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DoDiaComRTOS-_26-07-20" sheetId="1" r:id="rId4"/>
    <sheet state="visible" name="AvaliacaoDoDiaSemRTOS_26-07-202" sheetId="2" r:id="rId5"/>
    <sheet state="visible" name="arquivoON (2)" sheetId="3" r:id="rId6"/>
    <sheet state="visible" name="arquivoOFF (2)" sheetId="4" r:id="rId7"/>
    <sheet state="visible" name="Planilha1" sheetId="5" r:id="rId8"/>
  </sheets>
  <definedNames>
    <definedName localSheetId="3" name="DadosExternos_1">'arquivoOFF (2)'!$A$1:$X$1223</definedName>
    <definedName localSheetId="1" name="DadosExternos_1">'AvaliacaoDoDiaSemRTOS_26-07-202'!$A$1:$J$1453</definedName>
    <definedName localSheetId="0" name="DadosExternos_2">'AvaliacaoDoDiaComRTOS-_26-07-20'!$A$1:$J$2339</definedName>
    <definedName localSheetId="2" name="DadosExternos_1">'arquivoON (2)'!$A$1:$X$1989</definedName>
  </definedNames>
  <calcPr/>
  <extLst>
    <ext uri="GoogleSheetsCustomDataVersion2">
      <go:sheetsCustomData xmlns:go="http://customooxmlschemas.google.com/" r:id="rId9" roundtripDataChecksum="+bKjLoIVOebkJ5x82zQhZXEbmyeBa0/6WRexT4NuhbE="/>
    </ext>
  </extLst>
</workbook>
</file>

<file path=xl/sharedStrings.xml><?xml version="1.0" encoding="utf-8"?>
<sst xmlns="http://schemas.openxmlformats.org/spreadsheetml/2006/main" count="115043" uniqueCount="16981">
  <si>
    <t>Data</t>
  </si>
  <si>
    <t>Horas</t>
  </si>
  <si>
    <t>COMQ135</t>
  </si>
  <si>
    <t>AlcoolMQ135</t>
  </si>
  <si>
    <t>CO2MQ135</t>
  </si>
  <si>
    <t>ToluenMQ135</t>
  </si>
  <si>
    <t>MH4MQ135</t>
  </si>
  <si>
    <t>AcetonMQ135</t>
  </si>
  <si>
    <t>O3MQ131</t>
  </si>
  <si>
    <t>bytes</t>
  </si>
  <si>
    <t>Coluna1</t>
  </si>
  <si>
    <t>Coluna2</t>
  </si>
  <si>
    <t>26/07/2024</t>
  </si>
  <si>
    <t>15:41:17</t>
  </si>
  <si>
    <t>3.66</t>
  </si>
  <si>
    <t>1.25</t>
  </si>
  <si>
    <t>2.70</t>
  </si>
  <si>
    <t>0.51</t>
  </si>
  <si>
    <t>4.13</t>
  </si>
  <si>
    <t>0.44</t>
  </si>
  <si>
    <t>1.15</t>
  </si>
  <si>
    <t>15:41:22</t>
  </si>
  <si>
    <t>112</t>
  </si>
  <si>
    <t>15:41:27</t>
  </si>
  <si>
    <t>3.92</t>
  </si>
  <si>
    <t>1.32</t>
  </si>
  <si>
    <t>2.83</t>
  </si>
  <si>
    <t>0.55</t>
  </si>
  <si>
    <t>4.31</t>
  </si>
  <si>
    <t>0.46</t>
  </si>
  <si>
    <t>1.13</t>
  </si>
  <si>
    <t>15:41:32</t>
  </si>
  <si>
    <t>3.89</t>
  </si>
  <si>
    <t>1.31</t>
  </si>
  <si>
    <t>2.82</t>
  </si>
  <si>
    <t>0.54</t>
  </si>
  <si>
    <t>4.29</t>
  </si>
  <si>
    <t>1.10</t>
  </si>
  <si>
    <t>15:41:37</t>
  </si>
  <si>
    <t>3.77</t>
  </si>
  <si>
    <t>1.28</t>
  </si>
  <si>
    <t>2.75</t>
  </si>
  <si>
    <t>0.53</t>
  </si>
  <si>
    <t>4.21</t>
  </si>
  <si>
    <t>0.45</t>
  </si>
  <si>
    <t>1.09</t>
  </si>
  <si>
    <t>15:41:42</t>
  </si>
  <si>
    <t>3.83</t>
  </si>
  <si>
    <t>1.30</t>
  </si>
  <si>
    <t>2.79</t>
  </si>
  <si>
    <t>4.25</t>
  </si>
  <si>
    <t>1.07</t>
  </si>
  <si>
    <t>15:41:47</t>
  </si>
  <si>
    <t>3.81</t>
  </si>
  <si>
    <t>1.29</t>
  </si>
  <si>
    <t>2.77</t>
  </si>
  <si>
    <t>4.23</t>
  </si>
  <si>
    <t>15:41:52</t>
  </si>
  <si>
    <t>1.05</t>
  </si>
  <si>
    <t>15:41:57</t>
  </si>
  <si>
    <t>3.74</t>
  </si>
  <si>
    <t>1.27</t>
  </si>
  <si>
    <t>2.74</t>
  </si>
  <si>
    <t>0.52</t>
  </si>
  <si>
    <t>4.19</t>
  </si>
  <si>
    <t>1.03</t>
  </si>
  <si>
    <t>15:42:02</t>
  </si>
  <si>
    <t>3.46</t>
  </si>
  <si>
    <t>1.19</t>
  </si>
  <si>
    <t>2.59</t>
  </si>
  <si>
    <t>0.49</t>
  </si>
  <si>
    <t>3.99</t>
  </si>
  <si>
    <t>0.42</t>
  </si>
  <si>
    <t>1.00</t>
  </si>
  <si>
    <t>15:42:07</t>
  </si>
  <si>
    <t>4.01</t>
  </si>
  <si>
    <t>1.34</t>
  </si>
  <si>
    <t>2.88</t>
  </si>
  <si>
    <t>0.56</t>
  </si>
  <si>
    <t>4.38</t>
  </si>
  <si>
    <t>0.47</t>
  </si>
  <si>
    <t>15:42:12</t>
  </si>
  <si>
    <t>3.18</t>
  </si>
  <si>
    <t>1.11</t>
  </si>
  <si>
    <t>2.43</t>
  </si>
  <si>
    <t>3.78</t>
  </si>
  <si>
    <t>0.39</t>
  </si>
  <si>
    <t>0.98</t>
  </si>
  <si>
    <t>15:42:17</t>
  </si>
  <si>
    <t>3.73</t>
  </si>
  <si>
    <t>2.73</t>
  </si>
  <si>
    <t>4.18</t>
  </si>
  <si>
    <t>0.97</t>
  </si>
  <si>
    <t>15:42:22</t>
  </si>
  <si>
    <t>3.65</t>
  </si>
  <si>
    <t>1.24</t>
  </si>
  <si>
    <t>2.69</t>
  </si>
  <si>
    <t>4.12</t>
  </si>
  <si>
    <t>0.96</t>
  </si>
  <si>
    <t>15:42:27</t>
  </si>
  <si>
    <t>3.33</t>
  </si>
  <si>
    <t>1.16</t>
  </si>
  <si>
    <t>2.52</t>
  </si>
  <si>
    <t>3.90</t>
  </si>
  <si>
    <t>0.40</t>
  </si>
  <si>
    <t>0.95</t>
  </si>
  <si>
    <t>15:42:32</t>
  </si>
  <si>
    <t>0.94</t>
  </si>
  <si>
    <t>15:42:37</t>
  </si>
  <si>
    <t>4.04</t>
  </si>
  <si>
    <t>1.35</t>
  </si>
  <si>
    <t>2.90</t>
  </si>
  <si>
    <t>4.40</t>
  </si>
  <si>
    <t>0.48</t>
  </si>
  <si>
    <t>0.93</t>
  </si>
  <si>
    <t>15:42:42</t>
  </si>
  <si>
    <t>2.87</t>
  </si>
  <si>
    <t>4.36</t>
  </si>
  <si>
    <t>0.92</t>
  </si>
  <si>
    <t>15:42:47</t>
  </si>
  <si>
    <t>0.91</t>
  </si>
  <si>
    <t>15:42:52</t>
  </si>
  <si>
    <t>0.90</t>
  </si>
  <si>
    <t>15:42:57</t>
  </si>
  <si>
    <t>3.69</t>
  </si>
  <si>
    <t>1.26</t>
  </si>
  <si>
    <t>2.71</t>
  </si>
  <si>
    <t>4.15</t>
  </si>
  <si>
    <t>0.89</t>
  </si>
  <si>
    <t>15:43:02</t>
  </si>
  <si>
    <t>3.60</t>
  </si>
  <si>
    <t>1.23</t>
  </si>
  <si>
    <t>2.66</t>
  </si>
  <si>
    <t>4.09</t>
  </si>
  <si>
    <t>0.43</t>
  </si>
  <si>
    <t>15:43:07</t>
  </si>
  <si>
    <t>3.58</t>
  </si>
  <si>
    <t>2.65</t>
  </si>
  <si>
    <t>4.08</t>
  </si>
  <si>
    <t>0.88</t>
  </si>
  <si>
    <t>15:43:13</t>
  </si>
  <si>
    <t>3.37</t>
  </si>
  <si>
    <t>1.17</t>
  </si>
  <si>
    <t>2.54</t>
  </si>
  <si>
    <t>0.41</t>
  </si>
  <si>
    <t>0.86</t>
  </si>
  <si>
    <t>15:43:18</t>
  </si>
  <si>
    <t>15:43:23</t>
  </si>
  <si>
    <t>0.87</t>
  </si>
  <si>
    <t>15:43:28</t>
  </si>
  <si>
    <t>3.38</t>
  </si>
  <si>
    <t>2.55</t>
  </si>
  <si>
    <t>3.93</t>
  </si>
  <si>
    <t>15:43:33</t>
  </si>
  <si>
    <t>3.62</t>
  </si>
  <si>
    <t>2.68</t>
  </si>
  <si>
    <t>4.10</t>
  </si>
  <si>
    <t>0.85</t>
  </si>
  <si>
    <t>15:43:38</t>
  </si>
  <si>
    <t>3.51</t>
  </si>
  <si>
    <t>1.21</t>
  </si>
  <si>
    <t>2.61</t>
  </si>
  <si>
    <t>0.50</t>
  </si>
  <si>
    <t>4.02</t>
  </si>
  <si>
    <t>0.84</t>
  </si>
  <si>
    <t>15:43:43</t>
  </si>
  <si>
    <t>3.35</t>
  </si>
  <si>
    <t>2.53</t>
  </si>
  <si>
    <t>15:43:48</t>
  </si>
  <si>
    <t>3.41</t>
  </si>
  <si>
    <t>1.18</t>
  </si>
  <si>
    <t>2.56</t>
  </si>
  <si>
    <t>3.95</t>
  </si>
  <si>
    <t>0.83</t>
  </si>
  <si>
    <t>15:43:53</t>
  </si>
  <si>
    <t>3.40</t>
  </si>
  <si>
    <t>3.94</t>
  </si>
  <si>
    <t>0.82</t>
  </si>
  <si>
    <t>15:43:58</t>
  </si>
  <si>
    <t>0.81</t>
  </si>
  <si>
    <t>15:44:03</t>
  </si>
  <si>
    <t>15:44:08</t>
  </si>
  <si>
    <t>15:44:14</t>
  </si>
  <si>
    <t>0.80</t>
  </si>
  <si>
    <t>15:44:19</t>
  </si>
  <si>
    <t>2.02</t>
  </si>
  <si>
    <t>0.77</t>
  </si>
  <si>
    <t>1.75</t>
  </si>
  <si>
    <t>0.31</t>
  </si>
  <si>
    <t>2.85</t>
  </si>
  <si>
    <t>0.26</t>
  </si>
  <si>
    <t>15:44:24</t>
  </si>
  <si>
    <t>3.70</t>
  </si>
  <si>
    <t>2.72</t>
  </si>
  <si>
    <t>4.16</t>
  </si>
  <si>
    <t>0.79</t>
  </si>
  <si>
    <t>15:44:29</t>
  </si>
  <si>
    <t>3.23</t>
  </si>
  <si>
    <t>2.46</t>
  </si>
  <si>
    <t>3.82</t>
  </si>
  <si>
    <t>0.78</t>
  </si>
  <si>
    <t>15:44:34</t>
  </si>
  <si>
    <t>3.32</t>
  </si>
  <si>
    <t>2.51</t>
  </si>
  <si>
    <t>15:44:39</t>
  </si>
  <si>
    <t>4.55</t>
  </si>
  <si>
    <t>1.49</t>
  </si>
  <si>
    <t>3.16</t>
  </si>
  <si>
    <t>0.62</t>
  </si>
  <si>
    <t>4.74</t>
  </si>
  <si>
    <t>15:44:44</t>
  </si>
  <si>
    <t>15:44:49</t>
  </si>
  <si>
    <t>3.71</t>
  </si>
  <si>
    <t>4.17</t>
  </si>
  <si>
    <t>15:44:54</t>
  </si>
  <si>
    <t>15:44:59</t>
  </si>
  <si>
    <t>0.76</t>
  </si>
  <si>
    <t>15:45:04</t>
  </si>
  <si>
    <t>2.76</t>
  </si>
  <si>
    <t>4.22</t>
  </si>
  <si>
    <t>15:45:09</t>
  </si>
  <si>
    <t>0.75</t>
  </si>
  <si>
    <t>15:45:14</t>
  </si>
  <si>
    <t>1.37</t>
  </si>
  <si>
    <t>2.93</t>
  </si>
  <si>
    <t>0.57</t>
  </si>
  <si>
    <t>4.44</t>
  </si>
  <si>
    <t>15:45:19</t>
  </si>
  <si>
    <t>0.74</t>
  </si>
  <si>
    <t>15:45:24</t>
  </si>
  <si>
    <t>3.67</t>
  </si>
  <si>
    <t>4.14</t>
  </si>
  <si>
    <t>15:45:29</t>
  </si>
  <si>
    <t>3.79</t>
  </si>
  <si>
    <t>15:45:34</t>
  </si>
  <si>
    <t>3.88</t>
  </si>
  <si>
    <t>2.81</t>
  </si>
  <si>
    <t>4.28</t>
  </si>
  <si>
    <t>15:45:39</t>
  </si>
  <si>
    <t>2.78</t>
  </si>
  <si>
    <t>4.24</t>
  </si>
  <si>
    <t>15:45:44</t>
  </si>
  <si>
    <t>0.73</t>
  </si>
  <si>
    <t>15:45:49</t>
  </si>
  <si>
    <t>4.07</t>
  </si>
  <si>
    <t>1.36</t>
  </si>
  <si>
    <t>2.91</t>
  </si>
  <si>
    <t>4.42</t>
  </si>
  <si>
    <t>15:45:54</t>
  </si>
  <si>
    <t>1.38</t>
  </si>
  <si>
    <t>2.94</t>
  </si>
  <si>
    <t>4.46</t>
  </si>
  <si>
    <t>15:45:59</t>
  </si>
  <si>
    <t>4.49</t>
  </si>
  <si>
    <t>1.47</t>
  </si>
  <si>
    <t>3.13</t>
  </si>
  <si>
    <t>4.69</t>
  </si>
  <si>
    <t>15:46:04</t>
  </si>
  <si>
    <t>4.47</t>
  </si>
  <si>
    <t>3.12</t>
  </si>
  <si>
    <t>0.61</t>
  </si>
  <si>
    <t>4.68</t>
  </si>
  <si>
    <t>15:46:09</t>
  </si>
  <si>
    <t>4.52</t>
  </si>
  <si>
    <t>1.48</t>
  </si>
  <si>
    <t>3.14</t>
  </si>
  <si>
    <t>4.71</t>
  </si>
  <si>
    <t>15:46:15</t>
  </si>
  <si>
    <t>4.26</t>
  </si>
  <si>
    <t>1.41</t>
  </si>
  <si>
    <t>3.01</t>
  </si>
  <si>
    <t>0.59</t>
  </si>
  <si>
    <t>4.54</t>
  </si>
  <si>
    <t>15:46:20</t>
  </si>
  <si>
    <t>5.63</t>
  </si>
  <si>
    <t>1.77</t>
  </si>
  <si>
    <t>5.41</t>
  </si>
  <si>
    <t>0.63</t>
  </si>
  <si>
    <t>0.72</t>
  </si>
  <si>
    <t>15:46:25</t>
  </si>
  <si>
    <t>6.78</t>
  </si>
  <si>
    <t>2.05</t>
  </si>
  <si>
    <t>6.08</t>
  </si>
  <si>
    <t>15:46:30</t>
  </si>
  <si>
    <t>5.14</t>
  </si>
  <si>
    <t>1.64</t>
  </si>
  <si>
    <t>3.45</t>
  </si>
  <si>
    <t>0.69</t>
  </si>
  <si>
    <t>5.11</t>
  </si>
  <si>
    <t>15:46:35</t>
  </si>
  <si>
    <t>5.43</t>
  </si>
  <si>
    <t>1.71</t>
  </si>
  <si>
    <t>3.59</t>
  </si>
  <si>
    <t>5.29</t>
  </si>
  <si>
    <t>15:46:40</t>
  </si>
  <si>
    <t>4.82</t>
  </si>
  <si>
    <t>1.56</t>
  </si>
  <si>
    <t>3.29</t>
  </si>
  <si>
    <t>0.66</t>
  </si>
  <si>
    <t>4.91</t>
  </si>
  <si>
    <t>0.70</t>
  </si>
  <si>
    <t>15:46:45</t>
  </si>
  <si>
    <t>15:46:50</t>
  </si>
  <si>
    <t>5.35</t>
  </si>
  <si>
    <t>1.70</t>
  </si>
  <si>
    <t>3.55</t>
  </si>
  <si>
    <t>5.25</t>
  </si>
  <si>
    <t>15:46:55</t>
  </si>
  <si>
    <t>6.44</t>
  </si>
  <si>
    <t>1.97</t>
  </si>
  <si>
    <t>4.06</t>
  </si>
  <si>
    <t>5.89</t>
  </si>
  <si>
    <t>0.71</t>
  </si>
  <si>
    <t>15:47:00</t>
  </si>
  <si>
    <t>5.30</t>
  </si>
  <si>
    <t>1.68</t>
  </si>
  <si>
    <t>3.53</t>
  </si>
  <si>
    <t>5.21</t>
  </si>
  <si>
    <t>0.60</t>
  </si>
  <si>
    <t>15:47:05</t>
  </si>
  <si>
    <t>5.74</t>
  </si>
  <si>
    <t>1.79</t>
  </si>
  <si>
    <t>5.48</t>
  </si>
  <si>
    <t>0.64</t>
  </si>
  <si>
    <t>15:47:10</t>
  </si>
  <si>
    <t>5.95</t>
  </si>
  <si>
    <t>1.85</t>
  </si>
  <si>
    <t>3.84</t>
  </si>
  <si>
    <t>5.61</t>
  </si>
  <si>
    <t>15:47:15</t>
  </si>
  <si>
    <t>15:47:20</t>
  </si>
  <si>
    <t>5.90</t>
  </si>
  <si>
    <t>1.83</t>
  </si>
  <si>
    <t>5.57</t>
  </si>
  <si>
    <t>15:47:25</t>
  </si>
  <si>
    <t>6.07</t>
  </si>
  <si>
    <t>1.88</t>
  </si>
  <si>
    <t>5.68</t>
  </si>
  <si>
    <t>0.68</t>
  </si>
  <si>
    <t>15:47:30</t>
  </si>
  <si>
    <t>6.36</t>
  </si>
  <si>
    <t>1.95</t>
  </si>
  <si>
    <t>4.03</t>
  </si>
  <si>
    <t>5.84</t>
  </si>
  <si>
    <t>15:47:35</t>
  </si>
  <si>
    <t>6.15</t>
  </si>
  <si>
    <t>1.90</t>
  </si>
  <si>
    <t>5.72</t>
  </si>
  <si>
    <t>15:47:40</t>
  </si>
  <si>
    <t>6.34</t>
  </si>
  <si>
    <t>1.94</t>
  </si>
  <si>
    <t>5.83</t>
  </si>
  <si>
    <t>15:47:45</t>
  </si>
  <si>
    <t>15:47:50</t>
  </si>
  <si>
    <t>5.82</t>
  </si>
  <si>
    <t>1.81</t>
  </si>
  <si>
    <t>5.53</t>
  </si>
  <si>
    <t>0.65</t>
  </si>
  <si>
    <t>15:47:55</t>
  </si>
  <si>
    <t>6.55</t>
  </si>
  <si>
    <t>2.00</t>
  </si>
  <si>
    <t>4.11</t>
  </si>
  <si>
    <t>15:48:00</t>
  </si>
  <si>
    <t>7.03</t>
  </si>
  <si>
    <t>2.11</t>
  </si>
  <si>
    <t>4.33</t>
  </si>
  <si>
    <t>6.22</t>
  </si>
  <si>
    <t>15:48:05</t>
  </si>
  <si>
    <t>7.35</t>
  </si>
  <si>
    <t>2.19</t>
  </si>
  <si>
    <t>6.40</t>
  </si>
  <si>
    <t>15:48:10</t>
  </si>
  <si>
    <t>6.48</t>
  </si>
  <si>
    <t>1.98</t>
  </si>
  <si>
    <t>5.91</t>
  </si>
  <si>
    <t>15:48:16</t>
  </si>
  <si>
    <t>6.74</t>
  </si>
  <si>
    <t>2.04</t>
  </si>
  <si>
    <t>4.20</t>
  </si>
  <si>
    <t>6.06</t>
  </si>
  <si>
    <t>15:48:21</t>
  </si>
  <si>
    <t>6.89</t>
  </si>
  <si>
    <t>2.08</t>
  </si>
  <si>
    <t>4.27</t>
  </si>
  <si>
    <t>15:48:26</t>
  </si>
  <si>
    <t>6.98</t>
  </si>
  <si>
    <t>2.10</t>
  </si>
  <si>
    <t>6.20</t>
  </si>
  <si>
    <t>15:48:31</t>
  </si>
  <si>
    <t>15:48:36</t>
  </si>
  <si>
    <t>7.21</t>
  </si>
  <si>
    <t>2.16</t>
  </si>
  <si>
    <t>4.41</t>
  </si>
  <si>
    <t>6.32</t>
  </si>
  <si>
    <t>15:48:41</t>
  </si>
  <si>
    <t>7.14</t>
  </si>
  <si>
    <t>2.14</t>
  </si>
  <si>
    <t>6.28</t>
  </si>
  <si>
    <t>15:48:46</t>
  </si>
  <si>
    <t>6.94</t>
  </si>
  <si>
    <t>2.09</t>
  </si>
  <si>
    <t>6.17</t>
  </si>
  <si>
    <t>15:48:51</t>
  </si>
  <si>
    <t>7.05</t>
  </si>
  <si>
    <t>2.12</t>
  </si>
  <si>
    <t>4.34</t>
  </si>
  <si>
    <t>6.23</t>
  </si>
  <si>
    <t>15:48:56</t>
  </si>
  <si>
    <t>7.25</t>
  </si>
  <si>
    <t>2.17</t>
  </si>
  <si>
    <t>4.43</t>
  </si>
  <si>
    <t>6.35</t>
  </si>
  <si>
    <t>15:49:01</t>
  </si>
  <si>
    <t>8.13</t>
  </si>
  <si>
    <t>2.38</t>
  </si>
  <si>
    <t>4.81</t>
  </si>
  <si>
    <t>6.82</t>
  </si>
  <si>
    <t>15:49:06</t>
  </si>
  <si>
    <t>15:49:11</t>
  </si>
  <si>
    <t>15:49:16</t>
  </si>
  <si>
    <t>7.00</t>
  </si>
  <si>
    <t>4.32</t>
  </si>
  <si>
    <t>6.21</t>
  </si>
  <si>
    <t>15:49:21</t>
  </si>
  <si>
    <t>7.12</t>
  </si>
  <si>
    <t>2.13</t>
  </si>
  <si>
    <t>4.37</t>
  </si>
  <si>
    <t>6.27</t>
  </si>
  <si>
    <t>15:49:26</t>
  </si>
  <si>
    <t>15:49:31</t>
  </si>
  <si>
    <t>7.07</t>
  </si>
  <si>
    <t>4.35</t>
  </si>
  <si>
    <t>6.25</t>
  </si>
  <si>
    <t>15:49:36</t>
  </si>
  <si>
    <t>15:49:41</t>
  </si>
  <si>
    <t>15:49:46</t>
  </si>
  <si>
    <t>6.59</t>
  </si>
  <si>
    <t>2.01</t>
  </si>
  <si>
    <t>5.97</t>
  </si>
  <si>
    <t>15:49:51</t>
  </si>
  <si>
    <t>6.65</t>
  </si>
  <si>
    <t>6.01</t>
  </si>
  <si>
    <t>0.67</t>
  </si>
  <si>
    <t>15:49:56</t>
  </si>
  <si>
    <t>15:50:01</t>
  </si>
  <si>
    <t>12.56</t>
  </si>
  <si>
    <t>6.61</t>
  </si>
  <si>
    <t>1.51</t>
  </si>
  <si>
    <t>8.96</t>
  </si>
  <si>
    <t>113</t>
  </si>
  <si>
    <t>15:50:06</t>
  </si>
  <si>
    <t>6.80</t>
  </si>
  <si>
    <t>2.06</t>
  </si>
  <si>
    <t>6.10</t>
  </si>
  <si>
    <t>15:50:11</t>
  </si>
  <si>
    <t>6.69</t>
  </si>
  <si>
    <t>2.03</t>
  </si>
  <si>
    <t>6.04</t>
  </si>
  <si>
    <t>15:50:16</t>
  </si>
  <si>
    <t>1.93</t>
  </si>
  <si>
    <t>5.79</t>
  </si>
  <si>
    <t>15:50:21</t>
  </si>
  <si>
    <t>6.83</t>
  </si>
  <si>
    <t>6.11</t>
  </si>
  <si>
    <t>15:50:26</t>
  </si>
  <si>
    <t>15:50:31</t>
  </si>
  <si>
    <t>6.91</t>
  </si>
  <si>
    <t>6.16</t>
  </si>
  <si>
    <t>15:50:36</t>
  </si>
  <si>
    <t>1.91</t>
  </si>
  <si>
    <t>3.96</t>
  </si>
  <si>
    <t>5.76</t>
  </si>
  <si>
    <t>15:50:41</t>
  </si>
  <si>
    <t>15:50:46</t>
  </si>
  <si>
    <t>15:50:51</t>
  </si>
  <si>
    <t>6.38</t>
  </si>
  <si>
    <t>5.85</t>
  </si>
  <si>
    <t>15:50:56</t>
  </si>
  <si>
    <t>6.63</t>
  </si>
  <si>
    <t>6.00</t>
  </si>
  <si>
    <t>15:51:01</t>
  </si>
  <si>
    <t>6.50</t>
  </si>
  <si>
    <t>5.93</t>
  </si>
  <si>
    <t>15:51:06</t>
  </si>
  <si>
    <t>6.72</t>
  </si>
  <si>
    <t>6.05</t>
  </si>
  <si>
    <t>15:51:11</t>
  </si>
  <si>
    <t>15:51:17</t>
  </si>
  <si>
    <t>15:51:22</t>
  </si>
  <si>
    <t>15:51:27</t>
  </si>
  <si>
    <t>15:51:32</t>
  </si>
  <si>
    <t>15:51:37</t>
  </si>
  <si>
    <t>6.57</t>
  </si>
  <si>
    <t>5.96</t>
  </si>
  <si>
    <t>15:51:42</t>
  </si>
  <si>
    <t>6.85</t>
  </si>
  <si>
    <t>2.07</t>
  </si>
  <si>
    <t>6.12</t>
  </si>
  <si>
    <t>15:51:47</t>
  </si>
  <si>
    <t>6.76</t>
  </si>
  <si>
    <t>15:51:52</t>
  </si>
  <si>
    <t>15:51:57</t>
  </si>
  <si>
    <t>6.96</t>
  </si>
  <si>
    <t>4.30</t>
  </si>
  <si>
    <t>6.18</t>
  </si>
  <si>
    <t>15:52:02</t>
  </si>
  <si>
    <t>15:52:07</t>
  </si>
  <si>
    <t>15:52:12</t>
  </si>
  <si>
    <t>5.99</t>
  </si>
  <si>
    <t>15:52:18</t>
  </si>
  <si>
    <t>15:52:23</t>
  </si>
  <si>
    <t>15:52:28</t>
  </si>
  <si>
    <t>15:52:33</t>
  </si>
  <si>
    <t>5.32</t>
  </si>
  <si>
    <t>1.69</t>
  </si>
  <si>
    <t>3.54</t>
  </si>
  <si>
    <t>5.22</t>
  </si>
  <si>
    <t>15:52:38</t>
  </si>
  <si>
    <t>15:52:43</t>
  </si>
  <si>
    <t>15:52:48</t>
  </si>
  <si>
    <t>6.52</t>
  </si>
  <si>
    <t>1.99</t>
  </si>
  <si>
    <t>5.94</t>
  </si>
  <si>
    <t>15:52:53</t>
  </si>
  <si>
    <t>6.19</t>
  </si>
  <si>
    <t>5.75</t>
  </si>
  <si>
    <t>15:52:58</t>
  </si>
  <si>
    <t>15:53:03</t>
  </si>
  <si>
    <t>15:53:08</t>
  </si>
  <si>
    <t>15:53:13</t>
  </si>
  <si>
    <t>7.54</t>
  </si>
  <si>
    <t>2.24</t>
  </si>
  <si>
    <t>4.56</t>
  </si>
  <si>
    <t>15:53:18</t>
  </si>
  <si>
    <t>7.46</t>
  </si>
  <si>
    <t>2.22</t>
  </si>
  <si>
    <t>6.46</t>
  </si>
  <si>
    <t>15:53:23</t>
  </si>
  <si>
    <t>7.16</t>
  </si>
  <si>
    <t>2.15</t>
  </si>
  <si>
    <t>4.39</t>
  </si>
  <si>
    <t>6.30</t>
  </si>
  <si>
    <t>15:53:28</t>
  </si>
  <si>
    <t>15:53:33</t>
  </si>
  <si>
    <t>15:53:38</t>
  </si>
  <si>
    <t>6.87</t>
  </si>
  <si>
    <t>6.13</t>
  </si>
  <si>
    <t>15:53:43</t>
  </si>
  <si>
    <t>15:53:48</t>
  </si>
  <si>
    <t>15:53:53</t>
  </si>
  <si>
    <t>15:53:58</t>
  </si>
  <si>
    <t>15:54:03</t>
  </si>
  <si>
    <t>7.09</t>
  </si>
  <si>
    <t>6.26</t>
  </si>
  <si>
    <t>15:54:08</t>
  </si>
  <si>
    <t>15:54:13</t>
  </si>
  <si>
    <t>15:54:18</t>
  </si>
  <si>
    <t>15:54:23</t>
  </si>
  <si>
    <t>15:54:28</t>
  </si>
  <si>
    <t>15:54:33</t>
  </si>
  <si>
    <t>15:54:38</t>
  </si>
  <si>
    <t>15:54:43</t>
  </si>
  <si>
    <t>15:54:48</t>
  </si>
  <si>
    <t>15:54:53</t>
  </si>
  <si>
    <t>15:54:58</t>
  </si>
  <si>
    <t>1.89</t>
  </si>
  <si>
    <t>3.91</t>
  </si>
  <si>
    <t>5.70</t>
  </si>
  <si>
    <t>15:55:03</t>
  </si>
  <si>
    <t>15:55:08</t>
  </si>
  <si>
    <t>7.23</t>
  </si>
  <si>
    <t>6.33</t>
  </si>
  <si>
    <t>15:55:13</t>
  </si>
  <si>
    <t>7.18</t>
  </si>
  <si>
    <t>6.31</t>
  </si>
  <si>
    <t>15:55:19</t>
  </si>
  <si>
    <t>15:55:24</t>
  </si>
  <si>
    <t>7.42</t>
  </si>
  <si>
    <t>2.21</t>
  </si>
  <si>
    <t>4.50</t>
  </si>
  <si>
    <t>15:55:29</t>
  </si>
  <si>
    <t>7.61</t>
  </si>
  <si>
    <t>2.25</t>
  </si>
  <si>
    <t>4.59</t>
  </si>
  <si>
    <t>6.54</t>
  </si>
  <si>
    <t>15:55:34</t>
  </si>
  <si>
    <t>7.73</t>
  </si>
  <si>
    <t>2.28</t>
  </si>
  <si>
    <t>4.64</t>
  </si>
  <si>
    <t>0.99</t>
  </si>
  <si>
    <t>6.60</t>
  </si>
  <si>
    <t>15:55:39</t>
  </si>
  <si>
    <t>7.63</t>
  </si>
  <si>
    <t>2.26</t>
  </si>
  <si>
    <t>4.60</t>
  </si>
  <si>
    <t>15:55:44</t>
  </si>
  <si>
    <t>7.66</t>
  </si>
  <si>
    <t>4.61</t>
  </si>
  <si>
    <t>15:55:49</t>
  </si>
  <si>
    <t>7.68</t>
  </si>
  <si>
    <t>2.27</t>
  </si>
  <si>
    <t>4.62</t>
  </si>
  <si>
    <t>6.58</t>
  </si>
  <si>
    <t>15:55:54</t>
  </si>
  <si>
    <t>15:55:59</t>
  </si>
  <si>
    <t>7.58</t>
  </si>
  <si>
    <t>4.58</t>
  </si>
  <si>
    <t>6.53</t>
  </si>
  <si>
    <t>15:56:04</t>
  </si>
  <si>
    <t>15:56:09</t>
  </si>
  <si>
    <t>7.56</t>
  </si>
  <si>
    <t>4.57</t>
  </si>
  <si>
    <t>6.51</t>
  </si>
  <si>
    <t>15:56:14</t>
  </si>
  <si>
    <t>7.37</t>
  </si>
  <si>
    <t>2.20</t>
  </si>
  <si>
    <t>4.48</t>
  </si>
  <si>
    <t>6.41</t>
  </si>
  <si>
    <t>15:56:20</t>
  </si>
  <si>
    <t>7.75</t>
  </si>
  <si>
    <t>2.29</t>
  </si>
  <si>
    <t>4.65</t>
  </si>
  <si>
    <t>6.62</t>
  </si>
  <si>
    <t>15:56:25</t>
  </si>
  <si>
    <t>15:56:30</t>
  </si>
  <si>
    <t>7.70</t>
  </si>
  <si>
    <t>4.63</t>
  </si>
  <si>
    <t>15:56:35</t>
  </si>
  <si>
    <t>7.83</t>
  </si>
  <si>
    <t>2.31</t>
  </si>
  <si>
    <t>6.66</t>
  </si>
  <si>
    <t>15:56:40</t>
  </si>
  <si>
    <t>0.58</t>
  </si>
  <si>
    <t>15:56:45</t>
  </si>
  <si>
    <t>15:56:50</t>
  </si>
  <si>
    <t>15:56:55</t>
  </si>
  <si>
    <t>7.28</t>
  </si>
  <si>
    <t>15:57:00</t>
  </si>
  <si>
    <t>15:57:05</t>
  </si>
  <si>
    <t>7.39</t>
  </si>
  <si>
    <t>6.42</t>
  </si>
  <si>
    <t>15:57:10</t>
  </si>
  <si>
    <t>15:57:15</t>
  </si>
  <si>
    <t>15:57:20</t>
  </si>
  <si>
    <t>12.27</t>
  </si>
  <si>
    <t>3.31</t>
  </si>
  <si>
    <t>6.49</t>
  </si>
  <si>
    <t>8.83</t>
  </si>
  <si>
    <t>15:57:25</t>
  </si>
  <si>
    <t>15:57:30</t>
  </si>
  <si>
    <t>8.31</t>
  </si>
  <si>
    <t>2.42</t>
  </si>
  <si>
    <t>4.89</t>
  </si>
  <si>
    <t>15:57:35</t>
  </si>
  <si>
    <t>15:57:40</t>
  </si>
  <si>
    <t>15:57:45</t>
  </si>
  <si>
    <t>15:57:50</t>
  </si>
  <si>
    <t>7.49</t>
  </si>
  <si>
    <t>4.53</t>
  </si>
  <si>
    <t>15:57:55</t>
  </si>
  <si>
    <t>7.44</t>
  </si>
  <si>
    <t>4.51</t>
  </si>
  <si>
    <t>6.45</t>
  </si>
  <si>
    <t>15:58:00</t>
  </si>
  <si>
    <t>15:58:05</t>
  </si>
  <si>
    <t>15:58:10</t>
  </si>
  <si>
    <t>15:58:15</t>
  </si>
  <si>
    <t>15:58:21</t>
  </si>
  <si>
    <t>15:58:26</t>
  </si>
  <si>
    <t>15:58:31</t>
  </si>
  <si>
    <t>15:58:36</t>
  </si>
  <si>
    <t>15:58:41</t>
  </si>
  <si>
    <t>15:58:46</t>
  </si>
  <si>
    <t>15:58:51</t>
  </si>
  <si>
    <t>15:58:56</t>
  </si>
  <si>
    <t>15:59:01</t>
  </si>
  <si>
    <t>15:59:06</t>
  </si>
  <si>
    <t>7.32</t>
  </si>
  <si>
    <t>2.18</t>
  </si>
  <si>
    <t>6.39</t>
  </si>
  <si>
    <t>15:59:11</t>
  </si>
  <si>
    <t>15:59:16</t>
  </si>
  <si>
    <t>15:59:21</t>
  </si>
  <si>
    <t>15:59:26</t>
  </si>
  <si>
    <t>8.05</t>
  </si>
  <si>
    <t>2.36</t>
  </si>
  <si>
    <t>4.78</t>
  </si>
  <si>
    <t>15:59:31</t>
  </si>
  <si>
    <t>15:59:36</t>
  </si>
  <si>
    <t>15:59:41</t>
  </si>
  <si>
    <t>15:59:46</t>
  </si>
  <si>
    <t>15:59:51</t>
  </si>
  <si>
    <t>15:59:56</t>
  </si>
  <si>
    <t>16:00:01</t>
  </si>
  <si>
    <t>16:00:06</t>
  </si>
  <si>
    <t>16:00:11</t>
  </si>
  <si>
    <t>16:00:16</t>
  </si>
  <si>
    <t>16:00:22</t>
  </si>
  <si>
    <t>16:00:27</t>
  </si>
  <si>
    <t>16:00:32</t>
  </si>
  <si>
    <t>16:00:37</t>
  </si>
  <si>
    <t>16:00:42</t>
  </si>
  <si>
    <t>16:00:47</t>
  </si>
  <si>
    <t>16:00:52</t>
  </si>
  <si>
    <t>16:00:57</t>
  </si>
  <si>
    <t>16:01:02</t>
  </si>
  <si>
    <t>7.30</t>
  </si>
  <si>
    <t>4.45</t>
  </si>
  <si>
    <t>6.37</t>
  </si>
  <si>
    <t>16:01:07</t>
  </si>
  <si>
    <t>8.59</t>
  </si>
  <si>
    <t>2.49</t>
  </si>
  <si>
    <t>5.01</t>
  </si>
  <si>
    <t>7.06</t>
  </si>
  <si>
    <t>16:01:12</t>
  </si>
  <si>
    <t>16:01:17</t>
  </si>
  <si>
    <t>16:01:22</t>
  </si>
  <si>
    <t>16:01:27</t>
  </si>
  <si>
    <t>16:01:32</t>
  </si>
  <si>
    <t>16:01:37</t>
  </si>
  <si>
    <t>16:01:42</t>
  </si>
  <si>
    <t>16:01:47</t>
  </si>
  <si>
    <t>16:01:52</t>
  </si>
  <si>
    <t>16:01:57</t>
  </si>
  <si>
    <t>16:02:02</t>
  </si>
  <si>
    <t>16:02:07</t>
  </si>
  <si>
    <t>16:02:12</t>
  </si>
  <si>
    <t>16:02:17</t>
  </si>
  <si>
    <t>16:02:23</t>
  </si>
  <si>
    <t>16:02:28</t>
  </si>
  <si>
    <t>16:02:33</t>
  </si>
  <si>
    <t>16:02:38</t>
  </si>
  <si>
    <t>16:02:43</t>
  </si>
  <si>
    <t>16:02:48</t>
  </si>
  <si>
    <t>16:02:53</t>
  </si>
  <si>
    <t>16:02:58</t>
  </si>
  <si>
    <t>16:03:03</t>
  </si>
  <si>
    <t>16:03:08</t>
  </si>
  <si>
    <t>16:03:13</t>
  </si>
  <si>
    <t>16:03:18</t>
  </si>
  <si>
    <t>16:03:23</t>
  </si>
  <si>
    <t>16:03:28</t>
  </si>
  <si>
    <t>16:03:33</t>
  </si>
  <si>
    <t>16:03:38</t>
  </si>
  <si>
    <t>16:03:43</t>
  </si>
  <si>
    <t>16:03:48</t>
  </si>
  <si>
    <t>16:03:53</t>
  </si>
  <si>
    <t>16:03:58</t>
  </si>
  <si>
    <t>16:04:03</t>
  </si>
  <si>
    <t>16:04:08</t>
  </si>
  <si>
    <t>16:04:13</t>
  </si>
  <si>
    <t>16:04:18</t>
  </si>
  <si>
    <t>16:04:24</t>
  </si>
  <si>
    <t>16:04:29</t>
  </si>
  <si>
    <t>16:04:34</t>
  </si>
  <si>
    <t>16:04:39</t>
  </si>
  <si>
    <t>16:04:44</t>
  </si>
  <si>
    <t>16:04:49</t>
  </si>
  <si>
    <t>16:04:54</t>
  </si>
  <si>
    <t>16:04:59</t>
  </si>
  <si>
    <t>16:05:04</t>
  </si>
  <si>
    <t>16:05:09</t>
  </si>
  <si>
    <t>16:05:14</t>
  </si>
  <si>
    <t>16:05:19</t>
  </si>
  <si>
    <t>16:05:24</t>
  </si>
  <si>
    <t>16:05:29</t>
  </si>
  <si>
    <t>16:05:34</t>
  </si>
  <si>
    <t>16:05:39</t>
  </si>
  <si>
    <t>16:05:44</t>
  </si>
  <si>
    <t>16:05:49</t>
  </si>
  <si>
    <t>12.67</t>
  </si>
  <si>
    <t>1.53</t>
  </si>
  <si>
    <t>9.01</t>
  </si>
  <si>
    <t>16:05:54</t>
  </si>
  <si>
    <t>16:05:59</t>
  </si>
  <si>
    <t>16:06:04</t>
  </si>
  <si>
    <t>16:06:09</t>
  </si>
  <si>
    <t>16:06:14</t>
  </si>
  <si>
    <t>16:06:19</t>
  </si>
  <si>
    <t>16:06:25</t>
  </si>
  <si>
    <t>16:06:30</t>
  </si>
  <si>
    <t>16:06:35</t>
  </si>
  <si>
    <t>8.70</t>
  </si>
  <si>
    <t>5.06</t>
  </si>
  <si>
    <t>16:06:40</t>
  </si>
  <si>
    <t>16:06:45</t>
  </si>
  <si>
    <t>16:06:50</t>
  </si>
  <si>
    <t>16:06:55</t>
  </si>
  <si>
    <t>16:07:00</t>
  </si>
  <si>
    <t>16:07:05</t>
  </si>
  <si>
    <t>16:07:10</t>
  </si>
  <si>
    <t>16:07:15</t>
  </si>
  <si>
    <t>7.51</t>
  </si>
  <si>
    <t>2.23</t>
  </si>
  <si>
    <t>16:07:20</t>
  </si>
  <si>
    <t>16:07:26</t>
  </si>
  <si>
    <t>16:07:31</t>
  </si>
  <si>
    <t>16:07:36</t>
  </si>
  <si>
    <t>16:07:41</t>
  </si>
  <si>
    <t>16:07:46</t>
  </si>
  <si>
    <t>16:07:51</t>
  </si>
  <si>
    <t>16:07:56</t>
  </si>
  <si>
    <t>16:08:01</t>
  </si>
  <si>
    <t>16:08:06</t>
  </si>
  <si>
    <t>16:08:11</t>
  </si>
  <si>
    <t>16:08:16</t>
  </si>
  <si>
    <t>16:08:21</t>
  </si>
  <si>
    <t>16:08:26</t>
  </si>
  <si>
    <t>16:08:31</t>
  </si>
  <si>
    <t>16:08:36</t>
  </si>
  <si>
    <t>16:08:41</t>
  </si>
  <si>
    <t>16:08:46</t>
  </si>
  <si>
    <t>16:08:51</t>
  </si>
  <si>
    <t>16:08:56</t>
  </si>
  <si>
    <t>16:09:01</t>
  </si>
  <si>
    <t>16:09:06</t>
  </si>
  <si>
    <t>16:09:11</t>
  </si>
  <si>
    <t>1.96</t>
  </si>
  <si>
    <t>5.87</t>
  </si>
  <si>
    <t>16:09:16</t>
  </si>
  <si>
    <t>16:09:21</t>
  </si>
  <si>
    <t>16:09:27</t>
  </si>
  <si>
    <t>16:09:32</t>
  </si>
  <si>
    <t>16:09:37</t>
  </si>
  <si>
    <t>16:09:42</t>
  </si>
  <si>
    <t>16:09:47</t>
  </si>
  <si>
    <t>16:09:52</t>
  </si>
  <si>
    <t>16:09:57</t>
  </si>
  <si>
    <t>16:10:02</t>
  </si>
  <si>
    <t>16:10:07</t>
  </si>
  <si>
    <t>16:10:12</t>
  </si>
  <si>
    <t>16:10:17</t>
  </si>
  <si>
    <t>16:10:22</t>
  </si>
  <si>
    <t>16:10:27</t>
  </si>
  <si>
    <t>16:10:32</t>
  </si>
  <si>
    <t>16:10:37</t>
  </si>
  <si>
    <t>16:10:42</t>
  </si>
  <si>
    <t>16:10:47</t>
  </si>
  <si>
    <t>16:10:52</t>
  </si>
  <si>
    <t>16:10:57</t>
  </si>
  <si>
    <t>16:11:02</t>
  </si>
  <si>
    <t>16:11:07</t>
  </si>
  <si>
    <t>16:11:12</t>
  </si>
  <si>
    <t>16:11:17</t>
  </si>
  <si>
    <t>16:11:22</t>
  </si>
  <si>
    <t>16:11:28</t>
  </si>
  <si>
    <t>16:11:33</t>
  </si>
  <si>
    <t>16:11:38</t>
  </si>
  <si>
    <t>16:11:43</t>
  </si>
  <si>
    <t>16:11:48</t>
  </si>
  <si>
    <t>16:11:53</t>
  </si>
  <si>
    <t>16:11:58</t>
  </si>
  <si>
    <t>16:12:03</t>
  </si>
  <si>
    <t>16:12:08</t>
  </si>
  <si>
    <t>16:12:13</t>
  </si>
  <si>
    <t>16:12:18</t>
  </si>
  <si>
    <t>16:12:23</t>
  </si>
  <si>
    <t>16:12:29</t>
  </si>
  <si>
    <t>16:12:34</t>
  </si>
  <si>
    <t>16:12:39</t>
  </si>
  <si>
    <t>16:12:44</t>
  </si>
  <si>
    <t>16:12:49</t>
  </si>
  <si>
    <t>16:12:54</t>
  </si>
  <si>
    <t>16:12:59</t>
  </si>
  <si>
    <t>16:13:04</t>
  </si>
  <si>
    <t>16:13:09</t>
  </si>
  <si>
    <t>16:13:14</t>
  </si>
  <si>
    <t>7.78</t>
  </si>
  <si>
    <t>4.66</t>
  </si>
  <si>
    <t>16:13:19</t>
  </si>
  <si>
    <t>16:13:24</t>
  </si>
  <si>
    <t>16:13:29</t>
  </si>
  <si>
    <t>16:13:34</t>
  </si>
  <si>
    <t>16:13:39</t>
  </si>
  <si>
    <t>16:13:44</t>
  </si>
  <si>
    <t>16:13:49</t>
  </si>
  <si>
    <t>16:13:54</t>
  </si>
  <si>
    <t>16:13:59</t>
  </si>
  <si>
    <t>16:14:04</t>
  </si>
  <si>
    <t>16:14:09</t>
  </si>
  <si>
    <t>16:14:14</t>
  </si>
  <si>
    <t>16:14:19</t>
  </si>
  <si>
    <t>16:14:24</t>
  </si>
  <si>
    <t>16:14:30</t>
  </si>
  <si>
    <t>16:14:35</t>
  </si>
  <si>
    <t>16:14:40</t>
  </si>
  <si>
    <t>16:14:45</t>
  </si>
  <si>
    <t>16:14:50</t>
  </si>
  <si>
    <t>16:14:55</t>
  </si>
  <si>
    <t>16:15:00</t>
  </si>
  <si>
    <t>16:15:05</t>
  </si>
  <si>
    <t>16:15:10</t>
  </si>
  <si>
    <t>16:15:15</t>
  </si>
  <si>
    <t>16:15:20</t>
  </si>
  <si>
    <t>16:15:25</t>
  </si>
  <si>
    <t>16:15:30</t>
  </si>
  <si>
    <t>10.74</t>
  </si>
  <si>
    <t>2.98</t>
  </si>
  <si>
    <t>8.12</t>
  </si>
  <si>
    <t>16:15:35</t>
  </si>
  <si>
    <t>16:15:40</t>
  </si>
  <si>
    <t>16:15:45</t>
  </si>
  <si>
    <t>16:15:50</t>
  </si>
  <si>
    <t>16:15:55</t>
  </si>
  <si>
    <t>16:16:00</t>
  </si>
  <si>
    <t>16:16:05</t>
  </si>
  <si>
    <t>16:16:10</t>
  </si>
  <si>
    <t>16:16:15</t>
  </si>
  <si>
    <t>16:16:20</t>
  </si>
  <si>
    <t>16:16:25</t>
  </si>
  <si>
    <t>16:16:31</t>
  </si>
  <si>
    <t>16:16:36</t>
  </si>
  <si>
    <t>16:16:41</t>
  </si>
  <si>
    <t>16:16:46</t>
  </si>
  <si>
    <t>16:16:51</t>
  </si>
  <si>
    <t>16:16:56</t>
  </si>
  <si>
    <t>16:17:01</t>
  </si>
  <si>
    <t>16:17:06</t>
  </si>
  <si>
    <t>16:17:11</t>
  </si>
  <si>
    <t>16:17:16</t>
  </si>
  <si>
    <t>16:17:21</t>
  </si>
  <si>
    <t>16:17:26</t>
  </si>
  <si>
    <t>16:17:32</t>
  </si>
  <si>
    <t>16:17:37</t>
  </si>
  <si>
    <t>16:17:42</t>
  </si>
  <si>
    <t>16:17:47</t>
  </si>
  <si>
    <t>16:17:52</t>
  </si>
  <si>
    <t>16:17:57</t>
  </si>
  <si>
    <t>16:18:02</t>
  </si>
  <si>
    <t>16:18:07</t>
  </si>
  <si>
    <t>16:18:12</t>
  </si>
  <si>
    <t>16:18:17</t>
  </si>
  <si>
    <t>16:18:22</t>
  </si>
  <si>
    <t>16:18:27</t>
  </si>
  <si>
    <t>16:18:32</t>
  </si>
  <si>
    <t>16:18:37</t>
  </si>
  <si>
    <t>16:18:42</t>
  </si>
  <si>
    <t>16:18:47</t>
  </si>
  <si>
    <t>16:18:52</t>
  </si>
  <si>
    <t>16:18:57</t>
  </si>
  <si>
    <t>16:19:02</t>
  </si>
  <si>
    <t>16:19:07</t>
  </si>
  <si>
    <t>16:19:12</t>
  </si>
  <si>
    <t>16:19:17</t>
  </si>
  <si>
    <t>16:19:22</t>
  </si>
  <si>
    <t>16:19:27</t>
  </si>
  <si>
    <t>16:19:33</t>
  </si>
  <si>
    <t>16:19:38</t>
  </si>
  <si>
    <t>16:19:43</t>
  </si>
  <si>
    <t>16:19:48</t>
  </si>
  <si>
    <t>16:19:53</t>
  </si>
  <si>
    <t>16:19:58</t>
  </si>
  <si>
    <t>16:20:03</t>
  </si>
  <si>
    <t>8.00</t>
  </si>
  <si>
    <t>2.35</t>
  </si>
  <si>
    <t>4.76</t>
  </si>
  <si>
    <t>1.02</t>
  </si>
  <si>
    <t>6.75</t>
  </si>
  <si>
    <t>16:20:08</t>
  </si>
  <si>
    <t>16:20:13</t>
  </si>
  <si>
    <t>10.70</t>
  </si>
  <si>
    <t>2.97</t>
  </si>
  <si>
    <t>5.88</t>
  </si>
  <si>
    <t>8.10</t>
  </si>
  <si>
    <t>16:20:18</t>
  </si>
  <si>
    <t>16:20:23</t>
  </si>
  <si>
    <t>16:20:28</t>
  </si>
  <si>
    <t>16:20:33</t>
  </si>
  <si>
    <t>16:20:38</t>
  </si>
  <si>
    <t>16:20:43</t>
  </si>
  <si>
    <t>16:20:48</t>
  </si>
  <si>
    <t>16:20:53</t>
  </si>
  <si>
    <t>16:20:58</t>
  </si>
  <si>
    <t>16:21:03</t>
  </si>
  <si>
    <t>16:21:08</t>
  </si>
  <si>
    <t>16:21:13</t>
  </si>
  <si>
    <t>16:21:18</t>
  </si>
  <si>
    <t>16:21:23</t>
  </si>
  <si>
    <t>16:21:28</t>
  </si>
  <si>
    <t>16:21:34</t>
  </si>
  <si>
    <t>16:21:39</t>
  </si>
  <si>
    <t>16:21:44</t>
  </si>
  <si>
    <t>16:21:49</t>
  </si>
  <si>
    <t>16:21:54</t>
  </si>
  <si>
    <t>16:21:59</t>
  </si>
  <si>
    <t>16:22:04</t>
  </si>
  <si>
    <t>16:22:09</t>
  </si>
  <si>
    <t>16:22:14</t>
  </si>
  <si>
    <t>16:22:19</t>
  </si>
  <si>
    <t>16:22:24</t>
  </si>
  <si>
    <t>16:22:29</t>
  </si>
  <si>
    <t>16:22:35</t>
  </si>
  <si>
    <t>16:22:40</t>
  </si>
  <si>
    <t>16:22:45</t>
  </si>
  <si>
    <t>16:22:50</t>
  </si>
  <si>
    <t>16:22:55</t>
  </si>
  <si>
    <t>16:23:00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</si>
  <si>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</si>
  <si>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</si>
  <si>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</si>
  <si>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</si>
  <si>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</si>
  <si>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</si>
  <si>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</si>
  <si>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</si>
  <si>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</si>
  <si>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</si>
  <si>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</si>
  <si>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16:24:00</t>
  </si>
  <si>
    <t>16:24:05</t>
  </si>
  <si>
    <t>16:24:10</t>
  </si>
  <si>
    <t>16:24:15</t>
  </si>
  <si>
    <t>16:24:20</t>
  </si>
  <si>
    <t>16:24:25</t>
  </si>
  <si>
    <t>16:24:30</t>
  </si>
  <si>
    <t>16:24:36</t>
  </si>
  <si>
    <t>16:24:41</t>
  </si>
  <si>
    <t>16:24:46</t>
  </si>
  <si>
    <t>16:24:51</t>
  </si>
  <si>
    <t>16:24:56</t>
  </si>
  <si>
    <t>16:25:01</t>
  </si>
  <si>
    <t>16:25:06</t>
  </si>
  <si>
    <t>16:25:11</t>
  </si>
  <si>
    <t>16:25:16</t>
  </si>
  <si>
    <t>16:25:21</t>
  </si>
  <si>
    <t>16:25:26</t>
  </si>
  <si>
    <t>16:25:31</t>
  </si>
  <si>
    <t>16:25:36</t>
  </si>
  <si>
    <t>16:25:41</t>
  </si>
  <si>
    <t>16:25:46</t>
  </si>
  <si>
    <t>16:25:51</t>
  </si>
  <si>
    <t>16:25:56</t>
  </si>
  <si>
    <t>16:26:01</t>
  </si>
  <si>
    <t>16:26:06</t>
  </si>
  <si>
    <t>16:26:11</t>
  </si>
  <si>
    <t>16:26:16</t>
  </si>
  <si>
    <t>16:26:21</t>
  </si>
  <si>
    <t>16:26:26</t>
  </si>
  <si>
    <t>16:26:31</t>
  </si>
  <si>
    <t>16:26:37</t>
  </si>
  <si>
    <t>16:26:42</t>
  </si>
  <si>
    <t>16:26:47</t>
  </si>
  <si>
    <t>16:26:52</t>
  </si>
  <si>
    <t>16:26:57</t>
  </si>
  <si>
    <t>16:27:02</t>
  </si>
  <si>
    <t>16:27:07</t>
  </si>
  <si>
    <t>16:27:12</t>
  </si>
  <si>
    <t>16:27:17</t>
  </si>
  <si>
    <t>16:27:22</t>
  </si>
  <si>
    <t>16:27:27</t>
  </si>
  <si>
    <t>16:27:32</t>
  </si>
  <si>
    <t>16:27:37</t>
  </si>
  <si>
    <t>16:27:42</t>
  </si>
  <si>
    <t>8.76</t>
  </si>
  <si>
    <t>5.08</t>
  </si>
  <si>
    <t>16:27:47</t>
  </si>
  <si>
    <t>16:27:52</t>
  </si>
  <si>
    <t>0.34</t>
  </si>
  <si>
    <t>3.06</t>
  </si>
  <si>
    <t>0.29</t>
  </si>
  <si>
    <t>16:27:57</t>
  </si>
  <si>
    <t>16:28:02</t>
  </si>
  <si>
    <t>16:28:07</t>
  </si>
  <si>
    <t>16:28:12</t>
  </si>
  <si>
    <t>9.46</t>
  </si>
  <si>
    <t>5.37</t>
  </si>
  <si>
    <t>7.50</t>
  </si>
  <si>
    <t>16:28:17</t>
  </si>
  <si>
    <t>16:28:22</t>
  </si>
  <si>
    <t>16:28:27</t>
  </si>
  <si>
    <t>16:28:32</t>
  </si>
  <si>
    <t>16:28:38</t>
  </si>
  <si>
    <t>16:28:43</t>
  </si>
  <si>
    <t>16:28:48</t>
  </si>
  <si>
    <t>16:28:53</t>
  </si>
  <si>
    <t>16:28:58</t>
  </si>
  <si>
    <t>16:29:03</t>
  </si>
  <si>
    <t>16:29:08</t>
  </si>
  <si>
    <t>16:29:13</t>
  </si>
  <si>
    <t>16:29:18</t>
  </si>
  <si>
    <t>16:29:23</t>
  </si>
  <si>
    <t>16:29:28</t>
  </si>
  <si>
    <t>16:29:33</t>
  </si>
  <si>
    <t>16:29:38</t>
  </si>
  <si>
    <t>16:29:43</t>
  </si>
  <si>
    <t>16:29:48</t>
  </si>
  <si>
    <t>16:29:53</t>
  </si>
  <si>
    <t>16:29:58</t>
  </si>
  <si>
    <t>16:30:03</t>
  </si>
  <si>
    <t>16:30:08</t>
  </si>
  <si>
    <t>8.81</t>
  </si>
  <si>
    <t>5.10</t>
  </si>
  <si>
    <t>7.17</t>
  </si>
  <si>
    <t>16:30:13</t>
  </si>
  <si>
    <t>16:30:18</t>
  </si>
  <si>
    <t>16:30:23</t>
  </si>
  <si>
    <t>16:30:28</t>
  </si>
  <si>
    <t>16:30:33</t>
  </si>
  <si>
    <t>16:30:39</t>
  </si>
  <si>
    <t>16:30:44</t>
  </si>
  <si>
    <t>16:30:49</t>
  </si>
  <si>
    <t>16:30:54</t>
  </si>
  <si>
    <t>16:30:59</t>
  </si>
  <si>
    <t>16:31:04</t>
  </si>
  <si>
    <t>5.39</t>
  </si>
  <si>
    <t>3.57</t>
  </si>
  <si>
    <t>5.27</t>
  </si>
  <si>
    <t>16:31:09</t>
  </si>
  <si>
    <t>16:31:14</t>
  </si>
  <si>
    <t>16:31:19</t>
  </si>
  <si>
    <t>16:31:24</t>
  </si>
  <si>
    <t>16:31:29</t>
  </si>
  <si>
    <t>16:31:34</t>
  </si>
  <si>
    <t>16:31:40</t>
  </si>
  <si>
    <t>16:31:45</t>
  </si>
  <si>
    <t>16:31:50</t>
  </si>
  <si>
    <t>16:31:55</t>
  </si>
  <si>
    <t>16:32:00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</si>
  <si>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</si>
  <si>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</si>
  <si>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</si>
  <si>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</si>
  <si>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</si>
  <si>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</si>
  <si>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</si>
  <si>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</si>
  <si>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</si>
  <si>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</si>
  <si>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</si>
  <si>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</si>
  <si>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</si>
  <si>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</si>
  <si>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</si>
  <si>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</si>
  <si>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</si>
  <si>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</si>
  <si>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</si>
  <si>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16:33:41</t>
  </si>
  <si>
    <t>16:33:46</t>
  </si>
  <si>
    <t>16:33:51</t>
  </si>
  <si>
    <t>16:33:56</t>
  </si>
  <si>
    <t>16:34:01</t>
  </si>
  <si>
    <t>8.25</t>
  </si>
  <si>
    <t>2.41</t>
  </si>
  <si>
    <t>4.87</t>
  </si>
  <si>
    <t>6.88</t>
  </si>
  <si>
    <t>16:34:06</t>
  </si>
  <si>
    <t>16:34:11</t>
  </si>
  <si>
    <t>16:34:16</t>
  </si>
  <si>
    <t>16:34:21</t>
  </si>
  <si>
    <t>16:34:26</t>
  </si>
  <si>
    <t>16:34:31</t>
  </si>
  <si>
    <t>16:34:36</t>
  </si>
  <si>
    <t>16:34:41</t>
  </si>
  <si>
    <t>16:34:46</t>
  </si>
  <si>
    <t>16:34:51</t>
  </si>
  <si>
    <t>16:34:56</t>
  </si>
  <si>
    <t>16:35:01</t>
  </si>
  <si>
    <t>16:35:06</t>
  </si>
  <si>
    <t>16:35:11</t>
  </si>
  <si>
    <t>16:35:16</t>
  </si>
  <si>
    <t>16:35:21</t>
  </si>
  <si>
    <t>16:35:26</t>
  </si>
  <si>
    <t>0.38</t>
  </si>
  <si>
    <t>16:35:31</t>
  </si>
  <si>
    <t>16:35:36</t>
  </si>
  <si>
    <t>16:35:42</t>
  </si>
  <si>
    <t>16:35:47</t>
  </si>
  <si>
    <t>16:35:52</t>
  </si>
  <si>
    <t>16:35:57</t>
  </si>
  <si>
    <t>16:36:02</t>
  </si>
  <si>
    <t>16:36:07</t>
  </si>
  <si>
    <t>16:36:12</t>
  </si>
  <si>
    <t>16:36:17</t>
  </si>
  <si>
    <t>16:36:22</t>
  </si>
  <si>
    <t>16:36:27</t>
  </si>
  <si>
    <t>16:36:32</t>
  </si>
  <si>
    <t>16:36:37</t>
  </si>
  <si>
    <t>16:36:42</t>
  </si>
  <si>
    <t>16:36:47</t>
  </si>
  <si>
    <t>16:36:52</t>
  </si>
  <si>
    <t>16:36:57</t>
  </si>
  <si>
    <t>16:37:02</t>
  </si>
  <si>
    <t>16:37:07</t>
  </si>
  <si>
    <t>16:37:12</t>
  </si>
  <si>
    <t>16:37:17</t>
  </si>
  <si>
    <t>16:37:22</t>
  </si>
  <si>
    <t>16:37:27</t>
  </si>
  <si>
    <t>16:37:32</t>
  </si>
  <si>
    <t>16:37:37</t>
  </si>
  <si>
    <t>16:37:43</t>
  </si>
  <si>
    <t>16:37:48</t>
  </si>
  <si>
    <t>16:37:53</t>
  </si>
  <si>
    <t>16:37:58</t>
  </si>
  <si>
    <t>11.13</t>
  </si>
  <si>
    <t>16:38:03</t>
  </si>
  <si>
    <t>16:38:08</t>
  </si>
  <si>
    <t>16:38:13</t>
  </si>
  <si>
    <t>16:38:18</t>
  </si>
  <si>
    <t>16:38:23</t>
  </si>
  <si>
    <t>16:38:28</t>
  </si>
  <si>
    <t>16:38:33</t>
  </si>
  <si>
    <t>16:38:38</t>
  </si>
  <si>
    <t>16:38:43</t>
  </si>
  <si>
    <t>16:38:48</t>
  </si>
  <si>
    <t>16:38:53</t>
  </si>
  <si>
    <t>16:38:58</t>
  </si>
  <si>
    <t>16:39:03</t>
  </si>
  <si>
    <t>16:39:08</t>
  </si>
  <si>
    <t>16:39:13</t>
  </si>
  <si>
    <t>16:39:18</t>
  </si>
  <si>
    <t>16:39:23</t>
  </si>
  <si>
    <t>16:39:28</t>
  </si>
  <si>
    <t>16:39:33</t>
  </si>
  <si>
    <t>16:39:38</t>
  </si>
  <si>
    <t>16:39:44</t>
  </si>
  <si>
    <t>16:39:49</t>
  </si>
  <si>
    <t>16:39:54</t>
  </si>
  <si>
    <t>16:39:59</t>
  </si>
  <si>
    <t>16:40:04</t>
  </si>
  <si>
    <t>16:40:09</t>
  </si>
  <si>
    <t>16:40:14</t>
  </si>
  <si>
    <t>16:40:19</t>
  </si>
  <si>
    <t>16:40:24</t>
  </si>
  <si>
    <t>16:40:29</t>
  </si>
  <si>
    <t>16:40:34</t>
  </si>
  <si>
    <t>16:40:39</t>
  </si>
  <si>
    <t>16:40:44</t>
  </si>
  <si>
    <t>16:40:49</t>
  </si>
  <si>
    <t>0.36</t>
  </si>
  <si>
    <t>16:40:54</t>
  </si>
  <si>
    <t>16:40:59</t>
  </si>
  <si>
    <t>16:41:04</t>
  </si>
  <si>
    <t>16:41:09</t>
  </si>
  <si>
    <t>16:41:14</t>
  </si>
  <si>
    <t>16:41:19</t>
  </si>
  <si>
    <t>16:41:24</t>
  </si>
  <si>
    <t>16:41:29</t>
  </si>
  <si>
    <t>16:41:34</t>
  </si>
  <si>
    <t>16:41:39</t>
  </si>
  <si>
    <t>16:41:45</t>
  </si>
  <si>
    <t>16:41:50</t>
  </si>
  <si>
    <t>16:41:55</t>
  </si>
  <si>
    <t>16:42:00</t>
  </si>
  <si>
    <t>16:42:05</t>
  </si>
  <si>
    <t>16:42:10</t>
  </si>
  <si>
    <t>1.92</t>
  </si>
  <si>
    <t>3.97</t>
  </si>
  <si>
    <t>5.77</t>
  </si>
  <si>
    <t>16:42:15</t>
  </si>
  <si>
    <t>16:42:20</t>
  </si>
  <si>
    <t>16:42:25</t>
  </si>
  <si>
    <t>16:42:30</t>
  </si>
  <si>
    <t>16:42:35</t>
  </si>
  <si>
    <t>16:42:40</t>
  </si>
  <si>
    <t>16:42:46</t>
  </si>
  <si>
    <t>16:42:51</t>
  </si>
  <si>
    <t>16:42:56</t>
  </si>
  <si>
    <t>16:43:01</t>
  </si>
  <si>
    <t>16:43:06</t>
  </si>
  <si>
    <t>16:43:11</t>
  </si>
  <si>
    <t>0.35</t>
  </si>
  <si>
    <t>16:43:16</t>
  </si>
  <si>
    <t>5.47</t>
  </si>
  <si>
    <t>16:43:21</t>
  </si>
  <si>
    <t>16:43:26</t>
  </si>
  <si>
    <t>16:43:31</t>
  </si>
  <si>
    <t>16:43:36</t>
  </si>
  <si>
    <t>16:43:41</t>
  </si>
  <si>
    <t>8.41</t>
  </si>
  <si>
    <t>2.44</t>
  </si>
  <si>
    <t>4.93</t>
  </si>
  <si>
    <t>6.97</t>
  </si>
  <si>
    <t>16:43:46</t>
  </si>
  <si>
    <t>16:43:51</t>
  </si>
  <si>
    <t>16:43:56</t>
  </si>
  <si>
    <t>16:44:01</t>
  </si>
  <si>
    <t>16:44:06</t>
  </si>
  <si>
    <t>16:44:11</t>
  </si>
  <si>
    <t>16:44:16</t>
  </si>
  <si>
    <t>16:44:21</t>
  </si>
  <si>
    <t>16:44:26</t>
  </si>
  <si>
    <t>16:44:31</t>
  </si>
  <si>
    <t>16:44:36</t>
  </si>
  <si>
    <t>16:44:41</t>
  </si>
  <si>
    <t>16:44:47</t>
  </si>
  <si>
    <t>16:44:52</t>
  </si>
  <si>
    <t>16:44:57</t>
  </si>
  <si>
    <t>16:45:02</t>
  </si>
  <si>
    <t>16:45:07</t>
  </si>
  <si>
    <t>16:45:12</t>
  </si>
  <si>
    <t>16:45:17</t>
  </si>
  <si>
    <t>16:45:22</t>
  </si>
  <si>
    <t>16:45:27</t>
  </si>
  <si>
    <t>16:45:32</t>
  </si>
  <si>
    <t>16:45:37</t>
  </si>
  <si>
    <t>16:45:42</t>
  </si>
  <si>
    <t>16:45:47</t>
  </si>
  <si>
    <t>16:45:52</t>
  </si>
  <si>
    <t>11.50</t>
  </si>
  <si>
    <t>3.15</t>
  </si>
  <si>
    <t>1.40</t>
  </si>
  <si>
    <t>8.48</t>
  </si>
  <si>
    <t>16:45:57</t>
  </si>
  <si>
    <t>16:46:02</t>
  </si>
  <si>
    <t>16:46:07</t>
  </si>
  <si>
    <t>16:46:12</t>
  </si>
  <si>
    <t>16:46:17</t>
  </si>
  <si>
    <t>16:46:22</t>
  </si>
  <si>
    <t>16:46:27</t>
  </si>
  <si>
    <t>16:46:32</t>
  </si>
  <si>
    <t>16:46:37</t>
  </si>
  <si>
    <t>16:46:42</t>
  </si>
  <si>
    <t>16:46:48</t>
  </si>
  <si>
    <t>16:46:53</t>
  </si>
  <si>
    <t>16:46:58</t>
  </si>
  <si>
    <t>16:47:03</t>
  </si>
  <si>
    <t>16:47:08</t>
  </si>
  <si>
    <t>16:47:13</t>
  </si>
  <si>
    <t>16:47:18</t>
  </si>
  <si>
    <t>16:47:23</t>
  </si>
  <si>
    <t>16:47:28</t>
  </si>
  <si>
    <t>16:47:33</t>
  </si>
  <si>
    <t>16:47:38</t>
  </si>
  <si>
    <t>16:47:43</t>
  </si>
  <si>
    <t>0.37</t>
  </si>
  <si>
    <t>16:47:48</t>
  </si>
  <si>
    <t>16:47:53</t>
  </si>
  <si>
    <t>16:47:58</t>
  </si>
  <si>
    <t>16:48:03</t>
  </si>
  <si>
    <t>16:48:08</t>
  </si>
  <si>
    <t>16:48:13</t>
  </si>
  <si>
    <t>16:48:18</t>
  </si>
  <si>
    <t>16:48:23</t>
  </si>
  <si>
    <t>16:48:28</t>
  </si>
  <si>
    <t>16:48:33</t>
  </si>
  <si>
    <t>16:48:38</t>
  </si>
  <si>
    <t>16:48:43</t>
  </si>
  <si>
    <t>16:48:49</t>
  </si>
  <si>
    <t>16:48:54</t>
  </si>
  <si>
    <t>16:48:59</t>
  </si>
  <si>
    <t>16:49:04</t>
  </si>
  <si>
    <t>16:49:09</t>
  </si>
  <si>
    <t>16:49:14</t>
  </si>
  <si>
    <t>16:49:19</t>
  </si>
  <si>
    <t>16:49:24</t>
  </si>
  <si>
    <t>6.67</t>
  </si>
  <si>
    <t>6.02</t>
  </si>
  <si>
    <t>16:49:29</t>
  </si>
  <si>
    <t>16:49:34</t>
  </si>
  <si>
    <t>16:49:39</t>
  </si>
  <si>
    <t>16:49:44</t>
  </si>
  <si>
    <t>16:49:49</t>
  </si>
  <si>
    <t>16:49:54</t>
  </si>
  <si>
    <t>16:49:59</t>
  </si>
  <si>
    <t>16:50:04</t>
  </si>
  <si>
    <t>16:50:09</t>
  </si>
  <si>
    <t>16:50:14</t>
  </si>
  <si>
    <t>16:50:19</t>
  </si>
  <si>
    <t>16:50:24</t>
  </si>
  <si>
    <t>16:50:29</t>
  </si>
  <si>
    <t>8.03</t>
  </si>
  <si>
    <t>4.77</t>
  </si>
  <si>
    <t>16:50:34</t>
  </si>
  <si>
    <t>16:50:39</t>
  </si>
  <si>
    <t>16:50:44</t>
  </si>
  <si>
    <t>16:50:50</t>
  </si>
  <si>
    <t>16:50:55</t>
  </si>
  <si>
    <t>16:51:00</t>
  </si>
  <si>
    <t>16:51:05</t>
  </si>
  <si>
    <t>16:51:10</t>
  </si>
  <si>
    <t>16:51:15</t>
  </si>
  <si>
    <t>16:51:20</t>
  </si>
  <si>
    <t>16:51:25</t>
  </si>
  <si>
    <t>6.29</t>
  </si>
  <si>
    <t>4.00</t>
  </si>
  <si>
    <t>5.81</t>
  </si>
  <si>
    <t>16:51:30</t>
  </si>
  <si>
    <t>16:51:35</t>
  </si>
  <si>
    <t>16:51:40</t>
  </si>
  <si>
    <t>16:51:45</t>
  </si>
  <si>
    <t>16:51:50</t>
  </si>
  <si>
    <t>16:51:55</t>
  </si>
  <si>
    <t>16:52:00</t>
  </si>
  <si>
    <t>16:52:05</t>
  </si>
  <si>
    <t>16:52:10</t>
  </si>
  <si>
    <t>8.18</t>
  </si>
  <si>
    <t>2.39</t>
  </si>
  <si>
    <t>4.83</t>
  </si>
  <si>
    <t>1.04</t>
  </si>
  <si>
    <t>6.84</t>
  </si>
  <si>
    <t>16:52:15</t>
  </si>
  <si>
    <t>16:52:20</t>
  </si>
  <si>
    <t>16:52:25</t>
  </si>
  <si>
    <t>16:52:30</t>
  </si>
  <si>
    <t>16:52:35</t>
  </si>
  <si>
    <t>16:52:40</t>
  </si>
  <si>
    <t>16:52:45</t>
  </si>
  <si>
    <t>3.98</t>
  </si>
  <si>
    <t>5.78</t>
  </si>
  <si>
    <t>16:52:51</t>
  </si>
  <si>
    <t>16:52:56</t>
  </si>
  <si>
    <t>16:53:01</t>
  </si>
  <si>
    <t>16:53:06</t>
  </si>
  <si>
    <t>16:53:11</t>
  </si>
  <si>
    <t>16:53:16</t>
  </si>
  <si>
    <t>16:53:21</t>
  </si>
  <si>
    <t>16:53:26</t>
  </si>
  <si>
    <t>16:53:31</t>
  </si>
  <si>
    <t>16:53:36</t>
  </si>
  <si>
    <t>16:53:41</t>
  </si>
  <si>
    <t>16:53:46</t>
  </si>
  <si>
    <t>16:53:51</t>
  </si>
  <si>
    <t>16:53:56</t>
  </si>
  <si>
    <t>16:54:01</t>
  </si>
  <si>
    <t>16:54:06</t>
  </si>
  <si>
    <t>16:54:11</t>
  </si>
  <si>
    <t>16:54:16</t>
  </si>
  <si>
    <t>16:54:21</t>
  </si>
  <si>
    <t>16:54:26</t>
  </si>
  <si>
    <t>16:54:31</t>
  </si>
  <si>
    <t>16:54:36</t>
  </si>
  <si>
    <t>16:54:41</t>
  </si>
  <si>
    <t>16:54:46</t>
  </si>
  <si>
    <t>16:54:53</t>
  </si>
  <si>
    <t>16:54:58</t>
  </si>
  <si>
    <t>16:55:03</t>
  </si>
  <si>
    <t>16:55:08</t>
  </si>
  <si>
    <t>16:55:13</t>
  </si>
  <si>
    <t>16:55:18</t>
  </si>
  <si>
    <t>16:55:23</t>
  </si>
  <si>
    <t>16:55:28</t>
  </si>
  <si>
    <t>16:55:33</t>
  </si>
  <si>
    <t>16:55:38</t>
  </si>
  <si>
    <t>16:55:43</t>
  </si>
  <si>
    <t>16:55:48</t>
  </si>
  <si>
    <t>16:55:54</t>
  </si>
  <si>
    <t>16:55:59</t>
  </si>
  <si>
    <t>4.05</t>
  </si>
  <si>
    <t>16:56:04</t>
  </si>
  <si>
    <t>16:56:09</t>
  </si>
  <si>
    <t>16:56:14</t>
  </si>
  <si>
    <t>16:56:19</t>
  </si>
  <si>
    <t>16:56:24</t>
  </si>
  <si>
    <t>16:56:29</t>
  </si>
  <si>
    <t>16:56:34</t>
  </si>
  <si>
    <t>16:56:39</t>
  </si>
  <si>
    <t>16:56:44</t>
  </si>
  <si>
    <t>16:56:49</t>
  </si>
  <si>
    <t>16:56:54</t>
  </si>
  <si>
    <t>16:56:59</t>
  </si>
  <si>
    <t>16:57:04</t>
  </si>
  <si>
    <t>16:57:09</t>
  </si>
  <si>
    <t>16:57:14</t>
  </si>
  <si>
    <t>16:57:19</t>
  </si>
  <si>
    <t>16:57:24</t>
  </si>
  <si>
    <t>16:57:29</t>
  </si>
  <si>
    <t>16:57:34</t>
  </si>
  <si>
    <t>16:57:39</t>
  </si>
  <si>
    <t>16:57:44</t>
  </si>
  <si>
    <t>16:57:49</t>
  </si>
  <si>
    <t>16:57:55</t>
  </si>
  <si>
    <t>1.86</t>
  </si>
  <si>
    <t>3.86</t>
  </si>
  <si>
    <t>16:58:00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</si>
  <si>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</si>
  <si>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</si>
  <si>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</si>
  <si>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</si>
  <si>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</si>
  <si>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</si>
  <si>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</si>
  <si>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</si>
  <si>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</si>
  <si>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</si>
  <si>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16:58:56</t>
  </si>
  <si>
    <t>16:59:01</t>
  </si>
  <si>
    <t>16:59:06</t>
  </si>
  <si>
    <t>16:59:11</t>
  </si>
  <si>
    <t>16:59:16</t>
  </si>
  <si>
    <t>16:59:21</t>
  </si>
  <si>
    <t>16:59:26</t>
  </si>
  <si>
    <t>16:59:31</t>
  </si>
  <si>
    <t>16:59:36</t>
  </si>
  <si>
    <t>16:59:41</t>
  </si>
  <si>
    <t>16:59:46</t>
  </si>
  <si>
    <t>16:59:51</t>
  </si>
  <si>
    <t>16:59:56</t>
  </si>
  <si>
    <t>17:00:01</t>
  </si>
  <si>
    <t>17:00:06</t>
  </si>
  <si>
    <t>17:00:11</t>
  </si>
  <si>
    <t>17:00:16</t>
  </si>
  <si>
    <t>17:00:21</t>
  </si>
  <si>
    <t>17:00:26</t>
  </si>
  <si>
    <t>17:00:31</t>
  </si>
  <si>
    <t>17:00:36</t>
  </si>
  <si>
    <t>17:00:41</t>
  </si>
  <si>
    <t>17:00:46</t>
  </si>
  <si>
    <t>17:00:51</t>
  </si>
  <si>
    <t>17:00:57</t>
  </si>
  <si>
    <t>17:01:02</t>
  </si>
  <si>
    <t>17:01:07</t>
  </si>
  <si>
    <t>17:01:12</t>
  </si>
  <si>
    <t>17:01:17</t>
  </si>
  <si>
    <t>17:01:22</t>
  </si>
  <si>
    <t>9.06</t>
  </si>
  <si>
    <t>1.14</t>
  </si>
  <si>
    <t>17:01:27</t>
  </si>
  <si>
    <t>17:01:32</t>
  </si>
  <si>
    <t>17:01:37</t>
  </si>
  <si>
    <t>17:01:42</t>
  </si>
  <si>
    <t>17:01:47</t>
  </si>
  <si>
    <t>17:01:52</t>
  </si>
  <si>
    <t>17:01:57</t>
  </si>
  <si>
    <t>17:02:02</t>
  </si>
  <si>
    <t>17:02:07</t>
  </si>
  <si>
    <t>17:02:12</t>
  </si>
  <si>
    <t>17:02:17</t>
  </si>
  <si>
    <t>17:02:22</t>
  </si>
  <si>
    <t>17:02:27</t>
  </si>
  <si>
    <t>17:02:32</t>
  </si>
  <si>
    <t>17:02:37</t>
  </si>
  <si>
    <t>17:02:42</t>
  </si>
  <si>
    <t>17:02:47</t>
  </si>
  <si>
    <t>17:02:52</t>
  </si>
  <si>
    <t>17:02:58</t>
  </si>
  <si>
    <t>17:03:03</t>
  </si>
  <si>
    <t>17:03:08</t>
  </si>
  <si>
    <t>17:03:13</t>
  </si>
  <si>
    <t>17:03:18</t>
  </si>
  <si>
    <t>17:03:23</t>
  </si>
  <si>
    <t>17:03:28</t>
  </si>
  <si>
    <t>17:03:33</t>
  </si>
  <si>
    <t>11.77</t>
  </si>
  <si>
    <t>3.21</t>
  </si>
  <si>
    <t>1.43</t>
  </si>
  <si>
    <t>8.60</t>
  </si>
  <si>
    <t>17:03:38</t>
  </si>
  <si>
    <t>17:03:43</t>
  </si>
  <si>
    <t>17:03:48</t>
  </si>
  <si>
    <t>17:03:53</t>
  </si>
  <si>
    <t>17:03:58</t>
  </si>
  <si>
    <t>17:04:03</t>
  </si>
  <si>
    <t>17:04:08</t>
  </si>
  <si>
    <t>7.93</t>
  </si>
  <si>
    <t>2.33</t>
  </si>
  <si>
    <t>4.73</t>
  </si>
  <si>
    <t>1.01</t>
  </si>
  <si>
    <t>6.71</t>
  </si>
  <si>
    <t>17:04:13</t>
  </si>
  <si>
    <t>17:04:18</t>
  </si>
  <si>
    <t>17:04:23</t>
  </si>
  <si>
    <t>17:04:28</t>
  </si>
  <si>
    <t>17:04:33</t>
  </si>
  <si>
    <t>17:04:38</t>
  </si>
  <si>
    <t>17:04:43</t>
  </si>
  <si>
    <t>17:04:48</t>
  </si>
  <si>
    <t>17:04:53</t>
  </si>
  <si>
    <t>17:04:59</t>
  </si>
  <si>
    <t>17:05:04</t>
  </si>
  <si>
    <t>17:05:09</t>
  </si>
  <si>
    <t>17:05:14</t>
  </si>
  <si>
    <t>17:05:19</t>
  </si>
  <si>
    <t>17:05:24</t>
  </si>
  <si>
    <t>17:05:29</t>
  </si>
  <si>
    <t>17:05:34</t>
  </si>
  <si>
    <t>17:05:39</t>
  </si>
  <si>
    <t>17:05:44</t>
  </si>
  <si>
    <t>17:05:49</t>
  </si>
  <si>
    <t>17:05:54</t>
  </si>
  <si>
    <t>17:05:59</t>
  </si>
  <si>
    <t>17:06:04</t>
  </si>
  <si>
    <t>17:06:09</t>
  </si>
  <si>
    <t>17:06:14</t>
  </si>
  <si>
    <t>17:06:19</t>
  </si>
  <si>
    <t>17:06:24</t>
  </si>
  <si>
    <t>17:06:29</t>
  </si>
  <si>
    <t>17:06:34</t>
  </si>
  <si>
    <t>17:06:39</t>
  </si>
  <si>
    <t>17:06:44</t>
  </si>
  <si>
    <t>17:06:49</t>
  </si>
  <si>
    <t>17:06:54</t>
  </si>
  <si>
    <t>17:06:59</t>
  </si>
  <si>
    <t>17:07:04</t>
  </si>
  <si>
    <t>17:07:09</t>
  </si>
  <si>
    <t>17:07:14</t>
  </si>
  <si>
    <t>17:07:19</t>
  </si>
  <si>
    <t>17:07:24</t>
  </si>
  <si>
    <t>17:07:29</t>
  </si>
  <si>
    <t>17:07:34</t>
  </si>
  <si>
    <t>17:07:39</t>
  </si>
  <si>
    <t>17:07:44</t>
  </si>
  <si>
    <t>17:07:49</t>
  </si>
  <si>
    <t>17:07:54</t>
  </si>
  <si>
    <t>17:08:00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</si>
  <si>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</si>
  <si>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</si>
  <si>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</si>
  <si>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</si>
  <si>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</si>
  <si>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</si>
  <si>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</si>
  <si>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</si>
  <si>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</si>
  <si>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</si>
  <si>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</si>
  <si>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17:09:01</t>
  </si>
  <si>
    <t>17:09:06</t>
  </si>
  <si>
    <t>17:09:11</t>
  </si>
  <si>
    <t>17:09:16</t>
  </si>
  <si>
    <t>17:09:21</t>
  </si>
  <si>
    <t>17:09:26</t>
  </si>
  <si>
    <t>1.87</t>
  </si>
  <si>
    <t>5.67</t>
  </si>
  <si>
    <t>17:09:31</t>
  </si>
  <si>
    <t>17:09:36</t>
  </si>
  <si>
    <t>17:09:41</t>
  </si>
  <si>
    <t>17:09:46</t>
  </si>
  <si>
    <t>17:09:51</t>
  </si>
  <si>
    <t>17:09:56</t>
  </si>
  <si>
    <t>17:10:01</t>
  </si>
  <si>
    <t>17:10:06</t>
  </si>
  <si>
    <t>17:10:11</t>
  </si>
  <si>
    <t>17:10:16</t>
  </si>
  <si>
    <t>17:10:21</t>
  </si>
  <si>
    <t>17:10:26</t>
  </si>
  <si>
    <t>17:10:31</t>
  </si>
  <si>
    <t>17:10:36</t>
  </si>
  <si>
    <t>17:10:41</t>
  </si>
  <si>
    <t>17:10:46</t>
  </si>
  <si>
    <t>17:10:51</t>
  </si>
  <si>
    <t>17:10:56</t>
  </si>
  <si>
    <t>17:11:01</t>
  </si>
  <si>
    <t>17:11:06</t>
  </si>
  <si>
    <t>17:11:11</t>
  </si>
  <si>
    <t>17:11:16</t>
  </si>
  <si>
    <t>17:11:21</t>
  </si>
  <si>
    <t>17:11:26</t>
  </si>
  <si>
    <t>17:11:31</t>
  </si>
  <si>
    <t>17:11:36</t>
  </si>
  <si>
    <t>17:11:41</t>
  </si>
  <si>
    <t>17:11:46</t>
  </si>
  <si>
    <t>17:11:51</t>
  </si>
  <si>
    <t>17:11:56</t>
  </si>
  <si>
    <t>7.88</t>
  </si>
  <si>
    <t>2.32</t>
  </si>
  <si>
    <t>4.70</t>
  </si>
  <si>
    <t>6.68</t>
  </si>
  <si>
    <t>17:12:02</t>
  </si>
  <si>
    <t>17:12:07</t>
  </si>
  <si>
    <t>17:12:12</t>
  </si>
  <si>
    <t>17:12:17</t>
  </si>
  <si>
    <t>17:12:22</t>
  </si>
  <si>
    <t>17:12:27</t>
  </si>
  <si>
    <t>17:12:32</t>
  </si>
  <si>
    <t>17:12:37</t>
  </si>
  <si>
    <t>17:12:42</t>
  </si>
  <si>
    <t>17:12:47</t>
  </si>
  <si>
    <t>17:12:52</t>
  </si>
  <si>
    <t>17:12:57</t>
  </si>
  <si>
    <t>17:13:02</t>
  </si>
  <si>
    <t>17:13:07</t>
  </si>
  <si>
    <t>17:13:12</t>
  </si>
  <si>
    <t>17:13:17</t>
  </si>
  <si>
    <t>17:13:22</t>
  </si>
  <si>
    <t>17:13:27</t>
  </si>
  <si>
    <t>17:13:32</t>
  </si>
  <si>
    <t>17:13:37</t>
  </si>
  <si>
    <t>17:13:42</t>
  </si>
  <si>
    <t>17:13:47</t>
  </si>
  <si>
    <t>17:13:52</t>
  </si>
  <si>
    <t>17:13:57</t>
  </si>
  <si>
    <t>17:14:03</t>
  </si>
  <si>
    <t>17:14:08</t>
  </si>
  <si>
    <t>17:14:13</t>
  </si>
  <si>
    <t>17:14:18</t>
  </si>
  <si>
    <t>17:14:23</t>
  </si>
  <si>
    <t>17:14:28</t>
  </si>
  <si>
    <t>17:14:33</t>
  </si>
  <si>
    <t>5.80</t>
  </si>
  <si>
    <t>5.51</t>
  </si>
  <si>
    <t>17:14:38</t>
  </si>
  <si>
    <t>17:14:43</t>
  </si>
  <si>
    <t>17:14:48</t>
  </si>
  <si>
    <t>17:14:53</t>
  </si>
  <si>
    <t>17:14:58</t>
  </si>
  <si>
    <t>17:15:03</t>
  </si>
  <si>
    <t>17:15:08</t>
  </si>
  <si>
    <t>17:15:13</t>
  </si>
  <si>
    <t>17:15:18</t>
  </si>
  <si>
    <t>17:15:23</t>
  </si>
  <si>
    <t>17:15:28</t>
  </si>
  <si>
    <t>17:15:33</t>
  </si>
  <si>
    <t>17:15:38</t>
  </si>
  <si>
    <t>17:15:43</t>
  </si>
  <si>
    <t>17:15:48</t>
  </si>
  <si>
    <t>17:15:53</t>
  </si>
  <si>
    <t>17:15:58</t>
  </si>
  <si>
    <t>17:16:04</t>
  </si>
  <si>
    <t>6.09</t>
  </si>
  <si>
    <t>5.69</t>
  </si>
  <si>
    <t>17:16:09</t>
  </si>
  <si>
    <t>17:16:14</t>
  </si>
  <si>
    <t>17:16:19</t>
  </si>
  <si>
    <t>17:16:24</t>
  </si>
  <si>
    <t>17:16:29</t>
  </si>
  <si>
    <t>17:16:34</t>
  </si>
  <si>
    <t>17:16:39</t>
  </si>
  <si>
    <t>17:16:44</t>
  </si>
  <si>
    <t>17:16:49</t>
  </si>
  <si>
    <t>17:16:54</t>
  </si>
  <si>
    <t>17:16:59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</si>
  <si>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</si>
  <si>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</si>
  <si>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</si>
  <si>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</si>
  <si>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</si>
  <si>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</si>
  <si>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</si>
  <si>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</si>
  <si>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</si>
  <si>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</si>
  <si>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9.37</t>
  </si>
  <si>
    <t>2.67</t>
  </si>
  <si>
    <t>5.34</t>
  </si>
  <si>
    <t>7.45</t>
  </si>
  <si>
    <t>17:17:55</t>
  </si>
  <si>
    <t>17:18:00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</si>
  <si>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</si>
  <si>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</si>
  <si>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</si>
  <si>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</si>
  <si>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</si>
  <si>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</si>
  <si>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</si>
  <si>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</si>
  <si>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</si>
  <si>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</si>
  <si>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</si>
  <si>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17:19:00</t>
  </si>
  <si>
    <t>17:19:06</t>
  </si>
  <si>
    <t>17:19:11</t>
  </si>
  <si>
    <t>17:19:16</t>
  </si>
  <si>
    <t>17:19:21</t>
  </si>
  <si>
    <t>17:19:26</t>
  </si>
  <si>
    <t>17:19:31</t>
  </si>
  <si>
    <t>17:19:36</t>
  </si>
  <si>
    <t>17:19:41</t>
  </si>
  <si>
    <t>17:19:46</t>
  </si>
  <si>
    <t>17:19:51</t>
  </si>
  <si>
    <t>17:19:56</t>
  </si>
  <si>
    <t>17:20:01</t>
  </si>
  <si>
    <t>10.42</t>
  </si>
  <si>
    <t>7.97</t>
  </si>
  <si>
    <t>17:20:06</t>
  </si>
  <si>
    <t>17:20:11</t>
  </si>
  <si>
    <t>17:20:16</t>
  </si>
  <si>
    <t>17:20:21</t>
  </si>
  <si>
    <t>17:20:26</t>
  </si>
  <si>
    <t>17:20:31</t>
  </si>
  <si>
    <t>17:20:36</t>
  </si>
  <si>
    <t>17:20:41</t>
  </si>
  <si>
    <t>17:20:46</t>
  </si>
  <si>
    <t>17:20:51</t>
  </si>
  <si>
    <t>17:20:56</t>
  </si>
  <si>
    <t>17:21:01</t>
  </si>
  <si>
    <t>17:21:07</t>
  </si>
  <si>
    <t>17:21:12</t>
  </si>
  <si>
    <t>17:21:17</t>
  </si>
  <si>
    <t>17:21:22</t>
  </si>
  <si>
    <t>17:21:27</t>
  </si>
  <si>
    <t>17:21:32</t>
  </si>
  <si>
    <t>17:21:37</t>
  </si>
  <si>
    <t>17:21:42</t>
  </si>
  <si>
    <t>17:21:47</t>
  </si>
  <si>
    <t>17:21:52</t>
  </si>
  <si>
    <t>17:21:57</t>
  </si>
  <si>
    <t>17:22:02</t>
  </si>
  <si>
    <t>17:22:08</t>
  </si>
  <si>
    <t>17:22:13</t>
  </si>
  <si>
    <t>17:22:18</t>
  </si>
  <si>
    <t>1.84</t>
  </si>
  <si>
    <t>5.58</t>
  </si>
  <si>
    <t>17:22:23</t>
  </si>
  <si>
    <t>17:22:28</t>
  </si>
  <si>
    <t>17:22:33</t>
  </si>
  <si>
    <t>17:22:38</t>
  </si>
  <si>
    <t>17:22:43</t>
  </si>
  <si>
    <t>17:22:48</t>
  </si>
  <si>
    <t>5.60</t>
  </si>
  <si>
    <t>17:22:53</t>
  </si>
  <si>
    <t>17:22:58</t>
  </si>
  <si>
    <t>17:23:03</t>
  </si>
  <si>
    <t>17:23:09</t>
  </si>
  <si>
    <t>17:23:14</t>
  </si>
  <si>
    <t>6.03</t>
  </si>
  <si>
    <t>5.65</t>
  </si>
  <si>
    <t>17:23:19</t>
  </si>
  <si>
    <t>17:23:24</t>
  </si>
  <si>
    <t>17:23:29</t>
  </si>
  <si>
    <t>5.44</t>
  </si>
  <si>
    <t>1.72</t>
  </si>
  <si>
    <t>17:23:34</t>
  </si>
  <si>
    <t>17:23:39</t>
  </si>
  <si>
    <t>17:23:44</t>
  </si>
  <si>
    <t>17:23:49</t>
  </si>
  <si>
    <t>17:23:54</t>
  </si>
  <si>
    <t>17:23:59</t>
  </si>
  <si>
    <t>17:24:04</t>
  </si>
  <si>
    <t>5.71</t>
  </si>
  <si>
    <t>17:24:09</t>
  </si>
  <si>
    <t>17:24:14</t>
  </si>
  <si>
    <t>17:24:19</t>
  </si>
  <si>
    <t>17:24:24</t>
  </si>
  <si>
    <t>17:24:29</t>
  </si>
  <si>
    <t>17:24:34</t>
  </si>
  <si>
    <t>17:24:39</t>
  </si>
  <si>
    <t>17:24:44</t>
  </si>
  <si>
    <t>17:24:49</t>
  </si>
  <si>
    <t>17:24:54</t>
  </si>
  <si>
    <t>17:24:59</t>
  </si>
  <si>
    <t>17:25:04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</si>
  <si>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</si>
  <si>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</si>
  <si>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</si>
  <si>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</si>
  <si>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</si>
  <si>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</si>
  <si>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</si>
  <si>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</si>
  <si>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</si>
  <si>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</si>
  <si>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</si>
  <si>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</si>
  <si>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</si>
  <si>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</si>
  <si>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</si>
  <si>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</si>
  <si>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</si>
  <si>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</si>
  <si>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</si>
  <si>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</si>
  <si>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</si>
  <si>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</si>
  <si>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17:27:00</t>
  </si>
  <si>
    <t>17:27:05</t>
  </si>
  <si>
    <t>17:27:11</t>
  </si>
  <si>
    <t>17:27:16</t>
  </si>
  <si>
    <t>17:27:21</t>
  </si>
  <si>
    <t>17:27:26</t>
  </si>
  <si>
    <t>17:27:31</t>
  </si>
  <si>
    <t>17:27:36</t>
  </si>
  <si>
    <t>17:27:41</t>
  </si>
  <si>
    <t>17:27:46</t>
  </si>
  <si>
    <t>17:27:51</t>
  </si>
  <si>
    <t>17:27:56</t>
  </si>
  <si>
    <t>17:28:01</t>
  </si>
  <si>
    <t>17:28:06</t>
  </si>
  <si>
    <t>17:28:12</t>
  </si>
  <si>
    <t>17:28:17</t>
  </si>
  <si>
    <t>17:28:22</t>
  </si>
  <si>
    <t>17:28:27</t>
  </si>
  <si>
    <t>5.50</t>
  </si>
  <si>
    <t>1.73</t>
  </si>
  <si>
    <t>5.33</t>
  </si>
  <si>
    <t>17:28:32</t>
  </si>
  <si>
    <t>17:28:37</t>
  </si>
  <si>
    <t>17:28:42</t>
  </si>
  <si>
    <t>17:28:47</t>
  </si>
  <si>
    <t>17:28:52</t>
  </si>
  <si>
    <t>17:28:57</t>
  </si>
  <si>
    <t>17:29:02</t>
  </si>
  <si>
    <t>17:29:07</t>
  </si>
  <si>
    <t>17:29:12</t>
  </si>
  <si>
    <t>17:29:17</t>
  </si>
  <si>
    <t>17:29:22</t>
  </si>
  <si>
    <t>17:29:27</t>
  </si>
  <si>
    <t>17:29:32</t>
  </si>
  <si>
    <t>17:29:37</t>
  </si>
  <si>
    <t>17:29:42</t>
  </si>
  <si>
    <t>17:29:47</t>
  </si>
  <si>
    <t>17:29:52</t>
  </si>
  <si>
    <t>17:29:57</t>
  </si>
  <si>
    <t>17:30:02</t>
  </si>
  <si>
    <t>17:30:07</t>
  </si>
  <si>
    <t>17:30:13</t>
  </si>
  <si>
    <t>17:30:18</t>
  </si>
  <si>
    <t>17:30:23</t>
  </si>
  <si>
    <t>17:30:28</t>
  </si>
  <si>
    <t>17:30:33</t>
  </si>
  <si>
    <t>17:30:38</t>
  </si>
  <si>
    <t>17:30:43</t>
  </si>
  <si>
    <t>17:30:48</t>
  </si>
  <si>
    <t>17:30:53</t>
  </si>
  <si>
    <t>17:30:58</t>
  </si>
  <si>
    <t>17:31:03</t>
  </si>
  <si>
    <t>17:31:08</t>
  </si>
  <si>
    <t>17:31:13</t>
  </si>
  <si>
    <t>17:31:18</t>
  </si>
  <si>
    <t>17:31:23</t>
  </si>
  <si>
    <t>17:31:28</t>
  </si>
  <si>
    <t>17:31:33</t>
  </si>
  <si>
    <t>17:31:38</t>
  </si>
  <si>
    <t>17:31:43</t>
  </si>
  <si>
    <t>17:31:48</t>
  </si>
  <si>
    <t>17:31:53</t>
  </si>
  <si>
    <t>17:31:58</t>
  </si>
  <si>
    <t>17:32:03</t>
  </si>
  <si>
    <t>17:32:08</t>
  </si>
  <si>
    <t>17:32:14</t>
  </si>
  <si>
    <t>17:32:19</t>
  </si>
  <si>
    <t>17:32:24</t>
  </si>
  <si>
    <t>17:32:29</t>
  </si>
  <si>
    <t>17:32:34</t>
  </si>
  <si>
    <t>17:32:39</t>
  </si>
  <si>
    <t>17:32:44</t>
  </si>
  <si>
    <t>17:32:49</t>
  </si>
  <si>
    <t>17:32:54</t>
  </si>
  <si>
    <t>17:32:59</t>
  </si>
  <si>
    <t>17:33:04</t>
  </si>
  <si>
    <t>17:33:09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</si>
  <si>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</si>
  <si>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</si>
  <si>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</si>
  <si>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</si>
  <si>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</si>
  <si>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</si>
  <si>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</si>
  <si>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</si>
  <si>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</si>
  <si>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</si>
  <si>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</si>
  <si>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</si>
  <si>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</si>
  <si>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</si>
  <si>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</si>
  <si>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</si>
  <si>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</si>
  <si>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</si>
  <si>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</si>
  <si>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</si>
  <si>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</si>
  <si>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17:35:00</t>
  </si>
  <si>
    <t>17:35:05</t>
  </si>
  <si>
    <t>3.85</t>
  </si>
  <si>
    <t>5.62</t>
  </si>
  <si>
    <t>17:35:10</t>
  </si>
  <si>
    <t>17:35:16</t>
  </si>
  <si>
    <t>17:35:21</t>
  </si>
  <si>
    <t>17:35:26</t>
  </si>
  <si>
    <t>17:35:31</t>
  </si>
  <si>
    <t>9.34</t>
  </si>
  <si>
    <t>17:35:36</t>
  </si>
  <si>
    <t>17:35:41</t>
  </si>
  <si>
    <t>17:35:46</t>
  </si>
  <si>
    <t>17:35:51</t>
  </si>
  <si>
    <t>17:35:56</t>
  </si>
  <si>
    <t>17:36:01</t>
  </si>
  <si>
    <t>17:36:06</t>
  </si>
  <si>
    <t>17:36:11</t>
  </si>
  <si>
    <t>17:36:16</t>
  </si>
  <si>
    <t>17:36:21</t>
  </si>
  <si>
    <t>17:36:26</t>
  </si>
  <si>
    <t>17:36:31</t>
  </si>
  <si>
    <t>17:36:36</t>
  </si>
  <si>
    <t>17:36:41</t>
  </si>
  <si>
    <t>17:36:46</t>
  </si>
  <si>
    <t>17:36:51</t>
  </si>
  <si>
    <t>17:36:56</t>
  </si>
  <si>
    <t>17:37:01</t>
  </si>
  <si>
    <t>17:37:06</t>
  </si>
  <si>
    <t>17:37:11</t>
  </si>
  <si>
    <t>17:37:17</t>
  </si>
  <si>
    <t>17:37:22</t>
  </si>
  <si>
    <t>17:37:27</t>
  </si>
  <si>
    <t>17:37:32</t>
  </si>
  <si>
    <t>17:37:37</t>
  </si>
  <si>
    <t>17:37:42</t>
  </si>
  <si>
    <t>17:37:47</t>
  </si>
  <si>
    <t>17:37:52</t>
  </si>
  <si>
    <t>17:37:57</t>
  </si>
  <si>
    <t>17:38:02</t>
  </si>
  <si>
    <t>17:38:07</t>
  </si>
  <si>
    <t>17:38:12</t>
  </si>
  <si>
    <t>17:38:18</t>
  </si>
  <si>
    <t>17:38:23</t>
  </si>
  <si>
    <t>17:38:28</t>
  </si>
  <si>
    <t>17:38:33</t>
  </si>
  <si>
    <t>17:38:38</t>
  </si>
  <si>
    <t>17:38:43</t>
  </si>
  <si>
    <t>17:38:48</t>
  </si>
  <si>
    <t>5.86</t>
  </si>
  <si>
    <t>1.82</t>
  </si>
  <si>
    <t>5.55</t>
  </si>
  <si>
    <t>17:38:53</t>
  </si>
  <si>
    <t>17:38:58</t>
  </si>
  <si>
    <t>17:39:03</t>
  </si>
  <si>
    <t>17:39:08</t>
  </si>
  <si>
    <t>17:39:13</t>
  </si>
  <si>
    <t>17:39:18</t>
  </si>
  <si>
    <t>17:39:23</t>
  </si>
  <si>
    <t>17:39:28</t>
  </si>
  <si>
    <t>17:39:33</t>
  </si>
  <si>
    <t>17:39:38</t>
  </si>
  <si>
    <t>17:39:43</t>
  </si>
  <si>
    <t>17:39:48</t>
  </si>
  <si>
    <t>17:39:53</t>
  </si>
  <si>
    <t>17:39:58</t>
  </si>
  <si>
    <t>17:40:03</t>
  </si>
  <si>
    <t>17:40:08</t>
  </si>
  <si>
    <t>17:40:13</t>
  </si>
  <si>
    <t>17:40:19</t>
  </si>
  <si>
    <t>17:40:24</t>
  </si>
  <si>
    <t>17:40:29</t>
  </si>
  <si>
    <t>17:40:34</t>
  </si>
  <si>
    <t>17:40:39</t>
  </si>
  <si>
    <t>17:40:44</t>
  </si>
  <si>
    <t>17:40:49</t>
  </si>
  <si>
    <t>17:40:54</t>
  </si>
  <si>
    <t>17:40:59</t>
  </si>
  <si>
    <t>17:41:04</t>
  </si>
  <si>
    <t>17:41:09</t>
  </si>
  <si>
    <t>17:41:14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</si>
  <si>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</si>
  <si>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</si>
  <si>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</si>
  <si>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</si>
  <si>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</si>
  <si>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</si>
  <si>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</si>
  <si>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</si>
  <si>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</si>
  <si>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</si>
  <si>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</si>
  <si>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</si>
  <si>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</si>
  <si>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</si>
  <si>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</si>
  <si>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</si>
  <si>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</si>
  <si>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</si>
  <si>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</si>
  <si>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</si>
  <si>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17:43:00</t>
  </si>
  <si>
    <t>17:43:05</t>
  </si>
  <si>
    <t>17:43:10</t>
  </si>
  <si>
    <t>17:43:15</t>
  </si>
  <si>
    <t>17:43:21</t>
  </si>
  <si>
    <t>17:43:26</t>
  </si>
  <si>
    <t>17:43:31</t>
  </si>
  <si>
    <t>17:43:36</t>
  </si>
  <si>
    <t>17:43:41</t>
  </si>
  <si>
    <t>17:43:46</t>
  </si>
  <si>
    <t>17:43:51</t>
  </si>
  <si>
    <t>17:43:56</t>
  </si>
  <si>
    <t>17:44:01</t>
  </si>
  <si>
    <t>17:44:06</t>
  </si>
  <si>
    <t>17:44:11</t>
  </si>
  <si>
    <t>3.80</t>
  </si>
  <si>
    <t>5.56</t>
  </si>
  <si>
    <t>17:44:16</t>
  </si>
  <si>
    <t>17:44:22</t>
  </si>
  <si>
    <t>17:44:27</t>
  </si>
  <si>
    <t>17:44:32</t>
  </si>
  <si>
    <t>17:44:37</t>
  </si>
  <si>
    <t>17:44:42</t>
  </si>
  <si>
    <t>17:44:47</t>
  </si>
  <si>
    <t>17:44:52</t>
  </si>
  <si>
    <t>17:44:57</t>
  </si>
  <si>
    <t>17:45:02</t>
  </si>
  <si>
    <t>17:45:07</t>
  </si>
  <si>
    <t>17:45:12</t>
  </si>
  <si>
    <t>17:45:17</t>
  </si>
  <si>
    <t>17:45:22</t>
  </si>
  <si>
    <t>17:45:27</t>
  </si>
  <si>
    <t>17:45:32</t>
  </si>
  <si>
    <t>17:45:37</t>
  </si>
  <si>
    <t>17:45:42</t>
  </si>
  <si>
    <t>17:45:47</t>
  </si>
  <si>
    <t>17:45:52</t>
  </si>
  <si>
    <t>17:45:57</t>
  </si>
  <si>
    <t>17:46:02</t>
  </si>
  <si>
    <t>17:46:07</t>
  </si>
  <si>
    <t>9.99</t>
  </si>
  <si>
    <t>5.59</t>
  </si>
  <si>
    <t>7.76</t>
  </si>
  <si>
    <t>17:46:12</t>
  </si>
  <si>
    <t>17:46:17</t>
  </si>
  <si>
    <t>17:46:23</t>
  </si>
  <si>
    <t>17:46:28</t>
  </si>
  <si>
    <t>17:46:33</t>
  </si>
  <si>
    <t>17:46:38</t>
  </si>
  <si>
    <t>17:46:43</t>
  </si>
  <si>
    <t>17:46:48</t>
  </si>
  <si>
    <t>17:46:53</t>
  </si>
  <si>
    <t>17:46:58</t>
  </si>
  <si>
    <t>17:47:03</t>
  </si>
  <si>
    <t>17:47:08</t>
  </si>
  <si>
    <t>17:47:13</t>
  </si>
  <si>
    <t>17:47:18</t>
  </si>
  <si>
    <t>17:47:23</t>
  </si>
  <si>
    <t>17:47:28</t>
  </si>
  <si>
    <t>17:47:33</t>
  </si>
  <si>
    <t>17:47:38</t>
  </si>
  <si>
    <t>17:47:43</t>
  </si>
  <si>
    <t>17:47:48</t>
  </si>
  <si>
    <t>17:47:53</t>
  </si>
  <si>
    <t>17:47:58</t>
  </si>
  <si>
    <t>17:48:03</t>
  </si>
  <si>
    <t>17:48:08</t>
  </si>
  <si>
    <t>17:48:13</t>
  </si>
  <si>
    <t>17:48:18</t>
  </si>
  <si>
    <t>17:48:24</t>
  </si>
  <si>
    <t>17:48:29</t>
  </si>
  <si>
    <t>17:48:34</t>
  </si>
  <si>
    <t>17:48:39</t>
  </si>
  <si>
    <t>17:48:44</t>
  </si>
  <si>
    <t>17:48:49</t>
  </si>
  <si>
    <t>17:48:54</t>
  </si>
  <si>
    <t>17:48:59</t>
  </si>
  <si>
    <t>17:49:04</t>
  </si>
  <si>
    <t>17:49:09</t>
  </si>
  <si>
    <t>17:49:14</t>
  </si>
  <si>
    <t>17:49:19</t>
  </si>
  <si>
    <t>17:49:24</t>
  </si>
  <si>
    <t>17:49:29</t>
  </si>
  <si>
    <t>17:49:34</t>
  </si>
  <si>
    <t>17:49:39</t>
  </si>
  <si>
    <t>17:49:44</t>
  </si>
  <si>
    <t>5.54</t>
  </si>
  <si>
    <t>17:49:49</t>
  </si>
  <si>
    <t>17:49:54</t>
  </si>
  <si>
    <t>17:49:59</t>
  </si>
  <si>
    <t>17:50:04</t>
  </si>
  <si>
    <t>17:50:09</t>
  </si>
  <si>
    <t>17:50:14</t>
  </si>
  <si>
    <t>17:50:19</t>
  </si>
  <si>
    <t>17:50:25</t>
  </si>
  <si>
    <t>17:50:30</t>
  </si>
  <si>
    <t>17:50:35</t>
  </si>
  <si>
    <t>17:50:40</t>
  </si>
  <si>
    <t>17:50:45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</si>
  <si>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</si>
  <si>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</si>
  <si>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</si>
  <si>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</si>
  <si>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</si>
  <si>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</si>
  <si>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</si>
  <si>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</si>
  <si>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</si>
  <si>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</si>
  <si>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</si>
  <si>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</si>
  <si>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</si>
  <si>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</si>
  <si>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</si>
  <si>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</si>
  <si>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</si>
  <si>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</si>
  <si>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</si>
  <si>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17:52:26</t>
  </si>
  <si>
    <t>17:52:31</t>
  </si>
  <si>
    <t>17:52:36</t>
  </si>
  <si>
    <t>17:52:41</t>
  </si>
  <si>
    <t>17:52:46</t>
  </si>
  <si>
    <t>17:52:51</t>
  </si>
  <si>
    <t>17:52:56</t>
  </si>
  <si>
    <t>17:53:01</t>
  </si>
  <si>
    <t>17:53:06</t>
  </si>
  <si>
    <t>17:53:11</t>
  </si>
  <si>
    <t>17:53:16</t>
  </si>
  <si>
    <t>17:53:21</t>
  </si>
  <si>
    <t>17:53:26</t>
  </si>
  <si>
    <t>17:53:31</t>
  </si>
  <si>
    <t>17:53:36</t>
  </si>
  <si>
    <t>17:53:41</t>
  </si>
  <si>
    <t>17:53:46</t>
  </si>
  <si>
    <t>17:53:51</t>
  </si>
  <si>
    <t>17:53:56</t>
  </si>
  <si>
    <t>17:54:01</t>
  </si>
  <si>
    <t>17:54:06</t>
  </si>
  <si>
    <t>17:54:11</t>
  </si>
  <si>
    <t>3.87</t>
  </si>
  <si>
    <t>5.64</t>
  </si>
  <si>
    <t>17:54:16</t>
  </si>
  <si>
    <t>17:54:21</t>
  </si>
  <si>
    <t>17:54:27</t>
  </si>
  <si>
    <t>17:54:32</t>
  </si>
  <si>
    <t>17:54:37</t>
  </si>
  <si>
    <t>17:54:42</t>
  </si>
  <si>
    <t>17:54:47</t>
  </si>
  <si>
    <t>17:54:52</t>
  </si>
  <si>
    <t>17:54:57</t>
  </si>
  <si>
    <t>17:55:02</t>
  </si>
  <si>
    <t>17:55:07</t>
  </si>
  <si>
    <t>17:55:12</t>
  </si>
  <si>
    <t>17:55:17</t>
  </si>
  <si>
    <t>17:55:22</t>
  </si>
  <si>
    <t>17:55:28</t>
  </si>
  <si>
    <t>17:55:33</t>
  </si>
  <si>
    <t>17:55:38</t>
  </si>
  <si>
    <t>17:55:43</t>
  </si>
  <si>
    <t>17:55:48</t>
  </si>
  <si>
    <t>17:55:53</t>
  </si>
  <si>
    <t>17:55:58</t>
  </si>
  <si>
    <t>17:56:03</t>
  </si>
  <si>
    <t>17:56:08</t>
  </si>
  <si>
    <t>17:56:13</t>
  </si>
  <si>
    <t>17:56:18</t>
  </si>
  <si>
    <t>17:56:23</t>
  </si>
  <si>
    <t>17:56:28</t>
  </si>
  <si>
    <t>17:56:33</t>
  </si>
  <si>
    <t>17:56:38</t>
  </si>
  <si>
    <t>1.74</t>
  </si>
  <si>
    <t>3.64</t>
  </si>
  <si>
    <t>5.36</t>
  </si>
  <si>
    <t>17:56:43</t>
  </si>
  <si>
    <t>17:56:48</t>
  </si>
  <si>
    <t>17:56:53</t>
  </si>
  <si>
    <t>17:56:58</t>
  </si>
  <si>
    <t>17:57:03</t>
  </si>
  <si>
    <t>17:57:08</t>
  </si>
  <si>
    <t>17:57:13</t>
  </si>
  <si>
    <t>17:57:18</t>
  </si>
  <si>
    <t>17:57:23</t>
  </si>
  <si>
    <t>17:57:29</t>
  </si>
  <si>
    <t>17:57:34</t>
  </si>
  <si>
    <t>7.85</t>
  </si>
  <si>
    <t>17:57:39</t>
  </si>
  <si>
    <t>17:57:44</t>
  </si>
  <si>
    <t>17:57:49</t>
  </si>
  <si>
    <t>17:57:54</t>
  </si>
  <si>
    <t>17:57:59</t>
  </si>
  <si>
    <t>17:58:04</t>
  </si>
  <si>
    <t>17:58:09</t>
  </si>
  <si>
    <t>17:58:14</t>
  </si>
  <si>
    <t>17:58:19</t>
  </si>
  <si>
    <t>17:58:24</t>
  </si>
  <si>
    <t>17:58:30</t>
  </si>
  <si>
    <t>17:58:35</t>
  </si>
  <si>
    <t>17:58:40</t>
  </si>
  <si>
    <t>17:58:45</t>
  </si>
  <si>
    <t>17:58:50</t>
  </si>
  <si>
    <t>17:58:55</t>
  </si>
  <si>
    <t>17:59:00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</si>
  <si>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</si>
  <si>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</si>
  <si>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</si>
  <si>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</si>
  <si>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</si>
  <si>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</si>
  <si>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</si>
  <si>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</si>
  <si>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</si>
  <si>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</si>
  <si>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</si>
  <si>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18:00:00</t>
  </si>
  <si>
    <t>18:00:05</t>
  </si>
  <si>
    <t>18:00:10</t>
  </si>
  <si>
    <t>18:00:15</t>
  </si>
  <si>
    <t>18:00:20</t>
  </si>
  <si>
    <t>18:00:25</t>
  </si>
  <si>
    <t>18:00:31</t>
  </si>
  <si>
    <t>10.58</t>
  </si>
  <si>
    <t>8.04</t>
  </si>
  <si>
    <t>18:00:36</t>
  </si>
  <si>
    <t>18:00:41</t>
  </si>
  <si>
    <t>8.57</t>
  </si>
  <si>
    <t>2.48</t>
  </si>
  <si>
    <t>5.00</t>
  </si>
  <si>
    <t>1.08</t>
  </si>
  <si>
    <t>18:00:46</t>
  </si>
  <si>
    <t>18:00:51</t>
  </si>
  <si>
    <t>18:00:56</t>
  </si>
  <si>
    <t>5.04</t>
  </si>
  <si>
    <t>1.62</t>
  </si>
  <si>
    <t>5.05</t>
  </si>
  <si>
    <t>18:01:01</t>
  </si>
  <si>
    <t>18:01:06</t>
  </si>
  <si>
    <t>18:01:11</t>
  </si>
  <si>
    <t>18:01:16</t>
  </si>
  <si>
    <t>18:01:21</t>
  </si>
  <si>
    <t>18:01:26</t>
  </si>
  <si>
    <t>18:01:31</t>
  </si>
  <si>
    <t>18:01:36</t>
  </si>
  <si>
    <t>18:01:41</t>
  </si>
  <si>
    <t>18:01:46</t>
  </si>
  <si>
    <t>18:01:51</t>
  </si>
  <si>
    <t>18:01:56</t>
  </si>
  <si>
    <t>18:02:01</t>
  </si>
  <si>
    <t>18:02:06</t>
  </si>
  <si>
    <t>18:02:11</t>
  </si>
  <si>
    <t>18:02:16</t>
  </si>
  <si>
    <t>18:02:21</t>
  </si>
  <si>
    <t>18:02:26</t>
  </si>
  <si>
    <t>18:02:32</t>
  </si>
  <si>
    <t>18:02:37</t>
  </si>
  <si>
    <t>18:02:42</t>
  </si>
  <si>
    <t>18:02:47</t>
  </si>
  <si>
    <t>18:02:52</t>
  </si>
  <si>
    <t>18:02:57</t>
  </si>
  <si>
    <t>18:03:02</t>
  </si>
  <si>
    <t>18:03:07</t>
  </si>
  <si>
    <t>18:03:12</t>
  </si>
  <si>
    <t>18:03:17</t>
  </si>
  <si>
    <t>18:03:22</t>
  </si>
  <si>
    <t>18:03:27</t>
  </si>
  <si>
    <t>18:03:33</t>
  </si>
  <si>
    <t>18:03:38</t>
  </si>
  <si>
    <t>18:03:43</t>
  </si>
  <si>
    <t>18:03:48</t>
  </si>
  <si>
    <t>9.20</t>
  </si>
  <si>
    <t>2.63</t>
  </si>
  <si>
    <t>18:03:53</t>
  </si>
  <si>
    <t>18:03:58</t>
  </si>
  <si>
    <t>18:04:03</t>
  </si>
  <si>
    <t>18:04:08</t>
  </si>
  <si>
    <t>18:04:13</t>
  </si>
  <si>
    <t>18:04:18</t>
  </si>
  <si>
    <t>18:04:23</t>
  </si>
  <si>
    <t>18:04:28</t>
  </si>
  <si>
    <t>18:04:33</t>
  </si>
  <si>
    <t>18:04:38</t>
  </si>
  <si>
    <t>18:04:43</t>
  </si>
  <si>
    <t>18:04:48</t>
  </si>
  <si>
    <t>18:04:53</t>
  </si>
  <si>
    <t>18:04:58</t>
  </si>
  <si>
    <t>18:05:03</t>
  </si>
  <si>
    <t>18:05:08</t>
  </si>
  <si>
    <t>18:05:13</t>
  </si>
  <si>
    <t>18:05:18</t>
  </si>
  <si>
    <t>18:05:23</t>
  </si>
  <si>
    <t>18:05:28</t>
  </si>
  <si>
    <t>18:05:34</t>
  </si>
  <si>
    <t>18:05:39</t>
  </si>
  <si>
    <t>18:05:44</t>
  </si>
  <si>
    <t>18:05:49</t>
  </si>
  <si>
    <t>18:05:54</t>
  </si>
  <si>
    <t>18:05:59</t>
  </si>
  <si>
    <t>18:06:04</t>
  </si>
  <si>
    <t>18:06:09</t>
  </si>
  <si>
    <t>18:06:14</t>
  </si>
  <si>
    <t>18:06:19</t>
  </si>
  <si>
    <t>18:06:24</t>
  </si>
  <si>
    <t>18:06:29</t>
  </si>
  <si>
    <t>18:06:34</t>
  </si>
  <si>
    <t>18:06:39</t>
  </si>
  <si>
    <t>18:06:44</t>
  </si>
  <si>
    <t>18:06:49</t>
  </si>
  <si>
    <t>18:06:54</t>
  </si>
  <si>
    <t>1.76</t>
  </si>
  <si>
    <t>18:06:59</t>
  </si>
  <si>
    <t>18:07:04</t>
  </si>
  <si>
    <t>18:07:09</t>
  </si>
  <si>
    <t>18:07:14</t>
  </si>
  <si>
    <t>18:07:19</t>
  </si>
  <si>
    <t>18:07:24</t>
  </si>
  <si>
    <t>18:07:29</t>
  </si>
  <si>
    <t>18:07:35</t>
  </si>
  <si>
    <t>18:07:40</t>
  </si>
  <si>
    <t>18:07:45</t>
  </si>
  <si>
    <t>18:07:50</t>
  </si>
  <si>
    <t>18:07:55</t>
  </si>
  <si>
    <t>18:08:00</t>
  </si>
  <si>
    <t>18:08:05</t>
  </si>
  <si>
    <t>18:08:10</t>
  </si>
  <si>
    <t>18:08:15</t>
  </si>
  <si>
    <t>18:08:20</t>
  </si>
  <si>
    <t>18:08:25</t>
  </si>
  <si>
    <t>18:08:30</t>
  </si>
  <si>
    <t>18:08:36</t>
  </si>
  <si>
    <t>18:08:41</t>
  </si>
  <si>
    <t>18:08:46</t>
  </si>
  <si>
    <t>18:08:51</t>
  </si>
  <si>
    <t>18:08:56</t>
  </si>
  <si>
    <t>1.78</t>
  </si>
  <si>
    <t>5.45</t>
  </si>
  <si>
    <t>18:09:01</t>
  </si>
  <si>
    <t>18:09:06</t>
  </si>
  <si>
    <t>18:09:11</t>
  </si>
  <si>
    <t>18:09:16</t>
  </si>
  <si>
    <t>18:09:21</t>
  </si>
  <si>
    <t>18:09:26</t>
  </si>
  <si>
    <t>18:09:31</t>
  </si>
  <si>
    <t>18:09:36</t>
  </si>
  <si>
    <t>18:09:41</t>
  </si>
  <si>
    <t>18:09:46</t>
  </si>
  <si>
    <t>18:09:51</t>
  </si>
  <si>
    <t>18:09:56</t>
  </si>
  <si>
    <t>18:10:01</t>
  </si>
  <si>
    <t>18:10:06</t>
  </si>
  <si>
    <t>18:10:11</t>
  </si>
  <si>
    <t>18:10:16</t>
  </si>
  <si>
    <t>18:10:21</t>
  </si>
  <si>
    <t>18:10:26</t>
  </si>
  <si>
    <t>18:10:31</t>
  </si>
  <si>
    <t>18:10:37</t>
  </si>
  <si>
    <t>18:10:42</t>
  </si>
  <si>
    <t>18:10:47</t>
  </si>
  <si>
    <t>18:10:52</t>
  </si>
  <si>
    <t>18:10:57</t>
  </si>
  <si>
    <t>18:11:02</t>
  </si>
  <si>
    <t>18:11:07</t>
  </si>
  <si>
    <t>18:11:12</t>
  </si>
  <si>
    <t>18:11:17</t>
  </si>
  <si>
    <t>18:11:22</t>
  </si>
  <si>
    <t>18:11:27</t>
  </si>
  <si>
    <t>18:11:32</t>
  </si>
  <si>
    <t>18:11:37</t>
  </si>
  <si>
    <t>18:11:42</t>
  </si>
  <si>
    <t>18:11:47</t>
  </si>
  <si>
    <t>18:11:52</t>
  </si>
  <si>
    <t>18:11:57</t>
  </si>
  <si>
    <t>18:12:02</t>
  </si>
  <si>
    <t>18:12:07</t>
  </si>
  <si>
    <t>18:12:12</t>
  </si>
  <si>
    <t>18:12:17</t>
  </si>
  <si>
    <t>18:12:22</t>
  </si>
  <si>
    <t>18:12:27</t>
  </si>
  <si>
    <t>18:12:32</t>
  </si>
  <si>
    <t>18:12:38</t>
  </si>
  <si>
    <t>18:12:43</t>
  </si>
  <si>
    <t>9.14</t>
  </si>
  <si>
    <t>5.24</t>
  </si>
  <si>
    <t>7.34</t>
  </si>
  <si>
    <t>18:12:48</t>
  </si>
  <si>
    <t>18:12:53</t>
  </si>
  <si>
    <t>18:12:58</t>
  </si>
  <si>
    <t>18:13:03</t>
  </si>
  <si>
    <t>18:13:08</t>
  </si>
  <si>
    <t>18:13:13</t>
  </si>
  <si>
    <t>18:13:18</t>
  </si>
  <si>
    <t>18:13:23</t>
  </si>
  <si>
    <t>18:13:28</t>
  </si>
  <si>
    <t>18:13:33</t>
  </si>
  <si>
    <t>18:13:38</t>
  </si>
  <si>
    <t>18:13:43</t>
  </si>
  <si>
    <t>18:13:48</t>
  </si>
  <si>
    <t>18:13:53</t>
  </si>
  <si>
    <t>18:13:58</t>
  </si>
  <si>
    <t>18:14:03</t>
  </si>
  <si>
    <t>18:14:08</t>
  </si>
  <si>
    <t>18:14:13</t>
  </si>
  <si>
    <t>18:14:18</t>
  </si>
  <si>
    <t>18:14:23</t>
  </si>
  <si>
    <t>18:14:28</t>
  </si>
  <si>
    <t>18:14:33</t>
  </si>
  <si>
    <t>18:14:39</t>
  </si>
  <si>
    <t>18:14:44</t>
  </si>
  <si>
    <t>18:14:49</t>
  </si>
  <si>
    <t>18:14:54</t>
  </si>
  <si>
    <t>18:14:59</t>
  </si>
  <si>
    <t>18:15:04</t>
  </si>
  <si>
    <t>18:15:09</t>
  </si>
  <si>
    <t>18:15:14</t>
  </si>
  <si>
    <t>18:15:19</t>
  </si>
  <si>
    <t>18:15:24</t>
  </si>
  <si>
    <t>18:15:29</t>
  </si>
  <si>
    <t>18:15:34</t>
  </si>
  <si>
    <t>18:15:39</t>
  </si>
  <si>
    <t>18:15:44</t>
  </si>
  <si>
    <t>18:15:49</t>
  </si>
  <si>
    <t>18:15:54</t>
  </si>
  <si>
    <t>18:15:59</t>
  </si>
  <si>
    <t>18:16:04</t>
  </si>
  <si>
    <t>18:16:09</t>
  </si>
  <si>
    <t>18:16:14</t>
  </si>
  <si>
    <t>18:16:19</t>
  </si>
  <si>
    <t>18:16:24</t>
  </si>
  <si>
    <t>18:16:29</t>
  </si>
  <si>
    <t>18:16:34</t>
  </si>
  <si>
    <t>18:16:40</t>
  </si>
  <si>
    <t>18:16:45</t>
  </si>
  <si>
    <t>18:16:50</t>
  </si>
  <si>
    <t>18:16:55</t>
  </si>
  <si>
    <t>18:17:00</t>
  </si>
  <si>
    <t>18:17:05</t>
  </si>
  <si>
    <t>5.09</t>
  </si>
  <si>
    <t>1.63</t>
  </si>
  <si>
    <t>3.43</t>
  </si>
  <si>
    <t>18:17:10</t>
  </si>
  <si>
    <t>18:17:15</t>
  </si>
  <si>
    <t>8.36</t>
  </si>
  <si>
    <t>1.06</t>
  </si>
  <si>
    <t>18:17:20</t>
  </si>
  <si>
    <t>18:17:25</t>
  </si>
  <si>
    <t>18:17:30</t>
  </si>
  <si>
    <t>18:17:35</t>
  </si>
  <si>
    <t>18:17:41</t>
  </si>
  <si>
    <t>18:17:46</t>
  </si>
  <si>
    <t>18:17:51</t>
  </si>
  <si>
    <t>18:17:56</t>
  </si>
  <si>
    <t>18:18:01</t>
  </si>
  <si>
    <t>18:18:06</t>
  </si>
  <si>
    <t>18:18:11</t>
  </si>
  <si>
    <t>18:18:16</t>
  </si>
  <si>
    <t>18:18:21</t>
  </si>
  <si>
    <t>18:18:26</t>
  </si>
  <si>
    <t>18:18:31</t>
  </si>
  <si>
    <t>18:18:36</t>
  </si>
  <si>
    <t>18:18:41</t>
  </si>
  <si>
    <t>18:18:46</t>
  </si>
  <si>
    <t>18:18:51</t>
  </si>
  <si>
    <t>18:18:56</t>
  </si>
  <si>
    <t>18:19:01</t>
  </si>
  <si>
    <t>18:19:06</t>
  </si>
  <si>
    <t>18:19:11</t>
  </si>
  <si>
    <t>18:19:16</t>
  </si>
  <si>
    <t>18:19:21</t>
  </si>
  <si>
    <t>18:19:26</t>
  </si>
  <si>
    <t>18:19:31</t>
  </si>
  <si>
    <t>18:19:36</t>
  </si>
  <si>
    <t>18:19:42</t>
  </si>
  <si>
    <t>18:19:47</t>
  </si>
  <si>
    <t>18:19:52</t>
  </si>
  <si>
    <t>18:19:57</t>
  </si>
  <si>
    <t>18:20:02</t>
  </si>
  <si>
    <t>18:20:07</t>
  </si>
  <si>
    <t>18:20:12</t>
  </si>
  <si>
    <t>18:20:17</t>
  </si>
  <si>
    <t>18:20:22</t>
  </si>
  <si>
    <t>18:20:27</t>
  </si>
  <si>
    <t>18:20:32</t>
  </si>
  <si>
    <t>18:20:37</t>
  </si>
  <si>
    <t>18:20:42</t>
  </si>
  <si>
    <t>18:20:47</t>
  </si>
  <si>
    <t>18:20:52</t>
  </si>
  <si>
    <t>18:20:57</t>
  </si>
  <si>
    <t>18:21:02</t>
  </si>
  <si>
    <t>18:21:07</t>
  </si>
  <si>
    <t>18:21:12</t>
  </si>
  <si>
    <t>18:21:17</t>
  </si>
  <si>
    <t>18:21:22</t>
  </si>
  <si>
    <t>18:21:27</t>
  </si>
  <si>
    <t>18:21:32</t>
  </si>
  <si>
    <t>18:21:37</t>
  </si>
  <si>
    <t>18:21:43</t>
  </si>
  <si>
    <t>18:21:48</t>
  </si>
  <si>
    <t>18:21:53</t>
  </si>
  <si>
    <t>18:21:58</t>
  </si>
  <si>
    <t>18:22:03</t>
  </si>
  <si>
    <t>18:22:08</t>
  </si>
  <si>
    <t>18:22:13</t>
  </si>
  <si>
    <t>18:22:18</t>
  </si>
  <si>
    <t>18:22:23</t>
  </si>
  <si>
    <t>18:22:28</t>
  </si>
  <si>
    <t>18:22:33</t>
  </si>
  <si>
    <t>18:22:38</t>
  </si>
  <si>
    <t>18:22:44</t>
  </si>
  <si>
    <t>18:22:49</t>
  </si>
  <si>
    <t>18:22:54</t>
  </si>
  <si>
    <t>18:22:59</t>
  </si>
  <si>
    <t>18:23:04</t>
  </si>
  <si>
    <t>18:23:09</t>
  </si>
  <si>
    <t>18:23:14</t>
  </si>
  <si>
    <t>18:23:19</t>
  </si>
  <si>
    <t>18:23:24</t>
  </si>
  <si>
    <t>18:23:29</t>
  </si>
  <si>
    <t>18:23:34</t>
  </si>
  <si>
    <t>18:23:39</t>
  </si>
  <si>
    <t>18:23:44</t>
  </si>
  <si>
    <t>18:23:49</t>
  </si>
  <si>
    <t>18:23:54</t>
  </si>
  <si>
    <t>18:23:59</t>
  </si>
  <si>
    <t>18:24:04</t>
  </si>
  <si>
    <t>18:24:09</t>
  </si>
  <si>
    <t>18:24:14</t>
  </si>
  <si>
    <t>18:24:19</t>
  </si>
  <si>
    <t>18:24:24</t>
  </si>
  <si>
    <t>18:24:29</t>
  </si>
  <si>
    <t>18:24:34</t>
  </si>
  <si>
    <t>18:24:39</t>
  </si>
  <si>
    <t>18:24:45</t>
  </si>
  <si>
    <t>8.44</t>
  </si>
  <si>
    <t>2.45</t>
  </si>
  <si>
    <t>4.95</t>
  </si>
  <si>
    <t>18:24:50</t>
  </si>
  <si>
    <t>18:24:55</t>
  </si>
  <si>
    <t>18:25:00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</si>
  <si>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</si>
  <si>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</si>
  <si>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</si>
  <si>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</si>
  <si>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</si>
  <si>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</si>
  <si>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</si>
  <si>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</si>
  <si>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18:25:46</t>
  </si>
  <si>
    <t>18:25:51</t>
  </si>
  <si>
    <t>18:25:56</t>
  </si>
  <si>
    <t>18:26:01</t>
  </si>
  <si>
    <t>18:26:06</t>
  </si>
  <si>
    <t>18:26:11</t>
  </si>
  <si>
    <t>18:26:16</t>
  </si>
  <si>
    <t>18:26:21</t>
  </si>
  <si>
    <t>18:26:26</t>
  </si>
  <si>
    <t>18:26:31</t>
  </si>
  <si>
    <t>18:26:36</t>
  </si>
  <si>
    <t>18:26:41</t>
  </si>
  <si>
    <t>18:26:46</t>
  </si>
  <si>
    <t>18:26:51</t>
  </si>
  <si>
    <t>18:26:56</t>
  </si>
  <si>
    <t>18:27:01</t>
  </si>
  <si>
    <t>18:27:06</t>
  </si>
  <si>
    <t>18:27:11</t>
  </si>
  <si>
    <t>18:27:16</t>
  </si>
  <si>
    <t>18:27:21</t>
  </si>
  <si>
    <t>18:27:26</t>
  </si>
  <si>
    <t>18:27:31</t>
  </si>
  <si>
    <t>18:27:36</t>
  </si>
  <si>
    <t>18:27:41</t>
  </si>
  <si>
    <t>18:27:47</t>
  </si>
  <si>
    <t>18:27:52</t>
  </si>
  <si>
    <t>18:27:57</t>
  </si>
  <si>
    <t>18:28:02</t>
  </si>
  <si>
    <t>18:28:07</t>
  </si>
  <si>
    <t>18:28:12</t>
  </si>
  <si>
    <t>18:28:17</t>
  </si>
  <si>
    <t>18:28:22</t>
  </si>
  <si>
    <t>18:28:27</t>
  </si>
  <si>
    <t>18:28:32</t>
  </si>
  <si>
    <t>18:28:37</t>
  </si>
  <si>
    <t>18:28:42</t>
  </si>
  <si>
    <t>18:28:47</t>
  </si>
  <si>
    <t>18:28:52</t>
  </si>
  <si>
    <t>18:28:57</t>
  </si>
  <si>
    <t>18:29:02</t>
  </si>
  <si>
    <t>18:29:07</t>
  </si>
  <si>
    <t>18:29:12</t>
  </si>
  <si>
    <t>18:29:17</t>
  </si>
  <si>
    <t>3.72</t>
  </si>
  <si>
    <t>5.46</t>
  </si>
  <si>
    <t>18:29:22</t>
  </si>
  <si>
    <t>18:29:27</t>
  </si>
  <si>
    <t>18:29:32</t>
  </si>
  <si>
    <t>18:29:37</t>
  </si>
  <si>
    <t>18:29:42</t>
  </si>
  <si>
    <t>18:29:48</t>
  </si>
  <si>
    <t>18:29:53</t>
  </si>
  <si>
    <t>18:29:58</t>
  </si>
  <si>
    <t>18:30:03</t>
  </si>
  <si>
    <t>18:30:08</t>
  </si>
  <si>
    <t>18:30:13</t>
  </si>
  <si>
    <t>18:30:18</t>
  </si>
  <si>
    <t>18:30:23</t>
  </si>
  <si>
    <t>18:30:28</t>
  </si>
  <si>
    <t>18:30:33</t>
  </si>
  <si>
    <t>18:30:38</t>
  </si>
  <si>
    <t>18:30:43</t>
  </si>
  <si>
    <t>18:30:49</t>
  </si>
  <si>
    <t>18:30:54</t>
  </si>
  <si>
    <t>18:30:59</t>
  </si>
  <si>
    <t>18:31:04</t>
  </si>
  <si>
    <t>18:31:09</t>
  </si>
  <si>
    <t>18:31:14</t>
  </si>
  <si>
    <t>18:31:19</t>
  </si>
  <si>
    <t>18:31:24</t>
  </si>
  <si>
    <t>18:31:29</t>
  </si>
  <si>
    <t>18:31:34</t>
  </si>
  <si>
    <t>18:31:39</t>
  </si>
  <si>
    <t>18:31:44</t>
  </si>
  <si>
    <t>18:31:49</t>
  </si>
  <si>
    <t>18:31:54</t>
  </si>
  <si>
    <t>18:31:59</t>
  </si>
  <si>
    <t>18:32:04</t>
  </si>
  <si>
    <t>18:32:09</t>
  </si>
  <si>
    <t>18:32:14</t>
  </si>
  <si>
    <t>18:32:19</t>
  </si>
  <si>
    <t>18:32:24</t>
  </si>
  <si>
    <t>18:32:29</t>
  </si>
  <si>
    <t>18:32:34</t>
  </si>
  <si>
    <t>18:32:39</t>
  </si>
  <si>
    <t>18:32:44</t>
  </si>
  <si>
    <t>18:32:50</t>
  </si>
  <si>
    <t>18:32:55</t>
  </si>
  <si>
    <t>18:33:00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</si>
  <si>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</si>
  <si>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</si>
  <si>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</si>
  <si>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</si>
  <si>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</si>
  <si>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</si>
  <si>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</si>
  <si>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</si>
  <si>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</si>
  <si>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</si>
  <si>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</si>
  <si>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</si>
  <si>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</si>
  <si>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</si>
  <si>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</si>
  <si>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</si>
  <si>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</si>
  <si>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</si>
  <si>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</si>
  <si>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</si>
  <si>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</si>
  <si>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</si>
  <si>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</si>
  <si>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18:35:00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</si>
  <si>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</si>
  <si>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</si>
  <si>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</si>
  <si>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</si>
  <si>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</si>
  <si>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</si>
  <si>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</si>
  <si>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</si>
  <si>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</si>
  <si>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18:35:51</t>
  </si>
  <si>
    <t>18:35:56</t>
  </si>
  <si>
    <t>18:36:01</t>
  </si>
  <si>
    <t>18:36:06</t>
  </si>
  <si>
    <t>18:36:11</t>
  </si>
  <si>
    <t>18:36:16</t>
  </si>
  <si>
    <t>18:36:21</t>
  </si>
  <si>
    <t>18:36:26</t>
  </si>
  <si>
    <t>18:36:31</t>
  </si>
  <si>
    <t>18:36:36</t>
  </si>
  <si>
    <t>18:36:41</t>
  </si>
  <si>
    <t>18:36:46</t>
  </si>
  <si>
    <t>18:36:52</t>
  </si>
  <si>
    <t>18:36:57</t>
  </si>
  <si>
    <t>18:37:02</t>
  </si>
  <si>
    <t>18:37:07</t>
  </si>
  <si>
    <t>7.80</t>
  </si>
  <si>
    <t>2.30</t>
  </si>
  <si>
    <t>4.67</t>
  </si>
  <si>
    <t>6.64</t>
  </si>
  <si>
    <t>18:37:12</t>
  </si>
  <si>
    <t>18:37:17</t>
  </si>
  <si>
    <t>18:37:22</t>
  </si>
  <si>
    <t>18:37:27</t>
  </si>
  <si>
    <t>18:37:32</t>
  </si>
  <si>
    <t>18:37:37</t>
  </si>
  <si>
    <t>18:37:42</t>
  </si>
  <si>
    <t>18:37:47</t>
  </si>
  <si>
    <t>18:37:52</t>
  </si>
  <si>
    <t>18:37:57</t>
  </si>
  <si>
    <t>18:38:02</t>
  </si>
  <si>
    <t>18:38:07</t>
  </si>
  <si>
    <t>18:38:12</t>
  </si>
  <si>
    <t>18:38:17</t>
  </si>
  <si>
    <t>18:38:22</t>
  </si>
  <si>
    <t>18:38:27</t>
  </si>
  <si>
    <t>18:38:32</t>
  </si>
  <si>
    <t>18:38:37</t>
  </si>
  <si>
    <t>18:38:42</t>
  </si>
  <si>
    <t>8.97</t>
  </si>
  <si>
    <t>2.57</t>
  </si>
  <si>
    <t>5.17</t>
  </si>
  <si>
    <t>7.26</t>
  </si>
  <si>
    <t>18:38:47</t>
  </si>
  <si>
    <t>18:38:53</t>
  </si>
  <si>
    <t>18:38:58</t>
  </si>
  <si>
    <t>18:39:03</t>
  </si>
  <si>
    <t>18:39:08</t>
  </si>
  <si>
    <t>18:39:13</t>
  </si>
  <si>
    <t>18:39:18</t>
  </si>
  <si>
    <t>18:39:23</t>
  </si>
  <si>
    <t>18:39:28</t>
  </si>
  <si>
    <t>18:39:33</t>
  </si>
  <si>
    <t>18:39:38</t>
  </si>
  <si>
    <t>18:39:43</t>
  </si>
  <si>
    <t>18:39:48</t>
  </si>
  <si>
    <t>18:39:53</t>
  </si>
  <si>
    <t>18:39:58</t>
  </si>
  <si>
    <t>18:40:03</t>
  </si>
  <si>
    <t>18:40:08</t>
  </si>
  <si>
    <t>18:40:13</t>
  </si>
  <si>
    <t>18:40:18</t>
  </si>
  <si>
    <t>18:40:23</t>
  </si>
  <si>
    <t>18:40:28</t>
  </si>
  <si>
    <t>18:40:33</t>
  </si>
  <si>
    <t>18:40:38</t>
  </si>
  <si>
    <t>18:40:43</t>
  </si>
  <si>
    <t>18:40:48</t>
  </si>
  <si>
    <t>18:40:54</t>
  </si>
  <si>
    <t>18:40:59</t>
  </si>
  <si>
    <t>18:41:04</t>
  </si>
  <si>
    <t>18:41:09</t>
  </si>
  <si>
    <t>18:41:14</t>
  </si>
  <si>
    <t>18:41:19</t>
  </si>
  <si>
    <t>18:41:24</t>
  </si>
  <si>
    <t>18:41:29</t>
  </si>
  <si>
    <t>18:41:34</t>
  </si>
  <si>
    <t>18:41:39</t>
  </si>
  <si>
    <t>18:41:44</t>
  </si>
  <si>
    <t>18:41:49</t>
  </si>
  <si>
    <t>18:41:55</t>
  </si>
  <si>
    <t>18:42:00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</si>
  <si>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</si>
  <si>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</si>
  <si>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</si>
  <si>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</si>
  <si>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</si>
  <si>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</si>
  <si>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</si>
  <si>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</si>
  <si>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1.80</t>
  </si>
  <si>
    <t>3.75</t>
  </si>
  <si>
    <t>5.49</t>
  </si>
  <si>
    <t>18:42:45</t>
  </si>
  <si>
    <t>18:42:50</t>
  </si>
  <si>
    <t>18:42:55</t>
  </si>
  <si>
    <t>18:43:00</t>
  </si>
  <si>
    <t>18:43:05</t>
  </si>
  <si>
    <t>18:43:10</t>
  </si>
  <si>
    <t>18:43:15</t>
  </si>
  <si>
    <t>9.31</t>
  </si>
  <si>
    <t>5.31</t>
  </si>
  <si>
    <t>7.43</t>
  </si>
  <si>
    <t>18:43:20</t>
  </si>
  <si>
    <t>18:43:25</t>
  </si>
  <si>
    <t>18:43:30</t>
  </si>
  <si>
    <t>18:43:35</t>
  </si>
  <si>
    <t>18:43:40</t>
  </si>
  <si>
    <t>18:43:45</t>
  </si>
  <si>
    <t>18:43:50</t>
  </si>
  <si>
    <t>18:43:56</t>
  </si>
  <si>
    <t>18:44:01</t>
  </si>
  <si>
    <t>18:44:06</t>
  </si>
  <si>
    <t>18:44:11</t>
  </si>
  <si>
    <t>18:44:16</t>
  </si>
  <si>
    <t>18:44:21</t>
  </si>
  <si>
    <t>18:44:26</t>
  </si>
  <si>
    <t>18:44:31</t>
  </si>
  <si>
    <t>18:44:36</t>
  </si>
  <si>
    <t>18:44:41</t>
  </si>
  <si>
    <t>18:44:46</t>
  </si>
  <si>
    <t>18:44:51</t>
  </si>
  <si>
    <t>18:44:56</t>
  </si>
  <si>
    <t>18:45:01</t>
  </si>
  <si>
    <t>18:45:06</t>
  </si>
  <si>
    <t>18:45:11</t>
  </si>
  <si>
    <t>18:45:16</t>
  </si>
  <si>
    <t>18:45:21</t>
  </si>
  <si>
    <t>18:45:26</t>
  </si>
  <si>
    <t>18:45:31</t>
  </si>
  <si>
    <t>18:45:36</t>
  </si>
  <si>
    <t>18:45:41</t>
  </si>
  <si>
    <t>18:45:46</t>
  </si>
  <si>
    <t>18:45:51</t>
  </si>
  <si>
    <t>18:45:57</t>
  </si>
  <si>
    <t>18:46:02</t>
  </si>
  <si>
    <t>18:46:07</t>
  </si>
  <si>
    <t>18:46:12</t>
  </si>
  <si>
    <t>18:46:17</t>
  </si>
  <si>
    <t>18:46:22</t>
  </si>
  <si>
    <t>18:46:27</t>
  </si>
  <si>
    <t>18:46:32</t>
  </si>
  <si>
    <t>18:46:37</t>
  </si>
  <si>
    <t>18:46:42</t>
  </si>
  <si>
    <t>18:46:47</t>
  </si>
  <si>
    <t>18:46:52</t>
  </si>
  <si>
    <t>18:46:57</t>
  </si>
  <si>
    <t>18:47:02</t>
  </si>
  <si>
    <t>18:47:07</t>
  </si>
  <si>
    <t>18:47:12</t>
  </si>
  <si>
    <t>18:47:17</t>
  </si>
  <si>
    <t>18:47:22</t>
  </si>
  <si>
    <t>18:47:27</t>
  </si>
  <si>
    <t>18:47:32</t>
  </si>
  <si>
    <t>18:47:37</t>
  </si>
  <si>
    <t>18:47:42</t>
  </si>
  <si>
    <t>18:47:47</t>
  </si>
  <si>
    <t>18:47:52</t>
  </si>
  <si>
    <t>18:47:58</t>
  </si>
  <si>
    <t>18:48:03</t>
  </si>
  <si>
    <t>18:48:08</t>
  </si>
  <si>
    <t>18:48:13</t>
  </si>
  <si>
    <t>18:48:18</t>
  </si>
  <si>
    <t>18:48:23</t>
  </si>
  <si>
    <t>18:48:28</t>
  </si>
  <si>
    <t>18:48:33</t>
  </si>
  <si>
    <t>18:48:38</t>
  </si>
  <si>
    <t>18:48:43</t>
  </si>
  <si>
    <t>18:48:48</t>
  </si>
  <si>
    <t>18:48:53</t>
  </si>
  <si>
    <t>18:48:59</t>
  </si>
  <si>
    <t>18:49:04</t>
  </si>
  <si>
    <t>18:49:09</t>
  </si>
  <si>
    <t>18:49:14</t>
  </si>
  <si>
    <t>18:49:19</t>
  </si>
  <si>
    <t>18:49:24</t>
  </si>
  <si>
    <t>18:49:29</t>
  </si>
  <si>
    <t>18:49:34</t>
  </si>
  <si>
    <t>18:49:39</t>
  </si>
  <si>
    <t>18:49:44</t>
  </si>
  <si>
    <t>18:49:49</t>
  </si>
  <si>
    <t>18:49:54</t>
  </si>
  <si>
    <t>18:49:59</t>
  </si>
  <si>
    <t>18:50:04</t>
  </si>
  <si>
    <t>18:50:09</t>
  </si>
  <si>
    <t>18:50:14</t>
  </si>
  <si>
    <t>18:50:19</t>
  </si>
  <si>
    <t>18:50:24</t>
  </si>
  <si>
    <t>18:50:29</t>
  </si>
  <si>
    <t>18:50:34</t>
  </si>
  <si>
    <t>18:50:39</t>
  </si>
  <si>
    <t>18:50:44</t>
  </si>
  <si>
    <t>18:50:49</t>
  </si>
  <si>
    <t>18:50:54</t>
  </si>
  <si>
    <t>18:51:00</t>
  </si>
  <si>
    <t>18:51:05</t>
  </si>
  <si>
    <t>18:51:10</t>
  </si>
  <si>
    <t>18:51:15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</si>
  <si>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</si>
  <si>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</si>
  <si>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</si>
  <si>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</si>
  <si>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</si>
  <si>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</si>
  <si>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</si>
  <si>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</si>
  <si>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</si>
  <si>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</si>
  <si>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</si>
  <si>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</si>
  <si>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</si>
  <si>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</si>
  <si>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</si>
  <si>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</si>
  <si>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</si>
  <si>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</si>
  <si>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</si>
  <si>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</si>
  <si>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18:53:01</t>
  </si>
  <si>
    <t>18:53:06</t>
  </si>
  <si>
    <t>18:53:11</t>
  </si>
  <si>
    <t>18:53:16</t>
  </si>
  <si>
    <t>18:53:21</t>
  </si>
  <si>
    <t>18:53:26</t>
  </si>
  <si>
    <t>18:53:31</t>
  </si>
  <si>
    <t>18:53:36</t>
  </si>
  <si>
    <t>18:53:41</t>
  </si>
  <si>
    <t>18:53:46</t>
  </si>
  <si>
    <t>18:53:51</t>
  </si>
  <si>
    <t>18:53:56</t>
  </si>
  <si>
    <t>18:54:01</t>
  </si>
  <si>
    <t>18:54:06</t>
  </si>
  <si>
    <t>18:54:11</t>
  </si>
  <si>
    <t>18:54:16</t>
  </si>
  <si>
    <t>18:54:21</t>
  </si>
  <si>
    <t>18:54:26</t>
  </si>
  <si>
    <t>18:54:31</t>
  </si>
  <si>
    <t>18:54:36</t>
  </si>
  <si>
    <t>18:54:41</t>
  </si>
  <si>
    <t>18:54:46</t>
  </si>
  <si>
    <t>18:54:51</t>
  </si>
  <si>
    <t>18:54:56</t>
  </si>
  <si>
    <t>18:55:02</t>
  </si>
  <si>
    <t>18:55:07</t>
  </si>
  <si>
    <t>18:55:12</t>
  </si>
  <si>
    <t>18:55:17</t>
  </si>
  <si>
    <t>18:55:22</t>
  </si>
  <si>
    <t>18:55:27</t>
  </si>
  <si>
    <t>18:55:32</t>
  </si>
  <si>
    <t>18:55:37</t>
  </si>
  <si>
    <t>18:55:42</t>
  </si>
  <si>
    <t>18:55:47</t>
  </si>
  <si>
    <t>18:55:52</t>
  </si>
  <si>
    <t>18:55:57</t>
  </si>
  <si>
    <t>18:56:02</t>
  </si>
  <si>
    <t>18:56:07</t>
  </si>
  <si>
    <t>18:56:12</t>
  </si>
  <si>
    <t>18:56:17</t>
  </si>
  <si>
    <t>18:56:22</t>
  </si>
  <si>
    <t>18:56:27</t>
  </si>
  <si>
    <t>18:56:32</t>
  </si>
  <si>
    <t>18:56:37</t>
  </si>
  <si>
    <t>18:56:42</t>
  </si>
  <si>
    <t>18:56:47</t>
  </si>
  <si>
    <t>18:56:52</t>
  </si>
  <si>
    <t>18:56:57</t>
  </si>
  <si>
    <t>18:57:03</t>
  </si>
  <si>
    <t>18:57:08</t>
  </si>
  <si>
    <t>18:57:13</t>
  </si>
  <si>
    <t>18:57:18</t>
  </si>
  <si>
    <t>18:57:23</t>
  </si>
  <si>
    <t>18:57:28</t>
  </si>
  <si>
    <t>18:57:33</t>
  </si>
  <si>
    <t>18:57:38</t>
  </si>
  <si>
    <t>18:57:43</t>
  </si>
  <si>
    <t>18:57:48</t>
  </si>
  <si>
    <t>15:41:31,907</t>
  </si>
  <si>
    <t>111</t>
  </si>
  <si>
    <t>15:41:39,954</t>
  </si>
  <si>
    <t>15:41:47,005</t>
  </si>
  <si>
    <t>15:41:55,052</t>
  </si>
  <si>
    <t>15:42:03,099</t>
  </si>
  <si>
    <t>4.80</t>
  </si>
  <si>
    <t>1.55</t>
  </si>
  <si>
    <t>3.28</t>
  </si>
  <si>
    <t>4.90</t>
  </si>
  <si>
    <t>1.66</t>
  </si>
  <si>
    <t>15:42:12,761</t>
  </si>
  <si>
    <t>1.52</t>
  </si>
  <si>
    <t>3.22</t>
  </si>
  <si>
    <t>15:42:20,812</t>
  </si>
  <si>
    <t>15:42:28,885</t>
  </si>
  <si>
    <t>3.10</t>
  </si>
  <si>
    <t>15:42:36,955</t>
  </si>
  <si>
    <t>15:42:44,024</t>
  </si>
  <si>
    <t>15:42:52,074</t>
  </si>
  <si>
    <t>3.44</t>
  </si>
  <si>
    <t>2.58</t>
  </si>
  <si>
    <t>15:43:00,143</t>
  </si>
  <si>
    <t>15:43:08,213</t>
  </si>
  <si>
    <t>1.39</t>
  </si>
  <si>
    <t>15:43:17,584</t>
  </si>
  <si>
    <t>15:43:25,655</t>
  </si>
  <si>
    <t>2.92</t>
  </si>
  <si>
    <t>15:43:33,728</t>
  </si>
  <si>
    <t>1.60</t>
  </si>
  <si>
    <t>15:43:41,797</t>
  </si>
  <si>
    <t>2.40</t>
  </si>
  <si>
    <t>3.17</t>
  </si>
  <si>
    <t>15:43:49,847</t>
  </si>
  <si>
    <t>3.49</t>
  </si>
  <si>
    <t>15:43:57,917</t>
  </si>
  <si>
    <t>1.58</t>
  </si>
  <si>
    <t>15:44:05,987</t>
  </si>
  <si>
    <t>15:44:13,037</t>
  </si>
  <si>
    <t>15:44:22,712</t>
  </si>
  <si>
    <t>15:44:30,782</t>
  </si>
  <si>
    <t>3.52</t>
  </si>
  <si>
    <t>15:44:38,837</t>
  </si>
  <si>
    <t>3.03</t>
  </si>
  <si>
    <t>15:44:46,906</t>
  </si>
  <si>
    <t>2.80</t>
  </si>
  <si>
    <t>15:44:54,976</t>
  </si>
  <si>
    <t>2.89</t>
  </si>
  <si>
    <t>3.56</t>
  </si>
  <si>
    <t>15:45:02,026</t>
  </si>
  <si>
    <t>15:45:10,095</t>
  </si>
  <si>
    <t>0.33</t>
  </si>
  <si>
    <t>3.00</t>
  </si>
  <si>
    <t>0.28</t>
  </si>
  <si>
    <t>15:45:18,164</t>
  </si>
  <si>
    <t>15:45:27,525</t>
  </si>
  <si>
    <t>1.12</t>
  </si>
  <si>
    <t>15:45:35,596</t>
  </si>
  <si>
    <t>3.09</t>
  </si>
  <si>
    <t>15:45:43,670</t>
  </si>
  <si>
    <t>15:45:51,739</t>
  </si>
  <si>
    <t>15:45:59,789</t>
  </si>
  <si>
    <t>15:46:07,859</t>
  </si>
  <si>
    <t>3.50</t>
  </si>
  <si>
    <t>15:46:15,929</t>
  </si>
  <si>
    <t>15:46:23,979</t>
  </si>
  <si>
    <t>15:46:32,657</t>
  </si>
  <si>
    <t>15:46:40,727</t>
  </si>
  <si>
    <t>15:46:48,779</t>
  </si>
  <si>
    <t>15:46:56,829</t>
  </si>
  <si>
    <t>3.30</t>
  </si>
  <si>
    <t>0.32</t>
  </si>
  <si>
    <t>15:47:04,878</t>
  </si>
  <si>
    <t>15:47:12,927</t>
  </si>
  <si>
    <t>0.30</t>
  </si>
  <si>
    <t>15:47:20,996</t>
  </si>
  <si>
    <t>15:47:28,046</t>
  </si>
  <si>
    <t>15:47:37,478</t>
  </si>
  <si>
    <t>15:47:45,549</t>
  </si>
  <si>
    <t>3.42</t>
  </si>
  <si>
    <t>1.45</t>
  </si>
  <si>
    <t>15:47:53,602</t>
  </si>
  <si>
    <t>15:48:01,651</t>
  </si>
  <si>
    <t>1.33</t>
  </si>
  <si>
    <t>15:48:09,720</t>
  </si>
  <si>
    <t>15:48:17,770</t>
  </si>
  <si>
    <t>15:48:25,839</t>
  </si>
  <si>
    <t>15:48:33,910</t>
  </si>
  <si>
    <t>15:48:41,291</t>
  </si>
  <si>
    <t>15:48:49,362</t>
  </si>
  <si>
    <t>3.27</t>
  </si>
  <si>
    <t>15:48:57,413</t>
  </si>
  <si>
    <t>3.24</t>
  </si>
  <si>
    <t>15:49:05,463</t>
  </si>
  <si>
    <t>15:49:13,511</t>
  </si>
  <si>
    <t>15:49:21,561</t>
  </si>
  <si>
    <t>2.84</t>
  </si>
  <si>
    <t>15:49:29,608</t>
  </si>
  <si>
    <t>15:49:37,658</t>
  </si>
  <si>
    <t>15:49:46,113</t>
  </si>
  <si>
    <t>15:49:54,164</t>
  </si>
  <si>
    <t>15:50:02,226</t>
  </si>
  <si>
    <t>2.37</t>
  </si>
  <si>
    <t>15:50:10,278</t>
  </si>
  <si>
    <t>3.39</t>
  </si>
  <si>
    <t>15:50:18,330</t>
  </si>
  <si>
    <t>15:50:26,382</t>
  </si>
  <si>
    <t>3.11</t>
  </si>
  <si>
    <t>15:50:34,434</t>
  </si>
  <si>
    <t>15:50:42,486</t>
  </si>
  <si>
    <t>1.65</t>
  </si>
  <si>
    <t>15:50:51,929</t>
  </si>
  <si>
    <t>3.02</t>
  </si>
  <si>
    <t>15:50:59,981</t>
  </si>
  <si>
    <t>15:51:07,035</t>
  </si>
  <si>
    <t>15:51:15,088</t>
  </si>
  <si>
    <t>2.47</t>
  </si>
  <si>
    <t>15:51:23,139</t>
  </si>
  <si>
    <t>1.20</t>
  </si>
  <si>
    <t>15:51:31,192</t>
  </si>
  <si>
    <t>3.05</t>
  </si>
  <si>
    <t>15:51:39,243</t>
  </si>
  <si>
    <t>3.04</t>
  </si>
  <si>
    <t>15:51:47,296</t>
  </si>
  <si>
    <t>1.57</t>
  </si>
  <si>
    <t>15:51:56,461</t>
  </si>
  <si>
    <t>2.34</t>
  </si>
  <si>
    <t>1.59</t>
  </si>
  <si>
    <t>15:52:05,966</t>
  </si>
  <si>
    <t>15:52:13,021</t>
  </si>
  <si>
    <t>0.27</t>
  </si>
  <si>
    <t>15:52:21,073</t>
  </si>
  <si>
    <t>15:52:29,125</t>
  </si>
  <si>
    <t>15:52:37,177</t>
  </si>
  <si>
    <t>15:52:45,229</t>
  </si>
  <si>
    <t>15:52:53,281</t>
  </si>
  <si>
    <t>15:53:01,333</t>
  </si>
  <si>
    <t>15:53:10,786</t>
  </si>
  <si>
    <t>3.07</t>
  </si>
  <si>
    <t>15:53:18,842</t>
  </si>
  <si>
    <t>15:53:26,893</t>
  </si>
  <si>
    <t>2.99</t>
  </si>
  <si>
    <t>15:53:34,946</t>
  </si>
  <si>
    <t>15:53:42,997</t>
  </si>
  <si>
    <t>15:53:50,050</t>
  </si>
  <si>
    <t>15:53:58,101</t>
  </si>
  <si>
    <t>15:54:06,154</t>
  </si>
  <si>
    <t>15:54:15,610</t>
  </si>
  <si>
    <t>15:54:23,666</t>
  </si>
  <si>
    <t>15:54:31,718</t>
  </si>
  <si>
    <t>15:54:39,770</t>
  </si>
  <si>
    <t>15:54:47,822</t>
  </si>
  <si>
    <t>15:54:55,874</t>
  </si>
  <si>
    <t>15:55:03,926</t>
  </si>
  <si>
    <t>15:55:11,978</t>
  </si>
  <si>
    <t>15:55:19,431</t>
  </si>
  <si>
    <t>15:55:27,486</t>
  </si>
  <si>
    <t>15:55:35,539</t>
  </si>
  <si>
    <t>3.08</t>
  </si>
  <si>
    <t>15:55:43,590</t>
  </si>
  <si>
    <t>15:55:51,643</t>
  </si>
  <si>
    <t>15:55:59,694</t>
  </si>
  <si>
    <t>15:56:07,747</t>
  </si>
  <si>
    <t>3.19</t>
  </si>
  <si>
    <t>15:56:15,798</t>
  </si>
  <si>
    <t>15:56:24,239</t>
  </si>
  <si>
    <t>3.34</t>
  </si>
  <si>
    <t>15:56:32,294</t>
  </si>
  <si>
    <t>15:56:40,346</t>
  </si>
  <si>
    <t>15:56:48,398</t>
  </si>
  <si>
    <t>15:56:56,450</t>
  </si>
  <si>
    <t>15:57:04,502</t>
  </si>
  <si>
    <t>15:57:12,554</t>
  </si>
  <si>
    <t>15:57:20,606</t>
  </si>
  <si>
    <t>2.50</t>
  </si>
  <si>
    <t>3.25</t>
  </si>
  <si>
    <t>15:57:29,069</t>
  </si>
  <si>
    <t>15:57:37,125</t>
  </si>
  <si>
    <t>15:57:45,176</t>
  </si>
  <si>
    <t>15:57:53,229</t>
  </si>
  <si>
    <t>2.60</t>
  </si>
  <si>
    <t>15:58:01,280</t>
  </si>
  <si>
    <t>15:58:09,333</t>
  </si>
  <si>
    <t>3.20</t>
  </si>
  <si>
    <t>15:58:17,384</t>
  </si>
  <si>
    <t>15:58:25,437</t>
  </si>
  <si>
    <t>15:58:34,187</t>
  </si>
  <si>
    <t>15:58:42,252</t>
  </si>
  <si>
    <t>15:58:50,304</t>
  </si>
  <si>
    <t>15:58:58,356</t>
  </si>
  <si>
    <t>15:59:06,408</t>
  </si>
  <si>
    <t>15:59:14,460</t>
  </si>
  <si>
    <t>15:59:22,512</t>
  </si>
  <si>
    <t>15:59:30,564</t>
  </si>
  <si>
    <t>1.61</t>
  </si>
  <si>
    <t>15:59:39,005</t>
  </si>
  <si>
    <t>1.54</t>
  </si>
  <si>
    <t>15:59:47,061</t>
  </si>
  <si>
    <t>15:59:55,112</t>
  </si>
  <si>
    <t>16:00:03,165</t>
  </si>
  <si>
    <t>16:00:11,216</t>
  </si>
  <si>
    <t>16:00:19,269</t>
  </si>
  <si>
    <t>16:00:27,320</t>
  </si>
  <si>
    <t>16:00:35,373</t>
  </si>
  <si>
    <t>16:00:44,825</t>
  </si>
  <si>
    <t>16:00:52,881</t>
  </si>
  <si>
    <t>16:01:00,933</t>
  </si>
  <si>
    <t>3.48</t>
  </si>
  <si>
    <t>16:01:08,985</t>
  </si>
  <si>
    <t>16:01:16,037</t>
  </si>
  <si>
    <t>16:01:24,089</t>
  </si>
  <si>
    <t>2.96</t>
  </si>
  <si>
    <t>16:01:32,141</t>
  </si>
  <si>
    <t>16:01:40,193</t>
  </si>
  <si>
    <t>16:01:49,646</t>
  </si>
  <si>
    <t>16:01:57,701</t>
  </si>
  <si>
    <t>16:02:05,754</t>
  </si>
  <si>
    <t>16:02:13,805</t>
  </si>
  <si>
    <t>16:02:21,858</t>
  </si>
  <si>
    <t>16:02:29,909</t>
  </si>
  <si>
    <t>16:02:37,962</t>
  </si>
  <si>
    <t>16:02:45,013</t>
  </si>
  <si>
    <t>16:02:54,467</t>
  </si>
  <si>
    <t>16:03:02,522</t>
  </si>
  <si>
    <t>16:03:10,574</t>
  </si>
  <si>
    <t>16:03:18,626</t>
  </si>
  <si>
    <t>16:03:26,678</t>
  </si>
  <si>
    <t>1.22</t>
  </si>
  <si>
    <t>16:03:34,730</t>
  </si>
  <si>
    <t>16:03:42,782</t>
  </si>
  <si>
    <t>16:03:50,834</t>
  </si>
  <si>
    <t>16:03:59,589</t>
  </si>
  <si>
    <t>16:04:07,645</t>
  </si>
  <si>
    <t>16:04:15,696</t>
  </si>
  <si>
    <t>16:04:23,749</t>
  </si>
  <si>
    <t>16:04:31,800</t>
  </si>
  <si>
    <t>16:04:39,853</t>
  </si>
  <si>
    <t>2.64</t>
  </si>
  <si>
    <t>3.36</t>
  </si>
  <si>
    <t>16:04:47,904</t>
  </si>
  <si>
    <t>16:04:55,957</t>
  </si>
  <si>
    <t>16:05:04,409</t>
  </si>
  <si>
    <t>16:05:12,465</t>
  </si>
  <si>
    <t>16:05:20,517</t>
  </si>
  <si>
    <t>16:05:28,569</t>
  </si>
  <si>
    <t>16:05:36,621</t>
  </si>
  <si>
    <t>16:05:44,673</t>
  </si>
  <si>
    <t>16:05:52,725</t>
  </si>
  <si>
    <t>16:06:00,777</t>
  </si>
  <si>
    <t>16:06:08,230</t>
  </si>
  <si>
    <t>16:06:16,285</t>
  </si>
  <si>
    <t>16:06:24,338</t>
  </si>
  <si>
    <t>16:06:32,389</t>
  </si>
  <si>
    <t>3.76</t>
  </si>
  <si>
    <t>16:06:40,442</t>
  </si>
  <si>
    <t>1.42</t>
  </si>
  <si>
    <t>16:06:48,493</t>
  </si>
  <si>
    <t>16:06:56,546</t>
  </si>
  <si>
    <t>16:07:04,596</t>
  </si>
  <si>
    <t>16:07:14,352</t>
  </si>
  <si>
    <t>16:07:22,414</t>
  </si>
  <si>
    <t>16:07:30,467</t>
  </si>
  <si>
    <t>16:07:38,540</t>
  </si>
  <si>
    <t>2.95</t>
  </si>
  <si>
    <t>3.61</t>
  </si>
  <si>
    <t>16:07:46,615</t>
  </si>
  <si>
    <t>16:07:54,689</t>
  </si>
  <si>
    <t>16:08:02,763</t>
  </si>
  <si>
    <t>16:08:10,817</t>
  </si>
  <si>
    <t>16:08:18,181</t>
  </si>
  <si>
    <t>4.92</t>
  </si>
  <si>
    <t>4.97</t>
  </si>
  <si>
    <t>16:08:26,258</t>
  </si>
  <si>
    <t>1.46</t>
  </si>
  <si>
    <t>16:08:34,331</t>
  </si>
  <si>
    <t>16:08:42,384</t>
  </si>
  <si>
    <t>16:08:50,458</t>
  </si>
  <si>
    <t>16:08:58,530</t>
  </si>
  <si>
    <t>16:09:06,583</t>
  </si>
  <si>
    <t>16:09:14,655</t>
  </si>
  <si>
    <t>16:09:23,301</t>
  </si>
  <si>
    <t>2.62</t>
  </si>
  <si>
    <t>16:09:31,360</t>
  </si>
  <si>
    <t>16:09:39,432</t>
  </si>
  <si>
    <t>16:09:47,504</t>
  </si>
  <si>
    <t>16:09:55,557</t>
  </si>
  <si>
    <t>16:10:03,629</t>
  </si>
  <si>
    <t>16:10:11,703</t>
  </si>
  <si>
    <t>16:10:19,756</t>
  </si>
  <si>
    <t>16:10:28,121</t>
  </si>
  <si>
    <t>16:10:36,197</t>
  </si>
  <si>
    <t>16:10:44,269</t>
  </si>
  <si>
    <t>16:10:52,322</t>
  </si>
  <si>
    <t>16:11:00,396</t>
  </si>
  <si>
    <t>16:11:08,470</t>
  </si>
  <si>
    <t>16:11:16,523</t>
  </si>
  <si>
    <t>16:11:24,596</t>
  </si>
  <si>
    <t>16:11:33,277</t>
  </si>
  <si>
    <t>16:11:41,334</t>
  </si>
  <si>
    <t>16:11:49,406</t>
  </si>
  <si>
    <t>16:11:57,479</t>
  </si>
  <si>
    <t>16:12:05,532</t>
  </si>
  <si>
    <t>16:12:13,605</t>
  </si>
  <si>
    <t>16:12:21,677</t>
  </si>
  <si>
    <t>16:12:29,730</t>
  </si>
  <si>
    <t>16:12:38,065</t>
  </si>
  <si>
    <t>16:12:46,143</t>
  </si>
  <si>
    <t>16:12:54,216</t>
  </si>
  <si>
    <t>16:13:02,269</t>
  </si>
  <si>
    <t>16:13:10,341</t>
  </si>
  <si>
    <t>16:13:18,415</t>
  </si>
  <si>
    <t>16:13:26,468</t>
  </si>
  <si>
    <t>16:13:34,542</t>
  </si>
  <si>
    <t>16:13:43,193</t>
  </si>
  <si>
    <t>16:13:51,249</t>
  </si>
  <si>
    <t>16:13:59,301</t>
  </si>
  <si>
    <t>16:14:07,353</t>
  </si>
  <si>
    <t>16:14:15,405</t>
  </si>
  <si>
    <t>16:14:23,457</t>
  </si>
  <si>
    <t>16:14:31,509</t>
  </si>
  <si>
    <t>16:14:39,561</t>
  </si>
  <si>
    <t>16:14:48,009</t>
  </si>
  <si>
    <t>16:14:56,064</t>
  </si>
  <si>
    <t>16:15:04,117</t>
  </si>
  <si>
    <t>16:15:12,167</t>
  </si>
  <si>
    <t>3.26</t>
  </si>
  <si>
    <t>16:15:20,220</t>
  </si>
  <si>
    <t>16:15:28,271</t>
  </si>
  <si>
    <t>16:15:36,324</t>
  </si>
  <si>
    <t>16:15:44,374</t>
  </si>
  <si>
    <t>16:15:53,828</t>
  </si>
  <si>
    <t>16:16:01,891</t>
  </si>
  <si>
    <t>16:16:09,943</t>
  </si>
  <si>
    <t>3.47</t>
  </si>
  <si>
    <t>16:16:17,995</t>
  </si>
  <si>
    <t>16:16:25,047</t>
  </si>
  <si>
    <t>16:16:33,099</t>
  </si>
  <si>
    <t>16:16:41,151</t>
  </si>
  <si>
    <t>16:16:49,203</t>
  </si>
  <si>
    <t>16:16:58,646</t>
  </si>
  <si>
    <t>16:17:06,701</t>
  </si>
  <si>
    <t>16:17:14,754</t>
  </si>
  <si>
    <t>16:17:22,805</t>
  </si>
  <si>
    <t>16:17:30,858</t>
  </si>
  <si>
    <t>16:17:38,909</t>
  </si>
  <si>
    <t>16:17:46,962</t>
  </si>
  <si>
    <t>16:17:54,013</t>
  </si>
  <si>
    <t>16:18:03,467</t>
  </si>
  <si>
    <t>16:18:11,522</t>
  </si>
  <si>
    <t>16:18:19,574</t>
  </si>
  <si>
    <t>16:18:27,626</t>
  </si>
  <si>
    <t>16:18:35,678</t>
  </si>
  <si>
    <t>16:18:43,730</t>
  </si>
  <si>
    <t>16:18:51,782</t>
  </si>
  <si>
    <t>16:18:59,834</t>
  </si>
  <si>
    <t>16:19:08,597</t>
  </si>
  <si>
    <t>16:19:16,653</t>
  </si>
  <si>
    <t>1.67</t>
  </si>
  <si>
    <t>16:19:24,704</t>
  </si>
  <si>
    <t>16:19:32,757</t>
  </si>
  <si>
    <t>16:19:40,808</t>
  </si>
  <si>
    <t>16:19:48,861</t>
  </si>
  <si>
    <t>16:19:56,912</t>
  </si>
  <si>
    <t>16:20:04,965</t>
  </si>
  <si>
    <t>16:20:13,410</t>
  </si>
  <si>
    <t>16:20:21,466</t>
  </si>
  <si>
    <t>16:20:29,518</t>
  </si>
  <si>
    <t>16:20:37,570</t>
  </si>
  <si>
    <t>16:20:45,622</t>
  </si>
  <si>
    <t>16:20:53,674</t>
  </si>
  <si>
    <t>16:21:01,726</t>
  </si>
  <si>
    <t>16:21:09,778</t>
  </si>
  <si>
    <t>16:21:17,231</t>
  </si>
  <si>
    <t>16:21:25,286</t>
  </si>
  <si>
    <t>16:21:33,339</t>
  </si>
  <si>
    <t>16:21:41,390</t>
  </si>
  <si>
    <t>16:21:49,443</t>
  </si>
  <si>
    <t>16:21:57,494</t>
  </si>
  <si>
    <t>16:22:05,547</t>
  </si>
  <si>
    <t>16:22:13,598</t>
  </si>
  <si>
    <t>16:22:22,045</t>
  </si>
  <si>
    <t>16:22:30,100</t>
  </si>
  <si>
    <t>16:22:38,152</t>
  </si>
  <si>
    <t>16:22:46,204</t>
  </si>
  <si>
    <t>16:22:54,256</t>
  </si>
  <si>
    <t>16:23:02,308</t>
  </si>
  <si>
    <t>16:23:10,360</t>
  </si>
  <si>
    <t>16:23:18,412</t>
  </si>
  <si>
    <t>16:23:27,875</t>
  </si>
  <si>
    <t>16:23:35,931</t>
  </si>
  <si>
    <t>16:23:43,982</t>
  </si>
  <si>
    <t>16:23:51,035</t>
  </si>
  <si>
    <t>16:23:59,086</t>
  </si>
  <si>
    <t>16:24:07,139</t>
  </si>
  <si>
    <t>16:24:15,190</t>
  </si>
  <si>
    <t>16:24:23,243</t>
  </si>
  <si>
    <t>16:24:32,686</t>
  </si>
  <si>
    <t>16:24:40,751</t>
  </si>
  <si>
    <t>16:24:48,803</t>
  </si>
  <si>
    <t>16:24:56,855</t>
  </si>
  <si>
    <t>16:25:04,907</t>
  </si>
  <si>
    <t>16:25:12,959</t>
  </si>
  <si>
    <t>16:25:20,011</t>
  </si>
  <si>
    <t>16:25:28,063</t>
  </si>
  <si>
    <t>16:25:37,506</t>
  </si>
  <si>
    <t>16:25:45,562</t>
  </si>
  <si>
    <t>16:25:53,613</t>
  </si>
  <si>
    <t>16:26:01,666</t>
  </si>
  <si>
    <t>16:26:09,717</t>
  </si>
  <si>
    <t>1.50</t>
  </si>
  <si>
    <t>16:26:17,770</t>
  </si>
  <si>
    <t>16:26:25,821</t>
  </si>
  <si>
    <t>16:26:33,874</t>
  </si>
  <si>
    <t>16:26:42,326</t>
  </si>
  <si>
    <t>16:26:50,382</t>
  </si>
  <si>
    <t>16:26:58,434</t>
  </si>
  <si>
    <t>16:27:06,486</t>
  </si>
  <si>
    <t>16:27:14,538</t>
  </si>
  <si>
    <t>3.68</t>
  </si>
  <si>
    <t>16:27:22,590</t>
  </si>
  <si>
    <t>16:27:30,642</t>
  </si>
  <si>
    <t>16:27:38,694</t>
  </si>
  <si>
    <t>16:27:46,147</t>
  </si>
  <si>
    <t>16:27:54,202</t>
  </si>
  <si>
    <t>16:28:02,255</t>
  </si>
  <si>
    <t>16:28:10,306</t>
  </si>
  <si>
    <t>16:28:18,359</t>
  </si>
  <si>
    <t>16:28:26,410</t>
  </si>
  <si>
    <t>16:28:34,464</t>
  </si>
  <si>
    <t>16:28:42,515</t>
  </si>
  <si>
    <t>3.63</t>
  </si>
  <si>
    <t>16:28:51,070</t>
  </si>
  <si>
    <t>16:28:59,125</t>
  </si>
  <si>
    <t>16:29:07,177</t>
  </si>
  <si>
    <t>16:29:15,229</t>
  </si>
  <si>
    <t>16:29:23,281</t>
  </si>
  <si>
    <t>16:29:31,355</t>
  </si>
  <si>
    <t>16:29:39,407</t>
  </si>
  <si>
    <t>16:29:47,459</t>
  </si>
  <si>
    <t>16:29:56,682</t>
  </si>
  <si>
    <t>16:30:04,738</t>
  </si>
  <si>
    <t>16:30:12,789</t>
  </si>
  <si>
    <t>16:30:20,842</t>
  </si>
  <si>
    <t>16:30:28,893</t>
  </si>
  <si>
    <t>16:30:36,946</t>
  </si>
  <si>
    <t>16:30:44,996</t>
  </si>
  <si>
    <t>16:30:52,050</t>
  </si>
  <si>
    <t>16:31:01,907</t>
  </si>
  <si>
    <t>16:31:09,960</t>
  </si>
  <si>
    <t>16:31:17,012</t>
  </si>
  <si>
    <t>16:31:25,085</t>
  </si>
  <si>
    <t>16:31:33,138</t>
  </si>
  <si>
    <t>16:31:41,211</t>
  </si>
  <si>
    <t>16:31:49,283</t>
  </si>
  <si>
    <t>16:31:57,336</t>
  </si>
  <si>
    <t>16:32:06,729</t>
  </si>
  <si>
    <t>16:32:14,807</t>
  </si>
  <si>
    <t>16:32:22,880</t>
  </si>
  <si>
    <t>16:32:30,933</t>
  </si>
  <si>
    <t>16:32:38,005</t>
  </si>
  <si>
    <t>16:32:46,077</t>
  </si>
  <si>
    <t>16:32:54,130</t>
  </si>
  <si>
    <t>16:33:02,204</t>
  </si>
  <si>
    <t>16:33:11,852</t>
  </si>
  <si>
    <t>16:33:19,919</t>
  </si>
  <si>
    <t>16:33:27,971</t>
  </si>
  <si>
    <t>16:33:35,042</t>
  </si>
  <si>
    <t>16:33:43,115</t>
  </si>
  <si>
    <t>16:33:51,168</t>
  </si>
  <si>
    <t>16:33:59,242</t>
  </si>
  <si>
    <t>16:34:07,316</t>
  </si>
  <si>
    <t>16:34:16,978</t>
  </si>
  <si>
    <t>16:34:24,055</t>
  </si>
  <si>
    <t>16:34:32,127</t>
  </si>
  <si>
    <t>16:34:40,201</t>
  </si>
  <si>
    <t>16:34:48,254</t>
  </si>
  <si>
    <t>16:34:56,328</t>
  </si>
  <si>
    <t>16:35:04,401</t>
  </si>
  <si>
    <t>16:35:12,454</t>
  </si>
  <si>
    <t>16:35:21,103</t>
  </si>
  <si>
    <t>16:35:29,181</t>
  </si>
  <si>
    <t>16:35:37,255</t>
  </si>
  <si>
    <t>16:35:45,308</t>
  </si>
  <si>
    <t>16:35:53,381</t>
  </si>
  <si>
    <t>16:36:01,454</t>
  </si>
  <si>
    <t>16:36:09,507</t>
  </si>
  <si>
    <t>16:36:17,558</t>
  </si>
  <si>
    <t>16:36:26,230</t>
  </si>
  <si>
    <t>16:36:34,308</t>
  </si>
  <si>
    <t>16:36:42,382</t>
  </si>
  <si>
    <t>16:36:50,455</t>
  </si>
  <si>
    <t>16:36:58,508</t>
  </si>
  <si>
    <t>16:37:06,581</t>
  </si>
  <si>
    <t>16:37:14,655</t>
  </si>
  <si>
    <t>16:37:22,708</t>
  </si>
  <si>
    <t>16:37:32,355</t>
  </si>
  <si>
    <t>16:37:40,432</t>
  </si>
  <si>
    <t>16:37:48,484</t>
  </si>
  <si>
    <t>16:37:56,536</t>
  </si>
  <si>
    <t>16:38:04,588</t>
  </si>
  <si>
    <t>16:38:12,640</t>
  </si>
  <si>
    <t>16:38:20,692</t>
  </si>
  <si>
    <t>16:38:28,744</t>
  </si>
  <si>
    <t>16:38:36,175</t>
  </si>
  <si>
    <t>16:38:44,231</t>
  </si>
  <si>
    <t>16:38:52,282</t>
  </si>
  <si>
    <t>16:39:00,335</t>
  </si>
  <si>
    <t>1.44</t>
  </si>
  <si>
    <t>16:39:08,386</t>
  </si>
  <si>
    <t>16:39:16,439</t>
  </si>
  <si>
    <t>16:39:24,490</t>
  </si>
  <si>
    <t>16:39:32,543</t>
  </si>
  <si>
    <t>16:39:41,995</t>
  </si>
  <si>
    <t>16:39:49,051</t>
  </si>
  <si>
    <t>16:39:57,103</t>
  </si>
  <si>
    <t>16:40:05,155</t>
  </si>
  <si>
    <t>16:40:13,207</t>
  </si>
  <si>
    <t>16:40:21,259</t>
  </si>
  <si>
    <t>16:40:29,311</t>
  </si>
  <si>
    <t>16:40:37,363</t>
  </si>
  <si>
    <t>16:40:46,815</t>
  </si>
  <si>
    <t>16:40:54,870</t>
  </si>
  <si>
    <t>16:41:02,923</t>
  </si>
  <si>
    <t>16:41:10,974</t>
  </si>
  <si>
    <t>16:41:18,027</t>
  </si>
  <si>
    <t>16:41:26,077</t>
  </si>
  <si>
    <t>16:41:34,130</t>
  </si>
  <si>
    <t>16:41:42,181</t>
  </si>
  <si>
    <t>16:41:51,635</t>
  </si>
  <si>
    <t>16:41:59,698</t>
  </si>
  <si>
    <t>16:42:07,750</t>
  </si>
  <si>
    <t>16:42:15,802</t>
  </si>
  <si>
    <t>16:42:23,854</t>
  </si>
  <si>
    <t>16:42:31,906</t>
  </si>
  <si>
    <t>16:42:39,959</t>
  </si>
  <si>
    <t>16:42:47,011</t>
  </si>
  <si>
    <t>16:42:56,449</t>
  </si>
  <si>
    <t>16:43:04,504</t>
  </si>
  <si>
    <t>16:43:12,557</t>
  </si>
  <si>
    <t>16:43:20,608</t>
  </si>
  <si>
    <t>16:43:28,661</t>
  </si>
  <si>
    <t>16:43:36,712</t>
  </si>
  <si>
    <t>16:43:44,765</t>
  </si>
  <si>
    <t>16:43:52,816</t>
  </si>
  <si>
    <t>16:44:00,270</t>
  </si>
  <si>
    <t>16:44:08,325</t>
  </si>
  <si>
    <t>16:44:16,377</t>
  </si>
  <si>
    <t>16:44:24,429</t>
  </si>
  <si>
    <t>16:44:32,481</t>
  </si>
  <si>
    <t>16:44:40,533</t>
  </si>
  <si>
    <t>16:44:48,585</t>
  </si>
  <si>
    <t>16:44:56,637</t>
  </si>
  <si>
    <t>16:45:06,396</t>
  </si>
  <si>
    <t>16:45:14,452</t>
  </si>
  <si>
    <t>16:45:22,503</t>
  </si>
  <si>
    <t>16:45:30,556</t>
  </si>
  <si>
    <t>16:45:38,607</t>
  </si>
  <si>
    <t>16:45:46,660</t>
  </si>
  <si>
    <t>16:45:54,711</t>
  </si>
  <si>
    <t>16:46:02,764</t>
  </si>
  <si>
    <t>16:46:10,216</t>
  </si>
  <si>
    <t>16:46:18,272</t>
  </si>
  <si>
    <t>16:46:26,324</t>
  </si>
  <si>
    <t>16:46:34,376</t>
  </si>
  <si>
    <t>16:46:42,428</t>
  </si>
  <si>
    <t>16:46:50,480</t>
  </si>
  <si>
    <t>16:46:58,532</t>
  </si>
  <si>
    <t>16:47:06,584</t>
  </si>
  <si>
    <t>16:47:15,027</t>
  </si>
  <si>
    <t>16:47:23,082</t>
  </si>
  <si>
    <t>16:47:31,135</t>
  </si>
  <si>
    <t>16:47:39,186</t>
  </si>
  <si>
    <t>16:47:47,239</t>
  </si>
  <si>
    <t>16:47:55,290</t>
  </si>
  <si>
    <t>16:48:03,343</t>
  </si>
  <si>
    <t>16:48:11,394</t>
  </si>
  <si>
    <t>16:48:20,853</t>
  </si>
  <si>
    <t>16:48:28,908</t>
  </si>
  <si>
    <t>16:48:36,960</t>
  </si>
  <si>
    <t>16:48:44,012</t>
  </si>
  <si>
    <t>16:48:52,064</t>
  </si>
  <si>
    <t>16:49:00,116</t>
  </si>
  <si>
    <t>16:49:08,168</t>
  </si>
  <si>
    <t>16:49:16,220</t>
  </si>
  <si>
    <t>16:49:25,363</t>
  </si>
  <si>
    <t>16:49:33,419</t>
  </si>
  <si>
    <t>16:49:41,470</t>
  </si>
  <si>
    <t>16:49:49,523</t>
  </si>
  <si>
    <t>16:49:57,574</t>
  </si>
  <si>
    <t>16:50:05,627</t>
  </si>
  <si>
    <t>16:50:13,678</t>
  </si>
  <si>
    <t>16:50:21,731</t>
  </si>
  <si>
    <t>16:50:31,406</t>
  </si>
  <si>
    <t>16:50:39,471</t>
  </si>
  <si>
    <t>16:50:47,523</t>
  </si>
  <si>
    <t>16:50:55,575</t>
  </si>
  <si>
    <t>16:51:03,627</t>
  </si>
  <si>
    <t>16:51:11,679</t>
  </si>
  <si>
    <t>16:51:19,753</t>
  </si>
  <si>
    <t>16:51:27,805</t>
  </si>
  <si>
    <t>16:51:35,228</t>
  </si>
  <si>
    <t>16:51:43,284</t>
  </si>
  <si>
    <t>16:51:51,335</t>
  </si>
  <si>
    <t>16:51:59,388</t>
  </si>
  <si>
    <t>16:52:07,439</t>
  </si>
  <si>
    <t>16:52:15,492</t>
  </si>
  <si>
    <t>16:52:23,543</t>
  </si>
  <si>
    <t>16:52:31,596</t>
  </si>
  <si>
    <t>16:52:40,046</t>
  </si>
  <si>
    <t>16:52:48,102</t>
  </si>
  <si>
    <t>16:52:56,154</t>
  </si>
  <si>
    <t>16:53:04,206</t>
  </si>
  <si>
    <t>16:53:12,258</t>
  </si>
  <si>
    <t>16:53:20,310</t>
  </si>
  <si>
    <t>16:53:28,362</t>
  </si>
  <si>
    <t>16:53:36,414</t>
  </si>
  <si>
    <t>16:53:45,867</t>
  </si>
  <si>
    <t>16:53:53,922</t>
  </si>
  <si>
    <t>16:54:01,975</t>
  </si>
  <si>
    <t>16:54:09,026</t>
  </si>
  <si>
    <t>16:54:17,079</t>
  </si>
  <si>
    <t>16:54:25,130</t>
  </si>
  <si>
    <t>16:54:33,183</t>
  </si>
  <si>
    <t>16:54:41,234</t>
  </si>
  <si>
    <t>16:54:50,679</t>
  </si>
  <si>
    <t>16:54:58,734</t>
  </si>
  <si>
    <t>16:55:06,786</t>
  </si>
  <si>
    <t>16:55:14,840</t>
  </si>
  <si>
    <t>16:55:22,890</t>
  </si>
  <si>
    <t>16:55:30,941</t>
  </si>
  <si>
    <t>16:55:38,992</t>
  </si>
  <si>
    <t>16:55:46,044</t>
  </si>
  <si>
    <t>16:55:55,499</t>
  </si>
  <si>
    <t>16:56:03,558</t>
  </si>
  <si>
    <t>16:56:11,630</t>
  </si>
  <si>
    <t>16:56:19,702</t>
  </si>
  <si>
    <t>16:56:27,755</t>
  </si>
  <si>
    <t>16:56:35,827</t>
  </si>
  <si>
    <t>16:56:43,900</t>
  </si>
  <si>
    <t>16:56:51,953</t>
  </si>
  <si>
    <t>16:57:00,327</t>
  </si>
  <si>
    <t>16:57:08,404</t>
  </si>
  <si>
    <t>16:57:16,476</t>
  </si>
  <si>
    <t>16:57:24,529</t>
  </si>
  <si>
    <t>16:57:32,602</t>
  </si>
  <si>
    <t>16:57:40,675</t>
  </si>
  <si>
    <t>16:57:48,728</t>
  </si>
  <si>
    <t>16:57:56,800</t>
  </si>
  <si>
    <t>16:58:07,286</t>
  </si>
  <si>
    <t>16:58:15,344</t>
  </si>
  <si>
    <t>16:58:23,416</t>
  </si>
  <si>
    <t>16:58:31,489</t>
  </si>
  <si>
    <t>16:58:39,542</t>
  </si>
  <si>
    <t>16:58:47,614</t>
  </si>
  <si>
    <t>16:58:55,690</t>
  </si>
  <si>
    <t>16:59:03,743</t>
  </si>
  <si>
    <t>16:59:11,106</t>
  </si>
  <si>
    <t>16:59:19,190</t>
  </si>
  <si>
    <t>16:59:27,262</t>
  </si>
  <si>
    <t>16:59:35,334</t>
  </si>
  <si>
    <t>16:59:43,387</t>
  </si>
  <si>
    <t>16:59:51,460</t>
  </si>
  <si>
    <t>2.86</t>
  </si>
  <si>
    <t>16:59:59,533</t>
  </si>
  <si>
    <t>17:00:07,586</t>
  </si>
  <si>
    <t>17:00:17,230</t>
  </si>
  <si>
    <t>17:00:25,307</t>
  </si>
  <si>
    <t>17:00:33,402</t>
  </si>
  <si>
    <t>17:00:41,455</t>
  </si>
  <si>
    <t>0.25</t>
  </si>
  <si>
    <t>17:00:49,528</t>
  </si>
  <si>
    <t>17:00:57,624</t>
  </si>
  <si>
    <t>17:01:05,677</t>
  </si>
  <si>
    <t>17:01:13,750</t>
  </si>
  <si>
    <t>17:01:22,356</t>
  </si>
  <si>
    <t>17:01:30,413</t>
  </si>
  <si>
    <t>17:01:38,465</t>
  </si>
  <si>
    <t>0.24</t>
  </si>
  <si>
    <t>17:01:46,538</t>
  </si>
  <si>
    <t>17:01:54,591</t>
  </si>
  <si>
    <t>17:02:02,686</t>
  </si>
  <si>
    <t>17:02:10,738</t>
  </si>
  <si>
    <t>17:02:18,790</t>
  </si>
  <si>
    <t>17:02:26,173</t>
  </si>
  <si>
    <t>17:02:34,229</t>
  </si>
  <si>
    <t>17:02:42,280</t>
  </si>
  <si>
    <t>17:02:50,333</t>
  </si>
  <si>
    <t>17:02:58,384</t>
  </si>
  <si>
    <t>17:03:06,437</t>
  </si>
  <si>
    <t>17:03:14,488</t>
  </si>
  <si>
    <t>17:03:22,541</t>
  </si>
  <si>
    <t>17:03:31,993</t>
  </si>
  <si>
    <t>17:03:39,049</t>
  </si>
  <si>
    <t>17:03:47,101</t>
  </si>
  <si>
    <t>17:03:55,153</t>
  </si>
  <si>
    <t>0.23</t>
  </si>
  <si>
    <t>17:04:03,205</t>
  </si>
  <si>
    <t>17:04:11,257</t>
  </si>
  <si>
    <t>17:04:19,309</t>
  </si>
  <si>
    <t>17:04:27,361</t>
  </si>
  <si>
    <t>17:04:36,814</t>
  </si>
  <si>
    <t>17:04:44,869</t>
  </si>
  <si>
    <t>17:04:52,922</t>
  </si>
  <si>
    <t>17:05:00,973</t>
  </si>
  <si>
    <t>17:05:08,026</t>
  </si>
  <si>
    <t>17:05:16,077</t>
  </si>
  <si>
    <t>17:05:24,130</t>
  </si>
  <si>
    <t>17:05:32,181</t>
  </si>
  <si>
    <t>17:05:41,631</t>
  </si>
  <si>
    <t>17:05:49,686</t>
  </si>
  <si>
    <t>17:05:57,738</t>
  </si>
  <si>
    <t>17:06:05,790</t>
  </si>
  <si>
    <t>17:06:13,842</t>
  </si>
  <si>
    <t>17:06:21,894</t>
  </si>
  <si>
    <t>17:06:29,946</t>
  </si>
  <si>
    <t>17:06:37,998</t>
  </si>
  <si>
    <t>17:06:46,454</t>
  </si>
  <si>
    <t>17:06:54,510</t>
  </si>
  <si>
    <t>17:07:02,561</t>
  </si>
  <si>
    <t>17:07:10,614</t>
  </si>
  <si>
    <t>0.22</t>
  </si>
  <si>
    <t>17:07:18,665</t>
  </si>
  <si>
    <t>0.21</t>
  </si>
  <si>
    <t>17:07:26,718</t>
  </si>
  <si>
    <t>17:07:34,769</t>
  </si>
  <si>
    <t>17:07:42,822</t>
  </si>
  <si>
    <t>17:07:50,274</t>
  </si>
  <si>
    <t>17:07:58,338</t>
  </si>
  <si>
    <t>17:08:06,390</t>
  </si>
  <si>
    <t>17:08:14,442</t>
  </si>
  <si>
    <t>17:08:22,494</t>
  </si>
  <si>
    <t>17:08:30,546</t>
  </si>
  <si>
    <t>17:08:38,598</t>
  </si>
  <si>
    <t>17:08:46,650</t>
  </si>
  <si>
    <t>17:08:55,089</t>
  </si>
  <si>
    <t>17:09:03,145</t>
  </si>
  <si>
    <t>17:09:11,196</t>
  </si>
  <si>
    <t>17:09:19,249</t>
  </si>
  <si>
    <t>17:09:27,300</t>
  </si>
  <si>
    <t>17:09:35,353</t>
  </si>
  <si>
    <t>17:09:43,404</t>
  </si>
  <si>
    <t>17:09:51,457</t>
  </si>
  <si>
    <t>17:10:00,909</t>
  </si>
  <si>
    <t>17:10:08,965</t>
  </si>
  <si>
    <t>17:10:16,017</t>
  </si>
  <si>
    <t>17:10:24,069</t>
  </si>
  <si>
    <t>17:10:32,121</t>
  </si>
  <si>
    <t>17:10:40,173</t>
  </si>
  <si>
    <t>17:10:48,225</t>
  </si>
  <si>
    <t>17:10:56,277</t>
  </si>
  <si>
    <t>17:11:05,725</t>
  </si>
  <si>
    <t>17:11:13,780</t>
  </si>
  <si>
    <t>17:11:21,833</t>
  </si>
  <si>
    <t>17:11:29,884</t>
  </si>
  <si>
    <t>17:11:37,937</t>
  </si>
  <si>
    <t>17:11:45,988</t>
  </si>
  <si>
    <t>17:11:53,041</t>
  </si>
  <si>
    <t>17:12:01,092</t>
  </si>
  <si>
    <t>17:12:10,556</t>
  </si>
  <si>
    <t>17:12:18,611</t>
  </si>
  <si>
    <t>17:12:26,663</t>
  </si>
  <si>
    <t>17:12:34,715</t>
  </si>
  <si>
    <t>17:12:42,767</t>
  </si>
  <si>
    <t>17:12:50,819</t>
  </si>
  <si>
    <t>17:12:58,871</t>
  </si>
  <si>
    <t>17:13:06,923</t>
  </si>
  <si>
    <t>17:13:15,362</t>
  </si>
  <si>
    <t>17:13:23,418</t>
  </si>
  <si>
    <t>17:13:31,469</t>
  </si>
  <si>
    <t>17:13:39,522</t>
  </si>
  <si>
    <t>17:13:47,573</t>
  </si>
  <si>
    <t>17:13:55,626</t>
  </si>
  <si>
    <t>17:14:03,677</t>
  </si>
  <si>
    <t>17:14:11,730</t>
  </si>
  <si>
    <t>17:14:19,181</t>
  </si>
  <si>
    <t>17:14:27,237</t>
  </si>
  <si>
    <t>17:14:35,289</t>
  </si>
  <si>
    <t>17:14:43,341</t>
  </si>
  <si>
    <t>17:14:51,393</t>
  </si>
  <si>
    <t>17:14:59,445</t>
  </si>
  <si>
    <t>17:15:07,497</t>
  </si>
  <si>
    <t>17:15:15,549</t>
  </si>
  <si>
    <t>17:15:24,002</t>
  </si>
  <si>
    <t>17:15:32,057</t>
  </si>
  <si>
    <t>17:15:40,110</t>
  </si>
  <si>
    <t>17:15:48,160</t>
  </si>
  <si>
    <t>17:15:56,213</t>
  </si>
  <si>
    <t>17:16:04,263</t>
  </si>
  <si>
    <t>17:16:12,316</t>
  </si>
  <si>
    <t>17:16:20,366</t>
  </si>
  <si>
    <t>17:16:29,817</t>
  </si>
  <si>
    <t>17:16:37,882</t>
  </si>
  <si>
    <t>17:16:45,935</t>
  </si>
  <si>
    <t>17:16:53,988</t>
  </si>
  <si>
    <t>17:17:01,041</t>
  </si>
  <si>
    <t>17:17:09,094</t>
  </si>
  <si>
    <t>17:17:17,147</t>
  </si>
  <si>
    <t>17:17:25,200</t>
  </si>
  <si>
    <t>17:17:34,634</t>
  </si>
  <si>
    <t>17:17:42,689</t>
  </si>
  <si>
    <t>17:17:50,743</t>
  </si>
  <si>
    <t>17:17:58,794</t>
  </si>
  <si>
    <t>17:18:06,847</t>
  </si>
  <si>
    <t>17:18:14,898</t>
  </si>
  <si>
    <t>17:18:22,952</t>
  </si>
  <si>
    <t>17:18:30,003</t>
  </si>
  <si>
    <t>17:18:39,455</t>
  </si>
  <si>
    <t>17:18:47,510</t>
  </si>
  <si>
    <t>17:18:55,584</t>
  </si>
  <si>
    <t>17:19:03,636</t>
  </si>
  <si>
    <t>17:19:11,688</t>
  </si>
  <si>
    <t>17:19:19,740</t>
  </si>
  <si>
    <t>17:19:27,792</t>
  </si>
  <si>
    <t>17:19:35,844</t>
  </si>
  <si>
    <t>17:19:44,276</t>
  </si>
  <si>
    <t>17:19:52,333</t>
  </si>
  <si>
    <t>17:20:00,384</t>
  </si>
  <si>
    <t>17:20:08,434</t>
  </si>
  <si>
    <t>17:20:16,484</t>
  </si>
  <si>
    <t>17:20:24,537</t>
  </si>
  <si>
    <t>17:20:32,632</t>
  </si>
  <si>
    <t>17:20:40,704</t>
  </si>
  <si>
    <t>17:20:48,098</t>
  </si>
  <si>
    <t>17:20:56,197</t>
  </si>
  <si>
    <t>17:21:04,269</t>
  </si>
  <si>
    <t>17:21:12,364</t>
  </si>
  <si>
    <t>17:21:20,417</t>
  </si>
  <si>
    <t>17:21:28,489</t>
  </si>
  <si>
    <t>17:21:36,584</t>
  </si>
  <si>
    <t>17:21:44,637</t>
  </si>
  <si>
    <t>17:21:54,219</t>
  </si>
  <si>
    <t>17:22:02,318</t>
  </si>
  <si>
    <t>17:22:10,390</t>
  </si>
  <si>
    <t>17:22:18,443</t>
  </si>
  <si>
    <t>17:22:26,538</t>
  </si>
  <si>
    <t>17:22:34,610</t>
  </si>
  <si>
    <t>17:22:42,663</t>
  </si>
  <si>
    <t>17:22:50,758</t>
  </si>
  <si>
    <t>17:22:58,041</t>
  </si>
  <si>
    <t>17:23:06,100</t>
  </si>
  <si>
    <t>17:23:14,174</t>
  </si>
  <si>
    <t>17:23:22,268</t>
  </si>
  <si>
    <t>17:23:30,321</t>
  </si>
  <si>
    <t>17:23:38,416</t>
  </si>
  <si>
    <t>17:23:46,488</t>
  </si>
  <si>
    <t>17:23:54,541</t>
  </si>
  <si>
    <t>17:24:04,195</t>
  </si>
  <si>
    <t>17:24:12,271</t>
  </si>
  <si>
    <t>17:24:20,366</t>
  </si>
  <si>
    <t>17:24:28,419</t>
  </si>
  <si>
    <t>17:24:36,491</t>
  </si>
  <si>
    <t>17:24:44,586</t>
  </si>
  <si>
    <t>17:24:52,639</t>
  </si>
  <si>
    <t>17:25:00,712</t>
  </si>
  <si>
    <t>17:25:10,214</t>
  </si>
  <si>
    <t>17:25:18,280</t>
  </si>
  <si>
    <t>17:25:26,332</t>
  </si>
  <si>
    <t>17:25:34,384</t>
  </si>
  <si>
    <t>17:25:42,457</t>
  </si>
  <si>
    <t>17:25:50,510</t>
  </si>
  <si>
    <t>17:25:58,606</t>
  </si>
  <si>
    <t>17:26:06,679</t>
  </si>
  <si>
    <t>17:26:14,033</t>
  </si>
  <si>
    <t>17:26:22,133</t>
  </si>
  <si>
    <t>17:26:30,206</t>
  </si>
  <si>
    <t>17:26:38,302</t>
  </si>
  <si>
    <t>17:26:46,355</t>
  </si>
  <si>
    <t>17:26:54,406</t>
  </si>
  <si>
    <t>17:27:02,459</t>
  </si>
  <si>
    <t>17:27:10,510</t>
  </si>
  <si>
    <t>17:27:19,155</t>
  </si>
  <si>
    <t>17:27:27,210</t>
  </si>
  <si>
    <t>17:27:35,262</t>
  </si>
  <si>
    <t>17:27:43,314</t>
  </si>
  <si>
    <t>17:27:51,366</t>
  </si>
  <si>
    <t>17:27:59,418</t>
  </si>
  <si>
    <t>17:28:07,470</t>
  </si>
  <si>
    <t>17:28:15,522</t>
  </si>
  <si>
    <t>17:28:24,975</t>
  </si>
  <si>
    <t>17:28:32,031</t>
  </si>
  <si>
    <t>17:28:40,082</t>
  </si>
  <si>
    <t>17:28:48,135</t>
  </si>
  <si>
    <t>17:28:56,186</t>
  </si>
  <si>
    <t>17:29:04,239</t>
  </si>
  <si>
    <t>17:29:12,290</t>
  </si>
  <si>
    <t>17:29:20,343</t>
  </si>
  <si>
    <t>17:29:29,814</t>
  </si>
  <si>
    <t>17:29:37,870</t>
  </si>
  <si>
    <t>17:29:45,922</t>
  </si>
  <si>
    <t>17:29:53,974</t>
  </si>
  <si>
    <t>17:30:01,026</t>
  </si>
  <si>
    <t>17:30:09,078</t>
  </si>
  <si>
    <t>17:30:17,130</t>
  </si>
  <si>
    <t>17:30:25,182</t>
  </si>
  <si>
    <t>17:30:34,614</t>
  </si>
  <si>
    <t>17:30:42,669</t>
  </si>
  <si>
    <t>17:30:50,722</t>
  </si>
  <si>
    <t>17:30:58,773</t>
  </si>
  <si>
    <t>17:31:06,826</t>
  </si>
  <si>
    <t>17:31:14,877</t>
  </si>
  <si>
    <t>17:31:22,930</t>
  </si>
  <si>
    <t>17:31:30,981</t>
  </si>
  <si>
    <t>17:31:39,435</t>
  </si>
  <si>
    <t>17:31:47,490</t>
  </si>
  <si>
    <t>17:31:55,542</t>
  </si>
  <si>
    <t>17:32:03,594</t>
  </si>
  <si>
    <t>17:32:11,646</t>
  </si>
  <si>
    <t>17:32:19,698</t>
  </si>
  <si>
    <t>17:32:27,750</t>
  </si>
  <si>
    <t>17:32:35,802</t>
  </si>
  <si>
    <t>17:32:44,249</t>
  </si>
  <si>
    <t>17:32:52,305</t>
  </si>
  <si>
    <t>17:33:00,356</t>
  </si>
  <si>
    <t>17:33:08,409</t>
  </si>
  <si>
    <t>17:33:16,460</t>
  </si>
  <si>
    <t>17:33:24,513</t>
  </si>
  <si>
    <t>17:33:32,564</t>
  </si>
  <si>
    <t>17:33:40,617</t>
  </si>
  <si>
    <t>17:33:48,089</t>
  </si>
  <si>
    <t>17:33:56,153</t>
  </si>
  <si>
    <t>17:34:04,205</t>
  </si>
  <si>
    <t>17:34:12,257</t>
  </si>
  <si>
    <t>17:34:20,309</t>
  </si>
  <si>
    <t>17:34:28,361</t>
  </si>
  <si>
    <t>17:34:36,413</t>
  </si>
  <si>
    <t>17:34:44,465</t>
  </si>
  <si>
    <t>17:34:54,200</t>
  </si>
  <si>
    <t>17:35:02,256</t>
  </si>
  <si>
    <t>17:35:10,307</t>
  </si>
  <si>
    <t>17:35:18,360</t>
  </si>
  <si>
    <t>17:35:26,411</t>
  </si>
  <si>
    <t>17:35:34,464</t>
  </si>
  <si>
    <t>17:35:42,515</t>
  </si>
  <si>
    <t>17:35:50,568</t>
  </si>
  <si>
    <t>17:35:58,012</t>
  </si>
  <si>
    <t>17:36:06,068</t>
  </si>
  <si>
    <t>17:36:14,120</t>
  </si>
  <si>
    <t>17:36:22,172</t>
  </si>
  <si>
    <t>17:36:30,224</t>
  </si>
  <si>
    <t>17:36:38,276</t>
  </si>
  <si>
    <t>17:36:46,328</t>
  </si>
  <si>
    <t>17:36:54,380</t>
  </si>
  <si>
    <t>17:37:03,833</t>
  </si>
  <si>
    <t>17:37:11,888</t>
  </si>
  <si>
    <t>17:37:19,941</t>
  </si>
  <si>
    <t>17:37:27,992</t>
  </si>
  <si>
    <t>17:37:35,045</t>
  </si>
  <si>
    <t>17:37:43,096</t>
  </si>
  <si>
    <t>17:37:51,149</t>
  </si>
  <si>
    <t>17:37:59,200</t>
  </si>
  <si>
    <t>17:38:08,656</t>
  </si>
  <si>
    <t>17:38:16,711</t>
  </si>
  <si>
    <t>17:38:24,763</t>
  </si>
  <si>
    <t>17:38:32,815</t>
  </si>
  <si>
    <t>17:38:40,867</t>
  </si>
  <si>
    <t>17:38:48,919</t>
  </si>
  <si>
    <t>17:38:56,971</t>
  </si>
  <si>
    <t>17:39:04,023</t>
  </si>
  <si>
    <t>17:39:13,166</t>
  </si>
  <si>
    <t>17:39:21,222</t>
  </si>
  <si>
    <t>17:39:29,273</t>
  </si>
  <si>
    <t>17:39:37,326</t>
  </si>
  <si>
    <t>17:39:45,377</t>
  </si>
  <si>
    <t>17:39:53,430</t>
  </si>
  <si>
    <t>17:40:01,481</t>
  </si>
  <si>
    <t>17:40:09,534</t>
  </si>
  <si>
    <t>17:40:18,287</t>
  </si>
  <si>
    <t>17:40:26,343</t>
  </si>
  <si>
    <t>17:40:34,395</t>
  </si>
  <si>
    <t>17:40:42,447</t>
  </si>
  <si>
    <t>17:40:50,499</t>
  </si>
  <si>
    <t>17:40:58,551</t>
  </si>
  <si>
    <t>17:41:06,603</t>
  </si>
  <si>
    <t>17:41:14,655</t>
  </si>
  <si>
    <t>17:41:22,109</t>
  </si>
  <si>
    <t>17:41:30,164</t>
  </si>
  <si>
    <t>17:41:38,217</t>
  </si>
  <si>
    <t>17:41:46,268</t>
  </si>
  <si>
    <t>17:41:54,321</t>
  </si>
  <si>
    <t>17:42:02,372</t>
  </si>
  <si>
    <t>17:42:10,425</t>
  </si>
  <si>
    <t>17:42:18,476</t>
  </si>
  <si>
    <t>17:42:27,930</t>
  </si>
  <si>
    <t>17:42:35,994</t>
  </si>
  <si>
    <t>17:42:43,046</t>
  </si>
  <si>
    <t>17:42:51,098</t>
  </si>
  <si>
    <t>17:42:59,150</t>
  </si>
  <si>
    <t>17:43:07,202</t>
  </si>
  <si>
    <t>17:43:15,254</t>
  </si>
  <si>
    <t>17:43:23,306</t>
  </si>
  <si>
    <t>17:43:32,743</t>
  </si>
  <si>
    <t>17:43:40,798</t>
  </si>
  <si>
    <t>17:43:48,851</t>
  </si>
  <si>
    <t>17:43:56,902</t>
  </si>
  <si>
    <t>17:44:04,955</t>
  </si>
  <si>
    <t>17:44:12,005</t>
  </si>
  <si>
    <t>17:44:20,059</t>
  </si>
  <si>
    <t>17:44:28,110</t>
  </si>
  <si>
    <t>17:44:37,562</t>
  </si>
  <si>
    <t>17:44:45,617</t>
  </si>
  <si>
    <t>17:44:53,689</t>
  </si>
  <si>
    <t>17:45:01,742</t>
  </si>
  <si>
    <t>17:45:09,838</t>
  </si>
  <si>
    <t>17:45:17,911</t>
  </si>
  <si>
    <t>17:45:25,964</t>
  </si>
  <si>
    <t>17:45:33,081</t>
  </si>
  <si>
    <t>17:45:42,693</t>
  </si>
  <si>
    <t>17:45:50,752</t>
  </si>
  <si>
    <t>17:45:58,826</t>
  </si>
  <si>
    <t>17:46:06,926</t>
  </si>
  <si>
    <t>17:46:14,979</t>
  </si>
  <si>
    <t>17:46:22,053</t>
  </si>
  <si>
    <t>17:46:30,147</t>
  </si>
  <si>
    <t>17:46:38,200</t>
  </si>
  <si>
    <t>17:46:47,829</t>
  </si>
  <si>
    <t>17:46:55,927</t>
  </si>
  <si>
    <t>17:47:03,023</t>
  </si>
  <si>
    <t>17:47:11,076</t>
  </si>
  <si>
    <t>17:47:19,148</t>
  </si>
  <si>
    <t>17:47:27,243</t>
  </si>
  <si>
    <t>17:47:35,296</t>
  </si>
  <si>
    <t>17:47:43,368</t>
  </si>
  <si>
    <t>17:47:53,248</t>
  </si>
  <si>
    <t>17:48:01,306</t>
  </si>
  <si>
    <t>17:48:09,376</t>
  </si>
  <si>
    <t>17:48:17,471</t>
  </si>
  <si>
    <t>17:48:25,524</t>
  </si>
  <si>
    <t>17:48:33,596</t>
  </si>
  <si>
    <t>17:48:41,692</t>
  </si>
  <si>
    <t>17:48:49,745</t>
  </si>
  <si>
    <t>17:48:58,369</t>
  </si>
  <si>
    <t>17:49:06,469</t>
  </si>
  <si>
    <t>17:49:14,541</t>
  </si>
  <si>
    <t>17:49:22,594</t>
  </si>
  <si>
    <t>17:49:30,668</t>
  </si>
  <si>
    <t>17:49:38,742</t>
  </si>
  <si>
    <t>17:49:46,795</t>
  </si>
  <si>
    <t>17:49:54,868</t>
  </si>
  <si>
    <t>17:50:03,502</t>
  </si>
  <si>
    <t>17:50:11,558</t>
  </si>
  <si>
    <t>17:50:19,630</t>
  </si>
  <si>
    <t>17:50:27,704</t>
  </si>
  <si>
    <t>17:50:35,757</t>
  </si>
  <si>
    <t>17:50:43,829</t>
  </si>
  <si>
    <t>17:50:51,901</t>
  </si>
  <si>
    <t>17:50:59,954</t>
  </si>
  <si>
    <t>17:51:08,618</t>
  </si>
  <si>
    <t>17:51:16,682</t>
  </si>
  <si>
    <t>17:51:24,735</t>
  </si>
  <si>
    <t>17:51:32,788</t>
  </si>
  <si>
    <t>17:51:40,841</t>
  </si>
  <si>
    <t>17:51:48,894</t>
  </si>
  <si>
    <t>17:51:56,947</t>
  </si>
  <si>
    <t>17:52:04,999</t>
  </si>
  <si>
    <t>17:52:13,744</t>
  </si>
  <si>
    <t>17:52:21,801</t>
  </si>
  <si>
    <t>17:52:29,852</t>
  </si>
  <si>
    <t>17:52:37,905</t>
  </si>
  <si>
    <t>17:52:45,956</t>
  </si>
  <si>
    <t>17:52:53,009</t>
  </si>
  <si>
    <t>17:53:01,060</t>
  </si>
  <si>
    <t>17:53:09,113</t>
  </si>
  <si>
    <t>17:53:18,565</t>
  </si>
  <si>
    <t>17:53:26,621</t>
  </si>
  <si>
    <t>17:53:34,673</t>
  </si>
  <si>
    <t>17:53:42,725</t>
  </si>
  <si>
    <t>17:53:50,777</t>
  </si>
  <si>
    <t>17:53:58,829</t>
  </si>
  <si>
    <t>17:54:06,881</t>
  </si>
  <si>
    <t>17:54:14,933</t>
  </si>
  <si>
    <t>17:54:23,386</t>
  </si>
  <si>
    <t>17:54:31,441</t>
  </si>
  <si>
    <t>17:54:39,494</t>
  </si>
  <si>
    <t>17:54:47,545</t>
  </si>
  <si>
    <t>17:54:55,598</t>
  </si>
  <si>
    <t>17:55:03,649</t>
  </si>
  <si>
    <t>17:55:11,702</t>
  </si>
  <si>
    <t>17:55:19,753</t>
  </si>
  <si>
    <t>17:55:28,199</t>
  </si>
  <si>
    <t>17:55:36,254</t>
  </si>
  <si>
    <t>17:55:44,306</t>
  </si>
  <si>
    <t>17:55:52,358</t>
  </si>
  <si>
    <t>17:56:00,410</t>
  </si>
  <si>
    <t>17:56:08,462</t>
  </si>
  <si>
    <t>17:56:16,514</t>
  </si>
  <si>
    <t>17:56:24,566</t>
  </si>
  <si>
    <t>17:56:32,019</t>
  </si>
  <si>
    <t>17:56:40,075</t>
  </si>
  <si>
    <t>17:56:48,126</t>
  </si>
  <si>
    <t>17:56:56,179</t>
  </si>
  <si>
    <t>17:57:04,230</t>
  </si>
  <si>
    <t>17:57:12,283</t>
  </si>
  <si>
    <t>17:57:20,334</t>
  </si>
  <si>
    <t>17:57:28,387</t>
  </si>
  <si>
    <t>17:57:37,835</t>
  </si>
  <si>
    <t>17:57:45,891</t>
  </si>
  <si>
    <t>17:57:53,943</t>
  </si>
  <si>
    <t>17:58:01,995</t>
  </si>
  <si>
    <t>17:58:09,047</t>
  </si>
  <si>
    <t>17:58:17,099</t>
  </si>
  <si>
    <t>17:58:25,151</t>
  </si>
  <si>
    <t>17:58:33,203</t>
  </si>
  <si>
    <t>17:58:42,656</t>
  </si>
  <si>
    <t>17:58:50,711</t>
  </si>
  <si>
    <t>17:58:58,764</t>
  </si>
  <si>
    <t>17:59:06,815</t>
  </si>
  <si>
    <t>17:59:14,868</t>
  </si>
  <si>
    <t>17:59:22,919</t>
  </si>
  <si>
    <t>17:59:30,972</t>
  </si>
  <si>
    <t>17:59:38,023</t>
  </si>
  <si>
    <t>17:59:47,780</t>
  </si>
  <si>
    <t>17:59:55,843</t>
  </si>
  <si>
    <t>18:00:03,895</t>
  </si>
  <si>
    <t>18:00:11,947</t>
  </si>
  <si>
    <t>18:00:19,999</t>
  </si>
  <si>
    <t>18:00:27,051</t>
  </si>
  <si>
    <t>18:00:35,103</t>
  </si>
  <si>
    <t>18:00:43,155</t>
  </si>
  <si>
    <t>18:00:52,598</t>
  </si>
  <si>
    <t>18:01:00,653</t>
  </si>
  <si>
    <t>18:01:08,706</t>
  </si>
  <si>
    <t>18:01:16,757</t>
  </si>
  <si>
    <t>18:01:24,810</t>
  </si>
  <si>
    <t>18:01:32,861</t>
  </si>
  <si>
    <t>18:01:40,914</t>
  </si>
  <si>
    <t>18:01:48,965</t>
  </si>
  <si>
    <t>18:01:57,419</t>
  </si>
  <si>
    <t>18:02:05,474</t>
  </si>
  <si>
    <t>18:02:13,526</t>
  </si>
  <si>
    <t>18:02:21,578</t>
  </si>
  <si>
    <t>18:02:29,630</t>
  </si>
  <si>
    <t>18:02:37,682</t>
  </si>
  <si>
    <t>18:02:45,734</t>
  </si>
  <si>
    <t>18:02:53,786</t>
  </si>
  <si>
    <t>18:03:02,237</t>
  </si>
  <si>
    <t>18:03:10,293</t>
  </si>
  <si>
    <t>18:03:18,344</t>
  </si>
  <si>
    <t>18:03:26,397</t>
  </si>
  <si>
    <t>18:03:34,448</t>
  </si>
  <si>
    <t>18:03:42,501</t>
  </si>
  <si>
    <t>18:03:50,552</t>
  </si>
  <si>
    <t>18:03:58,605</t>
  </si>
  <si>
    <t>18:04:06,057</t>
  </si>
  <si>
    <t>18:04:14,113</t>
  </si>
  <si>
    <t>18:04:22,165</t>
  </si>
  <si>
    <t>18:04:30,217</t>
  </si>
  <si>
    <t>18:04:38,269</t>
  </si>
  <si>
    <t>18:04:46,321</t>
  </si>
  <si>
    <t>18:04:54,373</t>
  </si>
  <si>
    <t>18:05:02,425</t>
  </si>
  <si>
    <t>18:05:12,181</t>
  </si>
  <si>
    <t>18:05:20,236</t>
  </si>
  <si>
    <t>18:05:28,289</t>
  </si>
  <si>
    <t>18:05:36,340</t>
  </si>
  <si>
    <t>18:05:44,393</t>
  </si>
  <si>
    <t>18:05:52,444</t>
  </si>
  <si>
    <t>18:06:00,497</t>
  </si>
  <si>
    <t>18:06:08,548</t>
  </si>
  <si>
    <t>18:06:16,002</t>
  </si>
  <si>
    <t>18:06:24,057</t>
  </si>
  <si>
    <t>18:06:32,109</t>
  </si>
  <si>
    <t>18:06:40,161</t>
  </si>
  <si>
    <t>18:06:48,213</t>
  </si>
  <si>
    <t>18:06:56,265</t>
  </si>
  <si>
    <t>18:07:04,317</t>
  </si>
  <si>
    <t>18:07:12,369</t>
  </si>
  <si>
    <t>18:07:21,922</t>
  </si>
  <si>
    <t>18:07:29,978</t>
  </si>
  <si>
    <t>18:07:37,029</t>
  </si>
  <si>
    <t>18:07:45,082</t>
  </si>
  <si>
    <t>18:07:53,133</t>
  </si>
  <si>
    <t>18:08:01,186</t>
  </si>
  <si>
    <t>18:08:09,237</t>
  </si>
  <si>
    <t>18:08:17,290</t>
  </si>
  <si>
    <t>18:08:26,638</t>
  </si>
  <si>
    <t>18:08:34,703</t>
  </si>
  <si>
    <t>18:08:42,755</t>
  </si>
  <si>
    <t>18:08:50,809</t>
  </si>
  <si>
    <t>18:08:58,859</t>
  </si>
  <si>
    <t>18:09:06,910</t>
  </si>
  <si>
    <t>18:09:14,961</t>
  </si>
  <si>
    <t>18:09:22,013</t>
  </si>
  <si>
    <t>18:09:31,457</t>
  </si>
  <si>
    <t>18:09:39,516</t>
  </si>
  <si>
    <t>18:09:47,588</t>
  </si>
  <si>
    <t>18:09:55,660</t>
  </si>
  <si>
    <t>18:10:03,713</t>
  </si>
  <si>
    <t>18:10:11,785</t>
  </si>
  <si>
    <t>18:10:19,859</t>
  </si>
  <si>
    <t>18:10:27,912</t>
  </si>
  <si>
    <t>18:10:36,889</t>
  </si>
  <si>
    <t>18:10:44,966</t>
  </si>
  <si>
    <t>18:10:52,038</t>
  </si>
  <si>
    <t>18:11:00,091</t>
  </si>
  <si>
    <t>18:11:08,165</t>
  </si>
  <si>
    <t>18:11:16,239</t>
  </si>
  <si>
    <t>18:11:24,292</t>
  </si>
  <si>
    <t>18:11:32,365</t>
  </si>
  <si>
    <t>18:11:41,709</t>
  </si>
  <si>
    <t>18:11:49,767</t>
  </si>
  <si>
    <t>18:11:57,839</t>
  </si>
  <si>
    <t>18:12:05,913</t>
  </si>
  <si>
    <t>18:12:13,966</t>
  </si>
  <si>
    <t>18:12:21,038</t>
  </si>
  <si>
    <t>18:12:29,111</t>
  </si>
  <si>
    <t>18:12:37,164</t>
  </si>
  <si>
    <t>18:12:46,832</t>
  </si>
  <si>
    <t>18:12:54,910</t>
  </si>
  <si>
    <t>18:13:02,983</t>
  </si>
  <si>
    <t>18:13:10,036</t>
  </si>
  <si>
    <t>18:13:18,109</t>
  </si>
  <si>
    <t>18:13:26,183</t>
  </si>
  <si>
    <t>18:13:34,236</t>
  </si>
  <si>
    <t>18:13:42,310</t>
  </si>
  <si>
    <t>18:13:51,957</t>
  </si>
  <si>
    <t>18:13:59,015</t>
  </si>
  <si>
    <t>18:14:07,067</t>
  </si>
  <si>
    <t>18:14:15,140</t>
  </si>
  <si>
    <t>18:14:23,193</t>
  </si>
  <si>
    <t>18:14:31,267</t>
  </si>
  <si>
    <t>18:14:39,341</t>
  </si>
  <si>
    <t>18:14:47,394</t>
  </si>
  <si>
    <t>18:14:57,086</t>
  </si>
  <si>
    <t>18:15:05,143</t>
  </si>
  <si>
    <t>18:15:13,195</t>
  </si>
  <si>
    <t>18:15:21,268</t>
  </si>
  <si>
    <t>18:15:29,321</t>
  </si>
  <si>
    <t>18:15:37,394</t>
  </si>
  <si>
    <t>18:15:45,468</t>
  </si>
  <si>
    <t>18:15:53,521</t>
  </si>
  <si>
    <t>18:16:02,209</t>
  </si>
  <si>
    <t>18:16:10,264</t>
  </si>
  <si>
    <t>18:16:18,317</t>
  </si>
  <si>
    <t>18:16:26,368</t>
  </si>
  <si>
    <t>18:16:34,421</t>
  </si>
  <si>
    <t>18:16:42,472</t>
  </si>
  <si>
    <t>18:16:50,525</t>
  </si>
  <si>
    <t>18:16:58,576</t>
  </si>
  <si>
    <t>18:17:06,040</t>
  </si>
  <si>
    <t>18:17:14,104</t>
  </si>
  <si>
    <t>18:17:22,156</t>
  </si>
  <si>
    <t>18:17:30,208</t>
  </si>
  <si>
    <t>18:17:38,260</t>
  </si>
  <si>
    <t>18:17:46,312</t>
  </si>
  <si>
    <t>18:17:54,364</t>
  </si>
  <si>
    <t>18:18:02,416</t>
  </si>
  <si>
    <t>18:18:11,849</t>
  </si>
  <si>
    <t>18:18:19,904</t>
  </si>
  <si>
    <t>18:18:27,957</t>
  </si>
  <si>
    <t>18:18:35,008</t>
  </si>
  <si>
    <t>18:18:43,061</t>
  </si>
  <si>
    <t>18:18:51,112</t>
  </si>
  <si>
    <t>18:18:59,165</t>
  </si>
  <si>
    <t>18:19:07,216</t>
  </si>
  <si>
    <t>18:19:16,670</t>
  </si>
  <si>
    <t>18:19:24,725</t>
  </si>
  <si>
    <t>18:19:32,777</t>
  </si>
  <si>
    <t>18:19:40,829</t>
  </si>
  <si>
    <t>18:19:48,881</t>
  </si>
  <si>
    <t>18:19:56,933</t>
  </si>
  <si>
    <t>18:20:04,985</t>
  </si>
  <si>
    <t>18:20:12,037</t>
  </si>
  <si>
    <t>18:20:21,790</t>
  </si>
  <si>
    <t>18:20:29,846</t>
  </si>
  <si>
    <t>18:20:37,897</t>
  </si>
  <si>
    <t>18:20:45,950</t>
  </si>
  <si>
    <t>18:20:53,001</t>
  </si>
  <si>
    <t>18:21:01,054</t>
  </si>
  <si>
    <t>18:21:09,105</t>
  </si>
  <si>
    <t>18:21:17,158</t>
  </si>
  <si>
    <t>18:21:26,609</t>
  </si>
  <si>
    <t>18:21:34,665</t>
  </si>
  <si>
    <t>18:21:42,717</t>
  </si>
  <si>
    <t>18:21:50,769</t>
  </si>
  <si>
    <t>18:21:58,821</t>
  </si>
  <si>
    <t>18:22:06,873</t>
  </si>
  <si>
    <t>18:22:14,925</t>
  </si>
  <si>
    <t>18:22:22,977</t>
  </si>
  <si>
    <t>18:22:31,430</t>
  </si>
  <si>
    <t>18:22:39,485</t>
  </si>
  <si>
    <t>18:22:47,538</t>
  </si>
  <si>
    <t>18:22:55,589</t>
  </si>
  <si>
    <t>18:23:03,642</t>
  </si>
  <si>
    <t>18:23:11,693</t>
  </si>
  <si>
    <t>18:23:19,746</t>
  </si>
  <si>
    <t>18:23:27,797</t>
  </si>
  <si>
    <t>18:23:36,246</t>
  </si>
  <si>
    <t>18:23:44,301</t>
  </si>
  <si>
    <t>18:23:52,353</t>
  </si>
  <si>
    <t>18:24:00,405</t>
  </si>
  <si>
    <t>18:24:08,457</t>
  </si>
  <si>
    <t>18:24:16,509</t>
  </si>
  <si>
    <t>18:24:24,561</t>
  </si>
  <si>
    <t>18:24:32,613</t>
  </si>
  <si>
    <t>18:24:40,076</t>
  </si>
  <si>
    <t>18:24:48,132</t>
  </si>
  <si>
    <t>18:24:56,183</t>
  </si>
  <si>
    <t>18:25:04,236</t>
  </si>
  <si>
    <t>18:25:12,286</t>
  </si>
  <si>
    <t>18:25:20,340</t>
  </si>
  <si>
    <t>18:25:28,391</t>
  </si>
  <si>
    <t>18:25:36,444</t>
  </si>
  <si>
    <t>18:25:46,216</t>
  </si>
  <si>
    <t>18:25:54,281</t>
  </si>
  <si>
    <t>18:26:02,334</t>
  </si>
  <si>
    <t>18:26:10,387</t>
  </si>
  <si>
    <t>18:26:18,439</t>
  </si>
  <si>
    <t>18:26:26,491</t>
  </si>
  <si>
    <t>18:26:34,543</t>
  </si>
  <si>
    <t>18:26:42,595</t>
  </si>
  <si>
    <t>18:26:51,316</t>
  </si>
  <si>
    <t>18:26:59,373</t>
  </si>
  <si>
    <t>18:27:07,424</t>
  </si>
  <si>
    <t>18:27:15,477</t>
  </si>
  <si>
    <t>18:27:23,528</t>
  </si>
  <si>
    <t>18:27:31,581</t>
  </si>
  <si>
    <t>18:27:39,632</t>
  </si>
  <si>
    <t>18:27:47,685</t>
  </si>
  <si>
    <t>18:27:56,442</t>
  </si>
  <si>
    <t>18:28:04,498</t>
  </si>
  <si>
    <t>18:28:12,550</t>
  </si>
  <si>
    <t>18:28:20,602</t>
  </si>
  <si>
    <t>18:28:28,654</t>
  </si>
  <si>
    <t>18:28:36,706</t>
  </si>
  <si>
    <t>18:28:44,758</t>
  </si>
  <si>
    <t>18:28:52,810</t>
  </si>
  <si>
    <t>18:29:01,263</t>
  </si>
  <si>
    <t>18:29:09,318</t>
  </si>
  <si>
    <t>18:29:17,371</t>
  </si>
  <si>
    <t>18:29:25,422</t>
  </si>
  <si>
    <t>18:29:33,475</t>
  </si>
  <si>
    <t>18:29:41,526</t>
  </si>
  <si>
    <t>18:29:49,579</t>
  </si>
  <si>
    <t>18:29:57,630</t>
  </si>
  <si>
    <t>18:30:05,074</t>
  </si>
  <si>
    <t>18:30:13,129</t>
  </si>
  <si>
    <t>18:30:21,181</t>
  </si>
  <si>
    <t>18:30:29,233</t>
  </si>
  <si>
    <t>18:30:37,285</t>
  </si>
  <si>
    <t>18:30:45,337</t>
  </si>
  <si>
    <t>18:30:53,389</t>
  </si>
  <si>
    <t>18:31:01,441</t>
  </si>
  <si>
    <t>18:31:10,898</t>
  </si>
  <si>
    <t>18:31:18,954</t>
  </si>
  <si>
    <t>18:31:26,005</t>
  </si>
  <si>
    <t>18:31:34,058</t>
  </si>
  <si>
    <t>18:31:42,109</t>
  </si>
  <si>
    <t>18:31:50,162</t>
  </si>
  <si>
    <t>18:31:58,213</t>
  </si>
  <si>
    <t>18:32:06,266</t>
  </si>
  <si>
    <t>18:32:15,718</t>
  </si>
  <si>
    <t>18:32:23,774</t>
  </si>
  <si>
    <t>18:32:31,826</t>
  </si>
  <si>
    <t>18:32:39,878</t>
  </si>
  <si>
    <t>18:32:47,930</t>
  </si>
  <si>
    <t>18:32:55,982</t>
  </si>
  <si>
    <t>18:33:03,034</t>
  </si>
  <si>
    <t>18:33:11,086</t>
  </si>
  <si>
    <t>18:33:20,843</t>
  </si>
  <si>
    <t>18:33:28,898</t>
  </si>
  <si>
    <t>18:33:36,951</t>
  </si>
  <si>
    <t>18:33:44,002</t>
  </si>
  <si>
    <t>18:33:52,055</t>
  </si>
  <si>
    <t>18:34:00,106</t>
  </si>
  <si>
    <t>18:34:08,159</t>
  </si>
  <si>
    <t>18:34:16,209</t>
  </si>
  <si>
    <t>18:34:25,662</t>
  </si>
  <si>
    <t>18:34:33,724</t>
  </si>
  <si>
    <t>18:34:41,776</t>
  </si>
  <si>
    <t>18:34:49,848</t>
  </si>
  <si>
    <t>18:34:57,901</t>
  </si>
  <si>
    <t>18:35:05,975</t>
  </si>
  <si>
    <t>18:35:13,049</t>
  </si>
  <si>
    <t>18:35:21,102</t>
  </si>
  <si>
    <t>18:35:30,485</t>
  </si>
  <si>
    <t>18:35:38,562</t>
  </si>
  <si>
    <t>18:35:46,636</t>
  </si>
  <si>
    <t>18:35:54,689</t>
  </si>
  <si>
    <t>18:36:02,763</t>
  </si>
  <si>
    <t>18:36:10,836</t>
  </si>
  <si>
    <t>18:36:18,889</t>
  </si>
  <si>
    <t>18:36:26,962</t>
  </si>
  <si>
    <t>18:36:35,607</t>
  </si>
  <si>
    <t>18:36:43,666</t>
  </si>
  <si>
    <t>18:36:51,738</t>
  </si>
  <si>
    <t>18:36:59,811</t>
  </si>
  <si>
    <t>18:37:07,864</t>
  </si>
  <si>
    <t>18:37:15,937</t>
  </si>
  <si>
    <t>18:37:23,011</t>
  </si>
  <si>
    <t>18:37:31,064</t>
  </si>
  <si>
    <t>18:37:40,429</t>
  </si>
  <si>
    <t>18:37:48,506</t>
  </si>
  <si>
    <t>18:37:56,579</t>
  </si>
  <si>
    <t>18:38:04,632</t>
  </si>
  <si>
    <t>18:38:12,706</t>
  </si>
  <si>
    <t>18:38:20,780</t>
  </si>
  <si>
    <t>18:38:28,833</t>
  </si>
  <si>
    <t>18:38:36,906</t>
  </si>
  <si>
    <t>18:38:45,553</t>
  </si>
  <si>
    <t>18:38:53,611</t>
  </si>
  <si>
    <t>18:39:01,663</t>
  </si>
  <si>
    <t>18:39:09,737</t>
  </si>
  <si>
    <t>18:39:17,790</t>
  </si>
  <si>
    <t>18:39:25,864</t>
  </si>
  <si>
    <t>18:39:33,937</t>
  </si>
  <si>
    <t>18:39:41,990</t>
  </si>
  <si>
    <t>18:39:50,678</t>
  </si>
  <si>
    <t>18:39:58,756</t>
  </si>
  <si>
    <t>18:40:06,830</t>
  </si>
  <si>
    <t>18:40:14,883</t>
  </si>
  <si>
    <t>18:40:22,978</t>
  </si>
  <si>
    <t>18:40:30,052</t>
  </si>
  <si>
    <t>18:40:38,105</t>
  </si>
  <si>
    <t>18:40:46,179</t>
  </si>
  <si>
    <t>18:40:55,805</t>
  </si>
  <si>
    <t>18:41:03,861</t>
  </si>
  <si>
    <t>18:41:11,913</t>
  </si>
  <si>
    <t>18:41:19,965</t>
  </si>
  <si>
    <t>18:41:27,017</t>
  </si>
  <si>
    <t>18:41:35,069</t>
  </si>
  <si>
    <t>18:41:43,121</t>
  </si>
  <si>
    <t>18:41:51,173</t>
  </si>
  <si>
    <t>18:42:00,626</t>
  </si>
  <si>
    <t>18:42:08,681</t>
  </si>
  <si>
    <t>18:42:16,734</t>
  </si>
  <si>
    <t>18:42:24,785</t>
  </si>
  <si>
    <t>18:42:32,838</t>
  </si>
  <si>
    <t>18:42:40,889</t>
  </si>
  <si>
    <t>18:42:48,942</t>
  </si>
  <si>
    <t>18:42:56,993</t>
  </si>
  <si>
    <t>18:43:05,751</t>
  </si>
  <si>
    <t>18:43:13,814</t>
  </si>
  <si>
    <t>18:43:21,866</t>
  </si>
  <si>
    <t>18:43:29,918</t>
  </si>
  <si>
    <t>18:43:37,970</t>
  </si>
  <si>
    <t>18:43:45,022</t>
  </si>
  <si>
    <t>18:43:53,074</t>
  </si>
  <si>
    <t>18:44:01,126</t>
  </si>
  <si>
    <t>18:44:10,569</t>
  </si>
  <si>
    <t>18:44:18,624</t>
  </si>
  <si>
    <t>18:44:26,677</t>
  </si>
  <si>
    <t>18:44:34,728</t>
  </si>
  <si>
    <t>18:44:42,781</t>
  </si>
  <si>
    <t>18:44:50,832</t>
  </si>
  <si>
    <t>18:44:58,885</t>
  </si>
  <si>
    <t>18:45:06,936</t>
  </si>
  <si>
    <t>18:45:15,400</t>
  </si>
  <si>
    <t>18:45:23,455</t>
  </si>
  <si>
    <t>18:45:31,507</t>
  </si>
  <si>
    <t>18:45:39,559</t>
  </si>
  <si>
    <t>18:45:47,611</t>
  </si>
  <si>
    <t>18:45:55,663</t>
  </si>
  <si>
    <t>18:46:03,715</t>
  </si>
  <si>
    <t>18:46:11,767</t>
  </si>
  <si>
    <t>18:46:20,207</t>
  </si>
  <si>
    <t>18:46:28,263</t>
  </si>
  <si>
    <t>18:46:36,314</t>
  </si>
  <si>
    <t>18:46:44,367</t>
  </si>
  <si>
    <t>18:46:52,418</t>
  </si>
  <si>
    <t>18:47:00,471</t>
  </si>
  <si>
    <t>18:47:08,522</t>
  </si>
  <si>
    <t>18:47:16,575</t>
  </si>
  <si>
    <t>18:47:24,027</t>
  </si>
  <si>
    <t>18:47:32,083</t>
  </si>
  <si>
    <t>18:47:40,135</t>
  </si>
  <si>
    <t>18:47:48,187</t>
  </si>
  <si>
    <t>18:47:56,239</t>
  </si>
  <si>
    <t>18:48:04,291</t>
  </si>
  <si>
    <t>18:48:12,343</t>
  </si>
  <si>
    <t>18:48:20,395</t>
  </si>
  <si>
    <t>18:48:30,154</t>
  </si>
  <si>
    <t>18:48:38,209</t>
  </si>
  <si>
    <t>18:48:46,262</t>
  </si>
  <si>
    <t>18:48:54,313</t>
  </si>
  <si>
    <t>18:49:02,366</t>
  </si>
  <si>
    <t>18:49:10,417</t>
  </si>
  <si>
    <t>18:49:18,470</t>
  </si>
  <si>
    <t>18:49:26,521</t>
  </si>
  <si>
    <t>18:49:34,975</t>
  </si>
  <si>
    <t>18:49:42,030</t>
  </si>
  <si>
    <t>18:49:50,082</t>
  </si>
  <si>
    <t>18:49:58,134</t>
  </si>
  <si>
    <t>18:50:06,186</t>
  </si>
  <si>
    <t>18:50:14,238</t>
  </si>
  <si>
    <t>18:50:22,290</t>
  </si>
  <si>
    <t>18:50:30,342</t>
  </si>
  <si>
    <t>18:50:39,795</t>
  </si>
  <si>
    <t>18:50:47,851</t>
  </si>
  <si>
    <t>18:50:55,902</t>
  </si>
  <si>
    <t>18:51:03,955</t>
  </si>
  <si>
    <t>18:51:11,006</t>
  </si>
  <si>
    <t>18:51:19,059</t>
  </si>
  <si>
    <t>18:51:27,110</t>
  </si>
  <si>
    <t>18:51:35,163</t>
  </si>
  <si>
    <t>18:51:44,610</t>
  </si>
  <si>
    <t>18:51:52,674</t>
  </si>
  <si>
    <t>18:52:00,726</t>
  </si>
  <si>
    <t>18:52:08,778</t>
  </si>
  <si>
    <t>18:52:16,830</t>
  </si>
  <si>
    <t>18:52:24,882</t>
  </si>
  <si>
    <t>18:52:32,934</t>
  </si>
  <si>
    <t>18:52:40,986</t>
  </si>
  <si>
    <t>18:52:49,429</t>
  </si>
  <si>
    <t>18:52:57,485</t>
  </si>
  <si>
    <t>18:53:05,536</t>
  </si>
  <si>
    <t>18:53:13,589</t>
  </si>
  <si>
    <t>18:53:21,640</t>
  </si>
  <si>
    <t>18:53:29,693</t>
  </si>
  <si>
    <t>18:53:37,744</t>
  </si>
  <si>
    <t>18:53:45,797</t>
  </si>
  <si>
    <t>18:53:54,556</t>
  </si>
  <si>
    <t>18:54:02,612</t>
  </si>
  <si>
    <t>18:54:10,664</t>
  </si>
  <si>
    <t>18:54:18,716</t>
  </si>
  <si>
    <t>18:54:26,768</t>
  </si>
  <si>
    <t>18:54:34,820</t>
  </si>
  <si>
    <t>18:54:42,872</t>
  </si>
  <si>
    <t>18:54:50,924</t>
  </si>
  <si>
    <t>18:54:59,387</t>
  </si>
  <si>
    <t>18:55:07,442</t>
  </si>
  <si>
    <t>18:55:15,495</t>
  </si>
  <si>
    <t>18:55:23,546</t>
  </si>
  <si>
    <t>18:55:31,599</t>
  </si>
  <si>
    <t>18:55:39,650</t>
  </si>
  <si>
    <t>18:55:47,703</t>
  </si>
  <si>
    <t>18:55:55,754</t>
  </si>
  <si>
    <t>18:56:04,198</t>
  </si>
  <si>
    <t>18:56:12,253</t>
  </si>
  <si>
    <t>18:56:20,305</t>
  </si>
  <si>
    <t>18:56:28,357</t>
  </si>
  <si>
    <t>18:56:36,409</t>
  </si>
  <si>
    <t>18:56:44,461</t>
  </si>
  <si>
    <t>18:56:52,513</t>
  </si>
  <si>
    <t>18:57:00,565</t>
  </si>
  <si>
    <t>18:57:09,013</t>
  </si>
  <si>
    <t>18:57:17,069</t>
  </si>
  <si>
    <t>18:57:25,120</t>
  </si>
  <si>
    <t>18:57:33,173</t>
  </si>
  <si>
    <t>18:57:41,224</t>
  </si>
  <si>
    <t>18:57:49,277</t>
  </si>
  <si>
    <t>_id</t>
  </si>
  <si>
    <t>_rev</t>
  </si>
  <si>
    <t>roomRef</t>
  </si>
  <si>
    <t>joined</t>
  </si>
  <si>
    <t>LPG_MQ9_Level</t>
  </si>
  <si>
    <t>CH4_MQ9_Level</t>
  </si>
  <si>
    <t>CO_MQ9_Level</t>
  </si>
  <si>
    <t>CO_MQ135_Level</t>
  </si>
  <si>
    <t>Alcool_MQ135_Level</t>
  </si>
  <si>
    <t>CO2_MQ135_Level</t>
  </si>
  <si>
    <t>Toluen_MQ135_Level</t>
  </si>
  <si>
    <t>MH4_MQ135_Level</t>
  </si>
  <si>
    <t>Aceton_MQ135_Level</t>
  </si>
  <si>
    <t>O3_MQ131_Level</t>
  </si>
  <si>
    <t>Temperatura_Level</t>
  </si>
  <si>
    <t>Humidade_Level</t>
  </si>
  <si>
    <t>QualityAirConcept</t>
  </si>
  <si>
    <t>CO_MQ9_Level_IQAR</t>
  </si>
  <si>
    <t>CO_MQ135_Level_IQAR</t>
  </si>
  <si>
    <t>O3_MQ131_Level_IQAR</t>
  </si>
  <si>
    <t>CalcHeatIndex</t>
  </si>
  <si>
    <t>TargetConcept</t>
  </si>
  <si>
    <t>Hora</t>
  </si>
  <si>
    <t>tamanho em Bits</t>
  </si>
  <si>
    <t>779356e1-260f-489f-b6fc-4056e197b405</t>
  </si>
  <si>
    <t>1-7fe3d2b2dc67225be8cc02c1ae75e466</t>
  </si>
  <si>
    <t>sensor_019-room:019</t>
  </si>
  <si>
    <t>26/07/24 15:41:22  941</t>
  </si>
  <si>
    <t/>
  </si>
  <si>
    <t>2.7</t>
  </si>
  <si>
    <t>Boa</t>
  </si>
  <si>
    <t>17.77777777777778</t>
  </si>
  <si>
    <t>0.4</t>
  </si>
  <si>
    <t>2024-07-26</t>
  </si>
  <si>
    <t>cf8a4059-bf4b-4022-87f7-af919474f94a</t>
  </si>
  <si>
    <t>1-aacf3765a578b8476ad66979decdb3f7</t>
  </si>
  <si>
    <t>26/07/24 15:41:28  574</t>
  </si>
  <si>
    <t>1.1</t>
  </si>
  <si>
    <t>15:41:28</t>
  </si>
  <si>
    <t>d5aa6e37-a9db-4eef-927c-218d493132ef</t>
  </si>
  <si>
    <t>1-c610a0d81559ff2367c8a2097169f685</t>
  </si>
  <si>
    <t>26/07/24 15:41:33  673</t>
  </si>
  <si>
    <t>15:41:33</t>
  </si>
  <si>
    <t>49e0c9c3-e3a9-4644-a0a8-b72ac8d127ea</t>
  </si>
  <si>
    <t>1-3ed0c69e346883757652a23f1a6ab71d</t>
  </si>
  <si>
    <t>26/07/24 15:41:38  562</t>
  </si>
  <si>
    <t>1.3</t>
  </si>
  <si>
    <t>15:41:38</t>
  </si>
  <si>
    <t>f7907b7d-ffdf-48f5-a251-aaa9e5fec7e7</t>
  </si>
  <si>
    <t>1-f7aa90dfcc6e1aa35140b0f2807be88c</t>
  </si>
  <si>
    <t>26/07/24 15:41:43  633</t>
  </si>
  <si>
    <t>15:41:43</t>
  </si>
  <si>
    <t>ff37bb59-7468-431e-a498-5d8ec09069b9</t>
  </si>
  <si>
    <t>1-630a57bdab22bf99ffedb1ef03cdd81a</t>
  </si>
  <si>
    <t>26/07/24 15:41:48  610</t>
  </si>
  <si>
    <t>15:41:48</t>
  </si>
  <si>
    <t>9499818e-bd93-4161-941d-a32f4467f04b</t>
  </si>
  <si>
    <t>1-61dabc8748caab56bd737a47fbc27953</t>
  </si>
  <si>
    <t>26/07/24 15:41:53  617</t>
  </si>
  <si>
    <t>15:41:53</t>
  </si>
  <si>
    <t>3bdfc03a-49c9-4059-a68b-bc3f63a661db</t>
  </si>
  <si>
    <t>1-472fe78adbb9b071c8f4991088548a2d</t>
  </si>
  <si>
    <t>26/07/24 15:42:03  632</t>
  </si>
  <si>
    <t>1.0</t>
  </si>
  <si>
    <t>15:42:03</t>
  </si>
  <si>
    <t>2d75f5eb-ef31-435a-b897-f99605073186</t>
  </si>
  <si>
    <t>1-5ccec40fa1ed0d76f364800005c68c9a</t>
  </si>
  <si>
    <t>26/07/24 15:42:08  597</t>
  </si>
  <si>
    <t>13.333333333333334</t>
  </si>
  <si>
    <t>15:42:08</t>
  </si>
  <si>
    <t>a8de9321-fde7-4f77-9c1c-04c6a223285b</t>
  </si>
  <si>
    <t>1-91e60c83e440b62e79f901786ad8c71b</t>
  </si>
  <si>
    <t>26/07/24 15:42:18  956</t>
  </si>
  <si>
    <t>15:42:18</t>
  </si>
  <si>
    <t>a091f79a-de6a-4f91-992b-5a75dd8eb7b6</t>
  </si>
  <si>
    <t>1-53ac75344be44aff9dfd69bd4c1cc7cf</t>
  </si>
  <si>
    <t>26/07/24 15:42:23  881</t>
  </si>
  <si>
    <t>3.9</t>
  </si>
  <si>
    <t>15:42:23</t>
  </si>
  <si>
    <t>7ba48169-783d-4fc9-9bcc-eb1a9b1358a5</t>
  </si>
  <si>
    <t>1-5ded8373e7b31761f3f12aea749f875d</t>
  </si>
  <si>
    <t>26/07/24 15:42:28  916</t>
  </si>
  <si>
    <t>15:42:28</t>
  </si>
  <si>
    <t>4be3162f-7cae-445a-9df7-63e0f37c13f0</t>
  </si>
  <si>
    <t>1-9c4abcf42e0acffeb4410729d25e426c</t>
  </si>
  <si>
    <t>26/07/24 15:42:33  981</t>
  </si>
  <si>
    <t>2.9</t>
  </si>
  <si>
    <t>4.4</t>
  </si>
  <si>
    <t>15:42:33</t>
  </si>
  <si>
    <t>3c208f34-7650-4b95-8ec4-f906525f693f</t>
  </si>
  <si>
    <t>1-1fb33327292b1a300ded6065cb6d821a</t>
  </si>
  <si>
    <t>26/07/24 15:42:44  004</t>
  </si>
  <si>
    <t>15:42:44</t>
  </si>
  <si>
    <t>77e545fc-c64f-4b46-a748-66f18de0ae5b</t>
  </si>
  <si>
    <t>1-e765f08bdab299770ce320215c84dc9e</t>
  </si>
  <si>
    <t>26/07/24 15:42:48  950</t>
  </si>
  <si>
    <t>0.9</t>
  </si>
  <si>
    <t>15:42:48</t>
  </si>
  <si>
    <t>a94e0d6d-3cc1-49a7-811e-29de776b5d65</t>
  </si>
  <si>
    <t>1-a26b1bf61af20886040b6b5e4d2dddaf</t>
  </si>
  <si>
    <t>26/07/24 15:42:53  922</t>
  </si>
  <si>
    <t>15:42:53</t>
  </si>
  <si>
    <t>2eea473d-0b36-4295-a179-eadda66d3f84</t>
  </si>
  <si>
    <t>1-381d9ea29bfb8de082140996e803dbdd</t>
  </si>
  <si>
    <t>26/07/24 15:42:58  974</t>
  </si>
  <si>
    <t>3.6</t>
  </si>
  <si>
    <t>15:42:58</t>
  </si>
  <si>
    <t>b3e47145-2869-473f-931c-19de80a4c5c0</t>
  </si>
  <si>
    <t>1-93c708c980647a79335c05ce0124cfb5</t>
  </si>
  <si>
    <t>26/07/24 15:43:03  970</t>
  </si>
  <si>
    <t>15:43:03</t>
  </si>
  <si>
    <t>9e9ea642-b483-47db-a58f-26f5904765d0</t>
  </si>
  <si>
    <t>1-4de8313f32476d4d3dd46abf2b5f744e</t>
  </si>
  <si>
    <t>26/07/24 15:43:09  007</t>
  </si>
  <si>
    <t>15:43:09</t>
  </si>
  <si>
    <t>5b075f19-db68-44b9-a0ec-8053834f721b</t>
  </si>
  <si>
    <t>1-4a26bfa10de3cc1b9877c42a8cce7b97</t>
  </si>
  <si>
    <t>26/07/24 15:43:14  462</t>
  </si>
  <si>
    <t>15:43:14</t>
  </si>
  <si>
    <t>3e1dfaea-62fc-4b81-8724-f2f258c100d4</t>
  </si>
  <si>
    <t>1-f1ccee3453efe559f2048829261ad212</t>
  </si>
  <si>
    <t>26/07/24 15:43:24  435</t>
  </si>
  <si>
    <t>15:43:24</t>
  </si>
  <si>
    <t>d6d467d4-5705-49c5-9762-c20d9420dff5</t>
  </si>
  <si>
    <t>1-2a965ef37e184c57ac1bd6fbfc5949a2</t>
  </si>
  <si>
    <t>26/07/24 15:43:29  483</t>
  </si>
  <si>
    <t>4.1</t>
  </si>
  <si>
    <t>15:43:29</t>
  </si>
  <si>
    <t>64a2decc-11f7-45f0-9664-cb9946a813d2</t>
  </si>
  <si>
    <t>1-d547cba48f8e722537bd775cc65db855</t>
  </si>
  <si>
    <t>26/07/24 15:43:34  481</t>
  </si>
  <si>
    <t>0.5</t>
  </si>
  <si>
    <t>15:43:34</t>
  </si>
  <si>
    <t>188b936f-0688-4542-b891-760e6d476099</t>
  </si>
  <si>
    <t>1-206b3c187f37d588b6b956151bccd47f</t>
  </si>
  <si>
    <t>26/07/24 15:43:39  457</t>
  </si>
  <si>
    <t>15:43:39</t>
  </si>
  <si>
    <t>7aee270d-c0a6-4357-97ab-d5c2b0fd24bb</t>
  </si>
  <si>
    <t>1-ca3e1428e9609f5480af8df685c0d447</t>
  </si>
  <si>
    <t>26/07/24 15:43:44  460</t>
  </si>
  <si>
    <t>15:43:44</t>
  </si>
  <si>
    <t>446da290-3472-4261-b150-7d028b6aa961</t>
  </si>
  <si>
    <t>1-76b07766177824aeb145a981b7284f3f</t>
  </si>
  <si>
    <t>26/07/24 15:43:49  463</t>
  </si>
  <si>
    <t>3.4</t>
  </si>
  <si>
    <t>15:43:49</t>
  </si>
  <si>
    <t>6f54e89a-af91-478d-82c8-13351d32c4be</t>
  </si>
  <si>
    <t>1-99f25ad15e62fa086f6d217f7601d520</t>
  </si>
  <si>
    <t>26/07/24 15:43:54  492</t>
  </si>
  <si>
    <t>15:43:54</t>
  </si>
  <si>
    <t>61000dc2-db7e-4953-a537-4a265539a942</t>
  </si>
  <si>
    <t>1-7ca34f9fcf001102d3c07f3ae17836c7</t>
  </si>
  <si>
    <t>26/07/24 15:43:59  525</t>
  </si>
  <si>
    <t>15:43:59</t>
  </si>
  <si>
    <t>cb4bb166-d77f-4205-968e-34636d432a40</t>
  </si>
  <si>
    <t>1-9dda496e3c8f2c4c0cfaf08702acd2a0</t>
  </si>
  <si>
    <t>26/07/24 15:44:04  528</t>
  </si>
  <si>
    <t>15:44:04</t>
  </si>
  <si>
    <t>2f17d93c-dbd4-4db3-9bd0-e693935ad1da</t>
  </si>
  <si>
    <t>1-1839fc428f68c61afe04b1e2d01deeda</t>
  </si>
  <si>
    <t>26/07/24 15:44:09  587</t>
  </si>
  <si>
    <t>0.8</t>
  </si>
  <si>
    <t>15:44:09</t>
  </si>
  <si>
    <t>e34e8828-a18e-466a-ba29-1ac7451f7382</t>
  </si>
  <si>
    <t>1-a51f988e7310598c9f598e3a9704e9a3</t>
  </si>
  <si>
    <t>26/07/24 15:44:15  340</t>
  </si>
  <si>
    <t>8.88888888888889</t>
  </si>
  <si>
    <t>15:44:15</t>
  </si>
  <si>
    <t>eeba38f6-bddd-4fea-9c41-9bacf137658e</t>
  </si>
  <si>
    <t>1-5f1260dcef345262ff34ac4d77cfc97a</t>
  </si>
  <si>
    <t>26/07/24 15:44:25  329</t>
  </si>
  <si>
    <t>15:44:25</t>
  </si>
  <si>
    <t>c0f83887-2f77-4e8a-9db7-9a89358d00ed</t>
  </si>
  <si>
    <t>1-c5730e65993ad9d02d35d8aea355c6dc</t>
  </si>
  <si>
    <t>26/07/24 15:44:30  298</t>
  </si>
  <si>
    <t>15:44:30</t>
  </si>
  <si>
    <t>181368c0-b305-4914-a23b-42995bb3aa9c</t>
  </si>
  <si>
    <t>1-b0c7759b5badebac599259ce6d67499c</t>
  </si>
  <si>
    <t>26/07/24 15:44:35  328</t>
  </si>
  <si>
    <t>22.22222222222222</t>
  </si>
  <si>
    <t>15:44:35</t>
  </si>
  <si>
    <t>7e9896fb-ca0c-4655-a620-80aa1dcb3ba1</t>
  </si>
  <si>
    <t>1-e23efb62693031dd58ee9d23b04e2bcf</t>
  </si>
  <si>
    <t>26/07/24 15:44:40  332</t>
  </si>
  <si>
    <t>15:44:40</t>
  </si>
  <si>
    <t>a068a6b8-f5d3-4ecd-8c25-738bd81a7ff0</t>
  </si>
  <si>
    <t>1-2b123032f508332387d93508181ef046</t>
  </si>
  <si>
    <t>26/07/24 15:44:45  373</t>
  </si>
  <si>
    <t>15:44:45</t>
  </si>
  <si>
    <t>ae286d5a-2e1b-4c6c-8492-abcbd4364aa6</t>
  </si>
  <si>
    <t>1-eab8d1333dd8b36865adaddc9a5e6483</t>
  </si>
  <si>
    <t>26/07/24 15:44:50  369</t>
  </si>
  <si>
    <t>15:44:50</t>
  </si>
  <si>
    <t>40231060-568b-4675-922f-98ded4e6d29a</t>
  </si>
  <si>
    <t>1-14585934ff4ca6217dc6ef061d1e1c64</t>
  </si>
  <si>
    <t>26/07/24 15:45:00  311</t>
  </si>
  <si>
    <t>15:45:00</t>
  </si>
  <si>
    <t>b1aa317d-dd32-40ff-8966-e61cb85c34e8</t>
  </si>
  <si>
    <t>1-1bc021e28e90dbacd8815c92ca2460df</t>
  </si>
  <si>
    <t>26/07/24 15:45:10  405</t>
  </si>
  <si>
    <t>15:45:10</t>
  </si>
  <si>
    <t>6b5bde2e-81fa-4873-8dff-0690864bedb4</t>
  </si>
  <si>
    <t>1-5b86fb5d287d664c429e3f9b85ef3d99</t>
  </si>
  <si>
    <t>26/07/24 15:45:15  772</t>
  </si>
  <si>
    <t>15:45:15</t>
  </si>
  <si>
    <t>b0e52a37-e778-4680-ac3c-11375c533dd7</t>
  </si>
  <si>
    <t>1-b53792d246c8d2a0a3435683e4c2c750</t>
  </si>
  <si>
    <t>26/07/24 15:45:20  769</t>
  </si>
  <si>
    <t>15:45:20</t>
  </si>
  <si>
    <t>25a3e80b-f5c5-4f0d-ae0c-11aa5c99e66c</t>
  </si>
  <si>
    <t>1-f9d7cc5a408b974be16b436f598f1fd8</t>
  </si>
  <si>
    <t>26/07/24 15:45:25  769</t>
  </si>
  <si>
    <t>15:45:25</t>
  </si>
  <si>
    <t>ca06a899-d40e-41e2-a42c-724184a1c4c1</t>
  </si>
  <si>
    <t>1-fcef6691bf839adec70268496e54639d</t>
  </si>
  <si>
    <t>26/07/24 15:45:30  787</t>
  </si>
  <si>
    <t>15:45:30</t>
  </si>
  <si>
    <t>b9238331-212b-4a5a-80b2-9edc1b778517</t>
  </si>
  <si>
    <t>1-0c6f01402919bca86bd4a36291b5bb41</t>
  </si>
  <si>
    <t>26/07/24 15:45:35  837</t>
  </si>
  <si>
    <t>15:45:35</t>
  </si>
  <si>
    <t>5e810daf-a00b-4d68-9121-79386603abea</t>
  </si>
  <si>
    <t>1-a7486520a26335adb6661fbcd50d485f</t>
  </si>
  <si>
    <t>26/07/24 15:45:40  833</t>
  </si>
  <si>
    <t>15:45:40</t>
  </si>
  <si>
    <t>0f63121e-ef78-4554-98e1-0afc135765be</t>
  </si>
  <si>
    <t>1-cde654bbedee1ab9ea6d65a52cd1eec7</t>
  </si>
  <si>
    <t>26/07/24 15:45:50  917</t>
  </si>
  <si>
    <t>15:45:50</t>
  </si>
  <si>
    <t>09f0e1c1-560d-4ce8-b26a-53e09bb70f52</t>
  </si>
  <si>
    <t>1-b8dbd5a36efef14d6dee51401a155e47</t>
  </si>
  <si>
    <t>26/07/24 15:45:55  812</t>
  </si>
  <si>
    <t>15:45:55</t>
  </si>
  <si>
    <t>36dcbf6b-8953-401f-a44b-c4385018c11c</t>
  </si>
  <si>
    <t>1-f883c9b3930faf41629bc1a152a8a926</t>
  </si>
  <si>
    <t>26/07/24 15:46:00  796</t>
  </si>
  <si>
    <t>15:46:00</t>
  </si>
  <si>
    <t>1135e081-310d-4161-b158-121545f9833c</t>
  </si>
  <si>
    <t>1-3ad6f7d237a5a08eecbd5ff9cb3cffd2</t>
  </si>
  <si>
    <t>26/07/24 15:46:10  878</t>
  </si>
  <si>
    <t>15:46:10</t>
  </si>
  <si>
    <t>aed319b6-5850-45f4-9356-6e00ba5c295f</t>
  </si>
  <si>
    <t>1-1f47669b25abd0337d6f0961694acdd2</t>
  </si>
  <si>
    <t>26/07/24 15:46:16  412</t>
  </si>
  <si>
    <t>26.666666666666668</t>
  </si>
  <si>
    <t>15:46:16</t>
  </si>
  <si>
    <t>94f73cd4-4e07-4759-8d15-aa8469101da4</t>
  </si>
  <si>
    <t>1-3d464ae7c03227286ff963449d3df76a</t>
  </si>
  <si>
    <t>26/07/24 15:46:21  417</t>
  </si>
  <si>
    <t>31.111111111111114</t>
  </si>
  <si>
    <t>15:46:21</t>
  </si>
  <si>
    <t>e5f315b5-447e-4cb0-a022-840d5348ba0b</t>
  </si>
  <si>
    <t>1-8999ae3f9788c01b3f348722d8cbef15</t>
  </si>
  <si>
    <t>26/07/24 15:46:31  432</t>
  </si>
  <si>
    <t>15:46:31</t>
  </si>
  <si>
    <t>26c438d5-f5a7-41d6-bf11-defb4cc02825</t>
  </si>
  <si>
    <t>1-8ac42e7cd5d66a904b31467005791b8a</t>
  </si>
  <si>
    <t>26/07/24 15:46:36  468</t>
  </si>
  <si>
    <t>0.7</t>
  </si>
  <si>
    <t>15:46:36</t>
  </si>
  <si>
    <t>2c4324b5-7748-4535-992c-5efbb6a63f9f</t>
  </si>
  <si>
    <t>1-2f8e52e3550992556f9a3bc556452534</t>
  </si>
  <si>
    <t>26/07/24 15:46:46  488</t>
  </si>
  <si>
    <t>1.7</t>
  </si>
  <si>
    <t>15:46:46</t>
  </si>
  <si>
    <t>4cb3acda-cde6-4e76-abe2-e9faaeeb0e54</t>
  </si>
  <si>
    <t>1-c5fd0b4415fdacdb12ce48d4708b0a1e</t>
  </si>
  <si>
    <t>26/07/24 15:46:51  534</t>
  </si>
  <si>
    <t>15:46:51</t>
  </si>
  <si>
    <t>7711aaa9-edd2-4a40-b385-526b11b5e08c</t>
  </si>
  <si>
    <t>1-492f839d62fcc21de86577f2b10d4401</t>
  </si>
  <si>
    <t>26/07/24 15:46:56  495</t>
  </si>
  <si>
    <t>5.3</t>
  </si>
  <si>
    <t>0.6</t>
  </si>
  <si>
    <t>15:46:56</t>
  </si>
  <si>
    <t>31332a70-a05f-42e6-9f6e-656b469c0e50</t>
  </si>
  <si>
    <t>1-f206241b3c764aa6bcaf3b7af264be93</t>
  </si>
  <si>
    <t>26/07/24 15:47:01  494</t>
  </si>
  <si>
    <t>15:47:01</t>
  </si>
  <si>
    <t>1f576824-d19d-447c-b900-e2134a192d43</t>
  </si>
  <si>
    <t>1-77d7776a30f5dc01158a438e07e76241</t>
  </si>
  <si>
    <t>26/07/24 15:47:06  459</t>
  </si>
  <si>
    <t>15:47:06</t>
  </si>
  <si>
    <t>fced87f4-eca5-4983-bd61-72504c1b680b</t>
  </si>
  <si>
    <t>1-562c962c3d011e86f2184d51851da497</t>
  </si>
  <si>
    <t>26/07/24 15:47:16  854</t>
  </si>
  <si>
    <t>5.9</t>
  </si>
  <si>
    <t>15:47:16</t>
  </si>
  <si>
    <t>0c424742-8410-4d06-b432-916870a7d002</t>
  </si>
  <si>
    <t>1-72c1938766ab3c625b14b19918e7aeef</t>
  </si>
  <si>
    <t>26/07/24 15:47:21  841</t>
  </si>
  <si>
    <t>15:47:21</t>
  </si>
  <si>
    <t>48e52ccd-30bf-4e54-b39f-e652f5abb116</t>
  </si>
  <si>
    <t>1-7ce42858dac1285a44b3b05855dac3f4</t>
  </si>
  <si>
    <t>26/07/24 15:47:26  801</t>
  </si>
  <si>
    <t>15:47:26</t>
  </si>
  <si>
    <t>b8c58dfe-b902-4ff9-bdec-bce791ede9a9</t>
  </si>
  <si>
    <t>1-ccdbb8036e9a39a89fcbee35207ae09d</t>
  </si>
  <si>
    <t>26/07/24 15:47:31  899</t>
  </si>
  <si>
    <t>1.9</t>
  </si>
  <si>
    <t>15:47:31</t>
  </si>
  <si>
    <t>4532d496-ad8b-4eab-b7a6-c9557ab5fe4a</t>
  </si>
  <si>
    <t>1-b671938dd40c3cd1a521119539e11121</t>
  </si>
  <si>
    <t>26/07/24 15:47:36  860</t>
  </si>
  <si>
    <t>15:47:36</t>
  </si>
  <si>
    <t>ad7f1451-eacb-4cbd-b758-7c08ce14363f</t>
  </si>
  <si>
    <t>1-8ccdc47867698be391079136a5f48e7e</t>
  </si>
  <si>
    <t>26/07/24 15:47:41  854</t>
  </si>
  <si>
    <t>15:47:41</t>
  </si>
  <si>
    <t>f7304890-98b5-40e3-9c9c-a4565d9ff30c</t>
  </si>
  <si>
    <t>1-2c2cc3d29be12958e1d20d19438c886a</t>
  </si>
  <si>
    <t>26/07/24 15:47:46  872</t>
  </si>
  <si>
    <t>15:47:46</t>
  </si>
  <si>
    <t>749d3ffc-b1b5-43a0-8f00-b4307c1b2cfc</t>
  </si>
  <si>
    <t>1-80753256a53fe1adf5ed06b5f187bc68</t>
  </si>
  <si>
    <t>26/07/24 15:47:51  961</t>
  </si>
  <si>
    <t>2.0</t>
  </si>
  <si>
    <t>15:47:51</t>
  </si>
  <si>
    <t>d6003021-2d9f-4baa-87c8-c6fab413ee2e</t>
  </si>
  <si>
    <t>1-7bae3680d119027fa2a15b68536c49c7</t>
  </si>
  <si>
    <t>26/07/24 15:47:56  827</t>
  </si>
  <si>
    <t>15:47:56</t>
  </si>
  <si>
    <t>7957264e-88c2-4acc-b455-dd09789c6f65</t>
  </si>
  <si>
    <t>1-a88c15ccad9c6f5d6d503d644d541c9d</t>
  </si>
  <si>
    <t>26/07/24 15:48:01  882</t>
  </si>
  <si>
    <t>6.4</t>
  </si>
  <si>
    <t>15:48:01</t>
  </si>
  <si>
    <t>42de99a4-916c-485e-829b-cc45d1b0cf23</t>
  </si>
  <si>
    <t>1-38ad51f2eab7accb0c1305d5e23b27b3</t>
  </si>
  <si>
    <t>26/07/24 15:48:06  877</t>
  </si>
  <si>
    <t>15:48:06</t>
  </si>
  <si>
    <t>1282a933-9643-4dee-82b2-639eba4e12d0</t>
  </si>
  <si>
    <t>1-1ff27b9233238abe255f744ed3263adf</t>
  </si>
  <si>
    <t>26/07/24 15:48:17  318</t>
  </si>
  <si>
    <t>15:48:17</t>
  </si>
  <si>
    <t>705bca84-da04-4fc7-ab6d-6c9ca8d0a337</t>
  </si>
  <si>
    <t>1-9ce4ecbce6158e1f0f94a261fe35b73b</t>
  </si>
  <si>
    <t>26/07/24 15:48:22  293</t>
  </si>
  <si>
    <t>2.1</t>
  </si>
  <si>
    <t>6.2</t>
  </si>
  <si>
    <t>15:48:22</t>
  </si>
  <si>
    <t>8ec102dd-f4a3-4fec-a155-df6c86e3b837</t>
  </si>
  <si>
    <t>1-d105c53e0533e22c59f59ec83ae6b661</t>
  </si>
  <si>
    <t>26/07/24 15:48:27  322</t>
  </si>
  <si>
    <t>15:48:27</t>
  </si>
  <si>
    <t>f8ed0dc8-1c8a-4514-a341-bbb5474d5e01</t>
  </si>
  <si>
    <t>1-d997d2a1ef6270969e5dcbea153709e3</t>
  </si>
  <si>
    <t>26/07/24 15:48:32  320</t>
  </si>
  <si>
    <t>15:48:32</t>
  </si>
  <si>
    <t>83d18790-e26d-4011-a3a5-6a19de12a535</t>
  </si>
  <si>
    <t>1-21578b767063bbb486d467b694cdce55</t>
  </si>
  <si>
    <t>26/07/24 15:48:37  376</t>
  </si>
  <si>
    <t>15:48:37</t>
  </si>
  <si>
    <t>efec5088-bd87-49fb-95ef-8cb9a199b0cb</t>
  </si>
  <si>
    <t>1-e006f8a03399131bbc1eef3f80bd51d0</t>
  </si>
  <si>
    <t>26/07/24 15:48:42  347</t>
  </si>
  <si>
    <t>15:48:42</t>
  </si>
  <si>
    <t>c4f3fac2-9a66-4a74-a61a-36c2cc5a34a3</t>
  </si>
  <si>
    <t>1-f426774eb5b959544bd3c71356251db4</t>
  </si>
  <si>
    <t>26/07/24 15:48:47  361</t>
  </si>
  <si>
    <t>15:48:47</t>
  </si>
  <si>
    <t>9b607eb7-5774-4fd9-b37c-c4481c20c086</t>
  </si>
  <si>
    <t>1-bd00b59b7b593bc50ffd0170fb7b1374</t>
  </si>
  <si>
    <t>26/07/24 15:48:57  356</t>
  </si>
  <si>
    <t>35.55555555555556</t>
  </si>
  <si>
    <t>15:48:57</t>
  </si>
  <si>
    <t>1d69a4ee-68a2-4c63-8aa1-ef9a30b1ce83</t>
  </si>
  <si>
    <t>1-d62cac109b19305462fd11296149a5f5</t>
  </si>
  <si>
    <t>26/07/24 15:49:02  412</t>
  </si>
  <si>
    <t>15:49:02</t>
  </si>
  <si>
    <t>7b94c012-0d3f-4356-9eb0-1b09485d4229</t>
  </si>
  <si>
    <t>1-c2a7dbbbad82e135a76162529ae7a300</t>
  </si>
  <si>
    <t>26/07/24 15:49:12  422</t>
  </si>
  <si>
    <t>7.0</t>
  </si>
  <si>
    <t>15:49:12</t>
  </si>
  <si>
    <t>f8c3f5da-ce84-43a4-97e2-ee3bf4e2699e</t>
  </si>
  <si>
    <t>1-98849c2d39fe7bb0741542716c582209</t>
  </si>
  <si>
    <t>26/07/24 15:49:17  690</t>
  </si>
  <si>
    <t>15:49:17</t>
  </si>
  <si>
    <t>5fde510d-1e45-42c4-b266-dbf51b07e450</t>
  </si>
  <si>
    <t>1-f8b204023f3547e448e79073d7ddf026</t>
  </si>
  <si>
    <t>26/07/24 15:49:22  613</t>
  </si>
  <si>
    <t>15:49:22</t>
  </si>
  <si>
    <t>0ba22a6b-b60f-41ac-a554-38ef73525165</t>
  </si>
  <si>
    <t>1-73ab09284e1342b70c18da3f76440d24</t>
  </si>
  <si>
    <t>26/07/24 15:49:27  670</t>
  </si>
  <si>
    <t>15:49:27</t>
  </si>
  <si>
    <t>1fdbf058-5209-485e-951e-b0b7220ca4db</t>
  </si>
  <si>
    <t>1-8613e6fecc4dfbc89844aa0bc568b958</t>
  </si>
  <si>
    <t>26/07/24 15:49:37  707</t>
  </si>
  <si>
    <t>15:49:37</t>
  </si>
  <si>
    <t>833c653e-7cbe-4646-89da-d5360cc25ce8</t>
  </si>
  <si>
    <t>1-4b0fb886c5fa8760afa22961c32d61d5</t>
  </si>
  <si>
    <t>26/07/24 15:49:42  712</t>
  </si>
  <si>
    <t>15:49:42</t>
  </si>
  <si>
    <t>abc1ad8f-f8f8-43b6-a3c9-37f25834a5c2</t>
  </si>
  <si>
    <t>1-6618b5a675280c3f25730f3d1360651c</t>
  </si>
  <si>
    <t>26/07/24 15:49:47  813</t>
  </si>
  <si>
    <t>15:49:47</t>
  </si>
  <si>
    <t>e68d3757-ed35-4279-b181-96723ce3df25</t>
  </si>
  <si>
    <t>1-7a9d9329b4d68794947c0abd7e6fb3bd</t>
  </si>
  <si>
    <t>26/07/24 15:49:52  668</t>
  </si>
  <si>
    <t>4.2</t>
  </si>
  <si>
    <t>15:49:52</t>
  </si>
  <si>
    <t>9e8436e5-4f2f-400b-9402-d5ca44aab5b7</t>
  </si>
  <si>
    <t>1-dc321ae454b6806af4dac7b5c5c85844</t>
  </si>
  <si>
    <t>26/07/24 15:50:02  776</t>
  </si>
  <si>
    <t>6.8</t>
  </si>
  <si>
    <t>6.1</t>
  </si>
  <si>
    <t>15:50:02</t>
  </si>
  <si>
    <t>7947f77b-5ee8-493b-a37a-3c1f772cf0c2</t>
  </si>
  <si>
    <t>1-f6792a072aab62742b08d4f45d4fd7f6</t>
  </si>
  <si>
    <t>26/07/24 15:50:07  739</t>
  </si>
  <si>
    <t>15:50:07</t>
  </si>
  <si>
    <t>87541733-6479-4d2f-a052-f73da904a12a</t>
  </si>
  <si>
    <t>1-ff8c79fdd7992e04274a571e154b8e4d</t>
  </si>
  <si>
    <t>26/07/24 15:50:17  859</t>
  </si>
  <si>
    <t>15:50:17</t>
  </si>
  <si>
    <t>48dcfd08-d066-403b-bd54-b92807aa7be9</t>
  </si>
  <si>
    <t>1-20eb001309bede88b099543f3ad553bc</t>
  </si>
  <si>
    <t>26/07/24 15:50:22  856</t>
  </si>
  <si>
    <t>15:50:22</t>
  </si>
  <si>
    <t>19e2e9f0-7220-485c-beb2-3920370b301c</t>
  </si>
  <si>
    <t>1-82961a47ca887a8bbc254d93d4cecd3e</t>
  </si>
  <si>
    <t>26/07/24 15:50:27  856</t>
  </si>
  <si>
    <t>15:50:27</t>
  </si>
  <si>
    <t>029a741a-defc-4117-b32e-6f0c3aaf207a</t>
  </si>
  <si>
    <t>1-d7e7ef233c011b2859fe9f920be2e6bb</t>
  </si>
  <si>
    <t>26/07/24 15:50:32  905</t>
  </si>
  <si>
    <t>15:50:32</t>
  </si>
  <si>
    <t>6ec0a896-ee14-455c-9906-373301e129a8</t>
  </si>
  <si>
    <t>1-6bbfa774ac4e8dc9fbc7a33f4b6dbc14</t>
  </si>
  <si>
    <t>26/07/24 15:50:42  963</t>
  </si>
  <si>
    <t>15:50:42</t>
  </si>
  <si>
    <t>9ed8c65e-f85b-4d83-9249-cc21cb142952</t>
  </si>
  <si>
    <t>1-6e41ab1cdd1020c84590351871390046</t>
  </si>
  <si>
    <t>26/07/24 15:50:47  949</t>
  </si>
  <si>
    <t>15:50:47</t>
  </si>
  <si>
    <t>175304f3-4d11-4344-a10c-ad3c5865601f</t>
  </si>
  <si>
    <t>1-c0c0edd7244b20c7cc7a03bee6200392</t>
  </si>
  <si>
    <t>26/07/24 15:50:57  986</t>
  </si>
  <si>
    <t>6.5</t>
  </si>
  <si>
    <t>15:50:57</t>
  </si>
  <si>
    <t>617ce359-abf9-4e5a-9656-b44f1d6f9100</t>
  </si>
  <si>
    <t>1-1777a1a206dcdf0829b24bf63fdd1228</t>
  </si>
  <si>
    <t>26/07/24 15:51:02  968</t>
  </si>
  <si>
    <t>15:51:02</t>
  </si>
  <si>
    <t>1b62ed92-9705-43f7-b065-ac02a8f68a16</t>
  </si>
  <si>
    <t>1-f4cfa4f35fa527f7e78c98b041f6ae22</t>
  </si>
  <si>
    <t>26/07/24 15:51:07  952</t>
  </si>
  <si>
    <t>15:51:07</t>
  </si>
  <si>
    <t>e54f6b96-0987-4a33-8fbe-5c99c7d5d2e4</t>
  </si>
  <si>
    <t>1-cfed2a94469873b6e2f424beada30abb</t>
  </si>
  <si>
    <t>26/07/24 15:51:12  991</t>
  </si>
  <si>
    <t>15:51:12</t>
  </si>
  <si>
    <t>a177af6d-8a58-4e96-b84d-2563d583358f</t>
  </si>
  <si>
    <t>1-9b83d1ee20108374aa144da11e64456f</t>
  </si>
  <si>
    <t>26/07/24 15:51:23  643</t>
  </si>
  <si>
    <t>15:51:23</t>
  </si>
  <si>
    <t>4d6f1c52-a122-4853-9412-c7b114fc1b68</t>
  </si>
  <si>
    <t>1-603bc376182e909349f4e558084d9ba4</t>
  </si>
  <si>
    <t>26/07/24 15:51:28  646</t>
  </si>
  <si>
    <t>15:51:28</t>
  </si>
  <si>
    <t>f1abd376-0915-4b96-8159-414cb57962a6</t>
  </si>
  <si>
    <t>1-62b9849825c2c7530de67b1bd5e9caf7</t>
  </si>
  <si>
    <t>26/07/24 15:51:33  663</t>
  </si>
  <si>
    <t>15:51:33</t>
  </si>
  <si>
    <t>dd227210-b72d-4cf0-838c-ce5e1065d8af</t>
  </si>
  <si>
    <t>1-7ea4fd773e51657811e0ef0635b17605</t>
  </si>
  <si>
    <t>26/07/24 15:51:38  622</t>
  </si>
  <si>
    <t>15:51:38</t>
  </si>
  <si>
    <t>90603ede-9f33-4949-97dd-3d6494f94734</t>
  </si>
  <si>
    <t>1-57c0ae0b9c23b3874305d6d970f8dd5c</t>
  </si>
  <si>
    <t>26/07/24 15:51:43  771</t>
  </si>
  <si>
    <t>15:51:43</t>
  </si>
  <si>
    <t>6bd2eb3d-1199-4cd0-a428-c9d7d9f18c33</t>
  </si>
  <si>
    <t>1-4475cf05d9917f94e345764815b5b3a7</t>
  </si>
  <si>
    <t>26/07/24 15:51:48  694</t>
  </si>
  <si>
    <t>15:51:48</t>
  </si>
  <si>
    <t>fafc63b1-5a0f-43db-975f-05742c8837af</t>
  </si>
  <si>
    <t>1-d835715c06752acff6f17b58eca74fc5</t>
  </si>
  <si>
    <t>26/07/24 15:51:53  668</t>
  </si>
  <si>
    <t>4.3</t>
  </si>
  <si>
    <t>15:51:53</t>
  </si>
  <si>
    <t>176a7244-c0e8-4fd5-b448-ca91db31ca18</t>
  </si>
  <si>
    <t>1-484556b2f650cf43e57dcd2bb6820ced</t>
  </si>
  <si>
    <t>26/07/24 15:51:58  665</t>
  </si>
  <si>
    <t>15:51:58</t>
  </si>
  <si>
    <t>1e9ac156-6199-40ec-9634-35bcb6ec1810</t>
  </si>
  <si>
    <t>1-bbbcb1669c36ce05035076463e7dd9db</t>
  </si>
  <si>
    <t>26/07/24 15:52:03  700</t>
  </si>
  <si>
    <t>15:52:03</t>
  </si>
  <si>
    <t>ecbdc0dd-55bd-44c8-a67b-a393b2886e5e</t>
  </si>
  <si>
    <t>1-e83a8c3c05b56a5f873c589bcb0e40bc</t>
  </si>
  <si>
    <t>26/07/24 15:52:08  701</t>
  </si>
  <si>
    <t>15:52:08</t>
  </si>
  <si>
    <t>aa11412d-a469-421e-9854-08c73545dfcd</t>
  </si>
  <si>
    <t>1-fccb9a67279da00e51c65b00c0ce64ff</t>
  </si>
  <si>
    <t>26/07/24 15:52:13  769</t>
  </si>
  <si>
    <t>15:52:13</t>
  </si>
  <si>
    <t>e0f25408-fb98-4ff5-a6c4-94dc7e75d310</t>
  </si>
  <si>
    <t>1-69ec1e71848cfa828b8a9f61e2c5ad5d</t>
  </si>
  <si>
    <t>26/07/24 15:52:19  117</t>
  </si>
  <si>
    <t>15:52:19</t>
  </si>
  <si>
    <t>7771fb8e-559e-4fb6-99f2-3c0b1153f87d</t>
  </si>
  <si>
    <t>1-30bdcdbfeab53dd75e8e55716221cc4b</t>
  </si>
  <si>
    <t>26/07/24 15:52:29  175</t>
  </si>
  <si>
    <t>15:52:29</t>
  </si>
  <si>
    <t>4155802f-4d72-4838-b2ff-6bde1dd79fa1</t>
  </si>
  <si>
    <t>1-90ae0eb15facd7ffcd3f90b7d8b305f9</t>
  </si>
  <si>
    <t>26/07/24 15:52:34  171</t>
  </si>
  <si>
    <t>15:52:34</t>
  </si>
  <si>
    <t>8aa75eac-4743-4341-9167-bd1075ebcfc5</t>
  </si>
  <si>
    <t>1-9183d1d694fb6b9f7a7d5bb01773b29b</t>
  </si>
  <si>
    <t>26/07/24 15:52:39  142</t>
  </si>
  <si>
    <t>15:52:39</t>
  </si>
  <si>
    <t>06d19aec-7d42-49d9-90ce-f123cdd31447</t>
  </si>
  <si>
    <t>1-005b4c8c428296151d969e50c491ccc6</t>
  </si>
  <si>
    <t>26/07/24 15:52:44  221</t>
  </si>
  <si>
    <t>15:52:44</t>
  </si>
  <si>
    <t>72545cae-7dba-46fc-96e0-0d9b8a939c26</t>
  </si>
  <si>
    <t>1-dedf9aca1d040564b14ee4cf084ab3c1</t>
  </si>
  <si>
    <t>26/07/24 15:52:49  135</t>
  </si>
  <si>
    <t>15:52:49</t>
  </si>
  <si>
    <t>19891105-1078-43a6-81a4-40269ef04114</t>
  </si>
  <si>
    <t>1-2e3627145a881ed119de47c107166709</t>
  </si>
  <si>
    <t>26/07/24 15:52:54  193</t>
  </si>
  <si>
    <t>15:52:54</t>
  </si>
  <si>
    <t>8dbdd9c7-224a-4681-9236-535e096376e9</t>
  </si>
  <si>
    <t>1-2e8689171cca5bffed9620430bc30f5f</t>
  </si>
  <si>
    <t>26/07/24 15:52:59  307</t>
  </si>
  <si>
    <t>15:52:59</t>
  </si>
  <si>
    <t>463a774a-f704-4d22-baca-d08205c0abe1</t>
  </si>
  <si>
    <t>1-f3482b62d20a334fea3062f73a645351</t>
  </si>
  <si>
    <t>26/07/24 15:53:09  210</t>
  </si>
  <si>
    <t>15:53:09</t>
  </si>
  <si>
    <t>70a21c27-557d-44cd-8388-ae01f7b182d0</t>
  </si>
  <si>
    <t>1-fd2f808feb6f7e064a16e59a75d069e4</t>
  </si>
  <si>
    <t>26/07/24 15:53:14  187</t>
  </si>
  <si>
    <t>15:53:14</t>
  </si>
  <si>
    <t>2a6b9817-b03a-4fe3-8d4e-91f66e45204b</t>
  </si>
  <si>
    <t>1-0e5f77082a6fe85c4807de9a806b35b7</t>
  </si>
  <si>
    <t>26/07/24 15:53:19  603</t>
  </si>
  <si>
    <t>6.3</t>
  </si>
  <si>
    <t>15:53:19</t>
  </si>
  <si>
    <t>787bf580-8bd9-4894-a82d-1f3ddca0e611</t>
  </si>
  <si>
    <t>1-3ec0e0d06b357de3bcdd55fb430f773a</t>
  </si>
  <si>
    <t>26/07/24 15:53:24  609</t>
  </si>
  <si>
    <t>15:53:24</t>
  </si>
  <si>
    <t>646f3c05-047d-46e0-8a00-85a1583a1552</t>
  </si>
  <si>
    <t>1-9b85f6d86d08f3bf84b199d4296baacb</t>
  </si>
  <si>
    <t>26/07/24 15:53:29  634</t>
  </si>
  <si>
    <t>15:53:29</t>
  </si>
  <si>
    <t>16cf5183-49eb-4523-ad1e-f4b93cc62763</t>
  </si>
  <si>
    <t>1-e9bb8eff8ace076501317759db374f58</t>
  </si>
  <si>
    <t>26/07/24 15:53:34  636</t>
  </si>
  <si>
    <t>15:53:34</t>
  </si>
  <si>
    <t>4e395b58-536b-46e3-8856-0d199e59df64</t>
  </si>
  <si>
    <t>1-758510ddafdc23caa7b48dec7b0bd09a</t>
  </si>
  <si>
    <t>26/07/24 15:53:39  626</t>
  </si>
  <si>
    <t>15:53:39</t>
  </si>
  <si>
    <t>cfcca7e7-d924-4aa1-a60b-2f2054dd8bde</t>
  </si>
  <si>
    <t>1-dcab1ee7f09840ed6eb0128e65a7fd64</t>
  </si>
  <si>
    <t>26/07/24 15:53:44  655</t>
  </si>
  <si>
    <t>15:53:44</t>
  </si>
  <si>
    <t>96d259ee-a17d-4f8f-8f53-97ea22c7e573</t>
  </si>
  <si>
    <t>1-5a393d8d179f22fd1ff08fd0eb5df82d</t>
  </si>
  <si>
    <t>26/07/24 15:53:49  688</t>
  </si>
  <si>
    <t>15:53:49</t>
  </si>
  <si>
    <t>7457f3d3-661d-4629-9cc3-77935c68aaa1</t>
  </si>
  <si>
    <t>1-dbc4826d0104e5d85bab8d0193862674</t>
  </si>
  <si>
    <t>26/07/24 15:53:54  668</t>
  </si>
  <si>
    <t>15:53:54</t>
  </si>
  <si>
    <t>3f2e8a89-ae50-4687-a45f-21825a3e8469</t>
  </si>
  <si>
    <t>1-bcac4770cb1581fd7d7c101359f72543</t>
  </si>
  <si>
    <t>26/07/24 15:53:59  711</t>
  </si>
  <si>
    <t>15:53:59</t>
  </si>
  <si>
    <t>c69ca1cc-ad73-45f5-82e7-ed783dcb448d</t>
  </si>
  <si>
    <t>1-ce9a622c6b6d29c317607c661e3ac3e0</t>
  </si>
  <si>
    <t>26/07/24 15:54:04  742</t>
  </si>
  <si>
    <t>15:54:04</t>
  </si>
  <si>
    <t>d484f46d-c75b-4bae-89df-eb5c3990a71d</t>
  </si>
  <si>
    <t>1-a7ab89e3898473a208bb2910ff265755</t>
  </si>
  <si>
    <t>26/07/24 15:54:09  738</t>
  </si>
  <si>
    <t>15:54:09</t>
  </si>
  <si>
    <t>4a5c2cb9-7386-4b57-8685-a42dfef72552</t>
  </si>
  <si>
    <t>1-18c33b07e912807cfe849d68432c1013</t>
  </si>
  <si>
    <t>26/07/24 15:54:14  721</t>
  </si>
  <si>
    <t>15:54:14</t>
  </si>
  <si>
    <t>2cad899c-c541-49e7-820a-fd386ec46e3e</t>
  </si>
  <si>
    <t>1-0d3b72393eac24d191135b28244976b4</t>
  </si>
  <si>
    <t>26/07/24 15:54:20  132</t>
  </si>
  <si>
    <t>15:54:20</t>
  </si>
  <si>
    <t>29cbdf20-359b-43f1-91df-772c4800a2a7</t>
  </si>
  <si>
    <t>1-393cae0b197eced0729ae109aeceef75</t>
  </si>
  <si>
    <t>26/07/24 15:54:25  336</t>
  </si>
  <si>
    <t>15:54:25</t>
  </si>
  <si>
    <t>5775f3f3-4da7-4e5a-8a92-bc8f4d8041c6</t>
  </si>
  <si>
    <t>1-08751cc8a16b8527c3374e05f600e788</t>
  </si>
  <si>
    <t>26/07/24 15:54:30  171</t>
  </si>
  <si>
    <t>15:54:30</t>
  </si>
  <si>
    <t>6f80a10e-3d4d-42bc-9854-e2594a94dd7b</t>
  </si>
  <si>
    <t>1-39819b7b4d3c0023182cedeb82fc3e69</t>
  </si>
  <si>
    <t>26/07/24 15:54:35  191</t>
  </si>
  <si>
    <t>15:54:35</t>
  </si>
  <si>
    <t>7a274ab7-c5ad-475d-9957-12d8da65107d</t>
  </si>
  <si>
    <t>1-1c371d2ae70ca317ba4349e482059baf</t>
  </si>
  <si>
    <t>26/07/24 15:54:45  232</t>
  </si>
  <si>
    <t>15:54:45</t>
  </si>
  <si>
    <t>191a87f8-e8a8-4536-9312-a4c33fcd926e</t>
  </si>
  <si>
    <t>1-90c0f4c02cb7807a73facc95c70d2964</t>
  </si>
  <si>
    <t>26/07/24 15:54:55  200</t>
  </si>
  <si>
    <t>5.7</t>
  </si>
  <si>
    <t>15:54:55</t>
  </si>
  <si>
    <t>a57328f0-e3fb-4bcf-a324-73bb8ad96a4d</t>
  </si>
  <si>
    <t>1-8075828d2f345ff225653733ea2700f1</t>
  </si>
  <si>
    <t>26/07/24 15:55:00  250</t>
  </si>
  <si>
    <t>15:55:00</t>
  </si>
  <si>
    <t>553de2fe-75fb-4e51-a0da-8f4c096a74d5</t>
  </si>
  <si>
    <t>1-7d7e3faabe2c62fd2a6dbaa64bd6a081</t>
  </si>
  <si>
    <t>26/07/24 15:55:10  286</t>
  </si>
  <si>
    <t>15:55:10</t>
  </si>
  <si>
    <t>3dbe07d6-62a3-4948-bee1-821f8154c60a</t>
  </si>
  <si>
    <t>1-edff9ebe4524fc059e636d8f9eb8f08f</t>
  </si>
  <si>
    <t>26/07/24 15:55:15  225</t>
  </si>
  <si>
    <t>15:55:15</t>
  </si>
  <si>
    <t>fb1afa07-5fcf-45b9-a091-183b07ae0984</t>
  </si>
  <si>
    <t>1-57dfc132793c0934d19e7a5b194b0233</t>
  </si>
  <si>
    <t>26/07/24 15:55:25  692</t>
  </si>
  <si>
    <t>15:55:25</t>
  </si>
  <si>
    <t>6abc2b3c-cb38-4cdb-a93b-a7102ebab41f</t>
  </si>
  <si>
    <t>1-230796f1ec5fa3eaf126782c886691a9</t>
  </si>
  <si>
    <t>26/07/24 15:55:35  750</t>
  </si>
  <si>
    <t>4.6</t>
  </si>
  <si>
    <t>15:55:35</t>
  </si>
  <si>
    <t>f52778ed-940b-4e25-be14-db485a032510</t>
  </si>
  <si>
    <t>1-c7a7f805279f1709c7cef53541fb5714</t>
  </si>
  <si>
    <t>26/07/24 15:55:40  736</t>
  </si>
  <si>
    <t>15:55:40</t>
  </si>
  <si>
    <t>aee66bc9-d0ab-4e3c-bc1b-72754ffa0c8c</t>
  </si>
  <si>
    <t>1-4dc6ace841c857cfbe1f25d8993cb4f9</t>
  </si>
  <si>
    <t>26/07/24 15:55:45  708</t>
  </si>
  <si>
    <t>15:55:45</t>
  </si>
  <si>
    <t>9a5c9147-9a35-4a8d-8d1f-a39bfaf13d35</t>
  </si>
  <si>
    <t>1-9a6f7f863c5cb50cac87bfb7e246fcb4</t>
  </si>
  <si>
    <t>26/07/24 15:55:50  765</t>
  </si>
  <si>
    <t>15:55:50</t>
  </si>
  <si>
    <t>42598d56-0c03-48d1-bd2d-07de8e1a1215</t>
  </si>
  <si>
    <t>1-18c543cfe6f79afb77b6c3383a52a44f</t>
  </si>
  <si>
    <t>26/07/24 15:55:55  728</t>
  </si>
  <si>
    <t>15:55:55</t>
  </si>
  <si>
    <t>191d7851-371b-4e7b-98b7-ea46ca417f71</t>
  </si>
  <si>
    <t>1-f5b72a27ed38e8800db4cabb41682028</t>
  </si>
  <si>
    <t>26/07/24 15:56:00  844</t>
  </si>
  <si>
    <t>15:56:00</t>
  </si>
  <si>
    <t>1b9fa6cb-a631-4e6b-a250-874297f1e1bd</t>
  </si>
  <si>
    <t>1-e9c5d784c8298ce3421435d27938791f</t>
  </si>
  <si>
    <t>26/07/24 15:56:05  750</t>
  </si>
  <si>
    <t>15:56:05</t>
  </si>
  <si>
    <t>17d1754d-2e2a-4a0b-84f8-eb7c26db53a8</t>
  </si>
  <si>
    <t>1-9176e6a49165af98400e5f6fde355bc5</t>
  </si>
  <si>
    <t>26/07/24 15:56:15  740</t>
  </si>
  <si>
    <t>15:56:15</t>
  </si>
  <si>
    <t>debb901c-f0b9-44ff-9502-42d1bde4101a</t>
  </si>
  <si>
    <t>1-bd150341da8bc14acc4b6794085cedc7</t>
  </si>
  <si>
    <t>26/07/24 15:56:21  460</t>
  </si>
  <si>
    <t>15:56:21</t>
  </si>
  <si>
    <t>3628dc2f-599b-42d9-883b-9be3e0b909b0</t>
  </si>
  <si>
    <t>1-371da0ff27d803892abfa53567b227f4</t>
  </si>
  <si>
    <t>26/07/24 15:56:26  613</t>
  </si>
  <si>
    <t>7.7</t>
  </si>
  <si>
    <t>15:56:26</t>
  </si>
  <si>
    <t>64415c2f-7fb9-4b30-b0a1-74600ca249a9</t>
  </si>
  <si>
    <t>1-d879564314cca4fa22e492ac40bd6f2d</t>
  </si>
  <si>
    <t>26/07/24 15:56:31  571</t>
  </si>
  <si>
    <t>15:56:31</t>
  </si>
  <si>
    <t>1a5399b1-f44f-421b-a4f9-8253c652ad43</t>
  </si>
  <si>
    <t>1-9a61fe9e888b99e699f6bd5991539510</t>
  </si>
  <si>
    <t>26/07/24 15:56:36  553</t>
  </si>
  <si>
    <t>6.6</t>
  </si>
  <si>
    <t>15:56:36</t>
  </si>
  <si>
    <t>20a1a423-6b19-4446-9a3f-74b35442d1dc</t>
  </si>
  <si>
    <t>1-18fddd71192b14cd3d609a3030d4edf2</t>
  </si>
  <si>
    <t>26/07/24 15:56:41  571</t>
  </si>
  <si>
    <t>15:56:41</t>
  </si>
  <si>
    <t>213f5354-cfb2-4f85-b89c-a8ffac4ca9d2</t>
  </si>
  <si>
    <t>1-72a6c5218fd30e2140b9825d3753ee88</t>
  </si>
  <si>
    <t>26/07/24 15:56:46  633</t>
  </si>
  <si>
    <t>15:56:46</t>
  </si>
  <si>
    <t>ea7267c3-57c0-4129-bcbd-425536184999</t>
  </si>
  <si>
    <t>1-3ca6caf8fedd4164b50b3d813feabbdd</t>
  </si>
  <si>
    <t>26/07/24 15:56:56  575</t>
  </si>
  <si>
    <t>15:56:56</t>
  </si>
  <si>
    <t>9865d4ad-ab4f-449c-adaa-615d26e713a7</t>
  </si>
  <si>
    <t>1-9989675294d6936620c083bfe10b0da8</t>
  </si>
  <si>
    <t>26/07/24 15:57:01  546</t>
  </si>
  <si>
    <t>2.2</t>
  </si>
  <si>
    <t>15:57:01</t>
  </si>
  <si>
    <t>c12add63-91b2-4c53-9ac0-115091da5ffe</t>
  </si>
  <si>
    <t>1-60c0e7dc3ae4d20828be6aadd8f1550e</t>
  </si>
  <si>
    <t>26/07/24 15:57:06  558</t>
  </si>
  <si>
    <t>15:57:06</t>
  </si>
  <si>
    <t>504535ea-d85d-4c7e-b1f7-84c6b921aa82</t>
  </si>
  <si>
    <t>1-e0dc1c569d35d4a5ef9a3b9759e065c6</t>
  </si>
  <si>
    <t>26/07/24 15:57:11  576</t>
  </si>
  <si>
    <t>15:57:11</t>
  </si>
  <si>
    <t>5eb23be2-4b44-43a6-8979-25b67261db7c</t>
  </si>
  <si>
    <t>1-ec26d981adce0634596bef5a2169c6a9</t>
  </si>
  <si>
    <t>26/07/24 15:57:16  610</t>
  </si>
  <si>
    <t>Ruim</t>
  </si>
  <si>
    <t>81.0</t>
  </si>
  <si>
    <t>15:57:16</t>
  </si>
  <si>
    <t>6f6d91db-5161-4d38-ac5c-41b090ee5d74</t>
  </si>
  <si>
    <t>1-dac46840832e944a60aabc0270a12c11</t>
  </si>
  <si>
    <t>26/07/24 15:57:22  140</t>
  </si>
  <si>
    <t>15:57:22</t>
  </si>
  <si>
    <t>ad6f20bd-6641-4a99-8414-46a09f389fa3</t>
  </si>
  <si>
    <t>1-f67930ef8a8edd55536d29081c34d32a</t>
  </si>
  <si>
    <t>26/07/24 15:57:27  086</t>
  </si>
  <si>
    <t>15:57:27</t>
  </si>
  <si>
    <t>72624d8b-7935-4ac6-893f-3f7574c4d375</t>
  </si>
  <si>
    <t>1-de842f1ebaeed65de8d1bef1cc14e9b9</t>
  </si>
  <si>
    <t>26/07/24 15:57:37  005</t>
  </si>
  <si>
    <t>15:57:37</t>
  </si>
  <si>
    <t>f1b8d671-1d7d-49d4-86ca-b4428a3f3b6c</t>
  </si>
  <si>
    <t>1-7028761aced6f6ab0a45bd34c8ef3803</t>
  </si>
  <si>
    <t>26/07/24 15:57:42  051</t>
  </si>
  <si>
    <t>15:57:42</t>
  </si>
  <si>
    <t>d5dd331b-de29-4cba-984f-87524f2e9a5d</t>
  </si>
  <si>
    <t>1-cdc4b9d68fe9d26040d2c7ea9b0ef6c2</t>
  </si>
  <si>
    <t>26/07/24 15:57:47  048</t>
  </si>
  <si>
    <t>15:57:47</t>
  </si>
  <si>
    <t>64b23af6-0119-41c8-a403-30d7af7b164d</t>
  </si>
  <si>
    <t>1-ef27766928c07a671e9f6afe5adac62c</t>
  </si>
  <si>
    <t>26/07/24 15:57:52  028</t>
  </si>
  <si>
    <t>15:57:52</t>
  </si>
  <si>
    <t>f5d34883-99ca-4a64-ac3f-cb15e81d3206</t>
  </si>
  <si>
    <t>1-0911c502f7b4a33f75e80e50e0498c6c</t>
  </si>
  <si>
    <t>26/07/24 15:57:57  048</t>
  </si>
  <si>
    <t>15:57:57</t>
  </si>
  <si>
    <t>451631ae-cb25-492d-82e0-76fa756638bd</t>
  </si>
  <si>
    <t>1-0642814306e01dc27ea6ea50780d04bb</t>
  </si>
  <si>
    <t>26/07/24 15:58:02  119</t>
  </si>
  <si>
    <t>15:58:02</t>
  </si>
  <si>
    <t>a862416d-26b0-4974-b1f1-8947ec961eb9</t>
  </si>
  <si>
    <t>1-4e630669bb7937e9928b52223fcfec98</t>
  </si>
  <si>
    <t>26/07/24 15:58:07  154</t>
  </si>
  <si>
    <t>15:58:07</t>
  </si>
  <si>
    <t>bce4775d-849a-42e5-bad0-ac722d8c846e</t>
  </si>
  <si>
    <t>1-6f2fadbc35433a436d7a1b1cb7a875ac</t>
  </si>
  <si>
    <t>26/07/24 15:58:12  132</t>
  </si>
  <si>
    <t>15:58:12</t>
  </si>
  <si>
    <t>1788c8df-b5d2-4465-bbe9-eafc7b65382f</t>
  </si>
  <si>
    <t>1-6439e6b96ef39703d5966a4aada05175</t>
  </si>
  <si>
    <t>26/07/24 15:58:17  138</t>
  </si>
  <si>
    <t>15:58:17</t>
  </si>
  <si>
    <t>4d87e0b4-c5c9-49d4-8a11-b0308fcf63e6</t>
  </si>
  <si>
    <t>1-460ab659041a6d3a4c99d5014f3fb948</t>
  </si>
  <si>
    <t>26/07/24 15:58:22  531</t>
  </si>
  <si>
    <t>15:58:22</t>
  </si>
  <si>
    <t>336caa32-ccab-42be-9bd1-24f36f0e5b4a</t>
  </si>
  <si>
    <t>1-f50a22f8ee7b80c17273aef3c46f217e</t>
  </si>
  <si>
    <t>26/07/24 15:58:27  532</t>
  </si>
  <si>
    <t>15:58:27</t>
  </si>
  <si>
    <t>439bc66b-4f7b-4e8a-bd67-29d6bae8601b</t>
  </si>
  <si>
    <t>1-03c0d0cdfe37daba749d30145171df59</t>
  </si>
  <si>
    <t>26/07/24 15:58:32  548</t>
  </si>
  <si>
    <t>15:58:32</t>
  </si>
  <si>
    <t>bafc7d2a-01d9-469e-8728-789c8025fb65</t>
  </si>
  <si>
    <t>1-4eead871c103020d308750d81485e2be</t>
  </si>
  <si>
    <t>26/07/24 15:58:42  643</t>
  </si>
  <si>
    <t>15:58:42</t>
  </si>
  <si>
    <t>bd31315a-497c-497c-9f30-48b3e57622b9</t>
  </si>
  <si>
    <t>1-7c4723236dec868e0991b12f55b49274</t>
  </si>
  <si>
    <t>26/07/24 15:58:47  644</t>
  </si>
  <si>
    <t>15:58:47</t>
  </si>
  <si>
    <t>5ad4dbb8-3ed2-45b8-9a47-9884599fb7de</t>
  </si>
  <si>
    <t>1-2e8cdea08ef600557137c160115a4988</t>
  </si>
  <si>
    <t>26/07/24 15:58:57  625</t>
  </si>
  <si>
    <t>4.5</t>
  </si>
  <si>
    <t>15:58:57</t>
  </si>
  <si>
    <t>18baff06-08a9-4673-a2d2-ebdd4cfe79df</t>
  </si>
  <si>
    <t>1-beec5f8cf2dd464e4c068b74bb154782</t>
  </si>
  <si>
    <t>26/07/24 15:59:02  666</t>
  </si>
  <si>
    <t>15:59:02</t>
  </si>
  <si>
    <t>dcadb7ac-40aa-400d-90b9-860fe34f5a54</t>
  </si>
  <si>
    <t>1-d4a4328c529cbc257c6675deec512059</t>
  </si>
  <si>
    <t>26/07/24 15:59:12  668</t>
  </si>
  <si>
    <t>15:59:12</t>
  </si>
  <si>
    <t>a6b8c847-cdc5-4ba7-b7c8-2303587b718e</t>
  </si>
  <si>
    <t>1-fcd6009fb280b62259bac463f9b5f34a</t>
  </si>
  <si>
    <t>26/07/24 15:59:23  108</t>
  </si>
  <si>
    <t>15:59:23</t>
  </si>
  <si>
    <t>bf5463ef-1fff-4480-a5a5-90c2ed47e689</t>
  </si>
  <si>
    <t>1-f0fed26fc71280d659fbebb7c1cfb0fd</t>
  </si>
  <si>
    <t>26/07/24 15:59:28  088</t>
  </si>
  <si>
    <t>15:59:28</t>
  </si>
  <si>
    <t>7b61724c-a1ee-40ce-a81d-aefd73f3df1d</t>
  </si>
  <si>
    <t>1-9ef5aa48a45b84ff6b94118cf0f2967a</t>
  </si>
  <si>
    <t>26/07/24 15:59:33  069</t>
  </si>
  <si>
    <t>15:59:33</t>
  </si>
  <si>
    <t>bcc9d159-b244-474f-95b9-65003eb5b9c9</t>
  </si>
  <si>
    <t>1-bd46c059c4e775af4745b982054dbec7</t>
  </si>
  <si>
    <t>26/07/24 15:59:38  121</t>
  </si>
  <si>
    <t>0.0</t>
  </si>
  <si>
    <t>15:59:38</t>
  </si>
  <si>
    <t>1b102fb5-c19c-4552-abb7-60074b491d9d</t>
  </si>
  <si>
    <t>1-a20f140e3272ab4f69ae0beb7a847841</t>
  </si>
  <si>
    <t>26/07/24 15:59:43  132</t>
  </si>
  <si>
    <t>15:59:43</t>
  </si>
  <si>
    <t>5d99f6ec-2958-4041-be4e-8efb144dafda</t>
  </si>
  <si>
    <t>1-a672d54ba9ac050a94ea1f2ce2d0b18e</t>
  </si>
  <si>
    <t>26/07/24 15:59:48  139</t>
  </si>
  <si>
    <t>15:59:48</t>
  </si>
  <si>
    <t>3b579eed-4fd7-4270-9601-88d185aeb7e2</t>
  </si>
  <si>
    <t>1-4b2176d0ee52558e0f636874f499a686</t>
  </si>
  <si>
    <t>26/07/24 15:59:53  144</t>
  </si>
  <si>
    <t>15:59:53</t>
  </si>
  <si>
    <t>42ced77d-e569-42c7-8f4a-a4b0b7851328</t>
  </si>
  <si>
    <t>1-cf4cb9ec49b7486593af4270781f85fd</t>
  </si>
  <si>
    <t>26/07/24 16:00:03  165</t>
  </si>
  <si>
    <t>16:00:03</t>
  </si>
  <si>
    <t>05b35259-a8f8-434d-b5df-e2e7a0d060db</t>
  </si>
  <si>
    <t>1-6de522ba90ec87ab69c2f8400f324906</t>
  </si>
  <si>
    <t>26/07/24 16:00:08  199</t>
  </si>
  <si>
    <t>16:00:08</t>
  </si>
  <si>
    <t>64d063d5-9f88-498f-97c1-07dab2e8495b</t>
  </si>
  <si>
    <t>1-02aa256b829943b32fc81b406fe795b1</t>
  </si>
  <si>
    <t>26/07/24 16:00:18  120</t>
  </si>
  <si>
    <t>16:00:18</t>
  </si>
  <si>
    <t>9309e54e-82f3-4fc0-bed8-0acf08c4461d</t>
  </si>
  <si>
    <t>1-67c3618fb4d93ea4a4a9e4936193277d</t>
  </si>
  <si>
    <t>26/07/24 16:00:23  262</t>
  </si>
  <si>
    <t>16:00:23</t>
  </si>
  <si>
    <t>1a161202-992e-49fb-bca5-cbce04fd327a</t>
  </si>
  <si>
    <t>1-cb76f7496065f0281664156a03d0bb7b</t>
  </si>
  <si>
    <t>26/07/24 16:00:28  237</t>
  </si>
  <si>
    <t>16:00:28</t>
  </si>
  <si>
    <t>7020a84f-f326-47a3-80ef-cbfbe2b85f02</t>
  </si>
  <si>
    <t>1-2e861660005ebfa3ba31d284d26b1f07</t>
  </si>
  <si>
    <t>26/07/24 16:00:33  267</t>
  </si>
  <si>
    <t>16:00:33</t>
  </si>
  <si>
    <t>c5a5028f-2ea8-4f9a-a045-d0038a1d3ad8</t>
  </si>
  <si>
    <t>1-b256d07fa0e5d72725284749c0c2edca</t>
  </si>
  <si>
    <t>26/07/24 16:00:43  323</t>
  </si>
  <si>
    <t>16:00:43</t>
  </si>
  <si>
    <t>902c850a-ce52-4015-b5a2-2cbe9bcde6bb</t>
  </si>
  <si>
    <t>1-08b0127c5fe94c7f2684a15ee9b2343f</t>
  </si>
  <si>
    <t>26/07/24 16:00:53  401</t>
  </si>
  <si>
    <t>16:00:53</t>
  </si>
  <si>
    <t>f9b207b1-07a3-4406-93ea-77d6b10b7037</t>
  </si>
  <si>
    <t>1-c2d2e92f45ce1ee20ffb6f518d6627f7</t>
  </si>
  <si>
    <t>26/07/24 16:00:58  361</t>
  </si>
  <si>
    <t>7.3</t>
  </si>
  <si>
    <t>16:00:58</t>
  </si>
  <si>
    <t>dbf2f04b-4d82-4771-be3a-d085264b1978</t>
  </si>
  <si>
    <t>1-09978f8c88c1e1548e78057f7a69d121</t>
  </si>
  <si>
    <t>26/07/24 16:01:13  332</t>
  </si>
  <si>
    <t>16:01:13</t>
  </si>
  <si>
    <t>9d3bb3be-65b3-4a25-a015-853437620580</t>
  </si>
  <si>
    <t>1-8876824697278d0c5e7dad87fcfe6f6c</t>
  </si>
  <si>
    <t>26/07/24 16:01:18  424</t>
  </si>
  <si>
    <t>16:01:18</t>
  </si>
  <si>
    <t>0065c7b5-26af-45a2-9bd8-efe09a14993d</t>
  </si>
  <si>
    <t>1-38351848a54fea1e53c68ef3d4790d63</t>
  </si>
  <si>
    <t>26/07/24 16:01:29  094</t>
  </si>
  <si>
    <t>16:01:29</t>
  </si>
  <si>
    <t>cae8d2d0-e73e-4454-9b3f-1be69808ca92</t>
  </si>
  <si>
    <t>1-ad108e90c794566e9ca7382c2d821b79</t>
  </si>
  <si>
    <t>26/07/24 16:01:34  082</t>
  </si>
  <si>
    <t>16:01:34</t>
  </si>
  <si>
    <t>6d468277-6bac-48e3-b6f0-50e7b53d7aaf</t>
  </si>
  <si>
    <t>1-fcb3f1fbc27c30041af77d5d7c5819dd</t>
  </si>
  <si>
    <t>26/07/24 16:01:39  112</t>
  </si>
  <si>
    <t>16:01:39</t>
  </si>
  <si>
    <t>9f1b0dcf-272f-4246-a31d-a23041a3c2f0</t>
  </si>
  <si>
    <t>1-27c8f0ea026e02c7bb33bb416aada8a0</t>
  </si>
  <si>
    <t>26/07/24 16:01:44  098</t>
  </si>
  <si>
    <t>16:01:44</t>
  </si>
  <si>
    <t>29eb0b72-83ff-4590-9b0b-3a707b68fb19</t>
  </si>
  <si>
    <t>1-9e858bc4775d454bc567de1e3901cc0a</t>
  </si>
  <si>
    <t>26/07/24 16:01:49  132</t>
  </si>
  <si>
    <t>16:01:49</t>
  </si>
  <si>
    <t>76458739-30b9-42b0-b1a5-14d8640d725c</t>
  </si>
  <si>
    <t>1-3ad0a6f9e8e187a28af88f317ba92fd6</t>
  </si>
  <si>
    <t>26/07/24 16:01:54  167</t>
  </si>
  <si>
    <t>16:01:54</t>
  </si>
  <si>
    <t>51256348-4957-4b7c-8929-e5711880f574</t>
  </si>
  <si>
    <t>1-849b04b65577d7951d1740e3d5c3d244</t>
  </si>
  <si>
    <t>26/07/24 16:01:59  182</t>
  </si>
  <si>
    <t>16:01:59</t>
  </si>
  <si>
    <t>eb8130af-6ea9-49bf-8906-41e3b7df1301</t>
  </si>
  <si>
    <t>1-cbbdf6e584dec2d0dea5929401ce48bb</t>
  </si>
  <si>
    <t>26/07/24 16:02:09  192</t>
  </si>
  <si>
    <t>16:02:09</t>
  </si>
  <si>
    <t>c27e75d2-0d41-4235-8390-5f77d60f03c5</t>
  </si>
  <si>
    <t>1-8a365bb0b2e020baf95ffdef57fbb583</t>
  </si>
  <si>
    <t>26/07/24 16:02:19  246</t>
  </si>
  <si>
    <t>16:02:19</t>
  </si>
  <si>
    <t>e5cd84c4-e085-4ba2-ba9a-04c028c2207f</t>
  </si>
  <si>
    <t>1-c38fd6b6bac95cd951b30de2a3594e10</t>
  </si>
  <si>
    <t>26/07/24 16:02:24  622</t>
  </si>
  <si>
    <t>16:02:24</t>
  </si>
  <si>
    <t>7851c52a-c857-44f1-bbd7-da62183bc3e4</t>
  </si>
  <si>
    <t>1-33eedf4aad3dc24c7701e2371f2aab02</t>
  </si>
  <si>
    <t>26/07/24 16:02:29  724</t>
  </si>
  <si>
    <t>16:02:29</t>
  </si>
  <si>
    <t>292198b9-e54f-4c05-a42f-9ed30155ab80</t>
  </si>
  <si>
    <t>1-03d33f9c5e436d93b4dfa63b07ea84f8</t>
  </si>
  <si>
    <t>26/07/24 16:02:34  710</t>
  </si>
  <si>
    <t>16:02:34</t>
  </si>
  <si>
    <t>06609b19-b2b2-4e25-98a5-eec3ec24ca03</t>
  </si>
  <si>
    <t>1-acc6f1770a6f2e15a03f17118272733b</t>
  </si>
  <si>
    <t>26/07/24 16:02:39  690</t>
  </si>
  <si>
    <t>16:02:39</t>
  </si>
  <si>
    <t>97bbcf6a-25be-447d-918e-28543b45ed0c</t>
  </si>
  <si>
    <t>1-a09e939db7af9e2ba67214975220cfe2</t>
  </si>
  <si>
    <t>26/07/24 16:02:44  649</t>
  </si>
  <si>
    <t>16:02:44</t>
  </si>
  <si>
    <t>da4429c2-c21a-4721-80fb-cb1907fbe665</t>
  </si>
  <si>
    <t>1-1c864f3733d7343c4f84526deb658bff</t>
  </si>
  <si>
    <t>26/07/24 16:02:49  705</t>
  </si>
  <si>
    <t>16:02:49</t>
  </si>
  <si>
    <t>4783c3e8-d2e8-4d51-9c11-c9d992e803a1</t>
  </si>
  <si>
    <t>1-cf8c1e2fd50ca30709bcef6c888d057b</t>
  </si>
  <si>
    <t>26/07/24 16:02:54  707</t>
  </si>
  <si>
    <t>16:02:54</t>
  </si>
  <si>
    <t>0172a3f8-0936-4b4b-a4f7-24df590aa687</t>
  </si>
  <si>
    <t>1-a8eafb3eed90adc613d7b7f501e955f9</t>
  </si>
  <si>
    <t>26/07/24 16:02:59  688</t>
  </si>
  <si>
    <t>16:02:59</t>
  </si>
  <si>
    <t>b14bd686-24cf-4f71-9866-f197618313cf</t>
  </si>
  <si>
    <t>1-6a42829adaa111dde08a06f676667e3e</t>
  </si>
  <si>
    <t>26/07/24 16:03:09  680</t>
  </si>
  <si>
    <t>16:03:09</t>
  </si>
  <si>
    <t>e3e67ca4-f9c2-4d5b-8658-5e40308d7f7a</t>
  </si>
  <si>
    <t>1-bbc9968f32a742144d0240ab8f50cc46</t>
  </si>
  <si>
    <t>26/07/24 16:03:14  739</t>
  </si>
  <si>
    <t>16:03:14</t>
  </si>
  <si>
    <t>a313eee4-e202-432f-86de-a7503bb8bde2</t>
  </si>
  <si>
    <t>1-2642c9e5f624fd8dd3cfd3414737372c</t>
  </si>
  <si>
    <t>26/07/24 16:03:19  662</t>
  </si>
  <si>
    <t>16:03:19</t>
  </si>
  <si>
    <t>0a956fa0-2763-4965-bc1e-b1993bd25927</t>
  </si>
  <si>
    <t>1-8633a8d17bbca0d3db4003bf5d8c55d5</t>
  </si>
  <si>
    <t>26/07/24 16:03:25  174</t>
  </si>
  <si>
    <t>16:03:25</t>
  </si>
  <si>
    <t>96b971b7-9b9a-4349-8faf-203f5b2ec76f</t>
  </si>
  <si>
    <t>1-47a3cc43eead7b6bafbdd0dfcb6684a5</t>
  </si>
  <si>
    <t>26/07/24 16:03:35  190</t>
  </si>
  <si>
    <t>16:03:35</t>
  </si>
  <si>
    <t>e872fcda-f66f-48df-8653-69b45d1445dc</t>
  </si>
  <si>
    <t>1-d7f97abc85b0980e99864f452a3f2bec</t>
  </si>
  <si>
    <t>26/07/24 16:03:40  125</t>
  </si>
  <si>
    <t>16:03:40</t>
  </si>
  <si>
    <t>bf8983ac-71c2-43c6-92ad-ef907db714ab</t>
  </si>
  <si>
    <t>1-3c7d0c34f318c30efc56baf58a9d9a55</t>
  </si>
  <si>
    <t>26/07/24 16:03:50  261</t>
  </si>
  <si>
    <t>16:03:50</t>
  </si>
  <si>
    <t>5906bd74-6c06-4c29-800e-68b557d105aa</t>
  </si>
  <si>
    <t>1-ae5747c845fbbb7e257842236c3c540a</t>
  </si>
  <si>
    <t>26/07/24 16:03:55  278</t>
  </si>
  <si>
    <t>16:03:55</t>
  </si>
  <si>
    <t>9147323e-4f66-445e-abf6-4f1123d8d3d4</t>
  </si>
  <si>
    <t>1-5e1939689355ebbdff25682067f08998</t>
  </si>
  <si>
    <t>26/07/24 16:04:05  284</t>
  </si>
  <si>
    <t>16:04:05</t>
  </si>
  <si>
    <t>50020155-59a4-433c-8aee-1c1d59586bf4</t>
  </si>
  <si>
    <t>1-abcb009fd7c01020b8e612a5ca46784b</t>
  </si>
  <si>
    <t>26/07/24 16:04:15  240</t>
  </si>
  <si>
    <t>16:04:15</t>
  </si>
  <si>
    <t>f36c2486-d64e-42a6-a04d-090ca3a4e0fc</t>
  </si>
  <si>
    <t>1-2d656ffc182c778f3a9d018b2c5e513b</t>
  </si>
  <si>
    <t>26/07/24 16:04:20  208</t>
  </si>
  <si>
    <t>16:04:20</t>
  </si>
  <si>
    <t>d067d99e-0f68-4478-9f68-a80b2c7563f3</t>
  </si>
  <si>
    <t>1-13a43ef636ed380dde0e88edb1562fdf</t>
  </si>
  <si>
    <t>26/07/24 16:04:30  652</t>
  </si>
  <si>
    <t>16:04:30</t>
  </si>
  <si>
    <t>4582e437-8749-4f78-a2b1-0b73dfb1f437</t>
  </si>
  <si>
    <t>1-9a7efc290618aeb860e0f7deb269e84f</t>
  </si>
  <si>
    <t>26/07/24 16:04:35  657</t>
  </si>
  <si>
    <t>16:04:35</t>
  </si>
  <si>
    <t>9519d85a-4bde-45d4-a28c-1a0847a83da9</t>
  </si>
  <si>
    <t>1-9379a85696dea6855bfd4a702c37d3b4</t>
  </si>
  <si>
    <t>26/07/24 16:04:45  726</t>
  </si>
  <si>
    <t>16:04:45</t>
  </si>
  <si>
    <t>7b350afa-6eba-427b-8b5a-05027f8ef853</t>
  </si>
  <si>
    <t>1-543c2510907470895644f7fba9c604fc</t>
  </si>
  <si>
    <t>26/07/24 16:04:50  829</t>
  </si>
  <si>
    <t>16:04:50</t>
  </si>
  <si>
    <t>ba146aec-885f-4916-bd47-23333bc6ccd6</t>
  </si>
  <si>
    <t>1-62b0bb4336667f0f32ac85ec3ce86487</t>
  </si>
  <si>
    <t>26/07/24 16:04:55  755</t>
  </si>
  <si>
    <t>16:04:55</t>
  </si>
  <si>
    <t>fd4d5a56-1f69-4775-b438-4ca5cc8f6ea9</t>
  </si>
  <si>
    <t>1-6153bdb079e2deee5687f123adf21391</t>
  </si>
  <si>
    <t>26/07/24 16:05:00  781</t>
  </si>
  <si>
    <t>16:05:00</t>
  </si>
  <si>
    <t>a9610d2c-8cc8-478f-9f37-73ea6ec74403</t>
  </si>
  <si>
    <t>1-c611971b5fd9d7baad10a8b4e80f0c94</t>
  </si>
  <si>
    <t>26/07/24 16:05:10  745</t>
  </si>
  <si>
    <t>16:05:10</t>
  </si>
  <si>
    <t>a5e01cb9-8bee-4c00-bc5b-8d8ae209f0e7</t>
  </si>
  <si>
    <t>1-6c6f085ba0334934b86ae2ffc61b8528</t>
  </si>
  <si>
    <t>26/07/24 16:05:15  779</t>
  </si>
  <si>
    <t>16:05:15</t>
  </si>
  <si>
    <t>804c027a-e0a7-462d-9bb6-eec5d14cac31</t>
  </si>
  <si>
    <t>1-08d29453eb89dd708a440bcd4def5c56</t>
  </si>
  <si>
    <t>26/07/24 16:05:20  768</t>
  </si>
  <si>
    <t>16:05:20</t>
  </si>
  <si>
    <t>ddc1b203-a3f3-42e1-8457-38b24b37f13b</t>
  </si>
  <si>
    <t>1-0d386949d6ee99fb9dfcacd71d8f1b6c</t>
  </si>
  <si>
    <t>26/07/24 16:05:26  226</t>
  </si>
  <si>
    <t>16:05:26</t>
  </si>
  <si>
    <t>99ef8ee8-89d2-4839-b052-0358ade5cc24</t>
  </si>
  <si>
    <t>1-b804154d6266219a0b5958ee93ef0546</t>
  </si>
  <si>
    <t>26/07/24 16:05:36  236</t>
  </si>
  <si>
    <t>16:05:36</t>
  </si>
  <si>
    <t>6d11ed3d-6bac-451a-9da6-327fcdf015f5</t>
  </si>
  <si>
    <t>1-70becdc82e9d608fa5c8e7d56618da0d</t>
  </si>
  <si>
    <t>26/07/24 16:05:41  241</t>
  </si>
  <si>
    <t>16:05:41</t>
  </si>
  <si>
    <t>2f1cbe93-ecca-47e6-928a-6cbe47bbd013</t>
  </si>
  <si>
    <t>1-a42e9b293d2f4d0c31c5c91729c6eb8e</t>
  </si>
  <si>
    <t>26/07/24 16:05:46  270</t>
  </si>
  <si>
    <t>120.0</t>
  </si>
  <si>
    <t>16:05:46</t>
  </si>
  <si>
    <t>93d8918f-1a8e-4c45-a61e-30f1cbb436b2</t>
  </si>
  <si>
    <t>1-3606976adcf922da6340a89f0c6e42d9</t>
  </si>
  <si>
    <t>26/07/24 16:05:51  234</t>
  </si>
  <si>
    <t>16:05:51</t>
  </si>
  <si>
    <t>c992cc0d-97c1-4b70-82f5-c704eb2f94fa</t>
  </si>
  <si>
    <t>1-dfe13fc922f29c20405cbd6f7519e690</t>
  </si>
  <si>
    <t>26/07/24 16:05:56  263</t>
  </si>
  <si>
    <t>16:05:56</t>
  </si>
  <si>
    <t>ac64313f-f141-43b7-b46f-76f7c44702be</t>
  </si>
  <si>
    <t>1-f08c798a6516ee008daa1125cf1072d0</t>
  </si>
  <si>
    <t>26/07/24 16:06:01  284</t>
  </si>
  <si>
    <t>16:06:01</t>
  </si>
  <si>
    <t>86426073-0bf0-43c9-8782-0c9ea5237653</t>
  </si>
  <si>
    <t>1-0d58c58615964bbfbef956dda06b62fd</t>
  </si>
  <si>
    <t>26/07/24 16:06:06  376</t>
  </si>
  <si>
    <t>16:06:06</t>
  </si>
  <si>
    <t>da4a9938-2d34-4efb-a382-21015603a1ff</t>
  </si>
  <si>
    <t>1-de2f3009ebe1d4f2f26d78451198bf98</t>
  </si>
  <si>
    <t>26/07/24 16:06:16  247</t>
  </si>
  <si>
    <t>16:06:16</t>
  </si>
  <si>
    <t>34580152-1f8f-4614-b001-1188fedcc59b</t>
  </si>
  <si>
    <t>1-adb9c9f5bd97108f1a3b6fbd57aec22c</t>
  </si>
  <si>
    <t>26/07/24 16:06:21  227</t>
  </si>
  <si>
    <t>16:06:21</t>
  </si>
  <si>
    <t>d83ef906-2206-49fc-9647-aa13338936de</t>
  </si>
  <si>
    <t>1-8b3d5a579f367f4efc0b5dfc5c33645a</t>
  </si>
  <si>
    <t>26/07/24 16:06:27  020</t>
  </si>
  <si>
    <t>16:06:27</t>
  </si>
  <si>
    <t>bd10b1b8-ff69-4a1d-81e2-51afa6fe83e9</t>
  </si>
  <si>
    <t>1-65a2f237d656e36ed1e5a5c0db24908a</t>
  </si>
  <si>
    <t>26/07/24 16:06:32  048</t>
  </si>
  <si>
    <t>8.7</t>
  </si>
  <si>
    <t>40.0</t>
  </si>
  <si>
    <t>16:06:32</t>
  </si>
  <si>
    <t>5475597c-4a28-4f90-8cce-d11693c310de</t>
  </si>
  <si>
    <t>1-f85c33a3c46cae2621c71eba2b6a4f0c</t>
  </si>
  <si>
    <t>26/07/24 16:06:37  065</t>
  </si>
  <si>
    <t>16:06:37</t>
  </si>
  <si>
    <t>e31b7009-21fe-4aa0-928c-ddaed3905d3a</t>
  </si>
  <si>
    <t>1-98bead093f58ccb9aeafc838812449c3</t>
  </si>
  <si>
    <t>26/07/24 16:06:42  056</t>
  </si>
  <si>
    <t>16:06:42</t>
  </si>
  <si>
    <t>b2509095-d780-4388-82ed-96c9b32c9be0</t>
  </si>
  <si>
    <t>1-451196fe60a0cd00d784c7eaa0d3728f</t>
  </si>
  <si>
    <t>26/07/24 16:06:47  077</t>
  </si>
  <si>
    <t>16:06:47</t>
  </si>
  <si>
    <t>13b1fcd6-3a30-4d2e-82d2-89dc424476f8</t>
  </si>
  <si>
    <t>1-9705f944aaaae36940f4826cf200049e</t>
  </si>
  <si>
    <t>26/07/24 16:06:57  094</t>
  </si>
  <si>
    <t>16:06:57</t>
  </si>
  <si>
    <t>161276ea-1518-4b9e-b742-4de84dda0000</t>
  </si>
  <si>
    <t>1-7c3d689775cc9033ffba2c7cdb4472bd</t>
  </si>
  <si>
    <t>26/07/24 16:07:02  068</t>
  </si>
  <si>
    <t>16:07:02</t>
  </si>
  <si>
    <t>f213a694-1395-4297-b635-656118b6a294</t>
  </si>
  <si>
    <t>1-d17c47bf7f5690085306ad1e94cfa3f0</t>
  </si>
  <si>
    <t>26/07/24 16:07:07  153</t>
  </si>
  <si>
    <t>16:07:07</t>
  </si>
  <si>
    <t>b1104dbd-f92f-4aa1-b2b4-6c0c8cd26af4</t>
  </si>
  <si>
    <t>1-9773a15d33bab5a4e89dcd4fca0b4a2f</t>
  </si>
  <si>
    <t>26/07/24 16:07:12  182</t>
  </si>
  <si>
    <t>16:07:12</t>
  </si>
  <si>
    <t>ab8ca3ea-ba73-43b8-9dae-4b2d2569dd28</t>
  </si>
  <si>
    <t>1-c1915e965801d067c9bf39680839b948</t>
  </si>
  <si>
    <t>26/07/24 16:07:17  095</t>
  </si>
  <si>
    <t>16:07:17</t>
  </si>
  <si>
    <t>963b586d-f5a4-4c73-b507-a5145ed965b8</t>
  </si>
  <si>
    <t>1-97e4a5e33d11127935657c34f75b1019</t>
  </si>
  <si>
    <t>26/07/24 16:07:22  112</t>
  </si>
  <si>
    <t>16:07:22</t>
  </si>
  <si>
    <t>8a2ce8dd-7dca-41b2-992e-f80e5c00719a</t>
  </si>
  <si>
    <t>1-bc59d383db491c28a5207777fe6c6697</t>
  </si>
  <si>
    <t>26/07/24 16:07:32  512</t>
  </si>
  <si>
    <t>16:07:32</t>
  </si>
  <si>
    <t>49db3afa-974d-4d34-a458-d08b832be156</t>
  </si>
  <si>
    <t>1-261828cdc75d807cf0c2b58deee884fa</t>
  </si>
  <si>
    <t>26/07/24 16:07:42  619</t>
  </si>
  <si>
    <t>16:07:42</t>
  </si>
  <si>
    <t>516d4b10-6560-43f2-a0be-250f16aa675b</t>
  </si>
  <si>
    <t>1-fdae09340bc7cde7b10a6eca05303882</t>
  </si>
  <si>
    <t>26/07/24 16:07:47  528</t>
  </si>
  <si>
    <t>16:07:47</t>
  </si>
  <si>
    <t>3bf2a50d-d2a6-4333-9446-af3455f7a6d0</t>
  </si>
  <si>
    <t>1-257073122e830f55df2bb21fe558ba03</t>
  </si>
  <si>
    <t>26/07/24 16:07:52  543</t>
  </si>
  <si>
    <t>16:07:52</t>
  </si>
  <si>
    <t>456fae3c-4b94-4be7-977f-628222a796a9</t>
  </si>
  <si>
    <t>1-a51f43b1ab9465b15ae6b3e12f596617</t>
  </si>
  <si>
    <t>26/07/24 16:07:57  544</t>
  </si>
  <si>
    <t>16:07:57</t>
  </si>
  <si>
    <t>0eb7cf8a-3f6a-4b6d-bd0c-82b6cfc11586</t>
  </si>
  <si>
    <t>1-4b68c484f8cc8d86b194dfba99fdb093</t>
  </si>
  <si>
    <t>26/07/24 16:08:02  524</t>
  </si>
  <si>
    <t>16:08:02</t>
  </si>
  <si>
    <t>359159e8-81ed-4059-9a1c-f491acabbb04</t>
  </si>
  <si>
    <t>1-ee8bb7d2b53c008b7ae5f37ead7fb531</t>
  </si>
  <si>
    <t>26/07/24 16:08:12  641</t>
  </si>
  <si>
    <t>16:08:12</t>
  </si>
  <si>
    <t>84ca0e0d-4b6a-4cce-81ee-125b41c0cce5</t>
  </si>
  <si>
    <t>1-82cb4306c43982a0c7d9c979a3a6865d</t>
  </si>
  <si>
    <t>26/07/24 16:08:17  620</t>
  </si>
  <si>
    <t>16:08:17</t>
  </si>
  <si>
    <t>08b9083a-594f-4e10-826c-d994192a1ef9</t>
  </si>
  <si>
    <t>1-2a8c00137630856f3e3bb9d479af3854</t>
  </si>
  <si>
    <t>26/07/24 16:08:22  645</t>
  </si>
  <si>
    <t>16:08:22</t>
  </si>
  <si>
    <t>9abacdf3-667d-4099-b32a-976c69ea2b5a</t>
  </si>
  <si>
    <t>1-f07357f10bc0866339fefdfa7667f531</t>
  </si>
  <si>
    <t>26/07/24 16:08:28  029</t>
  </si>
  <si>
    <t>16:08:28</t>
  </si>
  <si>
    <t>6883998d-5f95-4c89-841a-8514b8b07927</t>
  </si>
  <si>
    <t>1-58b49a7c7e46effed6bcc319fcb427d6</t>
  </si>
  <si>
    <t>26/07/24 16:08:33  011</t>
  </si>
  <si>
    <t>16:08:33</t>
  </si>
  <si>
    <t>147d3c95-5554-423f-8cc4-d0755fd3ce65</t>
  </si>
  <si>
    <t>1-5247d3622124efbc8ada2bcedb20fb06</t>
  </si>
  <si>
    <t>26/07/24 16:08:38  018</t>
  </si>
  <si>
    <t>16:08:38</t>
  </si>
  <si>
    <t>bbf46bdb-80f2-428c-b4db-ac4be31f89ec</t>
  </si>
  <si>
    <t>1-7b28b045a592adf618523718f41154d4</t>
  </si>
  <si>
    <t>26/07/24 16:08:43  073</t>
  </si>
  <si>
    <t>16:08:43</t>
  </si>
  <si>
    <t>9c21c263-b426-477b-913a-989fb039ba7a</t>
  </si>
  <si>
    <t>1-c9c5c491a685d1bf5ae68e8bd10e2d43</t>
  </si>
  <si>
    <t>26/07/24 16:08:48  421</t>
  </si>
  <si>
    <t>16:08:48</t>
  </si>
  <si>
    <t>a9b85911-16fa-42ac-8aae-20f26e4d5ae5</t>
  </si>
  <si>
    <t>1-43527497895ca1b412ad3587626c9b5e</t>
  </si>
  <si>
    <t>26/07/24 16:08:53  121</t>
  </si>
  <si>
    <t>16:08:53</t>
  </si>
  <si>
    <t>a1e6c8c7-a18f-4df9-9054-f2922d09b541</t>
  </si>
  <si>
    <t>1-31399920885a122bee12f0500663d0b5</t>
  </si>
  <si>
    <t>26/07/24 16:08:58  180</t>
  </si>
  <si>
    <t>16:08:58</t>
  </si>
  <si>
    <t>f9f5f4bc-eb64-4af8-bec4-a805be5b56dd</t>
  </si>
  <si>
    <t>1-24a2218ae9e6b83daadc553bff57d0d6</t>
  </si>
  <si>
    <t>26/07/24 16:09:03  331</t>
  </si>
  <si>
    <t>16:09:03</t>
  </si>
  <si>
    <t>82723201-816f-4974-965e-6eb55457d09d</t>
  </si>
  <si>
    <t>1-51085aec9f955f3df98f46730cdc3778</t>
  </si>
  <si>
    <t>26/07/24 16:09:08  183</t>
  </si>
  <si>
    <t>16:09:08</t>
  </si>
  <si>
    <t>5c375f3c-2b15-4f10-a613-9c899e2ce870</t>
  </si>
  <si>
    <t>1-a611e68387451b9d4dd2b8aeebe745c2</t>
  </si>
  <si>
    <t>26/07/24 16:09:13  090</t>
  </si>
  <si>
    <t>16:09:13</t>
  </si>
  <si>
    <t>f6e4ef11-6cd6-494d-999c-ae9017e8773c</t>
  </si>
  <si>
    <t>1-7011b087448df4e31a4a5ac275bb07ce</t>
  </si>
  <si>
    <t>26/07/24 16:09:23  133</t>
  </si>
  <si>
    <t>16:09:23</t>
  </si>
  <si>
    <t>e7759f42-cda4-45b9-a7a8-43f1f24b4b95</t>
  </si>
  <si>
    <t>1-82f82d87defdde64bdc260958d22ab1a</t>
  </si>
  <si>
    <t>26/07/24 16:09:28  573</t>
  </si>
  <si>
    <t>16:09:28</t>
  </si>
  <si>
    <t>f715f9d2-fc8f-4d97-8bc1-ab543d72a7eb</t>
  </si>
  <si>
    <t>1-3ce39e2a0a77ae68b223f67a9f1a3650</t>
  </si>
  <si>
    <t>26/07/24 16:09:33  697</t>
  </si>
  <si>
    <t>16:09:33</t>
  </si>
  <si>
    <t>54c3f076-8bc2-4337-a186-844db2114f98</t>
  </si>
  <si>
    <t>1-b8303480bc4d190f7c9c8aadf7f9cccc</t>
  </si>
  <si>
    <t>26/07/24 16:09:38  534</t>
  </si>
  <si>
    <t>16:09:38</t>
  </si>
  <si>
    <t>ad5b8a15-b9a7-41f5-910e-a8bce51652e0</t>
  </si>
  <si>
    <t>1-b12efe69637685396337b9e2bff7e4b5</t>
  </si>
  <si>
    <t>26/07/24 16:09:48  634</t>
  </si>
  <si>
    <t>16:09:48</t>
  </si>
  <si>
    <t>e41132eb-8bc5-4a8c-b9a3-aa36c981b31b</t>
  </si>
  <si>
    <t>1-a15eb04bb3cfaa6fc06bc3fe21a7f387</t>
  </si>
  <si>
    <t>26/07/24 16:09:53  640</t>
  </si>
  <si>
    <t>16:09:53</t>
  </si>
  <si>
    <t>3d539321-2014-4237-bf53-00ea1446890f</t>
  </si>
  <si>
    <t>1-87057b92550270c4cdc5e140f4b6d3aa</t>
  </si>
  <si>
    <t>26/07/24 16:10:03  641</t>
  </si>
  <si>
    <t>16:10:03</t>
  </si>
  <si>
    <t>abd73ae9-6168-44b2-acf2-834bd67b0460</t>
  </si>
  <si>
    <t>1-3f4a24dc6f562eb3f4225b4c0f9585b0</t>
  </si>
  <si>
    <t>26/07/24 16:10:08  675</t>
  </si>
  <si>
    <t>16:10:08</t>
  </si>
  <si>
    <t>b1bc169b-8e61-4c20-8309-496ad4f477a8</t>
  </si>
  <si>
    <t>1-6f087171002bba792a8c0ff99aae6641</t>
  </si>
  <si>
    <t>26/07/24 16:10:13  598</t>
  </si>
  <si>
    <t>16:10:13</t>
  </si>
  <si>
    <t>11d0d435-5adc-4a56-853a-e847e077ab9b</t>
  </si>
  <si>
    <t>1-33359a9535423a616e3d3c168d8ea61b</t>
  </si>
  <si>
    <t>26/07/24 16:10:18  773</t>
  </si>
  <si>
    <t>16:10:18</t>
  </si>
  <si>
    <t>4558a831-7fc0-4775-8822-a61b1afde48b</t>
  </si>
  <si>
    <t>1-1073d826a257f9de6b5f0cef7cc1e685</t>
  </si>
  <si>
    <t>26/07/24 16:10:23  642</t>
  </si>
  <si>
    <t>16:10:23</t>
  </si>
  <si>
    <t>2556536b-3a37-4402-bcff-a88521572323</t>
  </si>
  <si>
    <t>1-b499be2013a01d58448de143555eeffb</t>
  </si>
  <si>
    <t>26/07/24 16:10:29  127</t>
  </si>
  <si>
    <t>16:10:29</t>
  </si>
  <si>
    <t>7bcfb513-bc89-4a77-8d14-5c64d81553d2</t>
  </si>
  <si>
    <t>1-8295a4e8ed5406bc71fb655b8b31b438</t>
  </si>
  <si>
    <t>26/07/24 16:10:34  157</t>
  </si>
  <si>
    <t>16:10:34</t>
  </si>
  <si>
    <t>bc9e589f-2c20-41bc-8709-09002603b114</t>
  </si>
  <si>
    <t>1-a9934c4d9d933f4fb492b75722475c75</t>
  </si>
  <si>
    <t>26/07/24 16:10:44  153</t>
  </si>
  <si>
    <t>16:10:44</t>
  </si>
  <si>
    <t>2d3ffb64-9c2d-4a8d-a917-f08cabc78373</t>
  </si>
  <si>
    <t>1-0ef9abfe7d1867170aea11987fce8c16</t>
  </si>
  <si>
    <t>26/07/24 16:10:49  086</t>
  </si>
  <si>
    <t>16:10:49</t>
  </si>
  <si>
    <t>6bfd6fbf-fc8c-46be-8660-8d2fa35e48a9</t>
  </si>
  <si>
    <t>1-bed459c621f9259ef03da5ed9af5915f</t>
  </si>
  <si>
    <t>26/07/24 16:10:59  136</t>
  </si>
  <si>
    <t>16:10:59</t>
  </si>
  <si>
    <t>ee0b9021-e7d3-4417-9b08-e01a3e8726d2</t>
  </si>
  <si>
    <t>1-d1f7f76719e2e06bb3c531dc46bb220f</t>
  </si>
  <si>
    <t>26/07/24 16:11:04  152</t>
  </si>
  <si>
    <t>16:11:04</t>
  </si>
  <si>
    <t>9d1d36a9-5e3c-4e93-9964-325100e10da1</t>
  </si>
  <si>
    <t>1-4ddbc867e3ec76178c8858043787e365</t>
  </si>
  <si>
    <t>26/07/24 16:11:09  136</t>
  </si>
  <si>
    <t>16:11:09</t>
  </si>
  <si>
    <t>af964647-9d5c-4810-99a5-8dbe0245b0a0</t>
  </si>
  <si>
    <t>1-d50861d971468b721db11b5ade052d1d</t>
  </si>
  <si>
    <t>26/07/24 16:11:14  207</t>
  </si>
  <si>
    <t>16:11:14</t>
  </si>
  <si>
    <t>bb4b90e0-fb90-4e2b-8a7c-68faffb85783</t>
  </si>
  <si>
    <t>1-7f75a255561ac927f320d399e9b707cc</t>
  </si>
  <si>
    <t>26/07/24 16:11:19  168</t>
  </si>
  <si>
    <t>16:11:19</t>
  </si>
  <si>
    <t>1d89737e-d22c-461a-a5c5-005f91a3723b</t>
  </si>
  <si>
    <t>1-7ed0a89c54970e73dc82b8bf0bf096e3</t>
  </si>
  <si>
    <t>26/07/24 16:11:24  207</t>
  </si>
  <si>
    <t>16:11:24</t>
  </si>
  <si>
    <t>74f781b1-28cf-40fc-9e8f-2ff27e1d2e4e</t>
  </si>
  <si>
    <t>1-71b4ae0c90cabcdbd63775268e23bd02</t>
  </si>
  <si>
    <t>26/07/24 16:11:29  596</t>
  </si>
  <si>
    <t>16:11:29</t>
  </si>
  <si>
    <t>912743a3-9971-4bfd-be13-a55c2312bae4</t>
  </si>
  <si>
    <t>1-a489f8c89919218d84db66184cc7ce54</t>
  </si>
  <si>
    <t>26/07/24 16:11:49  611</t>
  </si>
  <si>
    <t>16:11:49</t>
  </si>
  <si>
    <t>89923ea0-47e4-49ab-9b7b-d51ba3114bb9</t>
  </si>
  <si>
    <t>1-c1b963b41ed53e39787ab834493e412d</t>
  </si>
  <si>
    <t>26/07/24 16:11:54  642</t>
  </si>
  <si>
    <t>16:11:54</t>
  </si>
  <si>
    <t>66f5583e-e7c2-484a-968a-cc958efd1980</t>
  </si>
  <si>
    <t>1-1d9101ae5e15ab1c46990b575ed48b18</t>
  </si>
  <si>
    <t>26/07/24 16:11:59  619</t>
  </si>
  <si>
    <t>16:11:59</t>
  </si>
  <si>
    <t>1fba8052-a89c-4553-ba58-235b46975d4c</t>
  </si>
  <si>
    <t>1-2b36516b21c830d71009254e7b75e2fb</t>
  </si>
  <si>
    <t>26/07/24 16:12:04  699</t>
  </si>
  <si>
    <t>16:12:04</t>
  </si>
  <si>
    <t>9c25d465-8a81-4085-9803-29a232d11bba</t>
  </si>
  <si>
    <t>1-6e8c27474299c298ee66cd4b5a616ab6</t>
  </si>
  <si>
    <t>26/07/24 16:12:09  706</t>
  </si>
  <si>
    <t>16:12:09</t>
  </si>
  <si>
    <t>670029db-355f-40b5-8f01-a37b63cbd2b4</t>
  </si>
  <si>
    <t>1-0356432a44527f071b6eec821ea1733c</t>
  </si>
  <si>
    <t>26/07/24 16:12:14  710</t>
  </si>
  <si>
    <t>16:12:14</t>
  </si>
  <si>
    <t>f0ee6d70-e85f-4e5c-83b9-dcfe9e6247f0</t>
  </si>
  <si>
    <t>1-d6608eeaffa3782df8bfae7742611450</t>
  </si>
  <si>
    <t>26/07/24 16:12:19  713</t>
  </si>
  <si>
    <t>16:12:19</t>
  </si>
  <si>
    <t>e4221417-22ff-4cd6-b76a-e98d350f6119</t>
  </si>
  <si>
    <t>1-8ff02d5f18dfcffdf602e7d27e2a6ad1</t>
  </si>
  <si>
    <t>26/07/24 16:12:30  404</t>
  </si>
  <si>
    <t>16:12:30</t>
  </si>
  <si>
    <t>500e9275-234a-46c1-9715-fd3bd4bad6fe</t>
  </si>
  <si>
    <t>1-7d91bf8cff13d02ef3bd487afa9ec5e3</t>
  </si>
  <si>
    <t>26/07/24 16:12:35  529</t>
  </si>
  <si>
    <t>16:12:35</t>
  </si>
  <si>
    <t>bb55384b-0e8f-408d-8cb4-78b44f8c66a9</t>
  </si>
  <si>
    <t>1-933be4e0a78f6b99f0d92bd62fa798ba</t>
  </si>
  <si>
    <t>26/07/24 16:12:40  430</t>
  </si>
  <si>
    <t>16:12:40</t>
  </si>
  <si>
    <t>2067507b-78a4-4106-abba-ec7a250b042d</t>
  </si>
  <si>
    <t>1-54d6192fb2236b189f01e0d0aa1f16cb</t>
  </si>
  <si>
    <t>26/07/24 16:12:45  442</t>
  </si>
  <si>
    <t>16:12:45</t>
  </si>
  <si>
    <t>07f42abc-8f1d-44a7-9ff8-bf02b8bf41b8</t>
  </si>
  <si>
    <t>1-7cf5882fb20864054f5f02249eab59da</t>
  </si>
  <si>
    <t>26/07/24 16:12:50  500</t>
  </si>
  <si>
    <t>16:12:50</t>
  </si>
  <si>
    <t>473ee54c-9b2c-4581-b142-aaabd4f9d84e</t>
  </si>
  <si>
    <t>1-19212d5f2ad93fdbec683d6440e893c6</t>
  </si>
  <si>
    <t>26/07/24 16:12:55  492</t>
  </si>
  <si>
    <t>16:12:55</t>
  </si>
  <si>
    <t>581b4af9-4d0d-483d-a724-f4341f7002fe</t>
  </si>
  <si>
    <t>1-d445ecfb9c89870a4a195b9ee8b6325d</t>
  </si>
  <si>
    <t>26/07/24 16:13:00  534</t>
  </si>
  <si>
    <t>16:13:00</t>
  </si>
  <si>
    <t>b9b48c30-ad37-4ebe-b68f-218adcac6d7d</t>
  </si>
  <si>
    <t>1-809d619262e855c7036cc0b2e1ce94fa</t>
  </si>
  <si>
    <t>26/07/24 16:13:10  491</t>
  </si>
  <si>
    <t>16:13:10</t>
  </si>
  <si>
    <t>6868051b-e672-47d8-b8aa-b28f19ee3952</t>
  </si>
  <si>
    <t>1-737524b739e22063615e1031d5d1bff6</t>
  </si>
  <si>
    <t>26/07/24 16:13:15  542</t>
  </si>
  <si>
    <t>16:13:15</t>
  </si>
  <si>
    <t>9a1a6db5-cae8-46b5-a09c-434147f69485</t>
  </si>
  <si>
    <t>1-c3bb3762caa3e780261b277958313f11</t>
  </si>
  <si>
    <t>26/07/24 16:13:20  465</t>
  </si>
  <si>
    <t>16:13:20</t>
  </si>
  <si>
    <t>73dd291b-7a2c-49b6-b966-3dbe629ac372</t>
  </si>
  <si>
    <t>1-40f65bfa85ea9697a4d3987f704d9f16</t>
  </si>
  <si>
    <t>26/07/24 16:13:25  527</t>
  </si>
  <si>
    <t>16:13:25</t>
  </si>
  <si>
    <t>ce307df3-9da2-49c5-b117-79d7a3ca9c4c</t>
  </si>
  <si>
    <t>1-000dd6a9b6ea9d5bbee3bc4cd6ed2409</t>
  </si>
  <si>
    <t>26/07/24 16:13:30  978</t>
  </si>
  <si>
    <t>16:13:30</t>
  </si>
  <si>
    <t>022643f0-1ee1-45b6-8f5e-c79c1db880ac</t>
  </si>
  <si>
    <t>1-e25b6b29d210290bff3ab3b63302e05c</t>
  </si>
  <si>
    <t>26/07/24 16:13:35  961</t>
  </si>
  <si>
    <t>16:13:35</t>
  </si>
  <si>
    <t>d373d87e-36ad-4744-a19d-c50948e05c80</t>
  </si>
  <si>
    <t>1-1630d114314ae73f0eebbf6298d4678a</t>
  </si>
  <si>
    <t>26/07/24 16:13:40  969</t>
  </si>
  <si>
    <t>16:13:40</t>
  </si>
  <si>
    <t>3a79ceaf-15ea-4464-9238-913a86c63eac</t>
  </si>
  <si>
    <t>1-ac303331bf51c96c9174d67980ce3e2c</t>
  </si>
  <si>
    <t>26/07/24 16:13:46  054</t>
  </si>
  <si>
    <t>16:13:46</t>
  </si>
  <si>
    <t>76fb60a8-c6ff-4429-b384-0cb5143406f6</t>
  </si>
  <si>
    <t>1-05a5907f0e2e493df366b93915f4aea4</t>
  </si>
  <si>
    <t>26/07/24 16:13:51  031</t>
  </si>
  <si>
    <t>16:13:51</t>
  </si>
  <si>
    <t>16829bfe-fc73-43f4-a272-6dd823fdc52e</t>
  </si>
  <si>
    <t>1-ade3f8f954b498ce1ea20c578e74f9a8</t>
  </si>
  <si>
    <t>26/07/24 16:13:56  039</t>
  </si>
  <si>
    <t>16:13:56</t>
  </si>
  <si>
    <t>c5dedd3f-abda-40a3-bece-062944fa3461</t>
  </si>
  <si>
    <t>1-90727553aed9592bf948186ca4fa186b</t>
  </si>
  <si>
    <t>26/07/24 16:14:01  044</t>
  </si>
  <si>
    <t>16:14:01</t>
  </si>
  <si>
    <t>d0f8fbea-9b0a-4497-84c9-3d86404d566d</t>
  </si>
  <si>
    <t>1-23ffa24ef5261b880a94e09529269bf3</t>
  </si>
  <si>
    <t>26/07/24 16:14:06  062</t>
  </si>
  <si>
    <t>16:14:06</t>
  </si>
  <si>
    <t>5377d315-3b6f-4d22-9046-8010149fbfed</t>
  </si>
  <si>
    <t>1-2865a6067e901983aef9ce0bbbb62ca0</t>
  </si>
  <si>
    <t>26/07/24 16:14:11  004</t>
  </si>
  <si>
    <t>16:14:11</t>
  </si>
  <si>
    <t>f980fae7-96dd-433b-a126-baec0c0eccb5</t>
  </si>
  <si>
    <t>1-6766b71817c415c07d42940dc61afc53</t>
  </si>
  <si>
    <t>26/07/24 16:14:16  039</t>
  </si>
  <si>
    <t>16:14:16</t>
  </si>
  <si>
    <t>42475386-591a-47db-bb48-e1f8feb5f89b</t>
  </si>
  <si>
    <t>1-0f70cbd9dfa51131e7c149e083f6355c</t>
  </si>
  <si>
    <t>26/07/24 16:14:21  028</t>
  </si>
  <si>
    <t>16:14:21</t>
  </si>
  <si>
    <t>81cb753d-2c06-436e-a883-2125663d2cf3</t>
  </si>
  <si>
    <t>1-a44165dbf44222379ceca52606f42053</t>
  </si>
  <si>
    <t>26/07/24 16:14:26  040</t>
  </si>
  <si>
    <t>16:14:26</t>
  </si>
  <si>
    <t>4a1d0200-7557-404c-aa21-f7d8ae72191d</t>
  </si>
  <si>
    <t>1-7b6b48aaa38d325bad0dcc30cd1a174e</t>
  </si>
  <si>
    <t>26/07/24 16:14:31  508</t>
  </si>
  <si>
    <t>16:14:31</t>
  </si>
  <si>
    <t>395a800d-d515-448e-a9a4-c811d0162ee9</t>
  </si>
  <si>
    <t>1-b32a68ca5fb7e883213fba7461ecc688</t>
  </si>
  <si>
    <t>26/07/24 16:14:36  488</t>
  </si>
  <si>
    <t>16:14:36</t>
  </si>
  <si>
    <t>9d6a897f-0c0c-461e-bcd6-445681424218</t>
  </si>
  <si>
    <t>1-2d2928d5ecda8d0c2466a3f5120850aa</t>
  </si>
  <si>
    <t>26/07/24 16:14:41  443</t>
  </si>
  <si>
    <t>16:14:41</t>
  </si>
  <si>
    <t>d3ad1d6f-4191-4f45-a5ad-21d535c2c282</t>
  </si>
  <si>
    <t>1-fc10c243a357ff1a2db7e97d586d3fa7</t>
  </si>
  <si>
    <t>26/07/24 16:14:46  492</t>
  </si>
  <si>
    <t>16:14:46</t>
  </si>
  <si>
    <t>67451627-87fb-4948-87de-019e42ce4527</t>
  </si>
  <si>
    <t>1-8a00613c07a2e3ed7ef5f78c81047960</t>
  </si>
  <si>
    <t>26/07/24 16:14:56  518</t>
  </si>
  <si>
    <t>16:14:56</t>
  </si>
  <si>
    <t>52538cd8-0dc2-483b-8f15-940c907e216e</t>
  </si>
  <si>
    <t>1-154187eed0d4b0e150b138fd47c8f028</t>
  </si>
  <si>
    <t>26/07/24 16:15:01  503</t>
  </si>
  <si>
    <t>16:15:01</t>
  </si>
  <si>
    <t>c258f348-977c-4493-8cb2-3d4a43ffca45</t>
  </si>
  <si>
    <t>1-c8e482447e2435ec1a44a8307f023f9c</t>
  </si>
  <si>
    <t>26/07/24 16:15:06  515</t>
  </si>
  <si>
    <t>16:15:06</t>
  </si>
  <si>
    <t>c61011c1-41d8-4982-8988-c2291e557bfc</t>
  </si>
  <si>
    <t>1-0f6e55de3e8d0e2e035d80ee17ae5ac8</t>
  </si>
  <si>
    <t>26/07/24 16:15:11  542</t>
  </si>
  <si>
    <t>16:15:11</t>
  </si>
  <si>
    <t>6df58406-7a3a-4c54-a76a-e81a602640f7</t>
  </si>
  <si>
    <t>1-0631e2994a096f495a99c06379bfad22</t>
  </si>
  <si>
    <t>26/07/24 16:15:16  521</t>
  </si>
  <si>
    <t>16:15:16</t>
  </si>
  <si>
    <t>e78cd7ad-b195-4402-bc45-51d87489f175</t>
  </si>
  <si>
    <t>1-5330fecc63a20d17c9b277dfb396ccab</t>
  </si>
  <si>
    <t>26/07/24 16:15:21  598</t>
  </si>
  <si>
    <t>16:15:21</t>
  </si>
  <si>
    <t>167e0059-78d6-451b-b381-cc278192bde5</t>
  </si>
  <si>
    <t>1-a2d1670fea053f788e9841aeed2d72f0</t>
  </si>
  <si>
    <t>26/07/24 16:15:26  614</t>
  </si>
  <si>
    <t>Moderada</t>
  </si>
  <si>
    <t>80.0</t>
  </si>
  <si>
    <t>16:15:26</t>
  </si>
  <si>
    <t>37719ac2-201c-4bac-a597-125ba8ff8e3d</t>
  </si>
  <si>
    <t>1-3b2c0f312c795e3b538617d95bbd4be5</t>
  </si>
  <si>
    <t>26/07/24 16:15:32  013</t>
  </si>
  <si>
    <t>16:15:32</t>
  </si>
  <si>
    <t>d770112d-cd92-471a-8edb-324e82342784</t>
  </si>
  <si>
    <t>1-45fe7dec64a4cd62e92d9f3c2b23f98f</t>
  </si>
  <si>
    <t>26/07/24 16:15:42  001</t>
  </si>
  <si>
    <t>16:15:42</t>
  </si>
  <si>
    <t>1c88e811-13e8-43be-abda-b9983d68e483</t>
  </si>
  <si>
    <t>1-6c92d80128cf2b89bd17deb033e14ee5</t>
  </si>
  <si>
    <t>26/07/24 16:15:46  972</t>
  </si>
  <si>
    <t>16:15:46</t>
  </si>
  <si>
    <t>ab83c923-e569-4b5f-957c-78fbb3ed0eab</t>
  </si>
  <si>
    <t>1-4f2a73f162b69cf7b8b995d57c092023</t>
  </si>
  <si>
    <t>26/07/24 16:15:52  023</t>
  </si>
  <si>
    <t>16:15:52</t>
  </si>
  <si>
    <t>b79d4b56-372d-45cc-8311-c312009e6714</t>
  </si>
  <si>
    <t>1-e3e2259033c13f6b702443792db10dc4</t>
  </si>
  <si>
    <t>26/07/24 16:15:57  077</t>
  </si>
  <si>
    <t>16:15:57</t>
  </si>
  <si>
    <t>2342838a-963d-4cf9-8d2d-561348200a4f</t>
  </si>
  <si>
    <t>1-b5d4f92c298359c22af84a36c0e25241</t>
  </si>
  <si>
    <t>26/07/24 16:16:02  091</t>
  </si>
  <si>
    <t>16:16:02</t>
  </si>
  <si>
    <t>f8c35c29-55a5-45bf-a210-a82c1ee1b9f8</t>
  </si>
  <si>
    <t>1-cf1b788e6dc5e864ce119626cfffa617</t>
  </si>
  <si>
    <t>26/07/24 16:16:07  117</t>
  </si>
  <si>
    <t>16:16:07</t>
  </si>
  <si>
    <t>7034b0fa-fb1e-4f22-a9cd-65f05a72073e</t>
  </si>
  <si>
    <t>1-7c3598ef27983f3fe9980b1b0fca9bb4</t>
  </si>
  <si>
    <t>26/07/24 16:16:17  023</t>
  </si>
  <si>
    <t>16:16:17</t>
  </si>
  <si>
    <t>3d83453d-6580-42db-8264-a97b3e38b50c</t>
  </si>
  <si>
    <t>1-5ff7381a1db30ad702f4764991ce747a</t>
  </si>
  <si>
    <t>26/07/24 16:16:22  115</t>
  </si>
  <si>
    <t>16:16:22</t>
  </si>
  <si>
    <t>098c1d96-0156-4b55-a052-658af1fe6e6b</t>
  </si>
  <si>
    <t>1-50784e8e24e79d1e3b493839b60fa6c0</t>
  </si>
  <si>
    <t>26/07/24 16:16:27  066</t>
  </si>
  <si>
    <t>16:16:27</t>
  </si>
  <si>
    <t>045a409a-b0e8-4478-822d-ef8fa281e8b3</t>
  </si>
  <si>
    <t>1-7845f02efe28e3aa9e6517492d5a48fc</t>
  </si>
  <si>
    <t>26/07/24 16:16:32  768</t>
  </si>
  <si>
    <t>16:16:32</t>
  </si>
  <si>
    <t>4d735cb0-616e-4d59-af82-d0aa3508cc67</t>
  </si>
  <si>
    <t>1-b55497253404d4f9f2660cdbc1d53020</t>
  </si>
  <si>
    <t>26/07/24 16:16:37  805</t>
  </si>
  <si>
    <t>16:16:37</t>
  </si>
  <si>
    <t>ebe93c92-02e6-4537-a939-f44b7afab783</t>
  </si>
  <si>
    <t>1-a284e8356a201d3189a5b32c9ddc1c0b</t>
  </si>
  <si>
    <t>26/07/24 16:16:47  830</t>
  </si>
  <si>
    <t>16:16:47</t>
  </si>
  <si>
    <t>60b33e72-e49c-4cac-9aa1-f3e4f0dad923</t>
  </si>
  <si>
    <t>1-ede9d511017c83f8f2cabe1b6c24083c</t>
  </si>
  <si>
    <t>26/07/24 16:16:52  922</t>
  </si>
  <si>
    <t>16:16:52</t>
  </si>
  <si>
    <t>9e869260-06c4-4218-95cd-abc6f4218b75</t>
  </si>
  <si>
    <t>1-d36be4752c3e1c6e466a1aaa94b6c8c8</t>
  </si>
  <si>
    <t>26/07/24 16:16:57  893</t>
  </si>
  <si>
    <t>16:16:57</t>
  </si>
  <si>
    <t>68b67d1c-8cd6-435f-9c30-26c047d8f644</t>
  </si>
  <si>
    <t>1-44a7eee419f2940768ffba7b0a0c2ab6</t>
  </si>
  <si>
    <t>26/07/24 16:17:07  863</t>
  </si>
  <si>
    <t>16:17:07</t>
  </si>
  <si>
    <t>eb026581-c9a1-40ce-9e5e-bf0a8878126d</t>
  </si>
  <si>
    <t>1-0288ddb206ddafbe0bcef81cab168e3a</t>
  </si>
  <si>
    <t>26/07/24 16:17:12  901</t>
  </si>
  <si>
    <t>16:17:12</t>
  </si>
  <si>
    <t>8a4737cf-e25c-4cce-be87-472360111a95</t>
  </si>
  <si>
    <t>1-99eeb31c0becdd110cfe976b3bcb3d5f</t>
  </si>
  <si>
    <t>26/07/24 16:17:17  928</t>
  </si>
  <si>
    <t>16:17:17</t>
  </si>
  <si>
    <t>487f0894-7c59-4496-9613-b49af16fc556</t>
  </si>
  <si>
    <t>1-caad5348129dd89ad1317d60e8c23d13</t>
  </si>
  <si>
    <t>26/07/24 16:17:22  948</t>
  </si>
  <si>
    <t>16:17:22</t>
  </si>
  <si>
    <t>b456ab25-5869-49e2-a209-e70505b86ac1</t>
  </si>
  <si>
    <t>1-3f581fb893181654511feb1f7177a7a2</t>
  </si>
  <si>
    <t>26/07/24 16:17:27  970</t>
  </si>
  <si>
    <t>16:17:27</t>
  </si>
  <si>
    <t>14c3b864-7a5d-4785-b3c7-cb1699659259</t>
  </si>
  <si>
    <t>1-d92cb6a428b2e247848b05cd20ce701a</t>
  </si>
  <si>
    <t>26/07/24 16:17:43  379</t>
  </si>
  <si>
    <t>16:17:43</t>
  </si>
  <si>
    <t>1d332460-51a5-4a22-9496-e7370e735a25</t>
  </si>
  <si>
    <t>1-606ae8baec20b2ff8f598f94be2748cf</t>
  </si>
  <si>
    <t>26/07/24 16:17:48  384</t>
  </si>
  <si>
    <t>16:17:48</t>
  </si>
  <si>
    <t>1cb9f821-bb36-4aee-a63a-97d28b120f6f</t>
  </si>
  <si>
    <t>1-686d9469ad99922d308db254a1fc6deb</t>
  </si>
  <si>
    <t>26/07/24 16:17:53  410</t>
  </si>
  <si>
    <t>16:17:53</t>
  </si>
  <si>
    <t>d202a6c0-7b8b-42bb-adb9-882b97141f88</t>
  </si>
  <si>
    <t>1-238f82ec024eeaf3a748a68240086179</t>
  </si>
  <si>
    <t>26/07/24 16:17:58  422</t>
  </si>
  <si>
    <t>16:17:58</t>
  </si>
  <si>
    <t>12410a8f-4bc9-470e-81b6-61e4373ef068</t>
  </si>
  <si>
    <t>1-b5d5c9a74b385c0820b112f666ee83d5</t>
  </si>
  <si>
    <t>26/07/24 16:18:03  434</t>
  </si>
  <si>
    <t>16:18:03</t>
  </si>
  <si>
    <t>8a802659-1396-4e1d-ae50-89f07920fe2a</t>
  </si>
  <si>
    <t>1-6d96939017baef395e679401eb905b9a</t>
  </si>
  <si>
    <t>26/07/24 16:18:08  385</t>
  </si>
  <si>
    <t>16:18:08</t>
  </si>
  <si>
    <t>8ff86caa-3047-4641-95f9-edbaf9272281</t>
  </si>
  <si>
    <t>1-0fa47fab0eda1eb2f7dc2e56afa3a806</t>
  </si>
  <si>
    <t>26/07/24 16:18:13  370</t>
  </si>
  <si>
    <t>16:18:13</t>
  </si>
  <si>
    <t>f3cea322-3d97-49fa-a970-302fdfdca36e</t>
  </si>
  <si>
    <t>1-78cab583530c6bd7632827aa8f09de32</t>
  </si>
  <si>
    <t>26/07/24 16:18:18  395</t>
  </si>
  <si>
    <t>16:18:18</t>
  </si>
  <si>
    <t>cc0f7ece-a880-4d9d-9188-50efe56e82cd</t>
  </si>
  <si>
    <t>1-7650499c271e5f8fbf4af09dc8d265b3</t>
  </si>
  <si>
    <t>26/07/24 16:18:23  420</t>
  </si>
  <si>
    <t>16:18:23</t>
  </si>
  <si>
    <t>4d30d79c-3189-48fe-bbf3-ab0ce1b63aa8</t>
  </si>
  <si>
    <t>1-b71d6d3b41aae19825d641987eb53a66</t>
  </si>
  <si>
    <t>26/07/24 16:18:28  532</t>
  </si>
  <si>
    <t>16:18:28</t>
  </si>
  <si>
    <t>6a7a31dd-b925-447b-9da0-6530158bf1a8</t>
  </si>
  <si>
    <t>1-f873399120fcc6a7158d3f919d854a44</t>
  </si>
  <si>
    <t>26/07/24 16:18:38  877</t>
  </si>
  <si>
    <t>16:18:38</t>
  </si>
  <si>
    <t>014a1ae1-b28a-4f08-b84f-5ef202cc6a9b</t>
  </si>
  <si>
    <t>1-c82341eb75a755f37778fd7170526804</t>
  </si>
  <si>
    <t>26/07/24 16:18:43  924</t>
  </si>
  <si>
    <t>16:18:43</t>
  </si>
  <si>
    <t>b1d5dbea-97ec-48d1-a5c8-7baf8d9fe187</t>
  </si>
  <si>
    <t>1-363406e76e02b4f29e66edea375bbd14</t>
  </si>
  <si>
    <t>26/07/24 16:18:48  830</t>
  </si>
  <si>
    <t>16:18:48</t>
  </si>
  <si>
    <t>e71521d1-a9ec-4b84-98f2-86e77927a111</t>
  </si>
  <si>
    <t>1-8efa9bbfbb52ce7b7f67af17843cd535</t>
  </si>
  <si>
    <t>26/07/24 16:18:58  872</t>
  </si>
  <si>
    <t>16:18:58</t>
  </si>
  <si>
    <t>b66698ea-a1f5-4fb7-a4e5-1628e58563e7</t>
  </si>
  <si>
    <t>1-33bda1c90866adae0aaf576df80e25fd</t>
  </si>
  <si>
    <t>26/07/24 16:19:03  932</t>
  </si>
  <si>
    <t>16:19:03</t>
  </si>
  <si>
    <t>d6f174ea-71ac-4138-b0ce-1f97fc8a0e89</t>
  </si>
  <si>
    <t>1-55d97da1fc3bc5ade92ee18743bbef21</t>
  </si>
  <si>
    <t>26/07/24 16:19:08  889</t>
  </si>
  <si>
    <t>16:19:08</t>
  </si>
  <si>
    <t>ba2154f2-69a3-4114-a5b1-bb6b000f19ca</t>
  </si>
  <si>
    <t>1-ba465bf41a9d92eeb0b28b2f22fc59db</t>
  </si>
  <si>
    <t>26/07/24 16:19:13  950</t>
  </si>
  <si>
    <t>16:19:13</t>
  </si>
  <si>
    <t>4c2fdda1-4647-42f5-9003-98425dd63f3e</t>
  </si>
  <si>
    <t>1-162f69e950a2d34f9a721ceafa94f34f</t>
  </si>
  <si>
    <t>26/07/24 16:19:23  983</t>
  </si>
  <si>
    <t>16:19:23</t>
  </si>
  <si>
    <t>6e12b951-58fc-49bb-a6c1-2711d7081369</t>
  </si>
  <si>
    <t>1-00d49614aacb70872f7ae1f8b7a2a269</t>
  </si>
  <si>
    <t>26/07/24 16:19:28  978</t>
  </si>
  <si>
    <t>16:19:28</t>
  </si>
  <si>
    <t>490319de-37cd-4b24-bff3-d8be3890bc97</t>
  </si>
  <si>
    <t>1-0a0ebf31aa46a67209e35fd87c717435</t>
  </si>
  <si>
    <t>26/07/24 16:19:34  362</t>
  </si>
  <si>
    <t>16:19:34</t>
  </si>
  <si>
    <t>a1d223f6-1eae-468f-9264-64afe5743737</t>
  </si>
  <si>
    <t>1-7fed4f034a0e5208cd92ee1b4bac9d19</t>
  </si>
  <si>
    <t>26/07/24 16:19:39  370</t>
  </si>
  <si>
    <t>16:19:39</t>
  </si>
  <si>
    <t>b0f45c29-bccb-403d-8f55-d7fee454117a</t>
  </si>
  <si>
    <t>1-a8c107dc5ca2c3ba52a0526366a8a635</t>
  </si>
  <si>
    <t>26/07/24 16:19:44  350</t>
  </si>
  <si>
    <t>16:19:44</t>
  </si>
  <si>
    <t>4b4441f7-30bd-4792-856c-b854fb166a21</t>
  </si>
  <si>
    <t>1-1df04385299530f511244201ef6ed03e</t>
  </si>
  <si>
    <t>26/07/24 16:19:54  524</t>
  </si>
  <si>
    <t>16:19:54</t>
  </si>
  <si>
    <t>8002c056-debc-440d-a92c-25bedaa0d99b</t>
  </si>
  <si>
    <t>1-a1562cbbda7c350ba1536ae78868a560</t>
  </si>
  <si>
    <t>26/07/24 16:20:04  471</t>
  </si>
  <si>
    <t>16:20:04</t>
  </si>
  <si>
    <t>a0558785-1364-4ec5-b53a-966201f8f4de</t>
  </si>
  <si>
    <t>1-b9aac24a0dc34c1d574ec99834c89589</t>
  </si>
  <si>
    <t>26/07/24 16:20:09  467</t>
  </si>
  <si>
    <t>10.7</t>
  </si>
  <si>
    <t>8.1</t>
  </si>
  <si>
    <t>16:20:09</t>
  </si>
  <si>
    <t>15729915-1c29-4803-848e-e5d5a2d77977</t>
  </si>
  <si>
    <t>1-711e4ad9a4275fcb86931ee362af06c5</t>
  </si>
  <si>
    <t>26/07/24 16:20:14  401</t>
  </si>
  <si>
    <t>16:20:14</t>
  </si>
  <si>
    <t>6eb74fc5-fe71-4623-acc2-73f05f41d112</t>
  </si>
  <si>
    <t>1-ddfff01c514f822ea658baa95e034d63</t>
  </si>
  <si>
    <t>26/07/24 16:20:19  479</t>
  </si>
  <si>
    <t>16:20:19</t>
  </si>
  <si>
    <t>ae598834-87f6-4bc9-a6e0-3c12ae87d26a</t>
  </si>
  <si>
    <t>1-a6fca282ef7493d190cd5435787c3293</t>
  </si>
  <si>
    <t>26/07/24 16:20:24  489</t>
  </si>
  <si>
    <t>16:20:24</t>
  </si>
  <si>
    <t>0db01895-c4d8-4408-bba2-0c2c1c2ffb89</t>
  </si>
  <si>
    <t>1-2bb9c9e77e6c29ffc840d7fa21e68c16</t>
  </si>
  <si>
    <t>26/07/24 16:20:29  510</t>
  </si>
  <si>
    <t>16:20:29</t>
  </si>
  <si>
    <t>00e23d0f-95c1-4312-8ba0-7ff964c34988</t>
  </si>
  <si>
    <t>1-c5bfd0064109fa43b48c65c8694e0b76</t>
  </si>
  <si>
    <t>26/07/24 16:20:34  968</t>
  </si>
  <si>
    <t>16:20:34</t>
  </si>
  <si>
    <t>912d1897-a96e-4c8d-92e1-235a2ba01ca9</t>
  </si>
  <si>
    <t>1-7ef720cf62699116ebfc135b3359a866</t>
  </si>
  <si>
    <t>26/07/24 16:20:44  996</t>
  </si>
  <si>
    <t>16:20:44</t>
  </si>
  <si>
    <t>df3d2ef1-3a17-4b4a-a5ce-f11c8eca9c5d</t>
  </si>
  <si>
    <t>1-09427e46efe0d29fe0aa9caa2213d108</t>
  </si>
  <si>
    <t>26/07/24 16:20:49  941</t>
  </si>
  <si>
    <t>16:20:49</t>
  </si>
  <si>
    <t>843272ba-9280-44c9-857c-45125c137b7b</t>
  </si>
  <si>
    <t>1-7f580d2806dc475fda0e572b9ce639e6</t>
  </si>
  <si>
    <t>26/07/24 16:20:54  985</t>
  </si>
  <si>
    <t>16:20:54</t>
  </si>
  <si>
    <t>cedce4a1-68c7-438a-b0ce-5b13f9842667</t>
  </si>
  <si>
    <t>1-81eeeca14d64d523fa253be4d3de8e43</t>
  </si>
  <si>
    <t>26/07/24 16:20:59  983</t>
  </si>
  <si>
    <t>16:20:59</t>
  </si>
  <si>
    <t>0684563f-daa6-45d6-a592-94f4b3c2b4b8</t>
  </si>
  <si>
    <t>1-82844289274e6bcf07caf8613d39b00a</t>
  </si>
  <si>
    <t>26/07/24 16:21:04  992</t>
  </si>
  <si>
    <t>16:21:04</t>
  </si>
  <si>
    <t>ea2f49ae-ab1f-4683-bbf5-5e83d36c7aeb</t>
  </si>
  <si>
    <t>1-5407b3844ea9680902380bff35b52002</t>
  </si>
  <si>
    <t>26/07/24 16:21:09  920</t>
  </si>
  <si>
    <t>16:21:09</t>
  </si>
  <si>
    <t>1f63b15f-e096-47a3-a7ae-b358cf5592d4</t>
  </si>
  <si>
    <t>1-1cd2807f792eacfd64fe08c0b7ea4873</t>
  </si>
  <si>
    <t>26/07/24 16:21:14  937</t>
  </si>
  <si>
    <t>16:21:14</t>
  </si>
  <si>
    <t>778f93fd-6148-45ab-9f68-8fecadac45aa</t>
  </si>
  <si>
    <t>1-7079f0ac6a540883a0fd1f7b40858019</t>
  </si>
  <si>
    <t>26/07/24 16:21:19  929</t>
  </si>
  <si>
    <t>16:21:19</t>
  </si>
  <si>
    <t>ed22939f-bc84-4f19-b52d-462c2b761383</t>
  </si>
  <si>
    <t>1-1ea7a2fdb0a67222eaea086648a474d2</t>
  </si>
  <si>
    <t>26/07/24 16:21:24  948</t>
  </si>
  <si>
    <t>16:21:24</t>
  </si>
  <si>
    <t>5afce093-2577-423e-9603-5f60ef4c819e</t>
  </si>
  <si>
    <t>1-7a1cefa9f98b0c449c5c894481efae3e</t>
  </si>
  <si>
    <t>26/07/24 16:21:29  985</t>
  </si>
  <si>
    <t>16:21:29</t>
  </si>
  <si>
    <t>d96ee7fd-aed4-40e8-8a6e-3ed68267998b</t>
  </si>
  <si>
    <t>1-a05bafdef87eaeb8ade8bf859923b670</t>
  </si>
  <si>
    <t>26/07/24 16:21:35  760</t>
  </si>
  <si>
    <t>16:21:35</t>
  </si>
  <si>
    <t>73f75128-dbee-409a-89be-1aea336e6b8d</t>
  </si>
  <si>
    <t>1-3d2104bf68523e4d20cacb9f815d4cfa</t>
  </si>
  <si>
    <t>26/07/24 16:21:40  696</t>
  </si>
  <si>
    <t>16:21:40</t>
  </si>
  <si>
    <t>4cca60a7-3bcd-4f37-9351-fdf34b1445bb</t>
  </si>
  <si>
    <t>1-a722cc041c63c8cd4a666f10cc9fa718</t>
  </si>
  <si>
    <t>26/07/24 16:21:45  739</t>
  </si>
  <si>
    <t>16:21:45</t>
  </si>
  <si>
    <t>0310474c-798b-4efc-914f-efc1bae99150</t>
  </si>
  <si>
    <t>1-14af6cd035fe4b1d36ff760b541dee5b</t>
  </si>
  <si>
    <t>26/07/24 16:21:50  771</t>
  </si>
  <si>
    <t>16:21:50</t>
  </si>
  <si>
    <t>295e379f-d9ff-42a3-8534-d7981cd966f2</t>
  </si>
  <si>
    <t>1-487c1003a6211b7a4eb2b859a7a4a8b7</t>
  </si>
  <si>
    <t>26/07/24 16:21:55  800</t>
  </si>
  <si>
    <t>16:21:55</t>
  </si>
  <si>
    <t>44be7ab2-03e6-4785-bc18-e5d3b522e98a</t>
  </si>
  <si>
    <t>1-0d882e97f63dbf1f681788a6acefd2e5</t>
  </si>
  <si>
    <t>26/07/24 16:22:00  793</t>
  </si>
  <si>
    <t>16:22:00</t>
  </si>
  <si>
    <t>44279300-1b01-4a1b-8ff6-3e0cd5a25c85</t>
  </si>
  <si>
    <t>1-d77204e62cd9ce1787f8730b34ead1a3</t>
  </si>
  <si>
    <t>26/07/24 16:22:05  836</t>
  </si>
  <si>
    <t>16:22:05</t>
  </si>
  <si>
    <t>f2e3285e-8e73-4f75-85ff-86a2a20a8589</t>
  </si>
  <si>
    <t>1-22deac72070d40e02f27c5ede155e802</t>
  </si>
  <si>
    <t>26/07/24 16:22:10  872</t>
  </si>
  <si>
    <t>16:22:10</t>
  </si>
  <si>
    <t>3d965e19-52f0-48b0-8aa9-eafdc22dea3d</t>
  </si>
  <si>
    <t>1-0ed14e4f1346ad560949f81bbb2d7b73</t>
  </si>
  <si>
    <t>26/07/24 16:22:15  758</t>
  </si>
  <si>
    <t>16:22:15</t>
  </si>
  <si>
    <t>ece6ab95-6848-471e-bb71-53a89f629148</t>
  </si>
  <si>
    <t>1-734f68f9e21a5254c268f38305a743fe</t>
  </si>
  <si>
    <t>26/07/24 16:22:20  860</t>
  </si>
  <si>
    <t>16:22:20</t>
  </si>
  <si>
    <t>9142dfe5-76cd-4ffd-b25f-1f3ef2284036</t>
  </si>
  <si>
    <t>1-b6b97cda9d23fbbe9fe0bc25d298c7bd</t>
  </si>
  <si>
    <t>26/07/24 16:22:25  768</t>
  </si>
  <si>
    <t>16:22:25</t>
  </si>
  <si>
    <t>9757a09a-5da7-42e4-a5fd-ea97cc8d671f</t>
  </si>
  <si>
    <t>1-a81ff678e1876d177ed5b6ac97a82acf</t>
  </si>
  <si>
    <t>26/07/24 16:22:30  783</t>
  </si>
  <si>
    <t>16:22:30</t>
  </si>
  <si>
    <t>05a8b3aa-1f72-491b-81c5-0393ca9790de</t>
  </si>
  <si>
    <t>1-000b6f97ea54dbecdb54c143086ae766</t>
  </si>
  <si>
    <t>26/07/24 16:22:36  256</t>
  </si>
  <si>
    <t>16:22:36</t>
  </si>
  <si>
    <t>b6e9b1ac-8391-4706-9948-65a3b2673211</t>
  </si>
  <si>
    <t>1-c12b9f91782af9f734840d9713ed6231</t>
  </si>
  <si>
    <t>26/07/24 16:22:46  386</t>
  </si>
  <si>
    <t>16:22:46</t>
  </si>
  <si>
    <t>e9efa261-c19c-4d20-ab2f-1f2b7a75b468</t>
  </si>
  <si>
    <t>1-9a7399ed1de626c283c4f98fb43a12a5</t>
  </si>
  <si>
    <t>26/07/24 16:22:51  227</t>
  </si>
  <si>
    <t>16:22:51</t>
  </si>
  <si>
    <t>d1d55f11-493d-443e-8f9d-f881cda0867c</t>
  </si>
  <si>
    <t>1-5629e077e1fcf707d5c89e78fa0d6ff3</t>
  </si>
  <si>
    <t>26/07/24 16:22:56  218</t>
  </si>
  <si>
    <t>16:22:56</t>
  </si>
  <si>
    <t>32aa3e76-987a-449b-affe-1c0a8f3605ca</t>
  </si>
  <si>
    <t>1-92fb62e2e437310c970df506968f42e1</t>
  </si>
  <si>
    <t>26/07/24 16:23:01  287</t>
  </si>
  <si>
    <t>16:23:01</t>
  </si>
  <si>
    <t>dc8c68cf-8dae-41fa-acb2-1859560126f3</t>
  </si>
  <si>
    <t>1-11678406063863f6ba6bbb764b02e435</t>
  </si>
  <si>
    <t>26/07/24 16:23:06  267</t>
  </si>
  <si>
    <t>16:23:06</t>
  </si>
  <si>
    <t>97119499-48ee-45d0-9f28-17d275ecadc9</t>
  </si>
  <si>
    <t>1-67166d7b7e15839faf460fc885f90283</t>
  </si>
  <si>
    <t>26/07/24 16:23:11  297</t>
  </si>
  <si>
    <t>16:23:11</t>
  </si>
  <si>
    <t>c3a82371-3f04-4667-a5a7-d6eba5142bd3</t>
  </si>
  <si>
    <t>1-59599c7e92d3cc9d4e98b475ded004cd</t>
  </si>
  <si>
    <t>26/07/24 16:23:16  337</t>
  </si>
  <si>
    <t>16:23:16</t>
  </si>
  <si>
    <t>3c1d5df3-ff1d-439b-a1cf-9552639e78fb</t>
  </si>
  <si>
    <t>1-e29bdf720bfbc2fa994c70ed3e485827</t>
  </si>
  <si>
    <t>26/07/24 16:23:26  380</t>
  </si>
  <si>
    <t>16:23:26</t>
  </si>
  <si>
    <t>b0dd63ae-5b4e-4ae2-ba0a-76c9e4fe6979</t>
  </si>
  <si>
    <t>1-8f2695cfdd3f3d746aa858a73c87a6e0</t>
  </si>
  <si>
    <t>26/07/24 16:23:31  352</t>
  </si>
  <si>
    <t>16:23:31</t>
  </si>
  <si>
    <t>7909061f-3823-48d6-abd1-05e998df42c3</t>
  </si>
  <si>
    <t>1-67b1afa01efb2804d03e78a5d552f7a2</t>
  </si>
  <si>
    <t>26/07/24 16:23:36  748</t>
  </si>
  <si>
    <t>16:23:36</t>
  </si>
  <si>
    <t>af204fdd-1f2a-4605-9c47-6ec4eb4e5274</t>
  </si>
  <si>
    <t>1-a8e3cf70e673be1899a679143eaa4443</t>
  </si>
  <si>
    <t>26/07/24 16:23:41  755</t>
  </si>
  <si>
    <t>16:23:41</t>
  </si>
  <si>
    <t>d6f629e2-945d-4444-b017-d52783d4ec33</t>
  </si>
  <si>
    <t>1-3e6f2a0cf4bc903fc25a53067dc0679c</t>
  </si>
  <si>
    <t>26/07/24 16:23:46  773</t>
  </si>
  <si>
    <t>16:23:46</t>
  </si>
  <si>
    <t>e74465d8-ce72-4a07-80d8-ca953d58d3ea</t>
  </si>
  <si>
    <t>1-2702a8b8382dbf2903c01c9ad4460ae7</t>
  </si>
  <si>
    <t>26/07/24 16:23:51  808</t>
  </si>
  <si>
    <t>16:23:51</t>
  </si>
  <si>
    <t>cc26658e-edbf-4ec7-a014-78005d86e0b4</t>
  </si>
  <si>
    <t>1-fbb2e6b634f75d8f58ced25ed385322a</t>
  </si>
  <si>
    <t>26/07/24 16:23:56  875</t>
  </si>
  <si>
    <t>16:23:56</t>
  </si>
  <si>
    <t>f2d99516-b9e0-4fed-9697-ddae15dca28d</t>
  </si>
  <si>
    <t>1-182eadca75cab3ffa423148c73380b59</t>
  </si>
  <si>
    <t>26/07/24 16:24:01  848</t>
  </si>
  <si>
    <t>16:24:01</t>
  </si>
  <si>
    <t>83ca6ce9-5095-4d9c-8a0d-9d3af30f45ae</t>
  </si>
  <si>
    <t>1-bc07f3dd12a4f370619c73946b974e02</t>
  </si>
  <si>
    <t>26/07/24 16:24:06  864</t>
  </si>
  <si>
    <t>16:24:06</t>
  </si>
  <si>
    <t>f908b640-4a6f-4c75-9724-2637fdc75d9f</t>
  </si>
  <si>
    <t>1-fd438f46de9c6e3a84bbcefeb7d155f4</t>
  </si>
  <si>
    <t>26/07/24 16:24:11  874</t>
  </si>
  <si>
    <t>16:24:11</t>
  </si>
  <si>
    <t>dbd0d6a1-d693-4b18-b46b-dc41810d7e4c</t>
  </si>
  <si>
    <t>1-05f57ff24bb115c1aa766e0dc4cfc497</t>
  </si>
  <si>
    <t>26/07/24 16:24:16  827</t>
  </si>
  <si>
    <t>16:24:16</t>
  </si>
  <si>
    <t>c9375308-c095-4ef4-9647-2e850a0d39b5</t>
  </si>
  <si>
    <t>1-88a29965ec418623333ea46a9a14d7be</t>
  </si>
  <si>
    <t>26/07/24 16:24:21  883</t>
  </si>
  <si>
    <t>16:24:21</t>
  </si>
  <si>
    <t>c9c6fd28-a764-4490-ac20-0955a52b1d1a</t>
  </si>
  <si>
    <t>1-4ce55918f4b1db4c16c0af3dcab4ef8e</t>
  </si>
  <si>
    <t>26/07/24 16:24:31  879</t>
  </si>
  <si>
    <t>16:24:31</t>
  </si>
  <si>
    <t>3917d7de-b510-4f5d-a9b9-b6e2629803a5</t>
  </si>
  <si>
    <t>1-1af4642d150d354d4e7f6517217b939a</t>
  </si>
  <si>
    <t>26/07/24 16:24:37  320</t>
  </si>
  <si>
    <t>16:24:37</t>
  </si>
  <si>
    <t>ca02c6a8-898c-4b68-9877-b0e5a6bb1203</t>
  </si>
  <si>
    <t>1-54cafb6a76af92e08d2f05bf477938c0</t>
  </si>
  <si>
    <t>26/07/24 16:24:42  246</t>
  </si>
  <si>
    <t>16:24:42</t>
  </si>
  <si>
    <t>03358f03-4710-4e34-8517-765cd81091fd</t>
  </si>
  <si>
    <t>1-760a6b6224e3150e3acf3cf6a4beff8f</t>
  </si>
  <si>
    <t>26/07/24 16:24:47  342</t>
  </si>
  <si>
    <t>16:24:47</t>
  </si>
  <si>
    <t>aeb99329-2420-453c-9606-be0a25b24642</t>
  </si>
  <si>
    <t>1-a3af78becee394e718faaf043ac285d1</t>
  </si>
  <si>
    <t>26/07/24 16:24:52  355</t>
  </si>
  <si>
    <t>16:24:52</t>
  </si>
  <si>
    <t>3e3df3f9-7ec0-450f-bd4b-55479b3b68b4</t>
  </si>
  <si>
    <t>1-d51a243fedbc40818efced4295e47531</t>
  </si>
  <si>
    <t>26/07/24 16:24:57  370</t>
  </si>
  <si>
    <t>16:24:57</t>
  </si>
  <si>
    <t>842b473a-8acf-4cd4-bd61-5033cf95edd6</t>
  </si>
  <si>
    <t>1-0a0d92e0d62861f7754b4b89dc05dc98</t>
  </si>
  <si>
    <t>26/07/24 16:25:02  354</t>
  </si>
  <si>
    <t>16:25:02</t>
  </si>
  <si>
    <t>56f2e3b8-3177-4259-82ff-1ee94ee81ad9</t>
  </si>
  <si>
    <t>1-2f854ab9536bc36dfcbe0e29a0621498</t>
  </si>
  <si>
    <t>26/07/24 16:25:12  393</t>
  </si>
  <si>
    <t>16:25:12</t>
  </si>
  <si>
    <t>b45380c9-9fdc-4209-ad30-c6209c677073</t>
  </si>
  <si>
    <t>1-49c2c1407c10bb4018f097ee34f2b512</t>
  </si>
  <si>
    <t>26/07/24 16:25:17  395</t>
  </si>
  <si>
    <t>16:25:17</t>
  </si>
  <si>
    <t>0f1cfd88-286d-44b4-ac14-5c313be66081</t>
  </si>
  <si>
    <t>1-862d82b7ff5193e047b2d5fbae30f8b0</t>
  </si>
  <si>
    <t>26/07/24 16:25:22  412</t>
  </si>
  <si>
    <t>16:25:22</t>
  </si>
  <si>
    <t>0281d6d7-2c8d-48d7-bed1-42517162c90f</t>
  </si>
  <si>
    <t>1-cb53868e26e487e78f99bfe71e9da53a</t>
  </si>
  <si>
    <t>26/07/24 16:25:27  353</t>
  </si>
  <si>
    <t>16:25:27</t>
  </si>
  <si>
    <t>67d0b2a4-3b1d-4ed5-b6c6-b6013866d501</t>
  </si>
  <si>
    <t>1-f8b021ab3465405cf1dccc14b371ee5b</t>
  </si>
  <si>
    <t>26/07/24 16:25:32  387</t>
  </si>
  <si>
    <t>16:25:32</t>
  </si>
  <si>
    <t>59995d84-93b7-45b7-9056-bb859ec53aa6</t>
  </si>
  <si>
    <t>1-fa5edbdbac216c6d292671e9132f1358</t>
  </si>
  <si>
    <t>26/07/24 16:25:42  864</t>
  </si>
  <si>
    <t>16:25:42</t>
  </si>
  <si>
    <t>36fb457f-ee06-44d0-bc40-80939d55bfe9</t>
  </si>
  <si>
    <t>1-46610d487685b7cc72a1faa3daca06a3</t>
  </si>
  <si>
    <t>26/07/24 16:25:52  870</t>
  </si>
  <si>
    <t>16:25:52</t>
  </si>
  <si>
    <t>0015ac63-27bb-4d9b-8fb6-a59e69e53343</t>
  </si>
  <si>
    <t>1-44a2d987e16aaaa61ecb9477ca2271f3</t>
  </si>
  <si>
    <t>26/07/24 16:25:57  902</t>
  </si>
  <si>
    <t>16:25:57</t>
  </si>
  <si>
    <t>30ce2033-714b-4b03-bb3c-f588777f6730</t>
  </si>
  <si>
    <t>1-356fc6640c3e16a615736a1e65331875</t>
  </si>
  <si>
    <t>26/07/24 16:26:02  838</t>
  </si>
  <si>
    <t>16:26:02</t>
  </si>
  <si>
    <t>6a0a9b11-7b23-440a-9e83-f1a75294d29f</t>
  </si>
  <si>
    <t>1-4afc89c142d03d35eb052d5a97f15b4e</t>
  </si>
  <si>
    <t>26/07/24 16:26:07  921</t>
  </si>
  <si>
    <t>16:26:07</t>
  </si>
  <si>
    <t>3d967725-56c8-413b-a550-2873c2359b71</t>
  </si>
  <si>
    <t>1-78ee6784a210a1e04134ecd3f1b3ecd5</t>
  </si>
  <si>
    <t>26/07/24 16:26:12  876</t>
  </si>
  <si>
    <t>16:26:12</t>
  </si>
  <si>
    <t>60f9beca-c321-4972-b900-2827eeb1bbdc</t>
  </si>
  <si>
    <t>1-cd96d2631bdcc2d2ee009bd0ab609a0d</t>
  </si>
  <si>
    <t>26/07/24 16:26:17  854</t>
  </si>
  <si>
    <t>16:26:17</t>
  </si>
  <si>
    <t>bf427e2d-1139-4f7e-b192-44fbe3ed6099</t>
  </si>
  <si>
    <t>1-015e76ad851edcda6f607676dc1ddf2a</t>
  </si>
  <si>
    <t>26/07/24 16:26:22  890</t>
  </si>
  <si>
    <t>16:26:22</t>
  </si>
  <si>
    <t>c7fd0daf-47c5-4401-ba44-b2834e141091</t>
  </si>
  <si>
    <t>1-6bc8c6821c29be10ccf8d621ab8a5336</t>
  </si>
  <si>
    <t>26/07/24 16:26:32  898</t>
  </si>
  <si>
    <t>16:26:32</t>
  </si>
  <si>
    <t>94c97dfc-8f58-40c1-a571-ec3c9b0e29b1</t>
  </si>
  <si>
    <t>1-9bd16f54043c6f5d1866820ca4216b7b</t>
  </si>
  <si>
    <t>26/07/24 16:26:38  613</t>
  </si>
  <si>
    <t>16:26:38</t>
  </si>
  <si>
    <t>63096ccf-89f2-408a-b902-3ef817e7eb44</t>
  </si>
  <si>
    <t>1-bc334ec917c11a2df7b881697e0df5b3</t>
  </si>
  <si>
    <t>26/07/24 16:26:48  650</t>
  </si>
  <si>
    <t>16:26:48</t>
  </si>
  <si>
    <t>d117c722-957e-45bf-9f1e-8a297110dee3</t>
  </si>
  <si>
    <t>1-68cba71be23f19370e9eab13edc09cde</t>
  </si>
  <si>
    <t>26/07/24 16:26:53  694</t>
  </si>
  <si>
    <t>16:26:53</t>
  </si>
  <si>
    <t>657d42f2-a205-49b7-96ec-18a6ed0e2182</t>
  </si>
  <si>
    <t>1-ccd7c5baf9d53631461a2adf02a3dc99</t>
  </si>
  <si>
    <t>26/07/24 16:26:58  706</t>
  </si>
  <si>
    <t>16:26:58</t>
  </si>
  <si>
    <t>bd923b25-0ae8-49ac-9041-b8b138f5a6b5</t>
  </si>
  <si>
    <t>1-8d7e598c0f1a9c30a9626006c5b43f3a</t>
  </si>
  <si>
    <t>26/07/24 16:27:03  675</t>
  </si>
  <si>
    <t>16:27:03</t>
  </si>
  <si>
    <t>83c28608-669c-42ac-a46a-5dae9c808548</t>
  </si>
  <si>
    <t>1-42829ddbeb292cc4e4373b73dd244b6a</t>
  </si>
  <si>
    <t>26/07/24 16:27:13  784</t>
  </si>
  <si>
    <t>16:27:13</t>
  </si>
  <si>
    <t>e21e5e7b-7a4b-4fdb-a9d5-55b763685544</t>
  </si>
  <si>
    <t>1-4a027037d37ad460e1400d8ae8eeb29f</t>
  </si>
  <si>
    <t>26/07/24 16:27:18  709</t>
  </si>
  <si>
    <t>16:27:18</t>
  </si>
  <si>
    <t>741f9df8-66fe-4860-bc23-3d34a16d6f6c</t>
  </si>
  <si>
    <t>1-fdd7e1d60f11f491dc2bf3de799c4d7f</t>
  </si>
  <si>
    <t>26/07/24 16:27:23  683</t>
  </si>
  <si>
    <t>16:27:23</t>
  </si>
  <si>
    <t>77cad836-2b73-43e9-881e-8f81071d9670</t>
  </si>
  <si>
    <t>1-827a0ab0d18457ad91d68eea71e6f87a</t>
  </si>
  <si>
    <t>26/07/24 16:27:28  688</t>
  </si>
  <si>
    <t>16:27:28</t>
  </si>
  <si>
    <t>e55f68a5-d43c-4103-bbf5-060ed29b8468</t>
  </si>
  <si>
    <t>1-6134f8bc96d9ac0efd22e954755c3ae2</t>
  </si>
  <si>
    <t>26/07/24 16:27:33  713</t>
  </si>
  <si>
    <t>16:27:33</t>
  </si>
  <si>
    <t>077d154e-8a7d-47fc-b076-a5a649abb162</t>
  </si>
  <si>
    <t>1-e086d28c318e44b740908c67ea8b4f46</t>
  </si>
  <si>
    <t>26/07/24 16:27:39  143</t>
  </si>
  <si>
    <t>16:27:39</t>
  </si>
  <si>
    <t>a49cef5e-9b65-48d4-a431-d2dd64bec26e</t>
  </si>
  <si>
    <t>1-fa4bb08530324caa80168d2ee5155da4</t>
  </si>
  <si>
    <t>26/07/24 16:27:44  158</t>
  </si>
  <si>
    <t>16:27:44</t>
  </si>
  <si>
    <t>09620b98-003b-48c9-af89-2db6d3ad628a</t>
  </si>
  <si>
    <t>1-7399ad791854bb2acdfae882e3cd317a</t>
  </si>
  <si>
    <t>26/07/24 16:27:49  170</t>
  </si>
  <si>
    <t>16:27:49</t>
  </si>
  <si>
    <t>1a1fff8d-99f2-47ae-ab34-a84345b4ff88</t>
  </si>
  <si>
    <t>1-2526a675778e359c0c964a0ca08548aa</t>
  </si>
  <si>
    <t>26/07/24 16:27:54  206</t>
  </si>
  <si>
    <t>16:27:54</t>
  </si>
  <si>
    <t>700af073-638b-43f2-8908-74c5b8acdbc5</t>
  </si>
  <si>
    <t>1-076c7e2a37a34d273e3825f6e07696e5</t>
  </si>
  <si>
    <t>26/07/24 16:27:59  157</t>
  </si>
  <si>
    <t>16:27:59</t>
  </si>
  <si>
    <t>9ae88787-8421-4549-92a4-a01c7ce8682b</t>
  </si>
  <si>
    <t>1-abb51cd77bb6214d5b1fcf3fa93f7890</t>
  </si>
  <si>
    <t>26/07/24 16:28:04  157</t>
  </si>
  <si>
    <t>16:28:04</t>
  </si>
  <si>
    <t>47ef7e91-45e5-4cb1-8be9-4c475074b269</t>
  </si>
  <si>
    <t>1-549e0b04468317c96ac9f0a840923d96</t>
  </si>
  <si>
    <t>26/07/24 16:28:14  204</t>
  </si>
  <si>
    <t>16:28:14</t>
  </si>
  <si>
    <t>05f566dd-d4db-471c-8fb9-2adbc6110daf</t>
  </si>
  <si>
    <t>1-b7e3a9360cd990f8f236bea7a0cbbfcb</t>
  </si>
  <si>
    <t>26/07/24 16:28:19  203</t>
  </si>
  <si>
    <t>16:28:19</t>
  </si>
  <si>
    <t>ba9aab38-df0e-4167-ab7d-d97a2147e5e7</t>
  </si>
  <si>
    <t>1-3872eb3608136e00e4b95813710323f7</t>
  </si>
  <si>
    <t>26/07/24 16:28:24  297</t>
  </si>
  <si>
    <t>16:28:24</t>
  </si>
  <si>
    <t>48ee10c4-9e65-4d34-a3e1-3764b1e8eb7f</t>
  </si>
  <si>
    <t>1-9997f35dd8b89e8cf092aef90e0fa012</t>
  </si>
  <si>
    <t>26/07/24 16:28:34  294</t>
  </si>
  <si>
    <t>16:28:34</t>
  </si>
  <si>
    <t>ded85320-0f9f-404f-a6aa-bde20d75fb2d</t>
  </si>
  <si>
    <t>1-fe3337b0d7cb7ca2a23517a7b23f705e</t>
  </si>
  <si>
    <t>26/07/24 16:28:39  665</t>
  </si>
  <si>
    <t>16:28:39</t>
  </si>
  <si>
    <t>06741a0a-3b60-43a6-a96a-9746abda8562</t>
  </si>
  <si>
    <t>1-9fa4b0f75199aa0759934068df9c666b</t>
  </si>
  <si>
    <t>26/07/24 16:28:44  644</t>
  </si>
  <si>
    <t>16:28:44</t>
  </si>
  <si>
    <t>f7a3d10c-47d9-40a0-bbd9-051435b17bf5</t>
  </si>
  <si>
    <t>1-5ecaf913444c2c85b8fa646f553963d9</t>
  </si>
  <si>
    <t>26/07/24 16:28:49  671</t>
  </si>
  <si>
    <t>16:28:49</t>
  </si>
  <si>
    <t>abcb9012-ce9d-4ca3-b0de-7f85ca58c1cd</t>
  </si>
  <si>
    <t>1-994e26acb1cc8103f93ed40daf4a1fc2</t>
  </si>
  <si>
    <t>26/07/24 16:28:59  721</t>
  </si>
  <si>
    <t>16:28:59</t>
  </si>
  <si>
    <t>7a2cea24-167e-41e9-a4fc-f7648de5e792</t>
  </si>
  <si>
    <t>1-88efe32c447713733d9cecd81db169b2</t>
  </si>
  <si>
    <t>26/07/24 16:29:04  747</t>
  </si>
  <si>
    <t>16:29:04</t>
  </si>
  <si>
    <t>396e8839-c907-4c70-a4b2-81610dab6779</t>
  </si>
  <si>
    <t>1-5b7b0e5ffaa186c36f803777b8948180</t>
  </si>
  <si>
    <t>26/07/24 16:29:09  747</t>
  </si>
  <si>
    <t>16:29:09</t>
  </si>
  <si>
    <t>eb77339c-a447-4b9d-84bb-96343ab52292</t>
  </si>
  <si>
    <t>1-1f0592963de270eaac444d087ed2448d</t>
  </si>
  <si>
    <t>26/07/24 16:29:14  745</t>
  </si>
  <si>
    <t>16:29:14</t>
  </si>
  <si>
    <t>815473d4-d158-4504-bafa-271969718538</t>
  </si>
  <si>
    <t>1-e24285d8c9d36bedc3579082ab202594</t>
  </si>
  <si>
    <t>26/07/24 16:29:19  772</t>
  </si>
  <si>
    <t>16:29:19</t>
  </si>
  <si>
    <t>c0cf77c8-4682-4bfb-8489-8fa01d85d0e5</t>
  </si>
  <si>
    <t>1-fc7b09f6bb1b4047cec626105aa152c9</t>
  </si>
  <si>
    <t>26/07/24 16:29:29  815</t>
  </si>
  <si>
    <t>16:29:29</t>
  </si>
  <si>
    <t>f2da8ab3-128b-49a4-8ccd-5f675058d0b9</t>
  </si>
  <si>
    <t>1-3819ee20012391c18f757bf21786ddb2</t>
  </si>
  <si>
    <t>26/07/24 16:29:40  218</t>
  </si>
  <si>
    <t>16:29:40</t>
  </si>
  <si>
    <t>63e9cf07-c03a-4516-853f-e361b35faff3</t>
  </si>
  <si>
    <t>1-67e11ebdfeff82995c1d0e2b7ea61502</t>
  </si>
  <si>
    <t>26/07/24 16:29:45  180</t>
  </si>
  <si>
    <t>16:29:45</t>
  </si>
  <si>
    <t>2cafa00c-3a61-4a4a-bd8f-bdeb9dff3678</t>
  </si>
  <si>
    <t>1-ab32f7eba36fcc63799d14d34ac43255</t>
  </si>
  <si>
    <t>26/07/24 16:29:50  213</t>
  </si>
  <si>
    <t>16:29:50</t>
  </si>
  <si>
    <t>e4fa6dc6-e321-468e-9b68-ebd381bc76f6</t>
  </si>
  <si>
    <t>1-79d0b2bfaa8813667944827ddf87aaf8</t>
  </si>
  <si>
    <t>26/07/24 16:29:55  268</t>
  </si>
  <si>
    <t>16:29:55</t>
  </si>
  <si>
    <t>54bacc74-d362-44a9-8150-d0d330ff2508</t>
  </si>
  <si>
    <t>1-c026adb08f93fd60345baa7bb0f3cd14</t>
  </si>
  <si>
    <t>26/07/24 16:30:00  278</t>
  </si>
  <si>
    <t>16:30:00</t>
  </si>
  <si>
    <t>3d190a0b-28c2-42cd-bf90-3c16120ecb8a</t>
  </si>
  <si>
    <t>1-47dccd7ef28256273d53c7367e0a52fb</t>
  </si>
  <si>
    <t>26/07/24 16:30:05  287</t>
  </si>
  <si>
    <t>5.1</t>
  </si>
  <si>
    <t>16:30:05</t>
  </si>
  <si>
    <t>36f0a814-f6c4-4353-9d8d-f0b8bdb16dac</t>
  </si>
  <si>
    <t>1-b2b78a5ca279abf49acc9e30b69a49f9</t>
  </si>
  <si>
    <t>26/07/24 16:30:10  251</t>
  </si>
  <si>
    <t>16:30:10</t>
  </si>
  <si>
    <t>63682641-1cc3-4e98-bfe7-8f26df84b876</t>
  </si>
  <si>
    <t>1-09db013bfa095c42cf87cf69361acef6</t>
  </si>
  <si>
    <t>26/07/24 16:30:20  204</t>
  </si>
  <si>
    <t>16:30:20</t>
  </si>
  <si>
    <t>acabefdf-6d01-4545-9f89-44974f085872</t>
  </si>
  <si>
    <t>1-9c5afec3b13f34d9b24af957a1d1f007</t>
  </si>
  <si>
    <t>26/07/24 16:30:25  257</t>
  </si>
  <si>
    <t>16:30:25</t>
  </si>
  <si>
    <t>c77d8cde-3800-4cd3-9de3-07d721064d0f</t>
  </si>
  <si>
    <t>1-fcf7d589a13662a398678459d90c46f8</t>
  </si>
  <si>
    <t>26/07/24 16:30:30  245</t>
  </si>
  <si>
    <t>16:30:30</t>
  </si>
  <si>
    <t>b8a8a341-6b3d-459e-9457-102dd1a6756c</t>
  </si>
  <si>
    <t>1-497163296c7c10924d4f25428fef777e</t>
  </si>
  <si>
    <t>26/07/24 16:30:35  297</t>
  </si>
  <si>
    <t>16:30:35</t>
  </si>
  <si>
    <t>4d46fd00-eadb-41f0-909c-f9ebb640f034</t>
  </si>
  <si>
    <t>1-6229989efd24bef0848938d1a6737b19</t>
  </si>
  <si>
    <t>26/07/24 16:30:45  711</t>
  </si>
  <si>
    <t>16:30:45</t>
  </si>
  <si>
    <t>7a14f556-2e86-43f7-b184-467a8c53596f</t>
  </si>
  <si>
    <t>1-5934b03c044f5acfe2baa3b8ec0dd230</t>
  </si>
  <si>
    <t>26/07/24 16:30:50  716</t>
  </si>
  <si>
    <t>16:30:50</t>
  </si>
  <si>
    <t>53613b17-eb00-4c93-a4e0-1bd8814f4285</t>
  </si>
  <si>
    <t>1-d784219924127974014715332701efa7</t>
  </si>
  <si>
    <t>26/07/24 16:30:55  706</t>
  </si>
  <si>
    <t>16:30:55</t>
  </si>
  <si>
    <t>3dc68351-5935-4192-84be-3fadcf58188f</t>
  </si>
  <si>
    <t>1-0f157e766ed5fba59d0b1d2d053d27a3</t>
  </si>
  <si>
    <t>26/07/24 16:31:00  743</t>
  </si>
  <si>
    <t>16:31:00</t>
  </si>
  <si>
    <t>cf74c573-7851-4f15-b2c4-03a3fd5d9887</t>
  </si>
  <si>
    <t>1-16bd22d9e6bf1c10759c0af65869df55</t>
  </si>
  <si>
    <t>26/07/24 16:31:05  765</t>
  </si>
  <si>
    <t>16:31:05</t>
  </si>
  <si>
    <t>3598d374-04e4-49e5-b175-5d17545bafb1</t>
  </si>
  <si>
    <t>1-5565961fa7773c7254a356b991e46bba</t>
  </si>
  <si>
    <t>26/07/24 16:31:10  761</t>
  </si>
  <si>
    <t>6.0</t>
  </si>
  <si>
    <t>16:31:10</t>
  </si>
  <si>
    <t>cc264132-c0a0-4724-adbb-c8597e850db0</t>
  </si>
  <si>
    <t>1-f062669e561a442bed57cef1bff67af9</t>
  </si>
  <si>
    <t>26/07/24 16:31:15  795</t>
  </si>
  <si>
    <t>16:31:15</t>
  </si>
  <si>
    <t>73754a1a-97e2-447f-9b24-a90510baec4c</t>
  </si>
  <si>
    <t>1-d63766482033d3a5eb05361e9c16d8c2</t>
  </si>
  <si>
    <t>26/07/24 16:31:20  827</t>
  </si>
  <si>
    <t>16:31:20</t>
  </si>
  <si>
    <t>8928d8e6-3e5e-4f82-bfcb-d9945cf36dbb</t>
  </si>
  <si>
    <t>1-027093bff6c19a4338a13e257cc323c7</t>
  </si>
  <si>
    <t>26/07/24 16:31:25  786</t>
  </si>
  <si>
    <t>16:31:25</t>
  </si>
  <si>
    <t>40739d29-572d-4bc4-9e83-7517c2a38ea2</t>
  </si>
  <si>
    <t>1-0f377d6bfe0162fe56025c1a6fcbd82b</t>
  </si>
  <si>
    <t>26/07/24 16:31:30  795</t>
  </si>
  <si>
    <t>16:31:30</t>
  </si>
  <si>
    <t>a39018f8-8a45-4713-b6af-82fb565b9cac</t>
  </si>
  <si>
    <t>1-71f0a3751b64b58ad6f3b1bda4c409a1</t>
  </si>
  <si>
    <t>26/07/24 16:31:35  837</t>
  </si>
  <si>
    <t>16:31:35</t>
  </si>
  <si>
    <t>a40e164f-62c5-4968-8fa2-6d70985ebc52</t>
  </si>
  <si>
    <t>1-ae660a7472614a1196a60dfece877fb9</t>
  </si>
  <si>
    <t>26/07/24 16:31:46  228</t>
  </si>
  <si>
    <t>16:31:46</t>
  </si>
  <si>
    <t>0fb15781-1294-4f71-85e3-117869252ae7</t>
  </si>
  <si>
    <t>1-463a0c81491dafb8b9b3d71e8bd53582</t>
  </si>
  <si>
    <t>26/07/24 16:31:56  274</t>
  </si>
  <si>
    <t>16:31:56</t>
  </si>
  <si>
    <t>f846f1b3-56ab-4be4-b813-6b6c7583afec</t>
  </si>
  <si>
    <t>1-70d7d5a74bb7badbfd4d6dc67bc312f7</t>
  </si>
  <si>
    <t>26/07/24 16:32:01  308</t>
  </si>
  <si>
    <t>16:32:01</t>
  </si>
  <si>
    <t>a10cadbd-c203-4a40-b0fd-fdae3019fdb8</t>
  </si>
  <si>
    <t>1-31556f4b013a8fab0fff4fe73f8e9e4e</t>
  </si>
  <si>
    <t>26/07/24 16:32:06  319</t>
  </si>
  <si>
    <t>16:32:06</t>
  </si>
  <si>
    <t>5c6ee36f-901d-4468-92ec-bbe2c5841a69</t>
  </si>
  <si>
    <t>1-4c40651a5d4fff185d1edac862811aac</t>
  </si>
  <si>
    <t>26/07/24 16:32:11  321</t>
  </si>
  <si>
    <t>16:32:11</t>
  </si>
  <si>
    <t>0ff6224d-5c38-4f2e-83b0-3ba57a7f5124</t>
  </si>
  <si>
    <t>1-8bb1ea7485d2aac089072f515c338c19</t>
  </si>
  <si>
    <t>26/07/24 16:32:16  340</t>
  </si>
  <si>
    <t>16:32:16</t>
  </si>
  <si>
    <t>355e6739-e476-4132-8b79-969fc412840b</t>
  </si>
  <si>
    <t>1-d037481cd892818624bf9826c29bf1b7</t>
  </si>
  <si>
    <t>26/07/24 16:32:21  323</t>
  </si>
  <si>
    <t>16:32:21</t>
  </si>
  <si>
    <t>76bdf296-b1b6-4e47-86ec-ca7763228c51</t>
  </si>
  <si>
    <t>1-3dafda73a078f1cc43dbaf99faeefcab</t>
  </si>
  <si>
    <t>26/07/24 16:32:26  347</t>
  </si>
  <si>
    <t>16:32:26</t>
  </si>
  <si>
    <t>f241abd5-9f4d-4952-837c-f6405f312e0f</t>
  </si>
  <si>
    <t>1-ad7d2f0e72edf974bdf8396fc543e653</t>
  </si>
  <si>
    <t>26/07/24 16:32:31  364</t>
  </si>
  <si>
    <t>16:32:31</t>
  </si>
  <si>
    <t>06a12af4-5c89-47ef-aa63-8c172b0aba4d</t>
  </si>
  <si>
    <t>1-482da1529dd8b35b8b93d018f1b87582</t>
  </si>
  <si>
    <t>26/07/24 16:32:36  397</t>
  </si>
  <si>
    <t>16:32:36</t>
  </si>
  <si>
    <t>16566633-5fea-41ec-9cc5-ec80bda507d1</t>
  </si>
  <si>
    <t>1-35fc1dca03f60a6791d636134fd97795</t>
  </si>
  <si>
    <t>26/07/24 16:32:41  786</t>
  </si>
  <si>
    <t>16:32:41</t>
  </si>
  <si>
    <t>24023c45-a26c-47d8-8940-976dc31f2394</t>
  </si>
  <si>
    <t>1-ef3ec0ff804c07a17f827454f0d6df35</t>
  </si>
  <si>
    <t>26/07/24 16:32:46  780</t>
  </si>
  <si>
    <t>16:32:46</t>
  </si>
  <si>
    <t>3a8ce380-0cfb-43aa-bd45-ef39f8e8c8ce</t>
  </si>
  <si>
    <t>1-5a08a8ecf63221746e6039ff77bca408</t>
  </si>
  <si>
    <t>26/07/24 16:32:51  811</t>
  </si>
  <si>
    <t>16:32:51</t>
  </si>
  <si>
    <t>415a72a6-6955-4cdc-9114-468ba04e32ee</t>
  </si>
  <si>
    <t>1-68cd1e122a99efaf760f074fc1fdecda</t>
  </si>
  <si>
    <t>26/07/24 16:33:06  843</t>
  </si>
  <si>
    <t>16:33:06</t>
  </si>
  <si>
    <t>fbc6695e-3f8b-4b2c-8669-470bfd721d11</t>
  </si>
  <si>
    <t>1-4071b7cc7dfd9868059aef70a97d33cc</t>
  </si>
  <si>
    <t>26/07/24 16:33:11  909</t>
  </si>
  <si>
    <t>16:33:11</t>
  </si>
  <si>
    <t>67ea942a-b8fc-4412-8a8a-3959d4f90793</t>
  </si>
  <si>
    <t>1-937f1922fe33f17276b6dd1502dd9490</t>
  </si>
  <si>
    <t>26/07/24 16:33:16  787</t>
  </si>
  <si>
    <t>16:33:16</t>
  </si>
  <si>
    <t>337c5462-83eb-4a48-a8f3-28b68d2574b0</t>
  </si>
  <si>
    <t>1-19241fc6bd5fac3d423e4fb14070fe06</t>
  </si>
  <si>
    <t>26/07/24 16:33:21  899</t>
  </si>
  <si>
    <t>16:33:21</t>
  </si>
  <si>
    <t>4a8aabbc-f8d7-4228-a2bc-78b5fc61edcd</t>
  </si>
  <si>
    <t>1-ecfe53251e22dc9bb57ca9549d4014e8</t>
  </si>
  <si>
    <t>26/07/24 16:33:26  810</t>
  </si>
  <si>
    <t>16:33:26</t>
  </si>
  <si>
    <t>515eac0c-65ee-49e3-ad49-eb2a80f1f5c3</t>
  </si>
  <si>
    <t>1-3db53cd809db31b4c01cdeb03d58f5b1</t>
  </si>
  <si>
    <t>26/07/24 16:33:31  816</t>
  </si>
  <si>
    <t>16:33:31</t>
  </si>
  <si>
    <t>85582fee-ad97-4c82-964b-93f18652254a</t>
  </si>
  <si>
    <t>1-c40cb18278413b06322034c9e9639495</t>
  </si>
  <si>
    <t>26/07/24 16:33:42  302</t>
  </si>
  <si>
    <t>16:33:42</t>
  </si>
  <si>
    <t>6c0e3c41-70e4-4896-8bd0-e956b90b1d6c</t>
  </si>
  <si>
    <t>1-537f3f378315e4fc9fb420097a03e2cf</t>
  </si>
  <si>
    <t>26/07/24 16:33:47  258</t>
  </si>
  <si>
    <t>16:33:47</t>
  </si>
  <si>
    <t>30ab69c7-bee5-4a84-b0c7-7909818fdebb</t>
  </si>
  <si>
    <t>1-cfeb3a4661ffef722519cad6f50a4957</t>
  </si>
  <si>
    <t>26/07/24 16:33:52  328</t>
  </si>
  <si>
    <t>16:33:52</t>
  </si>
  <si>
    <t>ab4930c9-b9f2-4a72-92bb-93e729dd2b4b</t>
  </si>
  <si>
    <t>1-8fe744096030bf2fb33e029526d37213</t>
  </si>
  <si>
    <t>26/07/24 16:33:57  239</t>
  </si>
  <si>
    <t>16:33:57</t>
  </si>
  <si>
    <t>ba5eff94-d97f-4fe9-9a8c-ddded5a85c6e</t>
  </si>
  <si>
    <t>1-5f37a16caef8bf40d8d0c0e09c2ac201</t>
  </si>
  <si>
    <t>26/07/24 16:34:07  316</t>
  </si>
  <si>
    <t>16:34:07</t>
  </si>
  <si>
    <t>b846ca56-a0ba-46e5-aba2-82ea648eb879</t>
  </si>
  <si>
    <t>1-0c3917a2c26ad53e3f6b891e2cc60bed</t>
  </si>
  <si>
    <t>26/07/24 16:34:12  310</t>
  </si>
  <si>
    <t>16:34:12</t>
  </si>
  <si>
    <t>40659cb1-58c9-4bb1-b338-0b6214590923</t>
  </si>
  <si>
    <t>1-fed90b87db08dacd4a0bd44fc774f3b7</t>
  </si>
  <si>
    <t>26/07/24 16:34:17  314</t>
  </si>
  <si>
    <t>16:34:17</t>
  </si>
  <si>
    <t>c591938d-4d19-4b83-abc2-0356ba523012</t>
  </si>
  <si>
    <t>1-fa090c2f3e6936cf47d98f9dfb556ffe</t>
  </si>
  <si>
    <t>26/07/24 16:34:22  361</t>
  </si>
  <si>
    <t>16:34:22</t>
  </si>
  <si>
    <t>5838d1ee-de50-4862-aaff-6ccbbbaf0c80</t>
  </si>
  <si>
    <t>1-7aef6894d299d9ea5b003e1c58105b24</t>
  </si>
  <si>
    <t>26/07/24 16:34:32  336</t>
  </si>
  <si>
    <t>16:34:32</t>
  </si>
  <si>
    <t>f8a94687-f21c-4d23-ad1f-a5b6fd2f33bf</t>
  </si>
  <si>
    <t>1-275e9b0288d231e80f91f6b90c1978e8</t>
  </si>
  <si>
    <t>26/07/24 16:34:37  435</t>
  </si>
  <si>
    <t>16:34:37</t>
  </si>
  <si>
    <t>cb916302-7507-4549-95af-b81370fc713a</t>
  </si>
  <si>
    <t>1-59cdfe94101cb08a02145fb5d532166c</t>
  </si>
  <si>
    <t>26/07/24 16:34:42  788</t>
  </si>
  <si>
    <t>16:34:42</t>
  </si>
  <si>
    <t>2ba01286-d6ba-4a43-9188-137f0d75e5dc</t>
  </si>
  <si>
    <t>1-a0337e0ce86cb277c7987a73c3e6ea04</t>
  </si>
  <si>
    <t>26/07/24 16:34:47  785</t>
  </si>
  <si>
    <t>16:34:47</t>
  </si>
  <si>
    <t>aa1f1854-ba7d-4082-b9d5-82486460b536</t>
  </si>
  <si>
    <t>1-4a1c5e14af66ccf9f465eff253b66d6a</t>
  </si>
  <si>
    <t>26/07/24 16:34:52  775</t>
  </si>
  <si>
    <t>16:34:52</t>
  </si>
  <si>
    <t>04dbde70-ee8d-4a34-aa9d-fa4b01ab2b57</t>
  </si>
  <si>
    <t>1-e94ef88483ed50802174db6e7e4c2576</t>
  </si>
  <si>
    <t>26/07/24 16:35:02  843</t>
  </si>
  <si>
    <t>16:35:02</t>
  </si>
  <si>
    <t>00010633-66d4-4588-b21f-3c3b7bc1f7d2</t>
  </si>
  <si>
    <t>1-01476e11f58bfe4d5c8667f3824723cc</t>
  </si>
  <si>
    <t>26/07/24 16:35:12  893</t>
  </si>
  <si>
    <t>16:35:12</t>
  </si>
  <si>
    <t>23ccfbd2-65fb-4229-b217-cb604ef13c4e</t>
  </si>
  <si>
    <t>1-a8568edecdd2b2dc1e744df190f0fc62</t>
  </si>
  <si>
    <t>26/07/24 16:35:17  896</t>
  </si>
  <si>
    <t>16:35:17</t>
  </si>
  <si>
    <t>b43386a9-9194-4e65-ab04-c5dcde9081c9</t>
  </si>
  <si>
    <t>1-d54e38cffc721f2de11b56f85e966c4e</t>
  </si>
  <si>
    <t>26/07/24 16:35:22  914</t>
  </si>
  <si>
    <t>16:35:22</t>
  </si>
  <si>
    <t>fe412a27-c74a-47fc-94fc-2da19bf09aed</t>
  </si>
  <si>
    <t>1-1f185cf7ad3aec43c284b486647a2235</t>
  </si>
  <si>
    <t>26/07/24 16:35:27  910</t>
  </si>
  <si>
    <t>16:35:27</t>
  </si>
  <si>
    <t>0a085c84-4ee0-4fc8-b0c5-ebe5e280b17b</t>
  </si>
  <si>
    <t>1-326ab771bbca337c123fbee71f2ad0fb</t>
  </si>
  <si>
    <t>26/07/24 16:35:37  932</t>
  </si>
  <si>
    <t>16:35:37</t>
  </si>
  <si>
    <t>fe5f9ea5-8cf0-493d-9106-bd0e8f2e585a</t>
  </si>
  <si>
    <t>1-4ec44ddaded09173c53d33690642571f</t>
  </si>
  <si>
    <t>26/07/24 16:35:43  323</t>
  </si>
  <si>
    <t>16:35:43</t>
  </si>
  <si>
    <t>64d5dd4f-eca8-4ad0-8163-9333bea577f3</t>
  </si>
  <si>
    <t>1-15762ffa4f7414612aa09f147113eb6a</t>
  </si>
  <si>
    <t>26/07/24 16:35:53  330</t>
  </si>
  <si>
    <t>16:35:53</t>
  </si>
  <si>
    <t>5d7a53ec-6a5c-403e-a522-91b6093e8ae8</t>
  </si>
  <si>
    <t>1-b3905a203f18968af96b491bc5bf5dcf</t>
  </si>
  <si>
    <t>26/07/24 16:35:58  339</t>
  </si>
  <si>
    <t>16:35:58</t>
  </si>
  <si>
    <t>bc65fe7c-33d0-4178-a2dc-2dd8c65abee8</t>
  </si>
  <si>
    <t>1-3fbe5aa666df39bcf323f70ed9713506</t>
  </si>
  <si>
    <t>26/07/24 16:36:03  377</t>
  </si>
  <si>
    <t>16:36:03</t>
  </si>
  <si>
    <t>0c3ef4a2-dfd0-40f8-8e41-41856a91a405</t>
  </si>
  <si>
    <t>1-c3dfae9ff99fd41595afac9e4af028c1</t>
  </si>
  <si>
    <t>26/07/24 16:36:08  374</t>
  </si>
  <si>
    <t>16:36:08</t>
  </si>
  <si>
    <t>1869d4ad-da29-4d8f-899a-82ff53f2930f</t>
  </si>
  <si>
    <t>1-aaf455968cb2dfdd5becda7ad35dbb3c</t>
  </si>
  <si>
    <t>26/07/24 16:36:13  374</t>
  </si>
  <si>
    <t>16:36:13</t>
  </si>
  <si>
    <t>8c958001-51ce-4100-b453-f71bf11c29b2</t>
  </si>
  <si>
    <t>1-6221573a159f4f4af4b834981d2e4b39</t>
  </si>
  <si>
    <t>26/07/24 16:36:18  432</t>
  </si>
  <si>
    <t>16:36:18</t>
  </si>
  <si>
    <t>b2b35ffa-f11d-4e16-8c61-fa9709e29f51</t>
  </si>
  <si>
    <t>1-03695c9f507a6b7d2acf537e4355b789</t>
  </si>
  <si>
    <t>26/07/24 16:36:23  459</t>
  </si>
  <si>
    <t>16:36:23</t>
  </si>
  <si>
    <t>f010e876-d515-4805-a733-3f373f256ea6</t>
  </si>
  <si>
    <t>1-d2539f09864142cb2e12a7656bc1cea5</t>
  </si>
  <si>
    <t>26/07/24 16:36:28  362</t>
  </si>
  <si>
    <t>16:36:28</t>
  </si>
  <si>
    <t>1728078f-ec93-4a8a-90f4-5b565691daea</t>
  </si>
  <si>
    <t>1-3b1f940a0f9de25d11c6d8cac4be8fc1</t>
  </si>
  <si>
    <t>26/07/24 16:36:33  390</t>
  </si>
  <si>
    <t>16:36:33</t>
  </si>
  <si>
    <t>76d762ac-ed4c-492d-8272-d509002da8f4</t>
  </si>
  <si>
    <t>1-e44791d0676a4669674ce2641ac68910</t>
  </si>
  <si>
    <t>26/07/24 16:36:38  493</t>
  </si>
  <si>
    <t>16:36:38</t>
  </si>
  <si>
    <t>c173612f-b5f6-416b-a2bf-81f172c701df</t>
  </si>
  <si>
    <t>1-4a53e4f3f830031b8427f48f195d3455</t>
  </si>
  <si>
    <t>26/07/24 16:36:43  856</t>
  </si>
  <si>
    <t>16:36:43</t>
  </si>
  <si>
    <t>1370aea4-e943-49ac-b8fc-fe1ecb920f63</t>
  </si>
  <si>
    <t>1-5fff5b54533b48eb515bc8eac13e8bea</t>
  </si>
  <si>
    <t>26/07/24 16:36:48  853</t>
  </si>
  <si>
    <t>16:36:48</t>
  </si>
  <si>
    <t>f65bdf90-6e96-4a99-8e0e-28cd16bc5964</t>
  </si>
  <si>
    <t>1-bf0b7781849eae668b6445b2672bf5ef</t>
  </si>
  <si>
    <t>26/07/24 16:36:58  865</t>
  </si>
  <si>
    <t>16:36:58</t>
  </si>
  <si>
    <t>de250447-9d08-49b0-b0b4-e80134435b75</t>
  </si>
  <si>
    <t>1-b9b3e9a48f36b62ce701a222bdb6ece7</t>
  </si>
  <si>
    <t>26/07/24 16:37:03  868</t>
  </si>
  <si>
    <t>16:37:03</t>
  </si>
  <si>
    <t>487dd1cb-155a-4bd8-a858-a060ac067141</t>
  </si>
  <si>
    <t>1-cecdc17b45b10fe5adf71d6d0d09bdee</t>
  </si>
  <si>
    <t>26/07/24 16:37:08  860</t>
  </si>
  <si>
    <t>16:37:08</t>
  </si>
  <si>
    <t>e6ca116a-a60f-4964-ba26-ad7210192f3c</t>
  </si>
  <si>
    <t>1-b01b39f80b31e237a6d8cee57dde28d4</t>
  </si>
  <si>
    <t>26/07/24 16:37:13  910</t>
  </si>
  <si>
    <t>16:37:13</t>
  </si>
  <si>
    <t>89ad0260-9d2c-49dd-9ee1-4a58fa039c2e</t>
  </si>
  <si>
    <t>1-5c57ee021e72892374e6cf81ce7715f3</t>
  </si>
  <si>
    <t>26/07/24 16:37:18  854</t>
  </si>
  <si>
    <t>16:37:18</t>
  </si>
  <si>
    <t>c1f83619-5d17-43af-9e74-4528c10588cb</t>
  </si>
  <si>
    <t>1-3cda9e4c002232426a724af21111da6f</t>
  </si>
  <si>
    <t>26/07/24 16:37:23  867</t>
  </si>
  <si>
    <t>16:37:23</t>
  </si>
  <si>
    <t>e3e62cc0-ba9d-4747-be28-3dd9cee30973</t>
  </si>
  <si>
    <t>1-d71d8f51ed49b31df246784fe1632815</t>
  </si>
  <si>
    <t>26/07/24 16:37:28  892</t>
  </si>
  <si>
    <t>16:37:28</t>
  </si>
  <si>
    <t>7b6316b7-7922-4805-8082-a66e8ca7baf5</t>
  </si>
  <si>
    <t>1-0fc5c7604f74e5a3e0c81d48618e1404</t>
  </si>
  <si>
    <t>26/07/24 16:37:33  944</t>
  </si>
  <si>
    <t>16:37:33</t>
  </si>
  <si>
    <t>b3da70b7-d40d-4d34-84dc-6e4a298c1175</t>
  </si>
  <si>
    <t>1-20643702517ff98947671b9005670542</t>
  </si>
  <si>
    <t>26/07/24 16:37:38  959</t>
  </si>
  <si>
    <t>16:37:38</t>
  </si>
  <si>
    <t>b6b7666b-28c7-4089-bc22-7aeeedce720d</t>
  </si>
  <si>
    <t>1-8b27ac8d78683533f3787dcdecf02473</t>
  </si>
  <si>
    <t>26/07/24 16:37:44  495</t>
  </si>
  <si>
    <t>16:37:44</t>
  </si>
  <si>
    <t>b54092b4-033a-44e4-baca-b7731403c9ed</t>
  </si>
  <si>
    <t>1-feaf1e11b52bae06d830a1d5a767b2ef</t>
  </si>
  <si>
    <t>26/07/24 16:37:49  423</t>
  </si>
  <si>
    <t>16:37:49</t>
  </si>
  <si>
    <t>3afdaeeb-51cb-4d38-9d93-68d3a1d769bc</t>
  </si>
  <si>
    <t>1-ae9e6d6bdf1d508c96c671d31004cad3</t>
  </si>
  <si>
    <t>26/07/24 16:37:54  471</t>
  </si>
  <si>
    <t>16:37:54</t>
  </si>
  <si>
    <t>17053928-3977-43be-8069-8341bad44836</t>
  </si>
  <si>
    <t>1-ab0266294b70574e8b343023d97769c1</t>
  </si>
  <si>
    <t>26/07/24 16:37:59  538</t>
  </si>
  <si>
    <t>16:37:59</t>
  </si>
  <si>
    <t>62169e87-605e-4d80-b79b-93176b10d9c3</t>
  </si>
  <si>
    <t>1-df632f99dbebb661c06a2f002a33e907</t>
  </si>
  <si>
    <t>26/07/24 16:38:04  461</t>
  </si>
  <si>
    <t>16:38:04</t>
  </si>
  <si>
    <t>ebfb05ff-8dcd-4b97-9e0f-ee959e247f00</t>
  </si>
  <si>
    <t>1-4fd3cc965b6344d7fe2f73a750866d8b</t>
  </si>
  <si>
    <t>26/07/24 16:38:09  460</t>
  </si>
  <si>
    <t>16:38:09</t>
  </si>
  <si>
    <t>5ad80ef6-b5f4-45cc-97d7-b2c8c5d53ec7</t>
  </si>
  <si>
    <t>1-403ba7f5e9b1f05eb78dcae66b77b496</t>
  </si>
  <si>
    <t>26/07/24 16:38:14  504</t>
  </si>
  <si>
    <t>16:38:14</t>
  </si>
  <si>
    <t>1e72ee19-936d-4ac5-be0b-949f01e94ea6</t>
  </si>
  <si>
    <t>1-854bf8e7845deeec8144d750fbe1faad</t>
  </si>
  <si>
    <t>26/07/24 16:38:19  533</t>
  </si>
  <si>
    <t>16:38:19</t>
  </si>
  <si>
    <t>0e809184-e782-4788-9f3c-de7a1da70f74</t>
  </si>
  <si>
    <t>1-db7378ff3066b3b88137f47276f85132</t>
  </si>
  <si>
    <t>26/07/24 16:38:24  539</t>
  </si>
  <si>
    <t>16:38:24</t>
  </si>
  <si>
    <t>6e412a98-4950-4883-a652-8777d81dcccf</t>
  </si>
  <si>
    <t>1-de599ef85211b63e6d7496ec0ca2dbb2</t>
  </si>
  <si>
    <t>26/07/24 16:38:29  561</t>
  </si>
  <si>
    <t>16:38:29</t>
  </si>
  <si>
    <t>6a7c1c9f-7762-45d6-8677-a840e18fee61</t>
  </si>
  <si>
    <t>1-73a477c064896534cec43eb93bec9baa</t>
  </si>
  <si>
    <t>26/07/24 16:38:34  520</t>
  </si>
  <si>
    <t>16:38:34</t>
  </si>
  <si>
    <t>0e213d35-1b4b-4a89-a94d-330b4b560aca</t>
  </si>
  <si>
    <t>1-67c001985804687a1ab59349486348d4</t>
  </si>
  <si>
    <t>26/07/24 16:38:44  870</t>
  </si>
  <si>
    <t>16:38:44</t>
  </si>
  <si>
    <t>f81a0cb8-9515-4dcd-8405-f9df6a553254</t>
  </si>
  <si>
    <t>1-44599513510985fa18bd9ab5d131f997</t>
  </si>
  <si>
    <t>26/07/24 16:38:49  917</t>
  </si>
  <si>
    <t>16:38:49</t>
  </si>
  <si>
    <t>5b7431a1-aaf0-4405-b9cc-40c2fc9ddc1b</t>
  </si>
  <si>
    <t>1-b2501fce177b1425e29fd74cd0a03da3</t>
  </si>
  <si>
    <t>26/07/24 16:38:54  934</t>
  </si>
  <si>
    <t>16:38:54</t>
  </si>
  <si>
    <t>af0a6136-8a57-4822-a591-f8bddd070b16</t>
  </si>
  <si>
    <t>1-a0034c8f5bcd068830ad69a3c7cd465d</t>
  </si>
  <si>
    <t>26/07/24 16:38:59  934</t>
  </si>
  <si>
    <t>16:38:59</t>
  </si>
  <si>
    <t>96deb04b-7fa7-4a5b-9ba5-86a6f7dc2378</t>
  </si>
  <si>
    <t>1-2bc05af2afeb32675f3c808bebb52b70</t>
  </si>
  <si>
    <t>26/07/24 16:39:04  941</t>
  </si>
  <si>
    <t>16:39:04</t>
  </si>
  <si>
    <t>e81e6e70-7ae7-4a72-9462-beb003f2a0c0</t>
  </si>
  <si>
    <t>1-06802b1f4586ce68f923b9e9d00f613d</t>
  </si>
  <si>
    <t>26/07/24 16:39:09  940</t>
  </si>
  <si>
    <t>16:39:09</t>
  </si>
  <si>
    <t>4438a637-a16a-44b9-ab55-e591a16a7b9a</t>
  </si>
  <si>
    <t>1-9eb2e757b347f7f7d456923529c980a4</t>
  </si>
  <si>
    <t>26/07/24 16:39:14  955</t>
  </si>
  <si>
    <t>16:39:14</t>
  </si>
  <si>
    <t>74321d31-66c4-4a79-bc51-aec623507f45</t>
  </si>
  <si>
    <t>1-7603b1add8552362b5e5c8d89df3c29b</t>
  </si>
  <si>
    <t>26/07/24 16:39:24  995</t>
  </si>
  <si>
    <t>16:39:24</t>
  </si>
  <si>
    <t>445339d5-0ba4-471b-a5ee-8de972460452</t>
  </si>
  <si>
    <t>1-1ae983a32e234aa67bfed5469e3bfa67</t>
  </si>
  <si>
    <t>26/07/24 16:39:29  955</t>
  </si>
  <si>
    <t>16:39:29</t>
  </si>
  <si>
    <t>99c96e44-7681-4df0-b18d-ae4c375125ef</t>
  </si>
  <si>
    <t>1-75929523988767e28196188577627823</t>
  </si>
  <si>
    <t>26/07/24 16:39:34  990</t>
  </si>
  <si>
    <t>16:39:34</t>
  </si>
  <si>
    <t>019615c7-4be0-426e-b087-e300d634d75d</t>
  </si>
  <si>
    <t>1-8a169f575cdaaed60bb9be7716f430f7</t>
  </si>
  <si>
    <t>26/07/24 16:39:39  950</t>
  </si>
  <si>
    <t>16:39:39</t>
  </si>
  <si>
    <t>8916f95c-a1d4-4996-a3e7-d9fdca9a82a1</t>
  </si>
  <si>
    <t>1-f12ace59e2e34f0e7e6408f2b7b6d66e</t>
  </si>
  <si>
    <t>26/07/24 16:39:45  777</t>
  </si>
  <si>
    <t>16:39:45</t>
  </si>
  <si>
    <t>6cfa95bf-ad90-46ab-938f-ab22f0b95bf1</t>
  </si>
  <si>
    <t>1-70ab54cd0b37a4d6e16253e5c5e1e1c0</t>
  </si>
  <si>
    <t>26/07/24 16:39:50  723</t>
  </si>
  <si>
    <t>16:39:50</t>
  </si>
  <si>
    <t>5bc58964-e938-431f-8fb4-d82a99115323</t>
  </si>
  <si>
    <t>1-92a70bbfe403616c54d38a3d46977526</t>
  </si>
  <si>
    <t>26/07/24 16:39:55  729</t>
  </si>
  <si>
    <t>16:39:55</t>
  </si>
  <si>
    <t>950b4218-d55b-46a3-8305-af4a831f9431</t>
  </si>
  <si>
    <t>1-b6c6e3f62edc05b6839937390128b3df</t>
  </si>
  <si>
    <t>26/07/24 16:40:05  717</t>
  </si>
  <si>
    <t>16:40:05</t>
  </si>
  <si>
    <t>a25e748a-4a04-4b3a-b474-69c2a9341f14</t>
  </si>
  <si>
    <t>1-784a3c726f18b3994f42828fff902632</t>
  </si>
  <si>
    <t>26/07/24 16:40:10  916</t>
  </si>
  <si>
    <t>16:40:10</t>
  </si>
  <si>
    <t>78a68e69-5053-4b49-a1ca-a8ef58c4c077</t>
  </si>
  <si>
    <t>1-d319747e6264bad7322508646f628f51</t>
  </si>
  <si>
    <t>26/07/24 16:40:15  722</t>
  </si>
  <si>
    <t>16:40:15</t>
  </si>
  <si>
    <t>e622f1f2-bc9f-4fdd-884c-8fdea5a41c5f</t>
  </si>
  <si>
    <t>1-64fe619931c310286bba908c1a8a0334</t>
  </si>
  <si>
    <t>26/07/24 16:40:20  780</t>
  </si>
  <si>
    <t>16:40:20</t>
  </si>
  <si>
    <t>c9a46bb9-c627-40ba-927e-6c8f7b706d5f</t>
  </si>
  <si>
    <t>1-deed7b4972b7e5de844d4135bb3a80ef</t>
  </si>
  <si>
    <t>26/07/24 16:40:25  855</t>
  </si>
  <si>
    <t>16:40:25</t>
  </si>
  <si>
    <t>19557f69-a807-41ff-9d22-5b28cfb41824</t>
  </si>
  <si>
    <t>1-f1ec2feb0a1dbbea68928baf557d8150</t>
  </si>
  <si>
    <t>26/07/24 16:40:30  826</t>
  </si>
  <si>
    <t>16:40:30</t>
  </si>
  <si>
    <t>188430d6-03dc-4cc9-90ef-6360d4743065</t>
  </si>
  <si>
    <t>1-d1b55fde7d8a46bd8c7a12106fe60ba7</t>
  </si>
  <si>
    <t>26/07/24 16:40:35  751</t>
  </si>
  <si>
    <t>16:40:35</t>
  </si>
  <si>
    <t>7b1c357d-21cf-4c15-8539-ecf292b139de</t>
  </si>
  <si>
    <t>1-6beda75ec247459b346103a1ea6bc899</t>
  </si>
  <si>
    <t>26/07/24 16:40:46  227</t>
  </si>
  <si>
    <t>16:40:46</t>
  </si>
  <si>
    <t>6e96625f-e9c8-4c56-9c3a-48d1a792b801</t>
  </si>
  <si>
    <t>1-0a2c1ab2490ea866dd2ce3351ccf5a8c</t>
  </si>
  <si>
    <t>26/07/24 16:40:51  273</t>
  </si>
  <si>
    <t>16:40:51</t>
  </si>
  <si>
    <t>796f9a2b-7d54-440d-98b6-89ac1ef17f94</t>
  </si>
  <si>
    <t>1-3fe18008627d400833d66bc5b229f6ed</t>
  </si>
  <si>
    <t>26/07/24 16:40:56  282</t>
  </si>
  <si>
    <t>16:40:56</t>
  </si>
  <si>
    <t>62533ca5-e4bc-419d-b5ca-4fbac08b710c</t>
  </si>
  <si>
    <t>1-7faccf673efd92861142017d406dd598</t>
  </si>
  <si>
    <t>26/07/24 16:41:01  354</t>
  </si>
  <si>
    <t>16:41:01</t>
  </si>
  <si>
    <t>e56847f8-cd98-42d0-8472-4c695c836593</t>
  </si>
  <si>
    <t>1-17b262efbd33f4a6f34260145c556fd2</t>
  </si>
  <si>
    <t>26/07/24 16:41:06  201</t>
  </si>
  <si>
    <t>16:41:06</t>
  </si>
  <si>
    <t>7f88b2b6-7021-4325-b0b1-7863f67c3ee0</t>
  </si>
  <si>
    <t>1-abd019a978d78e95c50db3c2a9617017</t>
  </si>
  <si>
    <t>26/07/24 16:41:11  253</t>
  </si>
  <si>
    <t>16:41:11</t>
  </si>
  <si>
    <t>82da19d9-dde6-40c2-bb91-5cfacdd90740</t>
  </si>
  <si>
    <t>1-5aed839c103cbcc2b55c1ed87a3ff02a</t>
  </si>
  <si>
    <t>26/07/24 16:41:16  299</t>
  </si>
  <si>
    <t>16:41:16</t>
  </si>
  <si>
    <t>2963fd9a-454c-4a72-8913-39e5e4c7ccdb</t>
  </si>
  <si>
    <t>1-5613ad02a574463cfccda6c46f980b9d</t>
  </si>
  <si>
    <t>26/07/24 16:41:26  266</t>
  </si>
  <si>
    <t>16:41:26</t>
  </si>
  <si>
    <t>ca07f518-d522-4967-b423-fb59a7d0d353</t>
  </si>
  <si>
    <t>1-e6bac9f51c4a5cab4adfab6e905407b9</t>
  </si>
  <si>
    <t>26/07/24 16:41:31  281</t>
  </si>
  <si>
    <t>16:41:31</t>
  </si>
  <si>
    <t>56c32ccb-32c9-453c-a064-43a37b774c85</t>
  </si>
  <si>
    <t>1-f5672441af623998a89864f59627f747</t>
  </si>
  <si>
    <t>26/07/24 16:41:36  306</t>
  </si>
  <si>
    <t>16:41:36</t>
  </si>
  <si>
    <t>3887c3ba-eb4d-451e-82bf-660867f8962e</t>
  </si>
  <si>
    <t>1-2012a13f6a8b165268b8eedad98865d4</t>
  </si>
  <si>
    <t>26/07/24 16:41:41  336</t>
  </si>
  <si>
    <t>16:41:41</t>
  </si>
  <si>
    <t>3f45c3f7-1acb-4ebd-a10a-ee60ddc34a59</t>
  </si>
  <si>
    <t>1-4e3a823e60627471dd7b524961a4c002</t>
  </si>
  <si>
    <t>26/07/24 16:41:51  741</t>
  </si>
  <si>
    <t>16:41:51</t>
  </si>
  <si>
    <t>d846d788-7609-4059-ac47-3fcc669148bd</t>
  </si>
  <si>
    <t>1-6c9d4eba4babd22de00143e3b1455953</t>
  </si>
  <si>
    <t>26/07/24 16:41:56  781</t>
  </si>
  <si>
    <t>16:41:56</t>
  </si>
  <si>
    <t>60103d0a-cab3-4b5b-9227-d52309d45a09</t>
  </si>
  <si>
    <t>1-ab79788c2e0eae037ad2294057d47d3d</t>
  </si>
  <si>
    <t>26/07/24 16:42:06  750</t>
  </si>
  <si>
    <t>16:42:06</t>
  </si>
  <si>
    <t>e607b7e4-bfd6-4403-b076-a8c957cfa2f2</t>
  </si>
  <si>
    <t>1-f86e785ccba1f6808db106fd06e3d588</t>
  </si>
  <si>
    <t>26/07/24 16:42:11  773</t>
  </si>
  <si>
    <t>16:42:11</t>
  </si>
  <si>
    <t>9778dfcc-6848-42f1-a7f8-8a2e56da4869</t>
  </si>
  <si>
    <t>1-2ac51ab929072779e3a8da296e180941</t>
  </si>
  <si>
    <t>26/07/24 16:42:16  800</t>
  </si>
  <si>
    <t>16:42:16</t>
  </si>
  <si>
    <t>8aca0d00-2e6f-497f-982f-2255d05dfd85</t>
  </si>
  <si>
    <t>1-2039ca8d400b96bb20118cfbfde71f7b</t>
  </si>
  <si>
    <t>26/07/24 16:42:21  843</t>
  </si>
  <si>
    <t>16:42:21</t>
  </si>
  <si>
    <t>235277b3-6b01-4daf-953f-263a45388dfe</t>
  </si>
  <si>
    <t>1-84b3dd8d4e28b8241043b4e595683c2e</t>
  </si>
  <si>
    <t>26/07/24 16:42:26  823</t>
  </si>
  <si>
    <t>16:42:26</t>
  </si>
  <si>
    <t>f8c9a0ef-9968-4daa-ad7a-fa5d2d9bd67e</t>
  </si>
  <si>
    <t>1-25c2c190e7d33e69da8e319c7d2c0716</t>
  </si>
  <si>
    <t>26/07/24 16:42:31  828</t>
  </si>
  <si>
    <t>16:42:31</t>
  </si>
  <si>
    <t>f085bf88-436a-4445-9332-5226cc40c597</t>
  </si>
  <si>
    <t>1-4f1af69e3746dcb7cec1d65b76a3bb43</t>
  </si>
  <si>
    <t>26/07/24 16:42:36  788</t>
  </si>
  <si>
    <t>16:42:36</t>
  </si>
  <si>
    <t>9a494375-aeea-4f6f-bc8c-3950fa689194</t>
  </si>
  <si>
    <t>1-139dbcbb7e455449520613897f85d4af</t>
  </si>
  <si>
    <t>26/07/24 16:42:41  860</t>
  </si>
  <si>
    <t>16:42:41</t>
  </si>
  <si>
    <t>f93d3783-fc09-436a-b176-47e6688f69b1</t>
  </si>
  <si>
    <t>1-e249bc6730807bb013a33cc7fb53c40d</t>
  </si>
  <si>
    <t>26/07/24 16:42:47  546</t>
  </si>
  <si>
    <t>16:42:47</t>
  </si>
  <si>
    <t>1e638a85-868c-464f-a7f4-68b63c3e4f7d</t>
  </si>
  <si>
    <t>1-2f7afd9602f3faf033b401fbd29991b3</t>
  </si>
  <si>
    <t>26/07/24 16:42:52  565</t>
  </si>
  <si>
    <t>16:42:52</t>
  </si>
  <si>
    <t>5b21bed5-2acd-45f4-b289-30d29f9b5849</t>
  </si>
  <si>
    <t>1-51d3a93974e6b82a2ea30e8fc6345767</t>
  </si>
  <si>
    <t>26/07/24 16:43:02  566</t>
  </si>
  <si>
    <t>16:43:02</t>
  </si>
  <si>
    <t>5a60dedb-52fa-4adb-9445-9aad726e62a8</t>
  </si>
  <si>
    <t>1-96990a2199707e92d557d4fc1bf3fdf8</t>
  </si>
  <si>
    <t>26/07/24 16:43:07  568</t>
  </si>
  <si>
    <t>16:43:07</t>
  </si>
  <si>
    <t>032c8f8b-02c6-42c3-90f3-5052d0f80978</t>
  </si>
  <si>
    <t>1-dd5b0ca97921abb87101dfdd7fc49a8c</t>
  </si>
  <si>
    <t>26/07/24 16:43:12  582</t>
  </si>
  <si>
    <t>16:43:12</t>
  </si>
  <si>
    <t>4c211c1e-c5f8-4e19-bd6e-114a7d623f30</t>
  </si>
  <si>
    <t>1-d1277551c76247ba17f2b4e5c501cbb4</t>
  </si>
  <si>
    <t>26/07/24 16:43:17  707</t>
  </si>
  <si>
    <t>16:43:17</t>
  </si>
  <si>
    <t>014b51a4-9d5f-4a95-9b3d-d7110f72acdf</t>
  </si>
  <si>
    <t>1-818404116e8745a2acd6aa532d447348</t>
  </si>
  <si>
    <t>26/07/24 16:43:27  660</t>
  </si>
  <si>
    <t>16:43:27</t>
  </si>
  <si>
    <t>290b15a6-2f63-42f3-ad79-2a4915579497</t>
  </si>
  <si>
    <t>1-6cfe0e43c8d3f9abddb46dab8f5d9621</t>
  </si>
  <si>
    <t>26/07/24 16:43:32  657</t>
  </si>
  <si>
    <t>16:43:32</t>
  </si>
  <si>
    <t>cd4db6f0-17f5-4be3-96cc-a4482bf854c9</t>
  </si>
  <si>
    <t>1-8fe98fa2f5d0cffd9a0755705e8fbc6a</t>
  </si>
  <si>
    <t>26/07/24 16:43:37  730</t>
  </si>
  <si>
    <t>16:43:37</t>
  </si>
  <si>
    <t>78da5be4-1786-4273-a31f-cefe72e4870a</t>
  </si>
  <si>
    <t>1-5ee03e68e7ef1b9dbd5300350583c9ca</t>
  </si>
  <si>
    <t>26/07/24 16:43:42  688</t>
  </si>
  <si>
    <t>16:43:42</t>
  </si>
  <si>
    <t>e454cb44-4a4e-4d2b-923e-402663123f7a</t>
  </si>
  <si>
    <t>1-9592090a028fb5ecf44a1474158ae56f</t>
  </si>
  <si>
    <t>26/07/24 16:43:48  059</t>
  </si>
  <si>
    <t>16:43:48</t>
  </si>
  <si>
    <t>5865e7b9-d547-4047-9daf-03265e8fabe3</t>
  </si>
  <si>
    <t>1-9aa7aa904fe1872c50fa618a50a3e0cb</t>
  </si>
  <si>
    <t>26/07/24 16:43:53  092</t>
  </si>
  <si>
    <t>16:43:53</t>
  </si>
  <si>
    <t>116c15a1-2b04-4a5a-a2a5-527cfa475735</t>
  </si>
  <si>
    <t>1-2ed1c168ef273373c18a296919b3f24d</t>
  </si>
  <si>
    <t>26/07/24 16:43:58  110</t>
  </si>
  <si>
    <t>16:43:58</t>
  </si>
  <si>
    <t>be5e2daa-7e8d-4dd5-b7a4-b91ea9d57d9a</t>
  </si>
  <si>
    <t>1-ebdc83b391999fd9e47353509a274e94</t>
  </si>
  <si>
    <t>26/07/24 16:44:03  131</t>
  </si>
  <si>
    <t>16:44:03</t>
  </si>
  <si>
    <t>06db6870-b3cb-4fe5-8c9c-3755bec07d87</t>
  </si>
  <si>
    <t>1-8edeb72dff267791298f7ade333d866e</t>
  </si>
  <si>
    <t>26/07/24 16:44:08  154</t>
  </si>
  <si>
    <t>16:44:08</t>
  </si>
  <si>
    <t>4812ec31-8fe0-4153-8fd9-58cd9049212f</t>
  </si>
  <si>
    <t>1-55bd58f77b735baacf54476c5fb34c1d</t>
  </si>
  <si>
    <t>26/07/24 16:44:13  164</t>
  </si>
  <si>
    <t>16:44:13</t>
  </si>
  <si>
    <t>5eb0238c-742c-4bf2-9fab-edbd01cd80ef</t>
  </si>
  <si>
    <t>1-7866e8f6124c0259697b936e1a305461</t>
  </si>
  <si>
    <t>26/07/24 16:44:18  152</t>
  </si>
  <si>
    <t>16:44:18</t>
  </si>
  <si>
    <t>e06a8ba1-52d4-4f4d-99f6-d96c41d26fa2</t>
  </si>
  <si>
    <t>1-f3c97928ac67e6f8d71f6d2c1acfe2bf</t>
  </si>
  <si>
    <t>26/07/24 16:44:23  180</t>
  </si>
  <si>
    <t>16:44:23</t>
  </si>
  <si>
    <t>2bff2951-e887-4a50-8270-2f20aae9986f</t>
  </si>
  <si>
    <t>1-f2ddda90667b7a1a22e47fcca120f09b</t>
  </si>
  <si>
    <t>26/07/24 16:44:28  182</t>
  </si>
  <si>
    <t>16:44:28</t>
  </si>
  <si>
    <t>9d86b010-8254-4713-98f0-442c3931097e</t>
  </si>
  <si>
    <t>1-87f896c6f3c3b95046bbbbfd9ca920b6</t>
  </si>
  <si>
    <t>26/07/24 16:44:38  153</t>
  </si>
  <si>
    <t>16:44:38</t>
  </si>
  <si>
    <t>9d8661b4-2442-41f2-933b-4a22a7583e63</t>
  </si>
  <si>
    <t>1-cbd194ce3d955c25517b03de8bee2161</t>
  </si>
  <si>
    <t>26/07/24 16:44:43  198</t>
  </si>
  <si>
    <t>16:44:43</t>
  </si>
  <si>
    <t>1032e352-d857-4014-81fa-aa944714b32b</t>
  </si>
  <si>
    <t>1-171c6be91adb6d05a630a30772b63db1</t>
  </si>
  <si>
    <t>26/07/24 16:44:48  586</t>
  </si>
  <si>
    <t>16:44:48</t>
  </si>
  <si>
    <t>bd007a4d-75d6-453e-b305-0eee2e8a1bc0</t>
  </si>
  <si>
    <t>1-eeb67dbd164a143307686141ac42e763</t>
  </si>
  <si>
    <t>26/07/24 16:44:53  596</t>
  </si>
  <si>
    <t>16:44:53</t>
  </si>
  <si>
    <t>1e26cd4f-69c7-4170-bff6-c1cdba1ba0c9</t>
  </si>
  <si>
    <t>1-7c0301256ee21c4c6d5129f3eb826a4f</t>
  </si>
  <si>
    <t>26/07/24 16:44:58  718</t>
  </si>
  <si>
    <t>16:44:58</t>
  </si>
  <si>
    <t>c8fdc534-cd92-4ebf-9eb5-289849cb8e77</t>
  </si>
  <si>
    <t>1-61bc6d506bd0d484c98f62ddcf402728</t>
  </si>
  <si>
    <t>26/07/24 16:45:03  656</t>
  </si>
  <si>
    <t>16:45:03</t>
  </si>
  <si>
    <t>cde58571-3ef0-462f-8340-4b2afc1f7c42</t>
  </si>
  <si>
    <t>1-b669b02d8040c4f2fb4dd87f593ab3aa</t>
  </si>
  <si>
    <t>26/07/24 16:45:13  697</t>
  </si>
  <si>
    <t>16:45:13</t>
  </si>
  <si>
    <t>310e381a-ec3c-408a-b56f-b8462a265886</t>
  </si>
  <si>
    <t>1-d48f003c5a5930527ed3c509a1414072</t>
  </si>
  <si>
    <t>26/07/24 16:45:18  624</t>
  </si>
  <si>
    <t>16:45:18</t>
  </si>
  <si>
    <t>a18b5233-fb9f-476e-a199-e896007d3b6b</t>
  </si>
  <si>
    <t>1-9bf60e73ac73beb2a7e22935f5838125</t>
  </si>
  <si>
    <t>26/07/24 16:45:23  657</t>
  </si>
  <si>
    <t>16:45:23</t>
  </si>
  <si>
    <t>d24606e9-8496-41c5-9f01-8a02d7f159f6</t>
  </si>
  <si>
    <t>1-363a9358557e13e326c7a767b023c59e</t>
  </si>
  <si>
    <t>26/07/24 16:45:28  649</t>
  </si>
  <si>
    <t>16:45:28</t>
  </si>
  <si>
    <t>a8e279cd-2f8e-4cfb-956a-f545bec26833</t>
  </si>
  <si>
    <t>1-ec201b739a9dc1a2ac4dd72f421fe2ef</t>
  </si>
  <si>
    <t>26/07/24 16:45:33  636</t>
  </si>
  <si>
    <t>16:45:33</t>
  </si>
  <si>
    <t>7b5fe1d7-c0b9-4b93-a07e-389dec3de89c</t>
  </si>
  <si>
    <t>1-c2844b7219436d1a6b18c03e5d097c40</t>
  </si>
  <si>
    <t>26/07/24 16:45:38  691</t>
  </si>
  <si>
    <t>16:45:38</t>
  </si>
  <si>
    <t>78400bdc-1723-4631-afad-15731fb0df02</t>
  </si>
  <si>
    <t>1-73ce5afeb2107816a0109f914938c1c4</t>
  </si>
  <si>
    <t>26/07/24 16:45:43  682</t>
  </si>
  <si>
    <t>16:45:43</t>
  </si>
  <si>
    <t>645d5b83-88da-4078-98e3-3095f0d047b4</t>
  </si>
  <si>
    <t>1-fc4fad9bb7a6fa498b75272da9b86b9b</t>
  </si>
  <si>
    <t>26/07/24 16:45:54  136</t>
  </si>
  <si>
    <t>16:45:54</t>
  </si>
  <si>
    <t>1cf4e545-b6a0-4abd-a66c-47be6f674496</t>
  </si>
  <si>
    <t>1-de977315751a9bfd8c1fa8113a10d761</t>
  </si>
  <si>
    <t>26/07/24 16:45:59  088</t>
  </si>
  <si>
    <t>16:45:59</t>
  </si>
  <si>
    <t>7d87e691-5c07-437f-9720-7c0c2e5557ac</t>
  </si>
  <si>
    <t>1-6e62de140812d4e22b2b4dd5318d37e4</t>
  </si>
  <si>
    <t>26/07/24 16:46:09  152</t>
  </si>
  <si>
    <t>16:46:09</t>
  </si>
  <si>
    <t>e6abab84-57a0-4048-8957-b02a345829ee</t>
  </si>
  <si>
    <t>1-a4e6160860aab23d259a4d4caeec8620</t>
  </si>
  <si>
    <t>26/07/24 16:46:14  158</t>
  </si>
  <si>
    <t>16:46:14</t>
  </si>
  <si>
    <t>2bac77f3-5755-4aff-b523-d39870f323cc</t>
  </si>
  <si>
    <t>1-4b9767dc938e36caea93ad1abc9a311a</t>
  </si>
  <si>
    <t>26/07/24 16:46:19  151</t>
  </si>
  <si>
    <t>16:46:19</t>
  </si>
  <si>
    <t>811b8218-48e1-42dc-8f32-fba1a8e59649</t>
  </si>
  <si>
    <t>1-6b568c976525dcdb63f0234245700b4e</t>
  </si>
  <si>
    <t>26/07/24 16:46:24  194</t>
  </si>
  <si>
    <t>16:46:24</t>
  </si>
  <si>
    <t>eecbd525-7da0-4dca-87db-c2f2d341e56a</t>
  </si>
  <si>
    <t>1-07451487681ac2eabb6e6ab2a70e2713</t>
  </si>
  <si>
    <t>26/07/24 16:46:29  212</t>
  </si>
  <si>
    <t>16:46:29</t>
  </si>
  <si>
    <t>788c85c3-8d45-4339-af61-94fcd36cba3b</t>
  </si>
  <si>
    <t>1-41caaa6370f7b52331b88a30e4941224</t>
  </si>
  <si>
    <t>26/07/24 16:46:34  242</t>
  </si>
  <si>
    <t>16:46:34</t>
  </si>
  <si>
    <t>bc1a2ca4-a0f7-46f3-9b09-ced89ba32857</t>
  </si>
  <si>
    <t>1-51371c31a3af6fe166c58908242da234</t>
  </si>
  <si>
    <t>26/07/24 16:46:39  222</t>
  </si>
  <si>
    <t>16:46:39</t>
  </si>
  <si>
    <t>46a3a2f9-093c-4697-8659-8793a84f30a1</t>
  </si>
  <si>
    <t>1-36d3418d07ea36dce7c329158d3ca235</t>
  </si>
  <si>
    <t>26/07/24 16:46:44  216</t>
  </si>
  <si>
    <t>16:46:44</t>
  </si>
  <si>
    <t>cbf7b64b-82ab-473d-83b1-6042d80322f1</t>
  </si>
  <si>
    <t>1-1dd110de8c734da1e987109b35609d7f</t>
  </si>
  <si>
    <t>26/07/24 16:46:49  652</t>
  </si>
  <si>
    <t>16:46:49</t>
  </si>
  <si>
    <t>c9d0397d-4d9e-42e4-b855-76070ec1057c</t>
  </si>
  <si>
    <t>1-deeadd4abc372a50cea723b3674b7af6</t>
  </si>
  <si>
    <t>26/07/24 16:46:54  630</t>
  </si>
  <si>
    <t>16:46:54</t>
  </si>
  <si>
    <t>66c4055d-80ac-4555-86e2-14c5403273ff</t>
  </si>
  <si>
    <t>1-17eec3a4243e06b2cf882132271ac5c3</t>
  </si>
  <si>
    <t>26/07/24 16:46:59  642</t>
  </si>
  <si>
    <t>16:46:59</t>
  </si>
  <si>
    <t>0d527521-a5dc-42a9-8368-7926a04aaff8</t>
  </si>
  <si>
    <t>1-f1506a6ff4b92986f3e14e42a1ee3c93</t>
  </si>
  <si>
    <t>26/07/24 16:47:04  666</t>
  </si>
  <si>
    <t>16:47:04</t>
  </si>
  <si>
    <t>edbb241f-cd0e-46e7-9bd7-c59e7552c3f3</t>
  </si>
  <si>
    <t>1-e43968d53d69364d4516bc4e1613539b</t>
  </si>
  <si>
    <t>26/07/24 16:47:14  672</t>
  </si>
  <si>
    <t>16:47:14</t>
  </si>
  <si>
    <t>4ca3b4c6-f058-4d03-98bc-dc2b6d61b292</t>
  </si>
  <si>
    <t>1-9f70b8dd49d129a6227ae01785647be7</t>
  </si>
  <si>
    <t>26/07/24 16:47:19  739</t>
  </si>
  <si>
    <t>16:47:19</t>
  </si>
  <si>
    <t>5d12c4f5-6071-4c0d-bb05-c2fb909111df</t>
  </si>
  <si>
    <t>1-bd7a3d7a5321125e236ced8436ee631f</t>
  </si>
  <si>
    <t>26/07/24 16:47:24  739</t>
  </si>
  <si>
    <t>16:47:24</t>
  </si>
  <si>
    <t>3045fe74-1c41-4030-b1c9-b4b474446a12</t>
  </si>
  <si>
    <t>1-0d6dc08108cb59648832c0d63a497542</t>
  </si>
  <si>
    <t>26/07/24 16:47:29  767</t>
  </si>
  <si>
    <t>16:47:29</t>
  </si>
  <si>
    <t>06c87530-cc33-4a33-ada0-0d47d8f208a6</t>
  </si>
  <si>
    <t>1-ecc1283894c63f62c06e36f5acd3cc0d</t>
  </si>
  <si>
    <t>26/07/24 16:47:39  768</t>
  </si>
  <si>
    <t>16:47:39</t>
  </si>
  <si>
    <t>27059394-374b-4a3d-b8fb-a038b6bfe58f</t>
  </si>
  <si>
    <t>1-13a6a7ff837d0fb091611dd17b3003c2</t>
  </si>
  <si>
    <t>26/07/24 16:47:44  797</t>
  </si>
  <si>
    <t>16:47:44</t>
  </si>
  <si>
    <t>74b9f79a-3389-49c7-b9c6-24217b6d6f23</t>
  </si>
  <si>
    <t>1-f8fcb13003acbc2be7cfbdcdb4843804</t>
  </si>
  <si>
    <t>26/07/24 16:47:50  241</t>
  </si>
  <si>
    <t>16:47:50</t>
  </si>
  <si>
    <t>7582f1bc-dc71-40af-9f72-5b2c938a5667</t>
  </si>
  <si>
    <t>1-4c306ed62d4fb028a2428ea719ee929c</t>
  </si>
  <si>
    <t>26/07/24 16:47:55  205</t>
  </si>
  <si>
    <t>16:47:55</t>
  </si>
  <si>
    <t>a2d29190-6ce9-4847-98fb-139cc94a5a93</t>
  </si>
  <si>
    <t>1-0a982485229ce74747c9ab4ef2cf58ca</t>
  </si>
  <si>
    <t>26/07/24 16:48:00  214</t>
  </si>
  <si>
    <t>16:48:00</t>
  </si>
  <si>
    <t>3fe0d2c7-7032-487a-bb06-0f70d92130a2</t>
  </si>
  <si>
    <t>1-5e83ebc6f572d7feaef4e64ff8947773</t>
  </si>
  <si>
    <t>26/07/24 16:48:05  236</t>
  </si>
  <si>
    <t>16:48:05</t>
  </si>
  <si>
    <t>fc563e46-d9a1-4b91-b62c-99d4afe7bebe</t>
  </si>
  <si>
    <t>1-fcb841972ecdbcfba6141e9c787e0071</t>
  </si>
  <si>
    <t>26/07/24 16:48:10  224</t>
  </si>
  <si>
    <t>16:48:10</t>
  </si>
  <si>
    <t>b5f593bb-70dd-423e-be2b-2f7cfa2dfb75</t>
  </si>
  <si>
    <t>1-ff85a3d24d5f195923fe985eaa694940</t>
  </si>
  <si>
    <t>26/07/24 16:48:15  203</t>
  </si>
  <si>
    <t>16:48:15</t>
  </si>
  <si>
    <t>2fc9a6b8-e0ea-4b95-8425-7fea14f12525</t>
  </si>
  <si>
    <t>1-d055dae91010754da3d729581bdbda97</t>
  </si>
  <si>
    <t>26/07/24 16:48:20  247</t>
  </si>
  <si>
    <t>16:48:20</t>
  </si>
  <si>
    <t>8b55f921-11cf-44ae-95c3-928cd1c77403</t>
  </si>
  <si>
    <t>1-695d64d52d54c74533d074aafb725ca2</t>
  </si>
  <si>
    <t>26/07/24 16:48:25  178</t>
  </si>
  <si>
    <t>16:48:25</t>
  </si>
  <si>
    <t>8790d61f-f00a-442f-8f09-96b298d3f14d</t>
  </si>
  <si>
    <t>1-6bc2a1b54648e512d9ec61978d15be40</t>
  </si>
  <si>
    <t>26/07/24 16:48:30  272</t>
  </si>
  <si>
    <t>16:48:30</t>
  </si>
  <si>
    <t>a29d4a59-f7b4-4ef3-83b1-6205994ad34b</t>
  </si>
  <si>
    <t>1-c7832c6e10c69fd78e1b3fd51b83079e</t>
  </si>
  <si>
    <t>26/07/24 16:48:35  237</t>
  </si>
  <si>
    <t>16:48:35</t>
  </si>
  <si>
    <t>2cdee3c1-ff45-474d-b0b4-6be6bac638d3</t>
  </si>
  <si>
    <t>1-fd7d445a993d26e73e9cbab5e2c7ec87</t>
  </si>
  <si>
    <t>26/07/24 16:48:40  214</t>
  </si>
  <si>
    <t>16:48:40</t>
  </si>
  <si>
    <t>c5f1ed2b-6ed2-4250-9d47-5a321386e50b</t>
  </si>
  <si>
    <t>1-2a0a3baaba4a2df210ac6049678caaa0</t>
  </si>
  <si>
    <t>26/07/24 16:48:45  222</t>
  </si>
  <si>
    <t>16:48:45</t>
  </si>
  <si>
    <t>221d7efb-db8b-4f06-9c94-616c2384d8db</t>
  </si>
  <si>
    <t>1-6ee361947ab0648f756d01eae4c5426c</t>
  </si>
  <si>
    <t>26/07/24 16:48:50  724</t>
  </si>
  <si>
    <t>16:48:50</t>
  </si>
  <si>
    <t>4e78a6ef-2ace-4bb2-aa89-789a669e0de4</t>
  </si>
  <si>
    <t>1-c4797c57e9126c1d82698aadba2a8904</t>
  </si>
  <si>
    <t>26/07/24 16:49:00  721</t>
  </si>
  <si>
    <t>16:49:00</t>
  </si>
  <si>
    <t>b03f17ba-05b3-4b0b-b81f-71c35bba3906</t>
  </si>
  <si>
    <t>1-f362bf93ffffc6aa75683a495a8b3468</t>
  </si>
  <si>
    <t>26/07/24 16:49:05  772</t>
  </si>
  <si>
    <t>16:49:05</t>
  </si>
  <si>
    <t>4f182f05-71e0-4593-9b09-89b57bb27304</t>
  </si>
  <si>
    <t>1-76e9b96eeac2f3802cd3d06a754111bc</t>
  </si>
  <si>
    <t>26/07/24 16:49:10  772</t>
  </si>
  <si>
    <t>16:49:10</t>
  </si>
  <si>
    <t>dc782961-0475-4d8e-9604-7df61d31886a</t>
  </si>
  <si>
    <t>1-69455626257f6ba47be7736506454e5c</t>
  </si>
  <si>
    <t>26/07/24 16:49:15  764</t>
  </si>
  <si>
    <t>16:49:15</t>
  </si>
  <si>
    <t>48a7deea-3895-4883-8a02-618c63d6b20d</t>
  </si>
  <si>
    <t>1-ed4dc4c5019982e80a16f0d4ef5c6755</t>
  </si>
  <si>
    <t>26/07/24 16:49:20  708</t>
  </si>
  <si>
    <t>16:49:20</t>
  </si>
  <si>
    <t>528c321f-ef1f-4c70-b530-eae340b95b94</t>
  </si>
  <si>
    <t>1-c145dc089f51809146aacd28e3493d75</t>
  </si>
  <si>
    <t>26/07/24 16:49:25  725</t>
  </si>
  <si>
    <t>16:49:25</t>
  </si>
  <si>
    <t>d55c1e83-f00d-4e55-95a2-5356c18a0f37</t>
  </si>
  <si>
    <t>1-db2140b9118ef21c889dd95b7c9b91f2</t>
  </si>
  <si>
    <t>26/07/24 16:49:30  751</t>
  </si>
  <si>
    <t>16:49:30</t>
  </si>
  <si>
    <t>78115a13-447a-43d7-87e0-ed4054ab53f3</t>
  </si>
  <si>
    <t>1-6646b63d2da553cbf993ecb0cb2644a9</t>
  </si>
  <si>
    <t>26/07/24 16:49:40  753</t>
  </si>
  <si>
    <t>16:49:40</t>
  </si>
  <si>
    <t>68e20a79-d6fb-42f7-ad72-6d1cd8825159</t>
  </si>
  <si>
    <t>1-469f3c7a32bf68a598046e251a8ae3cb</t>
  </si>
  <si>
    <t>26/07/24 16:49:45  766</t>
  </si>
  <si>
    <t>16:49:45</t>
  </si>
  <si>
    <t>380e68ed-1296-4f50-b01b-59bb581cda29</t>
  </si>
  <si>
    <t>1-2f663a8aaffcf8b65180620abeacfead</t>
  </si>
  <si>
    <t>26/07/24 16:49:56  200</t>
  </si>
  <si>
    <t>16:49:56</t>
  </si>
  <si>
    <t>cbd5c4e7-0c77-4045-91d5-da99f923572f</t>
  </si>
  <si>
    <t>1-c4a686eec96828c574c0c2e3d9999733</t>
  </si>
  <si>
    <t>26/07/24 16:50:01  199</t>
  </si>
  <si>
    <t>16:50:01</t>
  </si>
  <si>
    <t>19d8e9e7-99ff-4928-846b-3e6b5a2a1e5b</t>
  </si>
  <si>
    <t>1-5e0ab2cdb10fca7c9d155b697ea4c34e</t>
  </si>
  <si>
    <t>26/07/24 16:50:11  295</t>
  </si>
  <si>
    <t>16:50:11</t>
  </si>
  <si>
    <t>981aafba-74d5-42fd-b1fc-7a1d508259fe</t>
  </si>
  <si>
    <t>1-e6bf6b19cfb25392e9ba0558d7fcf479</t>
  </si>
  <si>
    <t>26/07/24 16:50:21  224</t>
  </si>
  <si>
    <t>16:50:21</t>
  </si>
  <si>
    <t>2a9b416a-b490-4af1-ae97-a48e81469b9c</t>
  </si>
  <si>
    <t>1-71cf96dceb555f59a901618260da0644</t>
  </si>
  <si>
    <t>26/07/24 16:50:26  284</t>
  </si>
  <si>
    <t>16:50:26</t>
  </si>
  <si>
    <t>72cca5b9-caed-41d7-9001-762081379e27</t>
  </si>
  <si>
    <t>1-51a93caa58621719bae551c657480716</t>
  </si>
  <si>
    <t>26/07/24 16:50:31  294</t>
  </si>
  <si>
    <t>16:50:31</t>
  </si>
  <si>
    <t>42e09252-633f-4b24-b040-b08a2d9762a4</t>
  </si>
  <si>
    <t>1-88d5eecd2946d5c05a43645cb4fd85ca</t>
  </si>
  <si>
    <t>26/07/24 16:50:36  259</t>
  </si>
  <si>
    <t>16:50:36</t>
  </si>
  <si>
    <t>9b0d5203-fead-41de-a538-d17b38dce69d</t>
  </si>
  <si>
    <t>1-5e1023fe74fae6004ff7b195859e12eb</t>
  </si>
  <si>
    <t>26/07/24 16:50:41  327</t>
  </si>
  <si>
    <t>16:50:41</t>
  </si>
  <si>
    <t>d3d791de-eade-4c60-ae73-7eb39d485c17</t>
  </si>
  <si>
    <t>1-a77284867e9c622f28cb0aab1bf0f364</t>
  </si>
  <si>
    <t>26/07/24 16:50:46  326</t>
  </si>
  <si>
    <t>16:50:46</t>
  </si>
  <si>
    <t>6fb225d1-10e8-4cdd-9de7-815294ad852f</t>
  </si>
  <si>
    <t>1-c1c47202e0a4801ee87ba50e511e0f1d</t>
  </si>
  <si>
    <t>26/07/24 16:50:51  717</t>
  </si>
  <si>
    <t>16:50:51</t>
  </si>
  <si>
    <t>4ed1f642-51f7-4501-b2f2-0f19e67efe36</t>
  </si>
  <si>
    <t>1-93ce18237c7d205ed2a2e73453f035e1</t>
  </si>
  <si>
    <t>26/07/24 16:50:56  706</t>
  </si>
  <si>
    <t>16:50:56</t>
  </si>
  <si>
    <t>1d1bd600-09d4-4bde-a2ee-67b65c747a42</t>
  </si>
  <si>
    <t>1-77bdd23c0b6ccb6c36415c0170d1e9f4</t>
  </si>
  <si>
    <t>26/07/24 16:51:01  720</t>
  </si>
  <si>
    <t>16:51:01</t>
  </si>
  <si>
    <t>409b7f52-4c12-40f4-a5b1-47b2753e3e14</t>
  </si>
  <si>
    <t>1-29cc97eb446fc26f1e08122b1cb7ff17</t>
  </si>
  <si>
    <t>26/07/24 16:51:06  746</t>
  </si>
  <si>
    <t>16:51:06</t>
  </si>
  <si>
    <t>33d178c0-c7fd-479d-b5ab-6e630df42567</t>
  </si>
  <si>
    <t>1-94c9d9b843e9149763830aafc9a73e4d</t>
  </si>
  <si>
    <t>26/07/24 16:51:11  726</t>
  </si>
  <si>
    <t>16:51:11</t>
  </si>
  <si>
    <t>f1d1f5e3-8d84-447b-811d-8b42f9e33d2f</t>
  </si>
  <si>
    <t>1-340e9e426e11a4baa34e881130287c9b</t>
  </si>
  <si>
    <t>26/07/24 16:51:16  757</t>
  </si>
  <si>
    <t>16:51:16</t>
  </si>
  <si>
    <t>d7598d81-d038-475e-b247-0ce9aedecaa2</t>
  </si>
  <si>
    <t>1-45665c7794dfa3074c08f86be06f4db6</t>
  </si>
  <si>
    <t>26/07/24 16:51:26  747</t>
  </si>
  <si>
    <t>16:51:26</t>
  </si>
  <si>
    <t>34ffb2f1-ef72-4958-8e9e-f683cbfdb3ea</t>
  </si>
  <si>
    <t>1-b3488f33afd6f0b8a5a32a47a3e5f960</t>
  </si>
  <si>
    <t>26/07/24 16:51:31  808</t>
  </si>
  <si>
    <t>16:51:31</t>
  </si>
  <si>
    <t>8992fe07-de62-4c37-8978-4e48991f8a96</t>
  </si>
  <si>
    <t>1-286c97b70133829f67f72a0c04b7cfef</t>
  </si>
  <si>
    <t>26/07/24 16:51:41  810</t>
  </si>
  <si>
    <t>16:51:41</t>
  </si>
  <si>
    <t>45b92487-12dc-4358-a5cc-d2858d3d9ef9</t>
  </si>
  <si>
    <t>1-565abc76c33173455678e0235cf72dbe</t>
  </si>
  <si>
    <t>26/07/24 16:51:52  282</t>
  </si>
  <si>
    <t>16:51:52</t>
  </si>
  <si>
    <t>bd84ae3e-1ae5-44ff-b06e-17915725f58b</t>
  </si>
  <si>
    <t>1-6b5e657f5d44287b42d777a4b424dbe1</t>
  </si>
  <si>
    <t>26/07/24 16:51:57  290</t>
  </si>
  <si>
    <t>16:51:57</t>
  </si>
  <si>
    <t>f9619ba3-4ef3-4609-b2bd-3ca9aef34599</t>
  </si>
  <si>
    <t>1-a8e6117001848f8be1b31b0828e7e7e4</t>
  </si>
  <si>
    <t>26/07/24 16:52:02  280</t>
  </si>
  <si>
    <t>16:52:02</t>
  </si>
  <si>
    <t>744c7dc2-6fca-4c25-b26f-064fa7c4507d</t>
  </si>
  <si>
    <t>1-0d6060d98f7a154fe8ed4cf4f9cdc3a2</t>
  </si>
  <si>
    <t>26/07/24 16:52:07  236</t>
  </si>
  <si>
    <t>16:52:07</t>
  </si>
  <si>
    <t>b4bda9c0-46cc-43e8-8860-b361f418cbc9</t>
  </si>
  <si>
    <t>1-5158573145d9c61a50e21889d0deba93</t>
  </si>
  <si>
    <t>26/07/24 16:52:12  323</t>
  </si>
  <si>
    <t>16:52:12</t>
  </si>
  <si>
    <t>f871264e-c517-44f1-ae9d-407f81186166</t>
  </si>
  <si>
    <t>1-ed494c24f716977d68f415b57c870ee6</t>
  </si>
  <si>
    <t>26/07/24 16:52:17  307</t>
  </si>
  <si>
    <t>16:52:17</t>
  </si>
  <si>
    <t>16175992-3cbd-4bfa-b737-9cdd88287a8b</t>
  </si>
  <si>
    <t>1-1cc60d8bdcf19ce41603c17e7c5b0623</t>
  </si>
  <si>
    <t>26/07/24 16:52:22  375</t>
  </si>
  <si>
    <t>16:52:22</t>
  </si>
  <si>
    <t>208a28a9-35a1-4e37-898f-e664d799cfef</t>
  </si>
  <si>
    <t>1-82a4135f835868608c29236c9454def2</t>
  </si>
  <si>
    <t>26/07/24 16:52:27  245</t>
  </si>
  <si>
    <t>16:52:27</t>
  </si>
  <si>
    <t>5eab47e0-a531-4d95-b05d-9509b52b50fb</t>
  </si>
  <si>
    <t>1-025c34f87845ce1a0d42d7da6940df50</t>
  </si>
  <si>
    <t>26/07/24 16:52:32  335</t>
  </si>
  <si>
    <t>16:52:32</t>
  </si>
  <si>
    <t>b49cbc31-d876-444b-ae5c-fc7920e6a5f4</t>
  </si>
  <si>
    <t>1-d789cbb92475bb0a65d0b6a968bba602</t>
  </si>
  <si>
    <t>26/07/24 16:52:37  356</t>
  </si>
  <si>
    <t>16:52:37</t>
  </si>
  <si>
    <t>d76e2abe-abac-44f4-aada-39624894237c</t>
  </si>
  <si>
    <t>1-828454809edfb771f340af8c127b43b0</t>
  </si>
  <si>
    <t>26/07/24 16:52:42  349</t>
  </si>
  <si>
    <t>16:52:42</t>
  </si>
  <si>
    <t>4a1c3c0a-f7ab-4ca4-ab56-a5d0dab1a24a</t>
  </si>
  <si>
    <t>1-d08ee1bb2945ec18c7d9ac51d7bf1b77</t>
  </si>
  <si>
    <t>26/07/24 16:52:47  317</t>
  </si>
  <si>
    <t>16:52:47</t>
  </si>
  <si>
    <t>3768bd4f-f9c4-4e2b-999d-2b668feca87a</t>
  </si>
  <si>
    <t>1-f4147be2f2c250032035bdc869e410cc</t>
  </si>
  <si>
    <t>26/07/24 16:52:52  794</t>
  </si>
  <si>
    <t>16:52:52</t>
  </si>
  <si>
    <t>92f76d78-2e3b-411a-bdda-40355d8a23d0</t>
  </si>
  <si>
    <t>1-729f1ba2493f649eacc4e41afb0e0730</t>
  </si>
  <si>
    <t>26/07/24 16:52:57  722</t>
  </si>
  <si>
    <t>16:52:57</t>
  </si>
  <si>
    <t>e877de94-d124-4b8a-98df-6dbb14c82182</t>
  </si>
  <si>
    <t>1-d23fcebef3906ab69b1e191f9a61f14b</t>
  </si>
  <si>
    <t>26/07/24 16:53:02  807</t>
  </si>
  <si>
    <t>16:53:02</t>
  </si>
  <si>
    <t>e76127c2-603b-4bf9-b447-3b2201e4c69e</t>
  </si>
  <si>
    <t>1-ee04cf8166ee77ad850d0be96d28d393</t>
  </si>
  <si>
    <t>26/07/24 16:53:12  815</t>
  </si>
  <si>
    <t>16:53:12</t>
  </si>
  <si>
    <t>b0b2999f-bdca-490d-a5e8-20f10eee135e</t>
  </si>
  <si>
    <t>1-a2d82896cb014ce820eaabbb4a095678</t>
  </si>
  <si>
    <t>26/07/24 16:53:17  770</t>
  </si>
  <si>
    <t>16:53:17</t>
  </si>
  <si>
    <t>4e42d71a-4ce7-47e9-817d-84adf0ca5a59</t>
  </si>
  <si>
    <t>1-ea18849c51b8610d9e85a823bf034618</t>
  </si>
  <si>
    <t>26/07/24 16:53:22  799</t>
  </si>
  <si>
    <t>16:53:22</t>
  </si>
  <si>
    <t>60f5397e-0590-4dd9-a5c8-dbdfc0aaa490</t>
  </si>
  <si>
    <t>1-e302be46f3277e09a0ed1be7d8f5ea8a</t>
  </si>
  <si>
    <t>26/07/24 16:53:27  774</t>
  </si>
  <si>
    <t>16:53:27</t>
  </si>
  <si>
    <t>46d4959b-c4ad-4f89-9f97-80038d0ae27a</t>
  </si>
  <si>
    <t>1-a9165515979aea4587073023dafc9d92</t>
  </si>
  <si>
    <t>26/07/24 16:53:32  863</t>
  </si>
  <si>
    <t>16:53:32</t>
  </si>
  <si>
    <t>6ba50954-d3a1-4d48-bc8d-d4ddae3bdfd4</t>
  </si>
  <si>
    <t>1-6402574edf38b3dd18710582111572a2</t>
  </si>
  <si>
    <t>26/07/24 16:53:37  875</t>
  </si>
  <si>
    <t>16:53:37</t>
  </si>
  <si>
    <t>550335d5-c5d2-44fa-9c5b-24dc6e6ce8e2</t>
  </si>
  <si>
    <t>1-877c668009f67a02ea349d6014c23716</t>
  </si>
  <si>
    <t>26/07/24 16:53:42  884</t>
  </si>
  <si>
    <t>16:53:42</t>
  </si>
  <si>
    <t>b2a00ec6-14c8-4ff3-a5d7-0444489fb407</t>
  </si>
  <si>
    <t>1-4a84f2c8f39c8d4ffda8003ceb730d47</t>
  </si>
  <si>
    <t>26/07/24 16:53:53  257</t>
  </si>
  <si>
    <t>16:53:53</t>
  </si>
  <si>
    <t>33f9634d-2c95-461b-99bb-064b36a018fb</t>
  </si>
  <si>
    <t>1-cd2eb17cbb2b7274153ee08e7e2569c0</t>
  </si>
  <si>
    <t>26/07/24 16:53:58  227</t>
  </si>
  <si>
    <t>16:53:58</t>
  </si>
  <si>
    <t>0da0b3ef-a1c0-4027-ac94-42ed0ae03d64</t>
  </si>
  <si>
    <t>1-eb1c2752e59bf9eff6366097a109351e</t>
  </si>
  <si>
    <t>26/07/24 16:54:08  312</t>
  </si>
  <si>
    <t>16:54:08</t>
  </si>
  <si>
    <t>32eb7dfe-9f4e-4d03-ab4c-688797ee6401</t>
  </si>
  <si>
    <t>1-0a1955700fb7c5ee1624c1c688d72cac</t>
  </si>
  <si>
    <t>26/07/24 16:54:13  339</t>
  </si>
  <si>
    <t>16:54:13</t>
  </si>
  <si>
    <t>20031cdc-b202-44d2-8f05-582f1690d106</t>
  </si>
  <si>
    <t>1-56af70b980d8c45a278e884fff2e4b51</t>
  </si>
  <si>
    <t>26/07/24 16:54:18  308</t>
  </si>
  <si>
    <t>16:54:18</t>
  </si>
  <si>
    <t>09c42411-3265-499f-bc2b-1b1304fec386</t>
  </si>
  <si>
    <t>1-b3c9588b3c8ed1dbba29139380be8703</t>
  </si>
  <si>
    <t>26/07/24 16:54:23  400</t>
  </si>
  <si>
    <t>16:54:23</t>
  </si>
  <si>
    <t>4461c345-d1a4-4cc1-b06b-26696f18e63e</t>
  </si>
  <si>
    <t>1-09aec78e26d912f17dac815e12050806</t>
  </si>
  <si>
    <t>26/07/24 16:54:33  390</t>
  </si>
  <si>
    <t>16:54:33</t>
  </si>
  <si>
    <t>2677a7c8-ca1c-4791-9266-b1550b50c2b2</t>
  </si>
  <si>
    <t>1-aebba798239b9bd8e066b76193b5735c</t>
  </si>
  <si>
    <t>26/07/24 16:54:38  398</t>
  </si>
  <si>
    <t>16:54:38</t>
  </si>
  <si>
    <t>f9040293-241e-4bbb-a70d-1a0867e44ecb</t>
  </si>
  <si>
    <t>1-4476e3e7ebf1a42785e0eb4d8df2ac8e</t>
  </si>
  <si>
    <t>26/07/24 16:54:43  310</t>
  </si>
  <si>
    <t>16:54:43</t>
  </si>
  <si>
    <t>da9d4a16-1d37-40a3-8e27-e5eebf3ee188</t>
  </si>
  <si>
    <t>1-bc2aee8cd18638d02c11e3dd68798c13</t>
  </si>
  <si>
    <t>26/07/24 16:54:48  373</t>
  </si>
  <si>
    <t>16:54:48</t>
  </si>
  <si>
    <t>593e9498-ec92-40ba-be38-06e63aa6aa92</t>
  </si>
  <si>
    <t>1-177f3a856fed9310ad9837ca01e2bb73</t>
  </si>
  <si>
    <t>26/07/24 16:54:55  023</t>
  </si>
  <si>
    <t>16:54:55</t>
  </si>
  <si>
    <t>fe65d8c7-a24d-4b55-bd3a-635309cf94fa</t>
  </si>
  <si>
    <t>1-1ea06298f0b9ee2c89c10982ede50a60</t>
  </si>
  <si>
    <t>26/07/24 16:55:00  037</t>
  </si>
  <si>
    <t>16:55:00</t>
  </si>
  <si>
    <t>b01578c5-99e5-4721-9051-122a523e37af</t>
  </si>
  <si>
    <t>1-1032d8534d772baac3957c6fb4de8019</t>
  </si>
  <si>
    <t>26/07/24 16:55:05  071</t>
  </si>
  <si>
    <t>16:55:05</t>
  </si>
  <si>
    <t>9b0b77ed-2bfa-4899-a332-4522a93da521</t>
  </si>
  <si>
    <t>1-6c39b54d634f377f0bbd0f0638603f2c</t>
  </si>
  <si>
    <t>26/07/24 16:55:10  070</t>
  </si>
  <si>
    <t>16:55:10</t>
  </si>
  <si>
    <t>86ba5a4f-63a3-4857-807e-d6c8f080dafd</t>
  </si>
  <si>
    <t>1-8146e6f34d5eaac5a2524ff3b61ff772</t>
  </si>
  <si>
    <t>26/07/24 16:55:15  078</t>
  </si>
  <si>
    <t>16:55:15</t>
  </si>
  <si>
    <t>d73956d2-7144-492f-b911-007d695dd3f8</t>
  </si>
  <si>
    <t>1-5308646d91ce9510e6e633309e260d9c</t>
  </si>
  <si>
    <t>26/07/24 16:55:20  106</t>
  </si>
  <si>
    <t>16:55:20</t>
  </si>
  <si>
    <t>485c189e-5373-454c-b7e3-fac000f0bcdf</t>
  </si>
  <si>
    <t>1-80a058dcc29c17b60e581f26ff6171aa</t>
  </si>
  <si>
    <t>26/07/24 16:55:30  086</t>
  </si>
  <si>
    <t>16:55:30</t>
  </si>
  <si>
    <t>7b9c78ef-c762-4875-bd68-d48eccc0c9e3</t>
  </si>
  <si>
    <t>1-e5cbc68d965029faf9ddaa69e7b8960d</t>
  </si>
  <si>
    <t>26/07/24 16:55:35  164</t>
  </si>
  <si>
    <t>16:55:35</t>
  </si>
  <si>
    <t>ed1dc8ed-9380-4944-9467-1b7581ad4dc1</t>
  </si>
  <si>
    <t>1-7d0e64314b6b9377fd0f118ad1233394</t>
  </si>
  <si>
    <t>26/07/24 16:55:40  082</t>
  </si>
  <si>
    <t>16:55:40</t>
  </si>
  <si>
    <t>e502cfef-4b48-41c1-80da-552f79278716</t>
  </si>
  <si>
    <t>1-a10fe9ec23ccc3ef18bff96350af9985</t>
  </si>
  <si>
    <t>26/07/24 16:55:45  102</t>
  </si>
  <si>
    <t>16:55:45</t>
  </si>
  <si>
    <t>9d748950-ba49-424e-9b19-711aca29e106</t>
  </si>
  <si>
    <t>1-f8e1c94ad675ba0e8d14338816b0bb25</t>
  </si>
  <si>
    <t>26/07/24 16:55:50  063</t>
  </si>
  <si>
    <t>16:55:50</t>
  </si>
  <si>
    <t>adec243c-1f71-4b8f-bc07-de81e82b85f8</t>
  </si>
  <si>
    <t>1-f88f7c2eb8f91b40ff56ec67b28fd382</t>
  </si>
  <si>
    <t>26/07/24 16:55:55  536</t>
  </si>
  <si>
    <t>16:55:55</t>
  </si>
  <si>
    <t>ed1f0918-f10e-4bc9-a615-96b9493d1b59</t>
  </si>
  <si>
    <t>1-1540c20213c5486c876a2b3e05bfa245</t>
  </si>
  <si>
    <t>26/07/24 16:56:00  593</t>
  </si>
  <si>
    <t>16:56:00</t>
  </si>
  <si>
    <t>8dfd346f-cbcf-444b-b408-17384caf662a</t>
  </si>
  <si>
    <t>1-00129c4ceefcf5f9736a74a373dcf857</t>
  </si>
  <si>
    <t>26/07/24 16:56:10  618</t>
  </si>
  <si>
    <t>16:56:10</t>
  </si>
  <si>
    <t>44fae9fc-d78f-4d1e-baa5-0fb124957382</t>
  </si>
  <si>
    <t>1-ffddfe9a3b8563f5d431f8aab0b12fef</t>
  </si>
  <si>
    <t>26/07/24 16:56:15  606</t>
  </si>
  <si>
    <t>16:56:15</t>
  </si>
  <si>
    <t>ebd6a4b8-a1a4-4fd6-8f2b-0f9675df8fff</t>
  </si>
  <si>
    <t>1-64ebd3a21c346df41d1ae47698a40729</t>
  </si>
  <si>
    <t>26/07/24 16:56:25  577</t>
  </si>
  <si>
    <t>16:56:25</t>
  </si>
  <si>
    <t>0f9f0512-079a-44be-b75c-33d878d40350</t>
  </si>
  <si>
    <t>1-caa371d06f53a66a6a28cbfa5f3ffbc3</t>
  </si>
  <si>
    <t>26/07/24 16:56:30  619</t>
  </si>
  <si>
    <t>16:56:30</t>
  </si>
  <si>
    <t>dfbdcf5f-a7a9-4d66-9b57-b0dabbe0d023</t>
  </si>
  <si>
    <t>1-2df7ac26f0ebb2b76fccec6adeec67d6</t>
  </si>
  <si>
    <t>26/07/24 16:56:35  600</t>
  </si>
  <si>
    <t>16:56:35</t>
  </si>
  <si>
    <t>e9a0ccad-6ce8-41f2-a203-34c30724d74e</t>
  </si>
  <si>
    <t>1-4182728ae4083a4c9d4b6c9e98ba9733</t>
  </si>
  <si>
    <t>26/07/24 16:56:40  602</t>
  </si>
  <si>
    <t>16:56:40</t>
  </si>
  <si>
    <t>7eb52d47-5d0b-4da8-bb64-6ad0790e4207</t>
  </si>
  <si>
    <t>1-fbbab7b1f39f4b1f04d5d7cc239b3349</t>
  </si>
  <si>
    <t>26/07/24 16:56:45  626</t>
  </si>
  <si>
    <t>16:56:45</t>
  </si>
  <si>
    <t>2ba5786f-d1f6-460d-a774-d2b8ba2edf8b</t>
  </si>
  <si>
    <t>1-7d6396091554df13064a13eb40525264</t>
  </si>
  <si>
    <t>26/07/24 16:56:50  608</t>
  </si>
  <si>
    <t>16:56:50</t>
  </si>
  <si>
    <t>95a064c8-8bb3-4d2e-a0c8-a37a908c7874</t>
  </si>
  <si>
    <t>1-06663e3f14788ddaed44dc1d5430b0df</t>
  </si>
  <si>
    <t>26/07/24 16:56:56  078</t>
  </si>
  <si>
    <t>16:56:56</t>
  </si>
  <si>
    <t>8bca2a11-6f5e-42a6-8d06-98d7368692d6</t>
  </si>
  <si>
    <t>1-1fe10e09402bf4a2481885f381e49c2c</t>
  </si>
  <si>
    <t>26/07/24 16:57:01  038</t>
  </si>
  <si>
    <t>16:57:01</t>
  </si>
  <si>
    <t>b3dbfa1c-3bf4-49d2-8103-8bfe0213c0da</t>
  </si>
  <si>
    <t>1-9f039f651692c92084a706df0f900ce7</t>
  </si>
  <si>
    <t>26/07/24 16:57:06  071</t>
  </si>
  <si>
    <t>16:57:06</t>
  </si>
  <si>
    <t>42315b06-fccd-4e4a-a59c-4cc1a3837643</t>
  </si>
  <si>
    <t>1-0d7525e3fc1cabc5d0fb5557a6c1b68a</t>
  </si>
  <si>
    <t>26/07/24 16:57:16  081</t>
  </si>
  <si>
    <t>16:57:16</t>
  </si>
  <si>
    <t>2f638262-f4c5-42af-81b5-f4c9a34c025a</t>
  </si>
  <si>
    <t>1-e435c8cf9e68b1fbf8fd866f5acaf455</t>
  </si>
  <si>
    <t>26/07/24 16:57:21  084</t>
  </si>
  <si>
    <t>16:57:21</t>
  </si>
  <si>
    <t>f98c690e-a3fd-473b-8710-e3feffb708e7</t>
  </si>
  <si>
    <t>1-ee36388cad9dad9d2ed884f778a0de95</t>
  </si>
  <si>
    <t>26/07/24 16:57:36  096</t>
  </si>
  <si>
    <t>16:57:36</t>
  </si>
  <si>
    <t>6fae3f22-86e7-4d02-a1ce-cbb4083075eb</t>
  </si>
  <si>
    <t>1-20845a6cfb0f87b626825edd747be666</t>
  </si>
  <si>
    <t>26/07/24 16:57:41  157</t>
  </si>
  <si>
    <t>16:57:41</t>
  </si>
  <si>
    <t>f29c8036-f86a-4ac1-9102-fa2e3d52e792</t>
  </si>
  <si>
    <t>1-1f75655d857d7119cfe4874c2ab44938</t>
  </si>
  <si>
    <t>26/07/24 16:57:46  131</t>
  </si>
  <si>
    <t>16:57:46</t>
  </si>
  <si>
    <t>db6561da-84cd-423b-a4df-0f6ba8cc4dce</t>
  </si>
  <si>
    <t>1-2f82b3bad1ee4f9b8c400d08053b469e</t>
  </si>
  <si>
    <t>26/07/24 16:57:56  689</t>
  </si>
  <si>
    <t>16:57:56</t>
  </si>
  <si>
    <t>5bfbfd60-2e3e-460c-a5e2-5b201d2f076c</t>
  </si>
  <si>
    <t>1-9afbffc3bd63761a613352794cf24058</t>
  </si>
  <si>
    <t>26/07/24 16:58:01  687</t>
  </si>
  <si>
    <t>16:58:01</t>
  </si>
  <si>
    <t>3dc4f3af-4c5f-47a0-96e3-c6f965d6a548</t>
  </si>
  <si>
    <t>1-4db757d1e7c9f250eee4a10e18b5da7d</t>
  </si>
  <si>
    <t>26/07/24 16:58:06  709</t>
  </si>
  <si>
    <t>16:58:06</t>
  </si>
  <si>
    <t>75e3c8b1-0784-4240-937e-9f2d00abefd3</t>
  </si>
  <si>
    <t>1-32bc68cf9f21f9920cc81d1199366f86</t>
  </si>
  <si>
    <t>26/07/24 16:58:11  691</t>
  </si>
  <si>
    <t>16:58:11</t>
  </si>
  <si>
    <t>83590c05-1410-40bd-8363-8bb2d74f986a</t>
  </si>
  <si>
    <t>1-31c157d3ae81ecdeb16043089dedf8ef</t>
  </si>
  <si>
    <t>26/07/24 16:58:16  791</t>
  </si>
  <si>
    <t>16:58:16</t>
  </si>
  <si>
    <t>37da8fa6-d5ed-42fd-894a-e46831698a94</t>
  </si>
  <si>
    <t>1-6867b08b3dd87a3e490a7edb21ee3de2</t>
  </si>
  <si>
    <t>26/07/24 16:58:21  741</t>
  </si>
  <si>
    <t>16:58:21</t>
  </si>
  <si>
    <t>e245f86c-864a-401e-8543-5fd100800964</t>
  </si>
  <si>
    <t>1-94e462afb29ddc5aab45a8310d339063</t>
  </si>
  <si>
    <t>26/07/24 16:58:26  758</t>
  </si>
  <si>
    <t>16:58:26</t>
  </si>
  <si>
    <t>f32f76c5-d52d-424b-be23-74ba52b6262f</t>
  </si>
  <si>
    <t>1-728ee86c48773e8b7c2b46e6d5573164</t>
  </si>
  <si>
    <t>26/07/24 16:58:31  756</t>
  </si>
  <si>
    <t>16:58:31</t>
  </si>
  <si>
    <t>acec07a1-e24e-4bcc-ae58-bf7bf6419ef6</t>
  </si>
  <si>
    <t>1-de32dd489c37aad5da81d838fe68c0a6</t>
  </si>
  <si>
    <t>26/07/24 16:58:36  823</t>
  </si>
  <si>
    <t>16:58:36</t>
  </si>
  <si>
    <t>208b8cf7-efb4-40a7-b562-37d06ae5b549</t>
  </si>
  <si>
    <t>1-0b30d5f381e72d1074926aff67cdfa62</t>
  </si>
  <si>
    <t>26/07/24 16:58:46  807</t>
  </si>
  <si>
    <t>16:58:46</t>
  </si>
  <si>
    <t>7b053f10-c1a8-44e1-96ee-8fdc63b3ac04</t>
  </si>
  <si>
    <t>1-0b280ed8894edf36b9ce5c429dc4385b</t>
  </si>
  <si>
    <t>26/07/24 16:58:51  817</t>
  </si>
  <si>
    <t>16:58:51</t>
  </si>
  <si>
    <t>942a83d8-4dde-4ad5-b9a7-fd9ac6aafbdc</t>
  </si>
  <si>
    <t>1-3fe611cd68d48ca5f0d0ca69ba476a94</t>
  </si>
  <si>
    <t>26/07/24 16:58:57  364</t>
  </si>
  <si>
    <t>16:58:57</t>
  </si>
  <si>
    <t>0e9fa135-62c0-48d8-a361-1cd63c936cac</t>
  </si>
  <si>
    <t>1-ed1dab086f8c5a5407701ed88bc26684</t>
  </si>
  <si>
    <t>26/07/24 16:59:02  363</t>
  </si>
  <si>
    <t>16:59:02</t>
  </si>
  <si>
    <t>98cc698f-d11d-4319-9aca-ca5341c8d4b4</t>
  </si>
  <si>
    <t>1-8c5bcd5e251d24df528424211e40282e</t>
  </si>
  <si>
    <t>26/07/24 16:59:07  440</t>
  </si>
  <si>
    <t>16:59:07</t>
  </si>
  <si>
    <t>2ececae8-f935-4463-97a0-99884118121b</t>
  </si>
  <si>
    <t>1-9b07cab75e7bce251c8d30a0abd3ad18</t>
  </si>
  <si>
    <t>26/07/24 16:59:12  412</t>
  </si>
  <si>
    <t>16:59:12</t>
  </si>
  <si>
    <t>3d4da727-bfcc-4fc9-8f18-536e2134b11f</t>
  </si>
  <si>
    <t>1-07b63fec93e690e9bc231accf607c45e</t>
  </si>
  <si>
    <t>26/07/24 16:59:17  476</t>
  </si>
  <si>
    <t>16:59:17</t>
  </si>
  <si>
    <t>8f50fa60-5725-4875-8cc0-3033f1da9569</t>
  </si>
  <si>
    <t>1-9272bbf7ac95b2dcf9a5552beff46a13</t>
  </si>
  <si>
    <t>26/07/24 16:59:27  505</t>
  </si>
  <si>
    <t>16:59:27</t>
  </si>
  <si>
    <t>fae35b19-93c5-43da-ad2e-dccbe73df152</t>
  </si>
  <si>
    <t>1-513b731971ae669f9e67cb1e0016ffb2</t>
  </si>
  <si>
    <t>26/07/24 16:59:32  510</t>
  </si>
  <si>
    <t>16:59:32</t>
  </si>
  <si>
    <t>51057101-2182-45e0-beda-3b4e51213c18</t>
  </si>
  <si>
    <t>1-3a2f6e01c00e8eab676a3b81b6d2bdcb</t>
  </si>
  <si>
    <t>26/07/24 16:59:37  432</t>
  </si>
  <si>
    <t>16:59:37</t>
  </si>
  <si>
    <t>e75d698d-45e1-4e7a-b8f8-5589f1b11d75</t>
  </si>
  <si>
    <t>1-d541ddbc731c7dfbc124e84805039cb6</t>
  </si>
  <si>
    <t>26/07/24 16:59:42  502</t>
  </si>
  <si>
    <t>16:59:42</t>
  </si>
  <si>
    <t>9493e705-2f20-4317-ac4b-cabf57062ccf</t>
  </si>
  <si>
    <t>1-ee8016b40802d642833b92f495588395</t>
  </si>
  <si>
    <t>26/07/24 16:59:47  604</t>
  </si>
  <si>
    <t>16:59:47</t>
  </si>
  <si>
    <t>0d244d19-a7d8-426d-90c8-fd8e8e1df052</t>
  </si>
  <si>
    <t>1-123742b24ebb6d292e0af2c57d44b344</t>
  </si>
  <si>
    <t>26/07/24 16:59:52  486</t>
  </si>
  <si>
    <t>16:59:52</t>
  </si>
  <si>
    <t>82ed9aa9-5404-4865-a175-e3da323ea3d8</t>
  </si>
  <si>
    <t>1-69b980eb4ecd7f247d3c7acb1e59066a</t>
  </si>
  <si>
    <t>26/07/24 16:59:57  973</t>
  </si>
  <si>
    <t>16:59:57</t>
  </si>
  <si>
    <t>4564b00f-6336-4ec0-b0ec-9b2b7d246c5d</t>
  </si>
  <si>
    <t>1-ff084c0f9645696c4acb87afb5fc2d6e</t>
  </si>
  <si>
    <t>26/07/24 17:00:08  006</t>
  </si>
  <si>
    <t>17:00:08</t>
  </si>
  <si>
    <t>dd7e6178-b3e1-44a2-8d73-a3f8f19c3c37</t>
  </si>
  <si>
    <t>1-ef23d0d128ad9b5fb3f7c6aebe9ef28a</t>
  </si>
  <si>
    <t>26/07/24 17:00:13  004</t>
  </si>
  <si>
    <t>17:00:13</t>
  </si>
  <si>
    <t>d824f785-7815-4404-aea1-9c2094c92fdd</t>
  </si>
  <si>
    <t>1-f5d83466badd77061906a8920c35db63</t>
  </si>
  <si>
    <t>26/07/24 17:00:17  942</t>
  </si>
  <si>
    <t>17:00:17</t>
  </si>
  <si>
    <t>fffe482e-9b8f-46ff-b629-de693b3263fd</t>
  </si>
  <si>
    <t>1-42971af2d09c003bbd63e1fe34a7f227</t>
  </si>
  <si>
    <t>26/07/24 17:00:23  032</t>
  </si>
  <si>
    <t>17:00:23</t>
  </si>
  <si>
    <t>33b7daea-33df-412c-8199-111850e5fd3d</t>
  </si>
  <si>
    <t>1-ec8fc464ede837664decb74c48d32f16</t>
  </si>
  <si>
    <t>26/07/24 17:00:32  951</t>
  </si>
  <si>
    <t>17:00:32</t>
  </si>
  <si>
    <t>eff87939-73d3-4c41-b7bb-b749a6ec7716</t>
  </si>
  <si>
    <t>1-49aefcc546a68dfcfb95d790459f2276</t>
  </si>
  <si>
    <t>26/07/24 17:00:38  123</t>
  </si>
  <si>
    <t>17:00:38</t>
  </si>
  <si>
    <t>91dc22ba-9d1d-4f25-8715-d9d98cc148c3</t>
  </si>
  <si>
    <t>1-e82076e3ba5a7d0135e130596daee5e9</t>
  </si>
  <si>
    <t>26/07/24 17:00:43  004</t>
  </si>
  <si>
    <t>17:00:43</t>
  </si>
  <si>
    <t>0a3e861a-8a9c-4944-9e13-4dc73b6e799d</t>
  </si>
  <si>
    <t>1-babb1e7d02d2d1fa27006864ab4bc6d7</t>
  </si>
  <si>
    <t>26/07/24 17:00:48  014</t>
  </si>
  <si>
    <t>17:00:48</t>
  </si>
  <si>
    <t>1267f8ad-f525-4d86-837a-4854aaf0925c</t>
  </si>
  <si>
    <t>1-47a60be6ac59774e62a1ac7d179b98e9</t>
  </si>
  <si>
    <t>26/07/24 17:00:53  056</t>
  </si>
  <si>
    <t>17:00:53</t>
  </si>
  <si>
    <t>0c3a42a2-8dc5-4f9c-ba5b-aab715c233ed</t>
  </si>
  <si>
    <t>1-e7eec9129eccba293e814aa8a64e8a95</t>
  </si>
  <si>
    <t>26/07/24 17:00:58  527</t>
  </si>
  <si>
    <t>17:00:58</t>
  </si>
  <si>
    <t>2bc172e9-bec7-434c-8224-cb300c8394fa</t>
  </si>
  <si>
    <t>1-15af54ea2ee3f84dc22928f9984403a1</t>
  </si>
  <si>
    <t>26/07/24 17:01:03  456</t>
  </si>
  <si>
    <t>17:01:03</t>
  </si>
  <si>
    <t>ebc1489c-4438-4c7d-9f88-bba6a81e6b84</t>
  </si>
  <si>
    <t>1-c4c29af44ea3e18c29858160d196bcc4</t>
  </si>
  <si>
    <t>26/07/24 17:01:08  438</t>
  </si>
  <si>
    <t>17:01:08</t>
  </si>
  <si>
    <t>a787f309-7eeb-4598-b9e2-ba860e5c1c0d</t>
  </si>
  <si>
    <t>1-942bd30cd5416d25ac3ce157524385ed</t>
  </si>
  <si>
    <t>26/07/24 17:01:13  428</t>
  </si>
  <si>
    <t>17:01:13</t>
  </si>
  <si>
    <t>886cdc9c-6375-4cf1-bca6-df74748e10fc</t>
  </si>
  <si>
    <t>1-71921658a0039d969bb94f07e283cf29</t>
  </si>
  <si>
    <t>26/07/24 17:01:18  474</t>
  </si>
  <si>
    <t>17:01:18</t>
  </si>
  <si>
    <t>32f54684-b5ec-4b8b-8c1f-faef9ad48687</t>
  </si>
  <si>
    <t>1-478f76894477281f171530d1c45acd58</t>
  </si>
  <si>
    <t>26/07/24 17:01:23  445</t>
  </si>
  <si>
    <t>17:01:23</t>
  </si>
  <si>
    <t>71477ab2-59ec-4411-867b-fc287741e4b4</t>
  </si>
  <si>
    <t>1-04bdc033d5adf3bbe0192a2d71001a0d</t>
  </si>
  <si>
    <t>26/07/24 17:01:28  504</t>
  </si>
  <si>
    <t>17:01:28</t>
  </si>
  <si>
    <t>152c6db4-ff22-4e3a-be7a-1c6264c53f74</t>
  </si>
  <si>
    <t>1-386d01711bbf6a5dee1d2c1f254f90f2</t>
  </si>
  <si>
    <t>26/07/24 17:01:33  541</t>
  </si>
  <si>
    <t>17:01:33</t>
  </si>
  <si>
    <t>5dc0743e-5d18-47e0-bee1-eab2f7451ed8</t>
  </si>
  <si>
    <t>1-96b0dc1cc51caa5f9af523cf35f0ddab</t>
  </si>
  <si>
    <t>26/07/24 17:01:38  571</t>
  </si>
  <si>
    <t>17:01:38</t>
  </si>
  <si>
    <t>34dab179-35bd-40ce-93d4-46b73c057ebb</t>
  </si>
  <si>
    <t>1-0e9391ff672e28bf9b459d06edc70860</t>
  </si>
  <si>
    <t>26/07/24 17:01:43  564</t>
  </si>
  <si>
    <t>17:01:43</t>
  </si>
  <si>
    <t>a9bde040-5fde-4e25-afb0-8ecfc9d1bccc</t>
  </si>
  <si>
    <t>1-238ae493dc49479406ad49e7941869dd</t>
  </si>
  <si>
    <t>26/07/24 17:01:53  605</t>
  </si>
  <si>
    <t>17:01:53</t>
  </si>
  <si>
    <t>f3e0e3c4-9ba0-4061-8553-ca510c884bc3</t>
  </si>
  <si>
    <t>1-6ed31a8fb2e29a9dec9dae98605cc509</t>
  </si>
  <si>
    <t>26/07/24 17:01:58  945</t>
  </si>
  <si>
    <t>17:01:58</t>
  </si>
  <si>
    <t>896a93e3-9672-4723-a662-cfa1591027cf</t>
  </si>
  <si>
    <t>1-10771eb247143971651731170def4590</t>
  </si>
  <si>
    <t>26/07/24 17:02:03  985</t>
  </si>
  <si>
    <t>17:02:03</t>
  </si>
  <si>
    <t>18df14be-5b42-4cf9-a49f-4d5d7d53103b</t>
  </si>
  <si>
    <t>1-d4b7fdeefb9420549898160b5e38f069</t>
  </si>
  <si>
    <t>26/07/24 17:02:09  094</t>
  </si>
  <si>
    <t>17:02:09</t>
  </si>
  <si>
    <t>6b4d6bba-40bc-4f0c-862b-b3ec88db0b21</t>
  </si>
  <si>
    <t>1-8ebfb8a6ae86a335ca45d4eabd04599f</t>
  </si>
  <si>
    <t>26/07/24 17:02:13  941</t>
  </si>
  <si>
    <t>17:02:13</t>
  </si>
  <si>
    <t>fc67f868-c736-40eb-b332-1b801549bf4a</t>
  </si>
  <si>
    <t>1-77e2ddf988194905450900b365f11f45</t>
  </si>
  <si>
    <t>26/07/24 17:02:19  014</t>
  </si>
  <si>
    <t>17:02:19</t>
  </si>
  <si>
    <t>dced7619-b79c-4590-965c-cc8d45113239</t>
  </si>
  <si>
    <t>1-af83056de9b001521691852ef11df152</t>
  </si>
  <si>
    <t>26/07/24 17:02:24  043</t>
  </si>
  <si>
    <t>17:02:24</t>
  </si>
  <si>
    <t>c4aed371-22c4-4c23-baf3-da701fff7277</t>
  </si>
  <si>
    <t>1-1f6040bac51cddc3cf5f1bb2a6b7e45e</t>
  </si>
  <si>
    <t>26/07/24 17:02:29  062</t>
  </si>
  <si>
    <t>17:02:29</t>
  </si>
  <si>
    <t>aad4d1bf-842f-4287-9571-26c0a479137b</t>
  </si>
  <si>
    <t>1-78f91c116b4ba697e34e187f88eab415</t>
  </si>
  <si>
    <t>26/07/24 17:02:34  060</t>
  </si>
  <si>
    <t>17:02:34</t>
  </si>
  <si>
    <t>06280517-008b-42c4-81fd-934cab1fe2cd</t>
  </si>
  <si>
    <t>1-7f6b7bdc25419ecebf094d5e38f65d99</t>
  </si>
  <si>
    <t>26/07/24 17:02:39  071</t>
  </si>
  <si>
    <t>17:02:39</t>
  </si>
  <si>
    <t>1488300c-57da-4688-941b-7c4b5cb23772</t>
  </si>
  <si>
    <t>1-350ee7a39330de623396422c1263445e</t>
  </si>
  <si>
    <t>26/07/24 17:02:44  073</t>
  </si>
  <si>
    <t>17:02:44</t>
  </si>
  <si>
    <t>9fe0a5df-c6c7-4ecb-9604-e47ea6d8731d</t>
  </si>
  <si>
    <t>1-c04e66112ea585aead6587fea0265bf7</t>
  </si>
  <si>
    <t>26/07/24 17:02:49  059</t>
  </si>
  <si>
    <t>17:02:49</t>
  </si>
  <si>
    <t>d8bfbdfb-7264-4200-875b-9a7fdf07f511</t>
  </si>
  <si>
    <t>1-f8d472a2b911f2f0b385243662c93393</t>
  </si>
  <si>
    <t>26/07/24 17:02:54  047</t>
  </si>
  <si>
    <t>17:02:54</t>
  </si>
  <si>
    <t>27fd0e44-c534-4548-a358-4a3d55625909</t>
  </si>
  <si>
    <t>1-4899efca9c6ef1c29a182a1509ba0acf</t>
  </si>
  <si>
    <t>26/07/24 17:02:59  445</t>
  </si>
  <si>
    <t>17:02:59</t>
  </si>
  <si>
    <t>85acba6c-178c-4b2f-8e8a-2252dc3336c7</t>
  </si>
  <si>
    <t>1-93022cc4a776f1075ee0c805ac7b2912</t>
  </si>
  <si>
    <t>26/07/24 17:03:04  539</t>
  </si>
  <si>
    <t>17:03:04</t>
  </si>
  <si>
    <t>260f253d-4ba8-4103-a67a-326b26e133e2</t>
  </si>
  <si>
    <t>1-995e5a8f58c8be58e02ef26920fe7211</t>
  </si>
  <si>
    <t>26/07/24 17:03:14  580</t>
  </si>
  <si>
    <t>17:03:14</t>
  </si>
  <si>
    <t>bd0fdb38-d1fc-4ca7-818c-684f0cc63d16</t>
  </si>
  <si>
    <t>1-c3ac08b2e7d96a669f1603bab681e0ac</t>
  </si>
  <si>
    <t>26/07/24 17:03:19  599</t>
  </si>
  <si>
    <t>17:03:19</t>
  </si>
  <si>
    <t>a1f45b77-042a-48c6-b105-257b0a6aafe8</t>
  </si>
  <si>
    <t>1-5aba3af91f2fa0776af92b29d3eaae00</t>
  </si>
  <si>
    <t>26/07/24 17:03:24  478</t>
  </si>
  <si>
    <t>17:03:24</t>
  </si>
  <si>
    <t>aca234d9-020b-4b29-ab58-76199e6d1559</t>
  </si>
  <si>
    <t>1-c60d44129f0af6997d33cac8d26a65c4</t>
  </si>
  <si>
    <t>26/07/24 17:03:29  538</t>
  </si>
  <si>
    <t>8.6</t>
  </si>
  <si>
    <t>17:03:29</t>
  </si>
  <si>
    <t>35180a78-19b3-4797-86e1-5f2c1498f226</t>
  </si>
  <si>
    <t>1-a61827c5d074369e9f3596794ae0a902</t>
  </si>
  <si>
    <t>26/07/24 17:03:39  548</t>
  </si>
  <si>
    <t>17:03:39</t>
  </si>
  <si>
    <t>4ee47314-4c07-4834-aa8c-d98bf71205f0</t>
  </si>
  <si>
    <t>1-458bba0951cd2b13c3c99dcb56bbc120</t>
  </si>
  <si>
    <t>26/07/24 17:03:44  556</t>
  </si>
  <si>
    <t>17:03:44</t>
  </si>
  <si>
    <t>d60c6cc0-2a7a-4c63-a0cf-cc646b01e70f</t>
  </si>
  <si>
    <t>1-bdac7a0342712d29de951160d4ba6f86</t>
  </si>
  <si>
    <t>26/07/24 17:03:49  590</t>
  </si>
  <si>
    <t>17:03:49</t>
  </si>
  <si>
    <t>a0db5f01-cf96-467e-9fad-d73b65d5130d</t>
  </si>
  <si>
    <t>1-8c803b87ff88db9a399dfaa4ede5ccc0</t>
  </si>
  <si>
    <t>26/07/24 17:03:54  613</t>
  </si>
  <si>
    <t>17:03:54</t>
  </si>
  <si>
    <t>d6df5957-3366-4c9d-a74d-063ef761e6c8</t>
  </si>
  <si>
    <t>1-f85ed71fcb40c55a88b02e72f5df1ccf</t>
  </si>
  <si>
    <t>26/07/24 17:03:59  899</t>
  </si>
  <si>
    <t>17:03:59</t>
  </si>
  <si>
    <t>a0f84249-f129-4830-8a69-ea84342be5e8</t>
  </si>
  <si>
    <t>1-276c3e0647f3a17626eb625737dd665c</t>
  </si>
  <si>
    <t>26/07/24 17:04:04  907</t>
  </si>
  <si>
    <t>17:04:04</t>
  </si>
  <si>
    <t>b99c1b8b-6427-4171-84b0-50c9e5b93ab7</t>
  </si>
  <si>
    <t>1-2b75ecad6eb1e8b348a1b1d39c85c0d4</t>
  </si>
  <si>
    <t>26/07/24 17:04:09  906</t>
  </si>
  <si>
    <t>17:04:09</t>
  </si>
  <si>
    <t>68701577-2a5b-4cdb-9e80-62deb527756f</t>
  </si>
  <si>
    <t>1-68ae51a697c4d677180e2c00cc12d7a5</t>
  </si>
  <si>
    <t>26/07/24 17:04:19  958</t>
  </si>
  <si>
    <t>17:04:19</t>
  </si>
  <si>
    <t>42062662-0f74-40e9-b14a-52b5bd079b5c</t>
  </si>
  <si>
    <t>1-fb18346faf8e0ec4c8918f6bc6004ac0</t>
  </si>
  <si>
    <t>26/07/24 17:04:24  914</t>
  </si>
  <si>
    <t>17:04:24</t>
  </si>
  <si>
    <t>eb947503-d6ff-4930-aa81-20b8d73e7f70</t>
  </si>
  <si>
    <t>1-5462fc31ff48530698f0a6eb2fa5ab4f</t>
  </si>
  <si>
    <t>26/07/24 17:04:29  969</t>
  </si>
  <si>
    <t>17:04:29</t>
  </si>
  <si>
    <t>51037628-bcf1-42b9-88cc-ebf9a4bb7412</t>
  </si>
  <si>
    <t>1-e1483054c5e3070fa920faa7efe1fe9f</t>
  </si>
  <si>
    <t>26/07/24 17:04:34  962</t>
  </si>
  <si>
    <t>17:04:34</t>
  </si>
  <si>
    <t>b060359f-470e-47d0-8a97-6ba1891953e8</t>
  </si>
  <si>
    <t>1-1f1bfca796b8cbdeff09fd1d8a1b7cff</t>
  </si>
  <si>
    <t>26/07/24 17:04:39  978</t>
  </si>
  <si>
    <t>17:04:39</t>
  </si>
  <si>
    <t>e486625e-f760-4a24-a909-42002a5cc5b7</t>
  </si>
  <si>
    <t>1-0ecf2539b77cd3fab02e0a232777f938</t>
  </si>
  <si>
    <t>26/07/24 17:04:44  973</t>
  </si>
  <si>
    <t>17:04:44</t>
  </si>
  <si>
    <t>576277ad-c6cb-48ba-8659-132b3a79d670</t>
  </si>
  <si>
    <t>1-038161e0cc023c5b043392af95bf643d</t>
  </si>
  <si>
    <t>26/07/24 17:04:50  043</t>
  </si>
  <si>
    <t>17:04:50</t>
  </si>
  <si>
    <t>5aac64a7-89ea-47cc-a7c4-a08203627447</t>
  </si>
  <si>
    <t>1-f774c49c82ba2bd828d508e30d30d799</t>
  </si>
  <si>
    <t>26/07/24 17:05:00  256</t>
  </si>
  <si>
    <t>17:05:00</t>
  </si>
  <si>
    <t>809edda4-a8fc-4fe6-be5f-db6e32162ada</t>
  </si>
  <si>
    <t>1-46937888a5909d63c499a0469d333f33</t>
  </si>
  <si>
    <t>26/07/24 17:05:05  263</t>
  </si>
  <si>
    <t>17:05:05</t>
  </si>
  <si>
    <t>3ca56ad0-7172-4cf2-8170-87fade7415af</t>
  </si>
  <si>
    <t>1-4cf03eccd83f1360e788fbd248a3a586</t>
  </si>
  <si>
    <t>26/07/24 17:05:10  226</t>
  </si>
  <si>
    <t>17:05:10</t>
  </si>
  <si>
    <t>224d609a-4fcb-4e43-9f30-67ec8ab3de6b</t>
  </si>
  <si>
    <t>1-9f7734b8f3fc75681e525a31f808506b</t>
  </si>
  <si>
    <t>26/07/24 17:05:15  295</t>
  </si>
  <si>
    <t>17:05:15</t>
  </si>
  <si>
    <t>13147c3c-04dc-492c-8da5-87d7e3f99e56</t>
  </si>
  <si>
    <t>1-50772d57e7490088a374d257b29812bc</t>
  </si>
  <si>
    <t>26/07/24 17:05:20  256</t>
  </si>
  <si>
    <t>17:05:20</t>
  </si>
  <si>
    <t>bd754bd5-3f5f-49f4-b542-7d55f0d245bd</t>
  </si>
  <si>
    <t>1-b8ace897da5a5c60ceb6f2ee10e1d36e</t>
  </si>
  <si>
    <t>26/07/24 17:05:25  307</t>
  </si>
  <si>
    <t>17:05:25</t>
  </si>
  <si>
    <t>c7a5bc7a-dc0d-4dc9-b671-2c405ccac5e4</t>
  </si>
  <si>
    <t>1-b1877227e96264d9adcffd9ddfd14281</t>
  </si>
  <si>
    <t>26/07/24 17:05:30  336</t>
  </si>
  <si>
    <t>17:05:30</t>
  </si>
  <si>
    <t>39131252-e2d6-4a18-bb30-38b07a808823</t>
  </si>
  <si>
    <t>1-744b6ac6fa86cf90cff7255b96d4409a</t>
  </si>
  <si>
    <t>26/07/24 17:05:45  267</t>
  </si>
  <si>
    <t>17:05:45</t>
  </si>
  <si>
    <t>88009b19-3145-4661-a02d-d811f90db32c</t>
  </si>
  <si>
    <t>1-c34c74267e832fa76f2047634192b673</t>
  </si>
  <si>
    <t>26/07/24 17:05:50  322</t>
  </si>
  <si>
    <t>17:05:50</t>
  </si>
  <si>
    <t>d2be030a-61cd-4612-86fe-b9757ea95415</t>
  </si>
  <si>
    <t>1-33c9be0932abdf2027cbbce180a60278</t>
  </si>
  <si>
    <t>26/07/24 17:05:55  354</t>
  </si>
  <si>
    <t>17:05:55</t>
  </si>
  <si>
    <t>4a4cff32-0a56-4a48-9500-e961c1efb709</t>
  </si>
  <si>
    <t>1-c523b18ef6c829f7086d9c1e3966a030</t>
  </si>
  <si>
    <t>26/07/24 17:06:00  762</t>
  </si>
  <si>
    <t>17:06:00</t>
  </si>
  <si>
    <t>bc1bbe0c-5f83-41a7-b94a-57a480ddc892</t>
  </si>
  <si>
    <t>1-654045095d3a46716fa68cd3e562aa05</t>
  </si>
  <si>
    <t>26/07/24 17:06:05  782</t>
  </si>
  <si>
    <t>17:06:05</t>
  </si>
  <si>
    <t>7bb6f401-0603-4c8b-b7db-59d0c9995548</t>
  </si>
  <si>
    <t>1-ef38f48bb1b7f9cc619ccbc9f373ba7d</t>
  </si>
  <si>
    <t>26/07/24 17:06:10  741</t>
  </si>
  <si>
    <t>17:06:10</t>
  </si>
  <si>
    <t>733400b4-cb99-4acf-9ec8-b768fdd88bd2</t>
  </si>
  <si>
    <t>1-35467eb9f8ce8dfeb0705aa58ac15d44</t>
  </si>
  <si>
    <t>26/07/24 17:06:15  756</t>
  </si>
  <si>
    <t>17:06:15</t>
  </si>
  <si>
    <t>62212af4-e6d7-49c4-8fb7-845c5085a038</t>
  </si>
  <si>
    <t>1-4c9cf6e4a40f32b2a23986313e0ed9a4</t>
  </si>
  <si>
    <t>26/07/24 17:06:20  787</t>
  </si>
  <si>
    <t>17:06:20</t>
  </si>
  <si>
    <t>3d572b9f-e28f-4cbe-94b9-03e0a66af458</t>
  </si>
  <si>
    <t>1-7510638c76ec48b966114ea57db0d087</t>
  </si>
  <si>
    <t>26/07/24 17:06:30  807</t>
  </si>
  <si>
    <t>17:06:30</t>
  </si>
  <si>
    <t>3cb31996-266c-4554-960a-39859514784c</t>
  </si>
  <si>
    <t>1-732389e25222b7d16921d872ea1beddb</t>
  </si>
  <si>
    <t>26/07/24 17:06:35  794</t>
  </si>
  <si>
    <t>17:06:35</t>
  </si>
  <si>
    <t>61b70f96-bccb-44d2-b85b-070191440b2a</t>
  </si>
  <si>
    <t>1-5534830726cc875af1208b497cf4fc1b</t>
  </si>
  <si>
    <t>26/07/24 17:06:40  818</t>
  </si>
  <si>
    <t>17:06:40</t>
  </si>
  <si>
    <t>e5082421-c6b1-42d1-b7ac-4786cbc5380e</t>
  </si>
  <si>
    <t>1-59704aa41a6222f573d5fa7d4fc6ba5d</t>
  </si>
  <si>
    <t>26/07/24 17:06:50  835</t>
  </si>
  <si>
    <t>17:06:50</t>
  </si>
  <si>
    <t>92e1f9fc-8e4f-4ef0-94c6-278f91ac5967</t>
  </si>
  <si>
    <t>1-ff9976ad8a0ed4df623d8e3a6ca16863</t>
  </si>
  <si>
    <t>26/07/24 17:07:01  251</t>
  </si>
  <si>
    <t>17:07:01</t>
  </si>
  <si>
    <t>278e8660-b770-4be8-8b00-7fa4021cdfcd</t>
  </si>
  <si>
    <t>1-6153dd7cf5b25c93826b8c0aa2802a11</t>
  </si>
  <si>
    <t>26/07/24 17:07:06  314</t>
  </si>
  <si>
    <t>17:07:06</t>
  </si>
  <si>
    <t>5c74ba3b-84c2-4b46-9d34-f4eebaf53b19</t>
  </si>
  <si>
    <t>1-0893177b061d7bbb3fb6f8ec3e12933c</t>
  </si>
  <si>
    <t>26/07/24 17:07:11  296</t>
  </si>
  <si>
    <t>17:07:11</t>
  </si>
  <si>
    <t>56344d29-682f-43f3-a41a-5f008ea5c087</t>
  </si>
  <si>
    <t>1-7f9c4cb9e4adfc127894629fea4f1341</t>
  </si>
  <si>
    <t>26/07/24 17:07:16  338</t>
  </si>
  <si>
    <t>17:07:16</t>
  </si>
  <si>
    <t>e16d7468-c496-46ca-8a42-cf6273bd91d5</t>
  </si>
  <si>
    <t>1-0a8dd2d7d25b6fc85dc82995da4272b2</t>
  </si>
  <si>
    <t>26/07/24 17:07:26  360</t>
  </si>
  <si>
    <t>17:07:26</t>
  </si>
  <si>
    <t>89d89064-e819-4477-93d9-0768dcb79686</t>
  </si>
  <si>
    <t>1-69e2a96d2081390e8595a83900697076</t>
  </si>
  <si>
    <t>26/07/24 17:07:31  325</t>
  </si>
  <si>
    <t>17:07:31</t>
  </si>
  <si>
    <t>4ba94b81-b0f3-4d28-bb9a-208c91bd33ed</t>
  </si>
  <si>
    <t>1-fd3470b38dd0606386a0715b059e8af1</t>
  </si>
  <si>
    <t>26/07/24 17:07:41  394</t>
  </si>
  <si>
    <t>17:07:41</t>
  </si>
  <si>
    <t>0c88abf4-d347-45cf-a654-e46c0cc2ddc8</t>
  </si>
  <si>
    <t>1-5e7c2f22b887c0ae97e577e0fb0fa274</t>
  </si>
  <si>
    <t>26/07/24 17:07:46  442</t>
  </si>
  <si>
    <t>17:07:46</t>
  </si>
  <si>
    <t>bbdcc3ce-5861-4b72-a80b-c751e845ed36</t>
  </si>
  <si>
    <t>1-31563539506da07447ccf5ad6fb29d0f</t>
  </si>
  <si>
    <t>26/07/24 17:07:51  403</t>
  </si>
  <si>
    <t>17:07:51</t>
  </si>
  <si>
    <t>569a67f6-4c3f-4982-812e-17615f65369c</t>
  </si>
  <si>
    <t>1-7317f8704be5cdd5b1a5e237bfe418c8</t>
  </si>
  <si>
    <t>26/07/24 17:07:56  358</t>
  </si>
  <si>
    <t>17:07:56</t>
  </si>
  <si>
    <t>f64feb41-a5ac-4206-81a5-85594502e798</t>
  </si>
  <si>
    <t>1-8ba669c9f6f29a242707a834a32f45a6</t>
  </si>
  <si>
    <t>26/07/24 17:08:06  839</t>
  </si>
  <si>
    <t>17:08:06</t>
  </si>
  <si>
    <t>b3995fce-fb27-4a1f-8a6b-017baf26a261</t>
  </si>
  <si>
    <t>1-fdecd71e1d9e82ae25409ef207e5f0c2</t>
  </si>
  <si>
    <t>26/07/24 17:08:11  835</t>
  </si>
  <si>
    <t>17:08:11</t>
  </si>
  <si>
    <t>1c14d9fa-a03b-427a-be82-77215e7769eb</t>
  </si>
  <si>
    <t>1-106481f7d831bcb81893c6608fb16fdd</t>
  </si>
  <si>
    <t>26/07/24 17:08:16  855</t>
  </si>
  <si>
    <t>17:08:16</t>
  </si>
  <si>
    <t>60665c91-af86-4e66-a266-601f07c5c441</t>
  </si>
  <si>
    <t>1-c67a4c18043837def2da8b6e16a2b5fb</t>
  </si>
  <si>
    <t>26/07/24 17:08:21  845</t>
  </si>
  <si>
    <t>17:08:21</t>
  </si>
  <si>
    <t>a27c8e76-4654-43a3-8c8b-8ffdcb7ed5fe</t>
  </si>
  <si>
    <t>1-227e630bfb7823b6866c46ded5bf74ce</t>
  </si>
  <si>
    <t>26/07/24 17:08:26  804</t>
  </si>
  <si>
    <t>17:08:26</t>
  </si>
  <si>
    <t>42f2916a-b112-4559-b79a-a7b2f4814146</t>
  </si>
  <si>
    <t>1-16177511024bd656d93a20c5b77da084</t>
  </si>
  <si>
    <t>26/07/24 17:08:31  829</t>
  </si>
  <si>
    <t>17:08:31</t>
  </si>
  <si>
    <t>1f85dade-0a82-43ea-a7b8-0feecb35954f</t>
  </si>
  <si>
    <t>1-84f6becfda5bd7d3cbe164735741082f</t>
  </si>
  <si>
    <t>26/07/24 17:08:36  859</t>
  </si>
  <si>
    <t>17:08:36</t>
  </si>
  <si>
    <t>2b3fb26c-57ad-4ac8-8f41-798c7d94ce76</t>
  </si>
  <si>
    <t>1-720c9eb9b495ec0a5c06c498125ce65f</t>
  </si>
  <si>
    <t>26/07/24 17:08:46  861</t>
  </si>
  <si>
    <t>17:08:46</t>
  </si>
  <si>
    <t>8aa95216-b575-4cd8-8598-947cce4caab3</t>
  </si>
  <si>
    <t>1-5ff5a6e87d917e4d8fb0c22204ff029d</t>
  </si>
  <si>
    <t>26/07/24 17:08:51  868</t>
  </si>
  <si>
    <t>17:08:51</t>
  </si>
  <si>
    <t>84f9a028-457c-44bc-8acd-0e3a38089368</t>
  </si>
  <si>
    <t>1-7e37091ecdf3e310b1048419973bc83f</t>
  </si>
  <si>
    <t>26/07/24 17:08:56  881</t>
  </si>
  <si>
    <t>17:08:56</t>
  </si>
  <si>
    <t>102c1bce-5aed-4692-add0-4819df44a726</t>
  </si>
  <si>
    <t>1-1147f8e39d3afe9dadda4ca872f5723e</t>
  </si>
  <si>
    <t>26/07/24 17:09:02  342</t>
  </si>
  <si>
    <t>17:09:02</t>
  </si>
  <si>
    <t>bff6454c-8362-4df5-9ed4-411442f071d8</t>
  </si>
  <si>
    <t>1-0b168454238c52c3cce25cbcd11b813f</t>
  </si>
  <si>
    <t>26/07/24 17:09:07  281</t>
  </si>
  <si>
    <t>17:09:07</t>
  </si>
  <si>
    <t>bc15dded-c4d3-4268-96ff-84c3e4f47b3b</t>
  </si>
  <si>
    <t>1-5c608b7ef8ef663e88a70e5223f23247</t>
  </si>
  <si>
    <t>26/07/24 17:09:12  298</t>
  </si>
  <si>
    <t>17:09:12</t>
  </si>
  <si>
    <t>9e6d7f34-b7f8-407c-a341-aa318a7420b4</t>
  </si>
  <si>
    <t>1-a3564d774553fa0840cd3c6e538c0783</t>
  </si>
  <si>
    <t>26/07/24 17:09:17  315</t>
  </si>
  <si>
    <t>17:09:17</t>
  </si>
  <si>
    <t>ced5d77a-5429-411c-befb-68a62a3a463e</t>
  </si>
  <si>
    <t>1-47b0a8c16c70b9bf33db0ea600df4fa3</t>
  </si>
  <si>
    <t>26/07/24 17:09:27  331</t>
  </si>
  <si>
    <t>17:09:27</t>
  </si>
  <si>
    <t>1ccb2672-993d-4d21-bef3-1e2fe5a7fad7</t>
  </si>
  <si>
    <t>1-83b54ded9f733cfd13e4ecee37397e0e</t>
  </si>
  <si>
    <t>26/07/24 17:09:32  347</t>
  </si>
  <si>
    <t>17:09:32</t>
  </si>
  <si>
    <t>f249c06c-2812-4c5f-b156-1243bdc4d2d3</t>
  </si>
  <si>
    <t>1-a7c73f293f791ba12c039808c7fbf299</t>
  </si>
  <si>
    <t>26/07/24 17:09:37  360</t>
  </si>
  <si>
    <t>17:09:37</t>
  </si>
  <si>
    <t>7fc74cdb-e1c8-48f1-88d8-f6337ef1d7e8</t>
  </si>
  <si>
    <t>1-656872cb224be6306c4722510189b664</t>
  </si>
  <si>
    <t>26/07/24 17:09:42  424</t>
  </si>
  <si>
    <t>17:09:42</t>
  </si>
  <si>
    <t>71131bc9-c541-4dac-af94-c4a177d8e4fe</t>
  </si>
  <si>
    <t>1-b7263bff56492648742027956189a6d0</t>
  </si>
  <si>
    <t>26/07/24 17:09:47  383</t>
  </si>
  <si>
    <t>17:09:47</t>
  </si>
  <si>
    <t>2ecfc31c-b2e4-4929-8fc3-51de06824bf6</t>
  </si>
  <si>
    <t>1-d67349981a03616fa53e810810bd3c05</t>
  </si>
  <si>
    <t>26/07/24 17:09:52  432</t>
  </si>
  <si>
    <t>17:09:52</t>
  </si>
  <si>
    <t>5b2091d7-702f-4fe2-9af2-49a5cac2179f</t>
  </si>
  <si>
    <t>1-c1dd13fdb762c83c93ad5ea8ac724000</t>
  </si>
  <si>
    <t>26/07/24 17:09:57  353</t>
  </si>
  <si>
    <t>17:09:57</t>
  </si>
  <si>
    <t>0b376aeb-b208-4d05-8898-e96594029665</t>
  </si>
  <si>
    <t>1-2d83556b7fbb5086681db61f64a68817</t>
  </si>
  <si>
    <t>26/07/24 17:10:02  548</t>
  </si>
  <si>
    <t>17:10:02</t>
  </si>
  <si>
    <t>4fbb14f4-0af4-4413-9ded-17f894c49f58</t>
  </si>
  <si>
    <t>1-13da5e188f3cda56119861b2a6847873</t>
  </si>
  <si>
    <t>26/07/24 17:10:07  558</t>
  </si>
  <si>
    <t>4.0</t>
  </si>
  <si>
    <t>17:10:07</t>
  </si>
  <si>
    <t>17e2f11f-6ad7-4b6e-b340-97124ba3cdcd</t>
  </si>
  <si>
    <t>1-44bb4c745faa8a0259426aee33ca95e5</t>
  </si>
  <si>
    <t>26/07/24 17:10:12  568</t>
  </si>
  <si>
    <t>17:10:12</t>
  </si>
  <si>
    <t>3207cacd-b685-4d3f-a61a-c3d371eda707</t>
  </si>
  <si>
    <t>1-5ba396fc7f6fef6fa051f1cba4bf9593</t>
  </si>
  <si>
    <t>26/07/24 17:10:17  575</t>
  </si>
  <si>
    <t>17:10:17</t>
  </si>
  <si>
    <t>77229f42-b750-4f73-9f95-357214f938b2</t>
  </si>
  <si>
    <t>1-715cf7554d1e70627e1079b09560b7d0</t>
  </si>
  <si>
    <t>26/07/24 17:10:22  575</t>
  </si>
  <si>
    <t>17:10:22</t>
  </si>
  <si>
    <t>3e85db2f-509f-4016-a8b5-a65cdfdf7160</t>
  </si>
  <si>
    <t>1-fc022d518c7707095c314e620f4096f8</t>
  </si>
  <si>
    <t>26/07/24 17:10:32  539</t>
  </si>
  <si>
    <t>17:10:32</t>
  </si>
  <si>
    <t>5542acfd-b534-41f8-8889-fb4c90519434</t>
  </si>
  <si>
    <t>1-80b27ff08e545cd7951992c707a5de1f</t>
  </si>
  <si>
    <t>26/07/24 17:10:37  548</t>
  </si>
  <si>
    <t>17:10:37</t>
  </si>
  <si>
    <t>b8c49fbd-4db8-4429-af56-78b996820589</t>
  </si>
  <si>
    <t>1-341152160c5ba389c214faf39cc87f0e</t>
  </si>
  <si>
    <t>26/07/24 17:10:42  642</t>
  </si>
  <si>
    <t>17:10:42</t>
  </si>
  <si>
    <t>aec4dfc7-2ab0-4a7c-8930-89f097a5dabd</t>
  </si>
  <si>
    <t>1-92baeaeeb841242c7a8dccb3760d8860</t>
  </si>
  <si>
    <t>26/07/24 17:10:47  617</t>
  </si>
  <si>
    <t>17:10:47</t>
  </si>
  <si>
    <t>ec135ebb-61b0-488c-871c-598179f9e524</t>
  </si>
  <si>
    <t>1-e25c7bbbfad23a9d7e3589e4c11444cb</t>
  </si>
  <si>
    <t>26/07/24 17:10:52  551</t>
  </si>
  <si>
    <t>17:10:52</t>
  </si>
  <si>
    <t>dc2e5ddf-3b65-4aba-b6d0-b2c061f91448</t>
  </si>
  <si>
    <t>1-0da0712ee00227393356319ccbb107a3</t>
  </si>
  <si>
    <t>26/07/24 17:10:57  603</t>
  </si>
  <si>
    <t>17:10:57</t>
  </si>
  <si>
    <t>5b9f9bff-f800-4c67-ad52-00b3c3fd4d84</t>
  </si>
  <si>
    <t>1-75a39d3e8fcc839ba7efa9537279f524</t>
  </si>
  <si>
    <t>26/07/24 17:11:03  068</t>
  </si>
  <si>
    <t>17:11:03</t>
  </si>
  <si>
    <t>2f8542f3-45ae-4528-b90d-c7adc7e38f10</t>
  </si>
  <si>
    <t>1-b972fc5b469ecbd4f2a24821bb979be1</t>
  </si>
  <si>
    <t>26/07/24 17:11:13  089</t>
  </si>
  <si>
    <t>17:11:13</t>
  </si>
  <si>
    <t>e3ebce87-aca8-4e0d-8435-b298427aef22</t>
  </si>
  <si>
    <t>1-71bb1917190053f3dfab7bd217e6cbbe</t>
  </si>
  <si>
    <t>26/07/24 17:11:18  068</t>
  </si>
  <si>
    <t>17:11:18</t>
  </si>
  <si>
    <t>33d1efe1-dff1-4ae1-b166-b39ecc57302f</t>
  </si>
  <si>
    <t>1-c667316387dc16fcd44424e60f31764f</t>
  </si>
  <si>
    <t>26/07/24 17:11:23  050</t>
  </si>
  <si>
    <t>17:11:23</t>
  </si>
  <si>
    <t>4765dda0-cf40-4081-b5c3-763fa67ad02f</t>
  </si>
  <si>
    <t>1-2ecc5cb68bc4772fc18d6df5ec0ea24a</t>
  </si>
  <si>
    <t>26/07/24 17:11:28  136</t>
  </si>
  <si>
    <t>17:11:28</t>
  </si>
  <si>
    <t>8e036bf0-3f9d-4462-8c96-844318899f45</t>
  </si>
  <si>
    <t>1-cc236b9d03b2c6cc8136c9d271568082</t>
  </si>
  <si>
    <t>26/07/24 17:11:33  075</t>
  </si>
  <si>
    <t>17:11:33</t>
  </si>
  <si>
    <t>1f681790-c939-4c80-b8fd-ebe40c4d28c2</t>
  </si>
  <si>
    <t>1-c656af850f22c9ec1cedd2966a0dfa96</t>
  </si>
  <si>
    <t>26/07/24 17:11:38  078</t>
  </si>
  <si>
    <t>17:11:38</t>
  </si>
  <si>
    <t>db1198fb-bb90-4ce6-b765-d6a19bcb4ae7</t>
  </si>
  <si>
    <t>1-540781844931206a64080486a76a2650</t>
  </si>
  <si>
    <t>26/07/24 17:11:43  090</t>
  </si>
  <si>
    <t>17:11:43</t>
  </si>
  <si>
    <t>45ee0ee0-8395-448b-a162-fcb7e8062569</t>
  </si>
  <si>
    <t>1-c664e393da2ee471228d80d53efe37ac</t>
  </si>
  <si>
    <t>26/07/24 17:11:53  077</t>
  </si>
  <si>
    <t>4.7</t>
  </si>
  <si>
    <t>17:11:53</t>
  </si>
  <si>
    <t>a129e797-ed0e-4838-9336-71f4c717bc04</t>
  </si>
  <si>
    <t>1-ee8302d84159d6d1251ea7eadf2bf8b3</t>
  </si>
  <si>
    <t>26/07/24 17:11:58  128</t>
  </si>
  <si>
    <t>17:11:58</t>
  </si>
  <si>
    <t>eedcb7fc-24c7-40b8-a0a9-690c973d21e7</t>
  </si>
  <si>
    <t>1-cfda0bd3f0f005c6c2691bb2f574467d</t>
  </si>
  <si>
    <t>26/07/24 17:12:03  536</t>
  </si>
  <si>
    <t>17:12:03</t>
  </si>
  <si>
    <t>3551fc84-6181-4b10-a888-415398803608</t>
  </si>
  <si>
    <t>1-62e43ba2779e83c9c5db5545dcf5c07e</t>
  </si>
  <si>
    <t>26/07/24 17:12:08  565</t>
  </si>
  <si>
    <t>17:12:08</t>
  </si>
  <si>
    <t>f2b23a5b-0c32-4748-9c46-94c489b5a0ca</t>
  </si>
  <si>
    <t>1-637bbb97bf5f0b68c7a5f8a3333bb4d6</t>
  </si>
  <si>
    <t>26/07/24 17:12:13  557</t>
  </si>
  <si>
    <t>17:12:13</t>
  </si>
  <si>
    <t>509ee66a-a572-4a33-b70e-c2bee47ae30e</t>
  </si>
  <si>
    <t>1-4bd8909b16f274cdcb90676e4e298e80</t>
  </si>
  <si>
    <t>26/07/24 17:12:18  604</t>
  </si>
  <si>
    <t>17:12:18</t>
  </si>
  <si>
    <t>9dfe84c3-5d82-4745-b791-562d2b1aa067</t>
  </si>
  <si>
    <t>1-630fd3e99d2616cc4acb4b2d1ee0d866</t>
  </si>
  <si>
    <t>26/07/24 17:12:23  606</t>
  </si>
  <si>
    <t>17:12:23</t>
  </si>
  <si>
    <t>b664ac31-0d9a-4691-af5c-965268616cac</t>
  </si>
  <si>
    <t>1-ff4fa1e039cb2cabfb47f715dc00dc49</t>
  </si>
  <si>
    <t>26/07/24 17:12:28  626</t>
  </si>
  <si>
    <t>17:12:28</t>
  </si>
  <si>
    <t>fc225dc6-efc3-4d7c-bb1d-d2f0b3efe139</t>
  </si>
  <si>
    <t>1-37539e64b8fd41fec7b8829ef8844df3</t>
  </si>
  <si>
    <t>26/07/24 17:12:33  689</t>
  </si>
  <si>
    <t>17:12:33</t>
  </si>
  <si>
    <t>5fc879e1-f957-43e9-b8b3-53d24d10764d</t>
  </si>
  <si>
    <t>1-e05c7554cc715fb0bf82562e557fcd91</t>
  </si>
  <si>
    <t>26/07/24 17:12:38  674</t>
  </si>
  <si>
    <t>17:12:38</t>
  </si>
  <si>
    <t>78ad2c62-6ad0-4173-a1c4-01308b312480</t>
  </si>
  <si>
    <t>1-677163cbbcf2a8c3fcb30a32f39b4413</t>
  </si>
  <si>
    <t>26/07/24 17:12:43  661</t>
  </si>
  <si>
    <t>17:12:43</t>
  </si>
  <si>
    <t>c543b8cf-66cb-48d4-8e5c-0f6615567c23</t>
  </si>
  <si>
    <t>1-08da3e32236459bcb9950392c1feac0c</t>
  </si>
  <si>
    <t>26/07/24 17:12:48  667</t>
  </si>
  <si>
    <t>17:12:48</t>
  </si>
  <si>
    <t>8852066d-04b4-4dd9-bf22-50f3536e0ec5</t>
  </si>
  <si>
    <t>1-19d6bc1ea4668b6cf2767a167fbabc25</t>
  </si>
  <si>
    <t>26/07/24 17:12:53  657</t>
  </si>
  <si>
    <t>17:12:53</t>
  </si>
  <si>
    <t>04a8ee31-bb4d-4d28-a655-bb854d26925f</t>
  </si>
  <si>
    <t>1-65ca3182a01f04ddc8af8ccce93d12bc</t>
  </si>
  <si>
    <t>26/07/24 17:12:58  740</t>
  </si>
  <si>
    <t>17:12:58</t>
  </si>
  <si>
    <t>f552c84d-3f1f-47f3-92f0-ed7a2f9aca6c</t>
  </si>
  <si>
    <t>1-43f50db8040dd9bc702dd724d9c00a32</t>
  </si>
  <si>
    <t>26/07/24 17:13:04  124</t>
  </si>
  <si>
    <t>17:13:04</t>
  </si>
  <si>
    <t>f33a7028-b159-4f46-9388-b9283548e690</t>
  </si>
  <si>
    <t>1-483a6645caaa6d95659bc0cb1a676b8c</t>
  </si>
  <si>
    <t>26/07/24 17:13:14  129</t>
  </si>
  <si>
    <t>17:13:14</t>
  </si>
  <si>
    <t>08cbf231-51be-471d-b91d-b4ac2cf97bec</t>
  </si>
  <si>
    <t>1-656dc76677892d4a092311f0942b609e</t>
  </si>
  <si>
    <t>26/07/24 17:13:19  067</t>
  </si>
  <si>
    <t>17:13:19</t>
  </si>
  <si>
    <t>b8494e67-ba49-4893-884e-7cd91788cf28</t>
  </si>
  <si>
    <t>1-62a129cf0953a184fbe17831aed80aef</t>
  </si>
  <si>
    <t>26/07/24 17:13:24  135</t>
  </si>
  <si>
    <t>17:13:24</t>
  </si>
  <si>
    <t>47113568-7667-459f-a65c-4486e434a9f4</t>
  </si>
  <si>
    <t>1-22eea24a651291902dd0999d68c28c5b</t>
  </si>
  <si>
    <t>26/07/24 17:13:29  119</t>
  </si>
  <si>
    <t>17:13:29</t>
  </si>
  <si>
    <t>e1b3704d-c2b7-43b5-8877-247ab1497854</t>
  </si>
  <si>
    <t>1-785b0c4ae91e0099b0115444ca783b78</t>
  </si>
  <si>
    <t>26/07/24 17:13:39  168</t>
  </si>
  <si>
    <t>17:13:39</t>
  </si>
  <si>
    <t>83e503e0-a40a-49f4-a1bd-1d107edc3641</t>
  </si>
  <si>
    <t>1-5dd50674c70068939630e3cb2c201efe</t>
  </si>
  <si>
    <t>26/07/24 17:13:44  139</t>
  </si>
  <si>
    <t>17:13:44</t>
  </si>
  <si>
    <t>f006006d-2600-4e7b-a6d2-01afe40991b9</t>
  </si>
  <si>
    <t>1-266451a08d726355328aa8e663585269</t>
  </si>
  <si>
    <t>26/07/24 17:13:49  211</t>
  </si>
  <si>
    <t>17:13:49</t>
  </si>
  <si>
    <t>126e0ba2-c949-4c59-a055-a67d8ab79a70</t>
  </si>
  <si>
    <t>1-6b735692e8137952210a64d15354142a</t>
  </si>
  <si>
    <t>26/07/24 17:13:54  151</t>
  </si>
  <si>
    <t>17:13:54</t>
  </si>
  <si>
    <t>5101918a-592d-4e3e-968b-766073aef3f5</t>
  </si>
  <si>
    <t>1-85c35f35a78cccae2c641a75fbd976ea</t>
  </si>
  <si>
    <t>26/07/24 17:13:59  160</t>
  </si>
  <si>
    <t>17:13:59</t>
  </si>
  <si>
    <t>501f0ae3-8110-476e-ba0b-349200458679</t>
  </si>
  <si>
    <t>1-06db96da8dcba314e0f9979213f25d16</t>
  </si>
  <si>
    <t>26/07/24 17:14:09  618</t>
  </si>
  <si>
    <t>17:14:09</t>
  </si>
  <si>
    <t>c15d790f-7c47-430e-a4c5-d9d4f4b08c69</t>
  </si>
  <si>
    <t>1-453692e456306558acfed1d89b7ce08e</t>
  </si>
  <si>
    <t>26/07/24 17:14:14  694</t>
  </si>
  <si>
    <t>17:14:14</t>
  </si>
  <si>
    <t>51b0651d-8ab4-450a-af48-16b54227aece</t>
  </si>
  <si>
    <t>1-13b9fd5309f211406eb7cf937113462c</t>
  </si>
  <si>
    <t>26/07/24 17:14:19  634</t>
  </si>
  <si>
    <t>17:14:19</t>
  </si>
  <si>
    <t>388a5ba6-82a1-4d99-bbaf-18ff12852ad9</t>
  </si>
  <si>
    <t>1-7be8819750c8fffaeedf1dca7eca95bf</t>
  </si>
  <si>
    <t>26/07/24 17:14:24  592</t>
  </si>
  <si>
    <t>17:14:24</t>
  </si>
  <si>
    <t>9a642562-353a-4939-82f7-190bed18b5a3</t>
  </si>
  <si>
    <t>1-cbfef62b524f860bee33b86db1a4e942</t>
  </si>
  <si>
    <t>26/07/24 17:14:29  752</t>
  </si>
  <si>
    <t>5.8</t>
  </si>
  <si>
    <t>17:14:29</t>
  </si>
  <si>
    <t>f1a99773-ffdb-4607-9f88-0fc0d1ef8853</t>
  </si>
  <si>
    <t>1-a0e14f1f11bf538882c06b10a362efaf</t>
  </si>
  <si>
    <t>26/07/24 17:14:34  637</t>
  </si>
  <si>
    <t>17:14:34</t>
  </si>
  <si>
    <t>62578f46-0694-4e5b-a1de-2a2541c49c0b</t>
  </si>
  <si>
    <t>1-0713fd4a3beaa78d641603e681e78c14</t>
  </si>
  <si>
    <t>26/07/24 17:14:39  665</t>
  </si>
  <si>
    <t>17:14:39</t>
  </si>
  <si>
    <t>b4b32b06-d1ca-4b54-ac5c-3e677e7f4051</t>
  </si>
  <si>
    <t>1-54e6c169a03f7d059e47cf935aaae69e</t>
  </si>
  <si>
    <t>26/07/24 17:14:44  653</t>
  </si>
  <si>
    <t>17:14:44</t>
  </si>
  <si>
    <t>c24de37c-ccf0-4536-b6aa-88c3253fe355</t>
  </si>
  <si>
    <t>1-9e243df6b018db186d0bc108e0f2b5d8</t>
  </si>
  <si>
    <t>26/07/24 17:14:49  659</t>
  </si>
  <si>
    <t>17:14:49</t>
  </si>
  <si>
    <t>86a3b8b8-839b-4341-8952-6b9ce44d18d6</t>
  </si>
  <si>
    <t>1-f9c1e05eef0f0b7cc3eae6faf3a67995</t>
  </si>
  <si>
    <t>26/07/24 17:14:59  743</t>
  </si>
  <si>
    <t>17:14:59</t>
  </si>
  <si>
    <t>d0bc07ac-1db4-4cd0-98a6-891f667881ff</t>
  </si>
  <si>
    <t>1-51a4d4758406127b996139ceb20cc970</t>
  </si>
  <si>
    <t>26/07/24 17:15:05  089</t>
  </si>
  <si>
    <t>17:15:05</t>
  </si>
  <si>
    <t>e10b7707-dc0c-40bb-bd9e-ae31ad14e4e7</t>
  </si>
  <si>
    <t>1-ceaac565f692c2fe59730408dc1e3832</t>
  </si>
  <si>
    <t>26/07/24 17:15:10  106</t>
  </si>
  <si>
    <t>17:15:10</t>
  </si>
  <si>
    <t>83b768bc-243e-47f2-9248-9c28a01a1ca9</t>
  </si>
  <si>
    <t>1-03d2a492cebc0308c23e24592ee46e3f</t>
  </si>
  <si>
    <t>26/07/24 17:15:15  139</t>
  </si>
  <si>
    <t>17:15:15</t>
  </si>
  <si>
    <t>ec1281bd-a8d8-4786-b419-5b928d385c93</t>
  </si>
  <si>
    <t>1-82aee26c2d7f93ee57040d08cb9ad13b</t>
  </si>
  <si>
    <t>26/07/24 17:15:20  180</t>
  </si>
  <si>
    <t>17:15:20</t>
  </si>
  <si>
    <t>bd7e03c0-011f-43e5-9024-2cc8f9d185db</t>
  </si>
  <si>
    <t>1-39d0cbbcce55498164c96f8c52587b63</t>
  </si>
  <si>
    <t>26/07/24 17:15:25  117</t>
  </si>
  <si>
    <t>17:15:25</t>
  </si>
  <si>
    <t>92850235-efaa-44cc-910d-0148782848e0</t>
  </si>
  <si>
    <t>1-512662006284f97807620dc8ca98087e</t>
  </si>
  <si>
    <t>26/07/24 17:15:30  186</t>
  </si>
  <si>
    <t>17:15:30</t>
  </si>
  <si>
    <t>ac361dc2-478d-407b-9d2d-7b2c42f66207</t>
  </si>
  <si>
    <t>1-0184c5b993088a2e9dd144ab979b8437</t>
  </si>
  <si>
    <t>26/07/24 17:15:40  204</t>
  </si>
  <si>
    <t>17:15:40</t>
  </si>
  <si>
    <t>22ba26ba-c759-4994-b8db-3dfeda239186</t>
  </si>
  <si>
    <t>1-4be59f6ab6782b67fcbfc38ab7b1b20b</t>
  </si>
  <si>
    <t>26/07/24 17:15:45  210</t>
  </si>
  <si>
    <t>17:15:45</t>
  </si>
  <si>
    <t>fbdf1d54-4560-48da-aa5a-3e0fbf792ad8</t>
  </si>
  <si>
    <t>1-0bb1c5ad7e8c829cb4d67c8c5182091e</t>
  </si>
  <si>
    <t>26/07/24 17:15:50  161</t>
  </si>
  <si>
    <t>17:15:50</t>
  </si>
  <si>
    <t>151d445f-8cfb-446c-9336-c5efa50956a2</t>
  </si>
  <si>
    <t>1-6484bb65a867f976a9ce18fd67d30619</t>
  </si>
  <si>
    <t>26/07/24 17:15:55  252</t>
  </si>
  <si>
    <t>17:15:55</t>
  </si>
  <si>
    <t>3f8f9c38-65ea-475a-9c0c-537817d3a36f</t>
  </si>
  <si>
    <t>1-285808aac423ad1cb354428471b001cf</t>
  </si>
  <si>
    <t>26/07/24 17:16:00  253</t>
  </si>
  <si>
    <t>17:16:00</t>
  </si>
  <si>
    <t>b7cb99bb-fd26-4b1a-afa9-9a5916fe522a</t>
  </si>
  <si>
    <t>1-fc0f64bfb423a38e3401baaa0e8a478f</t>
  </si>
  <si>
    <t>26/07/24 17:16:05  898</t>
  </si>
  <si>
    <t>17:16:05</t>
  </si>
  <si>
    <t>0b03cf8b-94c9-4a8b-9dfc-5fe0b0003dc8</t>
  </si>
  <si>
    <t>1-fe9c7c484f05b9279e85741fff5ff72b</t>
  </si>
  <si>
    <t>26/07/24 17:16:10  933</t>
  </si>
  <si>
    <t>17:16:10</t>
  </si>
  <si>
    <t>07e9edfa-3875-4733-9d35-b7064e172d82</t>
  </si>
  <si>
    <t>1-022329797375f22a720c35727fa9119e</t>
  </si>
  <si>
    <t>26/07/24 17:16:15  940</t>
  </si>
  <si>
    <t>17:16:15</t>
  </si>
  <si>
    <t>394c6063-952e-442f-b422-f20ebcd334a8</t>
  </si>
  <si>
    <t>1-2bb5ec585baf129e30de55876df763ac</t>
  </si>
  <si>
    <t>26/07/24 17:16:20  923</t>
  </si>
  <si>
    <t>17:16:20</t>
  </si>
  <si>
    <t>98d09523-0030-48db-a492-f8199a702741</t>
  </si>
  <si>
    <t>1-9ebc4dac1412836bd289ea666bcfd84a</t>
  </si>
  <si>
    <t>26/07/24 17:16:25  955</t>
  </si>
  <si>
    <t>17:16:25</t>
  </si>
  <si>
    <t>3b470d46-476a-42ad-9e05-8b49abeaf74e</t>
  </si>
  <si>
    <t>1-5b398011935aa4c62562691f693ccbeb</t>
  </si>
  <si>
    <t>26/07/24 17:16:30  931</t>
  </si>
  <si>
    <t>17:16:30</t>
  </si>
  <si>
    <t>747d1856-3132-4b04-a8c2-65dec4d56e87</t>
  </si>
  <si>
    <t>1-2c88e3838fa277b222e4833d05cdbe8a</t>
  </si>
  <si>
    <t>26/07/24 17:16:36  028</t>
  </si>
  <si>
    <t>17:16:36</t>
  </si>
  <si>
    <t>7c38a0b9-b818-4159-a807-8b12afd81d6f</t>
  </si>
  <si>
    <t>1-f2d8bd9a7406a0779a29fc95c1cc1895</t>
  </si>
  <si>
    <t>26/07/24 17:16:40  948</t>
  </si>
  <si>
    <t>17:16:40</t>
  </si>
  <si>
    <t>1e37df52-192c-418e-a42a-47d292a1bc12</t>
  </si>
  <si>
    <t>1-01531fb0cf94e9f5c35f010995a4993f</t>
  </si>
  <si>
    <t>26/07/24 17:16:46  037</t>
  </si>
  <si>
    <t>17:16:46</t>
  </si>
  <si>
    <t>3c464afd-e263-4ef4-8ba7-621f4cbace59</t>
  </si>
  <si>
    <t>1-90c8a97d5ef415626c5fb75f1d983299</t>
  </si>
  <si>
    <t>26/07/24 17:16:51  060</t>
  </si>
  <si>
    <t>17:16:51</t>
  </si>
  <si>
    <t>a55017a0-6e67-4f7a-b5c8-840d2d816d55</t>
  </si>
  <si>
    <t>1-64a8b40b9e0438302d30066b30f319f4</t>
  </si>
  <si>
    <t>26/07/24 17:17:01  044</t>
  </si>
  <si>
    <t>17:17:01</t>
  </si>
  <si>
    <t>e842a5d1-fd9f-449e-8dbb-ccb6daa411ba</t>
  </si>
  <si>
    <t>1-cbe3ec6ab4b0af10d783f24c51d854a7</t>
  </si>
  <si>
    <t>26/07/24 17:17:06  437</t>
  </si>
  <si>
    <t>17:17:06</t>
  </si>
  <si>
    <t>4956402d-9756-4714-a915-59cd3b6e771d</t>
  </si>
  <si>
    <t>1-633fd678c4d126ac508cedadeb5e53d8</t>
  </si>
  <si>
    <t>26/07/24 17:17:11  562</t>
  </si>
  <si>
    <t>17:17:11</t>
  </si>
  <si>
    <t>0afed835-26f3-4f07-bdf1-4672a94ca421</t>
  </si>
  <si>
    <t>1-a1acfb92ba9af254360953dc8c8ee34c</t>
  </si>
  <si>
    <t>26/07/24 17:17:16  509</t>
  </si>
  <si>
    <t>17:17:16</t>
  </si>
  <si>
    <t>8c909f61-9f71-4cbf-8d88-2de917a08f89</t>
  </si>
  <si>
    <t>1-d3f6996f06bbf8ea4807c497f39a0412</t>
  </si>
  <si>
    <t>26/07/24 17:17:21  533</t>
  </si>
  <si>
    <t>17:17:21</t>
  </si>
  <si>
    <t>9221fe4b-f0b4-475c-8327-cdb45b0de34e</t>
  </si>
  <si>
    <t>1-e8803fc86a41f41910a7acf55a8d5bfe</t>
  </si>
  <si>
    <t>26/07/24 17:17:26  498</t>
  </si>
  <si>
    <t>17:17:26</t>
  </si>
  <si>
    <t>6046795e-a3da-4513-9518-da85facc51a8</t>
  </si>
  <si>
    <t>1-01fed223b0d5685f7cf0cc91cb1ffe16</t>
  </si>
  <si>
    <t>26/07/24 17:17:31  561</t>
  </si>
  <si>
    <t>17:17:31</t>
  </si>
  <si>
    <t>e20c810e-06f1-4d6c-b0e8-7e1143c0c6c0</t>
  </si>
  <si>
    <t>1-53ca5dbd9f17e4a7af565aa04a84bee0</t>
  </si>
  <si>
    <t>26/07/24 17:17:36  544</t>
  </si>
  <si>
    <t>17:17:36</t>
  </si>
  <si>
    <t>e9e7c8b4-2839-4b0d-a6c1-168152c04d63</t>
  </si>
  <si>
    <t>1-d5c5f38838d6a82a3b32c8660ae16a7e</t>
  </si>
  <si>
    <t>26/07/24 17:17:41  589</t>
  </si>
  <si>
    <t>17:17:41</t>
  </si>
  <si>
    <t>d17f928a-2e6b-4600-ac06-9c4031d8201f</t>
  </si>
  <si>
    <t>1-9ed755b4d51e13c7896664afe887ea13</t>
  </si>
  <si>
    <t>26/07/24 17:17:46  495</t>
  </si>
  <si>
    <t>17:17:46</t>
  </si>
  <si>
    <t>b169fe28-bc9b-4679-b908-6b4afcccdb68</t>
  </si>
  <si>
    <t>1-393432f325e3d824665512829be5821a</t>
  </si>
  <si>
    <t>26/07/24 17:17:56  740</t>
  </si>
  <si>
    <t>17:17:56</t>
  </si>
  <si>
    <t>8edfb48a-20f9-439e-87be-c6b0ccb6876f</t>
  </si>
  <si>
    <t>1-0ca790eac708607804e89eb09c406100</t>
  </si>
  <si>
    <t>26/07/24 17:18:01  622</t>
  </si>
  <si>
    <t>17:18:01</t>
  </si>
  <si>
    <t>993cce29-5efe-4f66-bbfc-99f791f646b2</t>
  </si>
  <si>
    <t>1-5a698d0dcea6ca177f050414c0b9cf65</t>
  </si>
  <si>
    <t>26/07/24 17:18:07  055</t>
  </si>
  <si>
    <t>17:18:07</t>
  </si>
  <si>
    <t>461960b5-2e89-4481-9f7b-73e5338cb2aa</t>
  </si>
  <si>
    <t>1-98a8fe66bbb6c22ba428254347c7003c</t>
  </si>
  <si>
    <t>26/07/24 17:18:12  016</t>
  </si>
  <si>
    <t>17:18:12</t>
  </si>
  <si>
    <t>97da737e-b494-42ae-9d00-5fd1330248fa</t>
  </si>
  <si>
    <t>1-daf80dd0b2dbfe03a61aca4bdf359bd9</t>
  </si>
  <si>
    <t>26/07/24 17:18:21  989</t>
  </si>
  <si>
    <t>17:18:21</t>
  </si>
  <si>
    <t>d48bcd1d-f4da-4e66-8ae4-02b0782eafca</t>
  </si>
  <si>
    <t>1-65d18a9e09a6aa3786bbf4e838b279db</t>
  </si>
  <si>
    <t>26/07/24 17:18:26  981</t>
  </si>
  <si>
    <t>17:18:26</t>
  </si>
  <si>
    <t>9dff935f-771b-4272-9d21-e0d0cf963e6c</t>
  </si>
  <si>
    <t>1-7ee5312063e2e7bd85ce58e79a487919</t>
  </si>
  <si>
    <t>26/07/24 17:18:32  059</t>
  </si>
  <si>
    <t>17:18:32</t>
  </si>
  <si>
    <t>ee4ddc63-fdfc-4a35-a71a-b6c351494c81</t>
  </si>
  <si>
    <t>1-ea54efb4ea622c0b54b793b2d42dc26f</t>
  </si>
  <si>
    <t>26/07/24 17:18:37  005</t>
  </si>
  <si>
    <t>17:18:37</t>
  </si>
  <si>
    <t>f10058b3-f846-4a0c-9d15-733f38dcce11</t>
  </si>
  <si>
    <t>1-b04f65ebb6d1d8512cbe5665b802dc26</t>
  </si>
  <si>
    <t>26/07/24 17:18:47  006</t>
  </si>
  <si>
    <t>17:18:47</t>
  </si>
  <si>
    <t>0b4201d2-7b12-44de-a00b-215efd113c1a</t>
  </si>
  <si>
    <t>1-b6db5cc93da6f13e9b6b89ef641fd2c8</t>
  </si>
  <si>
    <t>26/07/24 17:18:52  019</t>
  </si>
  <si>
    <t>17:18:52</t>
  </si>
  <si>
    <t>f8423daf-aa25-4e05-8213-9c972daaa5b7</t>
  </si>
  <si>
    <t>1-f041a402bac867ba765ef27228646c5f</t>
  </si>
  <si>
    <t>26/07/24 17:18:57  071</t>
  </si>
  <si>
    <t>17:18:57</t>
  </si>
  <si>
    <t>42c9cce4-c007-422a-910d-4e170fcacd1a</t>
  </si>
  <si>
    <t>1-91cf78f70801d0144d54588c494d91df</t>
  </si>
  <si>
    <t>26/07/24 17:19:02  092</t>
  </si>
  <si>
    <t>17:19:02</t>
  </si>
  <si>
    <t>2feae713-a4f2-4166-9b99-cd587cabf421</t>
  </si>
  <si>
    <t>1-82b608f92d06f0254d3dedd97d31d222</t>
  </si>
  <si>
    <t>26/07/24 17:19:07  565</t>
  </si>
  <si>
    <t>17:19:07</t>
  </si>
  <si>
    <t>b90838c8-0eb5-4f31-a2d9-e1920dd5c592</t>
  </si>
  <si>
    <t>1-5cacf238c3e1665a358c239b68d35f12</t>
  </si>
  <si>
    <t>26/07/24 17:19:12  464</t>
  </si>
  <si>
    <t>17:19:12</t>
  </si>
  <si>
    <t>a5c28898-db9d-4eb6-9fdf-e210b12578e5</t>
  </si>
  <si>
    <t>1-b3c2671db75865d439e93cb2a66a5165</t>
  </si>
  <si>
    <t>26/07/24 17:19:17  501</t>
  </si>
  <si>
    <t>17:19:17</t>
  </si>
  <si>
    <t>eb05589c-293e-4a4c-9cbf-5f023cdba86d</t>
  </si>
  <si>
    <t>1-e078ea05e60e19c82a6404f96b5b072d</t>
  </si>
  <si>
    <t>26/07/24 17:19:22  526</t>
  </si>
  <si>
    <t>17:19:22</t>
  </si>
  <si>
    <t>c8d603de-0e5f-4f3d-b0c3-4f47fc043a24</t>
  </si>
  <si>
    <t>1-8059af8b494ff54ac3aab85e0a3981ed</t>
  </si>
  <si>
    <t>26/07/24 17:19:27  551</t>
  </si>
  <si>
    <t>17:19:27</t>
  </si>
  <si>
    <t>266307f2-1eec-48d7-aaf9-054af8e302e6</t>
  </si>
  <si>
    <t>1-c4039e941eb9cb6912f0f0959f14e707</t>
  </si>
  <si>
    <t>26/07/24 17:19:32  540</t>
  </si>
  <si>
    <t>17:19:32</t>
  </si>
  <si>
    <t>37cfd94a-8135-47ee-a0c2-42488c6a029d</t>
  </si>
  <si>
    <t>1-ad3b4c12dfe02e7df9f96acd90128308</t>
  </si>
  <si>
    <t>26/07/24 17:19:37  592</t>
  </si>
  <si>
    <t>17:19:37</t>
  </si>
  <si>
    <t>40767179-c749-4b12-8d97-e5252d19f2fb</t>
  </si>
  <si>
    <t>1-c2627efc892286f529304c5f24655220</t>
  </si>
  <si>
    <t>26/07/24 17:19:42  585</t>
  </si>
  <si>
    <t>17:19:42</t>
  </si>
  <si>
    <t>96007628-f5e7-430c-a03b-224fa0e53a9f</t>
  </si>
  <si>
    <t>1-8807407d088a91d84567af51c7014c20</t>
  </si>
  <si>
    <t>26/07/24 17:19:47  553</t>
  </si>
  <si>
    <t>17:19:47</t>
  </si>
  <si>
    <t>94bf64d3-96fc-4e07-8b5e-95fc05c1e96e</t>
  </si>
  <si>
    <t>1-2da058851636c699930b45db074db9a8</t>
  </si>
  <si>
    <t>26/07/24 17:19:52  621</t>
  </si>
  <si>
    <t>17:19:52</t>
  </si>
  <si>
    <t>f34eaf4b-e190-4c23-ae02-bfec6fb905a3</t>
  </si>
  <si>
    <t>1-0309d72a32dd038ac830ae4c328c85d4</t>
  </si>
  <si>
    <t>26/07/24 17:19:57  636</t>
  </si>
  <si>
    <t>41.0</t>
  </si>
  <si>
    <t>17:19:57</t>
  </si>
  <si>
    <t>8c882bf4-1c93-4923-be2e-df0953440013</t>
  </si>
  <si>
    <t>1-c9d35d6a4ac547262d63602266fce8ed</t>
  </si>
  <si>
    <t>26/07/24 17:20:08  065</t>
  </si>
  <si>
    <t>17:20:08</t>
  </si>
  <si>
    <t>210bad32-b4d3-4bdd-9638-892cf432716d</t>
  </si>
  <si>
    <t>1-f7ffd8c95e5fa19f4db89d4afe9d0c9a</t>
  </si>
  <si>
    <t>26/07/24 17:20:13  048</t>
  </si>
  <si>
    <t>17:20:13</t>
  </si>
  <si>
    <t>7d5f763e-a396-49f2-8861-f54d29714b13</t>
  </si>
  <si>
    <t>1-0d07bcabcb935d70085b81774010aef4</t>
  </si>
  <si>
    <t>26/07/24 17:20:18  070</t>
  </si>
  <si>
    <t>17:20:18</t>
  </si>
  <si>
    <t>7ffd7e77-0921-42d0-84d8-66036a6cd55a</t>
  </si>
  <si>
    <t>1-0a82b3aeb0a327a1941833ed16d79c3c</t>
  </si>
  <si>
    <t>26/07/24 17:20:23  048</t>
  </si>
  <si>
    <t>17:20:23</t>
  </si>
  <si>
    <t>2ab3690f-8b68-45a8-ae94-44cb4106ab84</t>
  </si>
  <si>
    <t>1-da921d9ed5b37fb77574dc1ea8b9adbb</t>
  </si>
  <si>
    <t>26/07/24 17:20:28  078</t>
  </si>
  <si>
    <t>17:20:28</t>
  </si>
  <si>
    <t>46f4841d-b72b-4aa1-af3f-6719cdd1163b</t>
  </si>
  <si>
    <t>1-17524657560ecc5b98d14de22bb3c95b</t>
  </si>
  <si>
    <t>26/07/24 17:20:33  097</t>
  </si>
  <si>
    <t>17:20:33</t>
  </si>
  <si>
    <t>304361bb-de80-48c1-b9dd-18c2e734dd23</t>
  </si>
  <si>
    <t>1-c611bdbfd5706b3e9f4b463322c798cf</t>
  </si>
  <si>
    <t>26/07/24 17:20:38  154</t>
  </si>
  <si>
    <t>17:20:38</t>
  </si>
  <si>
    <t>706da8db-28c0-40a3-9a8f-840ff126ab9b</t>
  </si>
  <si>
    <t>1-ba54731a52fcc11ab2dbbd785846f6f4</t>
  </si>
  <si>
    <t>26/07/24 17:20:48  056</t>
  </si>
  <si>
    <t>17:20:48</t>
  </si>
  <si>
    <t>4fd0d771-ed71-4baa-92bc-d4010db39c40</t>
  </si>
  <si>
    <t>1-0100c237525378eb17c135cc5a663c45</t>
  </si>
  <si>
    <t>26/07/24 17:20:53  052</t>
  </si>
  <si>
    <t>17:20:53</t>
  </si>
  <si>
    <t>5c6b591b-9653-4c0a-aa17-2ebdcfc0fda6</t>
  </si>
  <si>
    <t>1-f49b183eb7e6a97b683e6ed5157627d9</t>
  </si>
  <si>
    <t>26/07/24 17:21:03  096</t>
  </si>
  <si>
    <t>17:21:03</t>
  </si>
  <si>
    <t>378122e3-2664-4345-bcc8-49b590b4eed5</t>
  </si>
  <si>
    <t>1-300a8db150a89962c6ff81a135a45394</t>
  </si>
  <si>
    <t>26/07/24 17:21:08  579</t>
  </si>
  <si>
    <t>17:21:08</t>
  </si>
  <si>
    <t>6f653c50-0d21-441c-a037-5ad13577a601</t>
  </si>
  <si>
    <t>1-fc03af5fbfb885ab1cebe896af533268</t>
  </si>
  <si>
    <t>26/07/24 17:21:18  546</t>
  </si>
  <si>
    <t>17:21:18</t>
  </si>
  <si>
    <t>841deea7-6294-4df0-a4fa-7c881e7fcb25</t>
  </si>
  <si>
    <t>1-91c33771a3ae96ad1d8e44b78e60cf4d</t>
  </si>
  <si>
    <t>26/07/24 17:21:28  567</t>
  </si>
  <si>
    <t>17:21:28</t>
  </si>
  <si>
    <t>98577a81-2172-4b67-9bf8-70e1654249db</t>
  </si>
  <si>
    <t>1-2078cc2c6b314dcf4f43cad5c1b301dc</t>
  </si>
  <si>
    <t>26/07/24 17:21:33  567</t>
  </si>
  <si>
    <t>17:21:33</t>
  </si>
  <si>
    <t>eca932b5-693b-4ef8-a4e9-055f05518456</t>
  </si>
  <si>
    <t>1-94bf0af2bca8dd564cd7976bc6c445a0</t>
  </si>
  <si>
    <t>26/07/24 17:21:38  603</t>
  </si>
  <si>
    <t>17:21:38</t>
  </si>
  <si>
    <t>e9c95011-d1b0-43e3-bf70-8932664928e6</t>
  </si>
  <si>
    <t>1-869f9c014ba98e81a4507d0d275fc78f</t>
  </si>
  <si>
    <t>26/07/24 17:21:43  567</t>
  </si>
  <si>
    <t>17:21:43</t>
  </si>
  <si>
    <t>435aad8d-eea1-4286-8d27-ed186ebeeb1c</t>
  </si>
  <si>
    <t>1-3aec1eb37f8566400fdf4f7ed80e9761</t>
  </si>
  <si>
    <t>26/07/24 17:21:48  608</t>
  </si>
  <si>
    <t>17:21:48</t>
  </si>
  <si>
    <t>79990fac-ea95-4491-afe2-a8ea11a0fb3c</t>
  </si>
  <si>
    <t>1-b921871a382b1a16f7a16ce0393548df</t>
  </si>
  <si>
    <t>26/07/24 17:21:53  580</t>
  </si>
  <si>
    <t>17:21:53</t>
  </si>
  <si>
    <t>ea243bc8-2499-4c39-8e3f-8f0039f6022a</t>
  </si>
  <si>
    <t>1-174a39a557d4deacd1a0fbbf582bb436</t>
  </si>
  <si>
    <t>26/07/24 17:21:58  621</t>
  </si>
  <si>
    <t>17:21:58</t>
  </si>
  <si>
    <t>811941f4-2041-45b9-bed0-1e6e2be6b193</t>
  </si>
  <si>
    <t>1-99f702b936ac936c0368637932228f0f</t>
  </si>
  <si>
    <t>26/07/24 17:22:03  709</t>
  </si>
  <si>
    <t>17:22:03</t>
  </si>
  <si>
    <t>2cf26ebe-604e-4f19-b09e-9ebdc0d57ca7</t>
  </si>
  <si>
    <t>1-0c2403c9545c322ab2256768b946f51a</t>
  </si>
  <si>
    <t>26/07/24 17:22:09  952</t>
  </si>
  <si>
    <t>17:22:09</t>
  </si>
  <si>
    <t>b0f977cf-a313-42a0-8cc8-997a517f13e9</t>
  </si>
  <si>
    <t>1-a07c72ef5552598871103a7d30e303b6</t>
  </si>
  <si>
    <t>26/07/24 17:22:14  969</t>
  </si>
  <si>
    <t>17:22:14</t>
  </si>
  <si>
    <t>ecbaf512-8a68-4b28-a44e-019e7d8f607b</t>
  </si>
  <si>
    <t>1-9d0a5431c2dbc8b573254c270cec9c19</t>
  </si>
  <si>
    <t>26/07/24 17:22:19  984</t>
  </si>
  <si>
    <t>17:22:19</t>
  </si>
  <si>
    <t>d968b04f-6b17-4e24-9f49-b54b3784f410</t>
  </si>
  <si>
    <t>1-11e6b74c1bc4b3d75c44c3558e545efc</t>
  </si>
  <si>
    <t>26/07/24 17:22:25  021</t>
  </si>
  <si>
    <t>17:22:25</t>
  </si>
  <si>
    <t>a523d28d-ec17-4382-9c43-1025a556e1ed</t>
  </si>
  <si>
    <t>1-e1c7100c0c2eda7153fe8afdfc91f5be</t>
  </si>
  <si>
    <t>26/07/24 17:22:30  042</t>
  </si>
  <si>
    <t>17:22:30</t>
  </si>
  <si>
    <t>f9937b7c-1ac6-434f-bb90-5c0558479a60</t>
  </si>
  <si>
    <t>1-7e94ee737cab1669f102db5963a79a42</t>
  </si>
  <si>
    <t>26/07/24 17:22:35  064</t>
  </si>
  <si>
    <t>17:22:35</t>
  </si>
  <si>
    <t>9df98c1f-3d70-4f74-94ec-72502c32b93f</t>
  </si>
  <si>
    <t>1-b6b706412b4a4dd92ab32dc0c0fc6cb3</t>
  </si>
  <si>
    <t>26/07/24 17:22:40  042</t>
  </si>
  <si>
    <t>17:22:40</t>
  </si>
  <si>
    <t>2e2f8b51-e1c1-4477-be8b-7d141c5d6c39</t>
  </si>
  <si>
    <t>1-3aa00d17b848453c376dd3039fef94ba</t>
  </si>
  <si>
    <t>26/07/24 17:22:50  069</t>
  </si>
  <si>
    <t>17:22:50</t>
  </si>
  <si>
    <t>c580573e-c011-4c99-aa64-d4a39f26f9a3</t>
  </si>
  <si>
    <t>1-810596c6ad72436015ffa63e1d9ceccf</t>
  </si>
  <si>
    <t>26/07/24 17:23:00  101</t>
  </si>
  <si>
    <t>17:23:00</t>
  </si>
  <si>
    <t>9929018c-beb9-4d84-b208-f3f68964c51b</t>
  </si>
  <si>
    <t>1-3de5a52ab8821573a9f16c0b068af943</t>
  </si>
  <si>
    <t>26/07/24 17:23:05  071</t>
  </si>
  <si>
    <t>17:23:05</t>
  </si>
  <si>
    <t>d531706b-0ac6-447a-bff6-2b04000f23bf</t>
  </si>
  <si>
    <t>1-420e5ff0f193273a70b218ade849ad0e</t>
  </si>
  <si>
    <t>26/07/24 17:23:10  522</t>
  </si>
  <si>
    <t>17:23:10</t>
  </si>
  <si>
    <t>2f4ee45e-3d64-4677-961c-0e3ebb7254fa</t>
  </si>
  <si>
    <t>1-2e4e2bbb6751faf459d4dcfdf2cc4a42</t>
  </si>
  <si>
    <t>26/07/24 17:23:15  538</t>
  </si>
  <si>
    <t>17:23:15</t>
  </si>
  <si>
    <t>5179356c-d0b6-4b5d-af37-41cfb3b63d50</t>
  </si>
  <si>
    <t>1-062eb2c3663a6ba339b194363ddcc5a2</t>
  </si>
  <si>
    <t>26/07/24 17:23:20  565</t>
  </si>
  <si>
    <t>17:23:20</t>
  </si>
  <si>
    <t>86e8e59f-2945-46c6-ae80-9d234eb801fe</t>
  </si>
  <si>
    <t>1-71eb3fcafcdc6817be6d4e3167bd3689</t>
  </si>
  <si>
    <t>26/07/24 17:23:30  551</t>
  </si>
  <si>
    <t>17:23:30</t>
  </si>
  <si>
    <t>51fb2d64-4255-4a02-8dbd-d1cc1dbbabd5</t>
  </si>
  <si>
    <t>1-3db4ca029fe481bd1ca2fa80d9a09696</t>
  </si>
  <si>
    <t>26/07/24 17:23:35  553</t>
  </si>
  <si>
    <t>17:23:35</t>
  </si>
  <si>
    <t>70db275e-7ed5-41f7-9788-dea90832b4ca</t>
  </si>
  <si>
    <t>1-569766531938ad248cc7ac1c20bd7a9f</t>
  </si>
  <si>
    <t>26/07/24 17:23:40  507</t>
  </si>
  <si>
    <t>17:23:40</t>
  </si>
  <si>
    <t>dedeafe7-999a-4d9d-848d-9212ae39cf07</t>
  </si>
  <si>
    <t>1-7e02c4d94c1d10578e79c547bb37d3fc</t>
  </si>
  <si>
    <t>26/07/24 17:23:45  538</t>
  </si>
  <si>
    <t>17:23:45</t>
  </si>
  <si>
    <t>4d7c487f-5945-4e9c-b53e-e7b5a0c36f1b</t>
  </si>
  <si>
    <t>1-5d7023a58b2e618cd5e757b767fb8387</t>
  </si>
  <si>
    <t>26/07/24 17:23:50  575</t>
  </si>
  <si>
    <t>17:23:50</t>
  </si>
  <si>
    <t>4a49ef3f-90f6-4da1-a7c6-9f50d69024e0</t>
  </si>
  <si>
    <t>1-aa736a925f7b42409ae868f53359b36d</t>
  </si>
  <si>
    <t>26/07/24 17:23:55  573</t>
  </si>
  <si>
    <t>17:23:55</t>
  </si>
  <si>
    <t>3a94b750-39fa-4433-974a-396edeba5029</t>
  </si>
  <si>
    <t>1-5465ee3408136a78e8bc42ea70aff197</t>
  </si>
  <si>
    <t>26/07/24 17:24:00  563</t>
  </si>
  <si>
    <t>17:24:00</t>
  </si>
  <si>
    <t>deacbf27-b227-4247-9271-4eaa676544af</t>
  </si>
  <si>
    <t>1-6fa199416d3686c5d908f24eda08cfc6</t>
  </si>
  <si>
    <t>26/07/24 17:24:05  592</t>
  </si>
  <si>
    <t>17:24:05</t>
  </si>
  <si>
    <t>3c3380e1-3590-4955-b87c-37fc391195d7</t>
  </si>
  <si>
    <t>1-180a9faab203e72c187f2cb2ce0807d5</t>
  </si>
  <si>
    <t>26/07/24 17:24:11  049</t>
  </si>
  <si>
    <t>17:24:11</t>
  </si>
  <si>
    <t>eb83bfa6-10aa-4e75-963d-350d1a17410b</t>
  </si>
  <si>
    <t>1-5f95fd003713f121de1e6c01be2f57be</t>
  </si>
  <si>
    <t>26/07/24 17:24:21  033</t>
  </si>
  <si>
    <t>17:24:21</t>
  </si>
  <si>
    <t>8ee1928e-86a7-4de4-910c-b0a573e762c8</t>
  </si>
  <si>
    <t>1-a47ad7bf88029afa6cd356dd4263df5c</t>
  </si>
  <si>
    <t>26/07/24 17:24:26  014</t>
  </si>
  <si>
    <t>17:24:26</t>
  </si>
  <si>
    <t>56811dd8-bc14-4c37-a266-9018177f27b0</t>
  </si>
  <si>
    <t>1-a4e8849d98de368efd013a395f6bbf76</t>
  </si>
  <si>
    <t>26/07/24 17:24:31  093</t>
  </si>
  <si>
    <t>17:24:31</t>
  </si>
  <si>
    <t>a53ceed8-04de-4a07-82af-4d52c5831888</t>
  </si>
  <si>
    <t>1-fc6ff2253178d96372a55c68578b7c6c</t>
  </si>
  <si>
    <t>26/07/24 17:24:36  031</t>
  </si>
  <si>
    <t>17:24:36</t>
  </si>
  <si>
    <t>db56e35e-feb3-4834-8d28-d0d0a8161c69</t>
  </si>
  <si>
    <t>1-10b980b3c5a86c9115459af0b62d9241</t>
  </si>
  <si>
    <t>26/07/24 17:24:41  056</t>
  </si>
  <si>
    <t>17:24:41</t>
  </si>
  <si>
    <t>cc5f1459-4f7a-4af6-b6af-b60a07dfe26c</t>
  </si>
  <si>
    <t>1-175e8b037a072c2ba9c380fbcbe5dd3e</t>
  </si>
  <si>
    <t>26/07/24 17:24:46  057</t>
  </si>
  <si>
    <t>17:24:46</t>
  </si>
  <si>
    <t>afd0ab03-9ab5-4aae-af0d-3d60a19c84e3</t>
  </si>
  <si>
    <t>1-7b86d34dff5228d72f0304537881e100</t>
  </si>
  <si>
    <t>26/07/24 17:24:51  116</t>
  </si>
  <si>
    <t>17:24:51</t>
  </si>
  <si>
    <t>572bb5bc-cf23-4883-b8e2-d06a79a4517d</t>
  </si>
  <si>
    <t>1-e9635f644439858185e3e58d9292f5e8</t>
  </si>
  <si>
    <t>26/07/24 17:25:01  114</t>
  </si>
  <si>
    <t>17:25:01</t>
  </si>
  <si>
    <t>08fa8da9-bab6-449a-9ad5-91f754f2cccf</t>
  </si>
  <si>
    <t>1-683cd71019397475e2052ace7aa67b22</t>
  </si>
  <si>
    <t>26/07/24 17:25:06  140</t>
  </si>
  <si>
    <t>17:25:06</t>
  </si>
  <si>
    <t>db94de27-fd45-4527-96de-e534070655c4</t>
  </si>
  <si>
    <t>1-23e6d01f3f74cfe9d083ff569ec9c81e</t>
  </si>
  <si>
    <t>26/07/24 17:25:11  527</t>
  </si>
  <si>
    <t>17:25:11</t>
  </si>
  <si>
    <t>c766b15a-216b-4586-bf06-39e50d467dcf</t>
  </si>
  <si>
    <t>1-09b3f1e2f5ec573a38a3083eb4e6e283</t>
  </si>
  <si>
    <t>26/07/24 17:25:16  525</t>
  </si>
  <si>
    <t>17:25:16</t>
  </si>
  <si>
    <t>b8420f3b-6287-430f-a527-e75bdc7fbe55</t>
  </si>
  <si>
    <t>1-a5bc21c1124232b5a165244bbd3830e2</t>
  </si>
  <si>
    <t>26/07/24 17:25:21  508</t>
  </si>
  <si>
    <t>17:25:21</t>
  </si>
  <si>
    <t>e2ea700a-b711-421a-8620-c6c05455cd77</t>
  </si>
  <si>
    <t>1-4819fbbb9d913bf5e14a75f7a2ee4f34</t>
  </si>
  <si>
    <t>26/07/24 17:25:26  516</t>
  </si>
  <si>
    <t>17:25:26</t>
  </si>
  <si>
    <t>ac76f165-d576-46d2-aab5-7fe2e16b6738</t>
  </si>
  <si>
    <t>1-0dbecd91cd2b2e54aa020fd8df198e5f</t>
  </si>
  <si>
    <t>26/07/24 17:25:31  603</t>
  </si>
  <si>
    <t>17:25:31</t>
  </si>
  <si>
    <t>624c48a9-c2e8-4748-8c6d-f8cebdbac70a</t>
  </si>
  <si>
    <t>1-34edc5772da723759af8a04b49b6cd64</t>
  </si>
  <si>
    <t>26/07/24 17:25:41  644</t>
  </si>
  <si>
    <t>17:25:41</t>
  </si>
  <si>
    <t>28537264-e64d-449f-8240-3d8908097e9a</t>
  </si>
  <si>
    <t>1-8abd1ce2bf787ea3dbbeff81d8672180</t>
  </si>
  <si>
    <t>26/07/24 17:25:46  599</t>
  </si>
  <si>
    <t>17:25:46</t>
  </si>
  <si>
    <t>6bd32113-403e-4d02-8393-33b797ba3542</t>
  </si>
  <si>
    <t>1-6aea81d2d3a60e978f104250e3246a70</t>
  </si>
  <si>
    <t>26/07/24 17:25:51  599</t>
  </si>
  <si>
    <t>17:25:51</t>
  </si>
  <si>
    <t>c9cd426a-6273-4263-ad3b-71b16622b9a5</t>
  </si>
  <si>
    <t>1-4711f56ed845502af4b59546d45f1e69</t>
  </si>
  <si>
    <t>26/07/24 17:25:56  655</t>
  </si>
  <si>
    <t>17:25:56</t>
  </si>
  <si>
    <t>d19600e5-feca-49e8-a76c-3b1567b912ee</t>
  </si>
  <si>
    <t>1-959f0a0d3d7d0802c8ceeacfdced5d2b</t>
  </si>
  <si>
    <t>26/07/24 17:26:01  692</t>
  </si>
  <si>
    <t>17:26:01</t>
  </si>
  <si>
    <t>44c2961c-f245-48b8-b7a5-f72a8e1f66df</t>
  </si>
  <si>
    <t>1-492c631a10b56657bb84f40e56824830</t>
  </si>
  <si>
    <t>26/07/24 17:26:06  663</t>
  </si>
  <si>
    <t>17:26:06</t>
  </si>
  <si>
    <t>533ea358-db88-401e-b62d-3b9f597c0b5f</t>
  </si>
  <si>
    <t>1-009d894fbb8ca38121a9e5f7c4caf841</t>
  </si>
  <si>
    <t>26/07/24 17:26:12  061</t>
  </si>
  <si>
    <t>17:26:12</t>
  </si>
  <si>
    <t>d546884c-a040-4913-876f-422325b1b31b</t>
  </si>
  <si>
    <t>1-bb78e440869eac249ae1cadc05296f78</t>
  </si>
  <si>
    <t>26/07/24 17:26:22  112</t>
  </si>
  <si>
    <t>17:26:22</t>
  </si>
  <si>
    <t>beeacb8d-373b-445a-b03f-73475beb1620</t>
  </si>
  <si>
    <t>1-77f57cc45cdfd9c7f25d3751486ec1fa</t>
  </si>
  <si>
    <t>26/07/24 17:26:27  138</t>
  </si>
  <si>
    <t>17:26:27</t>
  </si>
  <si>
    <t>40f8921a-2bfd-417f-be8f-162cc14b2b7a</t>
  </si>
  <si>
    <t>1-b3fd974841633f6bacaa1aa53be4840f</t>
  </si>
  <si>
    <t>26/07/24 17:26:32  046</t>
  </si>
  <si>
    <t>17:26:32</t>
  </si>
  <si>
    <t>3fbb8936-ec0a-4d37-8bdd-9012b974bbd5</t>
  </si>
  <si>
    <t>1-46db36b3c726b59fdc4013ca6828df74</t>
  </si>
  <si>
    <t>26/07/24 17:26:37  137</t>
  </si>
  <si>
    <t>17:26:37</t>
  </si>
  <si>
    <t>7da3d1f3-17c1-45f8-9169-1d3f54826310</t>
  </si>
  <si>
    <t>1-88586c663aa28e21c9cd63f90982f446</t>
  </si>
  <si>
    <t>26/07/24 17:26:42  195</t>
  </si>
  <si>
    <t>17:26:42</t>
  </si>
  <si>
    <t>bed6dfba-6f59-4b81-8251-7be58bb71365</t>
  </si>
  <si>
    <t>1-5d65b3e34576c91e22d95c53f339e7cc</t>
  </si>
  <si>
    <t>26/07/24 17:26:47  203</t>
  </si>
  <si>
    <t>17:26:47</t>
  </si>
  <si>
    <t>d8c50d77-dbcd-43e3-82e6-1ae225cb41be</t>
  </si>
  <si>
    <t>1-0ffb8128d06c366aaf0a5b01dab8c749</t>
  </si>
  <si>
    <t>26/07/24 17:26:52  107</t>
  </si>
  <si>
    <t>17:26:52</t>
  </si>
  <si>
    <t>76fca1f4-9d04-462c-9eb8-92c0ced01600</t>
  </si>
  <si>
    <t>1-b828f4426b6652b610e35afd4f771347</t>
  </si>
  <si>
    <t>26/07/24 17:26:57  113</t>
  </si>
  <si>
    <t>17:26:57</t>
  </si>
  <si>
    <t>a1f16a55-9249-4e66-a16e-88f6683438c5</t>
  </si>
  <si>
    <t>1-0d92aee539f8d996af8654b9a750ce95</t>
  </si>
  <si>
    <t>26/07/24 17:27:02  178</t>
  </si>
  <si>
    <t>17:27:02</t>
  </si>
  <si>
    <t>7ff0e3fa-06e9-4882-bf4b-9b33a172858c</t>
  </si>
  <si>
    <t>1-152dd9b10817073018701c761aa2f596</t>
  </si>
  <si>
    <t>26/07/24 17:27:07  150</t>
  </si>
  <si>
    <t>17:27:07</t>
  </si>
  <si>
    <t>25387d57-be7a-4285-b581-71fe7ccbfe39</t>
  </si>
  <si>
    <t>1-6acd8e7b8c0e1e4a7c17f22f277d2efb</t>
  </si>
  <si>
    <t>26/07/24 17:27:12  577</t>
  </si>
  <si>
    <t>17:27:12</t>
  </si>
  <si>
    <t>caaaf897-7718-48ad-bf96-637a0bb9288e</t>
  </si>
  <si>
    <t>1-431cf2f05334d896cc4f56636fb0700f</t>
  </si>
  <si>
    <t>26/07/24 17:27:17  632</t>
  </si>
  <si>
    <t>17:27:17</t>
  </si>
  <si>
    <t>b533ddc1-04f7-4c84-acbb-9061dbd25bd9</t>
  </si>
  <si>
    <t>1-745ab584f9448d9268ebb334da4e69d6</t>
  </si>
  <si>
    <t>26/07/24 17:27:27  582</t>
  </si>
  <si>
    <t>17:27:27</t>
  </si>
  <si>
    <t>b95e5cb0-5511-4800-8330-59a766488f81</t>
  </si>
  <si>
    <t>1-08f63194d75937204f5d56b2e71e5753</t>
  </si>
  <si>
    <t>26/07/24 17:27:32  586</t>
  </si>
  <si>
    <t>17:27:32</t>
  </si>
  <si>
    <t>15b770d2-1dc2-45c2-8547-2f9270dc8718</t>
  </si>
  <si>
    <t>1-969b08ec3304e8615888adf8bfdce1b4</t>
  </si>
  <si>
    <t>26/07/24 17:27:37  600</t>
  </si>
  <si>
    <t>17:27:37</t>
  </si>
  <si>
    <t>c126a0e6-17be-455d-98a7-b3189fa8dd41</t>
  </si>
  <si>
    <t>1-ec571b669974f9d586a49794c8a65744</t>
  </si>
  <si>
    <t>26/07/24 17:27:42  586</t>
  </si>
  <si>
    <t>17:27:42</t>
  </si>
  <si>
    <t>e977d383-7c60-4c2d-9390-e41d2b7ef9ae</t>
  </si>
  <si>
    <t>1-97ba66e1498e1e97f6f75400804f8bda</t>
  </si>
  <si>
    <t>26/07/24 17:27:47  619</t>
  </si>
  <si>
    <t>17:27:47</t>
  </si>
  <si>
    <t>fe42a0cf-e386-410d-b236-af804aa5123a</t>
  </si>
  <si>
    <t>1-022affa00afd72cce6517935a216f535</t>
  </si>
  <si>
    <t>26/07/24 17:27:52  633</t>
  </si>
  <si>
    <t>17:27:52</t>
  </si>
  <si>
    <t>ade73983-5133-443b-8f14-577fe350c38f</t>
  </si>
  <si>
    <t>1-8a4f2d5b5604fed4eb58431bf5cb1230</t>
  </si>
  <si>
    <t>26/07/24 17:27:57  715</t>
  </si>
  <si>
    <t>17:27:57</t>
  </si>
  <si>
    <t>81c2df2e-745c-4478-8aa8-251481ed75b7</t>
  </si>
  <si>
    <t>1-60310c5575d42993c203d2fef1648631</t>
  </si>
  <si>
    <t>26/07/24 17:28:07  711</t>
  </si>
  <si>
    <t>17:28:07</t>
  </si>
  <si>
    <t>732ea521-8d27-4d99-962a-117d480038b1</t>
  </si>
  <si>
    <t>1-1d042f8dcf4b713e34e4a359e43c2fdf</t>
  </si>
  <si>
    <t>26/07/24 17:28:13  426</t>
  </si>
  <si>
    <t>17:28:13</t>
  </si>
  <si>
    <t>0c279ed8-dab3-4123-bc2d-a1891bfe34da</t>
  </si>
  <si>
    <t>1-07501f4deefab14cc3f3cd36fc64087f</t>
  </si>
  <si>
    <t>26/07/24 17:28:18  385</t>
  </si>
  <si>
    <t>17:28:18</t>
  </si>
  <si>
    <t>12a459a3-757c-462e-a9d5-5642f1fa7d54</t>
  </si>
  <si>
    <t>1-c4f115ac7d1e4bb1d1bc1388de328907</t>
  </si>
  <si>
    <t>26/07/24 17:28:23  486</t>
  </si>
  <si>
    <t>5.5</t>
  </si>
  <si>
    <t>17:28:23</t>
  </si>
  <si>
    <t>60538bb8-2003-4eea-ae22-2901037502b1</t>
  </si>
  <si>
    <t>1-ad5e7076146a185f32a5ff8e5be1bc90</t>
  </si>
  <si>
    <t>26/07/24 17:28:28  406</t>
  </si>
  <si>
    <t>17:28:28</t>
  </si>
  <si>
    <t>d4d185e0-95a1-487b-84a2-97258eab1c2e</t>
  </si>
  <si>
    <t>1-a8f023412e49a744f492459891a8fa0d</t>
  </si>
  <si>
    <t>26/07/24 17:28:33  418</t>
  </si>
  <si>
    <t>17:28:33</t>
  </si>
  <si>
    <t>41871a83-d582-4d1e-8fe6-b64b09f30117</t>
  </si>
  <si>
    <t>1-66ebd30592469e9f9c146ca76e08f9c0</t>
  </si>
  <si>
    <t>26/07/24 17:28:38  406</t>
  </si>
  <si>
    <t>17:28:38</t>
  </si>
  <si>
    <t>32e32aa5-0321-44f8-8555-9539340b11ff</t>
  </si>
  <si>
    <t>1-aff44e47b6c2eb6f3d79e7892572eefb</t>
  </si>
  <si>
    <t>26/07/24 17:28:48  441</t>
  </si>
  <si>
    <t>17:28:48</t>
  </si>
  <si>
    <t>8476a8af-c6a4-4320-84c6-4c08c858ef36</t>
  </si>
  <si>
    <t>1-6a498717d4b365f67dccbf38b0f05b7e</t>
  </si>
  <si>
    <t>26/07/24 17:28:53  420</t>
  </si>
  <si>
    <t>17:28:53</t>
  </si>
  <si>
    <t>bf00b15d-908f-452f-b7f8-e055e03e1d39</t>
  </si>
  <si>
    <t>1-1ca8abd3d6293fe2f227fe9476727d29</t>
  </si>
  <si>
    <t>26/07/24 17:28:58  455</t>
  </si>
  <si>
    <t>17:28:58</t>
  </si>
  <si>
    <t>02583caa-b892-480c-a74b-8827dcd97853</t>
  </si>
  <si>
    <t>1-06e043f38628faba5d35f9ccf64dff03</t>
  </si>
  <si>
    <t>26/07/24 17:29:03  488</t>
  </si>
  <si>
    <t>17:29:03</t>
  </si>
  <si>
    <t>d44fd7de-4586-43ab-9d8e-bf317e1c2b00</t>
  </si>
  <si>
    <t>1-18ab8f70eff90014f9620a14c7346263</t>
  </si>
  <si>
    <t>26/07/24 17:29:08  469</t>
  </si>
  <si>
    <t>17:29:08</t>
  </si>
  <si>
    <t>56c9dafb-5941-46c5-98f9-daf22897133b</t>
  </si>
  <si>
    <t>1-75ce57c9fe180bf3c6a224ddfac0b63b</t>
  </si>
  <si>
    <t>26/07/24 17:29:13  907</t>
  </si>
  <si>
    <t>17:29:13</t>
  </si>
  <si>
    <t>b969e12a-4cb4-4a38-9a8c-a524fc10c852</t>
  </si>
  <si>
    <t>1-a8c95eefd233f5ec215fd0c4430c805a</t>
  </si>
  <si>
    <t>26/07/24 17:29:18  959</t>
  </si>
  <si>
    <t>17:29:18</t>
  </si>
  <si>
    <t>f2773793-f188-47e6-91ff-fe1e4b13200b</t>
  </si>
  <si>
    <t>1-f33da6bf9a102d02c05a7f7a37da1885</t>
  </si>
  <si>
    <t>26/07/24 17:29:28  938</t>
  </si>
  <si>
    <t>17:29:28</t>
  </si>
  <si>
    <t>afd7fa44-703a-4ab1-9c06-580e0e1a5a35</t>
  </si>
  <si>
    <t>1-67a906d575bf1373fd3330e28b98c13e</t>
  </si>
  <si>
    <t>26/07/24 17:29:33  977</t>
  </si>
  <si>
    <t>17:29:33</t>
  </si>
  <si>
    <t>b56f69a9-0cb5-49e0-9e8c-5c222ae9eeca</t>
  </si>
  <si>
    <t>1-aaf2c2abe2eef380a1dcdfbec2c5da38</t>
  </si>
  <si>
    <t>26/07/24 17:29:38  927</t>
  </si>
  <si>
    <t>17:29:38</t>
  </si>
  <si>
    <t>d34782e1-51b5-4dbf-8418-924137903abc</t>
  </si>
  <si>
    <t>1-93ab35b1ce15c33e3785386edfe97b39</t>
  </si>
  <si>
    <t>26/07/24 17:29:44  035</t>
  </si>
  <si>
    <t>17:29:44</t>
  </si>
  <si>
    <t>03eb0fa3-9a41-4597-8556-79209e95580d</t>
  </si>
  <si>
    <t>1-ac5c309598b3ebe90b013c5b6b85b1e7</t>
  </si>
  <si>
    <t>26/07/24 17:29:48  991</t>
  </si>
  <si>
    <t>17:29:48</t>
  </si>
  <si>
    <t>6d9931e1-a447-4ebe-9b4a-a622bfaf8d47</t>
  </si>
  <si>
    <t>1-24901a094798b9ef55ce4134abb9b4e4</t>
  </si>
  <si>
    <t>26/07/24 17:29:53  996</t>
  </si>
  <si>
    <t>17:29:53</t>
  </si>
  <si>
    <t>c83e2797-2bfb-4ac6-841b-19f45d105ffa</t>
  </si>
  <si>
    <t>1-a52d2316524f2ab061d482cd2d85a405</t>
  </si>
  <si>
    <t>26/07/24 17:29:59  051</t>
  </si>
  <si>
    <t>17:29:59</t>
  </si>
  <si>
    <t>8e82f86d-8de7-4e2d-b088-8d4e1acf824a</t>
  </si>
  <si>
    <t>1-4f19730b7bba1b509fc73cebc6ade107</t>
  </si>
  <si>
    <t>26/07/24 17:30:04  030</t>
  </si>
  <si>
    <t>17:30:04</t>
  </si>
  <si>
    <t>8308406c-84a9-435e-a1a4-0ad6b168f80d</t>
  </si>
  <si>
    <t>1-5896ae5cee6ee8f8c9bad3a4ba743f05</t>
  </si>
  <si>
    <t>26/07/24 17:30:09  132</t>
  </si>
  <si>
    <t>17:30:09</t>
  </si>
  <si>
    <t>791f1a11-21bb-4eac-a6c9-6c85c347135a</t>
  </si>
  <si>
    <t>1-abbe6e7eec500457ff6c8fd80f8ec84a</t>
  </si>
  <si>
    <t>26/07/24 17:30:14  573</t>
  </si>
  <si>
    <t>17:30:14</t>
  </si>
  <si>
    <t>69bfc6f4-4515-4d2e-85ac-86e816c24057</t>
  </si>
  <si>
    <t>1-19bddfd135c9bba6c82db1dfda7dbef0</t>
  </si>
  <si>
    <t>26/07/24 17:30:19  568</t>
  </si>
  <si>
    <t>17:30:19</t>
  </si>
  <si>
    <t>4928eea6-56f1-4ed3-8b58-affe48b8fe1a</t>
  </si>
  <si>
    <t>1-4e59c0e56fc6d923694839bdb1ca6b43</t>
  </si>
  <si>
    <t>26/07/24 17:30:24  599</t>
  </si>
  <si>
    <t>17:30:24</t>
  </si>
  <si>
    <t>605e4881-90c7-4c7a-87d1-b9f4cfd6db5a</t>
  </si>
  <si>
    <t>1-9762ed1d04269e9ced32c55ea8bdd1b7</t>
  </si>
  <si>
    <t>26/07/24 17:30:29  529</t>
  </si>
  <si>
    <t>17:30:29</t>
  </si>
  <si>
    <t>b823b8c5-1c7c-45f3-a486-e6678e99a88c</t>
  </si>
  <si>
    <t>1-47342403e6a39b07e635420eca7293d0</t>
  </si>
  <si>
    <t>26/07/24 17:30:39  661</t>
  </si>
  <si>
    <t>17:30:39</t>
  </si>
  <si>
    <t>216d5e09-a7d8-42ae-bddb-5e50938a4826</t>
  </si>
  <si>
    <t>1-1003e64e85d0a0b7d1617ee5af6d2d08</t>
  </si>
  <si>
    <t>26/07/24 17:30:44  646</t>
  </si>
  <si>
    <t>17:30:44</t>
  </si>
  <si>
    <t>f0956616-d934-4d80-bef8-b7ede44fd92b</t>
  </si>
  <si>
    <t>1-75fc2e9f63fd1bf945c3503e0877adbf</t>
  </si>
  <si>
    <t>26/07/24 17:30:49  649</t>
  </si>
  <si>
    <t>17:30:49</t>
  </si>
  <si>
    <t>ab106b28-0bdf-4d2a-b272-d67c07afe735</t>
  </si>
  <si>
    <t>1-f5d5a4c195293a88cb65a0b397f0422a</t>
  </si>
  <si>
    <t>26/07/24 17:30:54  608</t>
  </si>
  <si>
    <t>17:30:54</t>
  </si>
  <si>
    <t>63610272-7826-4ade-a755-8c87fb624eb8</t>
  </si>
  <si>
    <t>1-762c8cb7f69b5a75b0da8024e30b0b2d</t>
  </si>
  <si>
    <t>26/07/24 17:30:59  580</t>
  </si>
  <si>
    <t>17:30:59</t>
  </si>
  <si>
    <t>6af28eb5-0236-4789-a02b-e0dc1fd344e8</t>
  </si>
  <si>
    <t>1-1140112884d6a1c97c7badea207cfef6</t>
  </si>
  <si>
    <t>26/07/24 17:31:04  652</t>
  </si>
  <si>
    <t>17:31:04</t>
  </si>
  <si>
    <t>74588a2b-54cd-42f8-a042-293f877649fa</t>
  </si>
  <si>
    <t>1-1c1ef69823a9ffce69bc3e5423980ab9</t>
  </si>
  <si>
    <t>26/07/24 17:31:09  625</t>
  </si>
  <si>
    <t>17:31:09</t>
  </si>
  <si>
    <t>7b533e4e-51da-447d-879e-af9a7d54f801</t>
  </si>
  <si>
    <t>1-87d9e340ce510dd7932d73540baa80e5</t>
  </si>
  <si>
    <t>26/07/24 17:31:15  079</t>
  </si>
  <si>
    <t>17:31:15</t>
  </si>
  <si>
    <t>cea1a577-7c0f-45b1-be5e-7aa7bead9b59</t>
  </si>
  <si>
    <t>1-b3cc48b1c92b6e123c980b79f2be85ff</t>
  </si>
  <si>
    <t>26/07/24 17:31:19  948</t>
  </si>
  <si>
    <t>17:31:19</t>
  </si>
  <si>
    <t>2df20985-6416-4651-b2af-8aa207445286</t>
  </si>
  <si>
    <t>1-4accd6dee45fcae120ec90647221ceeb</t>
  </si>
  <si>
    <t>26/07/24 17:31:30  018</t>
  </si>
  <si>
    <t>17:31:30</t>
  </si>
  <si>
    <t>26893b6f-5273-45bc-b78b-03534da2a333</t>
  </si>
  <si>
    <t>1-a6932e019483d2576b19b7b9df105def</t>
  </si>
  <si>
    <t>26/07/24 17:31:35  008</t>
  </si>
  <si>
    <t>17:31:35</t>
  </si>
  <si>
    <t>2f152524-9280-4f8e-a52f-9026dfbad080</t>
  </si>
  <si>
    <t>1-977fbba90b36f2503075fea7e769f544</t>
  </si>
  <si>
    <t>26/07/24 17:31:39  957</t>
  </si>
  <si>
    <t>17:31:39</t>
  </si>
  <si>
    <t>eb0090cf-5f4c-4b38-87f4-881543624a2c</t>
  </si>
  <si>
    <t>1-1ee2f4de852d00ecec402a361b021f5b</t>
  </si>
  <si>
    <t>26/07/24 17:31:44  981</t>
  </si>
  <si>
    <t>17:31:44</t>
  </si>
  <si>
    <t>bcffa75b-434a-41dd-83ac-e8b59272e145</t>
  </si>
  <si>
    <t>1-1ef3cc673bd6af5e002dba82c6d5840b</t>
  </si>
  <si>
    <t>26/07/24 17:31:55  078</t>
  </si>
  <si>
    <t>17:31:55</t>
  </si>
  <si>
    <t>1d9ebf3e-d55c-4fbd-bd97-9579bd8da435</t>
  </si>
  <si>
    <t>1-28ff34571798409875df494c8ea61f42</t>
  </si>
  <si>
    <t>26/07/24 17:32:00  017</t>
  </si>
  <si>
    <t>17:32:00</t>
  </si>
  <si>
    <t>0e4fde4f-4d1d-461f-be73-2acd649466c9</t>
  </si>
  <si>
    <t>1-3e6bc5638df1dfc3c733d84a7a981bbe</t>
  </si>
  <si>
    <t>26/07/24 17:32:05  029</t>
  </si>
  <si>
    <t>17:32:05</t>
  </si>
  <si>
    <t>4b87cbd8-1b14-4963-bcd8-2203be329671</t>
  </si>
  <si>
    <t>1-5884f2d1e06537df6ce434e8fcf19797</t>
  </si>
  <si>
    <t>26/07/24 17:32:10  105</t>
  </si>
  <si>
    <t>17:32:10</t>
  </si>
  <si>
    <t>c2461b44-5d5c-4e5e-aed4-50680c35825e</t>
  </si>
  <si>
    <t>1-78ef89d9f7ae392e2fcee41b4fb90ac9</t>
  </si>
  <si>
    <t>26/07/24 17:32:15  734</t>
  </si>
  <si>
    <t>17:32:15</t>
  </si>
  <si>
    <t>b6103ff8-fe7d-4610-b075-6452f0404f36</t>
  </si>
  <si>
    <t>1-8fd146e58ea4a041df456f88ffb70291</t>
  </si>
  <si>
    <t>26/07/24 17:32:20  768</t>
  </si>
  <si>
    <t>17:32:20</t>
  </si>
  <si>
    <t>1e11913a-fc01-419f-a699-e535c7f96db7</t>
  </si>
  <si>
    <t>1-014668f8bad6755afcb4a0aa2dbf71cc</t>
  </si>
  <si>
    <t>26/07/24 17:32:25  787</t>
  </si>
  <si>
    <t>17:32:25</t>
  </si>
  <si>
    <t>22d1f213-89b9-44a4-9a54-f6070e87b26c</t>
  </si>
  <si>
    <t>1-f5fa0f805902b371940267fe0fa46c5d</t>
  </si>
  <si>
    <t>26/07/24 17:32:30  888</t>
  </si>
  <si>
    <t>17:32:30</t>
  </si>
  <si>
    <t>7f5a6ebb-4608-4876-b771-d036a83ddbf1</t>
  </si>
  <si>
    <t>1-a5291014d8b84fafcad780a325e491ff</t>
  </si>
  <si>
    <t>26/07/24 17:32:35  795</t>
  </si>
  <si>
    <t>17:32:35</t>
  </si>
  <si>
    <t>6e218159-e82d-46e6-ae50-873bece6e5a3</t>
  </si>
  <si>
    <t>1-0c46d36ecdc53e34fbb9fb31b94a2524</t>
  </si>
  <si>
    <t>26/07/24 17:32:40  812</t>
  </si>
  <si>
    <t>17:32:40</t>
  </si>
  <si>
    <t>f76c363e-106a-4977-923c-289a9cde03fd</t>
  </si>
  <si>
    <t>1-04db1085353eb752a41bb07280455352</t>
  </si>
  <si>
    <t>26/07/24 17:32:45  840</t>
  </si>
  <si>
    <t>17:32:45</t>
  </si>
  <si>
    <t>08c9ff8a-1bc7-40e0-980f-0c4a10a422e4</t>
  </si>
  <si>
    <t>1-58136286295b83291d05333c38e8051e</t>
  </si>
  <si>
    <t>26/07/24 17:32:50  881</t>
  </si>
  <si>
    <t>17:32:50</t>
  </si>
  <si>
    <t>981a75f1-d504-4ae5-ad0a-b50ade770345</t>
  </si>
  <si>
    <t>1-d2e22ee7abd2f742e6e882638e166ffe</t>
  </si>
  <si>
    <t>26/07/24 17:32:55  862</t>
  </si>
  <si>
    <t>17:32:55</t>
  </si>
  <si>
    <t>35951e5f-875d-4695-a122-efb5e7d403a5</t>
  </si>
  <si>
    <t>1-134782e35ad61623215445fdede51e2a</t>
  </si>
  <si>
    <t>26/07/24 17:33:05  895</t>
  </si>
  <si>
    <t>17:33:05</t>
  </si>
  <si>
    <t>e3a7c5f6-e9a4-443c-82a9-67defab71690</t>
  </si>
  <si>
    <t>1-74cfa22e09965bc9fe361082a880dab5</t>
  </si>
  <si>
    <t>26/07/24 17:33:16  261</t>
  </si>
  <si>
    <t>17:33:16</t>
  </si>
  <si>
    <t>55b2782d-fd90-4f16-9406-01870ef49a71</t>
  </si>
  <si>
    <t>1-28739ddaee67e90d8334b2d8bcc98942</t>
  </si>
  <si>
    <t>26/07/24 17:33:21  300</t>
  </si>
  <si>
    <t>17:33:21</t>
  </si>
  <si>
    <t>74fdcca7-3f07-4f4c-89d5-23a091116e89</t>
  </si>
  <si>
    <t>1-b45efec8d156ee4580a5cd5fd7b159dd</t>
  </si>
  <si>
    <t>26/07/24 17:33:26  366</t>
  </si>
  <si>
    <t>17:33:26</t>
  </si>
  <si>
    <t>d6c015db-5057-446e-9d82-e2cd3296c273</t>
  </si>
  <si>
    <t>1-47940d42343436e1cb35c78b8d3e76b5</t>
  </si>
  <si>
    <t>26/07/24 17:33:31  353</t>
  </si>
  <si>
    <t>17:33:31</t>
  </si>
  <si>
    <t>bca46e87-e823-435c-a58d-8503a20a3f7b</t>
  </si>
  <si>
    <t>1-78f2d628513f7acab162af2432440f7a</t>
  </si>
  <si>
    <t>26/07/24 17:33:36  287</t>
  </si>
  <si>
    <t>17:33:36</t>
  </si>
  <si>
    <t>1df15eb4-a843-4ff3-86ad-323f47a46420</t>
  </si>
  <si>
    <t>1-ec10f80271d8f63b94559122d4e83e52</t>
  </si>
  <si>
    <t>26/07/24 17:33:41  379</t>
  </si>
  <si>
    <t>17:33:41</t>
  </si>
  <si>
    <t>c966b679-25fc-4eb5-a4c0-493d904f92c0</t>
  </si>
  <si>
    <t>1-2391bcc8eb07261a3c859e9d690c38fa</t>
  </si>
  <si>
    <t>26/07/24 17:33:46  399</t>
  </si>
  <si>
    <t>17:33:46</t>
  </si>
  <si>
    <t>e12d316c-09b9-4373-8d1a-443e2a316e9b</t>
  </si>
  <si>
    <t>1-ff941169cbbca26765b8084089b5344f</t>
  </si>
  <si>
    <t>26/07/24 17:33:56  374</t>
  </si>
  <si>
    <t>17:33:56</t>
  </si>
  <si>
    <t>62c0e6c3-2ba8-460b-a592-c55052151226</t>
  </si>
  <si>
    <t>1-dad27177824829c40cd8b6812bbd428c</t>
  </si>
  <si>
    <t>26/07/24 17:34:01  443</t>
  </si>
  <si>
    <t>17:34:01</t>
  </si>
  <si>
    <t>65cb3331-19d6-41e4-a402-33ee9907337e</t>
  </si>
  <si>
    <t>1-b771a8cbee9b6cb25806ad459023fc3f</t>
  </si>
  <si>
    <t>26/07/24 17:34:06  382</t>
  </si>
  <si>
    <t>17:34:06</t>
  </si>
  <si>
    <t>2a002669-fc4c-4292-9de0-7f365dea2ccd</t>
  </si>
  <si>
    <t>1-db25cb3726a28bb583cf7cacc0c05363</t>
  </si>
  <si>
    <t>26/07/24 17:34:11  461</t>
  </si>
  <si>
    <t>17:34:11</t>
  </si>
  <si>
    <t>448be7f5-eccc-4fb6-b978-aa6567e0bdfd</t>
  </si>
  <si>
    <t>1-99fd2eba402dc39498d41c65f2c0da8e</t>
  </si>
  <si>
    <t>26/07/24 17:34:16  876</t>
  </si>
  <si>
    <t>17:34:16</t>
  </si>
  <si>
    <t>5af861de-87e0-4761-b041-8e7e4815291b</t>
  </si>
  <si>
    <t>1-509f64d43cb0797393bc6b04d9e5198f</t>
  </si>
  <si>
    <t>26/07/24 17:34:21  864</t>
  </si>
  <si>
    <t>17:34:21</t>
  </si>
  <si>
    <t>af52cafc-6d36-462b-8142-47aeb85e8abe</t>
  </si>
  <si>
    <t>1-41a045eec218662feb5006d4b800f38d</t>
  </si>
  <si>
    <t>26/07/24 17:34:26  854</t>
  </si>
  <si>
    <t>17:34:26</t>
  </si>
  <si>
    <t>31dcf130-cbdc-411a-85dc-f2f7db114994</t>
  </si>
  <si>
    <t>1-d439968351095738ff73d5c645d21533</t>
  </si>
  <si>
    <t>26/07/24 17:34:31  884</t>
  </si>
  <si>
    <t>17:34:31</t>
  </si>
  <si>
    <t>87ae9c4d-0318-41cd-bec6-9485ff6d3b2a</t>
  </si>
  <si>
    <t>1-b1e431e292a578f8f4714cfd0b9865d5</t>
  </si>
  <si>
    <t>26/07/24 17:34:36  863</t>
  </si>
  <si>
    <t>17:34:36</t>
  </si>
  <si>
    <t>cbd8e68a-e6b0-41cc-a48d-0709c9d5ece5</t>
  </si>
  <si>
    <t>1-891c84f87d6a661262f2e1fc3ec3860e</t>
  </si>
  <si>
    <t>26/07/24 17:34:41  892</t>
  </si>
  <si>
    <t>17:34:41</t>
  </si>
  <si>
    <t>cad07565-8068-4ffb-a897-d713909ca548</t>
  </si>
  <si>
    <t>1-3f828a25a4204e1a8213cdec014e17fa</t>
  </si>
  <si>
    <t>26/07/24 17:34:46  953</t>
  </si>
  <si>
    <t>17:34:46</t>
  </si>
  <si>
    <t>34cc3efc-7fd1-44fb-b627-73d40b9deed1</t>
  </si>
  <si>
    <t>1-f32a8fc89f1c1facf13ece8e3a13462f</t>
  </si>
  <si>
    <t>26/07/24 17:34:51  868</t>
  </si>
  <si>
    <t>17:34:51</t>
  </si>
  <si>
    <t>ae2f8b63-4762-443e-8f20-495eedf6ec9e</t>
  </si>
  <si>
    <t>1-76e94c0b126a01a3907dae63c6247c43</t>
  </si>
  <si>
    <t>26/07/24 17:35:01  903</t>
  </si>
  <si>
    <t>17:35:01</t>
  </si>
  <si>
    <t>78ec1ce9-8d02-4c78-879b-1ac213a766e0</t>
  </si>
  <si>
    <t>1-bc2ad2c71cc0cfa31d34e96c8ec35abc</t>
  </si>
  <si>
    <t>26/07/24 17:35:06  938</t>
  </si>
  <si>
    <t>17:35:06</t>
  </si>
  <si>
    <t>747b3f57-081b-4b81-b875-2cedfe4ba998</t>
  </si>
  <si>
    <t>1-6dd64d72e946c55f5f4a26c13460e6aa</t>
  </si>
  <si>
    <t>26/07/24 17:35:11  920</t>
  </si>
  <si>
    <t>17:35:11</t>
  </si>
  <si>
    <t>354c5b27-82b3-41b1-b0e4-d46e97729893</t>
  </si>
  <si>
    <t>1-f011ddc73bb559e1b93e30ec80c697c2</t>
  </si>
  <si>
    <t>26/07/24 17:35:17  379</t>
  </si>
  <si>
    <t>17:35:17</t>
  </si>
  <si>
    <t>e0a462c3-ba47-4c86-bdaf-1106ee23bf6e</t>
  </si>
  <si>
    <t>1-018bb4f16923a9ef1415b3f50151663d</t>
  </si>
  <si>
    <t>26/07/24 17:35:22  465</t>
  </si>
  <si>
    <t>17:35:22</t>
  </si>
  <si>
    <t>42cbe98d-e778-4a90-b224-a8b155185994</t>
  </si>
  <si>
    <t>1-24615f3c53f522fbd73497e6c7b5a472</t>
  </si>
  <si>
    <t>26/07/24 17:35:27  319</t>
  </si>
  <si>
    <t>17:35:27</t>
  </si>
  <si>
    <t>d79f1e46-bd7e-4bea-80af-970345142570</t>
  </si>
  <si>
    <t>1-0966e22b64d2155c3732377282054e8e</t>
  </si>
  <si>
    <t>26/07/24 17:35:32  396</t>
  </si>
  <si>
    <t>17:35:32</t>
  </si>
  <si>
    <t>39dd3d1c-d4b4-4fe8-9fa9-d515a42f99aa</t>
  </si>
  <si>
    <t>1-9b5030eebf3d9c52bf8130a7828c43a1</t>
  </si>
  <si>
    <t>26/07/24 17:35:37  463</t>
  </si>
  <si>
    <t>17:35:37</t>
  </si>
  <si>
    <t>32e43963-f201-4b95-afc8-d078b21d1a5f</t>
  </si>
  <si>
    <t>1-3e8ac548d5e6055b19008f2be321a8cb</t>
  </si>
  <si>
    <t>26/07/24 17:35:42  378</t>
  </si>
  <si>
    <t>17:35:42</t>
  </si>
  <si>
    <t>ddabb5f2-ca07-4b0c-83ff-8322560ae1c5</t>
  </si>
  <si>
    <t>1-5eea758eacd93f205eab5d06b218fd35</t>
  </si>
  <si>
    <t>26/07/24 17:35:47  386</t>
  </si>
  <si>
    <t>17:35:47</t>
  </si>
  <si>
    <t>e6b0aceb-6aaf-464f-9418-7be43f0d4ffa</t>
  </si>
  <si>
    <t>1-baebe28a15c697b71a153bba2022f8bb</t>
  </si>
  <si>
    <t>26/07/24 17:35:52  401</t>
  </si>
  <si>
    <t>17:35:52</t>
  </si>
  <si>
    <t>4cb127d1-c072-4d6a-8f3a-98ccc5a760b2</t>
  </si>
  <si>
    <t>1-25500c82c5f225bb4637cd0084f11885</t>
  </si>
  <si>
    <t>26/07/24 17:35:57  423</t>
  </si>
  <si>
    <t>17:35:57</t>
  </si>
  <si>
    <t>a7c4269d-0f9f-48a3-a21a-04ef6f28111c</t>
  </si>
  <si>
    <t>1-c974d563762927e45ed82591ba108dff</t>
  </si>
  <si>
    <t>26/07/24 17:36:02  445</t>
  </si>
  <si>
    <t>17:36:02</t>
  </si>
  <si>
    <t>08d0a7ad-6d7b-4083-9deb-b5a026531dd5</t>
  </si>
  <si>
    <t>1-360c11cee914a95f47fc9f484b062552</t>
  </si>
  <si>
    <t>26/07/24 17:36:12  497</t>
  </si>
  <si>
    <t>17:36:12</t>
  </si>
  <si>
    <t>6937eabe-8449-42e0-908c-5bed6f278877</t>
  </si>
  <si>
    <t>1-de128551b5f471034f4b8e8dec39f893</t>
  </si>
  <si>
    <t>26/07/24 17:36:22  882</t>
  </si>
  <si>
    <t>17:36:22</t>
  </si>
  <si>
    <t>4ff8bb0a-164f-4de2-a46f-555e3189d41e</t>
  </si>
  <si>
    <t>1-fdc9160cdaeeaa24f9c40086b4c9977d</t>
  </si>
  <si>
    <t>26/07/24 17:36:27  863</t>
  </si>
  <si>
    <t>17:36:27</t>
  </si>
  <si>
    <t>5ba1d9eb-3d0c-4da0-9fc7-3c5c5680a96f</t>
  </si>
  <si>
    <t>1-3c9e93ccf58c7dd45ad789794d6c74eb</t>
  </si>
  <si>
    <t>26/07/24 17:36:32  930</t>
  </si>
  <si>
    <t>17:36:32</t>
  </si>
  <si>
    <t>6d8a376a-d4db-4a5f-bc7c-ca684e11c6d5</t>
  </si>
  <si>
    <t>1-e779fd167617d39e866936e8df99a6db</t>
  </si>
  <si>
    <t>26/07/24 17:36:37  941</t>
  </si>
  <si>
    <t>17:36:37</t>
  </si>
  <si>
    <t>e5ee0f67-4c21-4f3b-a2a4-a69dac1dd4d0</t>
  </si>
  <si>
    <t>1-dac64f001accd625079aef29268d686c</t>
  </si>
  <si>
    <t>26/07/24 17:36:42  925</t>
  </si>
  <si>
    <t>17:36:42</t>
  </si>
  <si>
    <t>5af062ca-5297-40a4-8a0a-3de824d8a2ae</t>
  </si>
  <si>
    <t>1-c592f5fa3b316b3aa72e27ddd5557bcf</t>
  </si>
  <si>
    <t>26/07/24 17:36:47  899</t>
  </si>
  <si>
    <t>17:36:47</t>
  </si>
  <si>
    <t>c3696984-e780-4856-836f-0481f62547cf</t>
  </si>
  <si>
    <t>1-3680f63f17dc7ca6c17c24b09459a467</t>
  </si>
  <si>
    <t>26/07/24 17:36:52  938</t>
  </si>
  <si>
    <t>17:36:52</t>
  </si>
  <si>
    <t>8615ab35-df72-4f12-9d07-2955dc5a6aea</t>
  </si>
  <si>
    <t>1-74dcfd40d726c72d97a5b2f2d4d67cb1</t>
  </si>
  <si>
    <t>26/07/24 17:37:02  993</t>
  </si>
  <si>
    <t>17:37:02</t>
  </si>
  <si>
    <t>7d3ab5d2-c222-49dd-a4c2-53a366d8797b</t>
  </si>
  <si>
    <t>1-4695ea83f2cff841a217f6e77ad90726</t>
  </si>
  <si>
    <t>26/07/24 17:37:07  996</t>
  </si>
  <si>
    <t>17:37:07</t>
  </si>
  <si>
    <t>78589d94-073d-4036-8cb4-63f7530a20d1</t>
  </si>
  <si>
    <t>1-0fef0b169b9314401fb9079f5a1924ed</t>
  </si>
  <si>
    <t>26/07/24 17:37:12  972</t>
  </si>
  <si>
    <t>17:37:12</t>
  </si>
  <si>
    <t>5dc4ee5c-02b0-470d-bd73-6922e1bf4f0d</t>
  </si>
  <si>
    <t>1-6d5b26d0baca93cf0b3e0cc397c3d1f3</t>
  </si>
  <si>
    <t>26/07/24 17:37:18  694</t>
  </si>
  <si>
    <t>17:37:18</t>
  </si>
  <si>
    <t>cf03ab47-ab23-4075-aa6c-7d9cfd940252</t>
  </si>
  <si>
    <t>1-e36afb4f133fc5de0161da2d213fe306</t>
  </si>
  <si>
    <t>26/07/24 17:37:23  710</t>
  </si>
  <si>
    <t>17:37:23</t>
  </si>
  <si>
    <t>919714a2-ab1b-4546-92dd-4d7f52dc807d</t>
  </si>
  <si>
    <t>1-c87259ebb76d53e06c921ccc9684b6ef</t>
  </si>
  <si>
    <t>26/07/24 17:37:33  735</t>
  </si>
  <si>
    <t>17:37:33</t>
  </si>
  <si>
    <t>bf296834-ee9b-43c5-bccb-8bbd94017df4</t>
  </si>
  <si>
    <t>1-ea2134495e6f4e6ad90663e2bf5bbe4f</t>
  </si>
  <si>
    <t>26/07/24 17:37:43  771</t>
  </si>
  <si>
    <t>17:37:43</t>
  </si>
  <si>
    <t>d4a0c483-9cb1-4667-9498-16be2a0ef2d4</t>
  </si>
  <si>
    <t>1-6a6835cb3bd9a8dd682c977cf2f80acf</t>
  </si>
  <si>
    <t>26/07/24 17:37:48  778</t>
  </si>
  <si>
    <t>17:37:48</t>
  </si>
  <si>
    <t>b30ab18e-bf1a-42e9-8c71-bc795a73583c</t>
  </si>
  <si>
    <t>1-401674b99c1a7f479ea7e9b619ebd278</t>
  </si>
  <si>
    <t>26/07/24 17:37:53  783</t>
  </si>
  <si>
    <t>17:37:53</t>
  </si>
  <si>
    <t>66f2bdc7-43b1-49af-a7db-3a203afb266b</t>
  </si>
  <si>
    <t>1-9fa291300887dcdc0c281254a4aa4fdc</t>
  </si>
  <si>
    <t>26/07/24 17:37:58  793</t>
  </si>
  <si>
    <t>17:37:58</t>
  </si>
  <si>
    <t>2af0f589-90e5-40a0-90bb-cc58fc0bb0f1</t>
  </si>
  <si>
    <t>1-fb8c86c6075d228c0f1ec52384be3f84</t>
  </si>
  <si>
    <t>26/07/24 17:38:03  806</t>
  </si>
  <si>
    <t>17:38:03</t>
  </si>
  <si>
    <t>62344d4e-823e-4ee2-91a9-db45e664194e</t>
  </si>
  <si>
    <t>1-f15a18dd0b0b9ed96ae955a24d8820ec</t>
  </si>
  <si>
    <t>26/07/24 17:38:08  854</t>
  </si>
  <si>
    <t>17:38:08</t>
  </si>
  <si>
    <t>b5dc878d-c0ef-4961-a1ed-fa39cd11f2bf</t>
  </si>
  <si>
    <t>1-5211dd77cc322ca84929f81d1020e5e0</t>
  </si>
  <si>
    <t>26/07/24 17:38:13  807</t>
  </si>
  <si>
    <t>17:38:13</t>
  </si>
  <si>
    <t>84c7ac70-8ecd-487e-807e-99668ba6a48d</t>
  </si>
  <si>
    <t>1-b9725e3aeb557dd46b2b5c9e3ed4174c</t>
  </si>
  <si>
    <t>26/07/24 17:38:24  264</t>
  </si>
  <si>
    <t>17:38:24</t>
  </si>
  <si>
    <t>7a047069-54f4-4abf-9d39-8df54f322700</t>
  </si>
  <si>
    <t>1-5ddeebfbe84655f1ac0e333225763615</t>
  </si>
  <si>
    <t>26/07/24 17:38:29  270</t>
  </si>
  <si>
    <t>17:38:29</t>
  </si>
  <si>
    <t>bd2d355d-892c-4d0f-9350-5a2bf61934f8</t>
  </si>
  <si>
    <t>1-f22ea521574a0d08948d37c67043961f</t>
  </si>
  <si>
    <t>26/07/24 17:38:34  221</t>
  </si>
  <si>
    <t>17:38:34</t>
  </si>
  <si>
    <t>dd6d83b4-7c1f-4e48-afe7-97bdab7a9f09</t>
  </si>
  <si>
    <t>1-c9554418f922b92f6084d92c31526c15</t>
  </si>
  <si>
    <t>26/07/24 17:38:39  261</t>
  </si>
  <si>
    <t>17:38:39</t>
  </si>
  <si>
    <t>42870324-2f68-4873-81f6-211bdd6e949b</t>
  </si>
  <si>
    <t>1-3239748b2a7bb787b0ab1adbf7462e83</t>
  </si>
  <si>
    <t>26/07/24 17:38:44  339</t>
  </si>
  <si>
    <t>17:38:44</t>
  </si>
  <si>
    <t>3d4cfd91-371d-4704-bc4b-e5e10e554df2</t>
  </si>
  <si>
    <t>1-b38e7a7777033d2a3f9ef41b1aea9301</t>
  </si>
  <si>
    <t>26/07/24 17:38:49  371</t>
  </si>
  <si>
    <t>17:38:49</t>
  </si>
  <si>
    <t>03a9938c-026c-4519-8bff-c09961c1d6c6</t>
  </si>
  <si>
    <t>1-0e2346f57d03b7479b47ce22865ada9b</t>
  </si>
  <si>
    <t>26/07/24 17:38:54  239</t>
  </si>
  <si>
    <t>17:38:54</t>
  </si>
  <si>
    <t>2f10ea56-212a-41b8-b487-0a78f2cf1f8f</t>
  </si>
  <si>
    <t>1-65f695868331e2d8b2f676f5058970e6</t>
  </si>
  <si>
    <t>26/07/24 17:39:04  272</t>
  </si>
  <si>
    <t>17:39:04</t>
  </si>
  <si>
    <t>9bf572da-d41c-44b6-ba28-bebff1e3a8f1</t>
  </si>
  <si>
    <t>1-0da48b46e4b48b1c340b9617c158a03d</t>
  </si>
  <si>
    <t>26/07/24 17:39:09  253</t>
  </si>
  <si>
    <t>17:39:09</t>
  </si>
  <si>
    <t>b8d877d5-3b47-4671-b980-3024b7ef005a</t>
  </si>
  <si>
    <t>1-fa0f1aa79065ae7e340241e26258f153</t>
  </si>
  <si>
    <t>26/07/24 17:39:19  760</t>
  </si>
  <si>
    <t>17:39:19</t>
  </si>
  <si>
    <t>421f0467-53a0-4af3-a912-1149234f8b02</t>
  </si>
  <si>
    <t>1-5b2fec362fd9c0458c97f043da12deab</t>
  </si>
  <si>
    <t>26/07/24 17:39:24  838</t>
  </si>
  <si>
    <t>17:39:24</t>
  </si>
  <si>
    <t>f7643d13-297f-4d84-86a4-4fb5e821d780</t>
  </si>
  <si>
    <t>1-48da84647eecd561f7a70d091b8e9a75</t>
  </si>
  <si>
    <t>26/07/24 17:39:29  757</t>
  </si>
  <si>
    <t>17:39:29</t>
  </si>
  <si>
    <t>1590aea9-6227-43c1-9db6-0375e26d672d</t>
  </si>
  <si>
    <t>1-7d88c181baf8de64292b76334f225269</t>
  </si>
  <si>
    <t>26/07/24 17:39:34  752</t>
  </si>
  <si>
    <t>17:39:34</t>
  </si>
  <si>
    <t>8708fc9a-1e06-4d53-920a-28920a428794</t>
  </si>
  <si>
    <t>1-5b0347ceecceca345ff57e2cd8fdb9c8</t>
  </si>
  <si>
    <t>26/07/24 17:39:44  786</t>
  </si>
  <si>
    <t>17:39:44</t>
  </si>
  <si>
    <t>aaa1e241-716c-4bd1-9478-6e6f68eebd3a</t>
  </si>
  <si>
    <t>1-1e3d99666792d95021975637d63644fd</t>
  </si>
  <si>
    <t>26/07/24 17:39:49  772</t>
  </si>
  <si>
    <t>17:39:49</t>
  </si>
  <si>
    <t>977ca626-575f-4c2b-b261-8741dd7592e8</t>
  </si>
  <si>
    <t>1-d9e3d5794bf4ee5e974dd61ae85f0ab5</t>
  </si>
  <si>
    <t>26/07/24 17:39:54  784</t>
  </si>
  <si>
    <t>17:39:54</t>
  </si>
  <si>
    <t>273f131a-f4c6-457c-ad5a-e1bf7ed1b858</t>
  </si>
  <si>
    <t>1-f9665744b27d964d6b3209068fb2454c</t>
  </si>
  <si>
    <t>26/07/24 17:39:59  826</t>
  </si>
  <si>
    <t>17:39:59</t>
  </si>
  <si>
    <t>169da1ba-13cd-4c3c-b8e3-ec45557862f1</t>
  </si>
  <si>
    <t>1-e947874f27c69a4399cb8fc3671d1091</t>
  </si>
  <si>
    <t>26/07/24 17:40:04  826</t>
  </si>
  <si>
    <t>17:40:04</t>
  </si>
  <si>
    <t>7dd1f454-e9b2-487e-bc4c-4891e5cc30be</t>
  </si>
  <si>
    <t>1-bffeba09723fb0a3e3cdfd223fe143f8</t>
  </si>
  <si>
    <t>26/07/24 17:40:09  791</t>
  </si>
  <si>
    <t>17:40:09</t>
  </si>
  <si>
    <t>32916b53-ddec-4318-a08d-14f01171e2f1</t>
  </si>
  <si>
    <t>1-20090aa112432f81e15934f4e7bee69c</t>
  </si>
  <si>
    <t>26/07/24 17:40:14  871</t>
  </si>
  <si>
    <t>17:40:14</t>
  </si>
  <si>
    <t>bf8ac0d3-44e0-4f5a-9378-7e0918181587</t>
  </si>
  <si>
    <t>1-080942796fbffd2197da683562006d37</t>
  </si>
  <si>
    <t>26/07/24 17:40:25  861</t>
  </si>
  <si>
    <t>17:40:25</t>
  </si>
  <si>
    <t>0162ce5f-09cb-4fac-b081-797b157ca265</t>
  </si>
  <si>
    <t>1-1f6ceb4e4e0f1c4bc35cd04ba171b88a</t>
  </si>
  <si>
    <t>26/07/24 17:40:31  093</t>
  </si>
  <si>
    <t>17:40:31</t>
  </si>
  <si>
    <t>82e23c41-776f-48bf-a319-7dfcf6994fc5</t>
  </si>
  <si>
    <t>1-02dd5bd1e71963f56690d14f7c1c9006</t>
  </si>
  <si>
    <t>26/07/24 17:40:35  936</t>
  </si>
  <si>
    <t>17:40:35</t>
  </si>
  <si>
    <t>d498749e-d494-4914-9223-ad280360d7f7</t>
  </si>
  <si>
    <t>1-cea3bcf44bf414226fe5458716f96d3c</t>
  </si>
  <si>
    <t>26/07/24 17:40:40  927</t>
  </si>
  <si>
    <t>17:40:40</t>
  </si>
  <si>
    <t>0ae50efb-d8f2-4763-b17f-be6f70a14023</t>
  </si>
  <si>
    <t>1-31c2fc36e4ed740962da91099ccd7709</t>
  </si>
  <si>
    <t>26/07/24 17:40:46  020</t>
  </si>
  <si>
    <t>17:40:46</t>
  </si>
  <si>
    <t>cd20dc2b-9605-4c0b-b5df-a6a157f45436</t>
  </si>
  <si>
    <t>1-7809238083981da8d8fe3c5fe88915a3</t>
  </si>
  <si>
    <t>26/07/24 17:40:50  988</t>
  </si>
  <si>
    <t>17:40:50</t>
  </si>
  <si>
    <t>a53757a5-51a7-4e5e-9c36-ba07757387a8</t>
  </si>
  <si>
    <t>1-80d5850b18885beb4d95c20132c2f35e</t>
  </si>
  <si>
    <t>26/07/24 17:40:56  054</t>
  </si>
  <si>
    <t>17:40:56</t>
  </si>
  <si>
    <t>47d5c1eb-4260-4a91-bf6e-3165e569a6b4</t>
  </si>
  <si>
    <t>1-7147035d7319707e367f01af19d06dc0</t>
  </si>
  <si>
    <t>26/07/24 17:41:06  014</t>
  </si>
  <si>
    <t>17:41:06</t>
  </si>
  <si>
    <t>1e4bf8c3-a61f-443e-8793-5ea4a873d7de</t>
  </si>
  <si>
    <t>1-ecece9cbc6c5d9b037de58b0becb9004</t>
  </si>
  <si>
    <t>26/07/24 17:41:10  938</t>
  </si>
  <si>
    <t>17:41:10</t>
  </si>
  <si>
    <t>fe7a51c3-b66f-4be4-b9f7-d28016804778</t>
  </si>
  <si>
    <t>1-1f5891e52705b2931fd37f2641705044</t>
  </si>
  <si>
    <t>26/07/24 17:41:21  440</t>
  </si>
  <si>
    <t>17:41:21</t>
  </si>
  <si>
    <t>38d2f7ca-315e-4a31-91e7-4871b7543b7b</t>
  </si>
  <si>
    <t>1-7e6de130ebed1aa8ba1661c6df980e8c</t>
  </si>
  <si>
    <t>26/07/24 17:41:26  366</t>
  </si>
  <si>
    <t>17:41:26</t>
  </si>
  <si>
    <t>6f68279c-7075-4935-aef3-0494ba181155</t>
  </si>
  <si>
    <t>1-129af73a1c8b3b9a8556b003976db051</t>
  </si>
  <si>
    <t>26/07/24 17:41:31  485</t>
  </si>
  <si>
    <t>17:41:31</t>
  </si>
  <si>
    <t>efeb2030-5229-4c5d-a0f3-c42dba0a59f0</t>
  </si>
  <si>
    <t>1-a169641e20ee066b3960b950d1a95d07</t>
  </si>
  <si>
    <t>26/07/24 17:41:36  425</t>
  </si>
  <si>
    <t>17:41:36</t>
  </si>
  <si>
    <t>47e1a9cb-56f3-4380-afd6-76752cfeefa1</t>
  </si>
  <si>
    <t>1-f1d8592cdc9d154a57f1a66a1a6389c3</t>
  </si>
  <si>
    <t>26/07/24 17:41:46  425</t>
  </si>
  <si>
    <t>17:41:46</t>
  </si>
  <si>
    <t>355866a8-9bd5-43c5-8628-323f9ac9f537</t>
  </si>
  <si>
    <t>1-aac9adc8ba118ecf344bff484e5f4d7f</t>
  </si>
  <si>
    <t>26/07/24 17:41:51  431</t>
  </si>
  <si>
    <t>17:41:51</t>
  </si>
  <si>
    <t>44d1c915-081c-417e-9300-cf1210614f86</t>
  </si>
  <si>
    <t>1-adf2ac2b9d99cd26616db21951854366</t>
  </si>
  <si>
    <t>26/07/24 17:41:56  411</t>
  </si>
  <si>
    <t>17:41:56</t>
  </si>
  <si>
    <t>23ae9e40-2320-4261-8413-5d1d2ac6726e</t>
  </si>
  <si>
    <t>1-908dcf79053e17f2e9ed77cc891daf11</t>
  </si>
  <si>
    <t>26/07/24 17:42:01  524</t>
  </si>
  <si>
    <t>17:42:01</t>
  </si>
  <si>
    <t>79ca29f4-63dd-4ae3-ab7d-c64cff6983e8</t>
  </si>
  <si>
    <t>1-b46aee6c4d3e11be751f5589d2541b99</t>
  </si>
  <si>
    <t>26/07/24 17:42:06  513</t>
  </si>
  <si>
    <t>17:42:06</t>
  </si>
  <si>
    <t>4d21baeb-8421-4c88-a0ed-19f5ec2f88bc</t>
  </si>
  <si>
    <t>1-b9eb8e065fa4ab300843cab7f1427292</t>
  </si>
  <si>
    <t>26/07/24 17:42:11  521</t>
  </si>
  <si>
    <t>17:42:11</t>
  </si>
  <si>
    <t>cc06cf28-54dd-4056-99a7-f857b8dd8278</t>
  </si>
  <si>
    <t>1-1cde089cb66ab848bb21901566342acb</t>
  </si>
  <si>
    <t>26/07/24 17:42:16  536</t>
  </si>
  <si>
    <t>17:42:16</t>
  </si>
  <si>
    <t>f429360c-27df-4565-8704-84ac29eb1ddb</t>
  </si>
  <si>
    <t>1-7aa3b462c72d35e685a4f9a8d0e549be</t>
  </si>
  <si>
    <t>26/07/24 17:42:26  893</t>
  </si>
  <si>
    <t>17:42:26</t>
  </si>
  <si>
    <t>1f1d7a64-8cf1-40f7-ba4d-fbd7eac2f884</t>
  </si>
  <si>
    <t>1-e0722712e77e6bd2fe226c6fa46a15e7</t>
  </si>
  <si>
    <t>26/07/24 17:42:31  963</t>
  </si>
  <si>
    <t>17:42:31</t>
  </si>
  <si>
    <t>98bb6092-6a54-4d61-b995-4e9a2bfe30c0</t>
  </si>
  <si>
    <t>1-74a854711f4725d3597ec00f4206ec11</t>
  </si>
  <si>
    <t>26/07/24 17:42:36  956</t>
  </si>
  <si>
    <t>17:42:36</t>
  </si>
  <si>
    <t>6d89dcb4-96b2-4bdd-a0cd-dc3486110aef</t>
  </si>
  <si>
    <t>1-732d03defb3d993eadd6fda2e88794f7</t>
  </si>
  <si>
    <t>26/07/24 17:42:41  985</t>
  </si>
  <si>
    <t>17:42:41</t>
  </si>
  <si>
    <t>74e406e4-89c2-43e5-ae4d-8eba47ec99e2</t>
  </si>
  <si>
    <t>1-3a12bba613f829549d6d8e0337b72463</t>
  </si>
  <si>
    <t>26/07/24 17:42:46  978</t>
  </si>
  <si>
    <t>17:42:46</t>
  </si>
  <si>
    <t>eda690bb-410f-4ed4-84ed-dd6199a50158</t>
  </si>
  <si>
    <t>1-e095a420cce7505dba582535b9a64dbe</t>
  </si>
  <si>
    <t>26/07/24 17:42:51  971</t>
  </si>
  <si>
    <t>17:42:51</t>
  </si>
  <si>
    <t>40015dae-fe15-4421-a6e6-2c84c2c135bb</t>
  </si>
  <si>
    <t>1-93234b47d1d8f3453c61ea005bae9731</t>
  </si>
  <si>
    <t>26/07/24 17:43:02  100</t>
  </si>
  <si>
    <t>17:43:02</t>
  </si>
  <si>
    <t>b397957a-f577-4445-8d44-332b743770b4</t>
  </si>
  <si>
    <t>1-63665c2981f48efdfc6c693cb185361b</t>
  </si>
  <si>
    <t>26/07/24 17:43:06  978</t>
  </si>
  <si>
    <t>17:43:06</t>
  </si>
  <si>
    <t>ee7147ed-d349-4744-b187-6f2a9db7a9d3</t>
  </si>
  <si>
    <t>1-c71284f446a21e4fa48f2613fa625b1d</t>
  </si>
  <si>
    <t>26/07/24 17:43:12  024</t>
  </si>
  <si>
    <t>17:43:12</t>
  </si>
  <si>
    <t>2cd87463-b0dc-40bb-8bce-de0bb7e05aff</t>
  </si>
  <si>
    <t>1-e15868ccb900f4a1b37b57bf1b662e90</t>
  </si>
  <si>
    <t>26/07/24 17:43:16  992</t>
  </si>
  <si>
    <t>17:43:16</t>
  </si>
  <si>
    <t>e20e7ceb-83ca-46bf-a883-a5b956253d47</t>
  </si>
  <si>
    <t>1-6e96ea812713c63a2db09766a213ec16</t>
  </si>
  <si>
    <t>26/07/24 17:43:22  777</t>
  </si>
  <si>
    <t>17:43:22</t>
  </si>
  <si>
    <t>b4fe9555-8609-495d-8179-f1eda537d66d</t>
  </si>
  <si>
    <t>1-044c5f08d137ed51b3ae86d24f98d1c0</t>
  </si>
  <si>
    <t>26/07/24 17:43:27  780</t>
  </si>
  <si>
    <t>17:43:27</t>
  </si>
  <si>
    <t>24a2ec9a-9668-42f5-9875-3f5dea4d8252</t>
  </si>
  <si>
    <t>1-546b569a69da02f216329aa46c0fc3b6</t>
  </si>
  <si>
    <t>26/07/24 17:43:32  776</t>
  </si>
  <si>
    <t>17:43:32</t>
  </si>
  <si>
    <t>4b9254ed-0a27-4b67-9b23-70b1f589bff7</t>
  </si>
  <si>
    <t>1-dc02d2356011121238eebc71fccca5d0</t>
  </si>
  <si>
    <t>26/07/24 17:43:37  809</t>
  </si>
  <si>
    <t>17:43:37</t>
  </si>
  <si>
    <t>46929ed7-9e4c-4422-86f0-02b0882acefd</t>
  </si>
  <si>
    <t>1-6b2c168c95dd2ba760facac232eabd8a</t>
  </si>
  <si>
    <t>26/07/24 17:43:42  813</t>
  </si>
  <si>
    <t>17:43:42</t>
  </si>
  <si>
    <t>b0dbf75d-9d38-4cc6-bf12-1b48109d2e4f</t>
  </si>
  <si>
    <t>1-7d55672bf3234bb6de82a7170849c3fe</t>
  </si>
  <si>
    <t>26/07/24 17:43:47  822</t>
  </si>
  <si>
    <t>17:43:47</t>
  </si>
  <si>
    <t>f758e684-ddde-43b9-95d5-98d5fee125f6</t>
  </si>
  <si>
    <t>1-352fd65437864e978267feb09193de7a</t>
  </si>
  <si>
    <t>26/07/24 17:43:52  808</t>
  </si>
  <si>
    <t>17:43:52</t>
  </si>
  <si>
    <t>f5afa335-3050-4e67-8f9f-7dff9c95cd21</t>
  </si>
  <si>
    <t>1-bac7fa4b70e3282c77ab5c5761cb2ce0</t>
  </si>
  <si>
    <t>26/07/24 17:43:57  864</t>
  </si>
  <si>
    <t>17:43:57</t>
  </si>
  <si>
    <t>e44430c2-4519-45cd-9dd6-502d839c0145</t>
  </si>
  <si>
    <t>1-7ac9903828af1704bb879f1e3756ca89</t>
  </si>
  <si>
    <t>26/07/24 17:44:02  758</t>
  </si>
  <si>
    <t>17:44:02</t>
  </si>
  <si>
    <t>a1eb98b9-bb64-4eeb-89b5-188790383805</t>
  </si>
  <si>
    <t>1-924004af6457f68251f144a896f6c015</t>
  </si>
  <si>
    <t>26/07/24 17:44:07  844</t>
  </si>
  <si>
    <t>3.8</t>
  </si>
  <si>
    <t>17:44:07</t>
  </si>
  <si>
    <t>5d3dc258-7322-4aed-a08c-e79fd2da2ce2</t>
  </si>
  <si>
    <t>1-94b15957335c1caab1002939b2322e28</t>
  </si>
  <si>
    <t>26/07/24 17:44:12  785</t>
  </si>
  <si>
    <t>17:44:12</t>
  </si>
  <si>
    <t>ed03ef16-e6c8-409f-b11a-e3d74eec8b3e</t>
  </si>
  <si>
    <t>1-f90073afab461743fbc31080241fdecf</t>
  </si>
  <si>
    <t>26/07/24 17:44:17  812</t>
  </si>
  <si>
    <t>17:44:17</t>
  </si>
  <si>
    <t>93aaddbe-6532-40ce-92dc-374f48812588</t>
  </si>
  <si>
    <t>1-1c318e6ffba33dc0395b4a19cfeaf69f</t>
  </si>
  <si>
    <t>26/07/24 17:44:28  346</t>
  </si>
  <si>
    <t>17:44:28</t>
  </si>
  <si>
    <t>b5828c1b-6cb7-4752-8f14-2f8e6dfb160a</t>
  </si>
  <si>
    <t>1-04515745a0b18349eacf98cfa1a10517</t>
  </si>
  <si>
    <t>26/07/24 17:44:38  347</t>
  </si>
  <si>
    <t>17:44:38</t>
  </si>
  <si>
    <t>6d025a7c-5835-47ae-a741-6ab7bbaf87cd</t>
  </si>
  <si>
    <t>1-63fe052411cc8394b5c9bf1313b53baa</t>
  </si>
  <si>
    <t>26/07/24 17:44:43  263</t>
  </si>
  <si>
    <t>17:44:43</t>
  </si>
  <si>
    <t>644bd201-bac6-4fb6-a446-d9d9ea2f9a87</t>
  </si>
  <si>
    <t>1-1302920c7a1c06efbc3b7d1f17e6fca2</t>
  </si>
  <si>
    <t>26/07/24 17:44:53  289</t>
  </si>
  <si>
    <t>17:44:53</t>
  </si>
  <si>
    <t>2557f6d4-7c17-44ce-8824-1c59c350788a</t>
  </si>
  <si>
    <t>1-9f099c268aab5cd6a3de845bf5d6b3b0</t>
  </si>
  <si>
    <t>26/07/24 17:44:58  262</t>
  </si>
  <si>
    <t>17:44:58</t>
  </si>
  <si>
    <t>c275135b-b56b-4b07-8790-59ac9ff6f294</t>
  </si>
  <si>
    <t>1-f5eb22993552da899b4bf36fdf4c281e</t>
  </si>
  <si>
    <t>26/07/24 17:45:03  308</t>
  </si>
  <si>
    <t>17:45:03</t>
  </si>
  <si>
    <t>943e998f-3af3-41c8-9783-35d7389d1f6f</t>
  </si>
  <si>
    <t>1-6e4c00a524f6b786dd55e8abe20d9466</t>
  </si>
  <si>
    <t>26/07/24 17:45:08  362</t>
  </si>
  <si>
    <t>17:45:08</t>
  </si>
  <si>
    <t>2846d959-781a-447c-ac99-c75d5a83fb66</t>
  </si>
  <si>
    <t>1-d9930ed608ede78b601023482f9ecb7e</t>
  </si>
  <si>
    <t>26/07/24 17:45:13  419</t>
  </si>
  <si>
    <t>17:45:13</t>
  </si>
  <si>
    <t>db74f75e-31c1-475b-bd8c-9d2f0bc06db2</t>
  </si>
  <si>
    <t>1-ee3e801274ffe3c3e0bc00c3af10dfe6</t>
  </si>
  <si>
    <t>26/07/24 17:45:18  384</t>
  </si>
  <si>
    <t>17:45:18</t>
  </si>
  <si>
    <t>d86fb3ac-9a45-4e52-975d-85be7f14769c</t>
  </si>
  <si>
    <t>1-34ec6ee8587fb7f85c0b5494f4223395</t>
  </si>
  <si>
    <t>26/07/24 17:45:23  739</t>
  </si>
  <si>
    <t>17:45:23</t>
  </si>
  <si>
    <t>e260d1fd-41eb-49e4-8a1f-d73d284f837e</t>
  </si>
  <si>
    <t>1-641f53298e585884e6f0022233ba367f</t>
  </si>
  <si>
    <t>26/07/24 17:45:28  841</t>
  </si>
  <si>
    <t>17:45:28</t>
  </si>
  <si>
    <t>78620187-9565-4242-85bb-10cfe0946c5b</t>
  </si>
  <si>
    <t>1-12c74cec480ce3c31a22a5f6e32d5b29</t>
  </si>
  <si>
    <t>26/07/24 17:45:33  730</t>
  </si>
  <si>
    <t>17:45:33</t>
  </si>
  <si>
    <t>387cbfc1-d562-442b-ad91-7bb77b52220f</t>
  </si>
  <si>
    <t>1-db23f5533635cb525563a4bb26e5fa7a</t>
  </si>
  <si>
    <t>26/07/24 17:45:38  774</t>
  </si>
  <si>
    <t>17:45:38</t>
  </si>
  <si>
    <t>88af7e11-7483-4e19-b1a3-f8707a9a5aef</t>
  </si>
  <si>
    <t>1-605647e95d6e1b0f911a8761d059bed3</t>
  </si>
  <si>
    <t>26/07/24 17:45:43  804</t>
  </si>
  <si>
    <t>17:45:43</t>
  </si>
  <si>
    <t>5e6721ce-d7ac-4a90-af37-abfef4f3273f</t>
  </si>
  <si>
    <t>1-34d7b9f95a1741fba712b4312cd7c996</t>
  </si>
  <si>
    <t>26/07/24 17:45:48  813</t>
  </si>
  <si>
    <t>17:45:48</t>
  </si>
  <si>
    <t>dbd3869b-3500-49f4-aa57-b35df9eaa29a</t>
  </si>
  <si>
    <t>1-49ff17e76be8780cebe0391a6894ef3c</t>
  </si>
  <si>
    <t>26/07/24 17:45:53  862</t>
  </si>
  <si>
    <t>17:45:53</t>
  </si>
  <si>
    <t>429a0722-aaa8-423c-af4a-01cbe4bfc04d</t>
  </si>
  <si>
    <t>1-fa2dc29bc86b7f9fe36065c18dc1ad81</t>
  </si>
  <si>
    <t>26/07/24 17:45:58  847</t>
  </si>
  <si>
    <t>17:45:58</t>
  </si>
  <si>
    <t>9a165d49-7ffc-4474-8fa0-e93288fc1d8b</t>
  </si>
  <si>
    <t>1-282635369b076ed1ccae8c98686b390e</t>
  </si>
  <si>
    <t>26/07/24 17:46:03  874</t>
  </si>
  <si>
    <t>17:46:03</t>
  </si>
  <si>
    <t>7638ee20-67de-4bc1-b474-96423da5351a</t>
  </si>
  <si>
    <t>1-c56dce78f64945b24861b7cb2ff01138</t>
  </si>
  <si>
    <t>26/07/24 17:46:08  893</t>
  </si>
  <si>
    <t>17:46:08</t>
  </si>
  <si>
    <t>7314106b-fd16-45a2-aa59-a3c2dd5e410c</t>
  </si>
  <si>
    <t>1-4714c3ed534225095aaac7ee6f23706f</t>
  </si>
  <si>
    <t>26/07/24 17:46:13  903</t>
  </si>
  <si>
    <t>17:46:13</t>
  </si>
  <si>
    <t>ff2c29d3-fce1-41b0-8a3c-da88f198983a</t>
  </si>
  <si>
    <t>1-bdaf5ab97ac4998e1216425f77c0077c</t>
  </si>
  <si>
    <t>26/07/24 17:46:18  908</t>
  </si>
  <si>
    <t>17:46:18</t>
  </si>
  <si>
    <t>c0dabff7-feb7-4280-bb35-0fda866848ed</t>
  </si>
  <si>
    <t>1-57e696102d70af1072518b0b6c624f7f</t>
  </si>
  <si>
    <t>26/07/24 17:46:24  248</t>
  </si>
  <si>
    <t>17:46:24</t>
  </si>
  <si>
    <t>fd62abc9-7264-4c19-8a42-6c386a795b8c</t>
  </si>
  <si>
    <t>1-fcea05c35280e0e10704619400b30da7</t>
  </si>
  <si>
    <t>26/07/24 17:46:29  347</t>
  </si>
  <si>
    <t>17:46:29</t>
  </si>
  <si>
    <t>a9a18c4d-2592-4468-bd6f-2eb7ebe77296</t>
  </si>
  <si>
    <t>1-e5ce59faf6f4d3184fcdc414bc346dca</t>
  </si>
  <si>
    <t>26/07/24 17:46:34  346</t>
  </si>
  <si>
    <t>17:46:34</t>
  </si>
  <si>
    <t>71c60fd1-67ba-4f71-b0f1-d6f64f367960</t>
  </si>
  <si>
    <t>1-3b8546557be88ed1126552f4046bc908</t>
  </si>
  <si>
    <t>26/07/24 17:46:39  362</t>
  </si>
  <si>
    <t>17:46:39</t>
  </si>
  <si>
    <t>5e67fa35-53ce-40f0-875c-a06a4cad4275</t>
  </si>
  <si>
    <t>1-7138b6865f45f9868dc5e4ce2e6e6c9a</t>
  </si>
  <si>
    <t>26/07/24 17:46:44  378</t>
  </si>
  <si>
    <t>17:46:44</t>
  </si>
  <si>
    <t>5217816f-9bca-45f1-a6b7-451ae85f9084</t>
  </si>
  <si>
    <t>1-5b3763fc5d85ea1faac4ebbcde1eb248</t>
  </si>
  <si>
    <t>26/07/24 17:46:49  358</t>
  </si>
  <si>
    <t>17:46:49</t>
  </si>
  <si>
    <t>e0693d75-67fe-40f6-bf9d-302e246789eb</t>
  </si>
  <si>
    <t>1-e99e20574428f91bc0bdbf7d01fcd71a</t>
  </si>
  <si>
    <t>26/07/24 17:46:54  388</t>
  </si>
  <si>
    <t>17:46:54</t>
  </si>
  <si>
    <t>0ac33dfc-c4e6-44d7-982d-e4a857e6cfed</t>
  </si>
  <si>
    <t>1-3633baacfd60b9100e340f79931595cf</t>
  </si>
  <si>
    <t>26/07/24 17:46:59  471</t>
  </si>
  <si>
    <t>17:46:59</t>
  </si>
  <si>
    <t>70112b00-df01-4bf3-adeb-102c7d42dfeb</t>
  </si>
  <si>
    <t>1-5a842a82105c4663201bbbf211bd2a22</t>
  </si>
  <si>
    <t>26/07/24 17:47:04  446</t>
  </si>
  <si>
    <t>17:47:04</t>
  </si>
  <si>
    <t>144158d0-3a73-4b2b-ab30-80b39fb425ed</t>
  </si>
  <si>
    <t>1-d55793e2ed2d620ea5c39071bc2c72ba</t>
  </si>
  <si>
    <t>26/07/24 17:47:09  364</t>
  </si>
  <si>
    <t>17:47:09</t>
  </si>
  <si>
    <t>a5d47f0d-fd8a-48cb-bd33-4b09a86ae0d7</t>
  </si>
  <si>
    <t>1-d1da34a024bc3fbdf252eb199950525d</t>
  </si>
  <si>
    <t>26/07/24 17:47:19  395</t>
  </si>
  <si>
    <t>17:47:19</t>
  </si>
  <si>
    <t>8a79009f-c482-416a-9d3b-81382ee652c8</t>
  </si>
  <si>
    <t>1-a8304c1b7068a754f463e2a0e0b65e56</t>
  </si>
  <si>
    <t>26/07/24 17:47:24  832</t>
  </si>
  <si>
    <t>17:47:24</t>
  </si>
  <si>
    <t>e7a90ca8-ee6b-470b-a10e-e3f5177b7916</t>
  </si>
  <si>
    <t>1-43a58e12ea0de2b62ba5d489a2db8f0c</t>
  </si>
  <si>
    <t>26/07/24 17:47:29  852</t>
  </si>
  <si>
    <t>17:47:29</t>
  </si>
  <si>
    <t>cfc93a00-facd-4739-ba6a-b0fee9f606c6</t>
  </si>
  <si>
    <t>1-5e316c4f63981c9d9c53a9697a4a8fb9</t>
  </si>
  <si>
    <t>26/07/24 17:47:34  899</t>
  </si>
  <si>
    <t>17:47:34</t>
  </si>
  <si>
    <t>9b4c69fe-7f40-433b-97a1-f9f2656e1d20</t>
  </si>
  <si>
    <t>1-bc9610f8203451fcfdee67c212ed5147</t>
  </si>
  <si>
    <t>26/07/24 17:47:39  821</t>
  </si>
  <si>
    <t>17:47:39</t>
  </si>
  <si>
    <t>88cde60a-da0f-4928-9bca-a71be7fca470</t>
  </si>
  <si>
    <t>1-a092cc94f627d9992e75cb20ace5d764</t>
  </si>
  <si>
    <t>26/07/24 17:47:44  811</t>
  </si>
  <si>
    <t>17:47:44</t>
  </si>
  <si>
    <t>eb56f822-45bb-4bfd-8a50-4cc7039fac48</t>
  </si>
  <si>
    <t>1-e92f8f6c193ba2a3816a76efb9ccec5d</t>
  </si>
  <si>
    <t>26/07/24 17:47:49  819</t>
  </si>
  <si>
    <t>17:47:49</t>
  </si>
  <si>
    <t>f33fea30-48f7-43b0-9b33-f5916ff9f568</t>
  </si>
  <si>
    <t>1-21d813e82981113a8990d4885a09c724</t>
  </si>
  <si>
    <t>26/07/24 17:47:54  857</t>
  </si>
  <si>
    <t>17:47:54</t>
  </si>
  <si>
    <t>2a061ac9-225b-4b4c-afa8-ccd40d04c99e</t>
  </si>
  <si>
    <t>1-313fb48576484a3a67fd6a54a7b0117d</t>
  </si>
  <si>
    <t>26/07/24 17:47:59  853</t>
  </si>
  <si>
    <t>17:47:59</t>
  </si>
  <si>
    <t>e1c22a2a-6d4d-42a0-9a2f-b3cf7a01efae</t>
  </si>
  <si>
    <t>1-b79d2a0f5ec6e4fed84dca48121c1ffc</t>
  </si>
  <si>
    <t>26/07/24 17:48:04  897</t>
  </si>
  <si>
    <t>17:48:04</t>
  </si>
  <si>
    <t>68bc4360-f7b2-44bd-89fc-f50b1e84cdd2</t>
  </si>
  <si>
    <t>1-6ab9e10f4356909779ed43ab104c32fc</t>
  </si>
  <si>
    <t>26/07/24 17:48:09  935</t>
  </si>
  <si>
    <t>17:48:09</t>
  </si>
  <si>
    <t>bf5f266e-5b39-4070-872f-1d66640f2946</t>
  </si>
  <si>
    <t>1-280ac0abcaa7fc9d3b3b5479dee77386</t>
  </si>
  <si>
    <t>26/07/24 17:48:14  891</t>
  </si>
  <si>
    <t>17:48:14</t>
  </si>
  <si>
    <t>56bbb26d-7ac5-4758-9189-ab7d4276396f</t>
  </si>
  <si>
    <t>1-eef74c2719e541e95da3877c1d1640e4</t>
  </si>
  <si>
    <t>26/07/24 17:48:25  305</t>
  </si>
  <si>
    <t>17:48:25</t>
  </si>
  <si>
    <t>5eaf2880-8864-4b8f-aac1-4b7e0901cba4</t>
  </si>
  <si>
    <t>1-056958bd081e013f9ced4b31daaa4c60</t>
  </si>
  <si>
    <t>26/07/24 17:48:30  328</t>
  </si>
  <si>
    <t>17:48:30</t>
  </si>
  <si>
    <t>7ee513c0-3e87-4a86-9495-3ed303fec62d</t>
  </si>
  <si>
    <t>1-06917c465e313167cc6312026de90a11</t>
  </si>
  <si>
    <t>26/07/24 17:48:35  369</t>
  </si>
  <si>
    <t>17:48:35</t>
  </si>
  <si>
    <t>dbf4236b-7259-4533-ad54-9b574809fced</t>
  </si>
  <si>
    <t>1-c3810a91a1f7b8f2abe1098da2fecdf8</t>
  </si>
  <si>
    <t>26/07/24 17:48:40  334</t>
  </si>
  <si>
    <t>17:48:40</t>
  </si>
  <si>
    <t>44827a3e-ee4d-4de1-9a9f-606e147ce177</t>
  </si>
  <si>
    <t>1-6c32f7b66e26dfa0e57bee31c83cee55</t>
  </si>
  <si>
    <t>26/07/24 17:48:45  383</t>
  </si>
  <si>
    <t>17:48:45</t>
  </si>
  <si>
    <t>a816c835-7ee6-4e9c-be7f-00ebd29e60a7</t>
  </si>
  <si>
    <t>1-78c5334211aa23f9115fe0735a4616db</t>
  </si>
  <si>
    <t>26/07/24 17:48:50  406</t>
  </si>
  <si>
    <t>17:48:50</t>
  </si>
  <si>
    <t>56c4dac8-4ab4-44d5-b1ed-79af0976c476</t>
  </si>
  <si>
    <t>1-dcdfd2b9d53538fd444d328ccb7fc1b5</t>
  </si>
  <si>
    <t>26/07/24 17:48:55  395</t>
  </si>
  <si>
    <t>17:48:55</t>
  </si>
  <si>
    <t>d9d6c5c7-8fa4-4896-a338-035e5a121bcc</t>
  </si>
  <si>
    <t>1-0b92837dc5fa6ab26f539180d1f5b096</t>
  </si>
  <si>
    <t>26/07/24 17:49:00  432</t>
  </si>
  <si>
    <t>17:49:00</t>
  </si>
  <si>
    <t>99e35456-7cf3-4a55-926f-8f64364f6aaf</t>
  </si>
  <si>
    <t>1-a9c9b9d0cb7c4435b74254969b2764c5</t>
  </si>
  <si>
    <t>26/07/24 17:49:05  407</t>
  </si>
  <si>
    <t>17:49:05</t>
  </si>
  <si>
    <t>3b359a89-a5d7-493a-a6fd-5ed1a264160e</t>
  </si>
  <si>
    <t>1-ec899f901ae4976fd315217c42e9ddc6</t>
  </si>
  <si>
    <t>26/07/24 17:49:10  436</t>
  </si>
  <si>
    <t>17:49:10</t>
  </si>
  <si>
    <t>dd73d6eb-6a41-4906-bf22-7390ad9dfe73</t>
  </si>
  <si>
    <t>1-7e9f6d4106ef699634a620848bcf1bc8</t>
  </si>
  <si>
    <t>26/07/24 17:49:20  456</t>
  </si>
  <si>
    <t>17:49:20</t>
  </si>
  <si>
    <t>dd2c1c76-ec7c-4dd7-9bc7-d9f527637b54</t>
  </si>
  <si>
    <t>1-cc9e65a9fdd35a2cc84adbd970e922a8</t>
  </si>
  <si>
    <t>26/07/24 17:49:25  878</t>
  </si>
  <si>
    <t>17:49:25</t>
  </si>
  <si>
    <t>9943770b-b589-448c-9c4e-4180fe9947b2</t>
  </si>
  <si>
    <t>1-460fe4e98c5f90698a4e07131b2671b8</t>
  </si>
  <si>
    <t>26/07/24 17:49:30  830</t>
  </si>
  <si>
    <t>17:49:30</t>
  </si>
  <si>
    <t>342bc0b1-2d7b-462f-839e-913724de4424</t>
  </si>
  <si>
    <t>1-50bfe0346757f1e29a5874b2974ffade</t>
  </si>
  <si>
    <t>26/07/24 17:49:35  959</t>
  </si>
  <si>
    <t>17:49:35</t>
  </si>
  <si>
    <t>4f93e506-2085-42e7-b173-d70baa75faeb</t>
  </si>
  <si>
    <t>1-7d8d4eed2df3bd56e38193aeaf98ac8f</t>
  </si>
  <si>
    <t>26/07/24 17:49:45  922</t>
  </si>
  <si>
    <t>17:49:45</t>
  </si>
  <si>
    <t>02e7e5bb-651f-45cf-b236-28993fd793c3</t>
  </si>
  <si>
    <t>1-5e6d7e31e7ea9c332a4ea46237110f5e</t>
  </si>
  <si>
    <t>26/07/24 17:49:50  880</t>
  </si>
  <si>
    <t>17:49:50</t>
  </si>
  <si>
    <t>05384f6f-f7f3-4f16-a8bd-c2e3b240dada</t>
  </si>
  <si>
    <t>1-4defa24782b0a3cf156531d9ffdc4ede</t>
  </si>
  <si>
    <t>26/07/24 17:49:55  912</t>
  </si>
  <si>
    <t>17:49:55</t>
  </si>
  <si>
    <t>3e9b6855-909c-4619-875f-943a5a404831</t>
  </si>
  <si>
    <t>1-d9f9c5afc6ff8dde594b12fcbf8cbb13</t>
  </si>
  <si>
    <t>26/07/24 17:50:00  858</t>
  </si>
  <si>
    <t>17:50:00</t>
  </si>
  <si>
    <t>fb5622db-b753-4492-b8b0-627ff81a1b97</t>
  </si>
  <si>
    <t>1-37d284ca0ceac6cb05783f862ddc3e22</t>
  </si>
  <si>
    <t>26/07/24 17:50:10  905</t>
  </si>
  <si>
    <t>17:50:10</t>
  </si>
  <si>
    <t>28809614-0b26-45d3-b4a8-00e365b54264</t>
  </si>
  <si>
    <t>1-de7ec1ac2de89efb8b9552977c1f4904</t>
  </si>
  <si>
    <t>26/07/24 17:50:15  909</t>
  </si>
  <si>
    <t>17:50:15</t>
  </si>
  <si>
    <t>fcc0d99d-2a24-4f65-8d01-02764bee936f</t>
  </si>
  <si>
    <t>1-7cf1d1f7644dd06989ca95062a81b955</t>
  </si>
  <si>
    <t>26/07/24 17:50:20  937</t>
  </si>
  <si>
    <t>17:50:20</t>
  </si>
  <si>
    <t>66dc90e0-b056-4af4-8742-99aa23aece1b</t>
  </si>
  <si>
    <t>1-bd887b0c6f5115ad798cf7540826c555</t>
  </si>
  <si>
    <t>26/07/24 17:50:26  437</t>
  </si>
  <si>
    <t>17:50:26</t>
  </si>
  <si>
    <t>71302532-d9a5-4dcd-a13e-a1df04c05629</t>
  </si>
  <si>
    <t>1-b41a8527f65ef6d1dcf8ce2d9a0ea578</t>
  </si>
  <si>
    <t>26/07/24 17:50:31  441</t>
  </si>
  <si>
    <t>17:50:31</t>
  </si>
  <si>
    <t>be5a5930-d358-44b4-9bf8-cfbf34f137fb</t>
  </si>
  <si>
    <t>1-396ae9a6eaf0f4fb7502ea4455c0d4a3</t>
  </si>
  <si>
    <t>26/07/24 17:50:36  439</t>
  </si>
  <si>
    <t>17:50:36</t>
  </si>
  <si>
    <t>6201b7f6-352e-4618-bf73-37ca4acb7b7b</t>
  </si>
  <si>
    <t>1-c78df66cdc27168dfab9e04056869794</t>
  </si>
  <si>
    <t>26/07/24 17:50:41  481</t>
  </si>
  <si>
    <t>17:50:41</t>
  </si>
  <si>
    <t>d12b44bc-f31e-40fb-91ed-079461d51105</t>
  </si>
  <si>
    <t>1-b67c18b2e8a2dda859ab3f51519d98bd</t>
  </si>
  <si>
    <t>26/07/24 17:50:51  422</t>
  </si>
  <si>
    <t>17:50:51</t>
  </si>
  <si>
    <t>4d135fb8-b9f6-45d2-8983-131915f1853f</t>
  </si>
  <si>
    <t>1-f1cd8080209a56b46084fa1c92ff3a69</t>
  </si>
  <si>
    <t>26/07/24 17:51:01  430</t>
  </si>
  <si>
    <t>17:51:01</t>
  </si>
  <si>
    <t>6c930fc2-6514-40a9-80f7-f19c673fa27d</t>
  </si>
  <si>
    <t>1-228d558ac7cf66d83a72dc9c3f1d3ce4</t>
  </si>
  <si>
    <t>26/07/24 17:51:06  423</t>
  </si>
  <si>
    <t>17:51:06</t>
  </si>
  <si>
    <t>52d01f89-1bd9-4aac-a609-9261e67f8670</t>
  </si>
  <si>
    <t>1-ed577f95a8e76c5e341eb19985ecfe1d</t>
  </si>
  <si>
    <t>26/07/24 17:51:11  489</t>
  </si>
  <si>
    <t>17:51:11</t>
  </si>
  <si>
    <t>fb98ae12-ef63-4927-95d7-59c909c7fce4</t>
  </si>
  <si>
    <t>1-18fdb2952887a86f5454546e2591df7b</t>
  </si>
  <si>
    <t>26/07/24 17:51:16  550</t>
  </si>
  <si>
    <t>17:51:16</t>
  </si>
  <si>
    <t>b72f5d65-8dfb-4237-981a-0259cff2c164</t>
  </si>
  <si>
    <t>1-6967d32d68152c320a801e4deefc0912</t>
  </si>
  <si>
    <t>26/07/24 17:51:21  506</t>
  </si>
  <si>
    <t>17:51:21</t>
  </si>
  <si>
    <t>1147dd43-b4da-4126-b8d9-f8d4dc9b2031</t>
  </si>
  <si>
    <t>1-3a3a11c8cf90b5c4d40bb572e1d60686</t>
  </si>
  <si>
    <t>26/07/24 17:51:31  949</t>
  </si>
  <si>
    <t>17:51:31</t>
  </si>
  <si>
    <t>e0edaa17-9e65-4fcc-abb8-0d5d52d172e8</t>
  </si>
  <si>
    <t>1-8f780aa8504b2e0d2428cd54e05054b3</t>
  </si>
  <si>
    <t>26/07/24 17:51:36  914</t>
  </si>
  <si>
    <t>17:51:36</t>
  </si>
  <si>
    <t>672ecc52-2ae4-478f-bc49-ad5ba2be7477</t>
  </si>
  <si>
    <t>1-642f071b849b2d19863de49191e4f84f</t>
  </si>
  <si>
    <t>26/07/24 17:51:41  911</t>
  </si>
  <si>
    <t>17:51:41</t>
  </si>
  <si>
    <t>d1fc0aa4-25fd-4d60-bed1-c1caf4086d1a</t>
  </si>
  <si>
    <t>1-556953447f751ce398f74534ef3b8146</t>
  </si>
  <si>
    <t>26/07/24 17:51:46  999</t>
  </si>
  <si>
    <t>17:51:46</t>
  </si>
  <si>
    <t>8efe0cc0-0459-4cc1-87b1-5a23f1855422</t>
  </si>
  <si>
    <t>1-66928ba7b5f26a81d2cca8b1e74ea306</t>
  </si>
  <si>
    <t>26/07/24 17:51:51  986</t>
  </si>
  <si>
    <t>17:51:51</t>
  </si>
  <si>
    <t>36487100-68b0-4189-bf73-a30b879ebf99</t>
  </si>
  <si>
    <t>1-8c66849369e7aaa621e394d82a8ebd7b</t>
  </si>
  <si>
    <t>26/07/24 17:51:56  993</t>
  </si>
  <si>
    <t>17:51:56</t>
  </si>
  <si>
    <t>d6ba1e00-5e7b-4084-8335-dba456cbebf0</t>
  </si>
  <si>
    <t>1-3834cbbaf695bcfa12eb7d060671239f</t>
  </si>
  <si>
    <t>26/07/24 17:52:01  994</t>
  </si>
  <si>
    <t>17:52:01</t>
  </si>
  <si>
    <t>87493247-b12d-4921-9649-38c99d4f858d</t>
  </si>
  <si>
    <t>1-5e1687bc26bae6cfdd095510c979e359</t>
  </si>
  <si>
    <t>26/07/24 17:52:07  003</t>
  </si>
  <si>
    <t>17:52:07</t>
  </si>
  <si>
    <t>2dcf05d6-cec2-4061-a171-56b4417813a3</t>
  </si>
  <si>
    <t>1-fb456e9991b21e72c034e90263a26480</t>
  </si>
  <si>
    <t>26/07/24 17:52:12  009</t>
  </si>
  <si>
    <t>17:52:12</t>
  </si>
  <si>
    <t>6b278f4b-39a1-4503-8149-2539fb737fce</t>
  </si>
  <si>
    <t>1-3a265d61c1eb66ff78da6527fb804658</t>
  </si>
  <si>
    <t>26/07/24 17:52:16  978</t>
  </si>
  <si>
    <t>17:52:16</t>
  </si>
  <si>
    <t>c76acc5d-78f7-4027-9038-655c1638f820</t>
  </si>
  <si>
    <t>1-ca581aed7c9c67ee1d5e1224b393e013</t>
  </si>
  <si>
    <t>26/07/24 17:52:22  036</t>
  </si>
  <si>
    <t>17:52:22</t>
  </si>
  <si>
    <t>cb060868-1a2c-4121-aabc-4c055cefe957</t>
  </si>
  <si>
    <t>1-59a2a178f093cf814bdd12c2bc307ed3</t>
  </si>
  <si>
    <t>26/07/24 17:52:27  393</t>
  </si>
  <si>
    <t>17:52:27</t>
  </si>
  <si>
    <t>6cfcd9e7-6f8b-4fe3-aac1-3c7bb471070d</t>
  </si>
  <si>
    <t>1-32201de914ffa889e227d7ce09296d39</t>
  </si>
  <si>
    <t>26/07/24 17:52:37  460</t>
  </si>
  <si>
    <t>17:52:37</t>
  </si>
  <si>
    <t>086c3c5c-d43e-437c-974f-796a21062f08</t>
  </si>
  <si>
    <t>1-2d878bbc6e45af2bc30ce8960e302c36</t>
  </si>
  <si>
    <t>26/07/24 17:52:42  465</t>
  </si>
  <si>
    <t>17:52:42</t>
  </si>
  <si>
    <t>3b4134e1-1694-4a23-bfc2-a7421ed0da99</t>
  </si>
  <si>
    <t>1-711bf506ce05a57ba9a87dbffd8fd86b</t>
  </si>
  <si>
    <t>26/07/24 17:52:47  430</t>
  </si>
  <si>
    <t>17:52:47</t>
  </si>
  <si>
    <t>2d971b1a-fc63-4c29-baaf-09950659e5ea</t>
  </si>
  <si>
    <t>1-39285a6483d51ff119594ec0040aaec4</t>
  </si>
  <si>
    <t>26/07/24 17:52:52  496</t>
  </si>
  <si>
    <t>17:52:52</t>
  </si>
  <si>
    <t>48adaf19-3e12-42b2-a7a0-c3af935a6861</t>
  </si>
  <si>
    <t>1-c6a12d627d7cf3b350247952bb8f708f</t>
  </si>
  <si>
    <t>26/07/24 17:52:57  497</t>
  </si>
  <si>
    <t>17:52:57</t>
  </si>
  <si>
    <t>d770e4e6-a5f9-465d-af6c-f347fe3b9be2</t>
  </si>
  <si>
    <t>1-e3575a36ecd3f8808f2774eb974a8720</t>
  </si>
  <si>
    <t>26/07/24 17:53:02  504</t>
  </si>
  <si>
    <t>17:53:02</t>
  </si>
  <si>
    <t>6d27e62e-4ef2-4731-aef7-501ed7b08943</t>
  </si>
  <si>
    <t>1-1f5e08b6ec05a8f2e820c7e75917a309</t>
  </si>
  <si>
    <t>26/07/24 17:53:07  471</t>
  </si>
  <si>
    <t>17:53:07</t>
  </si>
  <si>
    <t>c8ee2b8e-a64c-41ae-a6f0-2862f5d827d8</t>
  </si>
  <si>
    <t>1-6669488ae29b3ae2fab1432d30b5aab7</t>
  </si>
  <si>
    <t>26/07/24 17:53:17  476</t>
  </si>
  <si>
    <t>17:53:17</t>
  </si>
  <si>
    <t>395ba111-0619-4800-a31c-581a42bd9d1d</t>
  </si>
  <si>
    <t>1-f62c2cf990b66ea87db2af4a847c04aa</t>
  </si>
  <si>
    <t>26/07/24 17:53:22  493</t>
  </si>
  <si>
    <t>17:53:22</t>
  </si>
  <si>
    <t>f1d7da0b-5011-44ab-a16d-4bc20cc48f27</t>
  </si>
  <si>
    <t>1-d9669622332917f1c8fba7b8d7f623c1</t>
  </si>
  <si>
    <t>26/07/24 17:53:27  894</t>
  </si>
  <si>
    <t>17:53:27</t>
  </si>
  <si>
    <t>8ac67004-fc0b-466d-8bb7-be9243099045</t>
  </si>
  <si>
    <t>1-90d89d03f9f89d221c978179fc0ae35b</t>
  </si>
  <si>
    <t>26/07/24 17:53:32  996</t>
  </si>
  <si>
    <t>17:53:32</t>
  </si>
  <si>
    <t>b7a2f9e5-45d6-4d6e-a5d8-89ed54d1dfcc</t>
  </si>
  <si>
    <t>1-7d0da5f28dd1c251740b35a271c7e14a</t>
  </si>
  <si>
    <t>26/07/24 17:53:37  979</t>
  </si>
  <si>
    <t>17:53:37</t>
  </si>
  <si>
    <t>4ce14899-7616-400b-ae34-20f3aefc1021</t>
  </si>
  <si>
    <t>1-5869149eed3b2789fdb3cb58181f13f3</t>
  </si>
  <si>
    <t>26/07/24 17:53:42  946</t>
  </si>
  <si>
    <t>17:53:42</t>
  </si>
  <si>
    <t>59b19fec-bd23-4570-b52d-aef05109e781</t>
  </si>
  <si>
    <t>1-cc28112f768859c1233fb426931baba6</t>
  </si>
  <si>
    <t>26/07/24 17:53:47  927</t>
  </si>
  <si>
    <t>17:53:47</t>
  </si>
  <si>
    <t>a651da75-4e17-442c-bf30-e68b6d642789</t>
  </si>
  <si>
    <t>1-948afeec68506355a3d523f1e9cf98d4</t>
  </si>
  <si>
    <t>26/07/24 17:53:57  944</t>
  </si>
  <si>
    <t>17:53:57</t>
  </si>
  <si>
    <t>a15b508d-39ac-40ba-8c6d-a16ab630d257</t>
  </si>
  <si>
    <t>1-aafc94699419245384d4cc6e2e67b533</t>
  </si>
  <si>
    <t>26/07/24 17:54:02  984</t>
  </si>
  <si>
    <t>17:54:02</t>
  </si>
  <si>
    <t>37a66e2a-cb0a-4a59-80ec-8bdb0ea083fb</t>
  </si>
  <si>
    <t>1-e9976573d832b7a7b0984f1863f7a5a8</t>
  </si>
  <si>
    <t>26/07/24 17:54:07  998</t>
  </si>
  <si>
    <t>17:54:07</t>
  </si>
  <si>
    <t>64feb90f-b8e2-4286-ab62-d02d3ba708f2</t>
  </si>
  <si>
    <t>1-fe2a146ea4b38a359774b238fd4cde7e</t>
  </si>
  <si>
    <t>26/07/24 17:54:13  065</t>
  </si>
  <si>
    <t>17:54:13</t>
  </si>
  <si>
    <t>af938824-30df-46b4-8839-dbb60179382f</t>
  </si>
  <si>
    <t>1-405a122231befff169f3adde1b42ff66</t>
  </si>
  <si>
    <t>26/07/24 17:54:18  002</t>
  </si>
  <si>
    <t>17:54:18</t>
  </si>
  <si>
    <t>a364ac6e-60b3-418c-926f-1fda34b4183d</t>
  </si>
  <si>
    <t>1-ccbf4fe2e84cbc11d640fc9214dec62d</t>
  </si>
  <si>
    <t>26/07/24 17:54:23  059</t>
  </si>
  <si>
    <t>17:54:23</t>
  </si>
  <si>
    <t>04cd8366-b7c9-4871-b79c-8ebab03a96e2</t>
  </si>
  <si>
    <t>1-a0b7e7a79acf0b70f4be8d616827329e</t>
  </si>
  <si>
    <t>26/07/24 17:54:29  083</t>
  </si>
  <si>
    <t>17:54:29</t>
  </si>
  <si>
    <t>ac7403fc-4dc8-4d58-b818-ac3234f29dc6</t>
  </si>
  <si>
    <t>1-524ff524b6b2d0d8aa47d52c3f5b61c5</t>
  </si>
  <si>
    <t>26/07/24 17:54:39  175</t>
  </si>
  <si>
    <t>17:54:39</t>
  </si>
  <si>
    <t>e5e9f5fd-6ae2-4382-a44f-68dadae51091</t>
  </si>
  <si>
    <t>1-06c067dbd0b9eff74f77312c3359e7fc</t>
  </si>
  <si>
    <t>26/07/24 17:54:44  136</t>
  </si>
  <si>
    <t>17:54:44</t>
  </si>
  <si>
    <t>74eaf5b0-509a-413b-a33e-691f586f640c</t>
  </si>
  <si>
    <t>1-8b66618edac53390999eceba36192821</t>
  </si>
  <si>
    <t>26/07/24 17:54:49  097</t>
  </si>
  <si>
    <t>17:54:49</t>
  </si>
  <si>
    <t>7eeff270-a715-4e9e-b33f-8a04ae897955</t>
  </si>
  <si>
    <t>1-1b12ff289bd5c7122ab89833b2b7e728</t>
  </si>
  <si>
    <t>26/07/24 17:54:54  169</t>
  </si>
  <si>
    <t>17:54:54</t>
  </si>
  <si>
    <t>922bb0ac-713c-41e9-adfc-bf564db5b8f1</t>
  </si>
  <si>
    <t>1-13930defd7372807f3907dc3bb86eb7c</t>
  </si>
  <si>
    <t>26/07/24 17:54:59  223</t>
  </si>
  <si>
    <t>17:54:59</t>
  </si>
  <si>
    <t>a02c8eed-a9c3-421d-a8be-19002fc41c2c</t>
  </si>
  <si>
    <t>1-ae3a323916e1ec966807f27e6865adfb</t>
  </si>
  <si>
    <t>26/07/24 17:55:04  124</t>
  </si>
  <si>
    <t>17:55:04</t>
  </si>
  <si>
    <t>7f620ee5-a866-41c6-9353-7d5379f8851f</t>
  </si>
  <si>
    <t>1-67e294be19f76e7a8e41932b184f1ff1</t>
  </si>
  <si>
    <t>26/07/24 17:55:09  147</t>
  </si>
  <si>
    <t>17:55:09</t>
  </si>
  <si>
    <t>e3e8c55e-f065-4a4f-8543-7435ac6f5a50</t>
  </si>
  <si>
    <t>1-0a8b65bbdfe14c587c0f98310c89382f</t>
  </si>
  <si>
    <t>26/07/24 17:55:19  115</t>
  </si>
  <si>
    <t>17:55:19</t>
  </si>
  <si>
    <t>b3f705b9-4485-4651-83d1-f2bc2731d4e2</t>
  </si>
  <si>
    <t>1-d4ea6149a7b4d782288df0f12a8c3128</t>
  </si>
  <si>
    <t>26/07/24 17:55:24  163</t>
  </si>
  <si>
    <t>17:55:24</t>
  </si>
  <si>
    <t>0ca1abe0-0e7f-46ed-8324-ec30b9790464</t>
  </si>
  <si>
    <t>1-862b96694ad49d77b5864e768111fdce</t>
  </si>
  <si>
    <t>26/07/24 17:55:29  651</t>
  </si>
  <si>
    <t>17:55:29</t>
  </si>
  <si>
    <t>d76fece0-b603-42f2-bb74-c6de80a1bd7d</t>
  </si>
  <si>
    <t>1-67724f64915fbc97f5b85aff2f24f0db</t>
  </si>
  <si>
    <t>26/07/24 17:55:34  560</t>
  </si>
  <si>
    <t>17:55:34</t>
  </si>
  <si>
    <t>0712312c-3bb3-40fd-9de8-9c79ad6eece0</t>
  </si>
  <si>
    <t>1-dc49de007f4141e1a3188eb591c8bc85</t>
  </si>
  <si>
    <t>26/07/24 17:55:39  580</t>
  </si>
  <si>
    <t>17:55:39</t>
  </si>
  <si>
    <t>6ac1f520-dda5-4992-b038-5391096c93e4</t>
  </si>
  <si>
    <t>1-86ae75dd6508240190111575d30736d2</t>
  </si>
  <si>
    <t>26/07/24 17:55:44  706</t>
  </si>
  <si>
    <t>17:55:44</t>
  </si>
  <si>
    <t>7a145b89-492a-4693-a217-62d83addcac7</t>
  </si>
  <si>
    <t>1-b78bbb8ece9872e512ff0154d8556509</t>
  </si>
  <si>
    <t>26/07/24 17:55:49  597</t>
  </si>
  <si>
    <t>17:55:49</t>
  </si>
  <si>
    <t>0238ec30-e28d-4497-ad3d-db31c8878dfb</t>
  </si>
  <si>
    <t>1-a9c5eb8d600b6f2c005216ea3ec5a043</t>
  </si>
  <si>
    <t>26/07/24 17:55:59  689</t>
  </si>
  <si>
    <t>17:55:59</t>
  </si>
  <si>
    <t>94c2a272-7d7a-4e13-8873-6e1e1bd358b6</t>
  </si>
  <si>
    <t>1-02e987e81eff9f081f1b2c4837d5b376</t>
  </si>
  <si>
    <t>26/07/24 17:56:04  633</t>
  </si>
  <si>
    <t>17:56:04</t>
  </si>
  <si>
    <t>e7626f7a-c460-4b76-8bb3-f6bb5c059868</t>
  </si>
  <si>
    <t>1-301edd9cbaf5ca9155bbd1e209ae2ed2</t>
  </si>
  <si>
    <t>26/07/24 17:56:09  603</t>
  </si>
  <si>
    <t>17:56:09</t>
  </si>
  <si>
    <t>4b3da4f0-ff7b-44c1-b99c-0fa5841ac47e</t>
  </si>
  <si>
    <t>1-6e60d1120499bcfe9a4b2b770fbdfb99</t>
  </si>
  <si>
    <t>26/07/24 17:56:14  648</t>
  </si>
  <si>
    <t>17:56:14</t>
  </si>
  <si>
    <t>ca0601ad-8c87-4510-ba8a-f5dd15ed00aa</t>
  </si>
  <si>
    <t>1-7bdacf9c1905c0f237474974e2a7ad9c</t>
  </si>
  <si>
    <t>26/07/24 17:56:19  699</t>
  </si>
  <si>
    <t>17:56:19</t>
  </si>
  <si>
    <t>f2f61ed0-2e4c-4b36-91d3-eab14f643c2f</t>
  </si>
  <si>
    <t>1-b461d69efa4324c33a6c33392cb5d522</t>
  </si>
  <si>
    <t>26/07/24 17:56:24  716</t>
  </si>
  <si>
    <t>17:56:24</t>
  </si>
  <si>
    <t>8496de4a-f251-40fd-8a6d-3fab110660ee</t>
  </si>
  <si>
    <t>1-e78dc588d093e21f4e293b813df3de1c</t>
  </si>
  <si>
    <t>26/07/24 17:56:30  235</t>
  </si>
  <si>
    <t>17:56:30</t>
  </si>
  <si>
    <t>2abb9c64-517e-4f70-96f1-efa497d96f71</t>
  </si>
  <si>
    <t>1-822da2d94f0de88b47a0c55b6d17297c</t>
  </si>
  <si>
    <t>26/07/24 17:56:40  139</t>
  </si>
  <si>
    <t>17:56:40</t>
  </si>
  <si>
    <t>a2360a0f-2d7c-4898-9b75-fe22b43a1935</t>
  </si>
  <si>
    <t>1-9e9379cc59b4481b7b8a76a8ac8e0b5d</t>
  </si>
  <si>
    <t>26/07/24 17:56:45  110</t>
  </si>
  <si>
    <t>17:56:45</t>
  </si>
  <si>
    <t>be7ebb33-48a7-4bc5-a5bc-bfd71f40e1be</t>
  </si>
  <si>
    <t>1-ac7ab1f6007cb9ed2de95fc39f5e7b85</t>
  </si>
  <si>
    <t>26/07/24 17:56:50  109</t>
  </si>
  <si>
    <t>17:56:50</t>
  </si>
  <si>
    <t>9f3515be-f7e3-46a6-afb9-46771a246a00</t>
  </si>
  <si>
    <t>1-e942057e9181b2f3ae2db2ef63576170</t>
  </si>
  <si>
    <t>26/07/24 17:56:55  138</t>
  </si>
  <si>
    <t>17:56:55</t>
  </si>
  <si>
    <t>0f42057a-644c-411d-98f0-74bbd148bd01</t>
  </si>
  <si>
    <t>1-6520d1ed538d45486a3b5e6a19c5e032</t>
  </si>
  <si>
    <t>26/07/24 17:57:00  188</t>
  </si>
  <si>
    <t>17:57:00</t>
  </si>
  <si>
    <t>f4750fe8-9b92-45e6-8966-201338329756</t>
  </si>
  <si>
    <t>1-6f5d277eca0a991c379b8cf9d142c76e</t>
  </si>
  <si>
    <t>26/07/24 17:57:05  218</t>
  </si>
  <si>
    <t>17:57:05</t>
  </si>
  <si>
    <t>c0c5c583-6241-4555-ad86-964ee5049c3d</t>
  </si>
  <si>
    <t>1-cc2094d3139114c3b4826f192167fdf4</t>
  </si>
  <si>
    <t>26/07/24 17:57:10  225</t>
  </si>
  <si>
    <t>17:57:10</t>
  </si>
  <si>
    <t>f747a480-de69-42e7-8987-1851db4dab8a</t>
  </si>
  <si>
    <t>1-00c4f035e49e4b8b700e54099fbbf7d4</t>
  </si>
  <si>
    <t>26/07/24 17:57:15  224</t>
  </si>
  <si>
    <t>17:57:15</t>
  </si>
  <si>
    <t>e7255c95-17f5-439b-94d4-81e2786a226f</t>
  </si>
  <si>
    <t>1-ff8a18d77a44c12ce03ddf1d8827f766</t>
  </si>
  <si>
    <t>26/07/24 17:57:20  243</t>
  </si>
  <si>
    <t>17:57:20</t>
  </si>
  <si>
    <t>1179e228-fceb-416e-8680-cf7f97e38d24</t>
  </si>
  <si>
    <t>1-b8472e13878490834525ad6836a430d3</t>
  </si>
  <si>
    <t>26/07/24 17:57:25  250</t>
  </si>
  <si>
    <t>17:57:25</t>
  </si>
  <si>
    <t>4a3cb676-e5b6-4a0c-9b8c-5afcec52ecd2</t>
  </si>
  <si>
    <t>1-45defcdf55c03cc308017d21c0fac329</t>
  </si>
  <si>
    <t>26/07/24 17:57:30  981</t>
  </si>
  <si>
    <t>17:57:30</t>
  </si>
  <si>
    <t>ef2e5e08-d6be-4c92-bfd9-9c3a239fc9de</t>
  </si>
  <si>
    <t>1-459562b9a2823cb60fbfc65753616282</t>
  </si>
  <si>
    <t>26/07/24 17:57:35  932</t>
  </si>
  <si>
    <t>17:57:35</t>
  </si>
  <si>
    <t>abeb9275-a4a3-4301-90d1-61c3fe069e30</t>
  </si>
  <si>
    <t>1-9bfe7ffff6fbad899a974c3ae47c020f</t>
  </si>
  <si>
    <t>26/07/24 17:57:40  993</t>
  </si>
  <si>
    <t>17:57:40</t>
  </si>
  <si>
    <t>e46ef23e-7652-45d9-be69-dd6dcf47b418</t>
  </si>
  <si>
    <t>1-99a59c3ffc527e6ca98e7d278afdff1d</t>
  </si>
  <si>
    <t>26/07/24 17:57:45  945</t>
  </si>
  <si>
    <t>17:57:45</t>
  </si>
  <si>
    <t>ff06c207-50b9-4981-851d-0e758e6c2732</t>
  </si>
  <si>
    <t>1-77cf0eb289068680f73e6c6db471b85c</t>
  </si>
  <si>
    <t>26/07/24 17:57:50  915</t>
  </si>
  <si>
    <t>17:57:50</t>
  </si>
  <si>
    <t>1769837b-d75a-41cc-8203-e054a98be396</t>
  </si>
  <si>
    <t>1-80846abb6fa304326973020792eac0c8</t>
  </si>
  <si>
    <t>26/07/24 17:57:55  958</t>
  </si>
  <si>
    <t>17:57:55</t>
  </si>
  <si>
    <t>695cc73c-d780-49f7-a504-329721d64f47</t>
  </si>
  <si>
    <t>1-435840ecf425d5b005405a0d1dcbea30</t>
  </si>
  <si>
    <t>26/07/24 17:58:01  023</t>
  </si>
  <si>
    <t>17:58:01</t>
  </si>
  <si>
    <t>ba34f268-f051-4762-98cf-b809d4595e07</t>
  </si>
  <si>
    <t>1-2fba6d2dd440285fdf2d2807a3ca3bad</t>
  </si>
  <si>
    <t>26/07/24 17:58:06  029</t>
  </si>
  <si>
    <t>17:58:06</t>
  </si>
  <si>
    <t>ee7e38a8-75ec-4849-82a0-8f3faaca42ef</t>
  </si>
  <si>
    <t>1-8c4eb56bb96ebf2a0525ac286f1f6d57</t>
  </si>
  <si>
    <t>26/07/24 17:58:10  976</t>
  </si>
  <si>
    <t>17:58:10</t>
  </si>
  <si>
    <t>b69bd48b-5f96-4adb-8b26-9928e0a13ae8</t>
  </si>
  <si>
    <t>1-d159aba9067c2262d305620df3654e25</t>
  </si>
  <si>
    <t>26/07/24 17:58:16  043</t>
  </si>
  <si>
    <t>17:58:16</t>
  </si>
  <si>
    <t>a0728a94-20f6-4606-9d94-750a6dfcf401</t>
  </si>
  <si>
    <t>1-d5039da4ba349d8ba58e8178c6d4cc2f</t>
  </si>
  <si>
    <t>26/07/24 17:58:26  053</t>
  </si>
  <si>
    <t>17:58:26</t>
  </si>
  <si>
    <t>eb71b7db-450c-4184-8f79-fcbb4b62b602</t>
  </si>
  <si>
    <t>1-f5fbef5fa34a9f7d21ffc7feafc452fa</t>
  </si>
  <si>
    <t>26/07/24 17:58:41  506</t>
  </si>
  <si>
    <t>17:58:41</t>
  </si>
  <si>
    <t>146c038e-7737-4812-a48d-0a5a8ed7add5</t>
  </si>
  <si>
    <t>1-09b31d54dc65fed033a3623e45dd556c</t>
  </si>
  <si>
    <t>26/07/24 17:58:46  489</t>
  </si>
  <si>
    <t>17:58:46</t>
  </si>
  <si>
    <t>407ae9e0-de53-4219-b4cc-7cbe56de0987</t>
  </si>
  <si>
    <t>1-659ba53d3543b49bc222376c35d8c67a</t>
  </si>
  <si>
    <t>26/07/24 17:58:51  514</t>
  </si>
  <si>
    <t>17:58:51</t>
  </si>
  <si>
    <t>e40e4740-d30d-4cf0-92b3-e95bac3f63e6</t>
  </si>
  <si>
    <t>1-58a7b52c6a28799841b54dcf4341d529</t>
  </si>
  <si>
    <t>26/07/24 17:58:56  489</t>
  </si>
  <si>
    <t>17:58:56</t>
  </si>
  <si>
    <t>83647369-a77f-43e4-9209-f5940c1e515e</t>
  </si>
  <si>
    <t>1-53247a52750ba94efc8390cbf7b5708c</t>
  </si>
  <si>
    <t>26/07/24 17:59:06  584</t>
  </si>
  <si>
    <t>17:59:06</t>
  </si>
  <si>
    <t>9bdf5d35-5d7c-4298-9b0d-d655dc56b4e7</t>
  </si>
  <si>
    <t>1-4143c56a7f3d55aa0ce1b7038de3afd2</t>
  </si>
  <si>
    <t>26/07/24 17:59:11  538</t>
  </si>
  <si>
    <t>17:59:11</t>
  </si>
  <si>
    <t>c5592fc5-2aed-4115-8ffa-1b787f2886e0</t>
  </si>
  <si>
    <t>1-b7e99e672ff3c1e5e5a01405d25e3860</t>
  </si>
  <si>
    <t>26/07/24 17:59:16  554</t>
  </si>
  <si>
    <t>17:59:16</t>
  </si>
  <si>
    <t>4625b0f7-dfb7-4aa4-9e5a-04e9339c9eaf</t>
  </si>
  <si>
    <t>1-65d335e0a53ef0c1f52c095ff267824f</t>
  </si>
  <si>
    <t>26/07/24 17:59:21  508</t>
  </si>
  <si>
    <t>17:59:21</t>
  </si>
  <si>
    <t>f5368226-5e1d-4045-bbab-9c4322420bf3</t>
  </si>
  <si>
    <t>1-2d3867c28350a25df2c0ddb0da52a79f</t>
  </si>
  <si>
    <t>26/07/24 17:59:26  610</t>
  </si>
  <si>
    <t>17:59:26</t>
  </si>
  <si>
    <t>315d3dbc-8652-4f49-8947-216bf3d8d35b</t>
  </si>
  <si>
    <t>1-937b32dcc0cc41ab4c823dd29c9e7e32</t>
  </si>
  <si>
    <t>26/07/24 17:59:32  022</t>
  </si>
  <si>
    <t>17:59:32</t>
  </si>
  <si>
    <t>5dd861ca-714b-4f48-95d7-8bce23fdf143</t>
  </si>
  <si>
    <t>1-d152c4950ca29c3994b0c40eed113b5c</t>
  </si>
  <si>
    <t>26/07/24 17:59:42  027</t>
  </si>
  <si>
    <t>17:59:42</t>
  </si>
  <si>
    <t>64cdc13a-e8aa-45a4-a90c-6881a9374f36</t>
  </si>
  <si>
    <t>1-690f4322f3e18d98455e051224300e43</t>
  </si>
  <si>
    <t>26/07/24 17:59:47  029</t>
  </si>
  <si>
    <t>17:59:47</t>
  </si>
  <si>
    <t>c634e36e-1897-4905-a588-fc6e83c38253</t>
  </si>
  <si>
    <t>1-7d448b87a4ca78cb8221ef754bec5a79</t>
  </si>
  <si>
    <t>26/07/24 17:59:52  067</t>
  </si>
  <si>
    <t>17:59:52</t>
  </si>
  <si>
    <t>ad3054cc-38e9-418a-9947-7863c77f3be9</t>
  </si>
  <si>
    <t>1-60f15c2c67c8644dbd18a838b4d7fdd7</t>
  </si>
  <si>
    <t>26/07/24 18:00:02  027</t>
  </si>
  <si>
    <t>18:00:02</t>
  </si>
  <si>
    <t>30b1d328-d9b2-4d29-bb0f-3d96bb2f80f5</t>
  </si>
  <si>
    <t>1-bd7ab0c1237836c52953dbcf834e4454</t>
  </si>
  <si>
    <t>26/07/24 18:00:07  076</t>
  </si>
  <si>
    <t>18:00:07</t>
  </si>
  <si>
    <t>7dcc2cb5-83b8-4918-bac5-b24d95abf8e5</t>
  </si>
  <si>
    <t>1-e7f1f331a4a30a0388304a34c4b1fb56</t>
  </si>
  <si>
    <t>26/07/24 18:00:12  048</t>
  </si>
  <si>
    <t>18:00:12</t>
  </si>
  <si>
    <t>781aa2d7-b5ff-4c81-b16f-8e7d4d664aa4</t>
  </si>
  <si>
    <t>1-7e88e2028f1d7fe35a1fac67adf64667</t>
  </si>
  <si>
    <t>26/07/24 18:00:17  023</t>
  </si>
  <si>
    <t>18:00:17</t>
  </si>
  <si>
    <t>7f1a8fba-d7f0-455c-b997-d0f031448906</t>
  </si>
  <si>
    <t>1-8a3ecc1d81f8cda6616043c95c9ee33d</t>
  </si>
  <si>
    <t>26/07/24 18:00:22  054</t>
  </si>
  <si>
    <t>18:00:22</t>
  </si>
  <si>
    <t>429f77bc-23b5-4b76-8bb6-178619315701</t>
  </si>
  <si>
    <t>1-2a19595a050859a399697b01251fded3</t>
  </si>
  <si>
    <t>26/07/24 18:00:32  566</t>
  </si>
  <si>
    <t>18:00:32</t>
  </si>
  <si>
    <t>6edb22c8-22ff-4fff-9895-5d5d005a6d0f</t>
  </si>
  <si>
    <t>1-34d36524589b00014b1adb143b7ff338</t>
  </si>
  <si>
    <t>26/07/24 18:00:37  609</t>
  </si>
  <si>
    <t>5.0</t>
  </si>
  <si>
    <t>18:00:37</t>
  </si>
  <si>
    <t>4c9ae3e2-67cb-4fe0-bcf4-a89e712af34f</t>
  </si>
  <si>
    <t>1-d5ec69470063aa0ef77ae891641e8690</t>
  </si>
  <si>
    <t>26/07/24 18:00:42  482</t>
  </si>
  <si>
    <t>18:00:42</t>
  </si>
  <si>
    <t>299f4ebd-9506-4cc8-a150-3a8a9fca88d2</t>
  </si>
  <si>
    <t>1-9a0454cb52a055ae83abe009e30fe549</t>
  </si>
  <si>
    <t>26/07/24 18:00:47  585</t>
  </si>
  <si>
    <t>18:00:47</t>
  </si>
  <si>
    <t>e96664be-c405-44ef-bfd8-c2206c0701c4</t>
  </si>
  <si>
    <t>1-44ff7bb2c5fab16bd99a3fbcf5be8860</t>
  </si>
  <si>
    <t>26/07/24 18:00:57  512</t>
  </si>
  <si>
    <t>18:00:57</t>
  </si>
  <si>
    <t>18404d3a-8b70-4acc-a068-838b48e2e466</t>
  </si>
  <si>
    <t>1-db1b563abb112e6169a62e31629e0f2c</t>
  </si>
  <si>
    <t>26/07/24 18:01:07  588</t>
  </si>
  <si>
    <t>18:01:07</t>
  </si>
  <si>
    <t>67e8c2c8-3a9e-4adf-a449-6a788e969a11</t>
  </si>
  <si>
    <t>1-67021accd32ccfded0437f310da280dd</t>
  </si>
  <si>
    <t>26/07/24 18:01:12  584</t>
  </si>
  <si>
    <t>18:01:12</t>
  </si>
  <si>
    <t>b8f2613e-9907-4eba-9fc3-32b874898580</t>
  </si>
  <si>
    <t>1-a1060c9ca8268f485b3fae75b771a4e3</t>
  </si>
  <si>
    <t>26/07/24 18:01:17  603</t>
  </si>
  <si>
    <t>18:01:17</t>
  </si>
  <si>
    <t>c939d0fd-3f04-4443-a67d-0be75efa1251</t>
  </si>
  <si>
    <t>1-156cdc5873fb71d97f0aae9214c6bc11</t>
  </si>
  <si>
    <t>26/07/24 18:01:22  602</t>
  </si>
  <si>
    <t>18:01:22</t>
  </si>
  <si>
    <t>33e7ea0f-b36a-4e05-9ea4-a5c8c951ab70</t>
  </si>
  <si>
    <t>1-d9950a4629aa18bcb08a1c4b849b3319</t>
  </si>
  <si>
    <t>26/07/24 18:01:32  986</t>
  </si>
  <si>
    <t>18:01:32</t>
  </si>
  <si>
    <t>1314c820-f26f-44e3-b668-b4c1f8723fb6</t>
  </si>
  <si>
    <t>1-0f8187bf7958783efbfbc185804b5a35</t>
  </si>
  <si>
    <t>26/07/24 18:01:38  033</t>
  </si>
  <si>
    <t>18:01:38</t>
  </si>
  <si>
    <t>a586e170-61b3-4f3a-a758-afa77bbe421e</t>
  </si>
  <si>
    <t>1-9fe59c0d1cdeade3de734f4081cb3fce</t>
  </si>
  <si>
    <t>26/07/24 18:01:48  059</t>
  </si>
  <si>
    <t>18:01:48</t>
  </si>
  <si>
    <t>7446f1e3-ddfc-47fb-a77e-21fe1390ddad</t>
  </si>
  <si>
    <t>1-1bd64c5a7d2974492e64b69d194ff935</t>
  </si>
  <si>
    <t>26/07/24 18:01:53  063</t>
  </si>
  <si>
    <t>18:01:53</t>
  </si>
  <si>
    <t>bbad13bf-9b49-46a5-8220-ab8c35defda1</t>
  </si>
  <si>
    <t>1-0cb9c326163877985a2ea69fac521a26</t>
  </si>
  <si>
    <t>26/07/24 18:01:58  094</t>
  </si>
  <si>
    <t>18:01:58</t>
  </si>
  <si>
    <t>afaa428e-e62f-4cf1-979f-907db612a258</t>
  </si>
  <si>
    <t>1-3644654d2e284e689c0762c2cebd3945</t>
  </si>
  <si>
    <t>26/07/24 18:02:03  086</t>
  </si>
  <si>
    <t>18:02:03</t>
  </si>
  <si>
    <t>da5197ea-0773-4208-baef-263ab0187012</t>
  </si>
  <si>
    <t>1-1edc92df983539d8aeb5629a94607c2e</t>
  </si>
  <si>
    <t>26/07/24 18:02:13  123</t>
  </si>
  <si>
    <t>18:02:13</t>
  </si>
  <si>
    <t>6a32ea90-cb66-456c-8f42-779303880902</t>
  </si>
  <si>
    <t>1-d1efb1bdc46253c1c149b6ab8df5c627</t>
  </si>
  <si>
    <t>26/07/24 18:02:18  119</t>
  </si>
  <si>
    <t>18:02:18</t>
  </si>
  <si>
    <t>3d579224-1f65-4ab3-8a1d-e225277e87cb</t>
  </si>
  <si>
    <t>1-0cc88258aaa9ef0f03466f6573a63b77</t>
  </si>
  <si>
    <t>26/07/24 18:02:23  132</t>
  </si>
  <si>
    <t>18:02:23</t>
  </si>
  <si>
    <t>082dedd0-0f46-4f42-b174-7b85690c7feb</t>
  </si>
  <si>
    <t>1-0ae5d66820b7cfa83e1b0740e6ca4646</t>
  </si>
  <si>
    <t>26/07/24 18:02:28  184</t>
  </si>
  <si>
    <t>18:02:28</t>
  </si>
  <si>
    <t>24f06759-8c1c-45bd-84c2-8aa7c527bb30</t>
  </si>
  <si>
    <t>1-8c71cac39fca1024e2d7098fff7632a0</t>
  </si>
  <si>
    <t>26/07/24 18:02:34  135</t>
  </si>
  <si>
    <t>18:02:34</t>
  </si>
  <si>
    <t>54a9eed6-1d9c-4997-a310-b2fdb9f40abf</t>
  </si>
  <si>
    <t>1-eff58c2150547590b857b88968e67045</t>
  </si>
  <si>
    <t>26/07/24 18:02:39  222</t>
  </si>
  <si>
    <t>18:02:39</t>
  </si>
  <si>
    <t>1153d4de-69b3-4f8d-b11d-af31bf345492</t>
  </si>
  <si>
    <t>1-e134bb67049e556350b3d75dbf438bd3</t>
  </si>
  <si>
    <t>26/07/24 18:02:44  130</t>
  </si>
  <si>
    <t>18:02:44</t>
  </si>
  <si>
    <t>8b6c753d-eb8a-4096-8eaa-e80b5213d319</t>
  </si>
  <si>
    <t>1-ac276fd6617a71628f2a2ccb744503e5</t>
  </si>
  <si>
    <t>26/07/24 18:02:49  140</t>
  </si>
  <si>
    <t>18:02:49</t>
  </si>
  <si>
    <t>006717b9-6c33-4c43-9d83-ed02b80434fa</t>
  </si>
  <si>
    <t>1-226679f8dc7a625becb8ce3494cec539</t>
  </si>
  <si>
    <t>26/07/24 18:02:54  138</t>
  </si>
  <si>
    <t>18:02:54</t>
  </si>
  <si>
    <t>814859d1-dd63-475f-8afc-022aee241051</t>
  </si>
  <si>
    <t>1-5457bb3bc9ea4b81454993d87080436f</t>
  </si>
  <si>
    <t>26/07/24 18:02:59  212</t>
  </si>
  <si>
    <t>18:02:59</t>
  </si>
  <si>
    <t>ceed1f32-af2e-4074-b1bd-15d797d63871</t>
  </si>
  <si>
    <t>1-c817b7c335355e6ccc921c3b63ddad2f</t>
  </si>
  <si>
    <t>26/07/24 18:03:09  226</t>
  </si>
  <si>
    <t>18:03:09</t>
  </si>
  <si>
    <t>bae6d4b1-8444-4b95-af45-026aed8212a5</t>
  </si>
  <si>
    <t>1-d9e2b44c7c10b2b10fb42ae2568cba7c</t>
  </si>
  <si>
    <t>26/07/24 18:03:14  258</t>
  </si>
  <si>
    <t>18:03:14</t>
  </si>
  <si>
    <t>2c0939fb-53a8-422c-97bd-931557569dfe</t>
  </si>
  <si>
    <t>1-dba492708cbcd2875b6abeae5a3b6651</t>
  </si>
  <si>
    <t>26/07/24 18:03:34  651</t>
  </si>
  <si>
    <t>18:03:34</t>
  </si>
  <si>
    <t>6bf65f74-6fbf-47bf-932b-73e93a2ef0bf</t>
  </si>
  <si>
    <t>1-354281cb1d3379ea961c613b484bb238</t>
  </si>
  <si>
    <t>26/07/24 18:03:39  711</t>
  </si>
  <si>
    <t>18:03:39</t>
  </si>
  <si>
    <t>b880b97f-7a69-43d6-bec3-132b2d5c4e23</t>
  </si>
  <si>
    <t>1-4eff6edc1deea52e42f0f64859733046</t>
  </si>
  <si>
    <t>26/07/24 18:03:49  720</t>
  </si>
  <si>
    <t>18:03:49</t>
  </si>
  <si>
    <t>e84966e9-f64e-4902-b2f8-2ca33c814118</t>
  </si>
  <si>
    <t>1-431a821c9b3651bd971850958ef417b3</t>
  </si>
  <si>
    <t>26/07/24 18:03:54  728</t>
  </si>
  <si>
    <t>18:03:54</t>
  </si>
  <si>
    <t>9e880136-e568-428b-a0eb-427efc0328d3</t>
  </si>
  <si>
    <t>1-573827dc2b4183bc2c3c8e96efb80007</t>
  </si>
  <si>
    <t>26/07/24 18:04:04  745</t>
  </si>
  <si>
    <t>18:04:04</t>
  </si>
  <si>
    <t>e366f55e-eeab-49b5-9c38-be36611abf5f</t>
  </si>
  <si>
    <t>1-2d9c077bc4bb14347a6ee32e4b6e3255</t>
  </si>
  <si>
    <t>26/07/24 18:04:14  775</t>
  </si>
  <si>
    <t>18:04:14</t>
  </si>
  <si>
    <t>afe74897-ba91-421b-96f2-fb7490515eb3</t>
  </si>
  <si>
    <t>1-d2fce0e7ad4facb2a77b85d2b3fa5873</t>
  </si>
  <si>
    <t>26/07/24 18:04:19  832</t>
  </si>
  <si>
    <t>18:04:19</t>
  </si>
  <si>
    <t>a330f133-3d92-46f1-902b-472b2236bde0</t>
  </si>
  <si>
    <t>1-561214be8eb8f3808d316edeb4624daf</t>
  </si>
  <si>
    <t>26/07/24 18:04:29  805</t>
  </si>
  <si>
    <t>18:04:29</t>
  </si>
  <si>
    <t>5dd74037-5d0e-4e22-9b2c-959ef5260e7f</t>
  </si>
  <si>
    <t>1-747e44daa720cab5ddb4eed5698ca0bf</t>
  </si>
  <si>
    <t>26/07/24 18:04:35  187</t>
  </si>
  <si>
    <t>18:04:35</t>
  </si>
  <si>
    <t>e51dd999-2044-4187-99ca-e2ba02d48eb2</t>
  </si>
  <si>
    <t>1-4306f445d6a522320e82498d1076b240</t>
  </si>
  <si>
    <t>26/07/24 18:04:40  185</t>
  </si>
  <si>
    <t>18:04:40</t>
  </si>
  <si>
    <t>563859ad-c43f-485d-afd9-22d40b2f14dc</t>
  </si>
  <si>
    <t>1-8e632b1c81c15562f3948abb970ff073</t>
  </si>
  <si>
    <t>26/07/24 18:04:45  225</t>
  </si>
  <si>
    <t>18:04:45</t>
  </si>
  <si>
    <t>c399f41b-0a2a-465d-8674-f5da8d65a1f2</t>
  </si>
  <si>
    <t>1-a80a03564294ccad045a34f613cb04d3</t>
  </si>
  <si>
    <t>26/07/24 18:04:50  195</t>
  </si>
  <si>
    <t>18:04:50</t>
  </si>
  <si>
    <t>50995d12-46cc-4bc3-8c53-e081c1aa7eef</t>
  </si>
  <si>
    <t>1-84ee1698e5c4aa053f97722e501e14a0</t>
  </si>
  <si>
    <t>26/07/24 18:04:55  264</t>
  </si>
  <si>
    <t>18:04:55</t>
  </si>
  <si>
    <t>8fb62bbd-b7b5-4aed-96e7-7ec8b1d5fdf0</t>
  </si>
  <si>
    <t>1-302d87040ed20400a95dd9668c4507c6</t>
  </si>
  <si>
    <t>26/07/24 18:05:00  306</t>
  </si>
  <si>
    <t>5.6</t>
  </si>
  <si>
    <t>18:05:00</t>
  </si>
  <si>
    <t>6459fe7c-a2ab-4586-8a6c-34867bf31780</t>
  </si>
  <si>
    <t>1-a5e8dad87a95259361de910ca2162b98</t>
  </si>
  <si>
    <t>26/07/24 18:05:05  223</t>
  </si>
  <si>
    <t>18:05:05</t>
  </si>
  <si>
    <t>b0e15dbc-5ec9-42b3-b906-f6aa28023f64</t>
  </si>
  <si>
    <t>1-b36fc70bc22e6ace6abc120972f25b4b</t>
  </si>
  <si>
    <t>26/07/24 18:05:10  236</t>
  </si>
  <si>
    <t>18:05:10</t>
  </si>
  <si>
    <t>3f5a3417-e2cc-41f2-837a-0694bc176c20</t>
  </si>
  <si>
    <t>1-8574e4c210c9c5d6da6e56bd2921f11d</t>
  </si>
  <si>
    <t>26/07/24 18:05:15  333</t>
  </si>
  <si>
    <t>18:05:15</t>
  </si>
  <si>
    <t>7235211b-64bc-495a-aba9-c592b53e175d</t>
  </si>
  <si>
    <t>1-ffb6ec93745df54c10c3a90ee7a81841</t>
  </si>
  <si>
    <t>26/07/24 18:05:20  238</t>
  </si>
  <si>
    <t>18:05:20</t>
  </si>
  <si>
    <t>6b22824b-c0f7-48d4-8990-d29e4e848376</t>
  </si>
  <si>
    <t>1-f44611e3f40e77109ed1662538468c50</t>
  </si>
  <si>
    <t>26/07/24 18:05:30  264</t>
  </si>
  <si>
    <t>18:05:30</t>
  </si>
  <si>
    <t>0f352591-f408-4870-906f-6967c7def37c</t>
  </si>
  <si>
    <t>1-b3a8f06bd231929d0d2ceda998218b92</t>
  </si>
  <si>
    <t>26/07/24 18:05:35  731</t>
  </si>
  <si>
    <t>18:05:35</t>
  </si>
  <si>
    <t>8fff6a50-c549-4931-b41c-62b8409989b6</t>
  </si>
  <si>
    <t>1-4a7e8916e032dcabccaf3ba236a34553</t>
  </si>
  <si>
    <t>26/07/24 18:05:40  683</t>
  </si>
  <si>
    <t>18:05:40</t>
  </si>
  <si>
    <t>48bb5e60-7a4b-401b-80fd-56a7212d5cc5</t>
  </si>
  <si>
    <t>1-fae33ac0c231d97d2875eecbcb63967c</t>
  </si>
  <si>
    <t>26/07/24 18:05:45  674</t>
  </si>
  <si>
    <t>18:05:45</t>
  </si>
  <si>
    <t>5a9e39af-03fd-401c-9190-8ce7377ef9f4</t>
  </si>
  <si>
    <t>1-85c0df2d68837d5ad012883f7e27c518</t>
  </si>
  <si>
    <t>26/07/24 18:05:55  712</t>
  </si>
  <si>
    <t>18:05:55</t>
  </si>
  <si>
    <t>1f1dce1c-9fd3-4130-8fc9-2cb194f69100</t>
  </si>
  <si>
    <t>1-755423f22da8d0b686440d9afa5498f2</t>
  </si>
  <si>
    <t>26/07/24 18:06:00  711</t>
  </si>
  <si>
    <t>18:06:00</t>
  </si>
  <si>
    <t>0739e83b-70f9-45d8-a071-fb776ee2249c</t>
  </si>
  <si>
    <t>1-b3ac74fa27c13f6f7352163a7c5254c9</t>
  </si>
  <si>
    <t>26/07/24 18:06:05  731</t>
  </si>
  <si>
    <t>18:06:05</t>
  </si>
  <si>
    <t>a1a3269f-f446-4947-baaa-81a9b05cccb7</t>
  </si>
  <si>
    <t>1-a83142627f47f2e6039a6fd73781eade</t>
  </si>
  <si>
    <t>26/07/24 18:06:15  810</t>
  </si>
  <si>
    <t>18:06:15</t>
  </si>
  <si>
    <t>eda607c7-eee9-4207-89e4-6384b00ec328</t>
  </si>
  <si>
    <t>1-b981e193826f5b90f25acaf597bfd5b0</t>
  </si>
  <si>
    <t>26/07/24 18:06:20  770</t>
  </si>
  <si>
    <t>18:06:20</t>
  </si>
  <si>
    <t>906957ac-bbfd-44c2-8032-ffdfdc1e430c</t>
  </si>
  <si>
    <t>1-f0278bc89a383ba2e0cefb970f645b56</t>
  </si>
  <si>
    <t>26/07/24 18:06:25  783</t>
  </si>
  <si>
    <t>18:06:25</t>
  </si>
  <si>
    <t>250c203b-6991-406f-85b1-8130e3171636</t>
  </si>
  <si>
    <t>1-04d42aef2e9de4164e7427ba592e3e12</t>
  </si>
  <si>
    <t>26/07/24 18:06:30  771</t>
  </si>
  <si>
    <t>18:06:30</t>
  </si>
  <si>
    <t>cd98bac0-fe60-412a-a9ec-b5f50a33d7fb</t>
  </si>
  <si>
    <t>1-f0341d8866afcbbfe77cc89e12e95b13</t>
  </si>
  <si>
    <t>26/07/24 18:06:36  171</t>
  </si>
  <si>
    <t>18:06:36</t>
  </si>
  <si>
    <t>926fa40d-0504-4843-8215-e110d1bb962e</t>
  </si>
  <si>
    <t>1-5a965e4b13f45feb5abe0977de571b32</t>
  </si>
  <si>
    <t>26/07/24 18:06:41  188</t>
  </si>
  <si>
    <t>18:06:41</t>
  </si>
  <si>
    <t>2fff7aaa-dbd9-4eb7-9a51-6789545be865</t>
  </si>
  <si>
    <t>1-a1344a5a27e29e9166b5ba67bc997a04</t>
  </si>
  <si>
    <t>26/07/24 18:06:46  198</t>
  </si>
  <si>
    <t>18:06:46</t>
  </si>
  <si>
    <t>3fc9b2a6-de99-477b-ba7e-0fc068914c3a</t>
  </si>
  <si>
    <t>1-c1fc13e24263f78e7b59a3fe049190ef</t>
  </si>
  <si>
    <t>26/07/24 18:06:51  213</t>
  </si>
  <si>
    <t>18:06:51</t>
  </si>
  <si>
    <t>ee56f7d6-c71f-4fd5-a802-8754dc57a148</t>
  </si>
  <si>
    <t>1-e2eb2788f24545a5aa8b4a6a717cc069</t>
  </si>
  <si>
    <t>26/07/24 18:06:56  347</t>
  </si>
  <si>
    <t>18:06:56</t>
  </si>
  <si>
    <t>64bcb142-4f02-4298-9630-56bf296633b5</t>
  </si>
  <si>
    <t>1-40fa86bd91beddae6a432bac57a692b6</t>
  </si>
  <si>
    <t>26/07/24 18:07:01  286</t>
  </si>
  <si>
    <t>18:07:01</t>
  </si>
  <si>
    <t>1a43ddf8-210e-4b4f-a15b-7326b35ca925</t>
  </si>
  <si>
    <t>1-8bcbbbbfaa369fdc1f13e4a3dde4f63c</t>
  </si>
  <si>
    <t>26/07/24 18:07:06  292</t>
  </si>
  <si>
    <t>18:07:06</t>
  </si>
  <si>
    <t>405b9f06-76e9-4db2-a8f3-a6655b1212f9</t>
  </si>
  <si>
    <t>1-125dfd2ba5007579b0135af2f60347ff</t>
  </si>
  <si>
    <t>26/07/24 18:07:11  309</t>
  </si>
  <si>
    <t>18:07:11</t>
  </si>
  <si>
    <t>cf42ff56-4308-464e-bdce-ecad8b99001b</t>
  </si>
  <si>
    <t>1-48d6e29a8ea4627baded33192da914ac</t>
  </si>
  <si>
    <t>26/07/24 18:07:16  311</t>
  </si>
  <si>
    <t>18:07:16</t>
  </si>
  <si>
    <t>ad22f690-f462-4cbe-8c61-adbc088969ff</t>
  </si>
  <si>
    <t>1-dfbe2dc83a041f01d4bec54eed158e9d</t>
  </si>
  <si>
    <t>26/07/24 18:07:21  259</t>
  </si>
  <si>
    <t>18:07:21</t>
  </si>
  <si>
    <t>c0f9f91d-7ad4-4f73-8c22-c8da9737ba83</t>
  </si>
  <si>
    <t>1-1f83ea7f5718262167141ae437eb0ecc</t>
  </si>
  <si>
    <t>26/07/24 18:07:26  347</t>
  </si>
  <si>
    <t>18:07:26</t>
  </si>
  <si>
    <t>5ca95f28-aa33-43f4-9f1e-569dd295a257</t>
  </si>
  <si>
    <t>1-78aed6bf8ef931e24694d647a9e0d62b</t>
  </si>
  <si>
    <t>26/07/24 18:07:31  313</t>
  </si>
  <si>
    <t>18:07:31</t>
  </si>
  <si>
    <t>a3e91f94-8918-47ea-85a9-11b2d6d76510</t>
  </si>
  <si>
    <t>1-c29c08bc9df5f8c4f53d1bf986d4b74a</t>
  </si>
  <si>
    <t>26/07/24 18:07:37  001</t>
  </si>
  <si>
    <t>18:07:37</t>
  </si>
  <si>
    <t>a096dfca-1354-4eaf-90b7-59b2568b945b</t>
  </si>
  <si>
    <t>1-c685caad529bc603305b45353c0b47c5</t>
  </si>
  <si>
    <t>26/07/24 18:07:42  027</t>
  </si>
  <si>
    <t>18:07:42</t>
  </si>
  <si>
    <t>85699257-6f8f-4cdb-bcc0-068ddd1a0b31</t>
  </si>
  <si>
    <t>1-ef16474b9d15a5301e5c2d77f60e048d</t>
  </si>
  <si>
    <t>26/07/24 18:07:47  053</t>
  </si>
  <si>
    <t>18:07:47</t>
  </si>
  <si>
    <t>6797bb8b-dafd-44be-8311-135475aa0251</t>
  </si>
  <si>
    <t>1-6d0660cd3d466bb8c9f7a51097bb20a6</t>
  </si>
  <si>
    <t>26/07/24 18:07:52  103</t>
  </si>
  <si>
    <t>18:07:52</t>
  </si>
  <si>
    <t>1a704713-239c-4371-9c8b-3c7414e58473</t>
  </si>
  <si>
    <t>1-73035a874325655c6d03e363c6c16284</t>
  </si>
  <si>
    <t>26/07/24 18:07:57  063</t>
  </si>
  <si>
    <t>18:07:57</t>
  </si>
  <si>
    <t>fefcb9bd-42e5-45dc-ae46-9b3b6771f685</t>
  </si>
  <si>
    <t>1-3d2aca70757e09b54c84af31d8451ef1</t>
  </si>
  <si>
    <t>26/07/24 18:08:02  111</t>
  </si>
  <si>
    <t>18:08:02</t>
  </si>
  <si>
    <t>25b614bd-cb3c-4fa1-964d-9b1cad7344ac</t>
  </si>
  <si>
    <t>1-35fa9e8fe017e797fe358ddf450b08bc</t>
  </si>
  <si>
    <t>26/07/24 18:08:07  140</t>
  </si>
  <si>
    <t>18:08:07</t>
  </si>
  <si>
    <t>602a2048-87d2-4db5-a085-c596768434a3</t>
  </si>
  <si>
    <t>1-bdbf686409843cfd53434274f1535979</t>
  </si>
  <si>
    <t>26/07/24 18:08:12  158</t>
  </si>
  <si>
    <t>18:08:12</t>
  </si>
  <si>
    <t>af724cc1-bca4-4721-852b-5011713cbf6d</t>
  </si>
  <si>
    <t>1-ab71317e96e6811d27a3872e4f234642</t>
  </si>
  <si>
    <t>26/07/24 18:08:17  132</t>
  </si>
  <si>
    <t>18:08:17</t>
  </si>
  <si>
    <t>9bf6c6df-ca6b-4069-b9da-3a18119e9a37</t>
  </si>
  <si>
    <t>1-b26c85fb02b33dadd1640d02a82e8634</t>
  </si>
  <si>
    <t>26/07/24 18:08:22  178</t>
  </si>
  <si>
    <t>18:08:22</t>
  </si>
  <si>
    <t>46db5c08-480d-4d43-bda2-51c6bbcaef52</t>
  </si>
  <si>
    <t>1-78f6e229d785f747bdaf7bb1ef6ac677</t>
  </si>
  <si>
    <t>26/07/24 18:08:27  111</t>
  </si>
  <si>
    <t>18:08:27</t>
  </si>
  <si>
    <t>bbeab7e4-411f-4608-bccd-740b6f4128eb</t>
  </si>
  <si>
    <t>1-f4a4ba57872f23482dab11a557da7cc2</t>
  </si>
  <si>
    <t>26/07/24 18:08:32  147</t>
  </si>
  <si>
    <t>18:08:32</t>
  </si>
  <si>
    <t>c8927498-1b10-441c-b0aa-38f628a237c1</t>
  </si>
  <si>
    <t>1-9602be7b615d214d7f6950c9f2b419ef</t>
  </si>
  <si>
    <t>26/07/24 18:08:37  576</t>
  </si>
  <si>
    <t>18:08:37</t>
  </si>
  <si>
    <t>23a3faaa-f480-42b6-b8b8-89ce5705738b</t>
  </si>
  <si>
    <t>1-ec8a17e5c6be5437dec341e793557042</t>
  </si>
  <si>
    <t>26/07/24 18:08:47  617</t>
  </si>
  <si>
    <t>18:08:47</t>
  </si>
  <si>
    <t>b1d72068-aab5-457a-9a0f-a7d864f44489</t>
  </si>
  <si>
    <t>1-2868f07f22d7f5932fc2525216e57288</t>
  </si>
  <si>
    <t>26/07/24 18:08:52  623</t>
  </si>
  <si>
    <t>18:08:52</t>
  </si>
  <si>
    <t>c22bd0a6-5bbe-43c3-b0c2-2af07d21ddb0</t>
  </si>
  <si>
    <t>1-a01fb5e6f809f11481493fc5ef430c92</t>
  </si>
  <si>
    <t>26/07/24 18:08:57  583</t>
  </si>
  <si>
    <t>18:08:57</t>
  </si>
  <si>
    <t>8d4914f9-2611-4613-8009-ac594b49654d</t>
  </si>
  <si>
    <t>1-77a9b12509758749d264bb5ff4c4b6b1</t>
  </si>
  <si>
    <t>26/07/24 18:09:02  571</t>
  </si>
  <si>
    <t>18:09:02</t>
  </si>
  <si>
    <t>ca539d10-2892-4044-b4b6-e4a81c236688</t>
  </si>
  <si>
    <t>1-ad71b3ee8e750176b8d81e05ab98b58a</t>
  </si>
  <si>
    <t>26/07/24 18:09:12  589</t>
  </si>
  <si>
    <t>18:09:12</t>
  </si>
  <si>
    <t>3ddd3a8f-efcd-4695-8f73-2607a645eaea</t>
  </si>
  <si>
    <t>1-97a7353d00f54970860787b37c4ee2d3</t>
  </si>
  <si>
    <t>26/07/24 18:09:17  615</t>
  </si>
  <si>
    <t>18:09:17</t>
  </si>
  <si>
    <t>c454c0d7-911f-46c3-a6e7-fb916d8771e1</t>
  </si>
  <si>
    <t>1-d6922f7a58505ad72dfba408fa5c4f37</t>
  </si>
  <si>
    <t>26/07/24 18:09:22  664</t>
  </si>
  <si>
    <t>18:09:22</t>
  </si>
  <si>
    <t>2889fd52-c11d-4dd3-b9e4-a2592f0b84e3</t>
  </si>
  <si>
    <t>1-e26a0866c6e4ddcd30a3b87920dc9339</t>
  </si>
  <si>
    <t>26/07/24 18:09:27  631</t>
  </si>
  <si>
    <t>18:09:27</t>
  </si>
  <si>
    <t>9b00dc36-43e7-4583-95e1-a050bf9bfae3</t>
  </si>
  <si>
    <t>1-6707f93e9d6539b6775d86097e698627</t>
  </si>
  <si>
    <t>26/07/24 18:09:32  607</t>
  </si>
  <si>
    <t>18:09:32</t>
  </si>
  <si>
    <t>8d7eaf98-efdc-4bc7-b2cf-f583d644cdbd</t>
  </si>
  <si>
    <t>1-97669f9e98731a31c4741667890bb8d1</t>
  </si>
  <si>
    <t>26/07/24 18:09:38  060</t>
  </si>
  <si>
    <t>18:09:38</t>
  </si>
  <si>
    <t>1859bfc8-424a-4af4-aa93-af908851aa9f</t>
  </si>
  <si>
    <t>1-6b1cdf99cdf5d9652f767cd0a1548285</t>
  </si>
  <si>
    <t>26/07/24 18:09:43  032</t>
  </si>
  <si>
    <t>18:09:43</t>
  </si>
  <si>
    <t>003ee34d-936b-4a3d-8a16-f82c4e2ecb9f</t>
  </si>
  <si>
    <t>1-cd60c92f523085d10cdbad77004e2be0</t>
  </si>
  <si>
    <t>26/07/24 18:09:48  070</t>
  </si>
  <si>
    <t>18:09:48</t>
  </si>
  <si>
    <t>10ca7abf-d190-470b-ab92-32cd17f31a5c</t>
  </si>
  <si>
    <t>1-10517703e2ec35d0dad1779610e69f94</t>
  </si>
  <si>
    <t>26/07/24 18:10:03  143</t>
  </si>
  <si>
    <t>18:10:03</t>
  </si>
  <si>
    <t>42c7ab10-66ba-4758-a7dc-c56f6d89a643</t>
  </si>
  <si>
    <t>1-8090af9c8604c574af854be7c923c4af</t>
  </si>
  <si>
    <t>26/07/24 18:10:08  169</t>
  </si>
  <si>
    <t>18:10:08</t>
  </si>
  <si>
    <t>8505a880-341a-4a2d-b9d3-b028cd5507e9</t>
  </si>
  <si>
    <t>1-c18da1b2c2e99ad00a376463df3f8490</t>
  </si>
  <si>
    <t>26/07/24 18:10:18  187</t>
  </si>
  <si>
    <t>18:10:18</t>
  </si>
  <si>
    <t>1b0129d1-3e49-4dbd-a141-f52ff7495877</t>
  </si>
  <si>
    <t>1-8bd36d6ce539e3ca104bea214f101795</t>
  </si>
  <si>
    <t>26/07/24 18:10:23  130</t>
  </si>
  <si>
    <t>18:10:23</t>
  </si>
  <si>
    <t>93d7243d-e5df-4c1f-a3af-33c04a9f3266</t>
  </si>
  <si>
    <t>1-72d1896be0370ab25896940a6186e5c6</t>
  </si>
  <si>
    <t>26/07/24 18:10:28  205</t>
  </si>
  <si>
    <t>18:10:28</t>
  </si>
  <si>
    <t>4e354d26-63ca-4e8b-9b87-7e8f0e336cbf</t>
  </si>
  <si>
    <t>1-9e8c6a0734cdf14c6b7a1fc726a6df91</t>
  </si>
  <si>
    <t>26/07/24 18:10:33  219</t>
  </si>
  <si>
    <t>18:10:33</t>
  </si>
  <si>
    <t>0da5424e-1abb-47ff-8bfc-d785d2939727</t>
  </si>
  <si>
    <t>1-e7253715c62be616dfb40cf164c4454b</t>
  </si>
  <si>
    <t>26/07/24 18:10:38  596</t>
  </si>
  <si>
    <t>18:10:38</t>
  </si>
  <si>
    <t>e1695d3a-22a5-4967-b908-5042760b8e2d</t>
  </si>
  <si>
    <t>1-039fbfa0139acd95b9a5ba7b8a16baf6</t>
  </si>
  <si>
    <t>26/07/24 18:10:43  610</t>
  </si>
  <si>
    <t>18:10:43</t>
  </si>
  <si>
    <t>7b295e31-35fb-4075-83c6-3f426d2800cb</t>
  </si>
  <si>
    <t>1-4f3ba541e9cc3b6c211ecf3ff2b7e2c8</t>
  </si>
  <si>
    <t>26/07/24 18:10:48  613</t>
  </si>
  <si>
    <t>18:10:48</t>
  </si>
  <si>
    <t>7da4424b-30c2-421c-a5ce-3519eedfc16d</t>
  </si>
  <si>
    <t>1-9b0505390f4a76055f1bab816bcb42ed</t>
  </si>
  <si>
    <t>26/07/24 18:10:53  680</t>
  </si>
  <si>
    <t>18:10:53</t>
  </si>
  <si>
    <t>25090527-59c2-45d3-87b7-b5d601cafff3</t>
  </si>
  <si>
    <t>1-e46eb5104cdc494474d7ac178241b85c</t>
  </si>
  <si>
    <t>26/07/24 18:10:58  692</t>
  </si>
  <si>
    <t>18:10:58</t>
  </si>
  <si>
    <t>987123a4-ac7c-473b-b0a2-8dced30b70b3</t>
  </si>
  <si>
    <t>1-38a3e908bc8242ef3fad20bc9c632054</t>
  </si>
  <si>
    <t>26/07/24 18:11:08  640</t>
  </si>
  <si>
    <t>18:11:08</t>
  </si>
  <si>
    <t>0037f425-2e88-4991-b575-3e76e21dcbab</t>
  </si>
  <si>
    <t>1-793ebd8eb59eef59125de722a9723279</t>
  </si>
  <si>
    <t>26/07/24 18:11:13  729</t>
  </si>
  <si>
    <t>18:11:13</t>
  </si>
  <si>
    <t>47939b7e-b4dd-4991-8b1b-00b0c471d058</t>
  </si>
  <si>
    <t>1-fe25b3d47d1265719910d5a08517c762</t>
  </si>
  <si>
    <t>26/07/24 18:11:18  636</t>
  </si>
  <si>
    <t>18:11:18</t>
  </si>
  <si>
    <t>5cbdca9c-78c8-4244-87a9-3b8c505ef34f</t>
  </si>
  <si>
    <t>1-cdaf491dfc0d179d849bcf04d56910a7</t>
  </si>
  <si>
    <t>26/07/24 18:11:28  695</t>
  </si>
  <si>
    <t>18:11:28</t>
  </si>
  <si>
    <t>99c2c886-0f7e-4bdb-913a-8fe71ec3e419</t>
  </si>
  <si>
    <t>1-83ab804bc519b6b871b34ea1fd281d14</t>
  </si>
  <si>
    <t>26/07/24 18:11:33  655</t>
  </si>
  <si>
    <t>18:11:33</t>
  </si>
  <si>
    <t>124b4f97-7afa-4742-a902-a64f4e232606</t>
  </si>
  <si>
    <t>1-afec5150f30b7ef33f1c1394520a3d31</t>
  </si>
  <si>
    <t>26/07/24 18:11:39  156</t>
  </si>
  <si>
    <t>18:11:39</t>
  </si>
  <si>
    <t>c5290f4c-99a6-427a-b7c4-0c3381595821</t>
  </si>
  <si>
    <t>1-9f9b3299ad6f4f38eef587cf2cebcc7c</t>
  </si>
  <si>
    <t>26/07/24 18:11:49  128</t>
  </si>
  <si>
    <t>18:11:49</t>
  </si>
  <si>
    <t>65b66963-9d2f-4e12-9614-4232483a6d03</t>
  </si>
  <si>
    <t>1-fde68a3ebb601e8bb7848bd397a05a3d</t>
  </si>
  <si>
    <t>26/07/24 18:11:54  205</t>
  </si>
  <si>
    <t>18:11:54</t>
  </si>
  <si>
    <t>65b07ce7-fbe3-4858-8d86-8f8f1a1573ae</t>
  </si>
  <si>
    <t>1-26a7d4404dd89a6153a6e4a3b0a4d6e6</t>
  </si>
  <si>
    <t>26/07/24 18:11:59  121</t>
  </si>
  <si>
    <t>18:11:59</t>
  </si>
  <si>
    <t>0db20b96-2d0d-4a77-bec0-0280418f830a</t>
  </si>
  <si>
    <t>1-1a218411180c97d0ffff2aa600a215f8</t>
  </si>
  <si>
    <t>26/07/24 18:12:04  180</t>
  </si>
  <si>
    <t>18:12:04</t>
  </si>
  <si>
    <t>66e4107c-3bdf-45a2-86e6-44c7f41afeb4</t>
  </si>
  <si>
    <t>1-d04c6dcf2554687ed9794a08bc86692b</t>
  </si>
  <si>
    <t>26/07/24 18:12:09  160</t>
  </si>
  <si>
    <t>18:12:09</t>
  </si>
  <si>
    <t>e1420c6c-f28d-40a2-9bc2-20720eeb2dc0</t>
  </si>
  <si>
    <t>1-e2c61180ec069a15b211dc518bfc2a7e</t>
  </si>
  <si>
    <t>26/07/24 18:12:14  167</t>
  </si>
  <si>
    <t>18:12:14</t>
  </si>
  <si>
    <t>e0c9ad78-0218-496c-a985-73ec83921407</t>
  </si>
  <si>
    <t>1-16345718dbd9791bd885cf9cb870df2b</t>
  </si>
  <si>
    <t>26/07/24 18:12:19  166</t>
  </si>
  <si>
    <t>18:12:19</t>
  </si>
  <si>
    <t>76f3c5a1-9f4b-48b8-9173-c54b85c00051</t>
  </si>
  <si>
    <t>1-9d6cbf5b4960f9a27976697263013861</t>
  </si>
  <si>
    <t>26/07/24 18:12:29  208</t>
  </si>
  <si>
    <t>18:12:29</t>
  </si>
  <si>
    <t>0b1dd193-fd3a-4e5c-bc7b-90d877103dc0</t>
  </si>
  <si>
    <t>1-e439214066d5ad574a8ab7d524149ad5</t>
  </si>
  <si>
    <t>26/07/24 18:12:34  260</t>
  </si>
  <si>
    <t>18:12:34</t>
  </si>
  <si>
    <t>52395169-193b-4654-831f-d4924d650e4b</t>
  </si>
  <si>
    <t>1-5896e57fb66b7012599f9157fa8c7eb2</t>
  </si>
  <si>
    <t>26/07/24 18:12:44  636</t>
  </si>
  <si>
    <t>18:12:44</t>
  </si>
  <si>
    <t>5555c95c-4e25-41ae-b7aa-ddc48e95f07a</t>
  </si>
  <si>
    <t>1-722330510adb5f77ef06a73a15b3af59</t>
  </si>
  <si>
    <t>26/07/24 18:12:54  648</t>
  </si>
  <si>
    <t>18:12:54</t>
  </si>
  <si>
    <t>b9364c78-e60e-4aec-a715-49588594d584</t>
  </si>
  <si>
    <t>1-e5a61ffa0b76f20d5f63d3f3cfeadbd8</t>
  </si>
  <si>
    <t>26/07/24 18:12:59  632</t>
  </si>
  <si>
    <t>18:12:59</t>
  </si>
  <si>
    <t>02db5bc0-25bd-4cf4-860f-d1309089b268</t>
  </si>
  <si>
    <t>1-5c31643180c788e658dd0a57d3853447</t>
  </si>
  <si>
    <t>26/07/24 18:13:04  643</t>
  </si>
  <si>
    <t>18:13:04</t>
  </si>
  <si>
    <t>2bcc4d8c-f37c-47fe-bd43-e679ea2a33aa</t>
  </si>
  <si>
    <t>1-f802f5de19e7fed7533c705516d9c10d</t>
  </si>
  <si>
    <t>26/07/24 18:13:09  706</t>
  </si>
  <si>
    <t>18:13:09</t>
  </si>
  <si>
    <t>d52f007c-63f3-4715-80da-55756779c5f5</t>
  </si>
  <si>
    <t>1-aff99f221a07796be5dcf38b51d854f8</t>
  </si>
  <si>
    <t>26/07/24 18:13:14  722</t>
  </si>
  <si>
    <t>18:13:14</t>
  </si>
  <si>
    <t>c25220d1-4a10-49e5-a084-7ee6046df350</t>
  </si>
  <si>
    <t>1-b688f1f32578fd9a41878519a94ca444</t>
  </si>
  <si>
    <t>26/07/24 18:13:24  729</t>
  </si>
  <si>
    <t>18:13:24</t>
  </si>
  <si>
    <t>57745535-13d0-408b-b309-3690d3b85099</t>
  </si>
  <si>
    <t>1-da4900b11a471fb373bc4507cfb22964</t>
  </si>
  <si>
    <t>26/07/24 18:13:34  773</t>
  </si>
  <si>
    <t>18:13:34</t>
  </si>
  <si>
    <t>89eb6f31-09a6-43fb-a214-441fbeff6c94</t>
  </si>
  <si>
    <t>1-1e63b0dde84b27506a951d0d376695b0</t>
  </si>
  <si>
    <t>26/07/24 18:13:40  190</t>
  </si>
  <si>
    <t>18:13:40</t>
  </si>
  <si>
    <t>4f95c6b3-dd0c-46db-ade0-c82c23d85a68</t>
  </si>
  <si>
    <t>1-47b8d2ff14401096968f68da618ef70e</t>
  </si>
  <si>
    <t>26/07/24 18:13:45  206</t>
  </si>
  <si>
    <t>18:13:45</t>
  </si>
  <si>
    <t>ec8d94d0-627f-45eb-bce4-76feb968eb4c</t>
  </si>
  <si>
    <t>1-83e82dd2a33fd55f2895b49e68ede508</t>
  </si>
  <si>
    <t>26/07/24 18:13:50  160</t>
  </si>
  <si>
    <t>18:13:50</t>
  </si>
  <si>
    <t>0f3e4ad2-fc37-472e-b23b-073d88d45411</t>
  </si>
  <si>
    <t>1-ff64ef1d73ff9e9b5053932c9cdb9d59</t>
  </si>
  <si>
    <t>26/07/24 18:14:00  240</t>
  </si>
  <si>
    <t>18:14:00</t>
  </si>
  <si>
    <t>fb3abddd-a77e-4412-bff5-fd65a0914972</t>
  </si>
  <si>
    <t>1-e22aa988407bd70cf262cdf7341ffe31</t>
  </si>
  <si>
    <t>26/07/24 18:14:05  229</t>
  </si>
  <si>
    <t>18:14:05</t>
  </si>
  <si>
    <t>334b4eb1-917b-41bc-8e5f-e7e6f9816ad5</t>
  </si>
  <si>
    <t>1-3925cf40d9c156544daee92af5389de5</t>
  </si>
  <si>
    <t>26/07/24 18:14:15  274</t>
  </si>
  <si>
    <t>18:14:15</t>
  </si>
  <si>
    <t>dc1d1762-d3df-41c9-9f85-4b50db21d0af</t>
  </si>
  <si>
    <t>1-edb6d97e1b0884444a45489643810bd8</t>
  </si>
  <si>
    <t>26/07/24 18:14:20  217</t>
  </si>
  <si>
    <t>18:14:20</t>
  </si>
  <si>
    <t>d6d934ba-cdc3-4e43-957c-b23ac8ee3c0e</t>
  </si>
  <si>
    <t>1-0c33d47be248a120f3852dfd690c4cf9</t>
  </si>
  <si>
    <t>26/07/24 18:14:25  226</t>
  </si>
  <si>
    <t>18:14:25</t>
  </si>
  <si>
    <t>97388988-9d7a-478d-901b-8174cd78bb77</t>
  </si>
  <si>
    <t>1-924c96cf49be33458e44f2589045cb2d</t>
  </si>
  <si>
    <t>26/07/24 18:14:30  231</t>
  </si>
  <si>
    <t>18:14:30</t>
  </si>
  <si>
    <t>41ff8a4d-2803-4e10-870a-4e95e43c0117</t>
  </si>
  <si>
    <t>1-b632d69992e15ac5b48754a0b931027f</t>
  </si>
  <si>
    <t>26/07/24 18:14:35  372</t>
  </si>
  <si>
    <t>18:14:35</t>
  </si>
  <si>
    <t>ea690bff-497c-48f1-9de2-b7f8ee73e0b9</t>
  </si>
  <si>
    <t>1-f2e9a913566e717d3c61ca9a48b12fc6</t>
  </si>
  <si>
    <t>26/07/24 18:14:40  724</t>
  </si>
  <si>
    <t>18:14:40</t>
  </si>
  <si>
    <t>9b83c9ce-80fe-4e93-b923-1afbbbb022fd</t>
  </si>
  <si>
    <t>1-a4f5b28f48f6cfcc6527a51b6c3c4c0b</t>
  </si>
  <si>
    <t>26/07/24 18:14:45  732</t>
  </si>
  <si>
    <t>18:14:45</t>
  </si>
  <si>
    <t>0596701e-d47e-4f80-860f-f7bdd0c0fede</t>
  </si>
  <si>
    <t>1-9da3665212b03a731ec3208352e4c790</t>
  </si>
  <si>
    <t>26/07/24 18:15:00  808</t>
  </si>
  <si>
    <t>18:15:00</t>
  </si>
  <si>
    <t>52b4c372-5622-453f-91ac-9c29887d78d5</t>
  </si>
  <si>
    <t>1-7d8d122c2296f89173b50b6b3d7f0bf7</t>
  </si>
  <si>
    <t>26/07/24 18:15:05  717</t>
  </si>
  <si>
    <t>18:15:05</t>
  </si>
  <si>
    <t>058eb2fa-0690-4c11-b160-613c888efe0e</t>
  </si>
  <si>
    <t>1-c7ef32dd6df955901b71f1924fcae33a</t>
  </si>
  <si>
    <t>26/07/24 18:15:10  724</t>
  </si>
  <si>
    <t>18:15:10</t>
  </si>
  <si>
    <t>f43cb1e0-3959-4906-b7ef-91f383dceba0</t>
  </si>
  <si>
    <t>1-45b33c0eed7a34dcb5cb34cb3bf977c7</t>
  </si>
  <si>
    <t>26/07/24 18:15:20  742</t>
  </si>
  <si>
    <t>18:15:20</t>
  </si>
  <si>
    <t>74bdab3c-ee4b-4c21-9c35-f35e156a473d</t>
  </si>
  <si>
    <t>1-119eb386d3fe532bb27404ff95534449</t>
  </si>
  <si>
    <t>26/07/24 18:15:25  723</t>
  </si>
  <si>
    <t>18:15:25</t>
  </si>
  <si>
    <t>b09d29d3-ca9c-4221-a854-4b5832aa5b0f</t>
  </si>
  <si>
    <t>1-bb274d6ca85383d13c3d11b78b8c2260</t>
  </si>
  <si>
    <t>26/07/24 18:15:30  767</t>
  </si>
  <si>
    <t>18:15:30</t>
  </si>
  <si>
    <t>d37b22e2-3f47-46e7-a020-60d3cb7a5f36</t>
  </si>
  <si>
    <t>1-63997da207515aebbd879d3e0061bd87</t>
  </si>
  <si>
    <t>26/07/24 18:15:35  801</t>
  </si>
  <si>
    <t>18:15:35</t>
  </si>
  <si>
    <t>2e09157b-ce37-447a-8484-28550f74273f</t>
  </si>
  <si>
    <t>1-516204cbde86a3cd57e528cffd414476</t>
  </si>
  <si>
    <t>26/07/24 18:15:41  245</t>
  </si>
  <si>
    <t>18:15:41</t>
  </si>
  <si>
    <t>bfa9e09f-aaad-4dd4-ba3b-093880a477c1</t>
  </si>
  <si>
    <t>1-d5fc66d3396b0be378fbc3bd9be90e36</t>
  </si>
  <si>
    <t>26/07/24 18:15:46  304</t>
  </si>
  <si>
    <t>18:15:46</t>
  </si>
  <si>
    <t>96c51c7d-37ae-4f81-b16f-c451ada2f75b</t>
  </si>
  <si>
    <t>1-7b7fce26b74429e39b9d4af92755d53d</t>
  </si>
  <si>
    <t>26/07/24 18:15:51  193</t>
  </si>
  <si>
    <t>18:15:51</t>
  </si>
  <si>
    <t>598074e3-357a-4c79-9085-863db74a1435</t>
  </si>
  <si>
    <t>1-f1959af91d362a6d1794360e9bef64ed</t>
  </si>
  <si>
    <t>26/07/24 18:16:01  243</t>
  </si>
  <si>
    <t>18:16:01</t>
  </si>
  <si>
    <t>3206de76-02cb-4a5c-a2bc-229cf74974d5</t>
  </si>
  <si>
    <t>1-7ba48c7557676e1cb1b5b01aef6520c4</t>
  </si>
  <si>
    <t>26/07/24 18:16:06  264</t>
  </si>
  <si>
    <t>18:16:06</t>
  </si>
  <si>
    <t>9f327892-a4c8-430d-afd0-51a27e8d4ff1</t>
  </si>
  <si>
    <t>1-e6df41e69278a5d0c00d4e0b58c75bdb</t>
  </si>
  <si>
    <t>26/07/24 18:16:11  286</t>
  </si>
  <si>
    <t>18:16:11</t>
  </si>
  <si>
    <t>fcf1ef02-3f4f-4b1e-acf9-db366e913224</t>
  </si>
  <si>
    <t>1-7629e634b7ad0f9e471a9523149bbd2a</t>
  </si>
  <si>
    <t>26/07/24 18:16:16  294</t>
  </si>
  <si>
    <t>18:16:16</t>
  </si>
  <si>
    <t>edfec3cf-4127-4ca3-91c8-64b0a6fb818e</t>
  </si>
  <si>
    <t>1-fb6d00219f8832072bf9fe797af35ade</t>
  </si>
  <si>
    <t>26/07/24 18:16:21  292</t>
  </si>
  <si>
    <t>18:16:21</t>
  </si>
  <si>
    <t>98b06bb2-d5e2-4f09-a8a0-2a3cf0dc1123</t>
  </si>
  <si>
    <t>1-5290f027fd3c7d1b1db546d9aceeb42b</t>
  </si>
  <si>
    <t>26/07/24 18:16:26  316</t>
  </si>
  <si>
    <t>18:16:26</t>
  </si>
  <si>
    <t>c0b166d1-524e-4739-9feb-35435dbfdccb</t>
  </si>
  <si>
    <t>1-ec91be27a36254e42422baeb4503d3b2</t>
  </si>
  <si>
    <t>26/07/24 18:16:31  295</t>
  </si>
  <si>
    <t>18:16:31</t>
  </si>
  <si>
    <t>014ca08b-8551-498f-a3cf-704179741a19</t>
  </si>
  <si>
    <t>1-b95865a8b11cdacff8a9b36bf851c8b4</t>
  </si>
  <si>
    <t>26/07/24 18:16:36  362</t>
  </si>
  <si>
    <t>18:16:36</t>
  </si>
  <si>
    <t>9d49b1bb-9691-42c9-bc50-7304a3d3e920</t>
  </si>
  <si>
    <t>1-c2d1945d001475fdd2fb7fb998de8674</t>
  </si>
  <si>
    <t>26/07/24 18:16:41  739</t>
  </si>
  <si>
    <t>18:16:41</t>
  </si>
  <si>
    <t>0e78021a-b5a2-4b81-a015-759aec72185b</t>
  </si>
  <si>
    <t>1-1b7a4ff1e8b1acbf69eee9ff2fbbceb8</t>
  </si>
  <si>
    <t>26/07/24 18:16:46  781</t>
  </si>
  <si>
    <t>18:16:46</t>
  </si>
  <si>
    <t>f93e8b28-4242-4b67-9cfd-a1a84c20f893</t>
  </si>
  <si>
    <t>1-ed1ddd4b98403a2db68da5313d7cb693</t>
  </si>
  <si>
    <t>26/07/24 18:16:56  774</t>
  </si>
  <si>
    <t>18:16:56</t>
  </si>
  <si>
    <t>f07a1e43-db8c-4c41-b8e4-99e2e4271bf7</t>
  </si>
  <si>
    <t>1-a8df402ff0f466c95f7f13b836000920</t>
  </si>
  <si>
    <t>26/07/24 18:17:01  827</t>
  </si>
  <si>
    <t>18:17:01</t>
  </si>
  <si>
    <t>03a68034-923e-4b6d-b232-90f892adbfd4</t>
  </si>
  <si>
    <t>1-930e4ff0a7754fa7fe28c864f05bc782</t>
  </si>
  <si>
    <t>26/07/24 18:17:06  886</t>
  </si>
  <si>
    <t>18:17:06</t>
  </si>
  <si>
    <t>59818a67-eb92-432d-880f-070a125bd2f4</t>
  </si>
  <si>
    <t>1-68b2072163b70aa3108ec4e6dd3af418</t>
  </si>
  <si>
    <t>26/07/24 18:17:11  772</t>
  </si>
  <si>
    <t>18:17:11</t>
  </si>
  <si>
    <t>fe796013-7dbd-4b26-85d0-adf2d7d30496</t>
  </si>
  <si>
    <t>1-37279cff7651945507fd0546676070fb</t>
  </si>
  <si>
    <t>26/07/24 18:17:16  784</t>
  </si>
  <si>
    <t>18:17:16</t>
  </si>
  <si>
    <t>86e4be83-7894-4fb5-9ccf-497e1f8b1788</t>
  </si>
  <si>
    <t>1-016cb8bd88d3c999312a37e95c45c184</t>
  </si>
  <si>
    <t>26/07/24 18:17:21  783</t>
  </si>
  <si>
    <t>18:17:21</t>
  </si>
  <si>
    <t>25e76f24-d457-4f43-85ac-ff9aea9c192c</t>
  </si>
  <si>
    <t>1-c518235d7d19f90dd5df6dcc3f441c74</t>
  </si>
  <si>
    <t>26/07/24 18:17:26  797</t>
  </si>
  <si>
    <t>18:17:26</t>
  </si>
  <si>
    <t>19b4d731-ec3a-4d84-a213-7222faec15a8</t>
  </si>
  <si>
    <t>1-093ae7a7b2a49bde01a8e098de2386d8</t>
  </si>
  <si>
    <t>26/07/24 18:17:31  801</t>
  </si>
  <si>
    <t>18:17:31</t>
  </si>
  <si>
    <t>7cfcad75-abc4-4cf4-a3a3-0a74a02f9546</t>
  </si>
  <si>
    <t>1-1c15570cfed8880b0060259051de580e</t>
  </si>
  <si>
    <t>26/07/24 18:17:36  829</t>
  </si>
  <si>
    <t>18:17:36</t>
  </si>
  <si>
    <t>d0aea53a-500f-4382-83d4-47759acee6cf</t>
  </si>
  <si>
    <t>1-87be51b9e25edd3fa2ccef7556b9cad5</t>
  </si>
  <si>
    <t>26/07/24 18:17:42  583</t>
  </si>
  <si>
    <t>18:17:42</t>
  </si>
  <si>
    <t>bac11ccb-d00a-43ef-9953-7e0220b80657</t>
  </si>
  <si>
    <t>1-aae142a6e87e88512138dfce222f569b</t>
  </si>
  <si>
    <t>26/07/24 18:17:47  601</t>
  </si>
  <si>
    <t>18:17:47</t>
  </si>
  <si>
    <t>6453a3c3-0bbe-41fe-a9fd-197f984f0bcb</t>
  </si>
  <si>
    <t>1-06484271684c66158940a5d23464ef4d</t>
  </si>
  <si>
    <t>26/07/24 18:17:52  553</t>
  </si>
  <si>
    <t>18:17:52</t>
  </si>
  <si>
    <t>c4792e6d-57be-476c-8738-7220941692a5</t>
  </si>
  <si>
    <t>1-66ee9959a61af7852a38673f0de4eff6</t>
  </si>
  <si>
    <t>26/07/24 18:18:02  602</t>
  </si>
  <si>
    <t>18:18:02</t>
  </si>
  <si>
    <t>2dc5b428-3e57-46e9-ad0e-dff5c604787b</t>
  </si>
  <si>
    <t>1-75edd94a4f159842a5d8175a68d160ad</t>
  </si>
  <si>
    <t>26/07/24 18:18:07  643</t>
  </si>
  <si>
    <t>18:18:07</t>
  </si>
  <si>
    <t>64739d29-4149-4f69-8e34-e54818ab4add</t>
  </si>
  <si>
    <t>1-563c8b419b6fcb082f759e130326e2f7</t>
  </si>
  <si>
    <t>26/07/24 18:18:12  584</t>
  </si>
  <si>
    <t>18:18:12</t>
  </si>
  <si>
    <t>cb97412d-8bfc-4ab4-84d3-b781f17bb131</t>
  </si>
  <si>
    <t>1-44ed90e5ded276ed2b57e5b1a4b90082</t>
  </si>
  <si>
    <t>26/07/24 18:18:17  583</t>
  </si>
  <si>
    <t>18:18:17</t>
  </si>
  <si>
    <t>ef371449-d2d6-493f-9eb4-9075f0d810a8</t>
  </si>
  <si>
    <t>1-243985804c684c9f468685a7b2c8aa12</t>
  </si>
  <si>
    <t>26/07/24 18:18:27  618</t>
  </si>
  <si>
    <t>18:18:27</t>
  </si>
  <si>
    <t>aeb06ef8-af01-4af9-b6d9-1a0629160b89</t>
  </si>
  <si>
    <t>1-c6d58512ec8633c5625d4f465f2994f2</t>
  </si>
  <si>
    <t>26/07/24 18:18:32  634</t>
  </si>
  <si>
    <t>18:18:32</t>
  </si>
  <si>
    <t>ca97baa3-4e38-4b28-849c-924f9e9b02a2</t>
  </si>
  <si>
    <t>1-83c5339fa67017a7a5ac47f7f493de34</t>
  </si>
  <si>
    <t>26/07/24 18:18:37  676</t>
  </si>
  <si>
    <t>18:18:37</t>
  </si>
  <si>
    <t>d4bf16bd-9c33-4226-8854-1db13b4c8b62</t>
  </si>
  <si>
    <t>1-7b21dd9ff7f97cf5167d504e88a3e055</t>
  </si>
  <si>
    <t>26/07/24 18:18:43  120</t>
  </si>
  <si>
    <t>18:18:43</t>
  </si>
  <si>
    <t>b363056c-c80d-4e52-95ec-a742e9fd3c67</t>
  </si>
  <si>
    <t>1-e77e01e0ea8072874289095dac6aee0e</t>
  </si>
  <si>
    <t>26/07/24 18:18:48  080</t>
  </si>
  <si>
    <t>18:18:48</t>
  </si>
  <si>
    <t>0fb6a68b-e315-438d-8227-e6ae128fa788</t>
  </si>
  <si>
    <t>1-ba88643a0b75b8433894f3141402a259</t>
  </si>
  <si>
    <t>26/07/24 18:18:53  053</t>
  </si>
  <si>
    <t>18:18:53</t>
  </si>
  <si>
    <t>5f09d6db-72e8-42ec-ad6f-7d6b20908230</t>
  </si>
  <si>
    <t>1-413abffd9573c6b19ec22d1421a49d82</t>
  </si>
  <si>
    <t>26/07/24 18:19:03  080</t>
  </si>
  <si>
    <t>18:19:03</t>
  </si>
  <si>
    <t>7f402831-e8c0-4e1f-80b7-dedee5dc674a</t>
  </si>
  <si>
    <t>1-952e68bc8706f545bb99177755354343</t>
  </si>
  <si>
    <t>26/07/24 18:19:08  179</t>
  </si>
  <si>
    <t>18:19:08</t>
  </si>
  <si>
    <t>e21adc85-096b-422b-b70d-a4c56d027521</t>
  </si>
  <si>
    <t>1-8465354d85a47c624766120280d6b5ab</t>
  </si>
  <si>
    <t>26/07/24 18:19:13  101</t>
  </si>
  <si>
    <t>18:19:13</t>
  </si>
  <si>
    <t>a3ab650f-1625-429d-82fb-e0a089946644</t>
  </si>
  <si>
    <t>1-a6f952be0ab8cec11866f8d1b671f878</t>
  </si>
  <si>
    <t>26/07/24 18:19:23  153</t>
  </si>
  <si>
    <t>18:19:23</t>
  </si>
  <si>
    <t>ea920e30-4d35-47d6-abf9-cee4b26c9a29</t>
  </si>
  <si>
    <t>1-e88a7c4c4c6c9a67af43b172bf655cf4</t>
  </si>
  <si>
    <t>26/07/24 18:19:28  179</t>
  </si>
  <si>
    <t>18:19:28</t>
  </si>
  <si>
    <t>96bdabf3-ce1c-419c-a460-6dcfe241396b</t>
  </si>
  <si>
    <t>1-9673df156b197c8e60a3af6e2f0797ba</t>
  </si>
  <si>
    <t>26/07/24 18:19:33  208</t>
  </si>
  <si>
    <t>18:19:33</t>
  </si>
  <si>
    <t>cac7f154-2f19-4a20-af6f-aec8b11adf19</t>
  </si>
  <si>
    <t>1-2d02c37426388a1aa6824c9e385a5f74</t>
  </si>
  <si>
    <t>26/07/24 18:19:38  203</t>
  </si>
  <si>
    <t>18:19:38</t>
  </si>
  <si>
    <t>c0d7cd0a-f462-4e05-827b-42e026648aa0</t>
  </si>
  <si>
    <t>1-71a2555b06be5b40a7219e938e0c823f</t>
  </si>
  <si>
    <t>26/07/24 18:19:48  621</t>
  </si>
  <si>
    <t>18:19:48</t>
  </si>
  <si>
    <t>10ae6102-5b80-48e3-aed6-546d0991592d</t>
  </si>
  <si>
    <t>1-926b9d765ff30085713be18aab2cec71</t>
  </si>
  <si>
    <t>26/07/24 18:19:53  620</t>
  </si>
  <si>
    <t>18:19:53</t>
  </si>
  <si>
    <t>325ac7b5-6884-42e7-bfe4-a18678b1e572</t>
  </si>
  <si>
    <t>1-1818350c23aa8c17cd23d03adda38838</t>
  </si>
  <si>
    <t>26/07/24 18:19:58  681</t>
  </si>
  <si>
    <t>18:19:58</t>
  </si>
  <si>
    <t>ef641887-150e-4ea6-9f7b-d4424b6b661e</t>
  </si>
  <si>
    <t>1-e448c7f6dcd2450c4048e86ff0b54463</t>
  </si>
  <si>
    <t>26/07/24 18:20:03  681</t>
  </si>
  <si>
    <t>18:20:03</t>
  </si>
  <si>
    <t>04a89d0d-c8c5-4694-b939-1efae753cf12</t>
  </si>
  <si>
    <t>1-f5f2c4f30312ee1632fd112510eb1779</t>
  </si>
  <si>
    <t>26/07/24 18:20:08  678</t>
  </si>
  <si>
    <t>18:20:08</t>
  </si>
  <si>
    <t>55e1e839-c4cf-4087-ae8c-40832a235e87</t>
  </si>
  <si>
    <t>1-2fce551a6b78038a949a4d7e20e5e769</t>
  </si>
  <si>
    <t>26/07/24 18:20:13  698</t>
  </si>
  <si>
    <t>18:20:13</t>
  </si>
  <si>
    <t>eda6340a-2baa-4d9c-8d49-598d43703f7b</t>
  </si>
  <si>
    <t>1-155145ca48672f3579526f9e68fc50d3</t>
  </si>
  <si>
    <t>26/07/24 18:20:18  763</t>
  </si>
  <si>
    <t>18:20:18</t>
  </si>
  <si>
    <t>17a1003b-8045-4e3e-ae63-2db2cb3da3a1</t>
  </si>
  <si>
    <t>1-69fce4766f0706764b4c690f717c1882</t>
  </si>
  <si>
    <t>26/07/24 18:20:23  788</t>
  </si>
  <si>
    <t>18:20:23</t>
  </si>
  <si>
    <t>0be29f4e-2d9c-4951-8dc0-eade3fedeea0</t>
  </si>
  <si>
    <t>1-f7ca4a7e3b7b67b9c5fb9288b5c23274</t>
  </si>
  <si>
    <t>26/07/24 18:20:28  629</t>
  </si>
  <si>
    <t>18:20:28</t>
  </si>
  <si>
    <t>66b707d0-d4ef-446d-a536-f44115d950a6</t>
  </si>
  <si>
    <t>1-6abe14790d5e9ecad123d33f8928c92f</t>
  </si>
  <si>
    <t>26/07/24 18:20:33  661</t>
  </si>
  <si>
    <t>18:20:33</t>
  </si>
  <si>
    <t>39f3d0ee-967a-4a45-b322-9a519d18c587</t>
  </si>
  <si>
    <t>1-3df42334cda480f1e8e4de0e0a241cbb</t>
  </si>
  <si>
    <t>26/07/24 18:20:44  135</t>
  </si>
  <si>
    <t>18:20:44</t>
  </si>
  <si>
    <t>203a687d-3168-495e-a6ba-b553f03213c7</t>
  </si>
  <si>
    <t>1-dba028db3d17033ec74aab9929d01bb0</t>
  </si>
  <si>
    <t>26/07/24 18:20:49  167</t>
  </si>
  <si>
    <t>18:20:49</t>
  </si>
  <si>
    <t>ffa6cd96-712a-40df-b298-55aeb13de64f</t>
  </si>
  <si>
    <t>1-9695e1fdc1084c566475f0768d9f8c58</t>
  </si>
  <si>
    <t>26/07/24 18:20:54  062</t>
  </si>
  <si>
    <t>18:20:54</t>
  </si>
  <si>
    <t>21ee77cf-9285-4e39-8ab0-a3cb56e624f1</t>
  </si>
  <si>
    <t>1-4b1b3b9b8d0cb59a5ec1710065d47392</t>
  </si>
  <si>
    <t>26/07/24 18:20:59  127</t>
  </si>
  <si>
    <t>18:20:59</t>
  </si>
  <si>
    <t>f97e1769-11c4-432f-ad15-9274b05de58c</t>
  </si>
  <si>
    <t>1-e31d6263798023a247242ead235e377c</t>
  </si>
  <si>
    <t>26/07/24 18:21:04  173</t>
  </si>
  <si>
    <t>18:21:04</t>
  </si>
  <si>
    <t>7c1c161d-f421-4f79-97ad-78001cf6eef5</t>
  </si>
  <si>
    <t>1-16500ad4a5dd44da896193effcb74df4</t>
  </si>
  <si>
    <t>26/07/24 18:21:09  127</t>
  </si>
  <si>
    <t>18:21:09</t>
  </si>
  <si>
    <t>346a7186-55a5-4915-abbc-d50af7b57acb</t>
  </si>
  <si>
    <t>1-7a2640dfce481023419eee69eb3db2bf</t>
  </si>
  <si>
    <t>26/07/24 18:21:14  127</t>
  </si>
  <si>
    <t>18:21:14</t>
  </si>
  <si>
    <t>cbf08aae-9e4b-4f9e-b8ab-2f08a20a7366</t>
  </si>
  <si>
    <t>1-0bf2fb5d43116c3b7a9a1d67bb317902</t>
  </si>
  <si>
    <t>26/07/24 18:21:19  117</t>
  </si>
  <si>
    <t>18:21:19</t>
  </si>
  <si>
    <t>3ffc0d14-a1d1-44c5-83a7-2228a3b6b69b</t>
  </si>
  <si>
    <t>1-5dddd5675f235d4412fb7cef545c7b4e</t>
  </si>
  <si>
    <t>26/07/24 18:21:24  177</t>
  </si>
  <si>
    <t>18:21:24</t>
  </si>
  <si>
    <t>5e04e0d6-ba52-4c74-a2ef-e53c9c54c18d</t>
  </si>
  <si>
    <t>1-82dbd2327b0b8f32a375c8cd8b4b270a</t>
  </si>
  <si>
    <t>26/07/24 18:21:34  233</t>
  </si>
  <si>
    <t>18:21:34</t>
  </si>
  <si>
    <t>0f0993a5-daef-4b27-8238-d3120b1a1bb6</t>
  </si>
  <si>
    <t>1-33badc4035af2cd4dde2c4d0758dc69a</t>
  </si>
  <si>
    <t>26/07/24 18:21:39  223</t>
  </si>
  <si>
    <t>18:21:39</t>
  </si>
  <si>
    <t>e0c31197-0337-432a-80c5-911869ae0872</t>
  </si>
  <si>
    <t>1-c158a485fe7143bba20d1c3bc7e81f65</t>
  </si>
  <si>
    <t>26/07/24 18:21:44  626</t>
  </si>
  <si>
    <t>18:21:44</t>
  </si>
  <si>
    <t>2ac92f29-3451-44d8-a32d-887267ba1137</t>
  </si>
  <si>
    <t>1-5d01f78b608e6d2f6511fb1bb0c963db</t>
  </si>
  <si>
    <t>26/07/24 18:21:49  591</t>
  </si>
  <si>
    <t>18:21:49</t>
  </si>
  <si>
    <t>8277c547-3f70-41d1-bac5-29a57648e1e8</t>
  </si>
  <si>
    <t>1-33659982654fbaa5113a7a2aa5a19b8c</t>
  </si>
  <si>
    <t>26/07/24 18:21:54  686</t>
  </si>
  <si>
    <t>18:21:54</t>
  </si>
  <si>
    <t>a5fd251d-b07d-4e96-bd3f-954900118599</t>
  </si>
  <si>
    <t>1-7f810690a916e00a1e8ba4b1e6baac3e</t>
  </si>
  <si>
    <t>26/07/24 18:21:59  670</t>
  </si>
  <si>
    <t>18:21:59</t>
  </si>
  <si>
    <t>56183312-c5f3-4fb1-ad05-1d5c29cdaaaf</t>
  </si>
  <si>
    <t>1-f6f4d3e9246b62c47bfe947d6d038ad3</t>
  </si>
  <si>
    <t>26/07/24 18:22:04  702</t>
  </si>
  <si>
    <t>18:22:04</t>
  </si>
  <si>
    <t>143bfdd5-d9a4-426d-b2a9-3c68f88b937d</t>
  </si>
  <si>
    <t>1-aad94b97516ea48770c3a1a93954694b</t>
  </si>
  <si>
    <t>26/07/24 18:22:14  710</t>
  </si>
  <si>
    <t>18:22:14</t>
  </si>
  <si>
    <t>0aa737a6-a303-4c72-9694-c557ea7fbd74</t>
  </si>
  <si>
    <t>1-1943bbcb20adf921b8396c45cac9903f</t>
  </si>
  <si>
    <t>26/07/24 18:22:19  720</t>
  </si>
  <si>
    <t>18:22:19</t>
  </si>
  <si>
    <t>27a267aa-6dbb-41a0-9822-47137b6a2a23</t>
  </si>
  <si>
    <t>1-752a8a588271f96f5b44017c376cf968</t>
  </si>
  <si>
    <t>26/07/24 18:22:24  720</t>
  </si>
  <si>
    <t>18:22:24</t>
  </si>
  <si>
    <t>e34702fb-f1b3-4278-b5c6-79e45fbee553</t>
  </si>
  <si>
    <t>1-80e8368161a97023d19e8b91b111f745</t>
  </si>
  <si>
    <t>26/07/24 18:22:29  734</t>
  </si>
  <si>
    <t>18:22:29</t>
  </si>
  <si>
    <t>13134db2-b56c-4d86-8f1e-84a736391384</t>
  </si>
  <si>
    <t>1-3fe9a195552f13762657fec034ae9f60</t>
  </si>
  <si>
    <t>26/07/24 18:22:34  771</t>
  </si>
  <si>
    <t>18:22:34</t>
  </si>
  <si>
    <t>1d37ada8-9be1-4299-8992-b76c3fad5123</t>
  </si>
  <si>
    <t>1-4e1eec20986a327268ec20db11314201</t>
  </si>
  <si>
    <t>26/07/24 18:22:39  766</t>
  </si>
  <si>
    <t>18:22:39</t>
  </si>
  <si>
    <t>d8ad5d94-010a-4c45-904b-649d3041db46</t>
  </si>
  <si>
    <t>1-63fbfea464fcedeec1bbd0ac458ec202</t>
  </si>
  <si>
    <t>26/07/24 18:22:45  473</t>
  </si>
  <si>
    <t>18:22:45</t>
  </si>
  <si>
    <t>e01d1a05-e83c-46f8-b622-baa526c548cb</t>
  </si>
  <si>
    <t>1-21afc2f7c65c74371445535a573e71b0</t>
  </si>
  <si>
    <t>26/07/24 18:22:50  496</t>
  </si>
  <si>
    <t>18:22:50</t>
  </si>
  <si>
    <t>37c9343d-58fa-49b8-bf0c-e60d936c242b</t>
  </si>
  <si>
    <t>1-5f29649f3fd4c37f2e53c36ee6152dd3</t>
  </si>
  <si>
    <t>26/07/24 18:22:55  521</t>
  </si>
  <si>
    <t>18:22:55</t>
  </si>
  <si>
    <t>a243fa51-284a-41a9-b8eb-db6e6ff7c668</t>
  </si>
  <si>
    <t>1-b07c580dd30088b1970ef4786900ec23</t>
  </si>
  <si>
    <t>26/07/24 18:23:00  489</t>
  </si>
  <si>
    <t>18:23:00</t>
  </si>
  <si>
    <t>4fef8a08-01d1-4a64-baff-8cc87bf9b085</t>
  </si>
  <si>
    <t>1-7e3ff4306e302c997c98f852c7c63410</t>
  </si>
  <si>
    <t>26/07/24 18:23:05  550</t>
  </si>
  <si>
    <t>18:23:05</t>
  </si>
  <si>
    <t>d08b3e9a-a5ef-4ff7-a82a-7d372477f1c5</t>
  </si>
  <si>
    <t>1-ca1239c9e075ccca5c130928b07d687d</t>
  </si>
  <si>
    <t>26/07/24 18:23:10  554</t>
  </si>
  <si>
    <t>18:23:10</t>
  </si>
  <si>
    <t>e6768415-d4f0-4cce-ac2a-403cb3afb8d5</t>
  </si>
  <si>
    <t>1-e7671c68fa19bb59e8bc6599962aa4fe</t>
  </si>
  <si>
    <t>26/07/24 18:23:15  544</t>
  </si>
  <si>
    <t>18:23:15</t>
  </si>
  <si>
    <t>cf92a501-8572-49f2-85d4-72baf83fa828</t>
  </si>
  <si>
    <t>1-4cf4240aa09a1a8508d2d9cf38711848</t>
  </si>
  <si>
    <t>26/07/24 18:23:30  582</t>
  </si>
  <si>
    <t>18:23:30</t>
  </si>
  <si>
    <t>66dcb633-67d8-420e-ab5e-4e50a2d36cf0</t>
  </si>
  <si>
    <t>1-3679d1c2e0ab547e818cd16c687d6e00</t>
  </si>
  <si>
    <t>26/07/24 18:23:35  600</t>
  </si>
  <si>
    <t>18:23:35</t>
  </si>
  <si>
    <t>567719ce-f0fa-46fe-ba3c-29de3e0fd70c</t>
  </si>
  <si>
    <t>1-759603d416c59a5b214f814a78a721bb</t>
  </si>
  <si>
    <t>26/07/24 18:23:40  623</t>
  </si>
  <si>
    <t>18:23:40</t>
  </si>
  <si>
    <t>9bf14103-ef72-46e4-88e2-9e8c93df57bf</t>
  </si>
  <si>
    <t>1-e4dd06ae54c6fe9b094a3ffcd69c420d</t>
  </si>
  <si>
    <t>26/07/24 18:23:46  001</t>
  </si>
  <si>
    <t>18:23:46</t>
  </si>
  <si>
    <t>22c1535b-79f5-4934-a11f-2271f19fd847</t>
  </si>
  <si>
    <t>1-698cae5722b03c804bf044d2418c9ea1</t>
  </si>
  <si>
    <t>26/07/24 18:23:51  024</t>
  </si>
  <si>
    <t>18:23:51</t>
  </si>
  <si>
    <t>914c7342-ec44-4e22-9070-2472db5ea4f8</t>
  </si>
  <si>
    <t>1-d42cb2217c2b721593c0a150353e116b</t>
  </si>
  <si>
    <t>26/07/24 18:23:56  016</t>
  </si>
  <si>
    <t>18:23:56</t>
  </si>
  <si>
    <t>b5d4e76a-1ca1-45b7-a017-f8912fd4b6ad</t>
  </si>
  <si>
    <t>1-90b87f952a27d1be2e8f5ea822acc436</t>
  </si>
  <si>
    <t>26/07/24 18:24:01  033</t>
  </si>
  <si>
    <t>18:24:01</t>
  </si>
  <si>
    <t>2a32d896-5b4a-4421-bea1-125b5be8c9ac</t>
  </si>
  <si>
    <t>1-a08dea82e655f4e9da113196adc4691a</t>
  </si>
  <si>
    <t>26/07/24 18:24:05  960</t>
  </si>
  <si>
    <t>18:24:05</t>
  </si>
  <si>
    <t>b54c13b5-06e3-4ede-adc3-4528297de2f6</t>
  </si>
  <si>
    <t>1-e0ef31ca22a3c8f6209d8d58f0ad19e3</t>
  </si>
  <si>
    <t>26/07/24 18:24:16  027</t>
  </si>
  <si>
    <t>18:24:16</t>
  </si>
  <si>
    <t>b7661125-27c9-469f-9a83-9b94f689ded4</t>
  </si>
  <si>
    <t>1-c7d815f854d7f77e4844cc9e375ed2fe</t>
  </si>
  <si>
    <t>26/07/24 18:24:21  007</t>
  </si>
  <si>
    <t>18:24:21</t>
  </si>
  <si>
    <t>179748b9-ab63-4985-a0f2-f6fe0de8f911</t>
  </si>
  <si>
    <t>1-d48adf48c3a15d97c65d70c7b60475f3</t>
  </si>
  <si>
    <t>26/07/24 18:24:26  026</t>
  </si>
  <si>
    <t>18:24:26</t>
  </si>
  <si>
    <t>a336cbec-ba57-4c6f-b3c2-12850a4b486e</t>
  </si>
  <si>
    <t>1-2e968e42ce8535dc7afd50d9f25734a4</t>
  </si>
  <si>
    <t>26/07/24 18:24:31  025</t>
  </si>
  <si>
    <t>18:24:31</t>
  </si>
  <si>
    <t>416ba8bb-35ad-4d71-8ffc-87d840b3bcde</t>
  </si>
  <si>
    <t>1-b05479aca1180d3a8c78e32027538cfc</t>
  </si>
  <si>
    <t>26/07/24 18:24:41  105</t>
  </si>
  <si>
    <t>18:24:41</t>
  </si>
  <si>
    <t>0f6aed05-52fc-4a7d-832e-a06f0f444bd0</t>
  </si>
  <si>
    <t>1-77a290962161022a0fec7a298618d15f</t>
  </si>
  <si>
    <t>26/07/24 18:24:46  470</t>
  </si>
  <si>
    <t>18:24:46</t>
  </si>
  <si>
    <t>d359402b-f349-4075-afac-8448470b448a</t>
  </si>
  <si>
    <t>1-3b9c1ce10773c608a77b4ec3c17e58b3</t>
  </si>
  <si>
    <t>26/07/24 18:24:56  555</t>
  </si>
  <si>
    <t>18:24:56</t>
  </si>
  <si>
    <t>6f6ed2c7-3f21-4dbf-a299-37434f789a72</t>
  </si>
  <si>
    <t>1-4de0eea6fd46eaaa4f6ceb1169c237a9</t>
  </si>
  <si>
    <t>26/07/24 18:25:01  502</t>
  </si>
  <si>
    <t>18:25:01</t>
  </si>
  <si>
    <t>ca8c594c-bf14-4ff2-bf7e-aa361c59f7bc</t>
  </si>
  <si>
    <t>1-65a99bc0ede8fb9bf136f5e545c7912a</t>
  </si>
  <si>
    <t>26/07/24 18:25:06  483</t>
  </si>
  <si>
    <t>18:25:06</t>
  </si>
  <si>
    <t>67b188c5-53be-4a1f-a19b-a94352416781</t>
  </si>
  <si>
    <t>1-7b01b4ca938038e1893732c253c80830</t>
  </si>
  <si>
    <t>26/07/24 18:25:11  513</t>
  </si>
  <si>
    <t>18:25:11</t>
  </si>
  <si>
    <t>81daab9c-e791-4750-b847-4f40873d2581</t>
  </si>
  <si>
    <t>1-c54cdf67c1e7147d473ff9bbe804553d</t>
  </si>
  <si>
    <t>26/07/24 18:25:16  521</t>
  </si>
  <si>
    <t>18:25:16</t>
  </si>
  <si>
    <t>5bb9f412-b496-43ba-8b44-08d167da57ee</t>
  </si>
  <si>
    <t>1-b3e26834f24607e1693ba779063269b7</t>
  </si>
  <si>
    <t>26/07/24 18:25:21  527</t>
  </si>
  <si>
    <t>18:25:21</t>
  </si>
  <si>
    <t>29936291-4364-4283-80e2-115b75b493c1</t>
  </si>
  <si>
    <t>1-3652e52f5610b368311a03b628b2e7bc</t>
  </si>
  <si>
    <t>26/07/24 18:25:26  577</t>
  </si>
  <si>
    <t>18:25:26</t>
  </si>
  <si>
    <t>a954cc8c-0e96-4e7d-9253-4776c21cd2c1</t>
  </si>
  <si>
    <t>1-8a04c0de7d2b345fd6ad502e06dc9193</t>
  </si>
  <si>
    <t>26/07/24 18:25:36  613</t>
  </si>
  <si>
    <t>18:25:36</t>
  </si>
  <si>
    <t>8326ed64-53bf-463f-bbe3-18172db751d5</t>
  </si>
  <si>
    <t>1-25c5c86ddaf17706a55f24be03c0ca1c</t>
  </si>
  <si>
    <t>26/07/24 18:25:41  631</t>
  </si>
  <si>
    <t>18:25:41</t>
  </si>
  <si>
    <t>0671559e-1f34-408d-926d-f70afeab1d6b</t>
  </si>
  <si>
    <t>1-3224ff5a44cd7b2583759d92e1da8a06</t>
  </si>
  <si>
    <t>26/07/24 18:25:47  278</t>
  </si>
  <si>
    <t>18:25:47</t>
  </si>
  <si>
    <t>e06040d1-77ad-4182-973c-323ce13aadfe</t>
  </si>
  <si>
    <t>1-ceef5c30f373687953e5c8503b082243</t>
  </si>
  <si>
    <t>26/07/24 18:25:52  339</t>
  </si>
  <si>
    <t>18:25:52</t>
  </si>
  <si>
    <t>eb08f8fa-630e-409a-97af-487182d35ff8</t>
  </si>
  <si>
    <t>1-823d9b5ea07c53bd831e252b5a4308d8</t>
  </si>
  <si>
    <t>26/07/24 18:25:57  319</t>
  </si>
  <si>
    <t>18:25:57</t>
  </si>
  <si>
    <t>fac92d1e-db24-4470-91fd-a4db8250928a</t>
  </si>
  <si>
    <t>1-3991fd83f18841eb0d306130b021b2f8</t>
  </si>
  <si>
    <t>26/07/24 18:26:07  380</t>
  </si>
  <si>
    <t>18:26:07</t>
  </si>
  <si>
    <t>106ec1d1-b96d-48ab-bb3b-bfb92b2650b9</t>
  </si>
  <si>
    <t>1-0fc1c8cbb80f90cc29d19fc64d20e28a</t>
  </si>
  <si>
    <t>26/07/24 18:26:12  413</t>
  </si>
  <si>
    <t>18:26:12</t>
  </si>
  <si>
    <t>7246d034-ad96-4851-a1de-56ebf2dea070</t>
  </si>
  <si>
    <t>1-3b623c6f883bbb9313d932f173b0290e</t>
  </si>
  <si>
    <t>26/07/24 18:26:17  412</t>
  </si>
  <si>
    <t>18:26:17</t>
  </si>
  <si>
    <t>fd1480ad-4e3c-4233-ba94-2f36576f1eb4</t>
  </si>
  <si>
    <t>1-fbd82398da3c2115d743a2f6da47a165</t>
  </si>
  <si>
    <t>26/07/24 18:26:22  434</t>
  </si>
  <si>
    <t>18:26:22</t>
  </si>
  <si>
    <t>26933b7c-6397-4d30-8ee0-59f824f34b67</t>
  </si>
  <si>
    <t>1-6b59a8dbd00bf4c93ac6949459a7f243</t>
  </si>
  <si>
    <t>26/07/24 18:26:32  429</t>
  </si>
  <si>
    <t>18:26:32</t>
  </si>
  <si>
    <t>ea5e9643-4612-4ede-a300-f1ae93f632a2</t>
  </si>
  <si>
    <t>1-253635620f0d391462389c2be90134ed</t>
  </si>
  <si>
    <t>26/07/24 18:26:37  406</t>
  </si>
  <si>
    <t>18:26:37</t>
  </si>
  <si>
    <t>47e5958a-3542-416e-84a7-8c8391242661</t>
  </si>
  <si>
    <t>1-fcaf613aaab7632bbf771d3396f76921</t>
  </si>
  <si>
    <t>26/07/24 18:26:42  466</t>
  </si>
  <si>
    <t>18:26:42</t>
  </si>
  <si>
    <t>b0e68c06-9387-4255-a2d5-8741b452195a</t>
  </si>
  <si>
    <t>1-2646e5d153aac10678e0afe60a62a907</t>
  </si>
  <si>
    <t>26/07/24 18:26:47  827</t>
  </si>
  <si>
    <t>18:26:47</t>
  </si>
  <si>
    <t>46fa7422-d7b8-448a-b96b-8119dbf78e32</t>
  </si>
  <si>
    <t>1-c37636e21648866a322ed9ed9dcbbf3e</t>
  </si>
  <si>
    <t>26/07/24 18:26:52  943</t>
  </si>
  <si>
    <t>18:26:52</t>
  </si>
  <si>
    <t>8fd8893d-0385-4763-acc3-a9275c6faeca</t>
  </si>
  <si>
    <t>1-9503a57c728985a2a6cbcc9e24d1c6e3</t>
  </si>
  <si>
    <t>26/07/24 18:26:57  890</t>
  </si>
  <si>
    <t>18:26:57</t>
  </si>
  <si>
    <t>3477b780-2a58-4da9-94c0-518638f08d9d</t>
  </si>
  <si>
    <t>1-5ed68c580f3913e11da6f0c59f84ca9b</t>
  </si>
  <si>
    <t>26/07/24 18:27:02  889</t>
  </si>
  <si>
    <t>18:27:02</t>
  </si>
  <si>
    <t>50dacfbe-f2dd-4310-8ea9-7f01828c51cc</t>
  </si>
  <si>
    <t>1-13748133665385cd3df6d2e18580ddd9</t>
  </si>
  <si>
    <t>26/07/24 18:27:07  909</t>
  </si>
  <si>
    <t>18:27:07</t>
  </si>
  <si>
    <t>6dfa7ced-143f-4b37-8590-dc03ad33c933</t>
  </si>
  <si>
    <t>1-3d9ef9cea8b589665c6095f0d0bc6ea4</t>
  </si>
  <si>
    <t>26/07/24 18:27:12  894</t>
  </si>
  <si>
    <t>18:27:12</t>
  </si>
  <si>
    <t>2880bfff-71f4-4702-9fac-6c6e202b6b06</t>
  </si>
  <si>
    <t>1-6c19c613fdf9fa4cafe7e98c60927108</t>
  </si>
  <si>
    <t>26/07/24 18:27:22  934</t>
  </si>
  <si>
    <t>18:27:22</t>
  </si>
  <si>
    <t>c3c96b5c-adc0-446b-92f1-2974a8fed3bf</t>
  </si>
  <si>
    <t>1-a64b50306399e3cb33b9e4b5f79dd812</t>
  </si>
  <si>
    <t>26/07/24 18:27:27  952</t>
  </si>
  <si>
    <t>18:27:27</t>
  </si>
  <si>
    <t>370894c7-8977-474b-8b15-068d3739f8bb</t>
  </si>
  <si>
    <t>1-89e29fe11eedf710475a61ab2bd91fe5</t>
  </si>
  <si>
    <t>26/07/24 18:27:32  865</t>
  </si>
  <si>
    <t>18:27:32</t>
  </si>
  <si>
    <t>5c72612d-a8af-406c-a0f9-796e9a6a8016</t>
  </si>
  <si>
    <t>1-966c064f40f28b830f38ef731cd9ce44</t>
  </si>
  <si>
    <t>26/07/24 18:27:38  051</t>
  </si>
  <si>
    <t>18:27:38</t>
  </si>
  <si>
    <t>c2014f89-6a02-4a78-8bb1-ae13e35f7f61</t>
  </si>
  <si>
    <t>1-2f21408fed3d5cbc9b598ff4d18dab2f</t>
  </si>
  <si>
    <t>26/07/24 18:27:42  968</t>
  </si>
  <si>
    <t>18:27:42</t>
  </si>
  <si>
    <t>16be8def-1a4e-48a0-88b9-05fd3f81881e</t>
  </si>
  <si>
    <t>1-cb18d195e65bef3b6b48c5077c3e4c53</t>
  </si>
  <si>
    <t>26/07/24 18:27:48  341</t>
  </si>
  <si>
    <t>18:27:48</t>
  </si>
  <si>
    <t>372d32e5-5ed5-4d30-8b2e-53224f568476</t>
  </si>
  <si>
    <t>1-4acfeba60c45af7f3a64807a582c770c</t>
  </si>
  <si>
    <t>26/07/24 18:27:53  409</t>
  </si>
  <si>
    <t>18:27:53</t>
  </si>
  <si>
    <t>789feff3-21bd-404e-b192-de99bba269f9</t>
  </si>
  <si>
    <t>1-e48bdee4fe7df9f74d479106db3d20f5</t>
  </si>
  <si>
    <t>26/07/24 18:27:58  328</t>
  </si>
  <si>
    <t>18:27:58</t>
  </si>
  <si>
    <t>7e691da9-2dc0-441b-b925-ca05482202a7</t>
  </si>
  <si>
    <t>1-2a584fe347a223c7760d53858f450f98</t>
  </si>
  <si>
    <t>26/07/24 18:28:03  371</t>
  </si>
  <si>
    <t>18:28:03</t>
  </si>
  <si>
    <t>cede98aa-85fb-4a7a-9c58-5137f6cbab9a</t>
  </si>
  <si>
    <t>1-3ef044ba03a6bab3b05126a3a31365cb</t>
  </si>
  <si>
    <t>26/07/24 18:28:08  378</t>
  </si>
  <si>
    <t>18:28:08</t>
  </si>
  <si>
    <t>04d97a02-9399-4aa5-ac7c-a60c3a3c0b5d</t>
  </si>
  <si>
    <t>1-f5ab2642cb7cf80e492577804ac77e6a</t>
  </si>
  <si>
    <t>26/07/24 18:28:13  363</t>
  </si>
  <si>
    <t>18:28:13</t>
  </si>
  <si>
    <t>fef6dde7-5688-4940-b916-54e1e9429a2d</t>
  </si>
  <si>
    <t>1-0582d9b6676cec3580835a70746b1f2a</t>
  </si>
  <si>
    <t>26/07/24 18:28:18  396</t>
  </si>
  <si>
    <t>18:28:18</t>
  </si>
  <si>
    <t>74c207dd-28bb-445d-871d-6c6d47c6fdf8</t>
  </si>
  <si>
    <t>1-f3ca4073f69648e5f1bd37e62bf02963</t>
  </si>
  <si>
    <t>26/07/24 18:28:28  440</t>
  </si>
  <si>
    <t>18:28:28</t>
  </si>
  <si>
    <t>af3f72ce-8788-4727-b8f3-c1f8672d3483</t>
  </si>
  <si>
    <t>1-0b427cd782a6819c3ccc8caabff98522</t>
  </si>
  <si>
    <t>26/07/24 18:28:33  409</t>
  </si>
  <si>
    <t>18:28:33</t>
  </si>
  <si>
    <t>6bca9a8d-8e13-4f2b-8be4-15699a5a1ef4</t>
  </si>
  <si>
    <t>1-4c9a0e49b7ba4c8c0807fb407843d3da</t>
  </si>
  <si>
    <t>26/07/24 18:28:38  460</t>
  </si>
  <si>
    <t>18:28:38</t>
  </si>
  <si>
    <t>b47df2eb-6156-42e5-858d-5d0c296282f8</t>
  </si>
  <si>
    <t>1-0cae01049efbdded9be4b5f7d49937ee</t>
  </si>
  <si>
    <t>26/07/24 18:28:43  435</t>
  </si>
  <si>
    <t>18:28:43</t>
  </si>
  <si>
    <t>cbcf22d6-8f07-4286-b698-f4c361e5ac5e</t>
  </si>
  <si>
    <t>1-e8a671c0942676bc9cc99a4025c8b126</t>
  </si>
  <si>
    <t>26/07/24 18:28:48  856</t>
  </si>
  <si>
    <t>18:28:48</t>
  </si>
  <si>
    <t>afd8a37d-6bbe-4398-bcbe-6d74009dafcc</t>
  </si>
  <si>
    <t>1-6da0ca83d0fbb4824f232f628d600f64</t>
  </si>
  <si>
    <t>26/07/24 18:28:53  860</t>
  </si>
  <si>
    <t>18:28:53</t>
  </si>
  <si>
    <t>2b9be593-7476-459e-8700-05852d8c247f</t>
  </si>
  <si>
    <t>1-c3cd83c364bae3bbb6b409d8e63f4e58</t>
  </si>
  <si>
    <t>26/07/24 18:28:58  837</t>
  </si>
  <si>
    <t>18:28:58</t>
  </si>
  <si>
    <t>c2a9cfe7-e695-45a0-bcec-6e440bc11575</t>
  </si>
  <si>
    <t>1-a7e24b38b98f7d345736f022e13a6990</t>
  </si>
  <si>
    <t>26/07/24 18:29:08  889</t>
  </si>
  <si>
    <t>18:29:08</t>
  </si>
  <si>
    <t>5ed1b49f-b324-4070-a0a8-e8bd4c2d1647</t>
  </si>
  <si>
    <t>1-e4ecbb36a4514bac774545ee254f7f3e</t>
  </si>
  <si>
    <t>26/07/24 18:29:13  932</t>
  </si>
  <si>
    <t>18:29:13</t>
  </si>
  <si>
    <t>1e87c67f-7e71-42a6-83fe-c04e0d555554</t>
  </si>
  <si>
    <t>1-bee9815be89ffedd48e530e0319cfe82</t>
  </si>
  <si>
    <t>26/07/24 18:29:18  920</t>
  </si>
  <si>
    <t>18:29:18</t>
  </si>
  <si>
    <t>4e3ff829-1625-43dc-b7d4-32b6e87986f7</t>
  </si>
  <si>
    <t>1-cfd74c61d7c4f5ec30f9a4c1de506530</t>
  </si>
  <si>
    <t>26/07/24 18:29:28  941</t>
  </si>
  <si>
    <t>18:29:28</t>
  </si>
  <si>
    <t>e2884966-4454-4114-9f47-4b2b7de8b6be</t>
  </si>
  <si>
    <t>1-a2585ac30ddc24c096f57c397c194f4c</t>
  </si>
  <si>
    <t>26/07/24 18:29:33  974</t>
  </si>
  <si>
    <t>18:29:33</t>
  </si>
  <si>
    <t>ea6cced3-c147-41ac-900d-ab162d219936</t>
  </si>
  <si>
    <t>1-61fd4b2c3860484771387fab82943e84</t>
  </si>
  <si>
    <t>26/07/24 18:29:38  946</t>
  </si>
  <si>
    <t>18:29:38</t>
  </si>
  <si>
    <t>a388a71d-f240-49a4-9933-59d70ab4d72b</t>
  </si>
  <si>
    <t>1-cbe80354cc33c50a94fb7f32811275df</t>
  </si>
  <si>
    <t>26/07/24 18:29:49  391</t>
  </si>
  <si>
    <t>18:29:49</t>
  </si>
  <si>
    <t>0857cb48-2fe2-4ee4-abbb-04f6bf6cb4fa</t>
  </si>
  <si>
    <t>1-f50d1db7e1a29cb26ea593376e35f6a9</t>
  </si>
  <si>
    <t>26/07/24 18:29:54  443</t>
  </si>
  <si>
    <t>18:29:54</t>
  </si>
  <si>
    <t>a00cb381-595f-41fc-a0eb-3a1518007c89</t>
  </si>
  <si>
    <t>1-74c94eac692ef95b0884067429392850</t>
  </si>
  <si>
    <t>26/07/24 18:29:59  462</t>
  </si>
  <si>
    <t>18:29:59</t>
  </si>
  <si>
    <t>3bed0b4e-a603-482a-b078-67c09ee8b8a3</t>
  </si>
  <si>
    <t>1-0a072881937b2d093e169f6fe97c314b</t>
  </si>
  <si>
    <t>26/07/24 18:30:04  414</t>
  </si>
  <si>
    <t>18:30:04</t>
  </si>
  <si>
    <t>7d05b37f-5360-4713-b147-fc3dcbf2552d</t>
  </si>
  <si>
    <t>1-dbb1a10c12efacb417c44a16d47a89c2</t>
  </si>
  <si>
    <t>26/07/24 18:30:09  451</t>
  </si>
  <si>
    <t>18:30:09</t>
  </si>
  <si>
    <t>a414419e-ca68-4ccd-9352-afa5a7be75b7</t>
  </si>
  <si>
    <t>1-ca607a5f0e8170c5b7215e4d821a1361</t>
  </si>
  <si>
    <t>26/07/24 18:30:14  486</t>
  </si>
  <si>
    <t>18:30:14</t>
  </si>
  <si>
    <t>a2a22ac5-1bd9-45dd-8a78-c608e9ecbc90</t>
  </si>
  <si>
    <t>1-896fe6b66cd2ae58569c835510b91a96</t>
  </si>
  <si>
    <t>26/07/24 18:30:19  479</t>
  </si>
  <si>
    <t>18:30:19</t>
  </si>
  <si>
    <t>f6083384-e4e8-4450-a888-d23855eea72b</t>
  </si>
  <si>
    <t>1-9cdcbf18f34a8cb102de6789bbb59a03</t>
  </si>
  <si>
    <t>26/07/24 18:30:29  426</t>
  </si>
  <si>
    <t>18:30:29</t>
  </si>
  <si>
    <t>77981f7b-6e50-4a56-b2a3-888f3fa0b7aa</t>
  </si>
  <si>
    <t>1-355c6bd63332c69943505a6e02c22524</t>
  </si>
  <si>
    <t>26/07/24 18:30:34  433</t>
  </si>
  <si>
    <t>18:30:34</t>
  </si>
  <si>
    <t>d929f434-b063-4bed-8eab-eb33bab052d2</t>
  </si>
  <si>
    <t>1-d78b75e7e051ec1fc11f5bd607b9d6a7</t>
  </si>
  <si>
    <t>26/07/24 18:30:39  516</t>
  </si>
  <si>
    <t>18:30:39</t>
  </si>
  <si>
    <t>248d2a31-95ed-482d-bc44-eb5e262eaf4b</t>
  </si>
  <si>
    <t>1-ba84ad03524f00f29d164a12fa3dab97</t>
  </si>
  <si>
    <t>26/07/24 18:30:44  456</t>
  </si>
  <si>
    <t>18:30:44</t>
  </si>
  <si>
    <t>4adb4857-705a-42e3-b1d8-b6f92c832f45</t>
  </si>
  <si>
    <t>1-cb224b2fba1f4814165b0f45efa7f522</t>
  </si>
  <si>
    <t>26/07/24 18:30:50  201</t>
  </si>
  <si>
    <t>18:30:50</t>
  </si>
  <si>
    <t>c450ff17-12bc-46c5-99e1-54e36e510d96</t>
  </si>
  <si>
    <t>1-2e9be6ae20a40b52cf30a96e09098ddb</t>
  </si>
  <si>
    <t>26/07/24 18:30:55  251</t>
  </si>
  <si>
    <t>18:30:55</t>
  </si>
  <si>
    <t>e1e92ad7-21e3-49ff-9b37-943e9afeaa14</t>
  </si>
  <si>
    <t>1-c86034db56cf288bd4bd604e75a30268</t>
  </si>
  <si>
    <t>26/07/24 18:31:00  244</t>
  </si>
  <si>
    <t>18:31:00</t>
  </si>
  <si>
    <t>282f3571-c14e-4ce2-a682-5987d3c94767</t>
  </si>
  <si>
    <t>1-b3b8c8472816f9aebfd67176e6cf3946</t>
  </si>
  <si>
    <t>26/07/24 18:31:10  261</t>
  </si>
  <si>
    <t>18:31:10</t>
  </si>
  <si>
    <t>070d5baf-38e8-49ed-86c8-69cc2c406c66</t>
  </si>
  <si>
    <t>1-f991e001d9a65f0ade8b3ffd95304d43</t>
  </si>
  <si>
    <t>26/07/24 18:31:15  291</t>
  </si>
  <si>
    <t>18:31:15</t>
  </si>
  <si>
    <t>71969638-5264-43b9-b8c3-c1625b0820dc</t>
  </si>
  <si>
    <t>1-f6279dfc6dffae8609ad5910b6ec4bd9</t>
  </si>
  <si>
    <t>26/07/24 18:31:25  313</t>
  </si>
  <si>
    <t>18:31:25</t>
  </si>
  <si>
    <t>856122c3-cef3-4a9e-be64-f4a943c428f1</t>
  </si>
  <si>
    <t>1-8d9028a11cbd06d4c4c32345800d8d3e</t>
  </si>
  <si>
    <t>26/07/24 18:31:30  242</t>
  </si>
  <si>
    <t>18:31:30</t>
  </si>
  <si>
    <t>a867226b-bec4-47d8-9db5-1ba1076a8fda</t>
  </si>
  <si>
    <t>1-190e5ae8320ff9eb8df04aa0c4ac723f</t>
  </si>
  <si>
    <t>26/07/24 18:31:35  244</t>
  </si>
  <si>
    <t>18:31:35</t>
  </si>
  <si>
    <t>b377f19d-e966-40f2-9772-fa62f10e60dc</t>
  </si>
  <si>
    <t>1-dcbf1d83ffd776fe314c6e26994285f0</t>
  </si>
  <si>
    <t>26/07/24 18:31:40  370</t>
  </si>
  <si>
    <t>18:31:40</t>
  </si>
  <si>
    <t>de541775-46fe-409c-8b66-41f7be5468af</t>
  </si>
  <si>
    <t>1-64145e3b7b5047f7daf3cfaa96039042</t>
  </si>
  <si>
    <t>26/07/24 18:31:50  788</t>
  </si>
  <si>
    <t>18:31:50</t>
  </si>
  <si>
    <t>fb12389f-ab9c-48f4-b32e-9e5743dd5e3e</t>
  </si>
  <si>
    <t>1-0ab3e3b42a95c6bfbb4c3786bee991fb</t>
  </si>
  <si>
    <t>26/07/24 18:31:55  794</t>
  </si>
  <si>
    <t>18:31:55</t>
  </si>
  <si>
    <t>1fd2ef70-0169-4789-9bea-ee1fee7cc466</t>
  </si>
  <si>
    <t>1-1cef191f9a08ed402d49ec38cda44548</t>
  </si>
  <si>
    <t>26/07/24 18:32:00  817</t>
  </si>
  <si>
    <t>18:32:00</t>
  </si>
  <si>
    <t>c936a3ba-77a1-463f-9854-8eef452f17f5</t>
  </si>
  <si>
    <t>1-ed089171e268f6a95884549d6d067182</t>
  </si>
  <si>
    <t>26/07/24 18:32:05  753</t>
  </si>
  <si>
    <t>18:32:05</t>
  </si>
  <si>
    <t>82e71db2-17be-499d-8328-b1a160681b5d</t>
  </si>
  <si>
    <t>1-5326139438453e8fc8858cf3b11253c1</t>
  </si>
  <si>
    <t>26/07/24 18:32:10  762</t>
  </si>
  <si>
    <t>18:32:10</t>
  </si>
  <si>
    <t>d5c2c540-e4a6-4af0-bfa1-014b3f424e14</t>
  </si>
  <si>
    <t>1-879852de68d0af7dddf18324563f8685</t>
  </si>
  <si>
    <t>26/07/24 18:32:15  773</t>
  </si>
  <si>
    <t>18:32:15</t>
  </si>
  <si>
    <t>f3c25949-b234-4817-95a0-eb75c856bc6e</t>
  </si>
  <si>
    <t>1-3663226c0a75f73ead2569c150760921</t>
  </si>
  <si>
    <t>26/07/24 18:32:20  760</t>
  </si>
  <si>
    <t>18:32:20</t>
  </si>
  <si>
    <t>54f8b3c9-5f9e-4f8d-b5de-87823d548a6b</t>
  </si>
  <si>
    <t>1-ba2a2431afaf28a46f02e56698f7c2cd</t>
  </si>
  <si>
    <t>26/07/24 18:32:25  772</t>
  </si>
  <si>
    <t>18:32:25</t>
  </si>
  <si>
    <t>32aff10d-9800-45a0-beb5-f404d5ad487c</t>
  </si>
  <si>
    <t>1-c7c574e1c89cf1591af439bcc2aa0fd0</t>
  </si>
  <si>
    <t>26/07/24 18:32:30  799</t>
  </si>
  <si>
    <t>18:32:30</t>
  </si>
  <si>
    <t>71003cf7-ea8c-41b9-b209-156fb038f77e</t>
  </si>
  <si>
    <t>1-9f26870fad9bb0d1a5bcb2427aa034c5</t>
  </si>
  <si>
    <t>26/07/24 18:32:35  847</t>
  </si>
  <si>
    <t>18:32:35</t>
  </si>
  <si>
    <t>8423e521-fb10-41d5-94bb-a363e83e9c01</t>
  </si>
  <si>
    <t>1-5c382c4f21012f4b479e2d51cfe7095c</t>
  </si>
  <si>
    <t>26/07/24 18:32:40  868</t>
  </si>
  <si>
    <t>18:32:40</t>
  </si>
  <si>
    <t>7cb0fef7-ae69-4a6f-bac0-4b5fb1d820f0</t>
  </si>
  <si>
    <t>1-53138b8d4d2409bd7bfc8ab8a4856ef4</t>
  </si>
  <si>
    <t>26/07/24 18:32:45  798</t>
  </si>
  <si>
    <t>18:32:45</t>
  </si>
  <si>
    <t>68db96f7-e297-487f-8a4f-99dabceed2b6</t>
  </si>
  <si>
    <t>1-3265cadfa3ff67d8b09686d878be5447</t>
  </si>
  <si>
    <t>26/07/24 18:32:51  307</t>
  </si>
  <si>
    <t>18:32:51</t>
  </si>
  <si>
    <t>b6224da8-4e2d-4e63-9401-f0c17411bd55</t>
  </si>
  <si>
    <t>1-3f4d06e343bd02104600608136eb4b2e</t>
  </si>
  <si>
    <t>26/07/24 18:32:56  266</t>
  </si>
  <si>
    <t>18:32:56</t>
  </si>
  <si>
    <t>9ce852a1-45d1-4ec4-b8bc-60c02173e175</t>
  </si>
  <si>
    <t>1-79166a702a8d3d553464f7782444c0f5</t>
  </si>
  <si>
    <t>26/07/24 18:33:01  266</t>
  </si>
  <si>
    <t>18:33:01</t>
  </si>
  <si>
    <t>b5adf8f3-d697-43a2-8d9c-675fd8e34213</t>
  </si>
  <si>
    <t>1-127634556339def93b14226f0cc057c6</t>
  </si>
  <si>
    <t>26/07/24 18:33:11  283</t>
  </si>
  <si>
    <t>18:33:11</t>
  </si>
  <si>
    <t>d3bba7e4-5282-4537-b17d-ddbd7e92eddd</t>
  </si>
  <si>
    <t>1-ce36aa143206aad52847b4e6ada30570</t>
  </si>
  <si>
    <t>26/07/24 18:33:16  335</t>
  </si>
  <si>
    <t>18:33:16</t>
  </si>
  <si>
    <t>22049353-215d-4082-8b79-60c29f32cc6a</t>
  </si>
  <si>
    <t>1-97924276f537c9c505823da98fcddfe1</t>
  </si>
  <si>
    <t>26/07/24 18:33:26  314</t>
  </si>
  <si>
    <t>18:33:26</t>
  </si>
  <si>
    <t>12a973d0-c788-40d6-8fc7-98c727e43b5d</t>
  </si>
  <si>
    <t>1-68ff4eeb834ca7f56c37ea8661659703</t>
  </si>
  <si>
    <t>26/07/24 18:33:36  376</t>
  </si>
  <si>
    <t>18:33:36</t>
  </si>
  <si>
    <t>95ae5fbe-c712-4c73-907e-24168ee1da53</t>
  </si>
  <si>
    <t>1-f1e61a3e51e87d1a3e53361fb12cb815</t>
  </si>
  <si>
    <t>26/07/24 18:33:41  384</t>
  </si>
  <si>
    <t>18:33:41</t>
  </si>
  <si>
    <t>d14cce8d-f903-4e2a-afb2-da3554361129</t>
  </si>
  <si>
    <t>1-71d0e48ef985785e7c40f1724025ba6a</t>
  </si>
  <si>
    <t>26/07/24 18:33:46  315</t>
  </si>
  <si>
    <t>18:33:46</t>
  </si>
  <si>
    <t>691f196e-8001-4e8b-ad00-763479ba2802</t>
  </si>
  <si>
    <t>1-1e8f42efd0d36ca361f3bb9ad2e13c04</t>
  </si>
  <si>
    <t>26/07/24 18:33:51  819</t>
  </si>
  <si>
    <t>18:33:51</t>
  </si>
  <si>
    <t>e9d2672e-6d29-4377-b948-d73cbbb78e7f</t>
  </si>
  <si>
    <t>1-5745d85d3bbff35ffbddb1941476e3d7</t>
  </si>
  <si>
    <t>26/07/24 18:33:56  802</t>
  </si>
  <si>
    <t>18:33:56</t>
  </si>
  <si>
    <t>ad55098d-9353-4293-8a6a-99fc1d87f49f</t>
  </si>
  <si>
    <t>1-2869304ff9d43bae3a7764703aa0d158</t>
  </si>
  <si>
    <t>26/07/24 18:34:01  787</t>
  </si>
  <si>
    <t>18:34:01</t>
  </si>
  <si>
    <t>64d97012-8775-4078-a5db-783e8dbd48bc</t>
  </si>
  <si>
    <t>1-324517af5905851c1112c5525660be05</t>
  </si>
  <si>
    <t>26/07/24 18:34:06  836</t>
  </si>
  <si>
    <t>18:34:06</t>
  </si>
  <si>
    <t>77974507-e37a-41c8-b49d-b4e574a726dc</t>
  </si>
  <si>
    <t>1-3bccb7ae4e5a5d7931f3dc7d5140bdfd</t>
  </si>
  <si>
    <t>26/07/24 18:34:16  824</t>
  </si>
  <si>
    <t>18:34:16</t>
  </si>
  <si>
    <t>c73627ac-0784-4b3c-ad5e-d50306b0aa5a</t>
  </si>
  <si>
    <t>1-a5ee7a67da4357fe8c9f17e4b83efd3c</t>
  </si>
  <si>
    <t>26/07/24 18:34:21  876</t>
  </si>
  <si>
    <t>18:34:21</t>
  </si>
  <si>
    <t>1d8d875e-f033-4029-b548-7467d7b36da7</t>
  </si>
  <si>
    <t>1-4500ed990e4d218cc34f9e14c39938bf</t>
  </si>
  <si>
    <t>26/07/24 18:34:26  878</t>
  </si>
  <si>
    <t>18:34:26</t>
  </si>
  <si>
    <t>c3bd1125-c7de-47d4-bbac-5799ea31f18a</t>
  </si>
  <si>
    <t>1-7a1ec73d078293630a074e8b88546c01</t>
  </si>
  <si>
    <t>26/07/24 18:34:31  869</t>
  </si>
  <si>
    <t>18:34:31</t>
  </si>
  <si>
    <t>de3bb2bf-9ab3-4c12-aa82-27c6f9c526b0</t>
  </si>
  <si>
    <t>1-e32d24d9197023d10e5c00e6ca5f6852</t>
  </si>
  <si>
    <t>26/07/24 18:34:36  854</t>
  </si>
  <si>
    <t>18:34:36</t>
  </si>
  <si>
    <t>436cef57-142f-469c-bcae-0cb44b2b88cf</t>
  </si>
  <si>
    <t>1-350703b278a34674f3a2216afb272d1a</t>
  </si>
  <si>
    <t>26/07/24 18:34:41  826</t>
  </si>
  <si>
    <t>18:34:41</t>
  </si>
  <si>
    <t>1afeb326-25e9-4de6-9029-386e7ad09d71</t>
  </si>
  <si>
    <t>1-5cfb2028f0479961ac40299d95f6cd9e</t>
  </si>
  <si>
    <t>26/07/24 18:34:46  872</t>
  </si>
  <si>
    <t>18:34:46</t>
  </si>
  <si>
    <t>559448f3-b9f6-4ecf-9e8d-52310deda90c</t>
  </si>
  <si>
    <t>1-f78f2c0c7c9b21a9ce47d300e8df67d4</t>
  </si>
  <si>
    <t>26/07/24 18:34:57  287</t>
  </si>
  <si>
    <t>18:34:57</t>
  </si>
  <si>
    <t>6ea152b9-96ec-4e8d-b9ea-b98bd3773ff0</t>
  </si>
  <si>
    <t>1-9d12934e6be66c04efc2f8fcbea58783</t>
  </si>
  <si>
    <t>26/07/24 18:35:07  278</t>
  </si>
  <si>
    <t>18:35:07</t>
  </si>
  <si>
    <t>dff75a99-3188-4f34-82e7-70a1afdb0e36</t>
  </si>
  <si>
    <t>1-89f449a337e3a5be37ef6e6e46f28d32</t>
  </si>
  <si>
    <t>26/07/24 18:35:12  403</t>
  </si>
  <si>
    <t>18:35:12</t>
  </si>
  <si>
    <t>05b7d430-a6da-4be8-a346-c5ac33f68ee9</t>
  </si>
  <si>
    <t>1-82a72aec711f0c4e786e75259107dfd3</t>
  </si>
  <si>
    <t>26/07/24 18:35:17  324</t>
  </si>
  <si>
    <t>18:35:17</t>
  </si>
  <si>
    <t>4aeb6b2f-5fcc-4b12-9c4d-9f35e9e7f8cd</t>
  </si>
  <si>
    <t>1-7d937890505513e637b9383c1cebd69d</t>
  </si>
  <si>
    <t>26/07/24 18:35:22  330</t>
  </si>
  <si>
    <t>18:35:22</t>
  </si>
  <si>
    <t>37ed78c6-ce98-4fba-b673-426418a39215</t>
  </si>
  <si>
    <t>1-72b2b9506a0420369409ea8dbeadc781</t>
  </si>
  <si>
    <t>26/07/24 18:35:27  313</t>
  </si>
  <si>
    <t>18:35:27</t>
  </si>
  <si>
    <t>ab9ab941-19cf-42c6-a061-a6f619815828</t>
  </si>
  <si>
    <t>1-be79562c34c11c9823010e63f9e7c82a</t>
  </si>
  <si>
    <t>26/07/24 18:35:32  321</t>
  </si>
  <si>
    <t>18:35:32</t>
  </si>
  <si>
    <t>705f3268-769f-4a09-b866-8ad5a54b94dd</t>
  </si>
  <si>
    <t>1-4a3b60dc923f5be866c060d706c71ca4</t>
  </si>
  <si>
    <t>26/07/24 18:35:37  337</t>
  </si>
  <si>
    <t>18:35:37</t>
  </si>
  <si>
    <t>cc992b0c-b613-46ad-8c20-796dd79d9dcf</t>
  </si>
  <si>
    <t>1-f413fb799d0c93fd6c5874f7d9399ea1</t>
  </si>
  <si>
    <t>26/07/24 18:35:42  484</t>
  </si>
  <si>
    <t>18:35:42</t>
  </si>
  <si>
    <t>ace276af-ed49-490f-8937-c32b3fda4979</t>
  </si>
  <si>
    <t>1-02d4999747783f43f586cde44e0b2501</t>
  </si>
  <si>
    <t>26/07/24 18:35:47  383</t>
  </si>
  <si>
    <t>18:35:47</t>
  </si>
  <si>
    <t>756cf0aa-87de-4296-8740-41dad49918a9</t>
  </si>
  <si>
    <t>1-3c6d318304fa36b8695522cddb90009c</t>
  </si>
  <si>
    <t>26/07/24 18:35:53  147</t>
  </si>
  <si>
    <t>18:35:53</t>
  </si>
  <si>
    <t>8e79020c-66d0-465f-b006-1fa8481dfc6d</t>
  </si>
  <si>
    <t>1-cfa83811faf45d5de76b5b9eca7c3198</t>
  </si>
  <si>
    <t>26/07/24 18:35:58  162</t>
  </si>
  <si>
    <t>18:35:58</t>
  </si>
  <si>
    <t>e1fc2ab3-93ae-462e-b53d-d9026ce47df3</t>
  </si>
  <si>
    <t>1-6ddea48686b578549254ebd7fc43f066</t>
  </si>
  <si>
    <t>26/07/24 18:36:03  195</t>
  </si>
  <si>
    <t>18:36:03</t>
  </si>
  <si>
    <t>e9d46be8-c673-403b-ba0e-3ea27bf5181e</t>
  </si>
  <si>
    <t>1-2f281715f5b2a94ebdb390942dc951f6</t>
  </si>
  <si>
    <t>26/07/24 18:36:08  133</t>
  </si>
  <si>
    <t>18:36:08</t>
  </si>
  <si>
    <t>b4f6b5f5-2934-4366-ae61-52ae90a01423</t>
  </si>
  <si>
    <t>1-aebc031ea59da8aa445bd97d0ff3e150</t>
  </si>
  <si>
    <t>26/07/24 18:36:18  192</t>
  </si>
  <si>
    <t>18:36:18</t>
  </si>
  <si>
    <t>4a6a8f76-f4bb-49fd-92e9-92a4a6f22b62</t>
  </si>
  <si>
    <t>1-6d2048ba830e9b2ea4e1dd03542ecb52</t>
  </si>
  <si>
    <t>26/07/24 18:36:23  158</t>
  </si>
  <si>
    <t>18:36:23</t>
  </si>
  <si>
    <t>0d47e72f-e58b-431f-8896-71973d98e805</t>
  </si>
  <si>
    <t>1-23e392a92346397cd2f40cd27d0d84d2</t>
  </si>
  <si>
    <t>26/07/24 18:36:28  131</t>
  </si>
  <si>
    <t>18:36:28</t>
  </si>
  <si>
    <t>895d56a1-df76-473a-800e-9956847af5cc</t>
  </si>
  <si>
    <t>1-a01f313486754d240079a18000c110fa</t>
  </si>
  <si>
    <t>26/07/24 18:36:33  179</t>
  </si>
  <si>
    <t>18:36:33</t>
  </si>
  <si>
    <t>99d5d4aa-9a06-4eef-a0d5-5a6de21c6a81</t>
  </si>
  <si>
    <t>1-cf0741512d8d755a7479805d8bfc3e6a</t>
  </si>
  <si>
    <t>26/07/24 18:36:43  260</t>
  </si>
  <si>
    <t>18:36:43</t>
  </si>
  <si>
    <t>216f4784-722a-41a9-acfc-f29a1c25a82d</t>
  </si>
  <si>
    <t>1-28d127299bf116257a5e87c6cba29758</t>
  </si>
  <si>
    <t>26/07/24 18:36:48  228</t>
  </si>
  <si>
    <t>18:36:48</t>
  </si>
  <si>
    <t>26b96988-030c-4019-b234-50056d32aa37</t>
  </si>
  <si>
    <t>1-6bbfb54fa80818a89c405cbfb269fee7</t>
  </si>
  <si>
    <t>26/07/24 18:36:53  600</t>
  </si>
  <si>
    <t>18:36:53</t>
  </si>
  <si>
    <t>694abfc2-cc09-4a8e-bb36-ca83088fc576</t>
  </si>
  <si>
    <t>1-369b40f4fc3ac58ee7cb6d4e989b8c80</t>
  </si>
  <si>
    <t>26/07/24 18:36:58  646</t>
  </si>
  <si>
    <t>18:36:58</t>
  </si>
  <si>
    <t>8326d3c0-81be-4237-9532-f929bb46d249</t>
  </si>
  <si>
    <t>1-e1ef96c86269ba81e625702ef93d5071</t>
  </si>
  <si>
    <t>26/07/24 18:37:03  690</t>
  </si>
  <si>
    <t>7.8</t>
  </si>
  <si>
    <t>2.3</t>
  </si>
  <si>
    <t>18:37:03</t>
  </si>
  <si>
    <t>5ed51fdc-845f-49f3-b626-02f66f665c53</t>
  </si>
  <si>
    <t>1-39b1e2dfc4c3c9086e46607df1e51eb7</t>
  </si>
  <si>
    <t>26/07/24 18:37:08  644</t>
  </si>
  <si>
    <t>18:37:08</t>
  </si>
  <si>
    <t>7582f66a-e01e-43e3-89af-fe68dd86addd</t>
  </si>
  <si>
    <t>1-30002c575e6a781760e2cc096ec79858</t>
  </si>
  <si>
    <t>26/07/24 18:37:13  686</t>
  </si>
  <si>
    <t>18:37:13</t>
  </si>
  <si>
    <t>f9bf5fa5-bf84-42f4-ae19-69a28e7771b5</t>
  </si>
  <si>
    <t>1-6667b9eaa45b3fb0bc7eee1cff999cc8</t>
  </si>
  <si>
    <t>26/07/24 18:37:23  744</t>
  </si>
  <si>
    <t>18:37:23</t>
  </si>
  <si>
    <t>cddf7c11-9d9b-49f5-8f2a-f0f87d0c6a81</t>
  </si>
  <si>
    <t>1-5a4dc9e4330ee1ca024ee71ce008da2b</t>
  </si>
  <si>
    <t>26/07/24 18:37:28  742</t>
  </si>
  <si>
    <t>18:37:28</t>
  </si>
  <si>
    <t>71c839b8-4036-4447-adfc-e7cc5cd6e89b</t>
  </si>
  <si>
    <t>1-a045bcf7e106d169bde06cc78f86ab4a</t>
  </si>
  <si>
    <t>26/07/24 18:37:38  706</t>
  </si>
  <si>
    <t>18:37:38</t>
  </si>
  <si>
    <t>509a1fa3-ac9a-41a9-948c-eec2660f89fe</t>
  </si>
  <si>
    <t>1-b9c0a12a49d95ab227efd91241da8ef4</t>
  </si>
  <si>
    <t>26/07/24 18:37:43  774</t>
  </si>
  <si>
    <t>18:37:43</t>
  </si>
  <si>
    <t>9013a390-0e29-4f25-beb7-4cc0f2d23bef</t>
  </si>
  <si>
    <t>1-15bf6d623be7078db43b7452c8d13000</t>
  </si>
  <si>
    <t>26/07/24 18:37:48  762</t>
  </si>
  <si>
    <t>18:37:48</t>
  </si>
  <si>
    <t>86010e05-9180-4311-9ea9-26ed26c90da3</t>
  </si>
  <si>
    <t>1-3f9b830792d17ef04f3d681c4e997078</t>
  </si>
  <si>
    <t>26/07/24 18:37:54  207</t>
  </si>
  <si>
    <t>18:37:54</t>
  </si>
  <si>
    <t>5b7477e6-41b8-444b-8edd-20a0bfb6cbcd</t>
  </si>
  <si>
    <t>1-826e3b35126993d8203aec3825eb5cec</t>
  </si>
  <si>
    <t>26/07/24 18:38:09  228</t>
  </si>
  <si>
    <t>18:38:09</t>
  </si>
  <si>
    <t>9dac50de-55c2-4ee9-822c-c4ad3bb6d7bc</t>
  </si>
  <si>
    <t>1-9c2e1c432c8692dc980a27fd683ef088</t>
  </si>
  <si>
    <t>26/07/24 18:38:14  195</t>
  </si>
  <si>
    <t>18:38:14</t>
  </si>
  <si>
    <t>7ec48685-d6d0-4203-8d19-9051613b3825</t>
  </si>
  <si>
    <t>1-3ad301e0b0fd72142cd55c9e905c8167</t>
  </si>
  <si>
    <t>26/07/24 18:38:19  266</t>
  </si>
  <si>
    <t>18:38:19</t>
  </si>
  <si>
    <t>050f13c8-3f6d-49ce-9562-a4fb4305a1d7</t>
  </si>
  <si>
    <t>1-089d5164a5c5d84aa9b8ccf80c60502a</t>
  </si>
  <si>
    <t>26/07/24 18:38:24  257</t>
  </si>
  <si>
    <t>18:38:24</t>
  </si>
  <si>
    <t>996947bc-ac97-4f1b-8c68-ae8cd8f6cb9c</t>
  </si>
  <si>
    <t>1-476a2a5983526f5ca15fe17495862755</t>
  </si>
  <si>
    <t>26/07/24 18:38:29  265</t>
  </si>
  <si>
    <t>18:38:29</t>
  </si>
  <si>
    <t>2510b497-4218-4b56-b7eb-6a50c1f5c9e1</t>
  </si>
  <si>
    <t>1-ffdf239df8f64d18c2cfdfbd586c14f0</t>
  </si>
  <si>
    <t>26/07/24 18:38:34  337</t>
  </si>
  <si>
    <t>18:38:34</t>
  </si>
  <si>
    <t>805a3e9d-fb53-42a1-a90e-bf9f9e54886c</t>
  </si>
  <si>
    <t>1-4b4f4ceaf0b0b2def34856e996d85bf8</t>
  </si>
  <si>
    <t>26/07/24 18:38:44  243</t>
  </si>
  <si>
    <t>18:38:44</t>
  </si>
  <si>
    <t>0a5f69db-35c3-426d-a319-428f5b8c3459</t>
  </si>
  <si>
    <t>1-85964b9c7ad482c983a94aec06fee080</t>
  </si>
  <si>
    <t>26/07/24 18:38:49  258</t>
  </si>
  <si>
    <t>18:38:49</t>
  </si>
  <si>
    <t>9f4ea8d7-e3e7-487a-ac78-2f6e8bdb18b9</t>
  </si>
  <si>
    <t>1-7b5f7b997c7ffc0be0f9cbd352ccd2d4</t>
  </si>
  <si>
    <t>26/07/24 18:38:54  721</t>
  </si>
  <si>
    <t>18:38:54</t>
  </si>
  <si>
    <t>469f5f51-f12f-447f-9b12-5b42017bc652</t>
  </si>
  <si>
    <t>1-54a2dcc7fc21ebc050f6b40c84856292</t>
  </si>
  <si>
    <t>26/07/24 18:39:04  764</t>
  </si>
  <si>
    <t>18:39:04</t>
  </si>
  <si>
    <t>d0f0ca52-e8f8-4279-b138-33960b3d7463</t>
  </si>
  <si>
    <t>1-14978db0966439562c64d8f61228af4e</t>
  </si>
  <si>
    <t>26/07/24 18:39:09  751</t>
  </si>
  <si>
    <t>18:39:09</t>
  </si>
  <si>
    <t>dc5ec015-5ed2-445e-9801-d56bce575051</t>
  </si>
  <si>
    <t>1-a292ca0d3858d0764c878a06ecc19b93</t>
  </si>
  <si>
    <t>26/07/24 18:39:14  836</t>
  </si>
  <si>
    <t>18:39:14</t>
  </si>
  <si>
    <t>de82a772-666c-477d-ab89-166b28eb1236</t>
  </si>
  <si>
    <t>1-650d5ef7fe8dee7b7d4e3e0a2533bb0f</t>
  </si>
  <si>
    <t>26/07/24 18:39:19  724</t>
  </si>
  <si>
    <t>18:39:19</t>
  </si>
  <si>
    <t>366b0d40-8842-4c95-b397-a75f8576cc58</t>
  </si>
  <si>
    <t>1-5df74cf0aaeea5f49df4cde973d9e3d9</t>
  </si>
  <si>
    <t>26/07/24 18:39:24  734</t>
  </si>
  <si>
    <t>18:39:24</t>
  </si>
  <si>
    <t>976c35fd-fdf8-484e-ad2e-d7277b9b160d</t>
  </si>
  <si>
    <t>1-34c1274373c857f4b9beffd58e058385</t>
  </si>
  <si>
    <t>26/07/24 18:39:29  721</t>
  </si>
  <si>
    <t>18:39:29</t>
  </si>
  <si>
    <t>67777572-3d63-4b27-acf5-c710be50395f</t>
  </si>
  <si>
    <t>1-a02a3da7f6b720810f1db16c02f03f89</t>
  </si>
  <si>
    <t>26/07/24 18:39:34  743</t>
  </si>
  <si>
    <t>18:39:34</t>
  </si>
  <si>
    <t>04c371f2-8fbc-4082-937b-ad812e11b81f</t>
  </si>
  <si>
    <t>1-89812ac4f5341d0881919b8c70b18279</t>
  </si>
  <si>
    <t>26/07/24 18:39:39  761</t>
  </si>
  <si>
    <t>18:39:39</t>
  </si>
  <si>
    <t>43af860b-25a9-45e1-ac9f-6c3ef7231cec</t>
  </si>
  <si>
    <t>1-27406c7bd0733a3b74e878b6129bd22f</t>
  </si>
  <si>
    <t>26/07/24 18:39:49  916</t>
  </si>
  <si>
    <t>18:39:49</t>
  </si>
  <si>
    <t>dc60e4bd-2e37-408f-b970-a44db3040b26</t>
  </si>
  <si>
    <t>1-a40a2fd86a5bd5d92c1a7b5f25c08115</t>
  </si>
  <si>
    <t>26/07/24 18:39:55  195</t>
  </si>
  <si>
    <t>18:39:55</t>
  </si>
  <si>
    <t>5c167405-fa71-4436-8207-477561644170</t>
  </si>
  <si>
    <t>1-adaf0be48db5c580ddadb17f6c3be2db</t>
  </si>
  <si>
    <t>26/07/24 18:40:00  185</t>
  </si>
  <si>
    <t>18:40:00</t>
  </si>
  <si>
    <t>e3a33cf5-0894-40e8-9c41-ee045ebe4fe9</t>
  </si>
  <si>
    <t>1-f2184c728073d428bfb97283b66b43bb</t>
  </si>
  <si>
    <t>26/07/24 18:40:05  238</t>
  </si>
  <si>
    <t>18:40:05</t>
  </si>
  <si>
    <t>48bd22ba-1c56-4759-9552-fc99555fe1a4</t>
  </si>
  <si>
    <t>1-5b2f98090e9d2cc1b1a2d74f1a57bd87</t>
  </si>
  <si>
    <t>26/07/24 18:40:10  251</t>
  </si>
  <si>
    <t>18:40:10</t>
  </si>
  <si>
    <t>85a7a322-bb5c-41ed-b0a4-ee04c7021884</t>
  </si>
  <si>
    <t>1-c00038f211fde8b4703d46074ef89f1b</t>
  </si>
  <si>
    <t>26/07/24 18:40:20  307</t>
  </si>
  <si>
    <t>18:40:20</t>
  </si>
  <si>
    <t>a275ebe6-aa96-474d-95e6-104370ab7a7c</t>
  </si>
  <si>
    <t>1-fa6418d246e976cdcfb1953d37a62f34</t>
  </si>
  <si>
    <t>26/07/24 18:40:30  296</t>
  </si>
  <si>
    <t>18:40:30</t>
  </si>
  <si>
    <t>a9d11246-7514-4e46-ba3a-613407f6b972</t>
  </si>
  <si>
    <t>1-d23e01ee9ebfb73ed6cd5c59116d2641</t>
  </si>
  <si>
    <t>26/07/24 18:40:35  322</t>
  </si>
  <si>
    <t>18:40:35</t>
  </si>
  <si>
    <t>7c8aa34c-cd20-49c2-ba9e-0a9bcc8197af</t>
  </si>
  <si>
    <t>1-a847ceb22f1a1dc3a58e67c60ee49ee5</t>
  </si>
  <si>
    <t>26/07/24 18:40:40  286</t>
  </si>
  <si>
    <t>18:40:40</t>
  </si>
  <si>
    <t>779d08ce-8f78-405e-8c37-8932000b7627</t>
  </si>
  <si>
    <t>1-9e30d6f03004ed5532fd3e0702127a90</t>
  </si>
  <si>
    <t>26/07/24 18:40:45  363</t>
  </si>
  <si>
    <t>18:40:45</t>
  </si>
  <si>
    <t>a56efbee-0929-43a5-a2a2-b9118d27d62e</t>
  </si>
  <si>
    <t>1-44be8e969aab951bf40743797dcdfa92</t>
  </si>
  <si>
    <t>26/07/24 18:40:50  339</t>
  </si>
  <si>
    <t>18:40:50</t>
  </si>
  <si>
    <t>58ccb371-75e8-4089-8bb4-c5e00511eb13</t>
  </si>
  <si>
    <t>1-2e7a09dba555fa24e78585e66460a4e6</t>
  </si>
  <si>
    <t>26/07/24 18:40:55  736</t>
  </si>
  <si>
    <t>18:40:55</t>
  </si>
  <si>
    <t>0fbabf7d-4172-4ef0-8860-e9586bd577e3</t>
  </si>
  <si>
    <t>1-03ed1612968eec139571b69fcb0d9ddd</t>
  </si>
  <si>
    <t>26/07/24 18:41:00  765</t>
  </si>
  <si>
    <t>18:41:00</t>
  </si>
  <si>
    <t>83222c56-820a-4441-855e-69fbd4b8a373</t>
  </si>
  <si>
    <t>1-4eec2adc3939bc8ecfd487e8ef7ce3d2</t>
  </si>
  <si>
    <t>26/07/24 18:41:05  738</t>
  </si>
  <si>
    <t>18:41:05</t>
  </si>
  <si>
    <t>c3d27501-0e5b-407e-ade7-f85983fe5ab7</t>
  </si>
  <si>
    <t>1-a7d69902622aba0fd47a6843400dee05</t>
  </si>
  <si>
    <t>26/07/24 18:41:10  792</t>
  </si>
  <si>
    <t>18:41:10</t>
  </si>
  <si>
    <t>7ab5eb95-e679-418e-88f2-a3690564c389</t>
  </si>
  <si>
    <t>1-5307c1ac2ffb915327c1b78c72db7ccc</t>
  </si>
  <si>
    <t>26/07/24 18:41:15  900</t>
  </si>
  <si>
    <t>18:41:15</t>
  </si>
  <si>
    <t>e9f5b979-8c5f-445f-9b21-248bddc265f4</t>
  </si>
  <si>
    <t>1-134253f8d518d5a2a71c3a625cdab716</t>
  </si>
  <si>
    <t>26/07/24 18:41:20  803</t>
  </si>
  <si>
    <t>18:41:20</t>
  </si>
  <si>
    <t>640f522b-d6d6-4acc-b3cd-c6d05ee31b42</t>
  </si>
  <si>
    <t>1-c6a1bcdbd3a9f54a85a3029800887145</t>
  </si>
  <si>
    <t>26/07/24 18:41:25  816</t>
  </si>
  <si>
    <t>18:41:25</t>
  </si>
  <si>
    <t>a772b1ad-5341-45b2-86ac-4c14b29f5878</t>
  </si>
  <si>
    <t>1-5d1427f7f7d480d4da156be2df4b2e30</t>
  </si>
  <si>
    <t>26/07/24 18:41:35  842</t>
  </si>
  <si>
    <t>18:41:35</t>
  </si>
  <si>
    <t>a1ca8693-37fa-4c7f-815c-55bad964c236</t>
  </si>
  <si>
    <t>1-c8f8efc9a19bd30ed6a3567b76621970</t>
  </si>
  <si>
    <t>26/07/24 18:41:45  866</t>
  </si>
  <si>
    <t>18:41:45</t>
  </si>
  <si>
    <t>e2122f4d-f1a5-47c8-a370-3f183a6d4f7e</t>
  </si>
  <si>
    <t>1-cf6b7ebaf7f686faba5d1ca682cbb313</t>
  </si>
  <si>
    <t>26/07/24 18:41:50  798</t>
  </si>
  <si>
    <t>18:41:50</t>
  </si>
  <si>
    <t>4230f7fd-8fad-4b8a-a33e-5e2f374ff6fc</t>
  </si>
  <si>
    <t>1-1cb659f5a30fc81a231b238d5ba13a94</t>
  </si>
  <si>
    <t>26/07/24 18:41:56  302</t>
  </si>
  <si>
    <t>18:41:56</t>
  </si>
  <si>
    <t>e92b8fb8-c152-4d32-82e7-5b33464ec33b</t>
  </si>
  <si>
    <t>1-67bc9615b4fc5a756ac30aaac5c8d297</t>
  </si>
  <si>
    <t>26/07/24 18:42:01  318</t>
  </si>
  <si>
    <t>18:42:01</t>
  </si>
  <si>
    <t>9ac96f4c-4941-4331-8c52-0b0b871022a6</t>
  </si>
  <si>
    <t>1-860dd4dc488ae2152d137ed857de5c50</t>
  </si>
  <si>
    <t>26/07/24 18:42:06  283</t>
  </si>
  <si>
    <t>18:42:06</t>
  </si>
  <si>
    <t>b4209ddc-b7d5-455c-817c-419a977dc7cf</t>
  </si>
  <si>
    <t>1-7cd6a7a8100e40d3cb1a1cbaddb267c2</t>
  </si>
  <si>
    <t>26/07/24 18:42:16  286</t>
  </si>
  <si>
    <t>18:42:16</t>
  </si>
  <si>
    <t>3413098e-32e7-4dbe-8004-7afc1f2cb2f6</t>
  </si>
  <si>
    <t>1-4e60fc7fffedcd2de84b9bc8711dfec8</t>
  </si>
  <si>
    <t>26/07/24 18:42:21  284</t>
  </si>
  <si>
    <t>18:42:21</t>
  </si>
  <si>
    <t>915a54bb-41dc-42eb-8743-6e6025f457a6</t>
  </si>
  <si>
    <t>1-1d11a74faf2d5af897c5544951d2f180</t>
  </si>
  <si>
    <t>26/07/24 18:42:26  323</t>
  </si>
  <si>
    <t>18:42:26</t>
  </si>
  <si>
    <t>9aabcbce-c1d7-4371-9ba4-74797da49622</t>
  </si>
  <si>
    <t>1-2dd1535911ff1a2b89197bc132d60789</t>
  </si>
  <si>
    <t>26/07/24 18:42:31  290</t>
  </si>
  <si>
    <t>18:42:31</t>
  </si>
  <si>
    <t>5d3db10e-8dee-4965-b36e-60b5c852d8c4</t>
  </si>
  <si>
    <t>1-f41c4a23507ca2f07be2287a995befaf</t>
  </si>
  <si>
    <t>26/07/24 18:42:36  314</t>
  </si>
  <si>
    <t>1.8</t>
  </si>
  <si>
    <t>18:42:36</t>
  </si>
  <si>
    <t>7141b7bb-b729-464b-9452-35defb8f8fc1</t>
  </si>
  <si>
    <t>1-ab3a7e9306a52efe538a6ac1d0b3d9fb</t>
  </si>
  <si>
    <t>26/07/24 18:42:46  340</t>
  </si>
  <si>
    <t>18:42:46</t>
  </si>
  <si>
    <t>427408ae-d180-47d8-be45-c558f1a93f3d</t>
  </si>
  <si>
    <t>1-f18194cc0aa659f1dbbe6c760d01bc0a</t>
  </si>
  <si>
    <t>26/07/24 18:42:56  751</t>
  </si>
  <si>
    <t>18:42:56</t>
  </si>
  <si>
    <t>32cf0c42-01dc-4ca1-95ae-6b935995da9d</t>
  </si>
  <si>
    <t>1-7c7296e180469723e8c71a98dcb8e72c</t>
  </si>
  <si>
    <t>26/07/24 18:43:01  763</t>
  </si>
  <si>
    <t>18:43:01</t>
  </si>
  <si>
    <t>f5beb4d6-e6f0-43ed-8b8e-a68dd7bbb6f8</t>
  </si>
  <si>
    <t>1-d138d658f04678c4daf020957a70e1a1</t>
  </si>
  <si>
    <t>26/07/24 18:43:06  773</t>
  </si>
  <si>
    <t>18:43:06</t>
  </si>
  <si>
    <t>264b5b47-48eb-4932-918f-631de4daf431</t>
  </si>
  <si>
    <t>1-b143027010edfefd2c8c59ba7ff197b4</t>
  </si>
  <si>
    <t>26/07/24 18:43:11  787</t>
  </si>
  <si>
    <t>18:43:11</t>
  </si>
  <si>
    <t>0779196e-8df9-40ac-8e64-fc41bf38a3f0</t>
  </si>
  <si>
    <t>1-ecba72931dbbf2f3c6825883ce782599</t>
  </si>
  <si>
    <t>26/07/24 18:43:16  861</t>
  </si>
  <si>
    <t>18:43:16</t>
  </si>
  <si>
    <t>b73ceddb-dbc6-472c-b7ca-00fb456477b8</t>
  </si>
  <si>
    <t>1-adf4f705afb2e67a2c214c38fc4896c2</t>
  </si>
  <si>
    <t>26/07/24 18:43:21  776</t>
  </si>
  <si>
    <t>18:43:21</t>
  </si>
  <si>
    <t>9e97ef42-071a-45f8-8ea1-6334386b90d6</t>
  </si>
  <si>
    <t>1-d7c609ce5beb01325876725b3b8a1b99</t>
  </si>
  <si>
    <t>26/07/24 18:43:26  868</t>
  </si>
  <si>
    <t>18:43:26</t>
  </si>
  <si>
    <t>6899c3b4-3e89-43e4-90f9-c21d1de4a008</t>
  </si>
  <si>
    <t>1-92843481e2164de8ad95f2d413249467</t>
  </si>
  <si>
    <t>26/07/24 18:43:31  961</t>
  </si>
  <si>
    <t>18:43:31</t>
  </si>
  <si>
    <t>8cfd4165-22da-484b-80b7-71675ff1476f</t>
  </si>
  <si>
    <t>1-43cdca54b8ce6ddec1ca10eb6ccdd25f</t>
  </si>
  <si>
    <t>26/07/24 18:43:36  890</t>
  </si>
  <si>
    <t>18:43:36</t>
  </si>
  <si>
    <t>b99cf50c-d928-4763-a5c0-eb06520a5e5a</t>
  </si>
  <si>
    <t>1-5756cd794eff940430cae9068854f10e</t>
  </si>
  <si>
    <t>26/07/24 18:43:41  897</t>
  </si>
  <si>
    <t>18:43:41</t>
  </si>
  <si>
    <t>aef664ff-00b7-4731-accb-5e53afa83148</t>
  </si>
  <si>
    <t>1-ede509741cedff1427860e7735f92b52</t>
  </si>
  <si>
    <t>26/07/24 18:43:46  864</t>
  </si>
  <si>
    <t>18:43:46</t>
  </si>
  <si>
    <t>279a4e62-2ec1-4b2d-914a-bd939a859dd6</t>
  </si>
  <si>
    <t>1-a8df969f5744a6cff885da0411332839</t>
  </si>
  <si>
    <t>26/07/24 18:44:02  340</t>
  </si>
  <si>
    <t>18:44:02</t>
  </si>
  <si>
    <t>40d5d2ca-e26b-4133-b6e6-74af3f0b290c</t>
  </si>
  <si>
    <t>1-36d73b2c3a939ae6afe8df86db1b4355</t>
  </si>
  <si>
    <t>26/07/24 18:44:07  330</t>
  </si>
  <si>
    <t>18:44:07</t>
  </si>
  <si>
    <t>1e8b7d49-b235-456a-ab8e-f7f3828686dd</t>
  </si>
  <si>
    <t>1-8793dbfb354b548bb709497c6e25afb9</t>
  </si>
  <si>
    <t>26/07/24 18:44:12  303</t>
  </si>
  <si>
    <t>18:44:12</t>
  </si>
  <si>
    <t>6ee3b6fb-417d-4d7e-bf79-69d03af04c40</t>
  </si>
  <si>
    <t>1-7e4d178de65e4f5ca35e86ce0c0f299b</t>
  </si>
  <si>
    <t>26/07/24 18:44:17  364</t>
  </si>
  <si>
    <t>18:44:17</t>
  </si>
  <si>
    <t>1b45f637-491d-4e9c-9b64-9d3ff201bd28</t>
  </si>
  <si>
    <t>1-52d71e41acaf577cd7683570948d1c2c</t>
  </si>
  <si>
    <t>26/07/24 18:44:22  365</t>
  </si>
  <si>
    <t>18:44:22</t>
  </si>
  <si>
    <t>9ae92398-6a22-480a-8ddb-b5aeffc5cda1</t>
  </si>
  <si>
    <t>1-9362444d3fef178ae0d00f5d09ecfce3</t>
  </si>
  <si>
    <t>26/07/24 18:44:27  387</t>
  </si>
  <si>
    <t>18:44:27</t>
  </si>
  <si>
    <t>0adcb18d-0b61-4e30-b6ea-51cd7d592349</t>
  </si>
  <si>
    <t>1-17d601409d674e4e691c55380f3a3cee</t>
  </si>
  <si>
    <t>26/07/24 18:44:32  390</t>
  </si>
  <si>
    <t>18:44:32</t>
  </si>
  <si>
    <t>9bb9fea4-fe10-4f97-8270-7e40ff0d54ea</t>
  </si>
  <si>
    <t>1-3e95dd53a284bb50147e00ba4c87eb9b</t>
  </si>
  <si>
    <t>26/07/24 18:44:42  330</t>
  </si>
  <si>
    <t>18:44:42</t>
  </si>
  <si>
    <t>aab801bf-0f9e-474e-b34e-13c7f992eab5</t>
  </si>
  <si>
    <t>1-a16a1bead5b5e97b6293c11d15480a0b</t>
  </si>
  <si>
    <t>26/07/24 18:44:47  357</t>
  </si>
  <si>
    <t>18:44:47</t>
  </si>
  <si>
    <t>132208c7-b607-4b62-ba9e-e27f878c9366</t>
  </si>
  <si>
    <t>1-9d2c11b59935fd743a07f7328b949c4f</t>
  </si>
  <si>
    <t>26/07/24 18:44:52  368</t>
  </si>
  <si>
    <t>18:44:52</t>
  </si>
  <si>
    <t>95c75f8a-dff0-4d50-91c7-b1d63c486040</t>
  </si>
  <si>
    <t>1-046e4da5a2d979b459a7000a7b915a66</t>
  </si>
  <si>
    <t>26/07/24 18:44:57  824</t>
  </si>
  <si>
    <t>18:44:57</t>
  </si>
  <si>
    <t>25509e1d-1c19-4f9a-93fc-f10ec216c092</t>
  </si>
  <si>
    <t>1-ef357a21221f9ef267349830ea8f7932</t>
  </si>
  <si>
    <t>26/07/24 18:45:02  857</t>
  </si>
  <si>
    <t>18:45:02</t>
  </si>
  <si>
    <t>b87b5455-5a77-482a-95c5-7821a37c6412</t>
  </si>
  <si>
    <t>1-ade29eacd4bddd6678013c5d5aeeb785</t>
  </si>
  <si>
    <t>26/07/24 18:45:07  886</t>
  </si>
  <si>
    <t>18:45:07</t>
  </si>
  <si>
    <t>1e4c22f6-0a26-4b17-bbd1-2f854c669123</t>
  </si>
  <si>
    <t>1-49e895297e67b17037ed961e89522612</t>
  </si>
  <si>
    <t>26/07/24 18:45:12  843</t>
  </si>
  <si>
    <t>18:45:12</t>
  </si>
  <si>
    <t>7c48bd4e-945c-42c3-9536-a5f52bf167b2</t>
  </si>
  <si>
    <t>1-19a6d43097db00a6adeee226e5da0d3b</t>
  </si>
  <si>
    <t>26/07/24 18:45:22  912</t>
  </si>
  <si>
    <t>18:45:22</t>
  </si>
  <si>
    <t>a642ac29-7360-43b3-929d-d725bb36e6e9</t>
  </si>
  <si>
    <t>1-635616acfd26282acfd9d29fed0ce0a2</t>
  </si>
  <si>
    <t>26/07/24 18:45:27  868</t>
  </si>
  <si>
    <t>18:45:27</t>
  </si>
  <si>
    <t>c268fabb-13fa-4e4b-91b0-cda1aa95d77c</t>
  </si>
  <si>
    <t>1-d7106bea2eeaa00db79f7c15272460d1</t>
  </si>
  <si>
    <t>26/07/24 18:45:32  870</t>
  </si>
  <si>
    <t>18:45:32</t>
  </si>
  <si>
    <t>758c128a-2899-4310-b43e-ccb2b6cad98b</t>
  </si>
  <si>
    <t>1-c33374ef082255fb9bf4351edf9ff919</t>
  </si>
  <si>
    <t>26/07/24 18:45:38  006</t>
  </si>
  <si>
    <t>18:45:38</t>
  </si>
  <si>
    <t>7adb5280-222a-4bbb-ae01-18915fe45a6b</t>
  </si>
  <si>
    <t>1-d5acd90135b8d44e77b2615179d956ce</t>
  </si>
  <si>
    <t>26/07/24 18:45:42  926</t>
  </si>
  <si>
    <t>18:45:42</t>
  </si>
  <si>
    <t>a146436f-9734-46c5-a396-5cb2541def36</t>
  </si>
  <si>
    <t>1-7efa48efbc49dab9bb508edc5815ef50</t>
  </si>
  <si>
    <t>26/07/24 18:45:47  879</t>
  </si>
  <si>
    <t>18:45:47</t>
  </si>
  <si>
    <t>8f947a56-646d-43c2-981b-f9366c662d9f</t>
  </si>
  <si>
    <t>1-32c634c616afe7d253abf78a10c9e224</t>
  </si>
  <si>
    <t>26/07/24 18:45:52  952</t>
  </si>
  <si>
    <t>18:45:52</t>
  </si>
  <si>
    <t>a198a308-1d55-4609-9587-1a990330c512</t>
  </si>
  <si>
    <t>1-96cac0dd956dbba806617630a61b419b</t>
  </si>
  <si>
    <t>26/07/24 18:45:58  656</t>
  </si>
  <si>
    <t>18:45:58</t>
  </si>
  <si>
    <t>dac38e2d-3994-4ad2-90aa-a1d8c8d58e35</t>
  </si>
  <si>
    <t>1-636934938895e3b80ba7334d98131621</t>
  </si>
  <si>
    <t>26/07/24 18:46:03  676</t>
  </si>
  <si>
    <t>18:46:03</t>
  </si>
  <si>
    <t>42b3121e-0c67-4e25-a3fd-3aecb2babe7b</t>
  </si>
  <si>
    <t>1-2e84f934bd8ccb535da3f1f9190ab3e6</t>
  </si>
  <si>
    <t>26/07/24 18:46:08  746</t>
  </si>
  <si>
    <t>18:46:08</t>
  </si>
  <si>
    <t>c49b97ef-4f53-42f3-810b-4ce4ef33ef78</t>
  </si>
  <si>
    <t>1-4af47c0e2795d1c616b8fb1891e59e4f</t>
  </si>
  <si>
    <t>26/07/24 18:46:13  652</t>
  </si>
  <si>
    <t>18:46:13</t>
  </si>
  <si>
    <t>f0445c02-f070-4ab6-8fad-921682e57cb3</t>
  </si>
  <si>
    <t>1-022a93e36fba779d4c83a7952b753105</t>
  </si>
  <si>
    <t>26/07/24 18:46:18  666</t>
  </si>
  <si>
    <t>18:46:18</t>
  </si>
  <si>
    <t>d853410e-f427-42a3-9791-1de60fc136bb</t>
  </si>
  <si>
    <t>1-79ec6fc93e4e8425b791a616905f832e</t>
  </si>
  <si>
    <t>26/07/24 18:46:23  723</t>
  </si>
  <si>
    <t>18:46:23</t>
  </si>
  <si>
    <t>018a3a09-a0a1-43af-8fd0-4740c044d7c1</t>
  </si>
  <si>
    <t>1-bf96e89792969c41c4afe1db67f09480</t>
  </si>
  <si>
    <t>26/07/24 18:46:28  696</t>
  </si>
  <si>
    <t>18:46:28</t>
  </si>
  <si>
    <t>3cbf8999-2c71-4530-8046-2d323d3617b2</t>
  </si>
  <si>
    <t>1-91b8f3d01721c05ce1e2e47bef4a66e0</t>
  </si>
  <si>
    <t>26/07/24 18:46:33  680</t>
  </si>
  <si>
    <t>18:46:33</t>
  </si>
  <si>
    <t>cc5d195c-f149-4ef1-9492-686ec116c1d3</t>
  </si>
  <si>
    <t>1-e2dc5804ff8b7312e5547b18f2bc43ee</t>
  </si>
  <si>
    <t>26/07/24 18:46:43  764</t>
  </si>
  <si>
    <t>18:46:43</t>
  </si>
  <si>
    <t>76242e8d-aa87-41e2-8d46-e00e321979ae</t>
  </si>
  <si>
    <t>1-0916eba697a35ef313bd0434c6c0198f</t>
  </si>
  <si>
    <t>26/07/24 18:46:48  738</t>
  </si>
  <si>
    <t>18:46:48</t>
  </si>
  <si>
    <t>90eba984-e38a-4c93-aa0e-15c65e951625</t>
  </si>
  <si>
    <t>1-3bab414da9acfb2845bac014f8f76d5c</t>
  </si>
  <si>
    <t>26/07/24 18:46:53  705</t>
  </si>
  <si>
    <t>18:46:53</t>
  </si>
  <si>
    <t>1c796dad-5b85-45e0-a09c-6f308a1d016b</t>
  </si>
  <si>
    <t>1-12d3046d01ef2ff7ccaef5c713da4f4d</t>
  </si>
  <si>
    <t>26/07/24 18:46:59  119</t>
  </si>
  <si>
    <t>18:46:59</t>
  </si>
  <si>
    <t>01e18de9-a3bd-4154-89b0-cc15f50a6666</t>
  </si>
  <si>
    <t>1-f32280197bc2f2c95030993068bd2341</t>
  </si>
  <si>
    <t>26/07/24 18:47:04  148</t>
  </si>
  <si>
    <t>18:47:04</t>
  </si>
  <si>
    <t>9e1e3dbc-e39b-4416-a39e-39e6421e5884</t>
  </si>
  <si>
    <t>1-1a3a7ab857034348a466fab9f49ec714</t>
  </si>
  <si>
    <t>26/07/24 18:47:09  187</t>
  </si>
  <si>
    <t>18:47:09</t>
  </si>
  <si>
    <t>92f2f955-ecc9-49a2-b9b9-86e65d1c0bd0</t>
  </si>
  <si>
    <t>1-8dd8fc4d1bfb8079c26e67474ea09ed4</t>
  </si>
  <si>
    <t>26/07/24 18:47:14  222</t>
  </si>
  <si>
    <t>18:47:14</t>
  </si>
  <si>
    <t>12a7639e-512b-4f56-b036-aea7ce356d78</t>
  </si>
  <si>
    <t>1-212f6fe3fcd566a105f68de91299a830</t>
  </si>
  <si>
    <t>26/07/24 18:47:24  209</t>
  </si>
  <si>
    <t>18:47:24</t>
  </si>
  <si>
    <t>6657e3de-e27e-4415-b5a5-c11e7e0a4451</t>
  </si>
  <si>
    <t>1-bc72b09db8066db70799b20ca5488eab</t>
  </si>
  <si>
    <t>26/07/24 18:47:29  246</t>
  </si>
  <si>
    <t>18:47:29</t>
  </si>
  <si>
    <t>b8c1d517-e7d6-4036-8564-3f841d489e1a</t>
  </si>
  <si>
    <t>1-5fc8091110853c5b80d10cd1b9bae06b</t>
  </si>
  <si>
    <t>26/07/24 18:47:39  274</t>
  </si>
  <si>
    <t>18:47:39</t>
  </si>
  <si>
    <t>250df59d-26dc-4cb0-ba5b-c7438132ff10</t>
  </si>
  <si>
    <t>1-0f1a3d0dc8e5b7431c48471d6b9030b9</t>
  </si>
  <si>
    <t>26/07/24 18:47:44  276</t>
  </si>
  <si>
    <t>18:47:44</t>
  </si>
  <si>
    <t>7ff3817b-41e6-43f0-8d0c-898b7b38e8ff</t>
  </si>
  <si>
    <t>1-1d92f29807a680dd69c31fe3bdf60421</t>
  </si>
  <si>
    <t>26/07/24 18:47:49  303</t>
  </si>
  <si>
    <t>18:47:49</t>
  </si>
  <si>
    <t>fa7a9e1d-ae2a-4460-97ea-7a1895bac529</t>
  </si>
  <si>
    <t>1-3aa6f61edcf7ef1a019658b88a0c2e13</t>
  </si>
  <si>
    <t>26/07/24 18:47:54  292</t>
  </si>
  <si>
    <t>18:47:54</t>
  </si>
  <si>
    <t>e6a15770-093a-4e4b-b094-8dac7444a238</t>
  </si>
  <si>
    <t>1-912f8592574e3ebb095bf4b249c85061</t>
  </si>
  <si>
    <t>26/07/24 18:48:04  748</t>
  </si>
  <si>
    <t>18:48:04</t>
  </si>
  <si>
    <t>34dd5310-3a13-4efe-8d90-8129b6b55e8f</t>
  </si>
  <si>
    <t>1-e596a62c2338b5e8df87400412ff8cf2</t>
  </si>
  <si>
    <t>26/07/24 18:48:09  703</t>
  </si>
  <si>
    <t>18:48:09</t>
  </si>
  <si>
    <t>ce85e731-570f-4d4d-b727-0f5449697bc6</t>
  </si>
  <si>
    <t>1-b070015ac5d5b9b41330f438e0aba204</t>
  </si>
  <si>
    <t>26/07/24 18:48:14  665</t>
  </si>
  <si>
    <t>18:48:14</t>
  </si>
  <si>
    <t>c82826fe-fc21-423b-b6ec-f3155ffa2142</t>
  </si>
  <si>
    <t>1-cb45a3e11dad16ce9d2aba7b728b3dbd</t>
  </si>
  <si>
    <t>26/07/24 18:48:19  743</t>
  </si>
  <si>
    <t>18:48:19</t>
  </si>
  <si>
    <t>dc3bf741-399d-4ca0-94c8-5b5561d50139</t>
  </si>
  <si>
    <t>1-df4fb416f3debc46a1dcdcbe05b1f471</t>
  </si>
  <si>
    <t>26/07/24 18:48:24  766</t>
  </si>
  <si>
    <t>18:48:24</t>
  </si>
  <si>
    <t>14f19200-cc4f-44bf-abd6-eff919578024</t>
  </si>
  <si>
    <t>1-d1175ebd7f58bc3308f3cf181aeb81f2</t>
  </si>
  <si>
    <t>26/07/24 18:48:29  772</t>
  </si>
  <si>
    <t>18:48:29</t>
  </si>
  <si>
    <t>18199484-cc60-4bce-a807-97a99a6ccbc9</t>
  </si>
  <si>
    <t>1-b3325fcdf64e96da226ce1bda3937de7</t>
  </si>
  <si>
    <t>26/07/24 18:48:39  729</t>
  </si>
  <si>
    <t>18:48:39</t>
  </si>
  <si>
    <t>aafa66c3-7439-4958-8b35-42815928d3ab</t>
  </si>
  <si>
    <t>1-828e7be347237a161ba6e352905e92da</t>
  </si>
  <si>
    <t>26/07/24 18:48:44  735</t>
  </si>
  <si>
    <t>18:48:44</t>
  </si>
  <si>
    <t>ea3048c1-057c-4f86-acd5-7375f36a02f3</t>
  </si>
  <si>
    <t>1-88a3c1458bf80daf267272b2f3d94c04</t>
  </si>
  <si>
    <t>26/07/24 18:48:49  752</t>
  </si>
  <si>
    <t>18:48:49</t>
  </si>
  <si>
    <t>40d54a6a-125b-49d9-ba1e-b887b3d84d2a</t>
  </si>
  <si>
    <t>1-cc06a0b39dd402b6762dbd22ff3a85da</t>
  </si>
  <si>
    <t>26/07/24 18:48:54  804</t>
  </si>
  <si>
    <t>18:48:54</t>
  </si>
  <si>
    <t>3f393eec-304c-4ce1-b68f-122ef4a1f28a</t>
  </si>
  <si>
    <t>1-d0d80f086bbe4ebf1e6f8a4bd0e74d2d</t>
  </si>
  <si>
    <t>26/07/24 18:49:00  196</t>
  </si>
  <si>
    <t>18:49:00</t>
  </si>
  <si>
    <t>92d0b9a7-1fb0-4d57-8793-4a8be80cfcde</t>
  </si>
  <si>
    <t>1-25944a03c3d9ba707802271d75b5aad3</t>
  </si>
  <si>
    <t>26/07/24 18:49:10  229</t>
  </si>
  <si>
    <t>18:49:10</t>
  </si>
  <si>
    <t>800ac2de-e356-438b-9714-c1223ba279d5</t>
  </si>
  <si>
    <t>1-f8ae1c7521e0402d38dae88503ef7bf8</t>
  </si>
  <si>
    <t>26/07/24 18:49:15  198</t>
  </si>
  <si>
    <t>18:49:15</t>
  </si>
  <si>
    <t>a046a9a5-4e10-48da-931e-1ffa8e6226d6</t>
  </si>
  <si>
    <t>1-7e47695cd4970866d8a6583eb95bf104</t>
  </si>
  <si>
    <t>26/07/24 18:49:20  230</t>
  </si>
  <si>
    <t>18:49:20</t>
  </si>
  <si>
    <t>1d33e1a4-f34d-4546-b949-80abd2403c6c</t>
  </si>
  <si>
    <t>1-2eccb38f1ce332569125c1c175be8640</t>
  </si>
  <si>
    <t>26/07/24 18:49:25  222</t>
  </si>
  <si>
    <t>18:49:25</t>
  </si>
  <si>
    <t>1af77148-06eb-4eb4-bcfa-38224fcbcd45</t>
  </si>
  <si>
    <t>1-4b1a8185182695278681b0c4ddc79b0d</t>
  </si>
  <si>
    <t>26/07/24 18:49:30  263</t>
  </si>
  <si>
    <t>18:49:30</t>
  </si>
  <si>
    <t>575ca544-d018-4313-80c3-9d0e0d27b388</t>
  </si>
  <si>
    <t>1-8f17edc738225ae3dced1967a2ed128e</t>
  </si>
  <si>
    <t>26/07/24 18:49:35  303</t>
  </si>
  <si>
    <t>18:49:35</t>
  </si>
  <si>
    <t>9e7f5020-daa9-4804-bb3a-e9ea2ac1768f</t>
  </si>
  <si>
    <t>1-1913987d44d0e3bdf757b859b9ee1cb4</t>
  </si>
  <si>
    <t>26/07/24 18:49:50  322</t>
  </si>
  <si>
    <t>18:49:50</t>
  </si>
  <si>
    <t>5b7f571f-93ef-423a-abcf-a6d577bad5fe</t>
  </si>
  <si>
    <t>1-be3b2852e59a87fe3da00069117025e9</t>
  </si>
  <si>
    <t>26/07/24 18:49:55  355</t>
  </si>
  <si>
    <t>18:49:55</t>
  </si>
  <si>
    <t>069374b1-ea2b-4671-8f6a-55e41685b7b3</t>
  </si>
  <si>
    <t>1-a7989de54abf7c533d94d3e6f80254cc</t>
  </si>
  <si>
    <t>26/07/24 18:50:05  734</t>
  </si>
  <si>
    <t>18:50:05</t>
  </si>
  <si>
    <t>56cf53bc-2fc4-40f0-bc3b-586ef9bb1b60</t>
  </si>
  <si>
    <t>1-e2588c541e0c8321a5891533ecba0c52</t>
  </si>
  <si>
    <t>26/07/24 18:50:10  764</t>
  </si>
  <si>
    <t>18:50:10</t>
  </si>
  <si>
    <t>a8c86bfb-0c6f-4762-a3b2-750ca8e4ec0b</t>
  </si>
  <si>
    <t>1-c667e9936d1974e075032547a81e722a</t>
  </si>
  <si>
    <t>26/07/24 18:50:15  809</t>
  </si>
  <si>
    <t>18:50:15</t>
  </si>
  <si>
    <t>198c5d3b-7719-4b16-8e51-c83db529356c</t>
  </si>
  <si>
    <t>1-e60080e044d66fc42aa28e19a1624f65</t>
  </si>
  <si>
    <t>26/07/24 18:50:20  807</t>
  </si>
  <si>
    <t>18:50:20</t>
  </si>
  <si>
    <t>45fe4154-f505-4ecc-9f06-ab614e4afdc2</t>
  </si>
  <si>
    <t>1-221bd74359fc07db41a74bdde14cc39c</t>
  </si>
  <si>
    <t>26/07/24 18:50:30  748</t>
  </si>
  <si>
    <t>18:50:30</t>
  </si>
  <si>
    <t>a1946e36-8109-4dc8-823e-eb007b0696fc</t>
  </si>
  <si>
    <t>1-bef94189e12149a91939b1a52c35ed40</t>
  </si>
  <si>
    <t>26/07/24 18:50:35  816</t>
  </si>
  <si>
    <t>18:50:35</t>
  </si>
  <si>
    <t>908ca95e-5387-44a2-a8ac-78ebd692b9dc</t>
  </si>
  <si>
    <t>1-a99b7e8f17dfa64e7dd5f974f2e47297</t>
  </si>
  <si>
    <t>26/07/24 18:50:40  843</t>
  </si>
  <si>
    <t>18:50:40</t>
  </si>
  <si>
    <t>ff561f8f-a99a-4c24-b0ba-25cb77f2031b</t>
  </si>
  <si>
    <t>1-365557efa4f3f5c25f6c2a8124065e40</t>
  </si>
  <si>
    <t>26/07/24 18:50:45  839</t>
  </si>
  <si>
    <t>18:50:45</t>
  </si>
  <si>
    <t>e0cdf83d-2d3f-446a-97ea-32dd6df24a4f</t>
  </si>
  <si>
    <t>1-2e2031187a4cfef352b386a3543cc38d</t>
  </si>
  <si>
    <t>26/07/24 18:50:50  789</t>
  </si>
  <si>
    <t>18:50:50</t>
  </si>
  <si>
    <t>fb5de810-0706-48c0-92c4-639bd4abe648</t>
  </si>
  <si>
    <t>1-dd2778b2aef896922f43cbf6b571d54d</t>
  </si>
  <si>
    <t>26/07/24 18:50:55  844</t>
  </si>
  <si>
    <t>18:50:55</t>
  </si>
  <si>
    <t>2f12e481-f03d-4337-9b0e-15f897c11c6f</t>
  </si>
  <si>
    <t>1-6e7da8d6c8d47abe6295cd604e2ad6f8</t>
  </si>
  <si>
    <t>26/07/24 18:51:01  570</t>
  </si>
  <si>
    <t>18:51:01</t>
  </si>
  <si>
    <t>f4307949-f4dc-4d33-b2aa-183c5103a1da</t>
  </si>
  <si>
    <t>1-6a43c97dd87b65584fb2d3d35cf7dfa6</t>
  </si>
  <si>
    <t>26/07/24 18:51:11  591</t>
  </si>
  <si>
    <t>18:51:11</t>
  </si>
  <si>
    <t>1942990b-ee3b-47ec-9960-16d4d1b95787</t>
  </si>
  <si>
    <t>1-38e115f7f030daa70507cf33da7097a2</t>
  </si>
  <si>
    <t>26/07/24 18:51:16  611</t>
  </si>
  <si>
    <t>18:51:16</t>
  </si>
  <si>
    <t>296c28de-59bd-47bc-a996-d9fe8a98005e</t>
  </si>
  <si>
    <t>1-abcc43a0e7da9ed53413c4292f14a780</t>
  </si>
  <si>
    <t>26/07/24 18:51:21  654</t>
  </si>
  <si>
    <t>18:51:21</t>
  </si>
  <si>
    <t>3a506582-2250-4835-a7c2-96393938f11d</t>
  </si>
  <si>
    <t>1-12a08f9e8672d27cc0c909b4fbe8f2a7</t>
  </si>
  <si>
    <t>26/07/24 18:51:26  628</t>
  </si>
  <si>
    <t>18:51:26</t>
  </si>
  <si>
    <t>c83f3060-5a97-4951-9ba3-2bee07e3a0a4</t>
  </si>
  <si>
    <t>1-23eba790064ff96feb1637671cf68196</t>
  </si>
  <si>
    <t>26/07/24 18:51:31  635</t>
  </si>
  <si>
    <t>18:51:31</t>
  </si>
  <si>
    <t>1197eef7-eea9-479e-9033-6d69531051d9</t>
  </si>
  <si>
    <t>1-7dfc6292f4317ec6e2417f955192c2cb</t>
  </si>
  <si>
    <t>26/07/24 18:51:36  662</t>
  </si>
  <si>
    <t>18:51:36</t>
  </si>
  <si>
    <t>92adc6fa-6f48-44ac-b1da-09d0edca4c81</t>
  </si>
  <si>
    <t>1-6ae884cfea1e52f9f3afc7a3ed92c845</t>
  </si>
  <si>
    <t>26/07/24 18:51:41  599</t>
  </si>
  <si>
    <t>18:51:41</t>
  </si>
  <si>
    <t>b70bf727-427f-4226-a44e-4ea85970103e</t>
  </si>
  <si>
    <t>1-03adb4306ad63d0ba930e96cea285698</t>
  </si>
  <si>
    <t>26/07/24 18:51:46  610</t>
  </si>
  <si>
    <t>18:51:46</t>
  </si>
  <si>
    <t>bc9840ed-6a26-454d-abe1-836407a8dd1e</t>
  </si>
  <si>
    <t>1-6d89d100abed2bdac43ea44acea2f153</t>
  </si>
  <si>
    <t>26/07/24 18:51:51  593</t>
  </si>
  <si>
    <t>18:51:51</t>
  </si>
  <si>
    <t>22651245-b22a-4707-bbdb-e42cf664f25f</t>
  </si>
  <si>
    <t>1-ea0f071843cf9663f176de9ed4f00d91</t>
  </si>
  <si>
    <t>26/07/24 18:51:56  642</t>
  </si>
  <si>
    <t>18:51:56</t>
  </si>
  <si>
    <t>1ab8b98a-8cd7-4171-9c6c-ac9ba7168af4</t>
  </si>
  <si>
    <t>1-38161ab3c0ce92a8bac00c3471960d1b</t>
  </si>
  <si>
    <t>26/07/24 18:52:07  105</t>
  </si>
  <si>
    <t>18:52:07</t>
  </si>
  <si>
    <t>9f1fed61-4d62-4910-bc6f-263553138344</t>
  </si>
  <si>
    <t>1-7e703419bc2c46c11a5f811184270f1e</t>
  </si>
  <si>
    <t>26/07/24 18:52:12  148</t>
  </si>
  <si>
    <t>18:52:12</t>
  </si>
  <si>
    <t>5fab1de9-a89a-4500-b56a-fa718555992b</t>
  </si>
  <si>
    <t>1-453983eedb2700a28d4790aa2b7b024c</t>
  </si>
  <si>
    <t>26/07/24 18:52:17  087</t>
  </si>
  <si>
    <t>18:52:17</t>
  </si>
  <si>
    <t>462ca4c0-56f2-41b7-9ab0-4a6016d806b6</t>
  </si>
  <si>
    <t>1-7c57fcacda75d15910ec0c72eff2c3ca</t>
  </si>
  <si>
    <t>26/07/24 18:52:22  198</t>
  </si>
  <si>
    <t>18:52:22</t>
  </si>
  <si>
    <t>9dc91174-1f6a-4eaa-9a2a-bb6ef151d072</t>
  </si>
  <si>
    <t>1-2a93f74f4b8bc0bb84104dac63254b7c</t>
  </si>
  <si>
    <t>26/07/24 18:52:32  156</t>
  </si>
  <si>
    <t>18:52:32</t>
  </si>
  <si>
    <t>a19f1fce-0eb8-4d1c-8588-ec70068ddfeb</t>
  </si>
  <si>
    <t>1-e3bcc16e0e490ab39e62e2f853a35c01</t>
  </si>
  <si>
    <t>26/07/24 18:52:42  120</t>
  </si>
  <si>
    <t>18:52:42</t>
  </si>
  <si>
    <t>6694d026-84a3-444f-82d4-2afdd054bf8c</t>
  </si>
  <si>
    <t>1-0d77d7bbc5829ae45d171ea42301480d</t>
  </si>
  <si>
    <t>26/07/24 18:52:47  133</t>
  </si>
  <si>
    <t>18:52:47</t>
  </si>
  <si>
    <t>ee806fa1-5dd4-48d4-8db3-36ba3e6061a2</t>
  </si>
  <si>
    <t>1-ca37706eb19db07af33be9a1b1232670</t>
  </si>
  <si>
    <t>26/07/24 18:52:57  210</t>
  </si>
  <si>
    <t>18:52:57</t>
  </si>
  <si>
    <t>2d870fa0-6cef-4d36-ba39-0bb8216062d6</t>
  </si>
  <si>
    <t>1-099ac9a22456f4e5c04809e8e89a8467</t>
  </si>
  <si>
    <t>26/07/24 18:53:02  600</t>
  </si>
  <si>
    <t>18:53:02</t>
  </si>
  <si>
    <t>6bedc317-9e9c-49ad-987a-c1fd2879d5c0</t>
  </si>
  <si>
    <t>1-f08539a93b5ab6c1152976ebd44bdc2c</t>
  </si>
  <si>
    <t>26/07/24 18:53:07  578</t>
  </si>
  <si>
    <t>18:53:07</t>
  </si>
  <si>
    <t>09224892-9325-4a88-acc3-412b4970738b</t>
  </si>
  <si>
    <t>1-297cda792831ed190b0b2b63a78d2ecf</t>
  </si>
  <si>
    <t>26/07/24 18:53:12  586</t>
  </si>
  <si>
    <t>18:53:12</t>
  </si>
  <si>
    <t>b0b2b98d-8b9d-423d-9a8d-901cba602770</t>
  </si>
  <si>
    <t>1-09e2e29e7b4f15bad6335c7d4acbbfc9</t>
  </si>
  <si>
    <t>26/07/24 18:53:17  588</t>
  </si>
  <si>
    <t>18:53:17</t>
  </si>
  <si>
    <t>7fdf9c9e-15f2-4118-8429-a89c37d8a21b</t>
  </si>
  <si>
    <t>1-368ea474cc937efbd8130aaa06824413</t>
  </si>
  <si>
    <t>26/07/24 18:53:27  666</t>
  </si>
  <si>
    <t>18:53:27</t>
  </si>
  <si>
    <t>3cb45bd4-78c5-46a5-8d4a-fdd55fca8d4e</t>
  </si>
  <si>
    <t>1-8cedf2b8a2dc55c462a3418e94309426</t>
  </si>
  <si>
    <t>26/07/24 18:53:32  647</t>
  </si>
  <si>
    <t>18:53:32</t>
  </si>
  <si>
    <t>c8d62e51-5502-4904-a5de-f2b58a5b60b0</t>
  </si>
  <si>
    <t>1-dfff3a53f2cb2e04d52ad66d7313b484</t>
  </si>
  <si>
    <t>26/07/24 18:53:37  674</t>
  </si>
  <si>
    <t>18:53:37</t>
  </si>
  <si>
    <t>b5128456-1865-48e7-9ce9-74d704936e48</t>
  </si>
  <si>
    <t>1-0d40912554b19d6f3cff5890d6767438</t>
  </si>
  <si>
    <t>26/07/24 18:53:42  694</t>
  </si>
  <si>
    <t>18:53:42</t>
  </si>
  <si>
    <t>c2b29602-f48f-46b7-8e4f-12772dfca93b</t>
  </si>
  <si>
    <t>1-2c1d01bdd43d3723a48040c37e8be694</t>
  </si>
  <si>
    <t>26/07/24 18:53:47  683</t>
  </si>
  <si>
    <t>18:53:47</t>
  </si>
  <si>
    <t>ce6793ee-5147-47e7-9baa-68ba00869e48</t>
  </si>
  <si>
    <t>1-b877baf9a7c3328d85692835b63a3026</t>
  </si>
  <si>
    <t>26/07/24 18:53:52  706</t>
  </si>
  <si>
    <t>18:53:52</t>
  </si>
  <si>
    <t>17783647-9777-4182-ae51-506b4f59d0a8</t>
  </si>
  <si>
    <t>1-b0a7e8abf3b21d584155d759870c4b68</t>
  </si>
  <si>
    <t>26/07/24 18:53:57  707</t>
  </si>
  <si>
    <t>18:53:57</t>
  </si>
  <si>
    <t>6ee7ad31-8d91-4b88-9efc-bf75adf1c847</t>
  </si>
  <si>
    <t>1-1d71f6151df172fea2d89e9235c458b2</t>
  </si>
  <si>
    <t>26/07/24 18:54:03  153</t>
  </si>
  <si>
    <t>18:54:03</t>
  </si>
  <si>
    <t>7683af1e-1fa6-4ec8-95b7-38cd875bc7ec</t>
  </si>
  <si>
    <t>1-411c2fb62b89cdc9123e740495f74bd6</t>
  </si>
  <si>
    <t>26/07/24 18:54:08  108</t>
  </si>
  <si>
    <t>18:54:08</t>
  </si>
  <si>
    <t>8d786710-b4d8-40bd-a6da-d37082fa5096</t>
  </si>
  <si>
    <t>1-088c9c61cf185a9101b27691328e2b44</t>
  </si>
  <si>
    <t>26/07/24 18:54:18  128</t>
  </si>
  <si>
    <t>18:54:18</t>
  </si>
  <si>
    <t>4ea45c42-013a-4e23-b5ce-db3403ce0b06</t>
  </si>
  <si>
    <t>1-3f374ed5daaafb9c7885b34dfd09c61c</t>
  </si>
  <si>
    <t>26/07/24 18:54:23  201</t>
  </si>
  <si>
    <t>18:54:23</t>
  </si>
  <si>
    <t>8de3164c-5cd2-4373-a49d-973633c96686</t>
  </si>
  <si>
    <t>1-556e1150a25948cf9d1cba7161d1f90c</t>
  </si>
  <si>
    <t>26/07/24 18:54:28  100</t>
  </si>
  <si>
    <t>18:54:28</t>
  </si>
  <si>
    <t>a147173d-03c9-4673-806f-8e56c250a6a7</t>
  </si>
  <si>
    <t>1-67ee7f7ec4aa8788b96e2ca5d4bdbea7</t>
  </si>
  <si>
    <t>26/07/24 18:54:33  195</t>
  </si>
  <si>
    <t>18:54:33</t>
  </si>
  <si>
    <t>9a5a186c-4226-4a9d-b4e2-f48e30e215dc</t>
  </si>
  <si>
    <t>1-9226fde2ceacf3e1745ed7e517f8f399</t>
  </si>
  <si>
    <t>26/07/24 18:54:38  239</t>
  </si>
  <si>
    <t>18:54:38</t>
  </si>
  <si>
    <t>511006f3-0b12-41fe-b008-236200c45fd7</t>
  </si>
  <si>
    <t>1-4115f8aa61ef5b1b20029b47ea86a74e</t>
  </si>
  <si>
    <t>26/07/24 18:54:43  287</t>
  </si>
  <si>
    <t>18:54:43</t>
  </si>
  <si>
    <t>7de06c38-a6d4-4d8f-90b5-c9a34560f924</t>
  </si>
  <si>
    <t>1-4fd51104405ff0e478333c0746632fb7</t>
  </si>
  <si>
    <t>26/07/24 18:54:48  179</t>
  </si>
  <si>
    <t>18:54:48</t>
  </si>
  <si>
    <t>0b628f73-caa8-435f-bd19-e66517e5eba2</t>
  </si>
  <si>
    <t>1-e733fe4070f64ecb5e364a13eb42d925</t>
  </si>
  <si>
    <t>26/07/24 18:54:58  196</t>
  </si>
  <si>
    <t>18:54:58</t>
  </si>
  <si>
    <t>41dc1e33-7a6a-405b-bd1f-893c5c17231f</t>
  </si>
  <si>
    <t>1-fe89f004fe8241f843c40315699b4384</t>
  </si>
  <si>
    <t>26/07/24 18:55:03  488</t>
  </si>
  <si>
    <t>18:55:03</t>
  </si>
  <si>
    <t>24b9ab6c-3864-492b-a954-a43c39d6d04b</t>
  </si>
  <si>
    <t>1-a153def81d4166bb158ec6c27c6dfdd4</t>
  </si>
  <si>
    <t>26/07/24 18:55:08  386</t>
  </si>
  <si>
    <t>18:55:08</t>
  </si>
  <si>
    <t>50bf8d6a-2bbd-46bf-b4ef-e300de368ff7</t>
  </si>
  <si>
    <t>1-a3d6986d2b86ce984f2ecd9016b02553</t>
  </si>
  <si>
    <t>26/07/24 18:55:13  437</t>
  </si>
  <si>
    <t>18:55:13</t>
  </si>
  <si>
    <t>9d20c427-dd84-4320-8df5-78c4aa2db4fd</t>
  </si>
  <si>
    <t>1-4e0f248afc6a40ffd858f2b5cfcbc86e</t>
  </si>
  <si>
    <t>26/07/24 18:55:18  433</t>
  </si>
  <si>
    <t>18:55:18</t>
  </si>
  <si>
    <t>a6cacc54-f441-46ba-aa00-cb4e31812027</t>
  </si>
  <si>
    <t>1-d8ed0abac4a09453184da38141666cef</t>
  </si>
  <si>
    <t>26/07/24 18:55:23  402</t>
  </si>
  <si>
    <t>18:55:23</t>
  </si>
  <si>
    <t>01ed35b9-8925-4375-8a4b-d7b4ca7af5d1</t>
  </si>
  <si>
    <t>1-61747479b5339aa4f01a23d5195dd4d2</t>
  </si>
  <si>
    <t>26/07/24 18:55:28  437</t>
  </si>
  <si>
    <t>18:55:28</t>
  </si>
  <si>
    <t>cecb9dba-8b99-498f-982e-87a30213ce39</t>
  </si>
  <si>
    <t>1-1d767cfc393f00385138851b0bd1f72b</t>
  </si>
  <si>
    <t>26/07/24 18:55:33  492</t>
  </si>
  <si>
    <t>18:55:33</t>
  </si>
  <si>
    <t>26c58c68-906f-440e-b3bf-ac6adf64963c</t>
  </si>
  <si>
    <t>1-1b8c73e6af30c91cf49620787db751f5</t>
  </si>
  <si>
    <t>26/07/24 18:55:38  513</t>
  </si>
  <si>
    <t>18:55:38</t>
  </si>
  <si>
    <t>ae386c76-d00b-492d-a6e3-dedcb14e65c8</t>
  </si>
  <si>
    <t>1-37a83617086c1419123c2ae7cb64cccd</t>
  </si>
  <si>
    <t>26/07/24 18:55:43  499</t>
  </si>
  <si>
    <t>18:55:43</t>
  </si>
  <si>
    <t>b4713dfa-0a07-4a24-97fa-3799c9609735</t>
  </si>
  <si>
    <t>1-99b0a1acd0e6b1ea49ef9379a465a551</t>
  </si>
  <si>
    <t>26/07/24 18:55:48  541</t>
  </si>
  <si>
    <t>18:55:48</t>
  </si>
  <si>
    <t>f47c20c1-7e7e-427b-a387-e618c48d4eac</t>
  </si>
  <si>
    <t>1-00dfbd306589c028386456f35aeb39f9</t>
  </si>
  <si>
    <t>26/07/24 18:56:03  877</t>
  </si>
  <si>
    <t>18:56:03</t>
  </si>
  <si>
    <t>99cdfa33-f3ad-4dfe-b7eb-65331ecdb40a</t>
  </si>
  <si>
    <t>1-99464283f9416ae5c63519bec1eb93c4</t>
  </si>
  <si>
    <t>26/07/24 18:56:08  830</t>
  </si>
  <si>
    <t>18:56:08</t>
  </si>
  <si>
    <t>1b99ffa2-3f4c-450f-a053-e40981c7fcd9</t>
  </si>
  <si>
    <t>1-36e4d0a1bfa77de7518b65091ad9b64d</t>
  </si>
  <si>
    <t>26/07/24 18:56:13  910</t>
  </si>
  <si>
    <t>18:56:13</t>
  </si>
  <si>
    <t>26587f33-268b-467c-acea-3f6ef958043f</t>
  </si>
  <si>
    <t>1-cc149c8b07732fa31a6e749c05cf13c1</t>
  </si>
  <si>
    <t>26/07/24 18:56:18  893</t>
  </si>
  <si>
    <t>18:56:18</t>
  </si>
  <si>
    <t>8bb5d398-255e-4514-84a2-a6d7db1a68b9</t>
  </si>
  <si>
    <t>1-ee42b8670ef1237e9244b8bc82776b1b</t>
  </si>
  <si>
    <t>26/07/24 18:56:23  916</t>
  </si>
  <si>
    <t>18:56:23</t>
  </si>
  <si>
    <t>446573a4-4c93-44ca-ba46-d85d347d31f6</t>
  </si>
  <si>
    <t>1-aaa3948134b4077fa89fa069b8832e62</t>
  </si>
  <si>
    <t>26/07/24 18:56:28  897</t>
  </si>
  <si>
    <t>18:56:28</t>
  </si>
  <si>
    <t>49888449-b6c9-45bb-ae53-077a13f3a154</t>
  </si>
  <si>
    <t>1-446d9e85929cb6ba8014cc209b71a103</t>
  </si>
  <si>
    <t>26/07/24 18:56:33  894</t>
  </si>
  <si>
    <t>18:56:33</t>
  </si>
  <si>
    <t>412207d2-1775-43d0-9869-805adedc5444</t>
  </si>
  <si>
    <t>1-8b7414344d8b7761a3a1880869f5cb78</t>
  </si>
  <si>
    <t>26/07/24 18:56:44  018</t>
  </si>
  <si>
    <t>18:56:44</t>
  </si>
  <si>
    <t>b1099333-0e56-4e65-9c3e-178e3615ed96</t>
  </si>
  <si>
    <t>1-6e42a50a3556365a10661f7ef6844125</t>
  </si>
  <si>
    <t>26/07/24 18:56:48  901</t>
  </si>
  <si>
    <t>18:56:48</t>
  </si>
  <si>
    <t>cc79741e-1797-419d-8424-9037f7216bf0</t>
  </si>
  <si>
    <t>1-9ef8576cf2dc12c14a49d7e58e94e9b8</t>
  </si>
  <si>
    <t>26/07/24 18:56:53  883</t>
  </si>
  <si>
    <t>18:56:53</t>
  </si>
  <si>
    <t>2a525b0b-c09d-496e-b3e8-636ed1b95a3b</t>
  </si>
  <si>
    <t>1-9aa0ab6d14537789444bd5a16115b961</t>
  </si>
  <si>
    <t>26/07/24 18:56:58  906</t>
  </si>
  <si>
    <t>18:56:58</t>
  </si>
  <si>
    <t>14ab5580-9276-4e7a-9907-00dadfe3a9c6</t>
  </si>
  <si>
    <t>1-a08f17a176b36e3d5cc57791e08881b2</t>
  </si>
  <si>
    <t>26/07/24 18:57:04  656</t>
  </si>
  <si>
    <t>18:57:04</t>
  </si>
  <si>
    <t>24399bff-c691-4e12-9553-b605140d389a</t>
  </si>
  <si>
    <t>1-a3d225a058e657714442da5aa90847ed</t>
  </si>
  <si>
    <t>26/07/24 18:57:09  720</t>
  </si>
  <si>
    <t>18:57:09</t>
  </si>
  <si>
    <t>2829e1ce-485f-4766-a4d1-a2a482081dc5</t>
  </si>
  <si>
    <t>1-39feafaa86097ec8df916e9249eb19a3</t>
  </si>
  <si>
    <t>26/07/24 18:57:14  722</t>
  </si>
  <si>
    <t>18:57:14</t>
  </si>
  <si>
    <t>68f4fc45-ddd7-44ad-b974-386ae64b96e4</t>
  </si>
  <si>
    <t>1-7d5cacade14646ae4c9ce2644031619b</t>
  </si>
  <si>
    <t>26/07/24 18:57:24  678</t>
  </si>
  <si>
    <t>18:57:24</t>
  </si>
  <si>
    <t>2097de04-aec3-4118-9088-6402e17c298d</t>
  </si>
  <si>
    <t>1-b0a0bef31b48858e644da4ebb4a6afa0</t>
  </si>
  <si>
    <t>26/07/24 18:57:39  756</t>
  </si>
  <si>
    <t>18:57:39</t>
  </si>
  <si>
    <t>fd17e133-ce8b-4e4b-882b-9ccf18756526</t>
  </si>
  <si>
    <t>1-32f1c6029966bf1707b11a170a0cac9a</t>
  </si>
  <si>
    <t>26/07/24 18:57:44  779</t>
  </si>
  <si>
    <t>18:57:44</t>
  </si>
  <si>
    <t>d22634fd-c5a7-4f04-a03b-1839c1f79bb9</t>
  </si>
  <si>
    <t>1-d9af6387d76e6118f1475186fc688246</t>
  </si>
  <si>
    <t>26/07/24 18:57:49  780</t>
  </si>
  <si>
    <t>18:57:49</t>
  </si>
  <si>
    <t>69080f60-177f-44b9-8430-5c3a4a970dcc</t>
  </si>
  <si>
    <t>1-02ac9bf26c5c9ad0ac77f4cefb12512b</t>
  </si>
  <si>
    <t>sensor_020-room:020</t>
  </si>
  <si>
    <t>26/07/24 15:41:32  825</t>
  </si>
  <si>
    <t>ff2b3fe5-b6fb-4751-b593-5e358b7e7d6c</t>
  </si>
  <si>
    <t>1-57248b64fd9b86aab9598632a205df99</t>
  </si>
  <si>
    <t>26/07/24 15:41:40  787</t>
  </si>
  <si>
    <t>15:41:40</t>
  </si>
  <si>
    <t>f8fa75b5-45e7-4e4d-9323-2128a5f3ce3b</t>
  </si>
  <si>
    <t>1-cdb91c14f26efd108a8973f64ddc7579</t>
  </si>
  <si>
    <t>26/07/24 15:41:48  815</t>
  </si>
  <si>
    <t>6f747c34-dfe0-454b-a815-2892b67b8b59</t>
  </si>
  <si>
    <t>1-d7b7d52c24a7c1ded21a9e2a4d86800a</t>
  </si>
  <si>
    <t>26/07/24 15:41:57  030</t>
  </si>
  <si>
    <t>cc21fd4f-8761-40a0-9e7e-5f617cadd7a8</t>
  </si>
  <si>
    <t>1-a31b0d306a821948b713083af29ec721</t>
  </si>
  <si>
    <t>26/07/24 15:42:13  629</t>
  </si>
  <si>
    <t>15:42:13</t>
  </si>
  <si>
    <t>9e2b28ed-e424-4042-885e-adf3e584806a</t>
  </si>
  <si>
    <t>1-b7ce737675a9b304da89119cd755998f</t>
  </si>
  <si>
    <t>26/07/24 15:42:21  611</t>
  </si>
  <si>
    <t>15:42:21</t>
  </si>
  <si>
    <t>f5ea8992-5427-4ae2-b207-0d137a04192e</t>
  </si>
  <si>
    <t>1-6526fc321611e245b785c1b23266c241</t>
  </si>
  <si>
    <t>26/07/24 15:42:29  676</t>
  </si>
  <si>
    <t>3.1</t>
  </si>
  <si>
    <t>15:42:29</t>
  </si>
  <si>
    <t>ea226752-907b-4ec5-aace-003a3284c0b6</t>
  </si>
  <si>
    <t>1-683c0b1aeccff82ca10a23f577eb1653</t>
  </si>
  <si>
    <t>26/07/24 15:42:37  772</t>
  </si>
  <si>
    <t>ff197ac9-cc7b-41dc-aa86-c9110eb0a1a3</t>
  </si>
  <si>
    <t>1-e7e5b23b716328e97caed9fab09c07de</t>
  </si>
  <si>
    <t>26/07/24 15:42:45  837</t>
  </si>
  <si>
    <t>15:42:45</t>
  </si>
  <si>
    <t>3d56945f-4066-4131-8f5b-0edfcffa9028</t>
  </si>
  <si>
    <t>1-af721b30c00891009c416b78d9abff0a</t>
  </si>
  <si>
    <t>26/07/24 15:42:53  864</t>
  </si>
  <si>
    <t>ce6b6ee8-588d-4168-bc5d-911bb0f5ded5</t>
  </si>
  <si>
    <t>1-fb5b38f26d2b6cc844880f4afbd51808</t>
  </si>
  <si>
    <t>26/07/24 15:43:02  048</t>
  </si>
  <si>
    <t>e1c0f353-64e3-41b0-b4b0-11689e0f4778</t>
  </si>
  <si>
    <t>1-f017bd7e6657a2609ed7c219877298e0</t>
  </si>
  <si>
    <t>26/07/24 15:43:18  404</t>
  </si>
  <si>
    <t>c3fe6fd8-fde7-481a-a703-2eda370e6901</t>
  </si>
  <si>
    <t>1-1c637f39e9985ea87310a1cacfbcfd95</t>
  </si>
  <si>
    <t>26/07/24 15:43:26  480</t>
  </si>
  <si>
    <t>15:43:26</t>
  </si>
  <si>
    <t>a9ba63c4-9f36-4c51-a715-d49fc30e9aef</t>
  </si>
  <si>
    <t>1-4c2c3046cdbac13f2da356a9f2e399d1</t>
  </si>
  <si>
    <t>26/07/24 15:43:34  523</t>
  </si>
  <si>
    <t>1.6</t>
  </si>
  <si>
    <t>e3a6b411-9e3e-436f-9302-2a433eb062eb</t>
  </si>
  <si>
    <t>1-593b02217f33ecf762f2e4863563b8ab</t>
  </si>
  <si>
    <t>26/07/24 15:43:42  624</t>
  </si>
  <si>
    <t>2.4</t>
  </si>
  <si>
    <t>15:43:42</t>
  </si>
  <si>
    <t>0c3a2e38-8812-4c7a-b912-1d36be2d29bf</t>
  </si>
  <si>
    <t>1-903bc74793a5a3407f35cc63a61aff51</t>
  </si>
  <si>
    <t>26/07/24 15:43:58  846</t>
  </si>
  <si>
    <t>6c894deb-08bf-45e7-aaad-241ee0931a08</t>
  </si>
  <si>
    <t>1-4d772f76ac8996cb64d102e6f3c5a9fe</t>
  </si>
  <si>
    <t>26/07/24 15:44:06  799</t>
  </si>
  <si>
    <t>15:44:06</t>
  </si>
  <si>
    <t>f07a793b-3971-4edf-9868-308db6e662a5</t>
  </si>
  <si>
    <t>1-e3a08f7dcef4b098f3a7d00635d002dd</t>
  </si>
  <si>
    <t>26/07/24 15:44:14  831</t>
  </si>
  <si>
    <t>838cc8b3-027e-40ae-af5b-adc96e903b3d</t>
  </si>
  <si>
    <t>1-37c0116c8863765f7bd1e3d315cb6bd4</t>
  </si>
  <si>
    <t>26/07/24 15:44:23  740</t>
  </si>
  <si>
    <t>15:44:23</t>
  </si>
  <si>
    <t>45b64593-283b-4ba3-810b-d3ca3dd388f8</t>
  </si>
  <si>
    <t>1-e4e167c3146ab2df7fc0e2bde8035955</t>
  </si>
  <si>
    <t>26/07/24 15:44:39  706</t>
  </si>
  <si>
    <t>3e5cde79-05df-464d-96ec-1382477d45f2</t>
  </si>
  <si>
    <t>1-81eeb578bb046d861069173e8ad497fe</t>
  </si>
  <si>
    <t>26/07/24 15:44:47  783</t>
  </si>
  <si>
    <t>2.8</t>
  </si>
  <si>
    <t>15:44:47</t>
  </si>
  <si>
    <t>1bbb1d02-93c1-489b-881a-77dfc8e6015f</t>
  </si>
  <si>
    <t>1-de526331dbf8f0eeafb36c1d4782e34f</t>
  </si>
  <si>
    <t>26/07/24 15:44:55  856</t>
  </si>
  <si>
    <t>15:44:55</t>
  </si>
  <si>
    <t>70a08fc0-2453-45f7-a6cb-f01276878f3f</t>
  </si>
  <si>
    <t>1-e77107736429cccf890ecc0eae4b18d1</t>
  </si>
  <si>
    <t>26/07/24 15:45:03  897</t>
  </si>
  <si>
    <t>15:45:03</t>
  </si>
  <si>
    <t>db8dde30-ad50-4c2e-a949-0b83022f83e0</t>
  </si>
  <si>
    <t>1-26184de88aad886c7988206fb8465f34</t>
  </si>
  <si>
    <t>26/07/24 15:45:19  985</t>
  </si>
  <si>
    <t>b78b3b31-160e-4d0f-987d-98b853c3d823</t>
  </si>
  <si>
    <t>1-f62b783aba46afdf093cf2d52c640c85</t>
  </si>
  <si>
    <t>26/07/24 15:45:28  410</t>
  </si>
  <si>
    <t>15:45:28</t>
  </si>
  <si>
    <t>cba03b27-8382-46e9-b2e4-04c5f4d44f64</t>
  </si>
  <si>
    <t>1-f766718ae0d6f9112fb7279dada0d83c</t>
  </si>
  <si>
    <t>26/07/24 15:45:36  494</t>
  </si>
  <si>
    <t>15:45:36</t>
  </si>
  <si>
    <t>0233bca5-cb8d-47a8-a11c-6df35905da8a</t>
  </si>
  <si>
    <t>1-76b089768d7557ee9e1f69e296f64911</t>
  </si>
  <si>
    <t>26/07/24 15:45:44  572</t>
  </si>
  <si>
    <t>739d0cbf-e1d1-44ea-80f3-ade787d00c7c</t>
  </si>
  <si>
    <t>1-a73bae48db283868ded261916576cd50</t>
  </si>
  <si>
    <t>26/07/24 15:45:52  664</t>
  </si>
  <si>
    <t>15:45:52</t>
  </si>
  <si>
    <t>afa5942d-10ba-4675-b569-03ec2055d574</t>
  </si>
  <si>
    <t>1-c59f43f22c2a81be08b9922412c679f2</t>
  </si>
  <si>
    <t>26/07/24 15:46:00  605</t>
  </si>
  <si>
    <t>af592123-9d06-4a09-abf1-5a0ca22e632f</t>
  </si>
  <si>
    <t>1-1ea22671039abd77caa69e2c377290d8</t>
  </si>
  <si>
    <t>26/07/24 15:46:08  648</t>
  </si>
  <si>
    <t>3.5</t>
  </si>
  <si>
    <t>15:46:08</t>
  </si>
  <si>
    <t>a5a20672-dc1c-4cfe-b703-d7b47100b376</t>
  </si>
  <si>
    <t>1-3712364342ce87be2668af2e92959a77</t>
  </si>
  <si>
    <t>26/07/24 15:46:16  896</t>
  </si>
  <si>
    <t>1fcde6f2-0c73-4df0-aac7-7aa9ecc00d2b</t>
  </si>
  <si>
    <t>1-9c1abfaa9782779e52146a3634e917af</t>
  </si>
  <si>
    <t>26/07/24 15:46:24  869</t>
  </si>
  <si>
    <t>15:46:24</t>
  </si>
  <si>
    <t>8a5389a3-dcf9-452e-ae6e-fa414cdbff8c</t>
  </si>
  <si>
    <t>1-430babdc8fb05d454c72a98d765f8de9</t>
  </si>
  <si>
    <t>26/07/24 15:46:33  511</t>
  </si>
  <si>
    <t>15:46:33</t>
  </si>
  <si>
    <t>3cdafd2a-46e2-4abb-9d01-07a9ac236a18</t>
  </si>
  <si>
    <t>1-963554076bb4e3b62114460a6332784c</t>
  </si>
  <si>
    <t>26/07/24 15:46:41  609</t>
  </si>
  <si>
    <t>15:46:41</t>
  </si>
  <si>
    <t>dd67be2e-9051-4c16-80b5-777796ce2435</t>
  </si>
  <si>
    <t>1-83859142484893507ee1bfe23f2306de</t>
  </si>
  <si>
    <t>26/07/24 15:46:49  581</t>
  </si>
  <si>
    <t>15:46:49</t>
  </si>
  <si>
    <t>f2693d4d-caf2-4474-bcb4-6ba52018e0da</t>
  </si>
  <si>
    <t>1-399ff3ccb23209fc189a4c7977cd7fed</t>
  </si>
  <si>
    <t>26/07/24 15:47:05  752</t>
  </si>
  <si>
    <t>3e3ed2b5-ef54-4fcf-85ce-3b8ac54a0c14</t>
  </si>
  <si>
    <t>1-255caf314841c69d4096e11b74d4634e</t>
  </si>
  <si>
    <t>26/07/24 15:47:13  777</t>
  </si>
  <si>
    <t>0.3</t>
  </si>
  <si>
    <t>15:47:13</t>
  </si>
  <si>
    <t>5d3c0f3f-1f08-46a9-a54b-1428d720499e</t>
  </si>
  <si>
    <t>1-a9f394323b300c036eb5621ac718153b</t>
  </si>
  <si>
    <t>26/07/24 15:47:21  869</t>
  </si>
  <si>
    <t>3.3</t>
  </si>
  <si>
    <t>c43f482c-7f59-4b9f-b5f9-6d83034fff5d</t>
  </si>
  <si>
    <t>1-b4ad3022ccea544fcfaca7c0012d7513</t>
  </si>
  <si>
    <t>26/07/24 15:47:29  951</t>
  </si>
  <si>
    <t>15:47:29</t>
  </si>
  <si>
    <t>fc24ef87-8584-4cae-b860-4256e66f4792</t>
  </si>
  <si>
    <t>1-6b8fd5dff0512177c9b5ace04f9cab2e</t>
  </si>
  <si>
    <t>26/07/24 15:47:46  367</t>
  </si>
  <si>
    <t>0b6ba061-9af4-4dab-9281-11fe80bba7b5</t>
  </si>
  <si>
    <t>1-19b73d7e079aba6edf05fb29b5382149</t>
  </si>
  <si>
    <t>26/07/24 15:47:54  471</t>
  </si>
  <si>
    <t>15:47:54</t>
  </si>
  <si>
    <t>52d60561-e1fc-4813-93dc-9142d70f079b</t>
  </si>
  <si>
    <t>1-22a3ca64aac90191d7e1c633225946f8</t>
  </si>
  <si>
    <t>26/07/24 15:48:02  492</t>
  </si>
  <si>
    <t>15:48:02</t>
  </si>
  <si>
    <t>90f511ec-7877-4f3b-a090-e09630950627</t>
  </si>
  <si>
    <t>1-f815566f807e2452dbb7079380373298</t>
  </si>
  <si>
    <t>26/07/24 15:48:10  524</t>
  </si>
  <si>
    <t>40e03aff-9b55-4dd5-8f26-9f5e73157a69</t>
  </si>
  <si>
    <t>1-9b502e4a9477493e47e9cdb53ce2022e</t>
  </si>
  <si>
    <t>26/07/24 15:48:26  685</t>
  </si>
  <si>
    <t>c7ad9984-12c2-49f7-8ace-e77035e97fee</t>
  </si>
  <si>
    <t>1-37bcd078b4a26ee2ce71f85c3e21e7c2</t>
  </si>
  <si>
    <t>26/07/24 15:48:34  806</t>
  </si>
  <si>
    <t>15:48:34</t>
  </si>
  <si>
    <t>d60c82ca-2eea-4b56-983e-040cc0b313cb</t>
  </si>
  <si>
    <t>1-7fd90804364212b3a6194e311284da2a</t>
  </si>
  <si>
    <t>26/07/24 15:48:43  149</t>
  </si>
  <si>
    <t>15:48:43</t>
  </si>
  <si>
    <t>ef404acf-845f-4d6e-a19d-a42ea8761466</t>
  </si>
  <si>
    <t>1-3216c2d300fcfc410d3d54a9c4b59b00</t>
  </si>
  <si>
    <t>26/07/24 15:48:51  235</t>
  </si>
  <si>
    <t>b02e9223-38d9-412c-8a53-79ca4c40a33f</t>
  </si>
  <si>
    <t>1-e800aa6ecc9c5b6439dc08e192e9b051</t>
  </si>
  <si>
    <t>26/07/24 15:48:59  290</t>
  </si>
  <si>
    <t>15:48:59</t>
  </si>
  <si>
    <t>1cff0edd-cd52-4442-a66a-741f411bb997</t>
  </si>
  <si>
    <t>1-6fd1c615419b34f2b9f2d6cfe807b268</t>
  </si>
  <si>
    <t>26/07/24 15:49:07  337</t>
  </si>
  <si>
    <t>15:49:07</t>
  </si>
  <si>
    <t>51ea7e14-0e03-48b2-9ce2-f215baea57fd</t>
  </si>
  <si>
    <t>1-249a665bc9199c1fa6202860c5467abc</t>
  </si>
  <si>
    <t>26/07/24 15:49:15  373</t>
  </si>
  <si>
    <t>15:49:15</t>
  </si>
  <si>
    <t>035e31ab-9f5f-433a-b45a-500d26c123c1</t>
  </si>
  <si>
    <t>1-6a707f979e234dc3d3401d20bd735ce6</t>
  </si>
  <si>
    <t>26/07/24 15:49:23  438</t>
  </si>
  <si>
    <t>15:49:23</t>
  </si>
  <si>
    <t>838ad969-630e-4eeb-ad49-da511a74296b</t>
  </si>
  <si>
    <t>1-b10c28a1c2526f380ad70a7a2463212e</t>
  </si>
  <si>
    <t>26/07/24 15:49:31  591</t>
  </si>
  <si>
    <t>cfd0b1a6-5562-457a-a887-3ce5e17b0eaf</t>
  </si>
  <si>
    <t>1-7a0d6054eb448f32373bc2ce0473428d</t>
  </si>
  <si>
    <t>26/07/24 15:49:39  618</t>
  </si>
  <si>
    <t>15:49:39</t>
  </si>
  <si>
    <t>7ced042e-c9fb-4592-bf8e-ac30bfbac988</t>
  </si>
  <si>
    <t>1-056df224bd5b0277feda664fc0d224f3</t>
  </si>
  <si>
    <t>26/07/24 15:49:47  906</t>
  </si>
  <si>
    <t>023991f8-3ab3-4ff3-9811-33c21ed4b308</t>
  </si>
  <si>
    <t>1-1c516392b604f5be3a4b0d202c962010</t>
  </si>
  <si>
    <t>26/07/24 15:49:56  038</t>
  </si>
  <si>
    <t>395eeca6-476d-45c1-8396-8497404086ab</t>
  </si>
  <si>
    <t>1-de44711f52fe59b110722c0fb51a0cac</t>
  </si>
  <si>
    <t>26/07/24 15:50:20  218</t>
  </si>
  <si>
    <t>15:50:20</t>
  </si>
  <si>
    <t>e3a1d4b7-3bf4-4705-a349-9b6f67a712c0</t>
  </si>
  <si>
    <t>1-012d6202c8fdb0917d6dd21e350a6320</t>
  </si>
  <si>
    <t>26/07/24 15:50:28  345</t>
  </si>
  <si>
    <t>15:50:28</t>
  </si>
  <si>
    <t>c851a617-207b-4cd0-b713-1c14a2529e46</t>
  </si>
  <si>
    <t>1-b5b1d0299392502a43fccbcdd8acc807</t>
  </si>
  <si>
    <t>26/07/24 15:50:36  313</t>
  </si>
  <si>
    <t>56091041-8db0-4b56-b413-3ac6f2d40396</t>
  </si>
  <si>
    <t>1-dc2f54e6f905e66df0e5bf679fd3d6ff</t>
  </si>
  <si>
    <t>26/07/24 15:50:52  822</t>
  </si>
  <si>
    <t>15:50:52</t>
  </si>
  <si>
    <t>445e33c8-4796-4f99-ba4a-f708f571520d</t>
  </si>
  <si>
    <t>1-1db5ccb54d31eabd37b6981d1b05027b</t>
  </si>
  <si>
    <t>26/07/24 15:51:00  861</t>
  </si>
  <si>
    <t>15:51:00</t>
  </si>
  <si>
    <t>07f7dad7-35fb-4ddc-9413-9da3f1e522eb</t>
  </si>
  <si>
    <t>1-d090654a1957bf37f0d06696462f8ca4</t>
  </si>
  <si>
    <t>26/07/24 15:51:08  962</t>
  </si>
  <si>
    <t>15:51:08</t>
  </si>
  <si>
    <t>2f665b1c-e889-412c-b4b1-205a5d77165b</t>
  </si>
  <si>
    <t>1-ad5a312dd14f593c6eeb8c8c35e1c042</t>
  </si>
  <si>
    <t>26/07/24 15:51:16  923</t>
  </si>
  <si>
    <t>15:51:16</t>
  </si>
  <si>
    <t>11338c49-2425-4f69-87ca-fc7ba124cdcc</t>
  </si>
  <si>
    <t>1-ed80b15e8b25a703af0ff8db19a02b70</t>
  </si>
  <si>
    <t>26/07/24 15:51:33  056</t>
  </si>
  <si>
    <t>d6073f23-4ca8-480b-b46b-fea63d1a12bc</t>
  </si>
  <si>
    <t>1-e4159a4f55b3a89bc2c063f173a4c6b8</t>
  </si>
  <si>
    <t>26/07/24 15:51:41  066</t>
  </si>
  <si>
    <t>15:51:41</t>
  </si>
  <si>
    <t>229a6d93-f732-4d74-bec9-aaff97e615b2</t>
  </si>
  <si>
    <t>1-09d1e12d60401fee16f267754383b1e5</t>
  </si>
  <si>
    <t>26/07/24 15:51:49  150</t>
  </si>
  <si>
    <t>15:51:49</t>
  </si>
  <si>
    <t>5f8a439d-294e-420f-9b7b-a7de91a033a1</t>
  </si>
  <si>
    <t>1-d3d0c2c9be6697031a3765823a336238</t>
  </si>
  <si>
    <t>26/07/24 15:51:58  385</t>
  </si>
  <si>
    <t>79a2d7f3-b68b-4006-a3f3-815f3e25cfa6</t>
  </si>
  <si>
    <t>1-ea77546810edda0e76271a12e5da764c</t>
  </si>
  <si>
    <t>26/07/24 15:52:06  787</t>
  </si>
  <si>
    <t>15:52:06</t>
  </si>
  <si>
    <t>dcaeb848-e156-4ad4-af32-5b249bad11da</t>
  </si>
  <si>
    <t>1-ea22d04ca73416ef69ef39999a068e91</t>
  </si>
  <si>
    <t>26/07/24 15:52:23  013</t>
  </si>
  <si>
    <t>d1cb91ba-f7ba-46a4-a0f5-b0851deb4bdd</t>
  </si>
  <si>
    <t>1-5b448f1ea7a2760dc10fc37fe5c5bf4f</t>
  </si>
  <si>
    <t>26/07/24 15:52:30  977</t>
  </si>
  <si>
    <t>15:52:30</t>
  </si>
  <si>
    <t>34dbbebc-87e8-4bfd-a4d8-a790ae3fea85</t>
  </si>
  <si>
    <t>1-b39ed0e481f41dd0198a76886c9d5af5</t>
  </si>
  <si>
    <t>26/07/24 15:52:39  133</t>
  </si>
  <si>
    <t>7d52c32c-96f3-4c3f-8165-2947e3381ab4</t>
  </si>
  <si>
    <t>1-97be99bb52eba9ba559f90e25889e543</t>
  </si>
  <si>
    <t>26/07/24 15:52:47  066</t>
  </si>
  <si>
    <t>15:52:47</t>
  </si>
  <si>
    <t>7dda8b0c-7eda-4c08-9873-5f8f537e1b67</t>
  </si>
  <si>
    <t>1-33777db542fea20702a78c6accda1bb0</t>
  </si>
  <si>
    <t>26/07/24 15:52:55  126</t>
  </si>
  <si>
    <t>15:52:55</t>
  </si>
  <si>
    <t>397a9cc1-51fe-4330-8735-64e9c560a891</t>
  </si>
  <si>
    <t>1-b238b7e6ca16dfb41cab3962b7377843</t>
  </si>
  <si>
    <t>26/07/24 15:53:03  177</t>
  </si>
  <si>
    <t>ccebdbeb-a640-4a8d-a34f-cbacbc203434</t>
  </si>
  <si>
    <t>1-7ebef7386cbe3e71e8da1509320f467b</t>
  </si>
  <si>
    <t>26/07/24 15:53:11  667</t>
  </si>
  <si>
    <t>15:53:11</t>
  </si>
  <si>
    <t>cbae249d-651f-488a-a592-0a2068e444cc</t>
  </si>
  <si>
    <t>1-69e30fea65f0f5bf0b8529aedeb99a8f</t>
  </si>
  <si>
    <t>26/07/24 15:53:19  651</t>
  </si>
  <si>
    <t>d0e05b21-ba65-4414-a07e-9d65a60d90a1</t>
  </si>
  <si>
    <t>1-141b5852715d85a9a41dcaaece9f08be</t>
  </si>
  <si>
    <t>26/07/24 15:53:27  765</t>
  </si>
  <si>
    <t>15:53:27</t>
  </si>
  <si>
    <t>09e445df-9ca2-4710-b91c-1d99f3e6dda0</t>
  </si>
  <si>
    <t>1-7fcf5358c678b95221a81e799f017dab</t>
  </si>
  <si>
    <t>26/07/24 15:53:43  851</t>
  </si>
  <si>
    <t>0acb1d9f-35cc-4ed8-b09f-653eb9d79588</t>
  </si>
  <si>
    <t>1-424f9991d0455bc1a31682d76ccf1154</t>
  </si>
  <si>
    <t>26/07/24 15:53:51  953</t>
  </si>
  <si>
    <t>15:53:51</t>
  </si>
  <si>
    <t>87ecf1cc-4b06-4cf9-b785-ff3e9e51031f</t>
  </si>
  <si>
    <t>1-62b9291216939c24f7841cb08c51fc8c</t>
  </si>
  <si>
    <t>26/07/24 15:53:59  917</t>
  </si>
  <si>
    <t>b8db252f-d81e-4601-8ed6-371eb6b0759f</t>
  </si>
  <si>
    <t>1-aa2e9411027f770ce55cff31ac2de9b0</t>
  </si>
  <si>
    <t>26/07/24 15:54:07  998</t>
  </si>
  <si>
    <t>15:54:07</t>
  </si>
  <si>
    <t>a13d236a-1e11-49df-8a7b-f47099be6cf3</t>
  </si>
  <si>
    <t>1-399fe39fbedaf71973efe396ad4d16e2</t>
  </si>
  <si>
    <t>26/07/24 15:54:24  484</t>
  </si>
  <si>
    <t>15:54:24</t>
  </si>
  <si>
    <t>e8017678-6764-416b-b1d0-1fc85f866b6a</t>
  </si>
  <si>
    <t>1-33bc5b86b4f769ede89ca10d3d857d83</t>
  </si>
  <si>
    <t>26/07/24 15:54:32  547</t>
  </si>
  <si>
    <t>15:54:32</t>
  </si>
  <si>
    <t>dbeb913c-08d3-4853-b0fa-ee78aa89f95c</t>
  </si>
  <si>
    <t>1-8eab002a88f06316be0e7ecdae938db1</t>
  </si>
  <si>
    <t>26/07/24 15:54:40  737</t>
  </si>
  <si>
    <t>15:54:40</t>
  </si>
  <si>
    <t>3bc7a460-199e-4b78-80b7-ac5f34f3c870</t>
  </si>
  <si>
    <t>1-f9b30c2fa4639926d3930950bc1e8943</t>
  </si>
  <si>
    <t>26/07/24 15:54:48  654</t>
  </si>
  <si>
    <t>e7f667e8-86a3-477c-83e6-21da4eda1852</t>
  </si>
  <si>
    <t>1-31b2fee4a40f1823161f4c5aa5405d31</t>
  </si>
  <si>
    <t>26/07/24 15:55:04  752</t>
  </si>
  <si>
    <t>15:55:04</t>
  </si>
  <si>
    <t>f4f5537c-ef81-4abe-a5ce-9d5abc0e2324</t>
  </si>
  <si>
    <t>1-7022b926670bd4aded7b9f8ed79da5d2</t>
  </si>
  <si>
    <t>26/07/24 15:55:12  812</t>
  </si>
  <si>
    <t>15:55:12</t>
  </si>
  <si>
    <t>3a852397-36e2-4a14-8299-9f12eb845a64</t>
  </si>
  <si>
    <t>1-aa0c6bf2a71f0ed591677301cb1208b1</t>
  </si>
  <si>
    <t>26/07/24 15:55:21  313</t>
  </si>
  <si>
    <t>15:55:21</t>
  </si>
  <si>
    <t>12cc857a-177d-473b-bae8-c99b74febedc</t>
  </si>
  <si>
    <t>1-b437755171b1896ea9fbd2939c3b7a67</t>
  </si>
  <si>
    <t>26/07/24 15:55:29  331</t>
  </si>
  <si>
    <t>768392e3-b67a-4f55-b09c-33f3ad44304f</t>
  </si>
  <si>
    <t>1-160ba515b074d9e405fe75c4de539cab</t>
  </si>
  <si>
    <t>26/07/24 15:55:45  404</t>
  </si>
  <si>
    <t>6b5423f4-9aae-4bd8-a5ca-71ebd63c3cb0</t>
  </si>
  <si>
    <t>1-6abb2e09593064316ce02b8fbc12a000</t>
  </si>
  <si>
    <t>26/07/24 15:55:53  475</t>
  </si>
  <si>
    <t>15:55:53</t>
  </si>
  <si>
    <t>e10f5f88-cc9f-4d9d-a4dd-6c62aeabad46</t>
  </si>
  <si>
    <t>1-11751a67bcf4772d867def07aea1e61e</t>
  </si>
  <si>
    <t>26/07/24 15:56:01  532</t>
  </si>
  <si>
    <t>15:56:01</t>
  </si>
  <si>
    <t>0ccdcc88-8a50-4a72-9638-f3667c45a954</t>
  </si>
  <si>
    <t>1-c019e9e7fdc1580660aacfa822f59c5e</t>
  </si>
  <si>
    <t>26/07/24 15:56:09  562</t>
  </si>
  <si>
    <t>a9475b5f-a167-458c-8bdd-12ea9f00e328</t>
  </si>
  <si>
    <t>1-420405e64257996333e49f74817ac659</t>
  </si>
  <si>
    <t>26/07/24 15:56:17  641</t>
  </si>
  <si>
    <t>15:56:17</t>
  </si>
  <si>
    <t>e579c4f5-20d0-474c-96d5-800031854860</t>
  </si>
  <si>
    <t>1-2ba16cbde979558f42af363686a7f5d4</t>
  </si>
  <si>
    <t>26/07/24 15:56:26  176</t>
  </si>
  <si>
    <t>1438a3de-0394-4ffe-8774-5917d713f13d</t>
  </si>
  <si>
    <t>1-7728466a6b942dab0d0b569a706a97df</t>
  </si>
  <si>
    <t>26/07/24 15:56:34  115</t>
  </si>
  <si>
    <t>15:56:34</t>
  </si>
  <si>
    <t>2e341d23-89bf-4299-8c1c-95d3a0211163</t>
  </si>
  <si>
    <t>1-e45e02845d8bc219178466eadaa428a2</t>
  </si>
  <si>
    <t>26/07/24 15:56:42  220</t>
  </si>
  <si>
    <t>15:56:42</t>
  </si>
  <si>
    <t>3ed3cd20-4d03-4607-8ccf-8b40ef9855c3</t>
  </si>
  <si>
    <t>1-477df1cc7b3945883799944e0320c22e</t>
  </si>
  <si>
    <t>26/07/24 15:56:50  225</t>
  </si>
  <si>
    <t>d363dba4-70c4-4681-97c2-ad75b0a1b7a4</t>
  </si>
  <si>
    <t>1-db4570c8dbd3ef7a229a849b3be59339</t>
  </si>
  <si>
    <t>26/07/24 15:56:58  292</t>
  </si>
  <si>
    <t>15:56:58</t>
  </si>
  <si>
    <t>45b32473-3ea2-42aa-8480-4ec82e44351c</t>
  </si>
  <si>
    <t>1-ca49ea905cad89fdc163fb7e8b84b64b</t>
  </si>
  <si>
    <t>26/07/24 15:57:06  333</t>
  </si>
  <si>
    <t>66b584d6-b991-41da-8dcf-838f1d6b1fa9</t>
  </si>
  <si>
    <t>1-c753fe120fb5cc7271cf6511b4c37453</t>
  </si>
  <si>
    <t>26/07/24 15:57:14  394</t>
  </si>
  <si>
    <t>15:57:14</t>
  </si>
  <si>
    <t>01e06c31-ce41-4d78-8e08-b96d18c53504</t>
  </si>
  <si>
    <t>1-5340f7ba3802e4513ba7eff5c9dd961f</t>
  </si>
  <si>
    <t>26/07/24 15:57:22  410</t>
  </si>
  <si>
    <t>2.5</t>
  </si>
  <si>
    <t>a8636fa8-3363-4ed2-9d6b-6ac3650d97bf</t>
  </si>
  <si>
    <t>1-af107bce4af18f69e37929fba440ccb3</t>
  </si>
  <si>
    <t>26/07/24 15:57:30  928</t>
  </si>
  <si>
    <t>a91dc81f-9c89-4240-9338-f4a971f23b2e</t>
  </si>
  <si>
    <t>1-511f711d078c02c87afc7581bacc051c</t>
  </si>
  <si>
    <t>26/07/24 15:57:39  054</t>
  </si>
  <si>
    <t>15:57:39</t>
  </si>
  <si>
    <t>42384b75-eb4d-40d5-8e57-627faee7139a</t>
  </si>
  <si>
    <t>1-40661d29566ec150040c61f9c917ce2a</t>
  </si>
  <si>
    <t>26/07/24 15:57:47  023</t>
  </si>
  <si>
    <t>e2076523-0580-4b07-8ae9-72b2d5a73e22</t>
  </si>
  <si>
    <t>1-7690d07eb45956e669fbea5d9b23cad1</t>
  </si>
  <si>
    <t>26/07/24 15:57:55  045</t>
  </si>
  <si>
    <t>2.6</t>
  </si>
  <si>
    <t>4788fe01-82f6-4685-82ee-e6ead8c01139</t>
  </si>
  <si>
    <t>1-822bc6a8189ba90780f5ed8bdf766a31</t>
  </si>
  <si>
    <t>26/07/24 15:58:11  230</t>
  </si>
  <si>
    <t>3.2</t>
  </si>
  <si>
    <t>15:58:11</t>
  </si>
  <si>
    <t>761b6863-0b84-4134-a10b-bfaf256a88a2</t>
  </si>
  <si>
    <t>1-fe1dcb488ab670bac9dce7174e6d93c2</t>
  </si>
  <si>
    <t>26/07/24 15:58:19  272</t>
  </si>
  <si>
    <t>15:58:19</t>
  </si>
  <si>
    <t>52da28ff-bbc4-4cf2-af65-da9b43fd198a</t>
  </si>
  <si>
    <t>1-7b5256d0781d0def1abfeab5552e52a9</t>
  </si>
  <si>
    <t>26/07/24 15:58:27  291</t>
  </si>
  <si>
    <t>205c1e2b-bbf1-4d76-bb59-5d362693dae3</t>
  </si>
  <si>
    <t>1-95257282f65ed41b8d3a6e59cb4d52cc</t>
  </si>
  <si>
    <t>26/07/24 15:58:36  064</t>
  </si>
  <si>
    <t>b1d722d0-0e31-4008-ab74-eb95126f796b</t>
  </si>
  <si>
    <t>1-e80e8c81abc9b2f2c4c6a6f964983c40</t>
  </si>
  <si>
    <t>26/07/24 15:58:52  258</t>
  </si>
  <si>
    <t>15:58:52</t>
  </si>
  <si>
    <t>224fafa2-b8cc-4602-9fa4-a6486a823316</t>
  </si>
  <si>
    <t>1-d24489816789458cbc4a3e769b691986</t>
  </si>
  <si>
    <t>26/07/24 15:59:00  331</t>
  </si>
  <si>
    <t>15:59:00</t>
  </si>
  <si>
    <t>208fdd29-47e2-4509-bec9-eba35e3a3880</t>
  </si>
  <si>
    <t>1-8f3bc404a4b2c061d7001f9465c81afd</t>
  </si>
  <si>
    <t>26/07/24 15:59:08  342</t>
  </si>
  <si>
    <t>15:59:08</t>
  </si>
  <si>
    <t>ad8e03e0-01a1-4e30-ba9f-94dedbc4f6d1</t>
  </si>
  <si>
    <t>1-822f0edb7cc171af2304eee1fb74becd</t>
  </si>
  <si>
    <t>26/07/24 15:59:16  290</t>
  </si>
  <si>
    <t>0a755db1-f693-45dc-a96d-713759ea33dc</t>
  </si>
  <si>
    <t>1-8d5b8520dfbaa4d5159e0d2f4b6f6c18</t>
  </si>
  <si>
    <t>26/07/24 15:59:32  409</t>
  </si>
  <si>
    <t>15:59:32</t>
  </si>
  <si>
    <t>b73a0178-3803-4a69-bd0b-3b78a3a5bb1d</t>
  </si>
  <si>
    <t>1-c2e51258869dd3676972d7d54e24b81e</t>
  </si>
  <si>
    <t>26/07/24 15:59:40  886</t>
  </si>
  <si>
    <t>15:59:40</t>
  </si>
  <si>
    <t>cbda5005-7f2d-4a34-bd5c-fb259ec4bba9</t>
  </si>
  <si>
    <t>1-3ee1fb8d32e1b6eafa7bfa14a3c344a4</t>
  </si>
  <si>
    <t>26/07/24 15:59:48  962</t>
  </si>
  <si>
    <t>e8a8b17f-e850-4725-a97e-8de80c2d29cf</t>
  </si>
  <si>
    <t>1-c8f504842472238d361f06647b41828f</t>
  </si>
  <si>
    <t>26/07/24 15:59:57  020</t>
  </si>
  <si>
    <t>15:59:57</t>
  </si>
  <si>
    <t>922b65d3-7065-4521-8928-1b63c02983ce</t>
  </si>
  <si>
    <t>1-ac9602aacbd5d4f27122cd3b4ba1e76f</t>
  </si>
  <si>
    <t>26/07/24 16:00:05  020</t>
  </si>
  <si>
    <t>16:00:05</t>
  </si>
  <si>
    <t>f38cc2ad-6c4e-4788-a256-675a280b0ddf</t>
  </si>
  <si>
    <t>1-67c6e22c9e87ab0b62fbe1be4343660c</t>
  </si>
  <si>
    <t>26/07/24 16:00:13  061</t>
  </si>
  <si>
    <t>16:00:13</t>
  </si>
  <si>
    <t>504d44a7-9395-46a1-8173-dea8440eac8e</t>
  </si>
  <si>
    <t>1-0a8257bfb7694cb05c0ed4d871a8c62b</t>
  </si>
  <si>
    <t>26/07/24 16:00:21  109</t>
  </si>
  <si>
    <t>16:00:21</t>
  </si>
  <si>
    <t>60996f3c-a2b8-47a7-b9f2-7c6f7d9338ce</t>
  </si>
  <si>
    <t>1-60ef78f00958a38585a37a1367ae877e</t>
  </si>
  <si>
    <t>26/07/24 16:00:29  161</t>
  </si>
  <si>
    <t>16:00:29</t>
  </si>
  <si>
    <t>253adbe8-db76-4420-ab4f-6af175bada5d</t>
  </si>
  <si>
    <t>1-7e15c3a0bd2d89b6b30431ffe9234fed</t>
  </si>
  <si>
    <t>26/07/24 16:00:37  196</t>
  </si>
  <si>
    <t>f8b9c200-de74-4aea-a14e-f043d3ec18c0</t>
  </si>
  <si>
    <t>1-1b9d263173e50569b579f47203ef4e66</t>
  </si>
  <si>
    <t>26/07/24 16:00:45  673</t>
  </si>
  <si>
    <t>16:00:45</t>
  </si>
  <si>
    <t>f61d9840-c934-42d5-a82e-6326aa70bc57</t>
  </si>
  <si>
    <t>1-46302b73ed8e46f640a279d89478d9d9</t>
  </si>
  <si>
    <t>26/07/24 16:00:53  781</t>
  </si>
  <si>
    <t>a94faa79-8f95-4398-9a69-93834a019903</t>
  </si>
  <si>
    <t>1-37334f6024e7d051a0277350cc02b6b2</t>
  </si>
  <si>
    <t>26/07/24 16:01:01  754</t>
  </si>
  <si>
    <t>16:01:01</t>
  </si>
  <si>
    <t>2d31867f-0af1-47bd-bee3-f24e55842b25</t>
  </si>
  <si>
    <t>1-26534609e7aefe367336f4a4672bba19</t>
  </si>
  <si>
    <t>26/07/24 16:01:09  838</t>
  </si>
  <si>
    <t>16:01:09</t>
  </si>
  <si>
    <t>618354cc-1bf6-4b46-9e31-e74d18c0843e</t>
  </si>
  <si>
    <t>1-0d4d527fc4687771a6431082acc1267f</t>
  </si>
  <si>
    <t>26/07/24 16:01:17  887</t>
  </si>
  <si>
    <t>a83db9a8-f051-4be1-8f2b-4d279ecf7ba3</t>
  </si>
  <si>
    <t>1-77bf2e3ec7f674f2b51f02d4dc25f9e9</t>
  </si>
  <si>
    <t>26/07/24 16:01:25  938</t>
  </si>
  <si>
    <t>16:01:25</t>
  </si>
  <si>
    <t>9380531a-58ed-49b8-a944-544aec2028b3</t>
  </si>
  <si>
    <t>1-0a94d5091a8934b2ce32f0baa8a51104</t>
  </si>
  <si>
    <t>26/07/24 16:01:34  028</t>
  </si>
  <si>
    <t>842782b7-ac7c-4b39-9b42-e5480de480dc</t>
  </si>
  <si>
    <t>1-b830fcc76e0025622af68019b2ba041f</t>
  </si>
  <si>
    <t>26/07/24 16:01:42  056</t>
  </si>
  <si>
    <t>fd6c1e25-e276-4159-8368-b5754b795427</t>
  </si>
  <si>
    <t>1-479e9ee1d1b918d9504d7d793b40b6f2</t>
  </si>
  <si>
    <t>26/07/24 16:01:58  643</t>
  </si>
  <si>
    <t>16:01:58</t>
  </si>
  <si>
    <t>0f55f5e9-03fa-4f59-bb8d-248b8f95f57d</t>
  </si>
  <si>
    <t>1-da0b07c835f95e86468a84943d4a314c</t>
  </si>
  <si>
    <t>26/07/24 16:02:06  565</t>
  </si>
  <si>
    <t>16:02:06</t>
  </si>
  <si>
    <t>57c9e5f0-ea7b-4c4b-ac04-81f3484cb061</t>
  </si>
  <si>
    <t>1-5107ec8fd6e60e7c22bde046c7b913f8</t>
  </si>
  <si>
    <t>26/07/24 16:02:14  772</t>
  </si>
  <si>
    <t>16:02:14</t>
  </si>
  <si>
    <t>e69f0c71-8b9c-42cc-ae6a-f292d1c256a2</t>
  </si>
  <si>
    <t>1-466197e35c361d10500c29dae66e14e5</t>
  </si>
  <si>
    <t>26/07/24 16:02:22  708</t>
  </si>
  <si>
    <t>16:02:22</t>
  </si>
  <si>
    <t>53a58b73-7bcd-4b87-88a6-ebc3b168ee6e</t>
  </si>
  <si>
    <t>1-44cc32dd7faa36aa506556378501d9dd</t>
  </si>
  <si>
    <t>26/07/24 16:02:38  800</t>
  </si>
  <si>
    <t>1.4</t>
  </si>
  <si>
    <t>d47e4983-bcc3-4cb8-aa3a-9a33f1004936</t>
  </si>
  <si>
    <t>1-fbf7af70cd61b26d960314acf6a82fec</t>
  </si>
  <si>
    <t>26/07/24 16:02:46  891</t>
  </si>
  <si>
    <t>16:02:46</t>
  </si>
  <si>
    <t>f5f0adbf-5094-4130-85d2-4dceeb43992d</t>
  </si>
  <si>
    <t>1-1a8dea87aaccd05ccec6f60181e717e1</t>
  </si>
  <si>
    <t>26/07/24 16:02:55  429</t>
  </si>
  <si>
    <t>16:02:55</t>
  </si>
  <si>
    <t>9130ec63-e3a9-4ae5-9be7-39ed744b8f9b</t>
  </si>
  <si>
    <t>1-59ff88c065d51ca374e9760bb55711c2</t>
  </si>
  <si>
    <t>26/07/24 16:03:03  374</t>
  </si>
  <si>
    <t>5dce8c71-2706-4292-88f6-e34bfae320ad</t>
  </si>
  <si>
    <t>1-9af0a1f1054b4261a1770dd1618e6e54</t>
  </si>
  <si>
    <t>26/07/24 16:03:19  451</t>
  </si>
  <si>
    <t>5bdb3d7a-f690-4512-a689-356c54e3228b</t>
  </si>
  <si>
    <t>1-ff50d8fea2329d61aa27643bc40ec947</t>
  </si>
  <si>
    <t>26/07/24 16:03:27  540</t>
  </si>
  <si>
    <t>16:03:27</t>
  </si>
  <si>
    <t>227db08a-31f1-49bc-8ccd-ccb2392b4870</t>
  </si>
  <si>
    <t>1-b54be89567e1bce5f00db68d2d7e9f0d</t>
  </si>
  <si>
    <t>26/07/24 16:03:35  629</t>
  </si>
  <si>
    <t>5e4596ec-4fec-4108-918c-150ff6006ef0</t>
  </si>
  <si>
    <t>1-6d30f025c6f26e77cd256314f1f156b6</t>
  </si>
  <si>
    <t>26/07/24 16:03:43  656</t>
  </si>
  <si>
    <t>7fb899e6-9d8c-4f09-bc28-c642cd240219</t>
  </si>
  <si>
    <t>1-4b759c9ff28d84a1c5476736569511fc</t>
  </si>
  <si>
    <t>26/07/24 16:04:00  463</t>
  </si>
  <si>
    <t>16:04:00</t>
  </si>
  <si>
    <t>f0353dd2-ba64-4bca-b116-142b897e63f9</t>
  </si>
  <si>
    <t>1-333cbe18dd88fcce4d4b64edc2103db5</t>
  </si>
  <si>
    <t>26/07/24 16:04:08  491</t>
  </si>
  <si>
    <t>7334efcb-3f33-4751-84d1-1ab303eea139</t>
  </si>
  <si>
    <t>1-532ab4c2bab9b6b35569271cc156185c</t>
  </si>
  <si>
    <t>26/07/24 16:04:24  571</t>
  </si>
  <si>
    <t>319344ef-d888-4d22-a40d-f92ae4a67567</t>
  </si>
  <si>
    <t>1-7f516889ac294e43bc4ba4cb4182ae7a</t>
  </si>
  <si>
    <t>26/07/24 16:04:32  697</t>
  </si>
  <si>
    <t>16:04:32</t>
  </si>
  <si>
    <t>a49615bf-84b3-4d92-9f99-d3f4269ed465</t>
  </si>
  <si>
    <t>1-387c5f2e55e7f6dffb1eb72eab941770</t>
  </si>
  <si>
    <t>26/07/24 16:04:40  706</t>
  </si>
  <si>
    <t>16:04:40</t>
  </si>
  <si>
    <t>ca3fe1db-5994-4d23-95dd-8934b4089749</t>
  </si>
  <si>
    <t>1-0523b455e92110aec3328dc18ef3e8dd</t>
  </si>
  <si>
    <t>26/07/24 16:04:48  748</t>
  </si>
  <si>
    <t>16:04:48</t>
  </si>
  <si>
    <t>e4a4a5e0-e54f-44fe-8508-759c8fc8e3b3</t>
  </si>
  <si>
    <t>1-4ce1f1d615b22026e228160c0af2592a</t>
  </si>
  <si>
    <t>26/07/24 16:05:05  267</t>
  </si>
  <si>
    <t>16:05:05</t>
  </si>
  <si>
    <t>ae0025f4-b569-4514-8172-d582cc19004b</t>
  </si>
  <si>
    <t>1-bb96ff5a4743a1ba345c5bcbc08b305a</t>
  </si>
  <si>
    <t>26/07/24 16:05:13  290</t>
  </si>
  <si>
    <t>16:05:13</t>
  </si>
  <si>
    <t>4cc58b7a-5349-4ef1-818f-e2c64a2fb82d</t>
  </si>
  <si>
    <t>1-68934b18c5474d3884ac8e68564b7e99</t>
  </si>
  <si>
    <t>26/07/24 16:05:21  382</t>
  </si>
  <si>
    <t>16:05:21</t>
  </si>
  <si>
    <t>56e381df-2223-4a39-bde7-f056724f68da</t>
  </si>
  <si>
    <t>1-b3e8d2bb58bb6df6f8d210a2e06f2ead</t>
  </si>
  <si>
    <t>26/07/24 16:05:29  444</t>
  </si>
  <si>
    <t>311248b4-139e-4423-b6d1-e928d1be244c</t>
  </si>
  <si>
    <t>1-a6e66694e560058a33a58c9ac8e7dd06</t>
  </si>
  <si>
    <t>26/07/24 16:05:45  531</t>
  </si>
  <si>
    <t>16:05:45</t>
  </si>
  <si>
    <t>0c9df8c8-9671-4c25-8319-3db846942cae</t>
  </si>
  <si>
    <t>1-ad1aedb99fbb97efb6c02d2688666403</t>
  </si>
  <si>
    <t>26/07/24 16:05:53  559</t>
  </si>
  <si>
    <t>16:05:53</t>
  </si>
  <si>
    <t>9a535570-046e-4241-8203-df1ce772c74f</t>
  </si>
  <si>
    <t>1-4592ea779e23a78c136603f2d770beae</t>
  </si>
  <si>
    <t>26/07/24 16:06:01  652</t>
  </si>
  <si>
    <t>a04264d4-9b42-461d-879a-58edb1e8c179</t>
  </si>
  <si>
    <t>1-f5fda6e095840fea2308bdc12fe84f57</t>
  </si>
  <si>
    <t>26/07/24 16:06:10  109</t>
  </si>
  <si>
    <t>16:06:10</t>
  </si>
  <si>
    <t>8ec2df53-a686-48b8-8855-032d272cf6d9</t>
  </si>
  <si>
    <t>1-16f180e6210b075976926ee505f6761c</t>
  </si>
  <si>
    <t>26/07/24 16:06:18  143</t>
  </si>
  <si>
    <t>16:06:18</t>
  </si>
  <si>
    <t>33f0a63c-a11a-4f0a-be9f-20d17a9a24f4</t>
  </si>
  <si>
    <t>1-11915cbb84c49dae370c27d06433eba4</t>
  </si>
  <si>
    <t>26/07/24 16:06:26  196</t>
  </si>
  <si>
    <t>16:06:26</t>
  </si>
  <si>
    <t>a4d19c1b-ea8d-47f8-b24c-4cc3099b3a7a</t>
  </si>
  <si>
    <t>1-3b9eed748c5547e2b885a9afa1916c61</t>
  </si>
  <si>
    <t>26/07/24 16:06:34  253</t>
  </si>
  <si>
    <t>16:06:34</t>
  </si>
  <si>
    <t>39aa9d70-7210-4a6f-9694-956ddc057988</t>
  </si>
  <si>
    <t>1-f44ec30baacf5dbd463cfd7cea1fe2ec</t>
  </si>
  <si>
    <t>26/07/24 16:06:42  270</t>
  </si>
  <si>
    <t>eddcb388-50ea-4789-bfe2-c9ecc45c5370</t>
  </si>
  <si>
    <t>1-90f3c5a28b438c0dc51b2ff10aaaaf99</t>
  </si>
  <si>
    <t>26/07/24 16:06:50  406</t>
  </si>
  <si>
    <t>138e8621-4fa5-4f5b-a524-c99ae9db7d18</t>
  </si>
  <si>
    <t>1-62e17b6d7133fe2eb88789b1af712eb3</t>
  </si>
  <si>
    <t>26/07/24 16:07:06  528</t>
  </si>
  <si>
    <t>16:07:06</t>
  </si>
  <si>
    <t>fc26d9b8-78ba-4dd5-8571-bf7bb409aacd</t>
  </si>
  <si>
    <t>1-9d1e8d38a1120f1b5bdac4dc782501d6</t>
  </si>
  <si>
    <t>26/07/24 16:07:15  267</t>
  </si>
  <si>
    <t>30f773a5-df5e-404e-8548-561f1304533a</t>
  </si>
  <si>
    <t>1-25ccbc30393e7670901431c6d6bfcaff</t>
  </si>
  <si>
    <t>26/07/24 16:07:31  332</t>
  </si>
  <si>
    <t>a08c9e4a-a0d3-41e2-8e09-b480e1dc25c0</t>
  </si>
  <si>
    <t>1-97360d7486f112dc6358686cb767ddc4</t>
  </si>
  <si>
    <t>26/07/24 16:07:39  396</t>
  </si>
  <si>
    <t>16:07:39</t>
  </si>
  <si>
    <t>d950c9d0-4b20-4b8d-9893-9ee1e695abe3</t>
  </si>
  <si>
    <t>1-0e67c67cd3ad6eb7f8493489e9ac4327</t>
  </si>
  <si>
    <t>26/07/24 16:07:47  472</t>
  </si>
  <si>
    <t>3.7</t>
  </si>
  <si>
    <t>ed474a7f-4726-4c65-8f84-ba4da80bf91b</t>
  </si>
  <si>
    <t>1-d6e9e3c0a3031efb49b9c91f4d637db7</t>
  </si>
  <si>
    <t>26/07/24 16:07:55  546</t>
  </si>
  <si>
    <t>16:07:55</t>
  </si>
  <si>
    <t>38610810-5fc5-479c-bcbd-d86a5f6e4200</t>
  </si>
  <si>
    <t>1-caf1d6390aa0fb60e9f57034e4e538fc</t>
  </si>
  <si>
    <t>26/07/24 16:08:11  660</t>
  </si>
  <si>
    <t>d140934c-68f9-482e-8cf3-bea12b674016</t>
  </si>
  <si>
    <t>1-2284ab9f65389e3c762a3f184ddf1804</t>
  </si>
  <si>
    <t>26/07/24 16:08:20  052</t>
  </si>
  <si>
    <t>16:08:20</t>
  </si>
  <si>
    <t>8598b100-e072-4d1a-ba7c-819462696444</t>
  </si>
  <si>
    <t>1-942e076d8e1eb283459ab8e7820c4ef7</t>
  </si>
  <si>
    <t>26/07/24 16:08:28  088</t>
  </si>
  <si>
    <t>643fa91e-f10c-4565-8e56-a12d332a203d</t>
  </si>
  <si>
    <t>1-c5ff8c9510e6a5229d1ac3873e6ad99d</t>
  </si>
  <si>
    <t>26/07/24 16:08:36  208</t>
  </si>
  <si>
    <t>e31e0a08-56b8-4729-84a4-6ea6ccb08ba0</t>
  </si>
  <si>
    <t>1-db3d0ccfcd9814e639e7d495f9504ad6</t>
  </si>
  <si>
    <t>26/07/24 16:08:52  301</t>
  </si>
  <si>
    <t>16:08:52</t>
  </si>
  <si>
    <t>8f3f5b35-39ec-487e-bab2-d7e67f44071d</t>
  </si>
  <si>
    <t>1-1571e160eeaa41147d845eb0aad288aa</t>
  </si>
  <si>
    <t>26/07/24 16:09:00  379</t>
  </si>
  <si>
    <t>16:09:00</t>
  </si>
  <si>
    <t>dd29442a-3e58-4281-9aed-145b7f6e74b6</t>
  </si>
  <si>
    <t>1-0d01771d4337bf75eea718c0f691e728</t>
  </si>
  <si>
    <t>26/07/24 16:09:08  437</t>
  </si>
  <si>
    <t>11550f06-f51d-4e59-93c0-bce372991c6e</t>
  </si>
  <si>
    <t>1-fc037896f52275840be96217922384d2</t>
  </si>
  <si>
    <t>26/07/24 16:09:16  511</t>
  </si>
  <si>
    <t>332f4c2c-3180-4a48-afe2-84a468854685</t>
  </si>
  <si>
    <t>1-d99c54d152200a19767c536722b2388c</t>
  </si>
  <si>
    <t>26/07/24 16:09:25  191</t>
  </si>
  <si>
    <t>16:09:25</t>
  </si>
  <si>
    <t>73cb2ae9-d280-406e-8490-5f9a374da897</t>
  </si>
  <si>
    <t>1-31e6f54f72f4bf2ec32f91fe1dddc78f</t>
  </si>
  <si>
    <t>26/07/24 16:09:33  268</t>
  </si>
  <si>
    <t>3505279b-3be6-4827-ba35-e10d196efba3</t>
  </si>
  <si>
    <t>1-8fee76c5f78abf1aa693c5e0e6c338f6</t>
  </si>
  <si>
    <t>26/07/24 16:09:41  334</t>
  </si>
  <si>
    <t>16:09:41</t>
  </si>
  <si>
    <t>5a3fcb5b-6ad1-4993-adef-8ca92b8f7b65</t>
  </si>
  <si>
    <t>1-f8ea46d8d7f81a472f59d9581668ad81</t>
  </si>
  <si>
    <t>26/07/24 16:09:49  395</t>
  </si>
  <si>
    <t>16:09:49</t>
  </si>
  <si>
    <t>e4be2039-10cb-4aa0-8fa1-464f5ca8b823</t>
  </si>
  <si>
    <t>1-efcc2dc7bd5448a65295617680aa7e32</t>
  </si>
  <si>
    <t>26/07/24 16:09:57  416</t>
  </si>
  <si>
    <t>7c3e0fd4-939e-4936-83e9-5f1c810060bc</t>
  </si>
  <si>
    <t>1-5d9d1ec3cdf1a3826f4f544c25d73a14</t>
  </si>
  <si>
    <t>26/07/24 16:10:05  546</t>
  </si>
  <si>
    <t>16:10:05</t>
  </si>
  <si>
    <t>d958f812-df77-410b-ba58-9f404723f37a</t>
  </si>
  <si>
    <t>1-51254bf87990f477a3fc7a38e35bea8e</t>
  </si>
  <si>
    <t>26/07/24 16:10:13  564</t>
  </si>
  <si>
    <t>2dff191e-ba07-4b56-b2d7-998e2c79753f</t>
  </si>
  <si>
    <t>1-7d4f2450649598a4e9a502f96c7ef0f5</t>
  </si>
  <si>
    <t>26/07/24 16:10:21  581</t>
  </si>
  <si>
    <t>16:10:21</t>
  </si>
  <si>
    <t>8b3c5e91-8026-4311-bf03-4b735fc4b7ae</t>
  </si>
  <si>
    <t>1-e7f747bcaf5f35c30f0a13ae6e0bedf6</t>
  </si>
  <si>
    <t>26/07/24 16:10:29  989</t>
  </si>
  <si>
    <t>17af2047-209a-4c63-94c7-60fa736fca3c</t>
  </si>
  <si>
    <t>1-d1455e9a399a7355389819fec7dbc6a4</t>
  </si>
  <si>
    <t>26/07/24 16:10:38  115</t>
  </si>
  <si>
    <t>16:10:38</t>
  </si>
  <si>
    <t>0c2ca8cf-dabd-4c41-89b1-da743d48bd54</t>
  </si>
  <si>
    <t>1-3897001381d2a2aec8f9f52b4d914545</t>
  </si>
  <si>
    <t>26/07/24 16:10:46  148</t>
  </si>
  <si>
    <t>16:10:46</t>
  </si>
  <si>
    <t>356a1e5c-174a-4f17-be2e-5f77266d0e9f</t>
  </si>
  <si>
    <t>1-109b74671bcb75677973dc0ea8aa20da</t>
  </si>
  <si>
    <t>26/07/24 16:10:54  183</t>
  </si>
  <si>
    <t>16:10:54</t>
  </si>
  <si>
    <t>beabac35-4c0e-4730-aee2-a46e52babea4</t>
  </si>
  <si>
    <t>1-700f855582848425c7b1ecc4e2c0e546</t>
  </si>
  <si>
    <t>26/07/24 16:11:02  232</t>
  </si>
  <si>
    <t>fbea6d3d-b82e-4035-b040-061a48d4ab50</t>
  </si>
  <si>
    <t>1-7e7007d4b9c86c8d0f2e1784fef584f9</t>
  </si>
  <si>
    <t>26/07/24 16:11:18  365</t>
  </si>
  <si>
    <t>16:11:18</t>
  </si>
  <si>
    <t>afe4c232-a2b3-4363-831a-751cb79035c5</t>
  </si>
  <si>
    <t>1-23a19a05ae7a0cfb1318d9dc10c3bbb2</t>
  </si>
  <si>
    <t>26/07/24 16:11:26  492</t>
  </si>
  <si>
    <t>16:11:26</t>
  </si>
  <si>
    <t>178e0e0f-8721-4623-b869-5c1ffa255678</t>
  </si>
  <si>
    <t>1-7b1614e34401851721deada8c0829611</t>
  </si>
  <si>
    <t>26/07/24 16:11:35  136</t>
  </si>
  <si>
    <t>16:11:35</t>
  </si>
  <si>
    <t>cca02af8-815f-40b2-a31d-337ca7f3050e</t>
  </si>
  <si>
    <t>1-727e4c0cb2fd45bc172874442389ddf3</t>
  </si>
  <si>
    <t>26/07/24 16:11:43  176</t>
  </si>
  <si>
    <t>6b8288b8-b531-40a6-924f-76d19828d482</t>
  </si>
  <si>
    <t>1-8e61e0418f39dd4cdc4fb7445467a373</t>
  </si>
  <si>
    <t>26/07/24 16:11:59  383</t>
  </si>
  <si>
    <t>1848d12a-624d-45ef-945f-a556e8236edf</t>
  </si>
  <si>
    <t>1-f228a79ad0e25c47f48df0f11f54cb0d</t>
  </si>
  <si>
    <t>26/07/24 16:12:07  434</t>
  </si>
  <si>
    <t>16:12:07</t>
  </si>
  <si>
    <t>98fd783a-e1d0-4628-b8e6-88b1d4305817</t>
  </si>
  <si>
    <t>1-d092c8e754003a501a6fbf8cb5b66602</t>
  </si>
  <si>
    <t>26/07/24 16:12:15  538</t>
  </si>
  <si>
    <t>16:12:15</t>
  </si>
  <si>
    <t>d787df26-4ccc-417d-bbbf-a9ece0abcbcd</t>
  </si>
  <si>
    <t>1-8254858fdf442c2d9e97f8299ec873f2</t>
  </si>
  <si>
    <t>26/07/24 16:12:23  556</t>
  </si>
  <si>
    <t>57053ab7-707a-49e9-9e81-51b7ba47ad50</t>
  </si>
  <si>
    <t>1-6fc3152eab7277b16fc15a8439e4270f</t>
  </si>
  <si>
    <t>26/07/24 16:12:39  981</t>
  </si>
  <si>
    <t>15c657e2-f4ea-4f4c-98d4-63e49ff56138</t>
  </si>
  <si>
    <t>1-9b78e6c6b8c539c0b92f5d86de98da1d</t>
  </si>
  <si>
    <t>26/07/24 16:12:48  081</t>
  </si>
  <si>
    <t>16:12:48</t>
  </si>
  <si>
    <t>c673951c-6184-425f-937a-e1f26158a4b4</t>
  </si>
  <si>
    <t>1-7791a3a79a1b8621ae3872817be284f4</t>
  </si>
  <si>
    <t>26/07/24 16:12:56  139</t>
  </si>
  <si>
    <t>16:12:56</t>
  </si>
  <si>
    <t>73ea3496-8dea-4b6c-9988-27aba5136a8c</t>
  </si>
  <si>
    <t>1-3a63808ee0c0ebee402029d215bddb51</t>
  </si>
  <si>
    <t>26/07/24 16:13:04  174</t>
  </si>
  <si>
    <t>74e59cd2-c3b6-4606-846b-5a47c58074c7</t>
  </si>
  <si>
    <t>1-77d2bbe01c19d5f73d684fc18e89ce7d</t>
  </si>
  <si>
    <t>26/07/24 16:13:20  426</t>
  </si>
  <si>
    <t>180caf32-e686-4c4d-8c84-7469d136fa64</t>
  </si>
  <si>
    <t>1-a9a149aa520ed8791d40cc7ea0e14a08</t>
  </si>
  <si>
    <t>26/07/24 16:13:28  455</t>
  </si>
  <si>
    <t>16:13:28</t>
  </si>
  <si>
    <t>972b9a97-3438-4c28-96c7-a0e778e76f8a</t>
  </si>
  <si>
    <t>1-0654d32bdd80294391387763e2d89f66</t>
  </si>
  <si>
    <t>26/07/24 16:13:36  483</t>
  </si>
  <si>
    <t>16:13:36</t>
  </si>
  <si>
    <t>af49e400-d6f0-43bf-ad8c-10a6384abdec</t>
  </si>
  <si>
    <t>1-79455f0396ef0d488846b78e0b5e45ff</t>
  </si>
  <si>
    <t>26/07/24 16:13:45  120</t>
  </si>
  <si>
    <t>16:13:45</t>
  </si>
  <si>
    <t>1033d0cf-af13-4f8f-a5c5-f0b8cc770fec</t>
  </si>
  <si>
    <t>1-dd7f5e3119d20b7f3b542c86e7ec62c7</t>
  </si>
  <si>
    <t>26/07/24 16:13:53  136</t>
  </si>
  <si>
    <t>16:13:53</t>
  </si>
  <si>
    <t>e3059d75-dc98-46a4-a656-39120623c619</t>
  </si>
  <si>
    <t>1-0c197785c7439eac1c707727675c827f</t>
  </si>
  <si>
    <t>26/07/24 16:14:01  140</t>
  </si>
  <si>
    <t>66b61cab-52c1-4ca2-8cc5-e06905d9e992</t>
  </si>
  <si>
    <t>1-c41940480b3fa1d244749d751e82b347</t>
  </si>
  <si>
    <t>26/07/24 16:14:09  283</t>
  </si>
  <si>
    <t>8132eaae-2277-4f60-9c9c-62ec56e757bc</t>
  </si>
  <si>
    <t>1-bc441a0d6851d989cf003eb02b871c73</t>
  </si>
  <si>
    <t>26/07/24 16:14:25  342</t>
  </si>
  <si>
    <t>16:14:25</t>
  </si>
  <si>
    <t>137bcecf-8450-4f2f-8f88-1997f86b1361</t>
  </si>
  <si>
    <t>1-25d9679e4f5f149ab325884cbd4cf8c2</t>
  </si>
  <si>
    <t>26/07/24 16:14:33  489</t>
  </si>
  <si>
    <t>16:14:33</t>
  </si>
  <si>
    <t>5667fd2b-3e05-40cb-868c-d37e2e63bf68</t>
  </si>
  <si>
    <t>1-51fa9cbfc44e8b2244d98e610d5b0761</t>
  </si>
  <si>
    <t>26/07/24 16:14:41  426</t>
  </si>
  <si>
    <t>a542d749-8780-4d20-9d47-9ee7c6f03117</t>
  </si>
  <si>
    <t>1-f467af22d1690d19fa8140d0ad5da9c6</t>
  </si>
  <si>
    <t>26/07/24 16:14:49  919</t>
  </si>
  <si>
    <t>16:14:49</t>
  </si>
  <si>
    <t>d361067d-3956-4814-88a0-f87afa2e6ea8</t>
  </si>
  <si>
    <t>1-18930e194cc0538a0baa97db40e82f98</t>
  </si>
  <si>
    <t>26/07/24 16:15:06  022</t>
  </si>
  <si>
    <t>3da15a60-4993-458e-8218-a9a5e3cb5f04</t>
  </si>
  <si>
    <t>1-324f95c74652eaa22c884534f3ad6e55</t>
  </si>
  <si>
    <t>26/07/24 16:15:14  072</t>
  </si>
  <si>
    <t>16:15:14</t>
  </si>
  <si>
    <t>0d3472e8-cef5-44f4-b20c-fa79660c5e1e</t>
  </si>
  <si>
    <t>1-bbe92c489ed0c0b9a7dabff8ce4dfa0f</t>
  </si>
  <si>
    <t>26/07/24 16:15:22  153</t>
  </si>
  <si>
    <t>16:15:22</t>
  </si>
  <si>
    <t>95073558-ccf9-4625-a4d6-471a87774b64</t>
  </si>
  <si>
    <t>1-09d86e647a147561fa8dafbb01123d3e</t>
  </si>
  <si>
    <t>26/07/24 16:15:30  195</t>
  </si>
  <si>
    <t>773c7d36-a5e7-477c-8981-262ee146882f</t>
  </si>
  <si>
    <t>1-7dbb0613d2f5d875299342f15b4992dc</t>
  </si>
  <si>
    <t>26/07/24 16:15:38  214</t>
  </si>
  <si>
    <t>16:15:38</t>
  </si>
  <si>
    <t>e1984f5e-48d8-4c2f-be08-271bc4e227bd</t>
  </si>
  <si>
    <t>1-369a49cbfe50e6f58ba3610e76f04ff7</t>
  </si>
  <si>
    <t>26/07/24 16:15:46  346</t>
  </si>
  <si>
    <t>2be839a3-06cf-4429-924f-ba734a1166fe</t>
  </si>
  <si>
    <t>1-6c7db7d2eae07083596c6f43481d646d</t>
  </si>
  <si>
    <t>26/07/24 16:15:54  696</t>
  </si>
  <si>
    <t>16:15:54</t>
  </si>
  <si>
    <t>a60aaa25-e958-4ed7-849f-c9cc5aabeb30</t>
  </si>
  <si>
    <t>1-12afc521c5497577415de52dee78cc08</t>
  </si>
  <si>
    <t>26/07/24 16:16:02  815</t>
  </si>
  <si>
    <t>80830f36-2e3c-4db3-8ed0-f2813154d466</t>
  </si>
  <si>
    <t>1-3fc73e29f5d6423d7021271022f2c165</t>
  </si>
  <si>
    <t>26/07/24 16:16:10  873</t>
  </si>
  <si>
    <t>52046e73-47d7-4fdc-8984-08816f747547</t>
  </si>
  <si>
    <t>1-96424af3d130c6f584a0b86650f594c1</t>
  </si>
  <si>
    <t>26/07/24 16:16:18  902</t>
  </si>
  <si>
    <t>16:16:18</t>
  </si>
  <si>
    <t>405e1263-39d1-425b-9637-9869839dbd0a</t>
  </si>
  <si>
    <t>1-77e1b85bff7ccc56b67d1a012e50276a</t>
  </si>
  <si>
    <t>26/07/24 16:16:26  979</t>
  </si>
  <si>
    <t>16:16:26</t>
  </si>
  <si>
    <t>866bf747-a953-47f2-bea3-a5901d2e82e5</t>
  </si>
  <si>
    <t>1-861904bc72c5f1c23e6643dafa963aac</t>
  </si>
  <si>
    <t>26/07/24 16:16:34  991</t>
  </si>
  <si>
    <t>16:16:34</t>
  </si>
  <si>
    <t>3933fae8-ded6-4ad6-b306-813563fefcd3</t>
  </si>
  <si>
    <t>1-ca456af82d906983b62034445ab63b09</t>
  </si>
  <si>
    <t>26/07/24 16:16:43  044</t>
  </si>
  <si>
    <t>16:16:43</t>
  </si>
  <si>
    <t>aadad4a5-6353-435e-afad-3328bc8f960f</t>
  </si>
  <si>
    <t>1-0d1dc13f558448d8ee40f7727f66680c</t>
  </si>
  <si>
    <t>26/07/24 16:16:51  083</t>
  </si>
  <si>
    <t>ed75b132-3dcb-4300-aa15-7c38cb784b40</t>
  </si>
  <si>
    <t>1-22be19284a388f280fc06ccdbe96a37f</t>
  </si>
  <si>
    <t>26/07/24 16:17:07  659</t>
  </si>
  <si>
    <t>9a4594ea-e567-4aef-b093-792f64fbc436</t>
  </si>
  <si>
    <t>1-2f989480e2ad3ff7a33d56798b46dc63</t>
  </si>
  <si>
    <t>26/07/24 16:17:15  686</t>
  </si>
  <si>
    <t>16:17:15</t>
  </si>
  <si>
    <t>be5c3be3-3a98-46da-857c-0ad23a99d9eb</t>
  </si>
  <si>
    <t>1-0284f41027e90776c59402b4729bd1ce</t>
  </si>
  <si>
    <t>26/07/24 16:17:23  658</t>
  </si>
  <si>
    <t>16:17:23</t>
  </si>
  <si>
    <t>8ec1279a-2b7f-4a67-9e38-401dee09026e</t>
  </si>
  <si>
    <t>1-4f7934e2978f4cc84a7802bea7e3c6b6</t>
  </si>
  <si>
    <t>26/07/24 16:17:31  700</t>
  </si>
  <si>
    <t>16:17:31</t>
  </si>
  <si>
    <t>ddc3160a-8fa4-467f-b223-6bc699bb653c</t>
  </si>
  <si>
    <t>1-56090c4b5c7a371d63893716e6836c95</t>
  </si>
  <si>
    <t>26/07/24 16:17:39  786</t>
  </si>
  <si>
    <t>16:17:39</t>
  </si>
  <si>
    <t>779508e6-f992-4bef-83a5-b79cc038f442</t>
  </si>
  <si>
    <t>1-09d5921f4aeb4d2d10b37fc0d535673a</t>
  </si>
  <si>
    <t>26/07/24 16:17:47  810</t>
  </si>
  <si>
    <t>bb460bbc-68e1-4481-bef8-12ceb5e63aa5</t>
  </si>
  <si>
    <t>1-3c0752c29ede8cdcccb7d659fdf71f0e</t>
  </si>
  <si>
    <t>26/07/24 16:17:55  894</t>
  </si>
  <si>
    <t>16:17:55</t>
  </si>
  <si>
    <t>183d56f8-5a7b-45d2-8f45-59ee34ed767e</t>
  </si>
  <si>
    <t>1-fab7552efa5c27fce0f64028e9f7cf72</t>
  </si>
  <si>
    <t>26/07/24 16:18:04  408</t>
  </si>
  <si>
    <t>16:18:04</t>
  </si>
  <si>
    <t>891073b7-82e0-4c1b-8fd7-521bea5d6d88</t>
  </si>
  <si>
    <t>1-9cbf28bd6806d9263a39a2731da41f26</t>
  </si>
  <si>
    <t>26/07/24 16:18:12  511</t>
  </si>
  <si>
    <t>8b712ce9-6c0d-442e-ba64-bdeb4d0f5d95</t>
  </si>
  <si>
    <t>1-d47954a73e5d7f8cffff1598d2a22a77</t>
  </si>
  <si>
    <t>26/07/24 16:18:20  448</t>
  </si>
  <si>
    <t>16:18:20</t>
  </si>
  <si>
    <t>4a4d0df6-45f1-47fa-815a-e9271dd3816f</t>
  </si>
  <si>
    <t>1-d310d018629cd82a92d51c03f3be44d9</t>
  </si>
  <si>
    <t>26/07/24 16:18:28  542</t>
  </si>
  <si>
    <t>e9ec9476-5b5c-4e21-96f5-ad3cee4d6d8e</t>
  </si>
  <si>
    <t>1-28aa7a02823fea0946fbabb36bc60821</t>
  </si>
  <si>
    <t>26/07/24 16:18:36  539</t>
  </si>
  <si>
    <t>16:18:36</t>
  </si>
  <si>
    <t>646c5204-8791-4926-87c6-ac951f0c6e12</t>
  </si>
  <si>
    <t>1-6287722d190c873784313cf602dc57ab</t>
  </si>
  <si>
    <t>26/07/24 16:18:44  603</t>
  </si>
  <si>
    <t>16:18:44</t>
  </si>
  <si>
    <t>de315911-c2c9-4c15-b9b9-c557540c55e9</t>
  </si>
  <si>
    <t>1-7c106aaf2f309b37eff1884f5e26c79b</t>
  </si>
  <si>
    <t>26/07/24 16:18:52  663</t>
  </si>
  <si>
    <t>ebcd3116-451b-4a5c-a24e-600fe9629d58</t>
  </si>
  <si>
    <t>1-a78f7278d4d7701e417395514e15c222</t>
  </si>
  <si>
    <t>26/07/24 16:19:00  786</t>
  </si>
  <si>
    <t>16:19:00</t>
  </si>
  <si>
    <t>0e8bb1d4-6cb0-4ece-baf6-6ec9979c21c3</t>
  </si>
  <si>
    <t>1-02c5e88b8732dae8c165297540aab34a</t>
  </si>
  <si>
    <t>26/07/24 16:19:09  547</t>
  </si>
  <si>
    <t>3.0</t>
  </si>
  <si>
    <t>16:19:09</t>
  </si>
  <si>
    <t>de795de2-ef3f-4376-8341-893ce560ac1a</t>
  </si>
  <si>
    <t>1-056dda822a889a3e04bcad20346bbdc6</t>
  </si>
  <si>
    <t>26/07/24 16:19:17  582</t>
  </si>
  <si>
    <t>67ab86a4-e6ed-43b1-897b-e46d77dbb1aa</t>
  </si>
  <si>
    <t>1-31de589bbbf77a94a128195cddf321c6</t>
  </si>
  <si>
    <t>26/07/24 16:19:33  664</t>
  </si>
  <si>
    <t>bdb4da43-8323-4b08-9490-d79a9a877952</t>
  </si>
  <si>
    <t>1-bb1a7410a3235540c610f7067368da48</t>
  </si>
  <si>
    <t>26/07/24 16:19:41  739</t>
  </si>
  <si>
    <t>16:19:41</t>
  </si>
  <si>
    <t>fae885df-eac2-430d-99c9-7c31a60c9124</t>
  </si>
  <si>
    <t>1-7bf1825c1225a5a2ea290213fec3126b</t>
  </si>
  <si>
    <t>26/07/24 16:19:49  783</t>
  </si>
  <si>
    <t>16:19:49</t>
  </si>
  <si>
    <t>69fa9441-b4d5-48fc-a03c-d21bb106caf1</t>
  </si>
  <si>
    <t>1-249a841617e7e8343fc758a347931a3a</t>
  </si>
  <si>
    <t>26/07/24 16:19:57  795</t>
  </si>
  <si>
    <t>16:19:57</t>
  </si>
  <si>
    <t>a316126a-d688-4f5b-9a68-41c99cd829d6</t>
  </si>
  <si>
    <t>1-069e862f6aa8c741c6834b4a9571000e</t>
  </si>
  <si>
    <t>26/07/24 16:20:14  351</t>
  </si>
  <si>
    <t>a01002ce-9cb5-48e6-987c-e24b84904dc1</t>
  </si>
  <si>
    <t>1-e8986d86215005596b4591df0c042d8d</t>
  </si>
  <si>
    <t>26/07/24 16:20:22  353</t>
  </si>
  <si>
    <t>16:20:22</t>
  </si>
  <si>
    <t>61f0a96c-ee9c-4178-bddd-b6bf3868ac44</t>
  </si>
  <si>
    <t>1-b35ef591f9f1a876a19005d1f5444c18</t>
  </si>
  <si>
    <t>26/07/24 16:20:30  460</t>
  </si>
  <si>
    <t>16:20:30</t>
  </si>
  <si>
    <t>bbad146d-7c03-47cc-95b4-6b283f608709</t>
  </si>
  <si>
    <t>1-a77942fa182cad53a79f5921176e750a</t>
  </si>
  <si>
    <t>26/07/24 16:20:38  488</t>
  </si>
  <si>
    <t>8241f0d3-66bb-422a-812e-a7105125becf</t>
  </si>
  <si>
    <t>1-b3af5dd8bdf43c313b50b5a6a40a15d1</t>
  </si>
  <si>
    <t>26/07/24 16:20:54  566</t>
  </si>
  <si>
    <t>25f34443-4e44-4641-9a21-7e552b238c18</t>
  </si>
  <si>
    <t>1-a92cb88ddf6e19620d379a2f2da65721</t>
  </si>
  <si>
    <t>26/07/24 16:21:02  620</t>
  </si>
  <si>
    <t>16:21:02</t>
  </si>
  <si>
    <t>4d57151e-8b42-49fe-8ae5-0f1ea8d45765</t>
  </si>
  <si>
    <t>1-e2d8a69a45d032e4f51d026a0fb7501c</t>
  </si>
  <si>
    <t>26/07/24 16:21:10  661</t>
  </si>
  <si>
    <t>16:21:10</t>
  </si>
  <si>
    <t>5bc8e13d-ec56-4727-a266-a9433d098018</t>
  </si>
  <si>
    <t>1-53706fda49ee25be140178fa8e649938</t>
  </si>
  <si>
    <t>26/07/24 16:21:19  145</t>
  </si>
  <si>
    <t>6669151b-08b9-4a9f-9c8a-72caff561d9a</t>
  </si>
  <si>
    <t>1-da2c822162bf78a8548e4ec73b6e08d7</t>
  </si>
  <si>
    <t>26/07/24 16:21:27  172</t>
  </si>
  <si>
    <t>16:21:27</t>
  </si>
  <si>
    <t>5cf9f6bd-bf6a-4318-bc65-bac67e8b3fcc</t>
  </si>
  <si>
    <t>1-72c5dc92631ab99b2332825348a253d1</t>
  </si>
  <si>
    <t>26/07/24 16:21:35  205</t>
  </si>
  <si>
    <t>613be41c-f1a5-41a0-8ec5-8d10857a3258</t>
  </si>
  <si>
    <t>1-6902fbf9eaa2ba653ddde5dd2bdc133b</t>
  </si>
  <si>
    <t>26/07/24 16:21:43  366</t>
  </si>
  <si>
    <t>16:21:43</t>
  </si>
  <si>
    <t>7221a277-21f7-45cb-b366-e50538d45f27</t>
  </si>
  <si>
    <t>1-f883ac2b25d207eb9520795875cb9c90</t>
  </si>
  <si>
    <t>26/07/24 16:21:51  333</t>
  </si>
  <si>
    <t>16:21:51</t>
  </si>
  <si>
    <t>5541e400-190a-466b-82e3-0bdc0f9a6311</t>
  </si>
  <si>
    <t>1-06af4df9bad4e9593f27dcebef7a903d</t>
  </si>
  <si>
    <t>26/07/24 16:22:15  459</t>
  </si>
  <si>
    <t>091ef61e-a19e-477d-90f8-9babc32cd8fc</t>
  </si>
  <si>
    <t>1-9d362f473b2cbfe2b27319ca9d0016d8</t>
  </si>
  <si>
    <t>26/07/24 16:22:23  923</t>
  </si>
  <si>
    <t>16:22:23</t>
  </si>
  <si>
    <t>09a9d1be-01e3-4133-b41c-b729bd41bd9f</t>
  </si>
  <si>
    <t>1-4dd76474cf004d6a0fed8d359948cc0d</t>
  </si>
  <si>
    <t>26/07/24 16:22:40  124</t>
  </si>
  <si>
    <t>3c2af594-4289-485e-95ac-ae1dae272cf3</t>
  </si>
  <si>
    <t>1-5aaad356a9182fd2d99922d01c63ebb6</t>
  </si>
  <si>
    <t>26/07/24 16:22:48  099</t>
  </si>
  <si>
    <t>16:22:48</t>
  </si>
  <si>
    <t>ec617cfa-009b-4510-885c-96a8c54f18e3</t>
  </si>
  <si>
    <t>1-bda49d287acb818c8d1615267b8d747f</t>
  </si>
  <si>
    <t>26/07/24 16:22:56  137</t>
  </si>
  <si>
    <t>98215637-4d8c-4c89-929f-cd3016876b2b</t>
  </si>
  <si>
    <t>1-676607a47a7e8d8d89694080106e49ae</t>
  </si>
  <si>
    <t>26/07/24 16:23:04  225</t>
  </si>
  <si>
    <t>16:23:04</t>
  </si>
  <si>
    <t>98f71523-a6ac-4e5f-a09f-c038960884a7</t>
  </si>
  <si>
    <t>1-fb790c0a11479c7358a1b30c69ed8344</t>
  </si>
  <si>
    <t>26/07/24 16:23:12  328</t>
  </si>
  <si>
    <t>16:23:12</t>
  </si>
  <si>
    <t>8b57a5dc-3ec9-4e8c-85f8-5ca0b20c95c8</t>
  </si>
  <si>
    <t>1-08ccc5668336a4b5ae2d12333b6f9ff1</t>
  </si>
  <si>
    <t>26/07/24 16:23:20  341</t>
  </si>
  <si>
    <t>74f83070-6aae-4e12-aabe-7e34ed525165</t>
  </si>
  <si>
    <t>1-a26cea3247b7d783e6d07788dbed9c41</t>
  </si>
  <si>
    <t>26/07/24 16:23:28  764</t>
  </si>
  <si>
    <t>16:23:28</t>
  </si>
  <si>
    <t>6988b00a-3ff9-4ad4-b656-e6b2ee66cc67</t>
  </si>
  <si>
    <t>1-2cb683ce133b39b78909cb8b6558b74b</t>
  </si>
  <si>
    <t>26/07/24 16:23:44  887</t>
  </si>
  <si>
    <t>16:23:44</t>
  </si>
  <si>
    <t>a705a2d9-827a-4181-b1b5-8af52462b1b4</t>
  </si>
  <si>
    <t>1-3c904022d912b97d07dde3120a2d1f5c</t>
  </si>
  <si>
    <t>26/07/24 16:24:00  964</t>
  </si>
  <si>
    <t>c4a51ea3-db02-4f36-b388-354cab662c0c</t>
  </si>
  <si>
    <t>1-ac07214005ba2a22734cc4e8161503ab</t>
  </si>
  <si>
    <t>26/07/24 16:24:09  047</t>
  </si>
  <si>
    <t>16:24:09</t>
  </si>
  <si>
    <t>c3e7e436-fe41-4881-9bb8-9fa8c344c763</t>
  </si>
  <si>
    <t>1-4c6de42296ca4b900f65f02e34bc7bae</t>
  </si>
  <si>
    <t>26/07/24 16:24:17  066</t>
  </si>
  <si>
    <t>16:24:17</t>
  </si>
  <si>
    <t>0c832187-7c13-46a7-86b0-46dc46606ed3</t>
  </si>
  <si>
    <t>1-3a210fef8835e4745beebf261f015ab8</t>
  </si>
  <si>
    <t>26/07/24 16:24:25  508</t>
  </si>
  <si>
    <t>50a34c1f-5c38-4c54-a4ce-0bb528228917</t>
  </si>
  <si>
    <t>1-799fd9d4856acf5448e6f0f2982da5ae</t>
  </si>
  <si>
    <t>26/07/24 16:24:41  678</t>
  </si>
  <si>
    <t>71140a75-e476-4306-a49b-aeeee320fc1d</t>
  </si>
  <si>
    <t>1-02f7d06e9b2782bf91118fed81ebba40</t>
  </si>
  <si>
    <t>26/07/24 16:24:49  688</t>
  </si>
  <si>
    <t>16:24:49</t>
  </si>
  <si>
    <t>92ac77e8-3c63-4bfe-a222-80a2c2f7cc6f</t>
  </si>
  <si>
    <t>1-df60477c9d262e20302e2cadfcb3c1ea</t>
  </si>
  <si>
    <t>26/07/24 16:24:57  748</t>
  </si>
  <si>
    <t>be90dcb0-7132-4b7c-9b11-f70ee9aa39ff</t>
  </si>
  <si>
    <t>1-3351aae8b8d9900c8d1c065b89689f16</t>
  </si>
  <si>
    <t>26/07/24 16:25:05  821</t>
  </si>
  <si>
    <t>16:25:05</t>
  </si>
  <si>
    <t>348baf68-65bb-4631-9ae3-b1642ef19d69</t>
  </si>
  <si>
    <t>1-a94bf7e1ba73af9c201a79eee1d08f1f</t>
  </si>
  <si>
    <t>26/07/24 16:25:21  932</t>
  </si>
  <si>
    <t>472ae1e2-0025-44bb-b447-113c4cfc7ae6</t>
  </si>
  <si>
    <t>1-f1584909148c3c3b7a9ff1a439d48029</t>
  </si>
  <si>
    <t>26/07/24 16:25:30  015</t>
  </si>
  <si>
    <t>16:25:30</t>
  </si>
  <si>
    <t>e89d8d3d-55e0-4c05-bd0b-73b023abf77a</t>
  </si>
  <si>
    <t>1-78065c837b9ab85098ebb436ba118d2c</t>
  </si>
  <si>
    <t>26/07/24 16:25:46  457</t>
  </si>
  <si>
    <t>c03955f5-331b-4862-b3de-f55a1da84af9</t>
  </si>
  <si>
    <t>1-3976aa73632edcb3d8a07d88a30c7aa1</t>
  </si>
  <si>
    <t>26/07/24 16:26:02  559</t>
  </si>
  <si>
    <t>64489292-7c71-4822-bf46-6df1bcb1a6e0</t>
  </si>
  <si>
    <t>1-88233fb46e131ad17bf48812a8a83f74</t>
  </si>
  <si>
    <t>26/07/24 16:26:10  640</t>
  </si>
  <si>
    <t>1.5</t>
  </si>
  <si>
    <t>16:26:10</t>
  </si>
  <si>
    <t>f55e468f-29b8-431c-8a44-5e9c4e93a72f</t>
  </si>
  <si>
    <t>1-9af2fc82a4917d9e6827264db3ddb335</t>
  </si>
  <si>
    <t>26/07/24 16:26:18  636</t>
  </si>
  <si>
    <t>16:26:18</t>
  </si>
  <si>
    <t>27e390bf-82ab-4c1d-8726-eaa0fe60abf7</t>
  </si>
  <si>
    <t>1-f2ee8ff1efd80c1fd9d48c1c60bb7e89</t>
  </si>
  <si>
    <t>26/07/24 16:26:26  769</t>
  </si>
  <si>
    <t>c5e77e3f-9d9d-4273-a73f-aeae9e4269de</t>
  </si>
  <si>
    <t>1-b5b2904fb0b447af2356eaffdfb245c5</t>
  </si>
  <si>
    <t>26/07/24 16:26:34  810</t>
  </si>
  <si>
    <t>16:26:34</t>
  </si>
  <si>
    <t>a285aa31-0234-43f9-9ae0-fd63bd81e129</t>
  </si>
  <si>
    <t>1-cb17586961ffa64d6fe4e08d5a50e8e9</t>
  </si>
  <si>
    <t>26/07/24 16:26:43  216</t>
  </si>
  <si>
    <t>16:26:43</t>
  </si>
  <si>
    <t>1ed380ad-fca2-4d69-8e46-6147ccd216f3</t>
  </si>
  <si>
    <t>1-f9ecba6053128f1d66e28aec2d2e913d</t>
  </si>
  <si>
    <t>26/07/24 16:26:51  286</t>
  </si>
  <si>
    <t>16:26:51</t>
  </si>
  <si>
    <t>5945e147-7bb1-4215-a18f-393882c45adc</t>
  </si>
  <si>
    <t>1-1182ad0980bae958c31cac671eb380dd</t>
  </si>
  <si>
    <t>26/07/24 16:26:59  337</t>
  </si>
  <si>
    <t>16:26:59</t>
  </si>
  <si>
    <t>77afa063-b93c-4d92-adca-2a14a239ba81</t>
  </si>
  <si>
    <t>1-9d29640b538ed0343781fe7ceb6d2ad0</t>
  </si>
  <si>
    <t>26/07/24 16:27:07  378</t>
  </si>
  <si>
    <t>a6d9119c-e579-4065-8f9b-1bb6683be10f</t>
  </si>
  <si>
    <t>1-d3e1b68e0c595aefe201caee6c2978cb</t>
  </si>
  <si>
    <t>26/07/24 16:27:23  547</t>
  </si>
  <si>
    <t>12e72a9d-d307-483b-9ab0-7b1de5956a51</t>
  </si>
  <si>
    <t>1-feb2041283ade2417af6dda33e0b44ef</t>
  </si>
  <si>
    <t>26/07/24 16:27:31  597</t>
  </si>
  <si>
    <t>16:27:31</t>
  </si>
  <si>
    <t>ddaf5699-97b6-4e93-a9b4-756594ac71ec</t>
  </si>
  <si>
    <t>1-4ea5b5d319797558076c912c8c8a6e2f</t>
  </si>
  <si>
    <t>26/07/24 16:27:39  562</t>
  </si>
  <si>
    <t>9ab11a48-6243-4f2b-9509-acf2be94e445</t>
  </si>
  <si>
    <t>1-88a4e227fa83817507f1d85897a03a46</t>
  </si>
  <si>
    <t>26/07/24 16:27:48  079</t>
  </si>
  <si>
    <t>16:27:48</t>
  </si>
  <si>
    <t>b681e1f7-6e8c-4c5f-96cf-bfa59a23a117</t>
  </si>
  <si>
    <t>1-9a84f77d88d124736342729d20f00099</t>
  </si>
  <si>
    <t>26/07/24 16:27:56  114</t>
  </si>
  <si>
    <t>16:27:56</t>
  </si>
  <si>
    <t>6bfffa82-120e-4a19-81b0-17af2b371d40</t>
  </si>
  <si>
    <t>1-59cc65cdd5be9d567f9e064cfc9a04ab</t>
  </si>
  <si>
    <t>26/07/24 16:28:04  145</t>
  </si>
  <si>
    <t>b760e346-c7df-47b0-9d13-a6654690736e</t>
  </si>
  <si>
    <t>1-1bb1861301caa2ba4898888539f12686</t>
  </si>
  <si>
    <t>26/07/24 16:28:12  198</t>
  </si>
  <si>
    <t>ba29e0b1-b90d-4c78-8a9a-d1caafb26998</t>
  </si>
  <si>
    <t>1-4ca88106a2c1bc3ef6d66b8ccb8e6689</t>
  </si>
  <si>
    <t>26/07/24 16:28:28  340</t>
  </si>
  <si>
    <t>16:28:28</t>
  </si>
  <si>
    <t>7d37d095-fb61-43f7-80a8-870cfcae7338</t>
  </si>
  <si>
    <t>1-6ef1414745a82828b119d608ae77f2a5</t>
  </si>
  <si>
    <t>26/07/24 16:28:36  422</t>
  </si>
  <si>
    <t>16:28:36</t>
  </si>
  <si>
    <t>3adad1b6-e88a-4f4c-9899-78c73ffe9959</t>
  </si>
  <si>
    <t>1-99fde069a4c276395a1a6000dc600b0d</t>
  </si>
  <si>
    <t>26/07/24 16:28:44  408</t>
  </si>
  <si>
    <t>a037fa04-f9a6-465b-b62a-ee9b76f29c39</t>
  </si>
  <si>
    <t>1-4aea5d2dc0bf148e5b27378aeefb2786</t>
  </si>
  <si>
    <t>26/07/24 16:28:53  026</t>
  </si>
  <si>
    <t>a97fe2bb-691a-4b3d-b1ae-468060808219</t>
  </si>
  <si>
    <t>1-b7af67738eba44c297d228054238b38b</t>
  </si>
  <si>
    <t>26/07/24 16:29:09  084</t>
  </si>
  <si>
    <t>40f61176-9b93-4af8-ab08-ba935f9b8c6c</t>
  </si>
  <si>
    <t>1-6f334660b73743b8a9d53f134f13e771</t>
  </si>
  <si>
    <t>26/07/24 16:29:17  114</t>
  </si>
  <si>
    <t>16:29:17</t>
  </si>
  <si>
    <t>ee425183-8ce3-47e2-98aa-e9e0b2c2519a</t>
  </si>
  <si>
    <t>1-2e772641da323f11312d940f713762ab</t>
  </si>
  <si>
    <t>26/07/24 16:29:25  181</t>
  </si>
  <si>
    <t>16:29:25</t>
  </si>
  <si>
    <t>0bf58712-ae9a-4dd9-b8de-17f08ccb4ac7</t>
  </si>
  <si>
    <t>1-541d1b72ec30c19ca3c26a69da9e754a</t>
  </si>
  <si>
    <t>26/07/24 16:29:33  247</t>
  </si>
  <si>
    <t>8d5a26bc-e641-4ce5-9b54-d2b49f8bdb48</t>
  </si>
  <si>
    <t>1-d1dde99c04410de9a854ff7ef073909f</t>
  </si>
  <si>
    <t>26/07/24 16:29:49  397</t>
  </si>
  <si>
    <t>16:29:49</t>
  </si>
  <si>
    <t>3733424b-24e4-4c8e-928c-345a50d3a9ca</t>
  </si>
  <si>
    <t>1-15972d5adf128545dea4dab1658c0167</t>
  </si>
  <si>
    <t>26/07/24 16:29:57  647</t>
  </si>
  <si>
    <t>16:29:57</t>
  </si>
  <si>
    <t>104b4bb8-cb9c-4f4e-ab16-48003b243c8f</t>
  </si>
  <si>
    <t>1-a487ceed823648038432dc04628a25fb</t>
  </si>
  <si>
    <t>26/07/24 16:30:05  638</t>
  </si>
  <si>
    <t>05e99569-75c7-491d-be5d-b44d676c01c4</t>
  </si>
  <si>
    <t>1-ff4ce06260bc7b8e71f01bec1cef8244</t>
  </si>
  <si>
    <t>26/07/24 16:30:13  863</t>
  </si>
  <si>
    <t>f389904b-b6dd-4c61-90bb-007d3d7cf988</t>
  </si>
  <si>
    <t>1-bac2e877b3931ba4be5d36e05ad7aaaf</t>
  </si>
  <si>
    <t>26/07/24 16:30:29  796</t>
  </si>
  <si>
    <t>16:30:29</t>
  </si>
  <si>
    <t>a42d9cdf-4987-4bad-a108-3757936e09be</t>
  </si>
  <si>
    <t>1-e312031e3f7da57968371f7fe0f2931d</t>
  </si>
  <si>
    <t>26/07/24 16:30:37  896</t>
  </si>
  <si>
    <t>16:30:37</t>
  </si>
  <si>
    <t>cb91bbb4-c106-4681-ac85-859857d1bd1f</t>
  </si>
  <si>
    <t>1-0d6cfc98b2a207edcaca6b9c4db9bb93</t>
  </si>
  <si>
    <t>26/07/24 16:30:45  863</t>
  </si>
  <si>
    <t>70ce1058-2709-4a95-a3e3-42280e55165e</t>
  </si>
  <si>
    <t>1-93d79757fc1e57e5671691b82d1f3b36</t>
  </si>
  <si>
    <t>26/07/24 16:30:54  012</t>
  </si>
  <si>
    <t>9e66812b-c98b-46c8-a637-adebe72c68ed</t>
  </si>
  <si>
    <t>1-ec4724575ab962361d7f08e475ca9692</t>
  </si>
  <si>
    <t>26/07/24 16:31:02  856</t>
  </si>
  <si>
    <t>16:31:02</t>
  </si>
  <si>
    <t>b06b48e7-f71b-42d6-ae54-989364209387</t>
  </si>
  <si>
    <t>1-51b6dfc80b415a50ca1d5fa97c56c747</t>
  </si>
  <si>
    <t>26/07/24 16:31:10  831</t>
  </si>
  <si>
    <t>cb03a217-96e1-4906-b5d2-a2d96b4b6f1f</t>
  </si>
  <si>
    <t>1-4677f878c6db815fcbb762a2df991510</t>
  </si>
  <si>
    <t>26/07/24 16:31:18  914</t>
  </si>
  <si>
    <t>16:31:18</t>
  </si>
  <si>
    <t>73ac936b-3b6a-4aed-8c86-8fceac88e224</t>
  </si>
  <si>
    <t>1-57f42e9d12f3e6fcdcbc98b1301150b8</t>
  </si>
  <si>
    <t>26/07/24 16:31:35  073</t>
  </si>
  <si>
    <t>7aa50144-df89-4edd-9ab3-c1c6ca444c71</t>
  </si>
  <si>
    <t>1-b63fa2d450074a1151969a1ca8410b7f</t>
  </si>
  <si>
    <t>26/07/24 16:31:43  090</t>
  </si>
  <si>
    <t>16:31:43</t>
  </si>
  <si>
    <t>72e7384b-fb6c-427a-9892-53c467d18ea6</t>
  </si>
  <si>
    <t>1-3ace40ae654fc1f9cd86291dda6b92a1</t>
  </si>
  <si>
    <t>26/07/24 16:31:51  370</t>
  </si>
  <si>
    <t>16:31:51</t>
  </si>
  <si>
    <t>6c96e4d9-31ce-49fb-8e7f-919250c23c68</t>
  </si>
  <si>
    <t>1-af39e1906fb9e05dff312bf2d9753a4f</t>
  </si>
  <si>
    <t>26/07/24 16:31:59  258</t>
  </si>
  <si>
    <t>16:31:59</t>
  </si>
  <si>
    <t>54b79766-3d6d-42db-a0c6-74780a12c7b9</t>
  </si>
  <si>
    <t>1-64c56703db177d12fb5edeca24a196fe</t>
  </si>
  <si>
    <t>26/07/24 16:32:15  708</t>
  </si>
  <si>
    <t>0ad48195-1df6-4099-ad2b-4323ade58d49</t>
  </si>
  <si>
    <t>1-89c788997d457e5f59b9a58798dba036</t>
  </si>
  <si>
    <t>26/07/24 16:32:23  776</t>
  </si>
  <si>
    <t>16:32:23</t>
  </si>
  <si>
    <t>e0e6f78b-7dea-4a25-a94c-ed8713f285ff</t>
  </si>
  <si>
    <t>1-009daff0906dcf0642d60f5889e23c59</t>
  </si>
  <si>
    <t>26/07/24 16:32:31  845</t>
  </si>
  <si>
    <t>e8bd8ce1-c514-458d-9406-d25a2d88d490</t>
  </si>
  <si>
    <t>1-38f21d7ea370c4b2900330d9b41d8d31</t>
  </si>
  <si>
    <t>26/07/24 16:32:39  921</t>
  </si>
  <si>
    <t>16:32:39</t>
  </si>
  <si>
    <t>911c78f9-2de7-43d2-af16-56d28e416afa</t>
  </si>
  <si>
    <t>1-c8e3da7c5657b8b332d4d78242278ed6</t>
  </si>
  <si>
    <t>26/07/24 16:32:56  091</t>
  </si>
  <si>
    <t>16:32:56</t>
  </si>
  <si>
    <t>7d4f72b6-fe17-48b6-a54d-f748479c5830</t>
  </si>
  <si>
    <t>1-87dab4f2177463d9329e53bb7b9d2beb</t>
  </si>
  <si>
    <t>26/07/24 16:33:04  160</t>
  </si>
  <si>
    <t>16:33:04</t>
  </si>
  <si>
    <t>250121f1-3653-476f-92ca-87431c2b611d</t>
  </si>
  <si>
    <t>1-203d2f905293706cace446606d70d251</t>
  </si>
  <si>
    <t>26/07/24 16:33:12  769</t>
  </si>
  <si>
    <t>16:33:12</t>
  </si>
  <si>
    <t>63cda547-c7ba-4559-bf25-84725c32dc57</t>
  </si>
  <si>
    <t>1-05f77ae0f2273e04258ac76e2191ed0f</t>
  </si>
  <si>
    <t>26/07/24 16:33:20  923</t>
  </si>
  <si>
    <t>0beac621-840a-468b-b794-fca39750eb23</t>
  </si>
  <si>
    <t>1-e59974cc2ec2676aefac777a96f3a109</t>
  </si>
  <si>
    <t>26/07/24 16:33:28  890</t>
  </si>
  <si>
    <t>16:33:28</t>
  </si>
  <si>
    <t>d26707cb-75ea-4c44-90a0-ed5cafa8dbda</t>
  </si>
  <si>
    <t>1-c1228e7e9c4a906b1a7fde75eda4b8f4</t>
  </si>
  <si>
    <t>26/07/24 16:33:36  949</t>
  </si>
  <si>
    <t>16:33:36</t>
  </si>
  <si>
    <t>704eb5c7-7982-406e-bd40-37019b2fe3b2</t>
  </si>
  <si>
    <t>1-623519e2bb585c8b036b292cf7c26d16</t>
  </si>
  <si>
    <t>26/07/24 16:33:45  021</t>
  </si>
  <si>
    <t>16:33:45</t>
  </si>
  <si>
    <t>f565674a-6824-4e02-a3e4-a4b427da68a4</t>
  </si>
  <si>
    <t>1-cb5f157410dc2146f36c84e3cb551434</t>
  </si>
  <si>
    <t>26/07/24 16:33:53  212</t>
  </si>
  <si>
    <t>16:33:53</t>
  </si>
  <si>
    <t>6c18e1e3-3096-4874-a839-f90dcbab080d</t>
  </si>
  <si>
    <t>1-4466a2db360ce853269ac0d87296cec6</t>
  </si>
  <si>
    <t>26/07/24 16:34:01  175</t>
  </si>
  <si>
    <t>52f59c36-39a1-4de2-9016-6c1ad3b7857f</t>
  </si>
  <si>
    <t>1-53477ee077dba8f568098aac98121752</t>
  </si>
  <si>
    <t>26/07/24 16:34:09  216</t>
  </si>
  <si>
    <t>16:34:09</t>
  </si>
  <si>
    <t>f79744e4-4cb1-438a-957e-f5b119eec576</t>
  </si>
  <si>
    <t>1-8f600996fe95cf0dfba6bc7b9732b8ab</t>
  </si>
  <si>
    <t>26/07/24 16:34:17  931</t>
  </si>
  <si>
    <t>49ee9d3f-d975-4d67-bda3-25f84750d465</t>
  </si>
  <si>
    <t>1-681eee9248c34e437edc73110ebe8ea9</t>
  </si>
  <si>
    <t>26/07/24 16:34:26  016</t>
  </si>
  <si>
    <t>80ea4208-6ce4-46f2-975b-e53792d759d3</t>
  </si>
  <si>
    <t>1-f79d00ed3bcb3dc51b2cce7af586fe19</t>
  </si>
  <si>
    <t>26/07/24 16:34:42  167</t>
  </si>
  <si>
    <t>d183347d-27cf-434b-9839-ffbde0eac876</t>
  </si>
  <si>
    <t>1-7cc058978a4beef5ae9e0a433ce476cc</t>
  </si>
  <si>
    <t>26/07/24 16:34:50  141</t>
  </si>
  <si>
    <t>16:34:50</t>
  </si>
  <si>
    <t>8f6ff71e-9cc6-4942-8956-b0bc2287e1fd</t>
  </si>
  <si>
    <t>1-da09eecd3b75849812fcac093aaec5d2</t>
  </si>
  <si>
    <t>26/07/24 16:34:58  290</t>
  </si>
  <si>
    <t>16:34:58</t>
  </si>
  <si>
    <t>4c7d22ad-bcd4-48f7-9a3e-a7e442b171df</t>
  </si>
  <si>
    <t>1-fd93ea97b2c432a98e7dd7c88669527a</t>
  </si>
  <si>
    <t>26/07/24 16:35:06  325</t>
  </si>
  <si>
    <t>55b3f313-c359-437e-9e2f-074be720b750</t>
  </si>
  <si>
    <t>1-f959dba608dc6e894a34b74a2b15fb19</t>
  </si>
  <si>
    <t>26/07/24 16:35:22  976</t>
  </si>
  <si>
    <t>0005b839-18a4-433a-8441-d3b018ba001d</t>
  </si>
  <si>
    <t>1-07423f880c3fec9061dc63d23ab42674</t>
  </si>
  <si>
    <t>26/07/24 16:35:31  137</t>
  </si>
  <si>
    <t>774a989e-14dd-44be-800e-e9bc2aed3e9d</t>
  </si>
  <si>
    <t>1-429a41cd4e4c39b8e97eca77cb33659d</t>
  </si>
  <si>
    <t>26/07/24 16:35:47  219</t>
  </si>
  <si>
    <t>34c43d2c-127d-4ad2-8d0f-7e51d4f7ffa9</t>
  </si>
  <si>
    <t>1-c54232f1071e01ab769ed367af939e87</t>
  </si>
  <si>
    <t>26/07/24 16:35:55  271</t>
  </si>
  <si>
    <t>16:35:55</t>
  </si>
  <si>
    <t>7e10f2d2-9f62-4c05-94fa-ac4eb3fb7a0c</t>
  </si>
  <si>
    <t>1-3f8831a1aabd86c65fec12d3bf28b830</t>
  </si>
  <si>
    <t>26/07/24 16:36:03  386</t>
  </si>
  <si>
    <t>aa050c88-e618-4092-8e3a-7232386b8173</t>
  </si>
  <si>
    <t>1-3fc9a968a3283b0bc1789707b79132e0</t>
  </si>
  <si>
    <t>26/07/24 16:36:11  419</t>
  </si>
  <si>
    <t>16:36:11</t>
  </si>
  <si>
    <t>7754424b-df77-4803-be1e-14f61215f170</t>
  </si>
  <si>
    <t>1-92ea6d044fe898c40173d63cdcb9373c</t>
  </si>
  <si>
    <t>26/07/24 16:36:28  121</t>
  </si>
  <si>
    <t>cb819490-96f9-43c4-99a9-618f171cc247</t>
  </si>
  <si>
    <t>1-dd5608f5f33a89f8387ddbf3c628d0fc</t>
  </si>
  <si>
    <t>26/07/24 16:36:36  220</t>
  </si>
  <si>
    <t>16:36:36</t>
  </si>
  <si>
    <t>a65a60ed-288d-4858-917b-a5a6f81b29b2</t>
  </si>
  <si>
    <t>1-f55089f782feda976bd342635ec05313</t>
  </si>
  <si>
    <t>26/07/24 16:36:44  271</t>
  </si>
  <si>
    <t>16:36:44</t>
  </si>
  <si>
    <t>57976430-7916-405f-8b95-38a722420d6a</t>
  </si>
  <si>
    <t>1-92ae8f9fd4145e0f2ea1e79b50f99f9b</t>
  </si>
  <si>
    <t>26/07/24 16:36:52  347</t>
  </si>
  <si>
    <t>abfe6629-f9f4-4ec1-93e0-2d9c435b2253</t>
  </si>
  <si>
    <t>1-1c2abbdfdc1f7869340ac6c7a3ad191f</t>
  </si>
  <si>
    <t>26/07/24 16:37:08  559</t>
  </si>
  <si>
    <t>e15462dd-765b-42a0-8b47-daf5e3158f45</t>
  </si>
  <si>
    <t>1-261b5e563d54e85c5558ea865142d1ff</t>
  </si>
  <si>
    <t>26/07/24 16:37:16  599</t>
  </si>
  <si>
    <t>16:37:16</t>
  </si>
  <si>
    <t>aade1263-6509-4616-8aed-004c6b56d63a</t>
  </si>
  <si>
    <t>1-11b0e27c0e1e7fc156bd5710213d2a56</t>
  </si>
  <si>
    <t>26/07/24 16:37:24  649</t>
  </si>
  <si>
    <t>16:37:24</t>
  </si>
  <si>
    <t>c3bc96e1-79e5-43a9-adaf-0b3876990c5d</t>
  </si>
  <si>
    <t>1-a8fb9f963b6f791fe707bbdf5f1d0485</t>
  </si>
  <si>
    <t>26/07/24 16:37:33  232</t>
  </si>
  <si>
    <t>98fe6595-0e49-4784-8773-1db9ae240843</t>
  </si>
  <si>
    <t>1-1549c7a1fc2bcf722844a93e32316793</t>
  </si>
  <si>
    <t>26/07/24 16:37:41  323</t>
  </si>
  <si>
    <t>16:37:41</t>
  </si>
  <si>
    <t>65fea58b-6303-482b-825d-2791f0f3b6f0</t>
  </si>
  <si>
    <t>1-039e9c00fd55dda186d892a247ae7abd</t>
  </si>
  <si>
    <t>26/07/24 16:37:49  401</t>
  </si>
  <si>
    <t>453eb235-aadc-491c-be5f-a78762d51998</t>
  </si>
  <si>
    <t>1-a4d7fa79ab258698af41d5f8a33b5795</t>
  </si>
  <si>
    <t>26/07/24 16:37:57  450</t>
  </si>
  <si>
    <t>16:37:57</t>
  </si>
  <si>
    <t>52a4dfd7-6a64-44f3-9273-807232f31f5e</t>
  </si>
  <si>
    <t>1-7c9f331087ce89ffe70b4caaa047120c</t>
  </si>
  <si>
    <t>26/07/24 16:38:13  561</t>
  </si>
  <si>
    <t>2b245c9a-6135-4bc9-9e45-443de7d8c6a0</t>
  </si>
  <si>
    <t>1-d489ac9c786d53fc8fd4d600a8ad4698</t>
  </si>
  <si>
    <t>26/07/24 16:38:21  626</t>
  </si>
  <si>
    <t>16:38:21</t>
  </si>
  <si>
    <t>2927fa09-b22a-4010-b35c-94f0c840163f</t>
  </si>
  <si>
    <t>1-ccc523fb078b75c9335ef8e89e948c50</t>
  </si>
  <si>
    <t>26/07/24 16:38:29  647</t>
  </si>
  <si>
    <t>b8e81f11-4ec9-4a69-88ee-6fcb3a849e18</t>
  </si>
  <si>
    <t>1-68565df3d9ede805e89d4f2ae8bb36a7</t>
  </si>
  <si>
    <t>26/07/24 16:38:38  102</t>
  </si>
  <si>
    <t>26e529ee-8299-4370-80df-054a2c8e8533</t>
  </si>
  <si>
    <t>1-13011ee071781050b8b5df8030a3c6a4</t>
  </si>
  <si>
    <t>26/07/24 16:38:54  189</t>
  </si>
  <si>
    <t>4b604b1c-3c2e-4d8f-a907-96264b606732</t>
  </si>
  <si>
    <t>1-3d88d3dbaa95e9ceca255c67a5a81ce5</t>
  </si>
  <si>
    <t>26/07/24 16:39:02  221</t>
  </si>
  <si>
    <t>16:39:02</t>
  </si>
  <si>
    <t>e2a0f083-34c3-46ef-968b-c264a1eebf4e</t>
  </si>
  <si>
    <t>1-9fc95afe823bf0cd5b75a1d8a4d9feb2</t>
  </si>
  <si>
    <t>26/07/24 16:39:18  361</t>
  </si>
  <si>
    <t>063ea728-0d5f-435b-a60e-97f98adbde30</t>
  </si>
  <si>
    <t>1-e424435b09a48c9750ec4812bcd328c6</t>
  </si>
  <si>
    <t>26/07/24 16:39:34  455</t>
  </si>
  <si>
    <t>ed099741-3f7e-4aa6-b7e5-8b19b3e6aeec</t>
  </si>
  <si>
    <t>1-0946ebf505cd990d93f8b1fb15a85f29</t>
  </si>
  <si>
    <t>26/07/24 16:39:42  914</t>
  </si>
  <si>
    <t>16:39:42</t>
  </si>
  <si>
    <t>675927e1-88ad-4285-9f4f-71ab54cc8015</t>
  </si>
  <si>
    <t>1-a4f94a6c5424e76ad0afddc308b34820</t>
  </si>
  <si>
    <t>26/07/24 16:39:50  938</t>
  </si>
  <si>
    <t>aff21c96-6be6-4838-a25f-f91158dad6be</t>
  </si>
  <si>
    <t>1-1ae270acafc86daef3fec0082d1c0db5</t>
  </si>
  <si>
    <t>26/07/24 16:39:59  019</t>
  </si>
  <si>
    <t>daeb23f3-9e84-4766-986b-5c8d34256cef</t>
  </si>
  <si>
    <t>1-50b275878108aa4a82ae236fca149af9</t>
  </si>
  <si>
    <t>26/07/24 16:40:15  132</t>
  </si>
  <si>
    <t>cc98725d-4dc0-4ff8-8903-abc3b0dc2d5d</t>
  </si>
  <si>
    <t>1-9ad24123afacbdbb24c7c18d56856561</t>
  </si>
  <si>
    <t>26/07/24 16:40:23  219</t>
  </si>
  <si>
    <t>16:40:23</t>
  </si>
  <si>
    <t>2a359959-af6c-4aa6-9980-766252602d5d</t>
  </si>
  <si>
    <t>1-f9d141b8e1a320c524ca77b89953581a</t>
  </si>
  <si>
    <t>26/07/24 16:40:31  280</t>
  </si>
  <si>
    <t>16:40:31</t>
  </si>
  <si>
    <t>9ef810f1-101d-4d2d-8216-b4fe23504da6</t>
  </si>
  <si>
    <t>1-642882178ac7d91f00c991941cf842a5</t>
  </si>
  <si>
    <t>26/07/24 16:40:39  318</t>
  </si>
  <si>
    <t>83e90343-fc03-4a4a-9546-e884c050e7b3</t>
  </si>
  <si>
    <t>1-b5dd8c4e42b7ecdfad2333a8f3187f9b</t>
  </si>
  <si>
    <t>26/07/24 16:40:55  749</t>
  </si>
  <si>
    <t>16:40:55</t>
  </si>
  <si>
    <t>ff69f47c-6cfe-43c2-b2b6-6c206d2db621</t>
  </si>
  <si>
    <t>1-4a6a4403e823608b1d90fb458c0ac1f3</t>
  </si>
  <si>
    <t>26/07/24 16:41:03  834</t>
  </si>
  <si>
    <t>16:41:03</t>
  </si>
  <si>
    <t>79dcee24-3ea1-4175-835b-7ccfd1d637d4</t>
  </si>
  <si>
    <t>1-3d149a861fd946f5131e8ff1526dd4ff</t>
  </si>
  <si>
    <t>26/07/24 16:41:11  952</t>
  </si>
  <si>
    <t>42890554-fe04-4fcb-91af-5deffda0149c</t>
  </si>
  <si>
    <t>1-608689394b79fd1fd2957e30ac804562</t>
  </si>
  <si>
    <t>26/07/24 16:41:19  960</t>
  </si>
  <si>
    <t>7cfd8627-f77f-4df3-a4b0-4d6d18416b99</t>
  </si>
  <si>
    <t>1-3a8de57867a81006fb3bf9ff26bfbaf4</t>
  </si>
  <si>
    <t>26/07/24 16:41:36  053</t>
  </si>
  <si>
    <t>e4b2001c-b2bd-4d45-82b6-6ccb11855e8a</t>
  </si>
  <si>
    <t>1-dd795f28e997fe9de8be24abd5ff349c</t>
  </si>
  <si>
    <t>26/07/24 16:41:44  131</t>
  </si>
  <si>
    <t>16:41:44</t>
  </si>
  <si>
    <t>728ffe4e-2200-4816-9400-cc614fd023a5</t>
  </si>
  <si>
    <t>1-1d1b89893c57209761819ed28d1fc9d7</t>
  </si>
  <si>
    <t>26/07/24 16:41:52  528</t>
  </si>
  <si>
    <t>16:41:52</t>
  </si>
  <si>
    <t>7feb9f4b-d588-4d8d-8842-0f4ad3c5ece7</t>
  </si>
  <si>
    <t>1-8e01c5b65f62dc1cbca3ee817723d657</t>
  </si>
  <si>
    <t>26/07/24 16:42:00  620</t>
  </si>
  <si>
    <t>d0946f65-78c4-4f78-90a0-bf3b0e707810</t>
  </si>
  <si>
    <t>1-3c47c0831b913dfe49df1ba58dc313dc</t>
  </si>
  <si>
    <t>26/07/24 16:42:08  671</t>
  </si>
  <si>
    <t>16:42:08</t>
  </si>
  <si>
    <t>adc1706d-71d5-4f2c-ae48-80b1bf74ef93</t>
  </si>
  <si>
    <t>1-626b5546dc2836a225c5ba5b16facdbc</t>
  </si>
  <si>
    <t>26/07/24 16:42:16  787</t>
  </si>
  <si>
    <t>379418fa-ea36-4575-9c35-f2708bb9c025</t>
  </si>
  <si>
    <t>1-5a41e5bcbcc3acb0763d18419bbf13a7</t>
  </si>
  <si>
    <t>26/07/24 16:42:24  826</t>
  </si>
  <si>
    <t>16:42:24</t>
  </si>
  <si>
    <t>5b7024b5-2e09-4689-bf86-879aff9e9fb4</t>
  </si>
  <si>
    <t>1-b98d7f065d7ebd7e20f8a82364544c34</t>
  </si>
  <si>
    <t>26/07/24 16:42:40  939</t>
  </si>
  <si>
    <t>f4259283-eb20-443c-835f-04b7a7562ad4</t>
  </si>
  <si>
    <t>1-13d228b372861627edab5a87fed967b0</t>
  </si>
  <si>
    <t>26/07/24 16:42:57  390</t>
  </si>
  <si>
    <t>16:42:57</t>
  </si>
  <si>
    <t>32aee41b-2ef9-4133-bd9c-66eb24514481</t>
  </si>
  <si>
    <t>1-0214d840ea4eb80bd073b52e6c280f9b</t>
  </si>
  <si>
    <t>26/07/24 16:43:05  480</t>
  </si>
  <si>
    <t>16:43:05</t>
  </si>
  <si>
    <t>395566b7-5acf-4835-ae5f-c90ef7d27511</t>
  </si>
  <si>
    <t>1-01b51c5791aa7acd1d3e6fdd871f549b</t>
  </si>
  <si>
    <t>26/07/24 16:43:13  533</t>
  </si>
  <si>
    <t>16:43:13</t>
  </si>
  <si>
    <t>156e5d1f-c4ed-4123-8398-5349c3cf2084</t>
  </si>
  <si>
    <t>1-0a22a83af8d68484bb3bde5f44ed09e9</t>
  </si>
  <si>
    <t>26/07/24 16:43:21  575</t>
  </si>
  <si>
    <t>104a8b57-1215-4537-9a70-47f4925b910b</t>
  </si>
  <si>
    <t>1-148d802a0b36388d471d1ca1ab867ca5</t>
  </si>
  <si>
    <t>26/07/24 16:43:29  616</t>
  </si>
  <si>
    <t>16:43:29</t>
  </si>
  <si>
    <t>c2159b64-bf91-4aa9-8220-d4dc2c528695</t>
  </si>
  <si>
    <t>1-b59821de2a005c768fa363492110f386</t>
  </si>
  <si>
    <t>26/07/24 16:43:45  703</t>
  </si>
  <si>
    <t>16:43:45</t>
  </si>
  <si>
    <t>1d305adf-7a43-40b9-b6db-e603a49895aa</t>
  </si>
  <si>
    <t>1-199d15acffc0a4775ad9a4877ea48ff0</t>
  </si>
  <si>
    <t>26/07/24 16:43:53  807</t>
  </si>
  <si>
    <t>a5732720-a040-4385-933d-cb1b467118d1</t>
  </si>
  <si>
    <t>1-df98bfcb5efb7faf90506a3cc19daedf</t>
  </si>
  <si>
    <t>26/07/24 16:44:02  240</t>
  </si>
  <si>
    <t>16:44:02</t>
  </si>
  <si>
    <t>c6ef46eb-c2cf-4077-a6ab-fef82d922ce0</t>
  </si>
  <si>
    <t>1-647c8ec7af8ad05aa27d805163570d16</t>
  </si>
  <si>
    <t>26/07/24 16:44:10  266</t>
  </si>
  <si>
    <t>16:44:10</t>
  </si>
  <si>
    <t>879ba3ca-482f-44c0-8eea-b658d161e299</t>
  </si>
  <si>
    <t>1-7681b0586e6460988d457fa8d931a1b8</t>
  </si>
  <si>
    <t>26/07/24 16:44:18  258</t>
  </si>
  <si>
    <t>83d30e32-9d86-49aa-a659-bfe96378352a</t>
  </si>
  <si>
    <t>1-5aadab4b24b7fac72bb92bf9600f0cd7</t>
  </si>
  <si>
    <t>26/07/24 16:44:26  401</t>
  </si>
  <si>
    <t>ce3bbb10-6a47-4613-a6e6-85e4c29f0971</t>
  </si>
  <si>
    <t>1-a46c09715c97c1d8cb353c3a57a2ceea</t>
  </si>
  <si>
    <t>26/07/24 16:44:34  437</t>
  </si>
  <si>
    <t>16:44:34</t>
  </si>
  <si>
    <t>55b5a5f4-cfd5-4847-8a8a-95fc7399dd9d</t>
  </si>
  <si>
    <t>1-c7d2b5b8ac843ef162a85da662a3c1fb</t>
  </si>
  <si>
    <t>26/07/24 16:44:42  509</t>
  </si>
  <si>
    <t>16:44:42</t>
  </si>
  <si>
    <t>f197115b-88c8-4f11-a4e5-0d017a8d21c3</t>
  </si>
  <si>
    <t>1-dc8afd54abb8b0339e2c0a1bef16f56e</t>
  </si>
  <si>
    <t>26/07/24 16:44:50  551</t>
  </si>
  <si>
    <t>16:44:50</t>
  </si>
  <si>
    <t>edba30b6-0fa5-4848-9b66-ab6cedf40698</t>
  </si>
  <si>
    <t>1-20316708c777ccabafdcffaf9f8e5855</t>
  </si>
  <si>
    <t>26/07/24 16:44:58  704</t>
  </si>
  <si>
    <t>0e3131cf-2057-4151-bf23-885ad653bf42</t>
  </si>
  <si>
    <t>1-82279851edcb97bbcce336c6bb459fc6</t>
  </si>
  <si>
    <t>26/07/24 16:45:07  316</t>
  </si>
  <si>
    <t>d9417642-7664-4fba-9817-b3d74b0bb29c</t>
  </si>
  <si>
    <t>1-cce885719b9cf505cc2f4c2bce23bcd6</t>
  </si>
  <si>
    <t>26/07/24 16:45:15  377</t>
  </si>
  <si>
    <t>16:45:15</t>
  </si>
  <si>
    <t>72d00b22-a766-414f-b8bf-5a464c6dac5e</t>
  </si>
  <si>
    <t>1-6bd1879fdc30394a6cfa6cfee0ab9faf</t>
  </si>
  <si>
    <t>26/07/24 16:45:23  403</t>
  </si>
  <si>
    <t>9c0c16ae-4785-4e28-a0a7-05d20b7fa094</t>
  </si>
  <si>
    <t>1-6d8e38460c7e538cccb2bef444355c99</t>
  </si>
  <si>
    <t>26/07/24 16:45:31  580</t>
  </si>
  <si>
    <t>16:45:31</t>
  </si>
  <si>
    <t>56c4125f-935f-4a92-9a7b-667235c27bab</t>
  </si>
  <si>
    <t>1-be72a6ef5432e6a53841d71aab2446a3</t>
  </si>
  <si>
    <t>26/07/24 16:45:39  569</t>
  </si>
  <si>
    <t>16:45:39</t>
  </si>
  <si>
    <t>27e45415-bb34-44ea-a49d-4448ec09bf92</t>
  </si>
  <si>
    <t>1-6fcf015cfe7076545d47709d42fc1e37</t>
  </si>
  <si>
    <t>26/07/24 16:45:47  596</t>
  </si>
  <si>
    <t>63e4914b-715b-4cbc-9fc3-301de67f7cae</t>
  </si>
  <si>
    <t>1-5dea8a196308e9c66e228ef45f296868</t>
  </si>
  <si>
    <t>26/07/24 16:46:03  786</t>
  </si>
  <si>
    <t>16:46:03</t>
  </si>
  <si>
    <t>073dc556-fe9f-4421-958b-3f4defa751a6</t>
  </si>
  <si>
    <t>1-fa7eabab261b023e821b106a6c9b0a51</t>
  </si>
  <si>
    <t>26/07/24 16:46:12  138</t>
  </si>
  <si>
    <t>fa88d5ca-0ae7-44cd-ab2b-29167a72d2f9</t>
  </si>
  <si>
    <t>1-aab505936e3bca5c46e277f68e873b56</t>
  </si>
  <si>
    <t>26/07/24 16:46:28  257</t>
  </si>
  <si>
    <t>16:46:28</t>
  </si>
  <si>
    <t>8762b285-b56f-4795-8d6c-c802bfb2d429</t>
  </si>
  <si>
    <t>1-06dcd73d45084d313ff95118b651bb22</t>
  </si>
  <si>
    <t>26/07/24 16:46:36  265</t>
  </si>
  <si>
    <t>16:46:36</t>
  </si>
  <si>
    <t>f95f76dc-2ef1-448e-9976-9a82e7faf8f0</t>
  </si>
  <si>
    <t>1-fff0027582312462b74709ef928f649c</t>
  </si>
  <si>
    <t>26/07/24 16:46:44  322</t>
  </si>
  <si>
    <t>c97314f8-02a3-420b-9bf8-27f98b2dea9e</t>
  </si>
  <si>
    <t>1-68010bf3ec667d84986f8bcd79b3199f</t>
  </si>
  <si>
    <t>26/07/24 16:46:52  428</t>
  </si>
  <si>
    <t>16:46:52</t>
  </si>
  <si>
    <t>ae95301b-9d45-45cc-b2df-6fbf7e738fc8</t>
  </si>
  <si>
    <t>1-2f57f8b676f22e84b8b6fbef1e10d6d5</t>
  </si>
  <si>
    <t>26/07/24 16:47:00  486</t>
  </si>
  <si>
    <t>16:47:00</t>
  </si>
  <si>
    <t>2b60f002-6fcf-4184-a82b-8ec8676bdd45</t>
  </si>
  <si>
    <t>1-fb0892c5a7f05fe8395f96bc64cb3f59</t>
  </si>
  <si>
    <t>26/07/24 16:47:08  552</t>
  </si>
  <si>
    <t>158d97d1-3187-4374-9372-5b6b0859ad00</t>
  </si>
  <si>
    <t>1-84d44d8e416e4ec1b6db6a1ac024e431</t>
  </si>
  <si>
    <t>26/07/24 16:47:17  136</t>
  </si>
  <si>
    <t>16:47:17</t>
  </si>
  <si>
    <t>391f7b30-c597-4205-aaee-567361ea5cc9</t>
  </si>
  <si>
    <t>1-3ae7c9dc8768d0dad8f4bcaab952e3bb</t>
  </si>
  <si>
    <t>26/07/24 16:47:25  001</t>
  </si>
  <si>
    <t>16:47:25</t>
  </si>
  <si>
    <t>7cec608c-9f0f-4005-8d5d-22a0e603f6bb</t>
  </si>
  <si>
    <t>1-f7413484df989342fea3e0001eae0081</t>
  </si>
  <si>
    <t>26/07/24 16:47:33  066</t>
  </si>
  <si>
    <t>fd39e1ce-f6b7-4cbf-904c-ac18a1e02551</t>
  </si>
  <si>
    <t>1-8b25c64cc7273e5757b45b3d90b9e666</t>
  </si>
  <si>
    <t>26/07/24 16:47:49  201</t>
  </si>
  <si>
    <t>16:47:49</t>
  </si>
  <si>
    <t>27b070c3-b758-45e7-9135-a9948a60717e</t>
  </si>
  <si>
    <t>1-66fedc73f666bd1719456f094852147f</t>
  </si>
  <si>
    <t>26/07/24 16:47:57  250</t>
  </si>
  <si>
    <t>16:47:57</t>
  </si>
  <si>
    <t>ace4865a-d675-4068-9c45-2e8acb233c34</t>
  </si>
  <si>
    <t>1-15153546b48432aa2ba075080c432107</t>
  </si>
  <si>
    <t>26/07/24 16:48:05  257</t>
  </si>
  <si>
    <t>96be81a4-2020-4e01-b22b-9df665cdffff</t>
  </si>
  <si>
    <t>1-b4fabd4eeef9ae9866bb4a0242dd6496</t>
  </si>
  <si>
    <t>26/07/24 16:48:13  367</t>
  </si>
  <si>
    <t>968f6ebf-f500-49c8-912a-641d1380ddd4</t>
  </si>
  <si>
    <t>1-3b6440dad664ea0d63af1dc06a15587a</t>
  </si>
  <si>
    <t>26/07/24 16:48:29  820</t>
  </si>
  <si>
    <t>16:48:29</t>
  </si>
  <si>
    <t>0011c311-6510-4609-9e57-7ebc4ddb0666</t>
  </si>
  <si>
    <t>1-72771ba18c2e8676d3e39a1718192517</t>
  </si>
  <si>
    <t>26/07/24 16:48:37  915</t>
  </si>
  <si>
    <t>16:48:37</t>
  </si>
  <si>
    <t>ac062563-b553-406f-976f-74b48a072333</t>
  </si>
  <si>
    <t>1-b78f2fecfb10a8f0dbba73679284a982</t>
  </si>
  <si>
    <t>26/07/24 16:48:45  984</t>
  </si>
  <si>
    <t>5c0698e3-1fac-494c-a03e-b957b7e30ed8</t>
  </si>
  <si>
    <t>1-b2b8a69a1eb7c59687d2bf5dbc6b4942</t>
  </si>
  <si>
    <t>26/07/24 16:48:54  047</t>
  </si>
  <si>
    <t>265242db-1a1b-4d04-bffd-34c5b50a8b3e</t>
  </si>
  <si>
    <t>1-a3af6cde68ad3b90780b03879b9808ef</t>
  </si>
  <si>
    <t>26/07/24 16:49:10  154</t>
  </si>
  <si>
    <t>03aab7c5-1fef-4708-89bb-c2b6788d8979</t>
  </si>
  <si>
    <t>1-6365b681597f8b92a52f38735b6c9067</t>
  </si>
  <si>
    <t>26/07/24 16:49:18  145</t>
  </si>
  <si>
    <t>16:49:18</t>
  </si>
  <si>
    <t>0bcc7351-7798-4f61-b955-d6dc55512e1a</t>
  </si>
  <si>
    <t>1-8a3834dfa06e06b96073e8886ed3bc77</t>
  </si>
  <si>
    <t>26/07/24 16:49:26  330</t>
  </si>
  <si>
    <t>16:49:26</t>
  </si>
  <si>
    <t>fcbd69a8-2820-4f6e-8b56-eb776a6b2060</t>
  </si>
  <si>
    <t>1-77cafc4b6d713742c18346425b4e0510</t>
  </si>
  <si>
    <t>26/07/24 16:49:34  354</t>
  </si>
  <si>
    <t>9bd7772d-23e6-4ef6-976e-2fed3ccc3947</t>
  </si>
  <si>
    <t>1-e639ff4641b525f9bee80202cc55ccf6</t>
  </si>
  <si>
    <t>26/07/24 16:49:50  482</t>
  </si>
  <si>
    <t>16:49:50</t>
  </si>
  <si>
    <t>74fe6dbc-1b30-447e-bada-ce3a0e429b45</t>
  </si>
  <si>
    <t>1-9f3e4877d6f5a31112745799143ac08e</t>
  </si>
  <si>
    <t>26/07/24 16:49:58  556</t>
  </si>
  <si>
    <t>16:49:58</t>
  </si>
  <si>
    <t>7b2b6d48-c28d-438a-90be-7b05d12ce424</t>
  </si>
  <si>
    <t>1-072a30d5d5338dd8f2de9fa75ad012af</t>
  </si>
  <si>
    <t>26/07/24 16:50:06  564</t>
  </si>
  <si>
    <t>16:50:06</t>
  </si>
  <si>
    <t>709aeb4b-3354-475f-994e-22450d71ee3a</t>
  </si>
  <si>
    <t>1-c79ed5155ce8b2df3948e3a6a7b26e45</t>
  </si>
  <si>
    <t>26/07/24 16:50:14  590</t>
  </si>
  <si>
    <t>855f2ed5-fb4a-4fd0-9cf9-35bba0d1f27a</t>
  </si>
  <si>
    <t>1-a5da43db5c17e45b17fb19196878ba5a</t>
  </si>
  <si>
    <t>26/07/24 16:50:40  414</t>
  </si>
  <si>
    <t>16:50:40</t>
  </si>
  <si>
    <t>da98235f-7c46-472c-8836-162ab500c981</t>
  </si>
  <si>
    <t>1-663bd86f0803386b40d757faadcc5893</t>
  </si>
  <si>
    <t>26/07/24 16:50:48  532</t>
  </si>
  <si>
    <t>16:50:48</t>
  </si>
  <si>
    <t>c56d2e1b-ec2a-49f5-ab55-5be79bef6c18</t>
  </si>
  <si>
    <t>1-89d7f71b5fc8154827e3e2a11a6f2b6f</t>
  </si>
  <si>
    <t>26/07/24 16:50:56  528</t>
  </si>
  <si>
    <t>05b1823e-9926-440c-bc23-d43be21a02a4</t>
  </si>
  <si>
    <t>1-0f4818820089fb9971533d8d66f53875</t>
  </si>
  <si>
    <t>26/07/24 16:51:04  606</t>
  </si>
  <si>
    <t>16:51:04</t>
  </si>
  <si>
    <t>ee9d709b-6460-4ead-8c14-62ceb54e6fc7</t>
  </si>
  <si>
    <t>1-fedb503b2b50599d3550176b8a7dc321</t>
  </si>
  <si>
    <t>26/07/24 16:51:12  659</t>
  </si>
  <si>
    <t>16:51:12</t>
  </si>
  <si>
    <t>1f907e9c-ee05-4635-aa9c-a00b9a46350d</t>
  </si>
  <si>
    <t>1-2ade96ba46010fcb2a0cc2918d50fb52</t>
  </si>
  <si>
    <t>26/07/24 16:51:20  693</t>
  </si>
  <si>
    <t>bdb1dbc7-12c6-4f39-95f5-636dab75e072</t>
  </si>
  <si>
    <t>1-a3329703fc40f8775ee1038be8ea64bc</t>
  </si>
  <si>
    <t>26/07/24 16:51:28  793</t>
  </si>
  <si>
    <t>16:51:28</t>
  </si>
  <si>
    <t>3edfea2f-90b9-49e3-b987-cd3322c124cd</t>
  </si>
  <si>
    <t>1-942465a16c661117ec6e96d265a2cc2e</t>
  </si>
  <si>
    <t>26/07/24 16:51:37  222</t>
  </si>
  <si>
    <t>16:51:37</t>
  </si>
  <si>
    <t>5ed30a4b-276a-4c8b-8a47-ca823f710c82</t>
  </si>
  <si>
    <t>1-2192a042771d0c750ea7770b851dfcde</t>
  </si>
  <si>
    <t>26/07/24 16:51:45  252</t>
  </si>
  <si>
    <t>ce5e0c27-cf5e-4c35-a0e2-d825abdedc5e</t>
  </si>
  <si>
    <t>1-59081390911eff4c442f0ddd35913cea</t>
  </si>
  <si>
    <t>26/07/24 16:52:01  384</t>
  </si>
  <si>
    <t>16:52:01</t>
  </si>
  <si>
    <t>5cf4f0c2-ea7e-433d-8587-1ee3f20b57fe</t>
  </si>
  <si>
    <t>1-e1124b64fe53d7e2d3bfd58a0eaa1da1</t>
  </si>
  <si>
    <t>26/07/24 16:52:09  427</t>
  </si>
  <si>
    <t>16:52:09</t>
  </si>
  <si>
    <t>c2e5ba03-ffc0-45c6-bbcb-049af992c592</t>
  </si>
  <si>
    <t>1-2e1244bd6e7c9897a58652bd80cef6e6</t>
  </si>
  <si>
    <t>26/07/24 16:52:17  414</t>
  </si>
  <si>
    <t>ff51e0ae-de6b-4360-b007-0d947273a665</t>
  </si>
  <si>
    <t>1-7f6cf0bbfdbba6ccc8295fe2b950475e</t>
  </si>
  <si>
    <t>26/07/24 16:52:25  472</t>
  </si>
  <si>
    <t>12bee127-6baf-41aa-9bfc-94e8a23c7e8d</t>
  </si>
  <si>
    <t>1-dae797a4eea3781e2795cb7bd785b751</t>
  </si>
  <si>
    <t>26/07/24 16:52:42  025</t>
  </si>
  <si>
    <t>3151a8ff-ade3-4b68-b272-d000b4c6e861</t>
  </si>
  <si>
    <t>1-63f35876238d7ac168be495ffffb5bf2</t>
  </si>
  <si>
    <t>26/07/24 16:52:50  081</t>
  </si>
  <si>
    <t>16:52:50</t>
  </si>
  <si>
    <t>78d90ea6-e33e-4a1d-a9ae-b87db638ac1a</t>
  </si>
  <si>
    <t>1-a14858193a58c0ecb5cd4e7ce10fd125</t>
  </si>
  <si>
    <t>26/07/24 16:52:58  138</t>
  </si>
  <si>
    <t>16:52:58</t>
  </si>
  <si>
    <t>fdfe0926-ad6d-4823-8329-e14232080204</t>
  </si>
  <si>
    <t>1-aaac01c493ffe24c6017081d7520f34c</t>
  </si>
  <si>
    <t>26/07/24 16:53:06  177</t>
  </si>
  <si>
    <t>8f0bc7d8-44f9-44db-85f6-c52282081b45</t>
  </si>
  <si>
    <t>1-127608575ea2b0fbfe02c2058558fc04</t>
  </si>
  <si>
    <t>26/07/24 16:53:22  274</t>
  </si>
  <si>
    <t>c00991cf-5bd7-434e-9038-6594f8ea9c51</t>
  </si>
  <si>
    <t>1-90a6d158190acbf71dc4702b36ad3aa8</t>
  </si>
  <si>
    <t>26/07/24 16:53:30  323</t>
  </si>
  <si>
    <t>16:53:30</t>
  </si>
  <si>
    <t>66c27a49-2e8f-4d73-aaa1-2539eeb2dada</t>
  </si>
  <si>
    <t>1-4cf1edf174204aa84c9d73be5b9a6057</t>
  </si>
  <si>
    <t>26/07/24 16:53:38  415</t>
  </si>
  <si>
    <t>16:53:38</t>
  </si>
  <si>
    <t>29634e75-e037-4c7a-8889-a32cc1352f39</t>
  </si>
  <si>
    <t>1-db5cb6d339d7725dd3f0f6f60e367fce</t>
  </si>
  <si>
    <t>26/07/24 16:53:46  857</t>
  </si>
  <si>
    <t>0f7e6322-e4ce-41da-b1b0-5d4bfa2c57ba</t>
  </si>
  <si>
    <t>1-745b0287011ff4d33bea45932da0101c</t>
  </si>
  <si>
    <t>26/07/24 16:54:02  946</t>
  </si>
  <si>
    <t>16:54:02</t>
  </si>
  <si>
    <t>dda0b4b5-1756-4afe-aee9-b4b8f1064c0a</t>
  </si>
  <si>
    <t>1-8927f5168da2ba67073eb722c6a74571</t>
  </si>
  <si>
    <t>26/07/24 16:54:11  024</t>
  </si>
  <si>
    <t>ce8536d4-b49a-4a79-a844-04ab9f6625c3</t>
  </si>
  <si>
    <t>1-c95f3accdbbb634ce72ee2ea7ff4abd9</t>
  </si>
  <si>
    <t>26/07/24 16:54:19  067</t>
  </si>
  <si>
    <t>16:54:19</t>
  </si>
  <si>
    <t>0eb6d369-3847-4770-85b4-ff6b7ef3fef9</t>
  </si>
  <si>
    <t>1-864b1f11ef47ac9723198612ea999132</t>
  </si>
  <si>
    <t>26/07/24 16:54:27  101</t>
  </si>
  <si>
    <t>16:54:27</t>
  </si>
  <si>
    <t>d66c8a9a-4377-4a13-b214-58b6f81d261b</t>
  </si>
  <si>
    <t>1-fa7361a0ee956d0f1d1987964e985267</t>
  </si>
  <si>
    <t>26/07/24 16:54:35  180</t>
  </si>
  <si>
    <t>16:54:35</t>
  </si>
  <si>
    <t>af562bf1-cd61-4d5c-b32e-0b5718265c0e</t>
  </si>
  <si>
    <t>1-49d857a90234658558335bee932ca1d5</t>
  </si>
  <si>
    <t>26/07/24 16:54:43  169</t>
  </si>
  <si>
    <t>8e0fb099-51ef-4dde-b2bf-2e298db8de51</t>
  </si>
  <si>
    <t>1-69a0c48ef50ceaf3323354e36510f246</t>
  </si>
  <si>
    <t>26/07/24 16:54:51  736</t>
  </si>
  <si>
    <t>16:54:51</t>
  </si>
  <si>
    <t>9bc0d72a-0db0-4984-a3df-607e740c3634</t>
  </si>
  <si>
    <t>1-fb0219477d29909d38730d8f835a321d</t>
  </si>
  <si>
    <t>26/07/24 16:54:59  693</t>
  </si>
  <si>
    <t>16:54:59</t>
  </si>
  <si>
    <t>de23d9d6-11c5-468b-87d0-c88e219a3c36</t>
  </si>
  <si>
    <t>1-5bca08baff4729c4c4d6cb86534c57f8</t>
  </si>
  <si>
    <t>26/07/24 16:55:07  782</t>
  </si>
  <si>
    <t>16:55:07</t>
  </si>
  <si>
    <t>84d9cac9-2627-4313-b4a0-7c404b1274e0</t>
  </si>
  <si>
    <t>1-5a85ba7efeb57501b7387ebb6268b9f1</t>
  </si>
  <si>
    <t>26/07/24 16:55:15  846</t>
  </si>
  <si>
    <t>3ac85f08-f3ea-42ce-a8d2-78602b5db2dd</t>
  </si>
  <si>
    <t>1-9b4a1f2d4a9bbc159b344cbd250968ec</t>
  </si>
  <si>
    <t>26/07/24 16:55:23  867</t>
  </si>
  <si>
    <t>bab72849-640a-494f-919b-93623be305ca</t>
  </si>
  <si>
    <t>1-0d66d9fbeaf41d8fc497362ecf94a806</t>
  </si>
  <si>
    <t>26/07/24 16:55:31  894</t>
  </si>
  <si>
    <t>16:55:31</t>
  </si>
  <si>
    <t>1ea242fd-98c4-4e8a-832f-cfd85bd6cfcf</t>
  </si>
  <si>
    <t>1-47c1f003b582a8e439413c57d7707c39</t>
  </si>
  <si>
    <t>26/07/24 16:55:40  043</t>
  </si>
  <si>
    <t>fb1934a6-f773-4f96-8b23-48490d1ada6f</t>
  </si>
  <si>
    <t>1-021df939184230b2165013d01b59bb33</t>
  </si>
  <si>
    <t>26/07/24 16:55:47  984</t>
  </si>
  <si>
    <t>16:55:47</t>
  </si>
  <si>
    <t>f3215dfd-9067-4a61-8ebc-b886685e3b54</t>
  </si>
  <si>
    <t>1-9774ed93d3a524b547489e92261b9312</t>
  </si>
  <si>
    <t>26/07/24 16:55:56  414</t>
  </si>
  <si>
    <t>16:55:56</t>
  </si>
  <si>
    <t>914e5206-62bf-4744-aab4-2bcdfeb2ac6c</t>
  </si>
  <si>
    <t>1-6ba477e12c2fa75ae2c4561e7ebacdb6</t>
  </si>
  <si>
    <t>26/07/24 16:56:04  580</t>
  </si>
  <si>
    <t>1.2</t>
  </si>
  <si>
    <t>f4c76368-41bc-4e28-bed9-0d5d193afce0</t>
  </si>
  <si>
    <t>1-b2495924002c7100472c29cb09c18f5b</t>
  </si>
  <si>
    <t>26/07/24 16:56:12  631</t>
  </si>
  <si>
    <t>16:56:12</t>
  </si>
  <si>
    <t>95bb37dc-826a-44c3-97dc-b55938547b11</t>
  </si>
  <si>
    <t>1-7df7b4e3eee8e794c68806fe14385e8b</t>
  </si>
  <si>
    <t>26/07/24 16:56:20  708</t>
  </si>
  <si>
    <t>16:56:20</t>
  </si>
  <si>
    <t>556451a7-8d4a-43ce-a3d2-6ced410377e3</t>
  </si>
  <si>
    <t>1-28948bdd157a7276dc8ffd4333e7b8e6</t>
  </si>
  <si>
    <t>26/07/24 16:56:28  775</t>
  </si>
  <si>
    <t>16:56:28</t>
  </si>
  <si>
    <t>b794b763-c014-4feb-b1ca-dd135cc815dd</t>
  </si>
  <si>
    <t>1-70607d97d3a2807aba852232c7b0cf10</t>
  </si>
  <si>
    <t>26/07/24 16:56:44  836</t>
  </si>
  <si>
    <t>4584e991-3015-4b86-8aa4-2b8320fec96f</t>
  </si>
  <si>
    <t>1-3210b7f1fefe457f8b28ced6d74cc333</t>
  </si>
  <si>
    <t>26/07/24 16:56:52  883</t>
  </si>
  <si>
    <t>16:56:52</t>
  </si>
  <si>
    <t>578fb5f8-d165-4b94-9372-014813e74056</t>
  </si>
  <si>
    <t>1-c69f3f46e289945532665c840cf61396</t>
  </si>
  <si>
    <t>26/07/24 16:57:01  283</t>
  </si>
  <si>
    <t>54615f0f-357d-49e0-a23d-f3d49ea0de3b</t>
  </si>
  <si>
    <t>1-026fb9ee92fc137bf8bbb4fa9b38bbf1</t>
  </si>
  <si>
    <t>26/07/24 16:57:09  402</t>
  </si>
  <si>
    <t>351e3373-808b-4565-94dd-055191da28c3</t>
  </si>
  <si>
    <t>1-4993b905f4c419e9b661c783c0a30ad6</t>
  </si>
  <si>
    <t>26/07/24 16:57:25  527</t>
  </si>
  <si>
    <t>16:57:25</t>
  </si>
  <si>
    <t>49a909b8-f4bc-4745-b2c9-a147b3397678</t>
  </si>
  <si>
    <t>1-27e121d6b5f6a5acfb466b2ab9af4c6e</t>
  </si>
  <si>
    <t>26/07/24 16:57:33  578</t>
  </si>
  <si>
    <t>16:57:33</t>
  </si>
  <si>
    <t>3ee3fd40-37fc-4c4d-88c1-cfcc32e9cafc</t>
  </si>
  <si>
    <t>1-20bff9a4f2416fc8cf78bf670b4f3f31</t>
  </si>
  <si>
    <t>26/07/24 16:57:41  669</t>
  </si>
  <si>
    <t>80316e40-4e04-428d-9292-19a4fd8d1da9</t>
  </si>
  <si>
    <t>1-dc9813a7b50c20ef5affe8ae6828e2aa</t>
  </si>
  <si>
    <t>26/07/24 16:57:49  670</t>
  </si>
  <si>
    <t>84d17b48-5ee7-490c-90bf-ed577525e7e5</t>
  </si>
  <si>
    <t>1-86edf8a8d6c35760ca9cd6262c89c0f4</t>
  </si>
  <si>
    <t>26/07/24 16:58:16  346</t>
  </si>
  <si>
    <t>6958cf28-45bc-48a2-b6f3-7b85bfd547c8</t>
  </si>
  <si>
    <t>1-4a9933a21815574a644fa67154443179</t>
  </si>
  <si>
    <t>26/07/24 16:58:24  386</t>
  </si>
  <si>
    <t>16:58:24</t>
  </si>
  <si>
    <t>4e0ac539-cd89-41d2-ac11-6081d7dbc7c6</t>
  </si>
  <si>
    <t>1-09b89fecf90f02630a2cd1944bff309c</t>
  </si>
  <si>
    <t>26/07/24 16:58:32  478</t>
  </si>
  <si>
    <t>16:58:32</t>
  </si>
  <si>
    <t>3a04501b-1210-400f-bc30-85599cae4edc</t>
  </si>
  <si>
    <t>1-2322528219d382385ab4a8145e2583c3</t>
  </si>
  <si>
    <t>26/07/24 16:58:40  564</t>
  </si>
  <si>
    <t>ee4d01a1-1478-4813-8536-cdd90d80f448</t>
  </si>
  <si>
    <t>1-5e6a697dbf06b9e26a1386cffefae380</t>
  </si>
  <si>
    <t>26/07/24 16:58:48  530</t>
  </si>
  <si>
    <t>16:58:48</t>
  </si>
  <si>
    <t>d0f83f0f-5f06-44af-81b7-63493761dddf</t>
  </si>
  <si>
    <t>1-113a0e1d1f279f3a8bcdb3265ad591e1</t>
  </si>
  <si>
    <t>26/07/24 16:58:56  637</t>
  </si>
  <si>
    <t>52ea29b3-3ad7-40a7-bdb3-43fdd1e0029d</t>
  </si>
  <si>
    <t>1-e959564ae9b103e45362299a78ba9844</t>
  </si>
  <si>
    <t>26/07/24 16:59:04  680</t>
  </si>
  <si>
    <t>16:59:04</t>
  </si>
  <si>
    <t>700a3122-51dc-462a-afdf-bb04ee0a1a1b</t>
  </si>
  <si>
    <t>1-27b5c17415a914b3b55e8885083dd774</t>
  </si>
  <si>
    <t>26/07/24 16:59:13  105</t>
  </si>
  <si>
    <t>16:59:13</t>
  </si>
  <si>
    <t>5c7ca887-a66b-4ecb-8a76-b8f26c11efb8</t>
  </si>
  <si>
    <t>1-60c38f130f5d88ce2e78d0d06ba26836</t>
  </si>
  <si>
    <t>26/07/24 16:59:21  189</t>
  </si>
  <si>
    <t>69f65c0b-6eef-41e3-9beb-f9ce70109db9</t>
  </si>
  <si>
    <t>1-63029032acac6b167837412f7b3dffe8</t>
  </si>
  <si>
    <t>26/07/24 16:59:29  290</t>
  </si>
  <si>
    <t>16:59:29</t>
  </si>
  <si>
    <t>b7d3e1f3-0a6a-43e0-aa22-992f22958352</t>
  </si>
  <si>
    <t>1-6d87a9a8deef8d1b8f0498b90c99e75b</t>
  </si>
  <si>
    <t>26/07/24 16:59:37  331</t>
  </si>
  <si>
    <t>2d09ed5f-a3bc-485a-9814-b89ec808d0dc</t>
  </si>
  <si>
    <t>1-2eec5c394d3a050673824fa504515190</t>
  </si>
  <si>
    <t>26/07/24 16:59:45  333</t>
  </si>
  <si>
    <t>16:59:45</t>
  </si>
  <si>
    <t>b7325aa9-0386-4347-84e7-bd6493f85534</t>
  </si>
  <si>
    <t>1-277103d703cb505f6effff006d8a4297</t>
  </si>
  <si>
    <t>26/07/24 16:59:53  448</t>
  </si>
  <si>
    <t>16:59:53</t>
  </si>
  <si>
    <t>ac066282-e035-46df-b11d-2de59603413d</t>
  </si>
  <si>
    <t>1-47a77340885f23d9faa3644e826304b5</t>
  </si>
  <si>
    <t>26/07/24 17:00:01  550</t>
  </si>
  <si>
    <t>8539a215-b77b-494c-a248-0445192bd7d7</t>
  </si>
  <si>
    <t>1-88ac58af9aa98302246d970b4ffd4d8f</t>
  </si>
  <si>
    <t>26/07/24 17:00:18  181</t>
  </si>
  <si>
    <t>17:00:18</t>
  </si>
  <si>
    <t>20f1c137-4e26-439e-8085-47dc22b187cc</t>
  </si>
  <si>
    <t>1-dcb8dc57ce08c8cd1c0ad2c3c38b408b</t>
  </si>
  <si>
    <t>26/07/24 17:00:26  304</t>
  </si>
  <si>
    <t>cfbfebbd-f97c-4b94-b417-4d6a088739b9</t>
  </si>
  <si>
    <t>1-d53c7e49a8eabd2276585dd15ac59f3f</t>
  </si>
  <si>
    <t>26/07/24 17:00:42  439</t>
  </si>
  <si>
    <t>17:00:42</t>
  </si>
  <si>
    <t>e909769d-a743-44b0-83a2-06593402741d</t>
  </si>
  <si>
    <t>1-8debdb89026033cabcc355eb9575e99f</t>
  </si>
  <si>
    <t>26/07/24 17:00:50  535</t>
  </si>
  <si>
    <t>17:00:50</t>
  </si>
  <si>
    <t>81675a1c-d372-4c66-81c8-bd5e0e3f6afd</t>
  </si>
  <si>
    <t>1-2b35ba22e81f27384d3c99a26e06a43f</t>
  </si>
  <si>
    <t>26/07/24 17:00:58  545</t>
  </si>
  <si>
    <t>ae43b1cb-0759-4f4e-8e93-d8f6119a06c4</t>
  </si>
  <si>
    <t>1-3419583398fb6839f0ebd6cfac4c2424</t>
  </si>
  <si>
    <t>26/07/24 17:01:06  734</t>
  </si>
  <si>
    <t>17:01:06</t>
  </si>
  <si>
    <t>673d415c-b780-4fe4-8899-0657436d1e87</t>
  </si>
  <si>
    <t>1-d074c39152fc996252e141ba05768859</t>
  </si>
  <si>
    <t>26/07/24 17:01:23  308</t>
  </si>
  <si>
    <t>6ea4e297-6480-442e-a18b-b6a105fc129f</t>
  </si>
  <si>
    <t>1-cefab48d4accefa1ce528b9cfb34c14f</t>
  </si>
  <si>
    <t>26/07/24 17:01:31  403</t>
  </si>
  <si>
    <t>17:01:31</t>
  </si>
  <si>
    <t>c3d5cd7a-9c05-4e20-925a-d9603ba9840d</t>
  </si>
  <si>
    <t>1-21e0f411b903665883666dbd6a7c1afd</t>
  </si>
  <si>
    <t>26/07/24 17:01:39  570</t>
  </si>
  <si>
    <t>17:01:39</t>
  </si>
  <si>
    <t>d2bf40a1-2334-4663-8af3-6990ef67406b</t>
  </si>
  <si>
    <t>1-7e2637781be32f38ab6b6527c9dcc161</t>
  </si>
  <si>
    <t>26/07/24 17:01:47  547</t>
  </si>
  <si>
    <t>b442e91d-52a4-472a-86d9-74fc9b830d4f</t>
  </si>
  <si>
    <t>1-a89ff796e46777a18db7e7b013c7afd8</t>
  </si>
  <si>
    <t>26/07/24 17:01:55  506</t>
  </si>
  <si>
    <t>17:01:55</t>
  </si>
  <si>
    <t>f9851d0a-2b6e-40f2-8729-e09d93675222</t>
  </si>
  <si>
    <t>1-53792a4d68e08cd37005fcfeee6f145a</t>
  </si>
  <si>
    <t>26/07/24 17:02:03  692</t>
  </si>
  <si>
    <t>9ff716ee-facc-419a-8ed3-e78fc6f27816</t>
  </si>
  <si>
    <t>1-a4d0758e906a6ff20f3d16d02770e271</t>
  </si>
  <si>
    <t>26/07/24 17:02:11  740</t>
  </si>
  <si>
    <t>17:02:11</t>
  </si>
  <si>
    <t>53b590d0-c515-4fd8-96b2-9fe9ff829ecf</t>
  </si>
  <si>
    <t>1-278a518f53e01204fb092d06fcd81484</t>
  </si>
  <si>
    <t>26/07/24 17:02:19  791</t>
  </si>
  <si>
    <t>2f269415-c50d-4aa7-87fe-5e1cb2aef4c8</t>
  </si>
  <si>
    <t>1-d3f84575d2e12e6c1f7acc22e8898f65</t>
  </si>
  <si>
    <t>26/07/24 17:02:28  140</t>
  </si>
  <si>
    <t>17:02:28</t>
  </si>
  <si>
    <t>209bc94b-dfc2-48c9-8518-ad2abfe4cc91</t>
  </si>
  <si>
    <t>1-fd6ef4aa2f8e91ed567856ddefa65577</t>
  </si>
  <si>
    <t>26/07/24 17:02:36  237</t>
  </si>
  <si>
    <t>17:02:36</t>
  </si>
  <si>
    <t>50b88148-b78c-4334-886d-9ff2b8f96f5c</t>
  </si>
  <si>
    <t>1-4cfdeb8cc6aaf0f42a6993e8e6a8bf9a</t>
  </si>
  <si>
    <t>26/07/24 17:02:44  209</t>
  </si>
  <si>
    <t>2c4a3cd8-e5d0-44c4-b6c8-2e086a8c3ca9</t>
  </si>
  <si>
    <t>1-28a6ea73964732394e6ee0bb343d5a38</t>
  </si>
  <si>
    <t>26/07/24 17:02:52  332</t>
  </si>
  <si>
    <t>ca0ff7a3-3bda-4fce-a783-6e0a40f6770f</t>
  </si>
  <si>
    <t>1-77a685a9a84ed6c07088f4c099ef55f8</t>
  </si>
  <si>
    <t>26/07/24 17:03:00  399</t>
  </si>
  <si>
    <t>17:03:00</t>
  </si>
  <si>
    <t>e7a43fd8-90ac-4a6c-bdc0-c4eb116ca93d</t>
  </si>
  <si>
    <t>1-7e777a230421b684492477e841074966</t>
  </si>
  <si>
    <t>26/07/24 17:03:08  501</t>
  </si>
  <si>
    <t>752886b8-ed3f-4e9e-a1ab-80cea1a01842</t>
  </si>
  <si>
    <t>1-906f9f070705714e7773db2e04e33174</t>
  </si>
  <si>
    <t>26/07/24 17:03:16  459</t>
  </si>
  <si>
    <t>17:03:16</t>
  </si>
  <si>
    <t>bbabc027-0ee3-4f5e-803e-f984a1d1c616</t>
  </si>
  <si>
    <t>1-825313fc3d7b08011ea358249a2085d5</t>
  </si>
  <si>
    <t>26/07/24 17:03:33  091</t>
  </si>
  <si>
    <t>2cafd666-3f86-4c05-8796-d5975973e478</t>
  </si>
  <si>
    <t>1-90f73877d54fd8873fab528c4c0240d3</t>
  </si>
  <si>
    <t>26/07/24 17:03:49  113</t>
  </si>
  <si>
    <t>a4fc6fa7-c442-40c5-aa34-fb4fb4fbb854</t>
  </si>
  <si>
    <t>1-a1618750e851f378957eb83d1168fee2</t>
  </si>
  <si>
    <t>26/07/24 17:03:57  212</t>
  </si>
  <si>
    <t>17:03:57</t>
  </si>
  <si>
    <t>13a006ed-030c-4c69-b8db-9d5e6993866b</t>
  </si>
  <si>
    <t>1-490636bd88bd46f4866ac3194a3853e0</t>
  </si>
  <si>
    <t>26/07/24 17:04:05  154</t>
  </si>
  <si>
    <t>17:04:05</t>
  </si>
  <si>
    <t>6ddd5490-8970-4055-8575-bfb6e2bdc276</t>
  </si>
  <si>
    <t>1-e7b1fa9175b7c1b08cb21eda8c205c20</t>
  </si>
  <si>
    <t>26/07/24 17:04:13  272</t>
  </si>
  <si>
    <t>fc3ecba6-f8c7-42ab-83e0-0dc27642e484</t>
  </si>
  <si>
    <t>1-f61e2370b5b1916743a3165170f33cfe</t>
  </si>
  <si>
    <t>26/07/24 17:04:29  315</t>
  </si>
  <si>
    <t>5731c4c4-0950-448c-a408-e85fc4830b8c</t>
  </si>
  <si>
    <t>1-3f450e4657a5074ca7230368452126ca</t>
  </si>
  <si>
    <t>26/07/24 17:04:37  754</t>
  </si>
  <si>
    <t>17:04:37</t>
  </si>
  <si>
    <t>49681934-26dc-43da-b46e-9abfe0f129aa</t>
  </si>
  <si>
    <t>1-e673ae0ea5719eda4619740c12e58a77</t>
  </si>
  <si>
    <t>26/07/24 17:04:45  881</t>
  </si>
  <si>
    <t>17:04:45</t>
  </si>
  <si>
    <t>901e0006-b449-4420-8304-26c7df139044</t>
  </si>
  <si>
    <t>1-59913187125fcfb62ce5883a5fb35e0e</t>
  </si>
  <si>
    <t>26/07/24 17:04:53  998</t>
  </si>
  <si>
    <t>cb474821-0298-4753-8bd8-a8db00d9b10b</t>
  </si>
  <si>
    <t>1-2934f60b6794171d3926a78f6cfec2a5</t>
  </si>
  <si>
    <t>26/07/24 17:05:09  972</t>
  </si>
  <si>
    <t>b480294e-e115-460c-b053-2e8d69b27151</t>
  </si>
  <si>
    <t>1-e9469259a834c844dd6dc6e659310c27</t>
  </si>
  <si>
    <t>26/07/24 17:05:18  024</t>
  </si>
  <si>
    <t>17:05:18</t>
  </si>
  <si>
    <t>8ceb7be6-cb0c-4b6a-8ac0-a6bb9d0286aa</t>
  </si>
  <si>
    <t>1-1fd4c7280634cd5041e81625ba24353d</t>
  </si>
  <si>
    <t>26/07/24 17:05:26  109</t>
  </si>
  <si>
    <t>17:05:26</t>
  </si>
  <si>
    <t>e6eb05b2-49cc-4590-ba7a-c8f536ed77df</t>
  </si>
  <si>
    <t>1-3ad908e93065f18fe97b834cc98de6a0</t>
  </si>
  <si>
    <t>26/07/24 17:05:34  161</t>
  </si>
  <si>
    <t>ec911aa0-c134-4861-b31f-2ce4de9544c6</t>
  </si>
  <si>
    <t>1-17bdc4ce94fcecc857d5427dce69cd45</t>
  </si>
  <si>
    <t>26/07/24 17:05:42  609</t>
  </si>
  <si>
    <t>17:05:42</t>
  </si>
  <si>
    <t>e3365822-0ab8-4530-8f29-7598fd42eaf9</t>
  </si>
  <si>
    <t>1-33b0cc79789ae864402e22e6d06082b5</t>
  </si>
  <si>
    <t>26/07/24 17:05:50  762</t>
  </si>
  <si>
    <t>da5d25b8-a13f-472e-b09a-6d33603c3da3</t>
  </si>
  <si>
    <t>1-b7e272c71148dce0edcac00f111f3c97</t>
  </si>
  <si>
    <t>26/07/24 17:05:58  701</t>
  </si>
  <si>
    <t>17:05:58</t>
  </si>
  <si>
    <t>d458739f-e1b8-4b2e-beac-182447bdef4e</t>
  </si>
  <si>
    <t>1-aec64d161be49686b852cb497cee915c</t>
  </si>
  <si>
    <t>26/07/24 17:06:14  799</t>
  </si>
  <si>
    <t>b8084747-cb80-419d-a374-f5c05b171c7f</t>
  </si>
  <si>
    <t>1-d75a6e118d214349d40eeda6f925fcaf</t>
  </si>
  <si>
    <t>26/07/24 17:06:22  855</t>
  </si>
  <si>
    <t>17:06:22</t>
  </si>
  <si>
    <t>052a5e28-bbee-4103-8bac-7afb047b31ea</t>
  </si>
  <si>
    <t>1-9332832174b6e05d7166cbcb7fe935b4</t>
  </si>
  <si>
    <t>26/07/24 17:06:30  910</t>
  </si>
  <si>
    <t>fcc5a6c5-47d9-4dd9-8213-089e98dfba50</t>
  </si>
  <si>
    <t>1-9942ee8ecffb6f64ed622322103fe046</t>
  </si>
  <si>
    <t>26/07/24 17:06:38  961</t>
  </si>
  <si>
    <t>17:06:38</t>
  </si>
  <si>
    <t>1200c98d-f933-461e-99a2-2c9e03db9ddc</t>
  </si>
  <si>
    <t>1-2b7ed5c679e727a3d610364d34deeb89</t>
  </si>
  <si>
    <t>26/07/24 17:06:55  483</t>
  </si>
  <si>
    <t>17:06:55</t>
  </si>
  <si>
    <t>31fd17c2-53a4-499b-bca2-860d85371519</t>
  </si>
  <si>
    <t>1-fe6e9e4698f5f3b5900fdfec02317501</t>
  </si>
  <si>
    <t>26/07/24 17:07:03  623</t>
  </si>
  <si>
    <t>17:07:03</t>
  </si>
  <si>
    <t>2b1d59fd-c494-40fe-8336-aa8bc6b0e0bf</t>
  </si>
  <si>
    <t>1-b414c3008fbe7a524b42c83134d05991</t>
  </si>
  <si>
    <t>26/07/24 17:07:11  572</t>
  </si>
  <si>
    <t>ff3c8180-039c-43aa-b1b7-5c1a7b3478f8</t>
  </si>
  <si>
    <t>1-800acc58b5d8f10d2162efc385994968</t>
  </si>
  <si>
    <t>26/07/24 17:07:19  657</t>
  </si>
  <si>
    <t>f72a401b-35d9-414a-b99c-528b10792f26</t>
  </si>
  <si>
    <t>1-765064e491243d5c67abe8ddbbba976e</t>
  </si>
  <si>
    <t>26/07/24 17:07:35  782</t>
  </si>
  <si>
    <t>17:07:35</t>
  </si>
  <si>
    <t>81ac4d5e-9363-4be2-8832-b56e0e3140f9</t>
  </si>
  <si>
    <t>1-585824a6092d39456db864bd16a42565</t>
  </si>
  <si>
    <t>26/07/24 17:07:43  805</t>
  </si>
  <si>
    <t>17:07:43</t>
  </si>
  <si>
    <t>f00cfaec-51d7-488c-a0cc-7162463057a0</t>
  </si>
  <si>
    <t>1-288d8011e2df7472e5a6283f48fe4ac4</t>
  </si>
  <si>
    <t>26/07/24 17:07:52  219</t>
  </si>
  <si>
    <t>17:07:52</t>
  </si>
  <si>
    <t>20cdfd29-e05e-462b-96bf-b5d19e4a6d6b</t>
  </si>
  <si>
    <t>1-da3360dc28533ddf4b9adc54fad33cd0</t>
  </si>
  <si>
    <t>26/07/24 17:08:00  278</t>
  </si>
  <si>
    <t>b4c142ed-1ae3-4e23-8705-cfe92448b38d</t>
  </si>
  <si>
    <t>1-eb4866c140955cd791e2105ec5df5c60</t>
  </si>
  <si>
    <t>26/07/24 17:08:16  410</t>
  </si>
  <si>
    <t>48a58c2d-be88-48d4-89fb-8b206dad7db3</t>
  </si>
  <si>
    <t>1-956facd459528484c0b269aedca31e9d</t>
  </si>
  <si>
    <t>26/07/24 17:08:24  458</t>
  </si>
  <si>
    <t>17:08:24</t>
  </si>
  <si>
    <t>787516e8-42b8-4887-94e6-a05482897e70</t>
  </si>
  <si>
    <t>1-75e93974d8ef0298e77d5c39a3b5046c</t>
  </si>
  <si>
    <t>26/07/24 17:08:32  568</t>
  </si>
  <si>
    <t>17:08:32</t>
  </si>
  <si>
    <t>1d2f4629-2737-410e-aaae-529e935c9260</t>
  </si>
  <si>
    <t>1-3aa8a5ce00e8987696b667591c20a665</t>
  </si>
  <si>
    <t>26/07/24 17:08:40  599</t>
  </si>
  <si>
    <t>d84e2ce1-81f9-499b-8c59-42de601d025a</t>
  </si>
  <si>
    <t>1-1036aadefd51cff6c8ab7d6bd063e9d3</t>
  </si>
  <si>
    <t>26/07/24 17:08:48  660</t>
  </si>
  <si>
    <t>17:08:48</t>
  </si>
  <si>
    <t>bd999882-7172-4b17-b612-b2fc4fe0f8b2</t>
  </si>
  <si>
    <t>1-96150dcc51de719840ebad1e2685cd3d</t>
  </si>
  <si>
    <t>26/07/24 17:09:05  111</t>
  </si>
  <si>
    <t>17:09:05</t>
  </si>
  <si>
    <t>03f92855-6b57-4e90-b593-f13dc238f184</t>
  </si>
  <si>
    <t>1-171fa113ef6cbf10fdee4eb80170df4a</t>
  </si>
  <si>
    <t>26/07/24 17:09:13  161</t>
  </si>
  <si>
    <t>17:09:13</t>
  </si>
  <si>
    <t>038f4215-4bf9-4d54-9060-3a34d742cbf1</t>
  </si>
  <si>
    <t>1-588dce2ca363c1acd1241dc7097e43ac</t>
  </si>
  <si>
    <t>26/07/24 17:09:21  217</t>
  </si>
  <si>
    <t>ee66cb90-9237-4d60-9298-a7eb56007cb5</t>
  </si>
  <si>
    <t>1-77e5aab2ce60f3a50904659e035fa499</t>
  </si>
  <si>
    <t>26/07/24 17:09:29  449</t>
  </si>
  <si>
    <t>17:09:29</t>
  </si>
  <si>
    <t>e12fa122-9290-4979-9705-58204eb274be</t>
  </si>
  <si>
    <t>1-6178842217a592c092b8007c82414b13</t>
  </si>
  <si>
    <t>26/07/24 17:09:37  348</t>
  </si>
  <si>
    <t>c2d5ce82-15b0-43f2-a960-5d1a808d3354</t>
  </si>
  <si>
    <t>1-936ea315e5925bb1d66f37e0dade7fb2</t>
  </si>
  <si>
    <t>26/07/24 17:09:45  405</t>
  </si>
  <si>
    <t>17:09:45</t>
  </si>
  <si>
    <t>4c5bf777-46ec-457f-bc9e-ce7d549124f6</t>
  </si>
  <si>
    <t>1-a535d9578299daa9e66b09a27b3a8c2d</t>
  </si>
  <si>
    <t>26/07/24 17:10:01  867</t>
  </si>
  <si>
    <t>5225d1b1-1f92-4082-b11f-43cf17d92375</t>
  </si>
  <si>
    <t>1-7ea7661283c325dc03efadc6d7f6ff8b</t>
  </si>
  <si>
    <t>26/07/24 17:10:09  897</t>
  </si>
  <si>
    <t>17:10:09</t>
  </si>
  <si>
    <t>91bbf1aa-0c42-4330-9a44-64d1ddee4845</t>
  </si>
  <si>
    <t>1-ceb36ceed2b5d7311c7add9b86ed3d69</t>
  </si>
  <si>
    <t>26/07/24 17:10:17  991</t>
  </si>
  <si>
    <t>11ee74fb-a419-4fdc-aac3-100f117b2bdb</t>
  </si>
  <si>
    <t>1-ddee4e47d9003cf31609d2999758c9c2</t>
  </si>
  <si>
    <t>26/07/24 17:10:26  071</t>
  </si>
  <si>
    <t>c3110134-936f-4934-80ea-c009b59b834f</t>
  </si>
  <si>
    <t>1-e95eaa35877c4314428cf6926f90efff</t>
  </si>
  <si>
    <t>26/07/24 17:10:42  198</t>
  </si>
  <si>
    <t>caddbe7b-06a8-468f-a5ac-f26fa625d4f7</t>
  </si>
  <si>
    <t>1-8adcafc67ba4af9baa94753939de9d53</t>
  </si>
  <si>
    <t>26/07/24 17:10:50  209</t>
  </si>
  <si>
    <t>17:10:50</t>
  </si>
  <si>
    <t>937ef5b8-47b6-4aac-b95e-a86e5a2f34f0</t>
  </si>
  <si>
    <t>1-d8802dedd9c88646b0dfcf5b8894d61c</t>
  </si>
  <si>
    <t>26/07/24 17:10:58  316</t>
  </si>
  <si>
    <t>17:10:58</t>
  </si>
  <si>
    <t>df0d23e7-47bc-4e8b-a85f-f1609886477e</t>
  </si>
  <si>
    <t>1-f006cf67ce0357be8a76bfaba54f27da</t>
  </si>
  <si>
    <t>26/07/24 17:11:06  720</t>
  </si>
  <si>
    <t>c9d18163-fbee-4329-a32b-97f4d5b52d82</t>
  </si>
  <si>
    <t>1-1477ab657b9fbe971031e9fff7fd1d13</t>
  </si>
  <si>
    <t>26/07/24 17:11:22  811</t>
  </si>
  <si>
    <t>17:11:22</t>
  </si>
  <si>
    <t>5e34a4ea-ba8b-4853-9bf3-7b8c90e8d8f4</t>
  </si>
  <si>
    <t>1-c0b57647e7084e11f1d4ed4748f3077b</t>
  </si>
  <si>
    <t>26/07/24 17:11:30  917</t>
  </si>
  <si>
    <t>17:11:30</t>
  </si>
  <si>
    <t>d4063c84-f7c2-4195-81fb-1a29edee0812</t>
  </si>
  <si>
    <t>1-04878f09922da565df34824804769315</t>
  </si>
  <si>
    <t>26/07/24 17:11:38  943</t>
  </si>
  <si>
    <t>1ec7d4c0-bedf-4dfc-8ab1-a5f72789fd0f</t>
  </si>
  <si>
    <t>1-60397f97e943ca9886551293c9fb8305</t>
  </si>
  <si>
    <t>26/07/24 17:11:46  947</t>
  </si>
  <si>
    <t>23f5c5be-1b9c-46fc-a4af-1dd542a6f4a3</t>
  </si>
  <si>
    <t>1-9257c8925ebf1312c898f9ca71910214</t>
  </si>
  <si>
    <t>26/07/24 17:11:55  015</t>
  </si>
  <si>
    <t>17:11:55</t>
  </si>
  <si>
    <t>1ac715f8-65a2-4ccd-bc42-6522b84c0067</t>
  </si>
  <si>
    <t>1-0abef795a97223b60178b0ee88a1bcb3</t>
  </si>
  <si>
    <t>26/07/24 17:12:03  110</t>
  </si>
  <si>
    <t>2123e0c6-3f58-44f6-9be5-c0e2c64bbfd1</t>
  </si>
  <si>
    <t>1-3c61a64295724d3dc4ffbf26cfc4150d</t>
  </si>
  <si>
    <t>26/07/24 17:12:11  538</t>
  </si>
  <si>
    <t>17:12:11</t>
  </si>
  <si>
    <t>879b423c-563f-408a-960f-36f6752e2231</t>
  </si>
  <si>
    <t>1-fab9154753c9f4eb3e158a1da340bda6</t>
  </si>
  <si>
    <t>26/07/24 17:12:27  705</t>
  </si>
  <si>
    <t>9b681083-79c7-44ed-8eb4-a39f3e6a00f0</t>
  </si>
  <si>
    <t>1-625e37f173eb3b1cb6ef20317fb8d1ad</t>
  </si>
  <si>
    <t>26/07/24 17:12:35  718</t>
  </si>
  <si>
    <t>17:12:35</t>
  </si>
  <si>
    <t>a679dd5e-60da-4783-ad84-daf4fbc0273b</t>
  </si>
  <si>
    <t>1-6cb6251be01622124db280fcc43b884f</t>
  </si>
  <si>
    <t>26/07/24 17:12:43  711</t>
  </si>
  <si>
    <t>82cce5c2-7451-432a-a6e2-c65b845c5968</t>
  </si>
  <si>
    <t>1-bead85a03f76e6d979c3d862571b8226</t>
  </si>
  <si>
    <t>26/07/24 17:12:51  815</t>
  </si>
  <si>
    <t>17:12:51</t>
  </si>
  <si>
    <t>ed50a269-5c0e-4b06-944a-42994af23f49</t>
  </si>
  <si>
    <t>1-999613ee9afc28da76c59057c20c6321</t>
  </si>
  <si>
    <t>26/07/24 17:13:07  926</t>
  </si>
  <si>
    <t>5dea46ac-570d-4845-be18-25744fac9e1a</t>
  </si>
  <si>
    <t>1-dbb9511c9165d9ace29fe239a422ff3b</t>
  </si>
  <si>
    <t>26/07/24 17:13:16  433</t>
  </si>
  <si>
    <t>17:13:16</t>
  </si>
  <si>
    <t>95487205-eaad-4168-98e1-1f72ea4e92f4</t>
  </si>
  <si>
    <t>1-9dc28f206380728db178ef961a8f0993</t>
  </si>
  <si>
    <t>26/07/24 17:13:24  367</t>
  </si>
  <si>
    <t>e43f081f-8088-40b9-9173-7ed24021370a</t>
  </si>
  <si>
    <t>1-b459b2147ccc95552d88433670fcf908</t>
  </si>
  <si>
    <t>26/07/24 17:13:32  492</t>
  </si>
  <si>
    <t>9956b381-bf1a-4732-ad27-6bafbff5f0c8</t>
  </si>
  <si>
    <t>1-95a0d7d8227684a8ddefab79f5150e6f</t>
  </si>
  <si>
    <t>26/07/24 17:13:48  598</t>
  </si>
  <si>
    <t>17:13:48</t>
  </si>
  <si>
    <t>56a385db-fd54-4b15-a3fa-c2a1191da756</t>
  </si>
  <si>
    <t>1-d17d845eb1878710c20da9bfe316f4c4</t>
  </si>
  <si>
    <t>26/07/24 17:13:56  590</t>
  </si>
  <si>
    <t>17:13:56</t>
  </si>
  <si>
    <t>9b1644aa-0e33-4af8-ae35-60d8f7fe08a4</t>
  </si>
  <si>
    <t>1-6c05cee5a20554df460e651bfb7b1878</t>
  </si>
  <si>
    <t>26/07/24 17:14:04  749</t>
  </si>
  <si>
    <t>17:14:04</t>
  </si>
  <si>
    <t>f33160d0-0176-4099-a57c-837858485b73</t>
  </si>
  <si>
    <t>1-f1dd9151b772fe10fd3e48d45068ae82</t>
  </si>
  <si>
    <t>26/07/24 17:14:12  757</t>
  </si>
  <si>
    <t>17:14:12</t>
  </si>
  <si>
    <t>0e320d93-9310-466e-a63a-ee9ffa1b75d6</t>
  </si>
  <si>
    <t>1-7901f73fd25964e36b383df526a75e02</t>
  </si>
  <si>
    <t>26/07/24 17:14:29  230</t>
  </si>
  <si>
    <t>00075cfb-29bb-4e77-93da-46e1e65ded01</t>
  </si>
  <si>
    <t>1-e964aa496cfe4eded5b743b871c9cfbc</t>
  </si>
  <si>
    <t>26/07/24 17:14:37  282</t>
  </si>
  <si>
    <t>17:14:37</t>
  </si>
  <si>
    <t>5afd8fc8-5a26-4444-94de-81933cccc29a</t>
  </si>
  <si>
    <t>1-f028f7ee24a88d7710c127df563b183b</t>
  </si>
  <si>
    <t>26/07/24 17:14:45  374</t>
  </si>
  <si>
    <t>17:14:45</t>
  </si>
  <si>
    <t>89576fc4-2624-458a-8584-2593f7bdf091</t>
  </si>
  <si>
    <t>1-e4d4b0ef797df6aa879d931deca33eb3</t>
  </si>
  <si>
    <t>26/07/24 17:14:53  375</t>
  </si>
  <si>
    <t>3d8024be-5f8e-444a-8cb7-4f4796d147a6</t>
  </si>
  <si>
    <t>1-d8af62ad389b5a0ffb2ae775afaee9de</t>
  </si>
  <si>
    <t>26/07/24 17:15:09  538</t>
  </si>
  <si>
    <t>17:15:09</t>
  </si>
  <si>
    <t>e91088fd-017f-423d-8e1d-a978009e71cb</t>
  </si>
  <si>
    <t>1-95a48ae312a730e7390e2b43c2c3b46f</t>
  </si>
  <si>
    <t>26/07/24 17:15:17  534</t>
  </si>
  <si>
    <t>17:15:17</t>
  </si>
  <si>
    <t>2840645c-6fbc-4715-8ffe-dbfd5b1fcbe2</t>
  </si>
  <si>
    <t>1-0b12c798211a61d7a73cb600309ad1fa</t>
  </si>
  <si>
    <t>26/07/24 17:15:25  954</t>
  </si>
  <si>
    <t>f5e923fb-3d7e-4270-be84-e7318821bb1f</t>
  </si>
  <si>
    <t>1-19d6154a4e56efbb0ac194ac20f1f771</t>
  </si>
  <si>
    <t>26/07/24 17:15:34  082</t>
  </si>
  <si>
    <t>17:15:34</t>
  </si>
  <si>
    <t>f23fff9d-858d-4a61-be62-1ac3d1a678fa</t>
  </si>
  <si>
    <t>1-534f1e5972c1574417c3ac9d18ce50a4</t>
  </si>
  <si>
    <t>26/07/24 17:15:42  102</t>
  </si>
  <si>
    <t>17:15:42</t>
  </si>
  <si>
    <t>dfb1de2e-d31c-436f-9c3e-23c7681a6962</t>
  </si>
  <si>
    <t>1-b1701f612bdc3e30e51e075420905c60</t>
  </si>
  <si>
    <t>26/07/24 17:15:50  146</t>
  </si>
  <si>
    <t>3ab1aa6a-86b8-445e-b252-3440ce5cb5a2</t>
  </si>
  <si>
    <t>1-0d860f15f6f9823d3b5dc9966ca94d19</t>
  </si>
  <si>
    <t>26/07/24 17:15:58  228</t>
  </si>
  <si>
    <t>ee1ac2fc-68a3-4cf8-a127-7335c29a1234</t>
  </si>
  <si>
    <t>1-c561d759432ef01c2504e8bad8fa1269</t>
  </si>
  <si>
    <t>26/07/24 17:16:06  353</t>
  </si>
  <si>
    <t>17:16:06</t>
  </si>
  <si>
    <t>62a6da70-5510-435d-9e4a-706753587a49</t>
  </si>
  <si>
    <t>1-e9fb19109f9b60e20c7ea297ddc98bff</t>
  </si>
  <si>
    <t>26/07/24 17:16:30  855</t>
  </si>
  <si>
    <t>8467c78e-a165-43da-ab6d-87297874dd05</t>
  </si>
  <si>
    <t>1-f058f6c48b95a695c38c5c99e4ee0e13</t>
  </si>
  <si>
    <t>26/07/24 17:16:38  883</t>
  </si>
  <si>
    <t>17:16:38</t>
  </si>
  <si>
    <t>20e7011e-6d9d-48b8-806b-b51aaf717c30</t>
  </si>
  <si>
    <t>1-f999600f97be82faf0ca8a62b92b9007</t>
  </si>
  <si>
    <t>26/07/24 17:16:46  936</t>
  </si>
  <si>
    <t>5ca4a8a9-baf1-4a4a-99e3-c095e9ee41df</t>
  </si>
  <si>
    <t>1-cce1223b82d671ffb2856adbaa8617c0</t>
  </si>
  <si>
    <t>26/07/24 17:16:55  007</t>
  </si>
  <si>
    <t>17:16:55</t>
  </si>
  <si>
    <t>9b09e2c3-31e7-4b27-8256-c1e4c975ee99</t>
  </si>
  <si>
    <t>1-d23c30bdf45def24981a00fad2d52ee7</t>
  </si>
  <si>
    <t>26/07/24 17:17:03  072</t>
  </si>
  <si>
    <t>17:17:03</t>
  </si>
  <si>
    <t>b5e9a7d8-2c92-4043-b04c-88e8a5961d2d</t>
  </si>
  <si>
    <t>1-362ecaca89876b24b271d0e578a90697</t>
  </si>
  <si>
    <t>26/07/24 17:17:11  117</t>
  </si>
  <si>
    <t>8f8741ec-2708-49c3-9492-71edda21b942</t>
  </si>
  <si>
    <t>1-8f0f813a558d25ec07f9f4b352fe6f5a</t>
  </si>
  <si>
    <t>26/07/24 17:17:19  206</t>
  </si>
  <si>
    <t>17:17:19</t>
  </si>
  <si>
    <t>c5a7cbc7-c55a-4f01-a6f2-62813c91fad7</t>
  </si>
  <si>
    <t>1-5e2c1a3c97eb0f0964775dc61c522306</t>
  </si>
  <si>
    <t>26/07/24 17:17:27  152</t>
  </si>
  <si>
    <t>17:17:27</t>
  </si>
  <si>
    <t>53a031fb-804d-46db-bc25-ca397d1eccca</t>
  </si>
  <si>
    <t>1-42f724312b212471ed61cdee1f6fa9c4</t>
  </si>
  <si>
    <t>26/07/24 17:17:35  611</t>
  </si>
  <si>
    <t>6c6d2a86-a3b2-44c4-bbf4-be3f4a43eb84</t>
  </si>
  <si>
    <t>1-2d6c42d262c3982b72ea4638a9034f0a</t>
  </si>
  <si>
    <t>26/07/24 17:17:43  691</t>
  </si>
  <si>
    <t>17:17:43</t>
  </si>
  <si>
    <t>f649d0f1-4db7-4112-9430-211d709b587c</t>
  </si>
  <si>
    <t>1-54b53fc97693b9372f2deb137acc8809</t>
  </si>
  <si>
    <t>26/07/24 17:17:51  717</t>
  </si>
  <si>
    <t>17:17:51</t>
  </si>
  <si>
    <t>fd002797-f8a1-47ac-88e3-c6a3808935f1</t>
  </si>
  <si>
    <t>1-528525bfc3dcb112a42e561c44b02381</t>
  </si>
  <si>
    <t>26/07/24 17:17:59  818</t>
  </si>
  <si>
    <t>17:17:59</t>
  </si>
  <si>
    <t>04f967b1-4479-40c5-8332-e279865c4c95</t>
  </si>
  <si>
    <t>1-6fbb07e31e9e510c2fd58da0b2968bf6</t>
  </si>
  <si>
    <t>26/07/24 17:18:07  895</t>
  </si>
  <si>
    <t>5c0fa53d-a777-4cbd-9cd8-0bfc8a219b79</t>
  </si>
  <si>
    <t>1-d5798eb6ab2d86bf33e7c7547626c4d0</t>
  </si>
  <si>
    <t>26/07/24 17:18:15  864</t>
  </si>
  <si>
    <t>85539cab-d6df-4f10-93d9-2c9c9b855815</t>
  </si>
  <si>
    <t>1-e57922992fd42e1322f141df9454780b</t>
  </si>
  <si>
    <t>26/07/24 17:18:23  944</t>
  </si>
  <si>
    <t>17:18:23</t>
  </si>
  <si>
    <t>fff9417e-24d6-477e-a5d4-470252cf0649</t>
  </si>
  <si>
    <t>1-bf6906a4759afafda40b96c443f7c4e2</t>
  </si>
  <si>
    <t>26/07/24 17:18:32  047</t>
  </si>
  <si>
    <t>57e592d7-288c-4f60-b78e-1395f9329ea0</t>
  </si>
  <si>
    <t>1-0bc9a3a5ba9ed4d06d60aabdac6579a7</t>
  </si>
  <si>
    <t>26/07/24 17:18:40  483</t>
  </si>
  <si>
    <t>28ca5a87-ae3d-44a3-a084-4c34ff393ab1</t>
  </si>
  <si>
    <t>1-6a4f5d4fac57c973d0a03c34774ab301</t>
  </si>
  <si>
    <t>26/07/24 17:19:04  628</t>
  </si>
  <si>
    <t>17:19:04</t>
  </si>
  <si>
    <t>9c8dcca1-1495-4dee-9bfa-b59904f325d3</t>
  </si>
  <si>
    <t>1-adc41fa5592dccf57c369ffeb38b12bd</t>
  </si>
  <si>
    <t>26/07/24 17:19:12  662</t>
  </si>
  <si>
    <t>fe3d4f1a-3cac-4131-9e69-272cadee01d4</t>
  </si>
  <si>
    <t>1-4f08527cbfd853533ff60ef73cd997a4</t>
  </si>
  <si>
    <t>26/07/24 17:19:20  721</t>
  </si>
  <si>
    <t>17:19:20</t>
  </si>
  <si>
    <t>70158237-6be7-4892-a001-a9f0d279b2f6</t>
  </si>
  <si>
    <t>1-12e1f5c89617dc218092e0d718ca96b2</t>
  </si>
  <si>
    <t>26/07/24 17:19:36  932</t>
  </si>
  <si>
    <t>d685dc26-f558-417a-8b43-9ad125200063</t>
  </si>
  <si>
    <t>1-138e953f1453fbcb23d2d15e805ebfbb</t>
  </si>
  <si>
    <t>26/07/24 17:19:45  299</t>
  </si>
  <si>
    <t>17:19:45</t>
  </si>
  <si>
    <t>7f227100-024c-446a-9163-1c5b6df7a5bd</t>
  </si>
  <si>
    <t>1-6c2ca67547f50e29ae3f5a947538b9f3</t>
  </si>
  <si>
    <t>26/07/24 17:19:53  338</t>
  </si>
  <si>
    <t>17:19:53</t>
  </si>
  <si>
    <t>9c376335-9d16-4b89-ba6a-0359fa1e1a79</t>
  </si>
  <si>
    <t>1-c754b63b7566a97212f925a65c0d9754</t>
  </si>
  <si>
    <t>26/07/24 17:20:01  407</t>
  </si>
  <si>
    <t>7140d03d-ef39-4dbd-8919-354278edad45</t>
  </si>
  <si>
    <t>1-6d81be3a7233e4cb0498fac5263a00c4</t>
  </si>
  <si>
    <t>26/07/24 17:20:17  496</t>
  </si>
  <si>
    <t>17:20:17</t>
  </si>
  <si>
    <t>15e1de4d-5c2e-4582-8b14-49442234feb9</t>
  </si>
  <si>
    <t>1-410d02b6766b10952a0e9b65c65534d7</t>
  </si>
  <si>
    <t>26/07/24 17:20:25  524</t>
  </si>
  <si>
    <t>17:20:25</t>
  </si>
  <si>
    <t>6a0cd941-899f-4be1-a97c-e4eebea27406</t>
  </si>
  <si>
    <t>1-465ae76c97e7f7c39d47b8130fc83a3f</t>
  </si>
  <si>
    <t>26/07/24 17:20:33  703</t>
  </si>
  <si>
    <t>27abfbef-eae6-4852-b89d-deeac3fa69f6</t>
  </si>
  <si>
    <t>1-97a09eb264daf8c77d4753a4c440fd2f</t>
  </si>
  <si>
    <t>26/07/24 17:20:41  756</t>
  </si>
  <si>
    <t>c54b34a7-6b75-4b96-944d-0daa026fd6e8</t>
  </si>
  <si>
    <t>1-dd76c0dd3df57bc535564110695e4260</t>
  </si>
  <si>
    <t>26/07/24 17:20:50  084</t>
  </si>
  <si>
    <t>17:20:50</t>
  </si>
  <si>
    <t>87fefeb0-d16c-4402-9381-f1aa6f5ea7ab</t>
  </si>
  <si>
    <t>1-77c00fe6402b4b5b1d4ce309efe68de9</t>
  </si>
  <si>
    <t>26/07/24 17:20:58  197</t>
  </si>
  <si>
    <t>17:20:58</t>
  </si>
  <si>
    <t>ff1ba5c2-f9af-4059-9a46-0d8def84c7bf</t>
  </si>
  <si>
    <t>1-7adbd96b1f694378b93d936fcf9b163b</t>
  </si>
  <si>
    <t>26/07/24 17:21:06  257</t>
  </si>
  <si>
    <t>17:21:06</t>
  </si>
  <si>
    <t>eced891e-e9fb-48ef-b331-7b91ffe3b4f3</t>
  </si>
  <si>
    <t>1-d52d8730063f85c313110f5b561c7dad</t>
  </si>
  <si>
    <t>26/07/24 17:21:14  385</t>
  </si>
  <si>
    <t>17:21:14</t>
  </si>
  <si>
    <t>1de6147b-ccb0-4238-b8bd-6c872f620d43</t>
  </si>
  <si>
    <t>1-37dc8b2a9de08483dacf1dc6a1405b62</t>
  </si>
  <si>
    <t>26/07/24 17:21:22  386</t>
  </si>
  <si>
    <t>5c910658-6a95-4e18-90d7-746a84b74ba8</t>
  </si>
  <si>
    <t>1-48a0991f78b396463204cfa96836c2c3</t>
  </si>
  <si>
    <t>26/07/24 17:21:30  554</t>
  </si>
  <si>
    <t>17:21:30</t>
  </si>
  <si>
    <t>8c29e007-4cd7-4a0c-a844-c387ba079096</t>
  </si>
  <si>
    <t>1-77850a54300a7375b996fb5e52da5385</t>
  </si>
  <si>
    <t>26/07/24 17:21:38  585</t>
  </si>
  <si>
    <t>be16d925-24af-4532-b992-97144adc72ca</t>
  </si>
  <si>
    <t>1-37f37bdddbc6d95a32a73de1b65df494</t>
  </si>
  <si>
    <t>26/07/24 17:21:46  629</t>
  </si>
  <si>
    <t>17:21:46</t>
  </si>
  <si>
    <t>78e4f781-af1a-4ea9-954c-29b3c2dd0705</t>
  </si>
  <si>
    <t>1-6a4c19a2fb868a52f90709e26a93936a</t>
  </si>
  <si>
    <t>26/07/24 17:22:03  376</t>
  </si>
  <si>
    <t>fc78c76f-d096-462b-9a0a-b717fdfd4d00</t>
  </si>
  <si>
    <t>1-e7b83897f5eb1de3576ea2684297c301</t>
  </si>
  <si>
    <t>26/07/24 17:22:19  525</t>
  </si>
  <si>
    <t>21097053-e6fd-4ac6-8537-bc03de09ac10</t>
  </si>
  <si>
    <t>1-b71b37f1a3a45631177e792f19944674</t>
  </si>
  <si>
    <t>26/07/24 17:22:27  562</t>
  </si>
  <si>
    <t>17:22:27</t>
  </si>
  <si>
    <t>61376241-6461-4d10-940b-0205f19a6916</t>
  </si>
  <si>
    <t>1-c64aa18832193fdb8221db3149753f21</t>
  </si>
  <si>
    <t>26/07/24 17:22:35  657</t>
  </si>
  <si>
    <t>b2113747-972a-4048-902c-a5bca0f7b29e</t>
  </si>
  <si>
    <t>1-53be83a4947bdf13ac8c7d6c15aef44c</t>
  </si>
  <si>
    <t>26/07/24 17:22:43  639</t>
  </si>
  <si>
    <t>3f49a6d8-6615-46c5-8bd2-ab65696ec343</t>
  </si>
  <si>
    <t>1-108b08f5be52e18d16aadc524224224d</t>
  </si>
  <si>
    <t>26/07/24 17:23:00  065</t>
  </si>
  <si>
    <t>333b5d88-5bba-4eff-bb66-e279a4413f49</t>
  </si>
  <si>
    <t>1-8e4cbdc7753d34cadab5d0364aeb6b35</t>
  </si>
  <si>
    <t>26/07/24 17:23:08  149</t>
  </si>
  <si>
    <t>17:23:08</t>
  </si>
  <si>
    <t>4c0d637f-6c28-432c-9758-182fec3d1ff1</t>
  </si>
  <si>
    <t>1-9b635ad8e34920362e933d02f40b977a</t>
  </si>
  <si>
    <t>26/07/24 17:23:16  231</t>
  </si>
  <si>
    <t>17:23:16</t>
  </si>
  <si>
    <t>e2ae598e-88b7-4efc-9ba6-3eb5604644de</t>
  </si>
  <si>
    <t>1-a38eb12591bcef34b202697f6676c352</t>
  </si>
  <si>
    <t>26/07/24 17:23:24  253</t>
  </si>
  <si>
    <t>3dbf7658-cad9-4ab3-8aa1-74af85793ab3</t>
  </si>
  <si>
    <t>1-3d307dd143afa980deeb9586a2ae2586</t>
  </si>
  <si>
    <t>26/07/24 17:23:32  307</t>
  </si>
  <si>
    <t>17:23:32</t>
  </si>
  <si>
    <t>c0934894-6ae8-4a42-b38d-9cc94a72aa08</t>
  </si>
  <si>
    <t>1-77ea0c9fde4cc37c6120d705f8e09354</t>
  </si>
  <si>
    <t>26/07/24 17:23:40  419</t>
  </si>
  <si>
    <t>f58df198-b457-4cae-8bcb-163f32ae0c8a</t>
  </si>
  <si>
    <t>1-405040a461d90a4c248d92c2a1f707a2</t>
  </si>
  <si>
    <t>26/07/24 17:23:48  486</t>
  </si>
  <si>
    <t>17:23:48</t>
  </si>
  <si>
    <t>26b7112b-4583-411f-a0b5-d4d0338ba6f0</t>
  </si>
  <si>
    <t>1-20affc855837f03b6d60fcd09fd3c4ab</t>
  </si>
  <si>
    <t>26/07/24 17:23:56  527</t>
  </si>
  <si>
    <t>17:23:56</t>
  </si>
  <si>
    <t>69c43798-4593-4fbb-a046-1ef3d1ddd896</t>
  </si>
  <si>
    <t>1-73f782976bc6c068b794f452e92dfad9</t>
  </si>
  <si>
    <t>26/07/24 17:24:14  305</t>
  </si>
  <si>
    <t>621f6d80-c45c-41e9-a9ea-dfa586b373a0</t>
  </si>
  <si>
    <t>1-93b78c1218bfe916a4fa061695c810fd</t>
  </si>
  <si>
    <t>26/07/24 17:24:30  426</t>
  </si>
  <si>
    <t>17:24:30</t>
  </si>
  <si>
    <t>12e71212-1c60-4409-a744-d3bbec92cf22</t>
  </si>
  <si>
    <t>1-1c59e09630679c3a0608e82f00a2693d</t>
  </si>
  <si>
    <t>26/07/24 17:24:38  538</t>
  </si>
  <si>
    <t>17:24:38</t>
  </si>
  <si>
    <t>f2262ce2-702e-4d54-b155-5342e08d0874</t>
  </si>
  <si>
    <t>1-c6d314c50f4435c038164dc2a7ed4a4b</t>
  </si>
  <si>
    <t>26/07/24 17:24:46  638</t>
  </si>
  <si>
    <t>d4bfaa90-279a-464a-b179-ffb7b3429eff</t>
  </si>
  <si>
    <t>1-61a9b7bb377d901bf28aa58a5132eeb1</t>
  </si>
  <si>
    <t>26/07/24 17:24:54  687</t>
  </si>
  <si>
    <t>e4123c63-326a-45e6-ae7f-f9d012c8e49e</t>
  </si>
  <si>
    <t>1-acbddf47bb52bbd8f4168f0a695b529b</t>
  </si>
  <si>
    <t>26/07/24 17:25:19  325</t>
  </si>
  <si>
    <t>17:25:19</t>
  </si>
  <si>
    <t>c96c4063-c173-47b5-ae81-de6979de27b1</t>
  </si>
  <si>
    <t>1-a8b59c0e95e73aae4809846e47fd82bf</t>
  </si>
  <si>
    <t>26/07/24 17:25:27  375</t>
  </si>
  <si>
    <t>17:25:27</t>
  </si>
  <si>
    <t>37236bbd-6e1e-4ea5-98a4-c17b2c1c7664</t>
  </si>
  <si>
    <t>1-28e7bec9148b3ef63e4700f7e54fdb28</t>
  </si>
  <si>
    <t>26/07/24 17:25:35  448</t>
  </si>
  <si>
    <t>058469fc-27c3-4b29-a2cc-5faa2e45b0b1</t>
  </si>
  <si>
    <t>1-e8f0a7332602eb32361112e1a5faa166</t>
  </si>
  <si>
    <t>26/07/24 17:25:43  490</t>
  </si>
  <si>
    <t>17:25:43</t>
  </si>
  <si>
    <t>05f91d58-d61e-4ca9-91b8-e19c043a3257</t>
  </si>
  <si>
    <t>1-bbf064fc6aae80d5bc604fc673cd50d7</t>
  </si>
  <si>
    <t>26/07/24 17:25:51  578</t>
  </si>
  <si>
    <t>f199c625-ffb6-4b8d-a786-fd4cf2c10bc6</t>
  </si>
  <si>
    <t>1-76df4f77122179ae20eab3223d392e5d</t>
  </si>
  <si>
    <t>26/07/24 17:25:59  651</t>
  </si>
  <si>
    <t>17:25:59</t>
  </si>
  <si>
    <t>9579d398-297f-4267-9b50-59f20af7db05</t>
  </si>
  <si>
    <t>1-3555d3be68ce884d917f0268a74cd9cc</t>
  </si>
  <si>
    <t>26/07/24 17:26:16  087</t>
  </si>
  <si>
    <t>17:26:16</t>
  </si>
  <si>
    <t>5034cf1a-c0e5-4cd9-8bfd-aa99d436ddda</t>
  </si>
  <si>
    <t>1-410bb3f62b685da68718c3980bd63bfb</t>
  </si>
  <si>
    <t>26/07/24 17:26:24  150</t>
  </si>
  <si>
    <t>17:26:24</t>
  </si>
  <si>
    <t>588fd0c2-2ab1-40f8-8f99-e037a9aff157</t>
  </si>
  <si>
    <t>1-f4bb68811f89fd601219b7e4f1c48968</t>
  </si>
  <si>
    <t>26/07/24 17:26:32  167</t>
  </si>
  <si>
    <t>176989ed-8297-4f37-9fa8-c6f343355b6f</t>
  </si>
  <si>
    <t>1-a029b456130dff82eeb9943398ac0027</t>
  </si>
  <si>
    <t>26/07/24 17:26:40  351</t>
  </si>
  <si>
    <t>13ad8aea-5eac-4e42-9264-e6bb5b765424</t>
  </si>
  <si>
    <t>1-1b526c06ca76bc38da117074d226bbae</t>
  </si>
  <si>
    <t>26/07/24 17:26:56  400</t>
  </si>
  <si>
    <t>17:26:56</t>
  </si>
  <si>
    <t>c156fd96-fd26-4787-9c11-c868c7a8daed</t>
  </si>
  <si>
    <t>1-27024a93f58751bf7eaab7f2a7b2ad87</t>
  </si>
  <si>
    <t>26/07/24 17:27:04  435</t>
  </si>
  <si>
    <t>17:27:04</t>
  </si>
  <si>
    <t>811f9eaf-48fe-4a9a-a5ac-2daf1471f306</t>
  </si>
  <si>
    <t>1-ba1321700dd2c3f338497037d3506401</t>
  </si>
  <si>
    <t>26/07/24 17:27:12  552</t>
  </si>
  <si>
    <t>37d4eb0a-f500-4114-9e71-7a20f6218d8f</t>
  </si>
  <si>
    <t>1-fe6d38ccfefb95d0e8830af7616bb0a0</t>
  </si>
  <si>
    <t>26/07/24 17:27:21  146</t>
  </si>
  <si>
    <t>cf19be54-4028-4511-8d87-f71454329a3a</t>
  </si>
  <si>
    <t>1-b00b40e6af0658734bec96cadfea1524</t>
  </si>
  <si>
    <t>26/07/24 17:27:37  270</t>
  </si>
  <si>
    <t>ca995889-d087-42c7-99e7-16f900faa22e</t>
  </si>
  <si>
    <t>1-fe6f2ddcd2c43013b4aea977e962e0b8</t>
  </si>
  <si>
    <t>26/07/24 17:27:45  360</t>
  </si>
  <si>
    <t>17:27:45</t>
  </si>
  <si>
    <t>991dc53d-7ea2-4bda-9b8b-0b1a85a0e5ed</t>
  </si>
  <si>
    <t>1-7de88d046a05515c5270a563077ce4fc</t>
  </si>
  <si>
    <t>26/07/24 17:27:53  413</t>
  </si>
  <si>
    <t>17:27:53</t>
  </si>
  <si>
    <t>6634c362-8683-42ab-9bee-a7a20052c650</t>
  </si>
  <si>
    <t>1-aae9a689fe461092478ecb4a2c1d4c96</t>
  </si>
  <si>
    <t>26/07/24 17:28:01  423</t>
  </si>
  <si>
    <t>abf796bd-2e34-48ca-8c6e-18ec803c579e</t>
  </si>
  <si>
    <t>1-d5c5e6904b4e0660e329740b90424458</t>
  </si>
  <si>
    <t>26/07/24 17:28:09  515</t>
  </si>
  <si>
    <t>17:28:09</t>
  </si>
  <si>
    <t>f5eddb40-ce2b-481b-a08f-3ce5eb7391fb</t>
  </si>
  <si>
    <t>1-b007ce46727062144a6318281dc79981</t>
  </si>
  <si>
    <t>26/07/24 17:28:17  574</t>
  </si>
  <si>
    <t>54b6c87e-aa68-4c83-841a-eda4a1159eb5</t>
  </si>
  <si>
    <t>1-fbaaf8f7067be66cb8731a3aa1061671</t>
  </si>
  <si>
    <t>26/07/24 17:28:26  022</t>
  </si>
  <si>
    <t>17:28:26</t>
  </si>
  <si>
    <t>518fc7c4-3139-4dc9-8a27-e4c62de0d744</t>
  </si>
  <si>
    <t>1-a6e8cee9a445111396cbc576819e954e</t>
  </si>
  <si>
    <t>26/07/24 17:28:34  065</t>
  </si>
  <si>
    <t>17:28:34</t>
  </si>
  <si>
    <t>a9842b8c-6b09-47fc-a4cd-7c489b894895</t>
  </si>
  <si>
    <t>1-8af6382e98937a408fb6f3b003b3e2e4</t>
  </si>
  <si>
    <t>26/07/24 17:28:42  121</t>
  </si>
  <si>
    <t>6dddfd4c-2be5-412d-bc2f-160c09800f60</t>
  </si>
  <si>
    <t>1-2971e9384c6547deacbd726e7017d912</t>
  </si>
  <si>
    <t>26/07/24 17:28:58  207</t>
  </si>
  <si>
    <t>047bedfb-7813-40ef-8a20-b534abb82952</t>
  </si>
  <si>
    <t>1-2bdad3a772db784d2848b0baa679624d</t>
  </si>
  <si>
    <t>26/07/24 17:29:06  268</t>
  </si>
  <si>
    <t>17:29:06</t>
  </si>
  <si>
    <t>e68fd30d-9a08-4189-a92c-cec30cbb6891</t>
  </si>
  <si>
    <t>1-118855fb4b7c672d916c075b91df53c9</t>
  </si>
  <si>
    <t>26/07/24 17:29:14  346</t>
  </si>
  <si>
    <t>17:29:14</t>
  </si>
  <si>
    <t>0e339064-9509-4422-80cc-2796bae5cb4c</t>
  </si>
  <si>
    <t>1-7f2fc34eef6c0b3d8ceee923d46c7fc7</t>
  </si>
  <si>
    <t>26/07/24 17:29:22  407</t>
  </si>
  <si>
    <t>8b16a4a3-cdea-4f39-b482-9cea91aea9d0</t>
  </si>
  <si>
    <t>1-7e234b2a4846fe404174c46166220cd8</t>
  </si>
  <si>
    <t>26/07/24 17:29:30  852</t>
  </si>
  <si>
    <t>17:29:30</t>
  </si>
  <si>
    <t>4355056e-e7b5-457d-8f52-89cccb77442d</t>
  </si>
  <si>
    <t>1-d7298c5de32adc8bf100fda2e258cb53</t>
  </si>
  <si>
    <t>26/07/24 17:29:38  914</t>
  </si>
  <si>
    <t>39f01b49-70e3-49ec-82c8-36aec0f6225f</t>
  </si>
  <si>
    <t>1-ec9d2203ee27fc4bdcf4511a0084b605</t>
  </si>
  <si>
    <t>26/07/24 17:29:46  988</t>
  </si>
  <si>
    <t>17:29:46</t>
  </si>
  <si>
    <t>89325e39-be05-457f-8905-f0fd1ce114ff</t>
  </si>
  <si>
    <t>1-3bcc642f2319eb16978250a2c0446aea</t>
  </si>
  <si>
    <t>26/07/24 17:29:55  035</t>
  </si>
  <si>
    <t>17:29:55</t>
  </si>
  <si>
    <t>e9674170-440c-4272-b44b-798573c4c9fa</t>
  </si>
  <si>
    <t>1-56fcdb616a5ba057efe2a8c5ab7bbe7b</t>
  </si>
  <si>
    <t>26/07/24 17:30:03  046</t>
  </si>
  <si>
    <t>17:30:03</t>
  </si>
  <si>
    <t>e22f84a5-caa6-4abd-8785-402252246382</t>
  </si>
  <si>
    <t>1-cd2c1cf010ca31535e5a290f9dd57662</t>
  </si>
  <si>
    <t>26/07/24 17:30:11  136</t>
  </si>
  <si>
    <t>17:30:11</t>
  </si>
  <si>
    <t>71ca606d-0fda-4155-8368-83aedc45da9a</t>
  </si>
  <si>
    <t>1-5ea98955fa24981f1f65780f371f88b9</t>
  </si>
  <si>
    <t>26/07/24 17:30:19  149</t>
  </si>
  <si>
    <t>114af70b-721b-497e-b3ae-822c2006a628</t>
  </si>
  <si>
    <t>1-858b969676edef0085089eb2e8e22a8a</t>
  </si>
  <si>
    <t>26/07/24 17:30:27  226</t>
  </si>
  <si>
    <t>17:30:27</t>
  </si>
  <si>
    <t>c1733998-6f60-46fe-b000-fe6c6d730e17</t>
  </si>
  <si>
    <t>1-03716e225d05213c820de48d8c5f23b3</t>
  </si>
  <si>
    <t>26/07/24 17:30:43  672</t>
  </si>
  <si>
    <t>03ce5f97-77de-4dc6-b80a-3fc765ca891e</t>
  </si>
  <si>
    <t>1-362e33247c2c18affde4e7f3e86e269d</t>
  </si>
  <si>
    <t>26/07/24 17:30:51  772</t>
  </si>
  <si>
    <t>17:30:51</t>
  </si>
  <si>
    <t>e0713909-b469-4463-8d73-8402ef86b11e</t>
  </si>
  <si>
    <t>1-6269a55ead35b47c3238787cffd27ad8</t>
  </si>
  <si>
    <t>26/07/24 17:30:59  775</t>
  </si>
  <si>
    <t>07433ce5-0f57-4118-81ee-87ada1e0d475</t>
  </si>
  <si>
    <t>1-89574093124c670171877e0922abd719</t>
  </si>
  <si>
    <t>26/07/24 17:31:07  936</t>
  </si>
  <si>
    <t>17:31:07</t>
  </si>
  <si>
    <t>a0fcc062-4241-41c3-a648-8928bb4ddf40</t>
  </si>
  <si>
    <t>1-3d1b606895cb487231fb3bdfdda83c9c</t>
  </si>
  <si>
    <t>26/07/24 17:31:15  954</t>
  </si>
  <si>
    <t>bf9a3132-cc03-45d4-8d48-3efb56245972</t>
  </si>
  <si>
    <t>1-dc1e1fc2901541eb9798dac08b5bce47</t>
  </si>
  <si>
    <t>26/07/24 17:31:23  950</t>
  </si>
  <si>
    <t>ebddb9f6-07bc-4351-b778-06fd7382ee98</t>
  </si>
  <si>
    <t>1-420ecd75badd399ab2b60cb42512b320</t>
  </si>
  <si>
    <t>26/07/24 17:31:32  039</t>
  </si>
  <si>
    <t>17:31:32</t>
  </si>
  <si>
    <t>9639f385-0a8d-46b9-868a-37a85edaf335</t>
  </si>
  <si>
    <t>1-66a73be340d953db1a706912109bb949</t>
  </si>
  <si>
    <t>26/07/24 17:31:40  496</t>
  </si>
  <si>
    <t>17:31:40</t>
  </si>
  <si>
    <t>fd967a31-76bc-4d8c-a2a5-e176f5741452</t>
  </si>
  <si>
    <t>1-4d595ff278111446260d8a56c572efb8</t>
  </si>
  <si>
    <t>26/07/24 17:31:48  566</t>
  </si>
  <si>
    <t>592b6bee-4568-4da6-a152-d9a06f889a35</t>
  </si>
  <si>
    <t>1-4f46aa672b5c045928e3a22db0cd69b6</t>
  </si>
  <si>
    <t>26/07/24 17:32:04  744</t>
  </si>
  <si>
    <t>17:32:04</t>
  </si>
  <si>
    <t>491204fb-f0ad-469b-b603-7b1d62c1d91d</t>
  </si>
  <si>
    <t>1-5aa6ab55a33f01aa3f975307862081d8</t>
  </si>
  <si>
    <t>26/07/24 17:32:12  659</t>
  </si>
  <si>
    <t>17:32:12</t>
  </si>
  <si>
    <t>3415c406-75d0-4a95-8605-ee20c0be1ba1</t>
  </si>
  <si>
    <t>1-5d5438e8f53a38292d0994c5573cc7e7</t>
  </si>
  <si>
    <t>26/07/24 17:32:20  702</t>
  </si>
  <si>
    <t>35be1538-e855-4658-8898-d6b62eea8a1c</t>
  </si>
  <si>
    <t>1-fb28c37fd736794890dcd47decea81b1</t>
  </si>
  <si>
    <t>26/07/24 17:32:28  750</t>
  </si>
  <si>
    <t>17:32:28</t>
  </si>
  <si>
    <t>d3a42dd1-402c-48a4-939b-b611e0a0ced3</t>
  </si>
  <si>
    <t>1-e564fc54d763abaad9e3f79151db656a</t>
  </si>
  <si>
    <t>26/07/24 17:32:36  784</t>
  </si>
  <si>
    <t>17:32:36</t>
  </si>
  <si>
    <t>5ff86896-2083-4428-ae38-407dc9f0d139</t>
  </si>
  <si>
    <t>1-ab93da29f06cf6ca235f78e5c8e41046</t>
  </si>
  <si>
    <t>26/07/24 17:32:45  322</t>
  </si>
  <si>
    <t>1d62e0b9-fa97-4db7-9f5f-f9e9e698ca96</t>
  </si>
  <si>
    <t>1-9edaebb5537e9b3dfe61475abdbf9b37</t>
  </si>
  <si>
    <t>26/07/24 17:32:53  360</t>
  </si>
  <si>
    <t>17:32:53</t>
  </si>
  <si>
    <t>77dfaf0a-a8a1-4421-94d6-98eb5533238c</t>
  </si>
  <si>
    <t>1-28473ce7e10842c050eacd8b55b42de4</t>
  </si>
  <si>
    <t>26/07/24 17:33:01  406</t>
  </si>
  <si>
    <t>17:33:01</t>
  </si>
  <si>
    <t>f5e98764-0b0d-4d6f-b3e1-157bbb7d2af1</t>
  </si>
  <si>
    <t>1-e4b90c31c4b00b469e87a524f96cc038</t>
  </si>
  <si>
    <t>26/07/24 17:33:09  402</t>
  </si>
  <si>
    <t>cef72f35-2ed5-4776-a7fd-230b608f6105</t>
  </si>
  <si>
    <t>1-39e4eab21a319e93189ca2a6dffae2dc</t>
  </si>
  <si>
    <t>26/07/24 17:33:25  600</t>
  </si>
  <si>
    <t>788f662f-2fd0-4932-ba5d-385408695837</t>
  </si>
  <si>
    <t>1-7f873a62df3c36cc968c8f27755cbad2</t>
  </si>
  <si>
    <t>26/07/24 17:33:33  558</t>
  </si>
  <si>
    <t>17:33:33</t>
  </si>
  <si>
    <t>4cdc6105-518b-43ca-889f-c1ff859c9533</t>
  </si>
  <si>
    <t>1-26a7c5b81dadc30b1572817617c15cb2</t>
  </si>
  <si>
    <t>26/07/24 17:33:41  606</t>
  </si>
  <si>
    <t>14bd1928-a095-482a-ae01-42880a9e844d</t>
  </si>
  <si>
    <t>1-bed973c5efe0ce34fa4afa675949a280</t>
  </si>
  <si>
    <t>26/07/24 17:33:50  147</t>
  </si>
  <si>
    <t>1c7245c1-044e-4797-8a63-fc586450cc5b</t>
  </si>
  <si>
    <t>1-77161d18695dd1680de8292bb203bfa1</t>
  </si>
  <si>
    <t>26/07/24 17:34:06  199</t>
  </si>
  <si>
    <t>4f7d5781-a63e-4109-bde2-00ac1a45866c</t>
  </si>
  <si>
    <t>1-c762cc97a6dfaddcacd4cecc3d07dce2</t>
  </si>
  <si>
    <t>26/07/24 17:34:14  265</t>
  </si>
  <si>
    <t>17:34:14</t>
  </si>
  <si>
    <t>d0cf67db-1bd3-491b-a568-468598794ea1</t>
  </si>
  <si>
    <t>1-787447d96b001f481cfa146dfde17f55</t>
  </si>
  <si>
    <t>26/07/24 17:34:22  321</t>
  </si>
  <si>
    <t>17:34:22</t>
  </si>
  <si>
    <t>6ca30df9-804a-430f-b1e6-22795520f91e</t>
  </si>
  <si>
    <t>1-da35659c01ac8cf65ceeaf5db9509927</t>
  </si>
  <si>
    <t>26/07/24 17:34:30  398</t>
  </si>
  <si>
    <t>5ea2eb84-ec40-4d02-b1b3-46b4b4ee9b6d</t>
  </si>
  <si>
    <t>1-5732f1c9ccbc57048c8a7657bcb3808d</t>
  </si>
  <si>
    <t>26/07/24 17:34:46  482</t>
  </si>
  <si>
    <t>8828d60a-bf8a-4464-825a-661b64c23b20</t>
  </si>
  <si>
    <t>1-8b65e90994f35794e2cf0dfbcd38f6f5</t>
  </si>
  <si>
    <t>26/07/24 17:34:55  268</t>
  </si>
  <si>
    <t>c19a73d8-b4f7-4467-a412-794415fb4d90</t>
  </si>
  <si>
    <t>1-53dee8e5797e4462a8fd96fcf98922c2</t>
  </si>
  <si>
    <t>26/07/24 17:35:11  376</t>
  </si>
  <si>
    <t>1c90d365-7354-4090-bd53-2227e4fce25a</t>
  </si>
  <si>
    <t>1-0fe493375114fe3961e073fb180cad13</t>
  </si>
  <si>
    <t>26/07/24 17:35:19  475</t>
  </si>
  <si>
    <t>17:35:19</t>
  </si>
  <si>
    <t>d739432f-2877-42f4-a315-6b2a672f5047</t>
  </si>
  <si>
    <t>1-1217e0f23874df9b467d3ebbe3e7f90e</t>
  </si>
  <si>
    <t>26/07/24 17:35:27  423</t>
  </si>
  <si>
    <t>6e46929a-bc74-467d-8aae-9e89ad5191fe</t>
  </si>
  <si>
    <t>1-0fe32262da66554731bdf1e4284edc51</t>
  </si>
  <si>
    <t>26/07/24 17:35:35  498</t>
  </si>
  <si>
    <t>17:35:35</t>
  </si>
  <si>
    <t>209cd166-3888-4449-a1f5-d210b4d8f263</t>
  </si>
  <si>
    <t>1-8e69e37c16a7d21fc74eb5781ed6ddf4</t>
  </si>
  <si>
    <t>26/07/24 17:35:51  577</t>
  </si>
  <si>
    <t>5bf9aa6b-70da-4cc0-a77d-0a9f9f7c84bd</t>
  </si>
  <si>
    <t>1-4b34df637945722671bc840de688e5a6</t>
  </si>
  <si>
    <t>26/07/24 17:36:00  050</t>
  </si>
  <si>
    <t>17:36:00</t>
  </si>
  <si>
    <t>f3c75716-9c76-4c3c-949b-947cbcb3537b</t>
  </si>
  <si>
    <t>1-06ab906de103d275fe0f0b7f82c76ea8</t>
  </si>
  <si>
    <t>26/07/24 17:36:08  111</t>
  </si>
  <si>
    <t>17:36:08</t>
  </si>
  <si>
    <t>7fa1e0b8-1537-4e1c-9396-4d4338f518ef</t>
  </si>
  <si>
    <t>1-3b6b4f02cd6a353c7b7f9753c09495e9</t>
  </si>
  <si>
    <t>26/07/24 17:36:16  205</t>
  </si>
  <si>
    <t>667396d6-0f3d-4fdc-9bb1-2f124cead6d3</t>
  </si>
  <si>
    <t>1-93d07096a295bd3e8ff3f77cca748f27</t>
  </si>
  <si>
    <t>26/07/24 17:36:32  211</t>
  </si>
  <si>
    <t>fa0b0b74-fd0f-4e3b-b066-1a3af76149b3</t>
  </si>
  <si>
    <t>1-0c30475ce44cfbad7a41381f58e2bdfc</t>
  </si>
  <si>
    <t>26/07/24 17:36:40  263</t>
  </si>
  <si>
    <t>17:36:40</t>
  </si>
  <si>
    <t>c76964d0-d31b-4eb1-b049-9572cf839ea7</t>
  </si>
  <si>
    <t>1-18d9071aac3928dc99a0a5937bbf376d</t>
  </si>
  <si>
    <t>26/07/24 17:36:48  495</t>
  </si>
  <si>
    <t>17:36:48</t>
  </si>
  <si>
    <t>8cf3f3c3-a03c-4917-b59e-e927fab15d02</t>
  </si>
  <si>
    <t>1-1e6c17a71fac2ff99a38ba78b06b8ca5</t>
  </si>
  <si>
    <t>26/07/24 17:36:56  389</t>
  </si>
  <si>
    <t>10216796-2cb0-4597-b741-6422619a4af7</t>
  </si>
  <si>
    <t>1-f1821191b911a7287accbc8d13b8e203</t>
  </si>
  <si>
    <t>26/07/24 17:37:12  946</t>
  </si>
  <si>
    <t>b1a5bc85-3acb-4ae5-95fb-33a937e62e86</t>
  </si>
  <si>
    <t>1-ffc142e7941fd7c3390e40b87e360f9e</t>
  </si>
  <si>
    <t>26/07/24 17:37:20  988</t>
  </si>
  <si>
    <t>17:37:20</t>
  </si>
  <si>
    <t>02031c35-080f-4a9e-927a-7a8e1bcdace9</t>
  </si>
  <si>
    <t>1-a14f59accdc0e7a71c433f1987d0cccd</t>
  </si>
  <si>
    <t>26/07/24 17:37:29  016</t>
  </si>
  <si>
    <t>17:37:29</t>
  </si>
  <si>
    <t>24d1aaab-cd7f-436b-a95e-0efcdc856ebc</t>
  </si>
  <si>
    <t>1-5fb2fcf848b18de1b1e67f06740bf9a6</t>
  </si>
  <si>
    <t>26/07/24 17:37:37  079</t>
  </si>
  <si>
    <t>962c6bad-ffae-4217-8dc3-5410107c75e8</t>
  </si>
  <si>
    <t>1-b05e587295d0380801b845e6964f25d5</t>
  </si>
  <si>
    <t>26/07/24 17:37:53  152</t>
  </si>
  <si>
    <t>f1bef6d4-6598-4846-b9a0-a9ea2d6996e4</t>
  </si>
  <si>
    <t>1-426d9b5cff83ba74569f232d99394f9d</t>
  </si>
  <si>
    <t>26/07/24 17:38:01  281</t>
  </si>
  <si>
    <t>17:38:01</t>
  </si>
  <si>
    <t>53a134e8-db77-4bb9-ac6c-b3c1d9473c73</t>
  </si>
  <si>
    <t>1-0270732e45da034f250f3ae46ea1b7d8</t>
  </si>
  <si>
    <t>26/07/24 17:38:09  794</t>
  </si>
  <si>
    <t>17:38:09</t>
  </si>
  <si>
    <t>8bf48e00-05ac-445f-89b1-44452d1cc7fc</t>
  </si>
  <si>
    <t>1-1001845daaff323ef8520d41ae9ccfdd</t>
  </si>
  <si>
    <t>26/07/24 17:38:17  733</t>
  </si>
  <si>
    <t>17:38:17</t>
  </si>
  <si>
    <t>7cc3eacb-649b-4083-b3a5-d35e4d13acd4</t>
  </si>
  <si>
    <t>1-d706aea0bd0a5d328a6d01417028780b</t>
  </si>
  <si>
    <t>26/07/24 17:38:33  943</t>
  </si>
  <si>
    <t>6a64e533-cba3-465d-8fa6-317a0751201d</t>
  </si>
  <si>
    <t>1-c2a1523d858449f1b333467ca66cbabf</t>
  </si>
  <si>
    <t>26/07/24 17:38:41  870</t>
  </si>
  <si>
    <t>17:38:41</t>
  </si>
  <si>
    <t>191fcaaf-fdd4-4280-a6a0-576e1ea43fd5</t>
  </si>
  <si>
    <t>1-87c5694442ca8abe2ad5c574ccfab68c</t>
  </si>
  <si>
    <t>26/07/24 17:38:49  968</t>
  </si>
  <si>
    <t>a9230fcf-3ff3-466c-9375-aa521cb06764</t>
  </si>
  <si>
    <t>1-2dee636ea27ba437c2a63e3be6f34590</t>
  </si>
  <si>
    <t>26/07/24 17:38:58  049</t>
  </si>
  <si>
    <t>0e788b3e-98cd-4bec-9726-dc98f6b88882</t>
  </si>
  <si>
    <t>1-c84afe9ec7102170afb587143ef285ca</t>
  </si>
  <si>
    <t>26/07/24 17:39:06  073</t>
  </si>
  <si>
    <t>17:39:06</t>
  </si>
  <si>
    <t>92c9c7c1-4d0b-47ef-8f81-4c10fc9d3577</t>
  </si>
  <si>
    <t>1-427247f524046ba5a12717e15e9f3233</t>
  </si>
  <si>
    <t>26/07/24 17:39:14  178</t>
  </si>
  <si>
    <t>17:39:14</t>
  </si>
  <si>
    <t>96d7889a-b0ec-444d-8ea2-1e9ab075c5dd</t>
  </si>
  <si>
    <t>1-1ad36d3d041f9242bd60eed5cee7644a</t>
  </si>
  <si>
    <t>26/07/24 17:39:22  321</t>
  </si>
  <si>
    <t>17:39:22</t>
  </si>
  <si>
    <t>7bd48cbc-5b89-4be9-9aee-d5c02052a317</t>
  </si>
  <si>
    <t>1-19e1175bd53a89ad687d52a6016a7c21</t>
  </si>
  <si>
    <t>26/07/24 17:39:30  356</t>
  </si>
  <si>
    <t>17:39:30</t>
  </si>
  <si>
    <t>d183b94a-9eef-4f2e-8111-d4427f0084d2</t>
  </si>
  <si>
    <t>1-4455be71a3fc57437bf8b9a2972d0f13</t>
  </si>
  <si>
    <t>26/07/24 17:39:38  396</t>
  </si>
  <si>
    <t>277af042-9a9d-4d12-9a51-6ed9c85ef4c6</t>
  </si>
  <si>
    <t>1-42bba122796a91893bd54c7a1a0c85d3</t>
  </si>
  <si>
    <t>26/07/24 17:39:54  487</t>
  </si>
  <si>
    <t>629e296d-a195-479d-9a03-0442a1ac7a8a</t>
  </si>
  <si>
    <t>1-a6f84f8a46e219eba63655d49017c2b2</t>
  </si>
  <si>
    <t>26/07/24 17:40:02  531</t>
  </si>
  <si>
    <t>17:40:02</t>
  </si>
  <si>
    <t>cd82e4fc-c511-485b-8e3c-055bd9069992</t>
  </si>
  <si>
    <t>1-c70d11ac0e7dfe76d0c005a5fbb15b39</t>
  </si>
  <si>
    <t>26/07/24 17:40:10  615</t>
  </si>
  <si>
    <t>17:40:10</t>
  </si>
  <si>
    <t>a99251b2-dfdb-47e4-b2bd-70832c6d337c</t>
  </si>
  <si>
    <t>1-2318e907aa1b887d3015498df6ef474c</t>
  </si>
  <si>
    <t>26/07/24 17:40:19  363</t>
  </si>
  <si>
    <t>92306957-b517-4645-8faa-146f7e19d07f</t>
  </si>
  <si>
    <t>1-6d9a6103a834c9d2330b95928291cb07</t>
  </si>
  <si>
    <t>26/07/24 17:40:35  405</t>
  </si>
  <si>
    <t>66cbe901-97a9-4160-b11c-9e2094a0967c</t>
  </si>
  <si>
    <t>1-71f3949c18b58178b20b1d5e95af4a11</t>
  </si>
  <si>
    <t>26/07/24 17:40:43  472</t>
  </si>
  <si>
    <t>17:40:43</t>
  </si>
  <si>
    <t>5331421f-5229-45b4-80fd-f99208a54287</t>
  </si>
  <si>
    <t>1-51cfc8a13be88f2679506e294b33f155</t>
  </si>
  <si>
    <t>26/07/24 17:40:51  575</t>
  </si>
  <si>
    <t>17:40:51</t>
  </si>
  <si>
    <t>3bf08fa4-1b83-4231-b44a-4cb25201ec1b</t>
  </si>
  <si>
    <t>1-078ccb96edfdae15d2d172722c5a61cf</t>
  </si>
  <si>
    <t>26/07/24 17:40:59  624</t>
  </si>
  <si>
    <t>80b250df-c962-453a-b395-80b7d7538d68</t>
  </si>
  <si>
    <t>1-0245d57619ce3a41f5f58c1bcc75ff37</t>
  </si>
  <si>
    <t>26/07/24 17:41:15  695</t>
  </si>
  <si>
    <t>17:41:15</t>
  </si>
  <si>
    <t>36c0d5b0-7db8-4635-a88a-ace9aa7e63f5</t>
  </si>
  <si>
    <t>1-203eae649c9f756d77edbbaa3176d2a0</t>
  </si>
  <si>
    <t>26/07/24 17:41:24  161</t>
  </si>
  <si>
    <t>17:41:24</t>
  </si>
  <si>
    <t>8209ccc3-00e3-438d-9445-5e1466a563e8</t>
  </si>
  <si>
    <t>1-f12eafb0003e7fcacae471be39a56b86</t>
  </si>
  <si>
    <t>26/07/24 17:41:32  195</t>
  </si>
  <si>
    <t>17:41:32</t>
  </si>
  <si>
    <t>ec6421aa-ef33-4348-92fc-a21e05166b27</t>
  </si>
  <si>
    <t>1-3977f6348c8caf9333092afb88c32397</t>
  </si>
  <si>
    <t>26/07/24 17:41:40  285</t>
  </si>
  <si>
    <t>7ccb0b15-d341-41b0-ab52-5fbdbb5932c6</t>
  </si>
  <si>
    <t>1-9d1104f2b538c791f5ad2d471ccf9a9d</t>
  </si>
  <si>
    <t>26/07/24 17:41:48  324</t>
  </si>
  <si>
    <t>17:41:48</t>
  </si>
  <si>
    <t>e5590260-865f-4b24-a904-9a357892a3eb</t>
  </si>
  <si>
    <t>1-a13e16c18a577669d30b8e5f6837e0bb</t>
  </si>
  <si>
    <t>26/07/24 17:41:56  328</t>
  </si>
  <si>
    <t>431efd85-c5ca-4964-a8fd-6d607737c41d</t>
  </si>
  <si>
    <t>1-4ed021254fe99d4e640588c036053b0f</t>
  </si>
  <si>
    <t>26/07/24 17:42:04  414</t>
  </si>
  <si>
    <t>17:42:04</t>
  </si>
  <si>
    <t>bc1ab2a3-b8da-40a3-9660-15f069ddce98</t>
  </si>
  <si>
    <t>1-c3604f9ae8eab08667394e6bebb0a6ca</t>
  </si>
  <si>
    <t>26/07/24 17:42:12  491</t>
  </si>
  <si>
    <t>17:42:12</t>
  </si>
  <si>
    <t>d08128c9-4a5f-46d0-a276-10c046e9eeab</t>
  </si>
  <si>
    <t>1-eb49ca4dc4c7afda80e0b344e69deed4</t>
  </si>
  <si>
    <t>26/07/24 17:42:20  514</t>
  </si>
  <si>
    <t>77321984-1793-463e-a232-efd2b7c175fe</t>
  </si>
  <si>
    <t>1-818de2975c616b8dc0af0b54bb490716</t>
  </si>
  <si>
    <t>26/07/24 17:42:29  021</t>
  </si>
  <si>
    <t>17:42:29</t>
  </si>
  <si>
    <t>45186e9e-99e4-47e2-89ad-81113b64e92e</t>
  </si>
  <si>
    <t>1-b7c1d7b64572d9811b372569bb3f3d47</t>
  </si>
  <si>
    <t>26/07/24 17:42:45  111</t>
  </si>
  <si>
    <t>d7436ff9-2c8d-42c6-bfcc-c23c98407e42</t>
  </si>
  <si>
    <t>1-67c303e29cf13fd70f85be29ad2e38b6</t>
  </si>
  <si>
    <t>26/07/24 17:43:01  226</t>
  </si>
  <si>
    <t>17:43:01</t>
  </si>
  <si>
    <t>0b91f3ef-dcbd-41d3-80a5-db5e36e2f4ee</t>
  </si>
  <si>
    <t>1-88c960b4914389c324f25aec1eb1a4f6</t>
  </si>
  <si>
    <t>26/07/24 17:43:09  230</t>
  </si>
  <si>
    <t>17:43:09</t>
  </si>
  <si>
    <t>ada95205-7b5d-4799-bd94-fe67ab8151a5</t>
  </si>
  <si>
    <t>1-64b9b9f353ec85141fff45bfdfb59425</t>
  </si>
  <si>
    <t>26/07/24 17:43:17  281</t>
  </si>
  <si>
    <t>17:43:17</t>
  </si>
  <si>
    <t>825bf24e-e1e1-4eb9-aed6-71fb84ee4921</t>
  </si>
  <si>
    <t>1-094c72125a9ce00f78c7f5d4ea7956e4</t>
  </si>
  <si>
    <t>26/07/24 17:43:41  868</t>
  </si>
  <si>
    <t>16ef826a-4dd8-4389-aa25-00ebe1953e1e</t>
  </si>
  <si>
    <t>1-b1c212f85a24443575f6dc375843ac79</t>
  </si>
  <si>
    <t>26/07/24 17:43:49  931</t>
  </si>
  <si>
    <t>17:43:49</t>
  </si>
  <si>
    <t>abd1b06e-2d8f-4208-a737-27ab4b438100</t>
  </si>
  <si>
    <t>1-6c7c1ab18d2c0746beb2f28425883db5</t>
  </si>
  <si>
    <t>26/07/24 17:43:57  892</t>
  </si>
  <si>
    <t>8dd8cecf-414f-46b0-bb66-125afa127158</t>
  </si>
  <si>
    <t>1-be3857198e8496508be58fca8da941a5</t>
  </si>
  <si>
    <t>26/07/24 17:44:06  045</t>
  </si>
  <si>
    <t>f541852c-59f3-42d3-a4fc-8d7912ede1b0</t>
  </si>
  <si>
    <t>1-246116d80a285d927855c1548900f40b</t>
  </si>
  <si>
    <t>26/07/24 17:44:22  101</t>
  </si>
  <si>
    <t>7b123155-1757-4ba6-a49a-152790989b3d</t>
  </si>
  <si>
    <t>1-4096f37f194d5a25ee98ec7d0786ffaa</t>
  </si>
  <si>
    <t>26/07/24 17:44:30  178</t>
  </si>
  <si>
    <t>17:44:30</t>
  </si>
  <si>
    <t>04c3ce92-4f14-45df-916b-8a00ccd5c1e0</t>
  </si>
  <si>
    <t>1-b9b6557568ca5e93b34983557fec594f</t>
  </si>
  <si>
    <t>26/07/24 17:44:38  567</t>
  </si>
  <si>
    <t>55b4697a-7364-4e6e-be37-108d620a0b19</t>
  </si>
  <si>
    <t>1-7993483b5ca7f2be43455f0624baf10f</t>
  </si>
  <si>
    <t>26/07/24 17:44:46  693</t>
  </si>
  <si>
    <t>17:44:46</t>
  </si>
  <si>
    <t>851a2395-8b2f-4f1b-91a1-cebc3b2542e5</t>
  </si>
  <si>
    <t>1-bfe19f0bb2dac4af72a94d1d3877fcac</t>
  </si>
  <si>
    <t>26/07/24 17:45:10  930</t>
  </si>
  <si>
    <t>17:45:10</t>
  </si>
  <si>
    <t>c41d529e-2c79-4589-a78a-25b7d288aa75</t>
  </si>
  <si>
    <t>1-fc0ba75e5047ad67001790e40495c741</t>
  </si>
  <si>
    <t>26/07/24 17:45:18  987</t>
  </si>
  <si>
    <t>ee9d254d-ee7d-44f8-9153-cf0c281bfa1c</t>
  </si>
  <si>
    <t>1-9cfee78ae88122e403bd0d62045039fb</t>
  </si>
  <si>
    <t>26/07/24 17:45:27  046</t>
  </si>
  <si>
    <t>f62b28e9-3d7b-4ad2-9496-c72f3b78f367</t>
  </si>
  <si>
    <t>1-87b7d6f88a5746895121f814b361409b</t>
  </si>
  <si>
    <t>26/07/24 17:45:43  811</t>
  </si>
  <si>
    <t>76077dc8-f3c0-4eb3-aaba-e04b68417c4b</t>
  </si>
  <si>
    <t>1-296960c76ce2f7703a7ccdd8a331a411</t>
  </si>
  <si>
    <t>26/07/24 17:45:51  834</t>
  </si>
  <si>
    <t>17:45:51</t>
  </si>
  <si>
    <t>841111ee-86b8-40ca-8a96-cf711f6b04a2</t>
  </si>
  <si>
    <t>1-fcaba89870627036f781da8493cae4cd</t>
  </si>
  <si>
    <t>26/07/24 17:46:08  023</t>
  </si>
  <si>
    <t>04e5ad90-13f7-40f4-8781-6af0c5853c3b</t>
  </si>
  <si>
    <t>1-0dcdb294e85c91f464225d2bfe10d8fa</t>
  </si>
  <si>
    <t>26/07/24 17:46:16  083</t>
  </si>
  <si>
    <t>17:46:16</t>
  </si>
  <si>
    <t>6e25ce58-7423-4aa9-8915-cee2fecbdac4</t>
  </si>
  <si>
    <t>1-2e3e5e09dfc95a9b3733447628d894b4</t>
  </si>
  <si>
    <t>26/07/24 17:46:24  109</t>
  </si>
  <si>
    <t>09d5988d-a6d3-456a-b4f7-5c9927f1f0cb</t>
  </si>
  <si>
    <t>1-faffc4a40e899d4cb67e76541c107d94</t>
  </si>
  <si>
    <t>26/07/24 17:46:32  191</t>
  </si>
  <si>
    <t>17:46:32</t>
  </si>
  <si>
    <t>a9e975e5-1598-4709-9cb4-e53c4814e229</t>
  </si>
  <si>
    <t>1-5748e9537f6d035e5158b1d3eb909a73</t>
  </si>
  <si>
    <t>26/07/24 17:46:40  306</t>
  </si>
  <si>
    <t>17:46:40</t>
  </si>
  <si>
    <t>3e3fb47d-4fe6-4058-9359-f6cd5333605e</t>
  </si>
  <si>
    <t>1-c55bbfeea2e2d71b17d78a7ad9cf8560</t>
  </si>
  <si>
    <t>26/07/24 17:46:48  858</t>
  </si>
  <si>
    <t>984c6a4a-c9b8-4931-846f-34ede7ba0596</t>
  </si>
  <si>
    <t>1-5780942071e2afc7dca5703cd49bae22</t>
  </si>
  <si>
    <t>26/07/24 17:46:56  943</t>
  </si>
  <si>
    <t>17:46:56</t>
  </si>
  <si>
    <t>ced23289-aaf1-41ec-9b3e-973f713766ae</t>
  </si>
  <si>
    <t>1-67f3de8d5b04c2104342c1316ef9bb5d</t>
  </si>
  <si>
    <t>26/07/24 17:47:05  060</t>
  </si>
  <si>
    <t>17:47:05</t>
  </si>
  <si>
    <t>47a2d402-f97a-4762-808e-66e17d6a26a8</t>
  </si>
  <si>
    <t>1-7a3c8855d4609e3a8b2a444fb3bbd9cc</t>
  </si>
  <si>
    <t>26/07/24 17:47:13  160</t>
  </si>
  <si>
    <t>37ecf0dd-2ef8-4ed0-984c-d19407df2f56</t>
  </si>
  <si>
    <t>1-16068548dde8a731a31fadecbd49862f</t>
  </si>
  <si>
    <t>26/07/24 17:47:21  266</t>
  </si>
  <si>
    <t>17:47:21</t>
  </si>
  <si>
    <t>30be11dd-af53-4c2a-8ec3-de1861d59d83</t>
  </si>
  <si>
    <t>1-e753c0d8f767f89ba6a53e7e3e85ddb4</t>
  </si>
  <si>
    <t>26/07/24 17:47:29  306</t>
  </si>
  <si>
    <t>201a8de0-f9ab-4dd1-892e-1ece5c1f814b</t>
  </si>
  <si>
    <t>1-04cc4c2ce64c8b3c9bbcef0c5e6f1eba</t>
  </si>
  <si>
    <t>26/07/24 17:47:37  338</t>
  </si>
  <si>
    <t>17:47:37</t>
  </si>
  <si>
    <t>c5a0f281-e334-4551-b769-b5a2fabb4d8b</t>
  </si>
  <si>
    <t>1-053aadcc2a7db6e3b309521cc343cb0b</t>
  </si>
  <si>
    <t>26/07/24 17:47:45  369</t>
  </si>
  <si>
    <t>17:47:45</t>
  </si>
  <si>
    <t>7b256cbe-e7e3-42d3-a12b-5481501c0f3a</t>
  </si>
  <si>
    <t>1-633e386173de6387a3b8872557dc473e</t>
  </si>
  <si>
    <t>26/07/24 17:47:54  324</t>
  </si>
  <si>
    <t>2c8cb426-913c-4ebf-bdaf-8e38e83e9307</t>
  </si>
  <si>
    <t>1-7899b6c2764f49e90de94733b5cc0999</t>
  </si>
  <si>
    <t>26/07/24 17:48:10  467</t>
  </si>
  <si>
    <t>17:48:10</t>
  </si>
  <si>
    <t>e36d1dc1-500d-4747-a979-d0e59bbb646e</t>
  </si>
  <si>
    <t>1-e1e7d1e6a8eb9832cb967f7dfdc8c07a</t>
  </si>
  <si>
    <t>26/07/24 17:48:18  561</t>
  </si>
  <si>
    <t>c9ca79cd-8a07-4f24-b877-1e9cc39f1b97</t>
  </si>
  <si>
    <t>1-223b99b8596cd7e78f8aeb20e29e99ea</t>
  </si>
  <si>
    <t>26/07/24 17:48:34  755</t>
  </si>
  <si>
    <t>71c9ffe1-0dc6-4642-892c-e20837ad5933</t>
  </si>
  <si>
    <t>1-aa822756cde935ad7c10166dc2067747</t>
  </si>
  <si>
    <t>26/07/24 17:48:42  750</t>
  </si>
  <si>
    <t>17:48:42</t>
  </si>
  <si>
    <t>fc9bc99d-f9af-4744-a881-b8b1f3c3cd72</t>
  </si>
  <si>
    <t>1-3df89ca7a811306791117541336bd600</t>
  </si>
  <si>
    <t>26/07/24 17:48:50  848</t>
  </si>
  <si>
    <t>674a8fd6-e3c3-4a2c-a378-b479f1eea9eb</t>
  </si>
  <si>
    <t>1-fcbf1bdbe9f48e1b68a924a44022380d</t>
  </si>
  <si>
    <t>26/07/24 17:48:59  431</t>
  </si>
  <si>
    <t>4ff89e74-3ea5-4980-994f-4f446dd26d4d</t>
  </si>
  <si>
    <t>1-7e0d53388f312d14693b0f617144c7ec</t>
  </si>
  <si>
    <t>26/07/24 17:49:07  551</t>
  </si>
  <si>
    <t>17:49:07</t>
  </si>
  <si>
    <t>66ec61d2-1168-4978-915a-03de99312190</t>
  </si>
  <si>
    <t>1-0ded6777bf0d5dbf98d6dcd2c15816a4</t>
  </si>
  <si>
    <t>26/07/24 17:49:15  648</t>
  </si>
  <si>
    <t>17:49:15</t>
  </si>
  <si>
    <t>a34f1e2f-be81-4226-b588-244f1952c5b0</t>
  </si>
  <si>
    <t>1-b5137d099c25993c0ac3d10709df7004</t>
  </si>
  <si>
    <t>26/07/24 17:49:23  691</t>
  </si>
  <si>
    <t>17:49:23</t>
  </si>
  <si>
    <t>373b54c0-8be1-4ae4-af61-67526a774dda</t>
  </si>
  <si>
    <t>1-c2a12b43d112748762fc404045158084</t>
  </si>
  <si>
    <t>26/07/24 17:49:39  840</t>
  </si>
  <si>
    <t>3e3e836a-6c11-4694-89fd-0b3b37816e48</t>
  </si>
  <si>
    <t>1-738fc2a9c5405b2291a17705b62ccc8c</t>
  </si>
  <si>
    <t>26/07/24 17:49:47  891</t>
  </si>
  <si>
    <t>17:49:47</t>
  </si>
  <si>
    <t>cef71cac-4d25-44d3-861b-933758d2696c</t>
  </si>
  <si>
    <t>1-44ac3768907f22dbb4c79891d745a2cf</t>
  </si>
  <si>
    <t>26/07/24 17:49:55  922</t>
  </si>
  <si>
    <t>53071e16-8dec-4fd7-a24d-7fd9d8c05089</t>
  </si>
  <si>
    <t>1-90ab1e43541d144ba30b2e734dc1e8bf</t>
  </si>
  <si>
    <t>26/07/24 17:50:04  592</t>
  </si>
  <si>
    <t>3384fddd-1d15-4b26-b70d-8b365a86a575</t>
  </si>
  <si>
    <t>1-f1e0a97d950c5f6dffa2c243bf11aa32</t>
  </si>
  <si>
    <t>26/07/24 17:50:20  693</t>
  </si>
  <si>
    <t>97d3e8df-fa1b-4e93-8d35-77fae7b03ee2</t>
  </si>
  <si>
    <t>1-a2c59d1ba719f8bc5130e441229c5064</t>
  </si>
  <si>
    <t>26/07/24 17:50:28  771</t>
  </si>
  <si>
    <t>17:50:28</t>
  </si>
  <si>
    <t>ce0882f9-b715-4fb0-a737-84e040f939a2</t>
  </si>
  <si>
    <t>1-c3b571260affcc694ae5a2769b743613</t>
  </si>
  <si>
    <t>26/07/24 17:50:36  870</t>
  </si>
  <si>
    <t>8bfd5d89-d880-43cb-ac7c-d9b27b798424</t>
  </si>
  <si>
    <t>1-892ea87ab0a03edd2af309e004f40864</t>
  </si>
  <si>
    <t>26/07/24 17:50:44  928</t>
  </si>
  <si>
    <t>17:50:44</t>
  </si>
  <si>
    <t>93b2f2c6-533f-4b3e-ae09-221ed241e3f1</t>
  </si>
  <si>
    <t>1-73120c8d48883bbeff88e96191ce5464</t>
  </si>
  <si>
    <t>26/07/24 17:51:01  053</t>
  </si>
  <si>
    <t>6b8109de-4e18-46dd-bfdd-f99985374d5b</t>
  </si>
  <si>
    <t>1-9b1be531e0b4893864093ee388b99132</t>
  </si>
  <si>
    <t>26/07/24 17:51:09  651</t>
  </si>
  <si>
    <t>17:51:09</t>
  </si>
  <si>
    <t>aa0a7226-3b6d-4db6-9fe3-b42d1b8deab9</t>
  </si>
  <si>
    <t>1-b23be4fee6ee23441686189cfbd54f2b</t>
  </si>
  <si>
    <t>26/07/24 17:51:25  786</t>
  </si>
  <si>
    <t>8d8942ce-43bd-4a11-b9e8-1f2d6463fcb5</t>
  </si>
  <si>
    <t>1-5fce671501c3afd41480f7476f785cc2</t>
  </si>
  <si>
    <t>26/07/24 17:51:33  823</t>
  </si>
  <si>
    <t>17:51:33</t>
  </si>
  <si>
    <t>4dd1e299-d3d5-4ca7-82b7-9345109e9240</t>
  </si>
  <si>
    <t>1-62e3d597581662096cd0652c85dfbd39</t>
  </si>
  <si>
    <t>26/07/24 17:51:41  896</t>
  </si>
  <si>
    <t>75c22d22-c75d-454a-9738-e7fa132d1f93</t>
  </si>
  <si>
    <t>1-3799bb01ec8ee09e614b16f07704e2f7</t>
  </si>
  <si>
    <t>26/07/24 17:51:49  954</t>
  </si>
  <si>
    <t>17:51:49</t>
  </si>
  <si>
    <t>7085a43d-2725-4f13-8aeb-73c237f495b9</t>
  </si>
  <si>
    <t>1-6c700694bfb908cf6e115a363708befb</t>
  </si>
  <si>
    <t>26/07/24 17:52:06  045</t>
  </si>
  <si>
    <t>17:52:06</t>
  </si>
  <si>
    <t>51374afa-57c2-40a6-bcae-506fdb4fbc2b</t>
  </si>
  <si>
    <t>1-f57b4025edfa3ddee005b30b85877999</t>
  </si>
  <si>
    <t>26/07/24 17:52:14  850</t>
  </si>
  <si>
    <t>17:52:14</t>
  </si>
  <si>
    <t>32d0b6bb-b438-414f-815f-e7ebbf2840d9</t>
  </si>
  <si>
    <t>1-40c89d370e3b4d999cb58b047920ea28</t>
  </si>
  <si>
    <t>26/07/24 17:52:22  921</t>
  </si>
  <si>
    <t>697fea4b-d365-4751-adc5-2ff942aecc0c</t>
  </si>
  <si>
    <t>1-07295e3a05ffad8b3d2502047117ed73</t>
  </si>
  <si>
    <t>26/07/24 17:52:30  921</t>
  </si>
  <si>
    <t>17:52:30</t>
  </si>
  <si>
    <t>0385d427-a0c4-4590-93b6-d2a9898f8ace</t>
  </si>
  <si>
    <t>1-431875919676d8bcddadd7ac6656c017</t>
  </si>
  <si>
    <t>26/07/24 17:52:47  100</t>
  </si>
  <si>
    <t>5507a71e-e05a-4deb-a166-c905f36988ce</t>
  </si>
  <si>
    <t>1-896aa1370c1e15598729849aa52220d8</t>
  </si>
  <si>
    <t>26/07/24 17:52:55  056</t>
  </si>
  <si>
    <t>17:52:55</t>
  </si>
  <si>
    <t>9bb21fd5-4582-4a05-943d-09a7e8f0c8bf</t>
  </si>
  <si>
    <t>1-d70d727c2f56a813eef8c0f3f60857ba</t>
  </si>
  <si>
    <t>26/07/24 17:53:03  109</t>
  </si>
  <si>
    <t>17:53:03</t>
  </si>
  <si>
    <t>06c1c7ca-9eaf-4324-8c14-07d0557059b4</t>
  </si>
  <si>
    <t>1-0fce7b5b5a49b948e4a3867e24a8a294</t>
  </si>
  <si>
    <t>26/07/24 17:53:11  150</t>
  </si>
  <si>
    <t>377ccad9-d5a7-431c-ac04-1702835ba21f</t>
  </si>
  <si>
    <t>1-199006c58c14c8f1a73791a3114fbea7</t>
  </si>
  <si>
    <t>26/07/24 17:53:19  625</t>
  </si>
  <si>
    <t>17:53:19</t>
  </si>
  <si>
    <t>9501429a-50bc-43ef-9ac0-ef39ea5e44d1</t>
  </si>
  <si>
    <t>1-bec0c16791579d3954f6dea606e93613</t>
  </si>
  <si>
    <t>26/07/24 17:53:27  736</t>
  </si>
  <si>
    <t>ff0c3430-c1a3-4479-aca9-50c1974b5a4f</t>
  </si>
  <si>
    <t>1-07d1b73b2334f856058bd05264d6f470</t>
  </si>
  <si>
    <t>26/07/24 17:53:35  732</t>
  </si>
  <si>
    <t>17:53:35</t>
  </si>
  <si>
    <t>9c8cfc16-5340-46df-86f0-94f23413355d</t>
  </si>
  <si>
    <t>1-c02e44f83b1ad3484f588d83ebe7690a</t>
  </si>
  <si>
    <t>26/07/24 17:53:43  794</t>
  </si>
  <si>
    <t>17:53:43</t>
  </si>
  <si>
    <t>ade1f0b2-f67f-4628-8f32-b5bd7a19607b</t>
  </si>
  <si>
    <t>1-1a3999dae97df93778a61a7f5739d538</t>
  </si>
  <si>
    <t>26/07/24 17:53:51  820</t>
  </si>
  <si>
    <t>d663fb79-0b99-4dda-907d-3531e9fbb905</t>
  </si>
  <si>
    <t>1-fd743781e4b0751b39f681f0becd868f</t>
  </si>
  <si>
    <t>26/07/24 17:53:59  889</t>
  </si>
  <si>
    <t>17:53:59</t>
  </si>
  <si>
    <t>df7dc370-e00e-4714-8af3-dea8122930e1</t>
  </si>
  <si>
    <t>1-acbb276a81b93af22e27596a4909cc1a</t>
  </si>
  <si>
    <t>26/07/24 17:54:07  982</t>
  </si>
  <si>
    <t>4572574a-0c68-48d5-bf0d-bd0050db1c4c</t>
  </si>
  <si>
    <t>1-3de004b2cbf14f60120057a7f9901650</t>
  </si>
  <si>
    <t>26/07/24 17:54:15  963</t>
  </si>
  <si>
    <t>17:54:15</t>
  </si>
  <si>
    <t>143c9b75-fccf-4028-8302-a477163cb743</t>
  </si>
  <si>
    <t>1-62909576956ace49a87f09ba94c995e4</t>
  </si>
  <si>
    <t>26/07/24 17:54:32  492</t>
  </si>
  <si>
    <t>3a1d90bb-3856-4aaa-9be9-3bc44812aac9</t>
  </si>
  <si>
    <t>1-152f36889f0b4c1df6a4a233435231db</t>
  </si>
  <si>
    <t>26/07/24 17:54:48  563</t>
  </si>
  <si>
    <t>17:54:48</t>
  </si>
  <si>
    <t>1f087c45-70bb-405c-a4aa-1aa2da87da57</t>
  </si>
  <si>
    <t>1-8a7ca09c137fde4eb78e80520696415c</t>
  </si>
  <si>
    <t>26/07/24 17:54:56  648</t>
  </si>
  <si>
    <t>17:54:56</t>
  </si>
  <si>
    <t>19239390-6f9a-4af4-b034-44456883ea38</t>
  </si>
  <si>
    <t>1-6ac217a1ff95de365b5e5bb4d2dcab49</t>
  </si>
  <si>
    <t>26/07/24 17:55:04  731</t>
  </si>
  <si>
    <t>18ab619f-14e4-4d60-99ce-02755d879b07</t>
  </si>
  <si>
    <t>1-b9c31d21dd5a785684e5b1266d4e66d0</t>
  </si>
  <si>
    <t>26/07/24 17:55:12  755</t>
  </si>
  <si>
    <t>a994e870-949b-4fd4-9ff8-ad8cb8096d03</t>
  </si>
  <si>
    <t>1-bd2fe339a3eebdd564fdea715c3e2702</t>
  </si>
  <si>
    <t>26/07/24 17:55:29  259</t>
  </si>
  <si>
    <t>65bdb0f7-5396-456e-b117-fed4296927b3</t>
  </si>
  <si>
    <t>1-89b017929232a50d26c31ae6f9a0b7f2</t>
  </si>
  <si>
    <t>26/07/24 17:55:37  316</t>
  </si>
  <si>
    <t>17:55:37</t>
  </si>
  <si>
    <t>c3484f03-3129-462e-80fb-96221fe2796a</t>
  </si>
  <si>
    <t>1-b05404cf275de5ac4f2869e8540c70ea</t>
  </si>
  <si>
    <t>26/07/24 17:55:45  339</t>
  </si>
  <si>
    <t>17:55:45</t>
  </si>
  <si>
    <t>b4d6fb9a-8e59-4856-b427-37a166dae074</t>
  </si>
  <si>
    <t>1-9b47d12ccc52406673a499268de4cd4d</t>
  </si>
  <si>
    <t>26/07/24 17:55:53  385</t>
  </si>
  <si>
    <t>384fa8d9-19cc-4400-a626-ba23aa1df460</t>
  </si>
  <si>
    <t>1-4db1eeb57f96c79624c2f4dd5d4c7801</t>
  </si>
  <si>
    <t>26/07/24 17:56:01  458</t>
  </si>
  <si>
    <t>17:56:01</t>
  </si>
  <si>
    <t>ae9e7bc7-75b0-4257-ade7-8300aaecd358</t>
  </si>
  <si>
    <t>1-604bb785f45ac9a428149a5baeb8a7e0</t>
  </si>
  <si>
    <t>26/07/24 17:56:09  564</t>
  </si>
  <si>
    <t>2bab3899-1526-408a-959f-ce64653b956e</t>
  </si>
  <si>
    <t>1-b55ae7939a84b37a893f717b3819c2ce</t>
  </si>
  <si>
    <t>26/07/24 17:56:17  575</t>
  </si>
  <si>
    <t>17:56:17</t>
  </si>
  <si>
    <t>d966f91c-4a81-4bb2-b7d8-9ad32936cd2b</t>
  </si>
  <si>
    <t>1-851008564742dd1a03a35d9a0e1a9ac8</t>
  </si>
  <si>
    <t>26/07/24 17:56:25  626</t>
  </si>
  <si>
    <t>17:56:25</t>
  </si>
  <si>
    <t>e12566c1-77a8-4c66-b247-e7a372584f09</t>
  </si>
  <si>
    <t>1-e624f69e3646cd1d4f7af13fecf78880</t>
  </si>
  <si>
    <t>26/07/24 17:56:34  111</t>
  </si>
  <si>
    <t>17:56:34</t>
  </si>
  <si>
    <t>11f83a15-f289-4004-b6c0-8c58a66224ed</t>
  </si>
  <si>
    <t>1-75012c97c74b462b5fc726ad5def6ea9</t>
  </si>
  <si>
    <t>26/07/24 17:56:42  117</t>
  </si>
  <si>
    <t>17:56:42</t>
  </si>
  <si>
    <t>6604479d-60f5-4e5c-bba9-40ed8bca7ccc</t>
  </si>
  <si>
    <t>1-bb22eb8332cc2846f0505b963ce0873f</t>
  </si>
  <si>
    <t>26/07/24 17:56:50  146</t>
  </si>
  <si>
    <t>17709252-6332-46e6-bc0f-adcc00f8fdf8</t>
  </si>
  <si>
    <t>1-43e5e0388f8692b46145d24096c8c843</t>
  </si>
  <si>
    <t>26/07/24 17:56:58  222</t>
  </si>
  <si>
    <t>80f0b4ea-5ecc-4c55-8c2b-2f3e7c83da33</t>
  </si>
  <si>
    <t>1-dcadcc1410817ccada1aff585518c869</t>
  </si>
  <si>
    <t>26/07/24 17:57:22  448</t>
  </si>
  <si>
    <t>17:57:22</t>
  </si>
  <si>
    <t>c2c3bbd2-1324-402d-8915-caf2a2b5b07f</t>
  </si>
  <si>
    <t>1-bba82bd9a941aa7038a41867649f20d6</t>
  </si>
  <si>
    <t>26/07/24 17:57:30  417</t>
  </si>
  <si>
    <t>23c9a0dc-d94e-43db-a31d-7a919c50150b</t>
  </si>
  <si>
    <t>1-52012272e12d636858d01f119cdbbaff</t>
  </si>
  <si>
    <t>26/07/24 17:57:38  899</t>
  </si>
  <si>
    <t>17:57:38</t>
  </si>
  <si>
    <t>95f79fc1-2a15-40b7-84ae-61a23687518b</t>
  </si>
  <si>
    <t>1-0e1343507d8772158aa1f283d535612a</t>
  </si>
  <si>
    <t>26/07/24 17:57:54  967</t>
  </si>
  <si>
    <t>d0b6d277-249d-4567-bde4-229de0252b17</t>
  </si>
  <si>
    <t>1-7391bbb9a99f943820a544d476aed781</t>
  </si>
  <si>
    <t>26/07/24 17:58:03  115</t>
  </si>
  <si>
    <t>17:58:03</t>
  </si>
  <si>
    <t>b4583b21-6520-43b4-9535-1d4d041711d9</t>
  </si>
  <si>
    <t>1-684135dfadf7604b5d5206b0d3379807</t>
  </si>
  <si>
    <t>26/07/24 17:58:11  074</t>
  </si>
  <si>
    <t>17:58:11</t>
  </si>
  <si>
    <t>d887bad0-a6fc-40e9-bdcb-599c798a4331</t>
  </si>
  <si>
    <t>1-25141ad6d91ffab33c21e2d1f9a06d1c</t>
  </si>
  <si>
    <t>26/07/24 17:58:19  210</t>
  </si>
  <si>
    <t>7998375e-bd43-4bc5-b160-788b6bb66df7</t>
  </si>
  <si>
    <t>1-3724c8bceaf0b77f0a341fff0c440685</t>
  </si>
  <si>
    <t>26/07/24 17:58:35  320</t>
  </si>
  <si>
    <t>86c9a0e8-e2d4-49da-865f-cab6e685577f</t>
  </si>
  <si>
    <t>1-59a5ec22e9f145c6486dc554a87ee2e4</t>
  </si>
  <si>
    <t>26/07/24 17:58:43  779</t>
  </si>
  <si>
    <t>17:58:43</t>
  </si>
  <si>
    <t>1e4dc355-81a6-48d1-96e8-5a9703cde7e2</t>
  </si>
  <si>
    <t>1-835d95bcdfb5fce4848f886ab92b73b0</t>
  </si>
  <si>
    <t>26/07/24 17:58:51  767</t>
  </si>
  <si>
    <t>3c0b59d4-a016-47bb-85fa-331aadbc9e36</t>
  </si>
  <si>
    <t>1-eee4bb7d65e406a099acaebee0f0bf3d</t>
  </si>
  <si>
    <t>26/07/24 17:58:59  843</t>
  </si>
  <si>
    <t>17:58:59</t>
  </si>
  <si>
    <t>f9b6bbd4-6001-4e2e-b54d-0c3a55059c42</t>
  </si>
  <si>
    <t>1-9e129e1afe5d01a3c491cb87e35bc459</t>
  </si>
  <si>
    <t>26/07/24 17:59:15  978</t>
  </si>
  <si>
    <t>54545f50-c6a4-485b-8e0a-a2a09dacb30b</t>
  </si>
  <si>
    <t>1-aee85aeb60e4fbcc043d31d49b1ac746</t>
  </si>
  <si>
    <t>26/07/24 17:59:24  043</t>
  </si>
  <si>
    <t>17:59:24</t>
  </si>
  <si>
    <t>8d0d9e37-a9da-446b-a3e1-312cea20cdf1</t>
  </si>
  <si>
    <t>1-df1ed0a3f6224ae5d2d59969b47661e1</t>
  </si>
  <si>
    <t>26/07/24 17:59:32  043</t>
  </si>
  <si>
    <t>3a476759-44f1-4df0-81fa-277e2adc3626</t>
  </si>
  <si>
    <t>1-9f38002bae4af19472a592cba951430e</t>
  </si>
  <si>
    <t>26/07/24 17:59:40  160</t>
  </si>
  <si>
    <t>67fa16cf-f981-4067-b777-7b903fd33ce5</t>
  </si>
  <si>
    <t>1-5e9e3e79e336296435ab01194e13dfe8</t>
  </si>
  <si>
    <t>26/07/24 17:59:48  811</t>
  </si>
  <si>
    <t>17:59:48</t>
  </si>
  <si>
    <t>7157c4ae-fc68-40d5-b39a-5d568960594f</t>
  </si>
  <si>
    <t>1-eea3bb334040d3ad7d39efbb5386d835</t>
  </si>
  <si>
    <t>26/07/24 17:59:56  871</t>
  </si>
  <si>
    <t>17:59:56</t>
  </si>
  <si>
    <t>6eb1cd81-8cb1-46a2-9283-1482c903d488</t>
  </si>
  <si>
    <t>1-236eefb9274d7018090106cc63f6d100</t>
  </si>
  <si>
    <t>26/07/24 18:00:04  948</t>
  </si>
  <si>
    <t>18:00:04</t>
  </si>
  <si>
    <t>790bdd19-67ae-499a-8a8d-63ef9dbbdac4</t>
  </si>
  <si>
    <t>1-de3f369589c73d63fb1dabc46d1787fc</t>
  </si>
  <si>
    <t>26/07/24 18:00:13  004</t>
  </si>
  <si>
    <t>18:00:13</t>
  </si>
  <si>
    <t>e81840e8-fdff-4bb1-adc3-e8f2897470b4</t>
  </si>
  <si>
    <t>1-241daceec90514eb8ffb9c6a229691fd</t>
  </si>
  <si>
    <t>26/07/24 18:00:21  021</t>
  </si>
  <si>
    <t>18:00:21</t>
  </si>
  <si>
    <t>2d79c549-5235-4b02-b59a-3969e69cf0a8</t>
  </si>
  <si>
    <t>1-172e86f5fd2b8bb893d35f97b024f26d</t>
  </si>
  <si>
    <t>26/07/24 18:00:29  123</t>
  </si>
  <si>
    <t>18:00:29</t>
  </si>
  <si>
    <t>b9ab01f1-2d2b-488b-971e-bcb65ef087b2</t>
  </si>
  <si>
    <t>1-e931936f750cce4ad3427f0a9d12a9e4</t>
  </si>
  <si>
    <t>26/07/24 18:00:37  138</t>
  </si>
  <si>
    <t>9821a263-e6fd-4d53-894c-017b7b2519ea</t>
  </si>
  <si>
    <t>1-ba8324f16decbb21f154f74c7b64b379</t>
  </si>
  <si>
    <t>26/07/24 18:00:45  215</t>
  </si>
  <si>
    <t>18:00:45</t>
  </si>
  <si>
    <t>7f953d0b-e407-499d-b41a-ad5b6b253d66</t>
  </si>
  <si>
    <t>1-7643f371031d5cfda53909b9c17fefa2</t>
  </si>
  <si>
    <t>26/07/24 18:00:53  632</t>
  </si>
  <si>
    <t>18:00:53</t>
  </si>
  <si>
    <t>38920e2b-9d97-4656-918d-a5c435a473b8</t>
  </si>
  <si>
    <t>1-fa58833eefec221ba3d3799678dd21c7</t>
  </si>
  <si>
    <t>26/07/24 18:01:01  752</t>
  </si>
  <si>
    <t>8f7ff70d-e22d-4793-af69-814ba116a1d1</t>
  </si>
  <si>
    <t>1-b01422733f77892fe037a0b83c7a9422</t>
  </si>
  <si>
    <t>26/07/24 18:01:09  869</t>
  </si>
  <si>
    <t>18:01:09</t>
  </si>
  <si>
    <t>6334ddf7-3750-43b8-8970-2f604523f956</t>
  </si>
  <si>
    <t>1-634e342d10b41423b8b92bbf597c5a60</t>
  </si>
  <si>
    <t>26/07/24 18:01:17  816</t>
  </si>
  <si>
    <t>f41d542d-3cf8-4ed6-a07a-79f1fe3a3117</t>
  </si>
  <si>
    <t>1-a60e11ea07fc0869342afe8b7bbf4ab9</t>
  </si>
  <si>
    <t>26/07/24 18:01:25  851</t>
  </si>
  <si>
    <t>18:01:25</t>
  </si>
  <si>
    <t>9641907c-c6b2-4150-abc6-ed42797e44db</t>
  </si>
  <si>
    <t>1-43391dcc5506356a12dca021e37cc557</t>
  </si>
  <si>
    <t>26/07/24 18:01:33  959</t>
  </si>
  <si>
    <t>18:01:33</t>
  </si>
  <si>
    <t>e8b6edc3-c380-41c2-b332-937cd7068825</t>
  </si>
  <si>
    <t>1-d6a472a50d8dca3ad31bd681e043be94</t>
  </si>
  <si>
    <t>26/07/24 18:01:42  029</t>
  </si>
  <si>
    <t>18:01:42</t>
  </si>
  <si>
    <t>597a8fd4-c866-4a01-83ed-db06757808c4</t>
  </si>
  <si>
    <t>1-a7fc96c07274af964f9a45d92597016a</t>
  </si>
  <si>
    <t>26/07/24 18:01:50  042</t>
  </si>
  <si>
    <t>18:01:50</t>
  </si>
  <si>
    <t>6a99461a-f4d2-49fe-9256-44d6c38ba75b</t>
  </si>
  <si>
    <t>1-26e6ed7e4af80af396c89bd434e8ee55</t>
  </si>
  <si>
    <t>26/07/24 18:01:58  460</t>
  </si>
  <si>
    <t>efa2792f-992a-430a-b89c-5f1ad4c4fcca</t>
  </si>
  <si>
    <t>1-bbec8fd3124f2ae446418db04bc0c816</t>
  </si>
  <si>
    <t>26/07/24 18:02:06  531</t>
  </si>
  <si>
    <t>0b9cce65-4b7a-4a65-be1f-d081979aa2e2</t>
  </si>
  <si>
    <t>1-b8c9689f7e1a5a7e3a723c0876829485</t>
  </si>
  <si>
    <t>26/07/24 18:02:22  645</t>
  </si>
  <si>
    <t>18:02:22</t>
  </si>
  <si>
    <t>b4b93318-7752-450c-8a4c-1bdddb7097a8</t>
  </si>
  <si>
    <t>1-26cb92cf537b0cd31ce1313da9b7c7bc</t>
  </si>
  <si>
    <t>26/07/24 18:02:30  764</t>
  </si>
  <si>
    <t>18:02:30</t>
  </si>
  <si>
    <t>e4c7f5d5-78f3-429a-a40d-bb10dd0a5a9a</t>
  </si>
  <si>
    <t>1-fbf89101a722e121e810948da53d445d</t>
  </si>
  <si>
    <t>26/07/24 18:02:38  775</t>
  </si>
  <si>
    <t>18:02:38</t>
  </si>
  <si>
    <t>a81774db-e6e1-4700-9be7-3a9b98b0b235</t>
  </si>
  <si>
    <t>1-8da3f082ff00c1a40b656e8bdf6647bc</t>
  </si>
  <si>
    <t>26/07/24 18:02:46  805</t>
  </si>
  <si>
    <t>18:02:46</t>
  </si>
  <si>
    <t>df966527-48f3-43fd-ab5b-0a0e7cd8421c</t>
  </si>
  <si>
    <t>1-1f106de75088a649ba5b5d8c3d0f7a4c</t>
  </si>
  <si>
    <t>26/07/24 18:02:54  897</t>
  </si>
  <si>
    <t>8457ea43-27e3-4a5d-a1a9-19b88217f1c5</t>
  </si>
  <si>
    <t>1-648e4c139223ade72b76552895d73fcc</t>
  </si>
  <si>
    <t>26/07/24 18:03:11  368</t>
  </si>
  <si>
    <t>18:03:11</t>
  </si>
  <si>
    <t>cb4982bd-7421-4e00-9c33-b524ba2fdf54</t>
  </si>
  <si>
    <t>1-8bd7dc597e3c5d7c62404c9206fac43f</t>
  </si>
  <si>
    <t>26/07/24 18:03:19  448</t>
  </si>
  <si>
    <t>18:03:19</t>
  </si>
  <si>
    <t>7178ed66-fe92-42f3-84b0-ea6b5f0f49f2</t>
  </si>
  <si>
    <t>1-8efa40bd7d788a2dcc6a5f0ec8d5de07</t>
  </si>
  <si>
    <t>26/07/24 18:03:27  445</t>
  </si>
  <si>
    <t>f5084c98-660f-463f-b762-49c928a6bf79</t>
  </si>
  <si>
    <t>1-134d8f950cb6e20a00f5149f3e482ba7</t>
  </si>
  <si>
    <t>26/07/24 18:03:35  555</t>
  </si>
  <si>
    <t>18:03:35</t>
  </si>
  <si>
    <t>13db675b-c5ae-467b-b7e9-a11bc3415e57</t>
  </si>
  <si>
    <t>1-f223d082b1186975f36393d200871800</t>
  </si>
  <si>
    <t>26/07/24 18:03:43  623</t>
  </si>
  <si>
    <t>a43edcde-8c9b-479c-ae8d-e592c888092e</t>
  </si>
  <si>
    <t>1-542242e08bf043c45dd7a83b0516108d</t>
  </si>
  <si>
    <t>26/07/24 18:03:51  634</t>
  </si>
  <si>
    <t>18:03:51</t>
  </si>
  <si>
    <t>dfd6f0ae-a8c5-4059-85e4-df67c22056f9</t>
  </si>
  <si>
    <t>1-bf10785bdae69a99294de531d6f415ee</t>
  </si>
  <si>
    <t>26/07/24 18:03:59  714</t>
  </si>
  <si>
    <t>18:03:59</t>
  </si>
  <si>
    <t>6aad9d07-787b-4f5c-8c47-0f6ffc552a57</t>
  </si>
  <si>
    <t>1-6289599bd09140fbc76e33d94d406fb8</t>
  </si>
  <si>
    <t>26/07/24 18:04:08  174</t>
  </si>
  <si>
    <t>164e5f0f-3549-4a65-ad2d-a432d9859c75</t>
  </si>
  <si>
    <t>1-e76db2f50ce05fb82df702a3922bbec4</t>
  </si>
  <si>
    <t>26/07/24 18:04:24  235</t>
  </si>
  <si>
    <t>18:04:24</t>
  </si>
  <si>
    <t>1a6c6cc1-ef6d-483a-9884-b44ad6eccf95</t>
  </si>
  <si>
    <t>1-c02746f86d95dffcb24b133321da4961</t>
  </si>
  <si>
    <t>26/07/24 18:04:32  340</t>
  </si>
  <si>
    <t>18:04:32</t>
  </si>
  <si>
    <t>9c5d79dd-f847-4cf7-926e-d25e17859d09</t>
  </si>
  <si>
    <t>1-a9286101465d0403d237668f1274ed6a</t>
  </si>
  <si>
    <t>26/07/24 18:04:40  292</t>
  </si>
  <si>
    <t>f34171f0-3061-4ed7-9f02-b164f83e2312</t>
  </si>
  <si>
    <t>1-7b6f43aaf0824ebaa69a84493ea3446b</t>
  </si>
  <si>
    <t>26/07/24 18:04:48  442</t>
  </si>
  <si>
    <t>7f4db810-6d7c-4f43-992a-d7ef37c67b64</t>
  </si>
  <si>
    <t>1-676f9df1939c966d2fff8439d777a878</t>
  </si>
  <si>
    <t>26/07/24 18:05:04  574</t>
  </si>
  <si>
    <t>18:05:04</t>
  </si>
  <si>
    <t>adb1508b-36f6-4707-a5a2-e0243a31a8c0</t>
  </si>
  <si>
    <t>1-15666f8eacd6a5b33fc3a97dca249682</t>
  </si>
  <si>
    <t>26/07/24 18:05:13  261</t>
  </si>
  <si>
    <t>3213954c-0699-47c4-af2c-00508514a0b4</t>
  </si>
  <si>
    <t>1-ba083d77b0f35bfedb1f3c1b9fe960ef</t>
  </si>
  <si>
    <t>26/07/24 18:05:29  347</t>
  </si>
  <si>
    <t>18:05:29</t>
  </si>
  <si>
    <t>3842db3e-0c38-4767-ba88-30bcdd2d8f31</t>
  </si>
  <si>
    <t>1-5f05e18f788a411c914a12cb59b41b7c</t>
  </si>
  <si>
    <t>26/07/24 18:05:45  440</t>
  </si>
  <si>
    <t>ac44c854-79e4-4f80-89e7-c25f12e8d413</t>
  </si>
  <si>
    <t>1-5a5d1e531508a6b9ee283406ed4b56da</t>
  </si>
  <si>
    <t>26/07/24 18:05:53  505</t>
  </si>
  <si>
    <t>18:05:53</t>
  </si>
  <si>
    <t>2616db2b-c1cb-4f59-bf4f-036631acbc4c</t>
  </si>
  <si>
    <t>1-85dc7e1e236c629842a33b914d18b1a6</t>
  </si>
  <si>
    <t>26/07/24 18:06:01  647</t>
  </si>
  <si>
    <t>18:06:01</t>
  </si>
  <si>
    <t>754dd0ab-3a4b-4975-8b31-f61ed33b18cb</t>
  </si>
  <si>
    <t>1-54755ff2ebab653ace7be936bd660088</t>
  </si>
  <si>
    <t>26/07/24 18:06:09  650</t>
  </si>
  <si>
    <t>a5ce3f4e-8428-4773-81e6-55bd76bd52bb</t>
  </si>
  <si>
    <t>1-4dd703ecccbec2d71ba59a199bc6f766</t>
  </si>
  <si>
    <t>26/07/24 18:06:18  088</t>
  </si>
  <si>
    <t>18:06:18</t>
  </si>
  <si>
    <t>c1c88bdf-cb49-4301-9060-b172e2862b43</t>
  </si>
  <si>
    <t>1-6ed683914cd0d7e8b88ee679637e982d</t>
  </si>
  <si>
    <t>26/07/24 18:06:26  163</t>
  </si>
  <si>
    <t>18:06:26</t>
  </si>
  <si>
    <t>40563f82-7099-4a45-a835-33b9b0b55522</t>
  </si>
  <si>
    <t>1-d4619967029e178305d6a6764ab77a09</t>
  </si>
  <si>
    <t>26/07/24 18:06:34  190</t>
  </si>
  <si>
    <t>ec191b15-263d-4920-9835-473fc1119d16</t>
  </si>
  <si>
    <t>1-40ddd4b93c2062c0589b556fef32074e</t>
  </si>
  <si>
    <t>26/07/24 18:06:50  305</t>
  </si>
  <si>
    <t>18:06:50</t>
  </si>
  <si>
    <t>11918045-b238-435b-87bf-47ea5ded9244</t>
  </si>
  <si>
    <t>1-318fd9b6233c88135a02f8422a7bcf4f</t>
  </si>
  <si>
    <t>26/07/24 18:06:58  361</t>
  </si>
  <si>
    <t>18:06:58</t>
  </si>
  <si>
    <t>78808cc7-754a-469e-8819-481525d30057</t>
  </si>
  <si>
    <t>1-9ff420c30af70a8009a03963646b914f</t>
  </si>
  <si>
    <t>26/07/24 18:07:06  378</t>
  </si>
  <si>
    <t>c46fac34-1bbe-4a36-b842-3c1e127303c9</t>
  </si>
  <si>
    <t>1-016cf3b439b60117756f3b0ee678f758</t>
  </si>
  <si>
    <t>26/07/24 18:07:14  449</t>
  </si>
  <si>
    <t>57c25e61-0008-4ce1-8c63-a3b495e018de</t>
  </si>
  <si>
    <t>1-c00da6e1f221404e261360cb5d8a9eeb</t>
  </si>
  <si>
    <t>26/07/24 18:07:31  176</t>
  </si>
  <si>
    <t>ea30615b-243d-401a-9e33-6e9baa176096</t>
  </si>
  <si>
    <t>1-0bd135f4919941fd65d21fc866a09320</t>
  </si>
  <si>
    <t>26/07/24 18:07:39  168</t>
  </si>
  <si>
    <t>18:07:39</t>
  </si>
  <si>
    <t>d52e2933-9a4c-49ee-a4ca-768ae60c9e1d</t>
  </si>
  <si>
    <t>1-d8bd995b7ff05b3225fb76290d0d966e</t>
  </si>
  <si>
    <t>26/07/24 18:07:47  125</t>
  </si>
  <si>
    <t>2f48d113-b553-439d-b006-cf617302b3ee</t>
  </si>
  <si>
    <t>1-27f2fbefcfd6f02caff8b6da456a949a</t>
  </si>
  <si>
    <t>26/07/24 18:07:55  261</t>
  </si>
  <si>
    <t>d92b5dc0-196f-4638-9a7c-a88ca9a15ec6</t>
  </si>
  <si>
    <t>1-36c8339884dbe135791fdb2625b16b86</t>
  </si>
  <si>
    <t>26/07/24 18:08:19  381</t>
  </si>
  <si>
    <t>18:08:19</t>
  </si>
  <si>
    <t>965bd0ee-aaff-451d-84b6-eb147e52fe97</t>
  </si>
  <si>
    <t>1-de44a9010206ad814b336570d174494f</t>
  </si>
  <si>
    <t>26/07/24 18:08:27  757</t>
  </si>
  <si>
    <t>cd71a157-560a-4c3d-ba88-0ebecf6ba9e5</t>
  </si>
  <si>
    <t>1-14be96477b8f8c8e73aa121fd8081076</t>
  </si>
  <si>
    <t>26/07/24 18:08:35  816</t>
  </si>
  <si>
    <t>18:08:35</t>
  </si>
  <si>
    <t>e2ac8d33-8411-4df3-b112-2a7f29661c52</t>
  </si>
  <si>
    <t>1-376e3192fa2f28485c188208bb7f06da</t>
  </si>
  <si>
    <t>26/07/24 18:08:51  944</t>
  </si>
  <si>
    <t>3eb2ef2e-ec68-4d18-ac2e-5e3f52011ee6</t>
  </si>
  <si>
    <t>1-75a6cec3803171d5df1811c60bf787fe</t>
  </si>
  <si>
    <t>26/07/24 18:08:59  972</t>
  </si>
  <si>
    <t>18:08:59</t>
  </si>
  <si>
    <t>96a6c860-f1c2-4be5-a5d5-68fd33634117</t>
  </si>
  <si>
    <t>1-20e84501fe16af70d60d47712bf934e4</t>
  </si>
  <si>
    <t>26/07/24 18:09:08  072</t>
  </si>
  <si>
    <t>18:09:08</t>
  </si>
  <si>
    <t>5a05371d-7392-4355-adee-cf0c605d3d7c</t>
  </si>
  <si>
    <t>1-22ae7aa0d4e1926b48612ba315a51df9</t>
  </si>
  <si>
    <t>26/07/24 18:09:16  083</t>
  </si>
  <si>
    <t>207fe7f3-7030-4d7e-85cd-3f7f9a6603ff</t>
  </si>
  <si>
    <t>1-f96453e9a2eadeea2de4977ea1f53db1</t>
  </si>
  <si>
    <t>26/07/24 18:09:32  579</t>
  </si>
  <si>
    <t>d213eb61-3468-41df-af73-9d2df7cc46c2</t>
  </si>
  <si>
    <t>1-432a1888ab77e2ddbc023e417736fd4f</t>
  </si>
  <si>
    <t>26/07/24 18:09:40  648</t>
  </si>
  <si>
    <t>18:09:40</t>
  </si>
  <si>
    <t>db5dad82-7b9c-4339-84d2-45d59c143f13</t>
  </si>
  <si>
    <t>1-ff60c98f3d1cdca65c68e9ee7e459b31</t>
  </si>
  <si>
    <t>26/07/24 18:09:48  675</t>
  </si>
  <si>
    <t>810886ac-ffad-4e1a-b104-5ad4a8419391</t>
  </si>
  <si>
    <t>1-ade5157112f8bdad90164ffc4620fe1e</t>
  </si>
  <si>
    <t>26/07/24 18:09:56  748</t>
  </si>
  <si>
    <t>8a808bee-93e1-4ae3-b37c-ba2b13f0492d</t>
  </si>
  <si>
    <t>1-3f82dce42a96ccceee8de6f568ba74ff</t>
  </si>
  <si>
    <t>26/07/24 18:10:12  917</t>
  </si>
  <si>
    <t>18:10:12</t>
  </si>
  <si>
    <t>9eb485ea-cae0-444d-a439-43a19e44b649</t>
  </si>
  <si>
    <t>1-ef4ff9f4885434bbb3136fd4485112de</t>
  </si>
  <si>
    <t>26/07/24 18:10:20  979</t>
  </si>
  <si>
    <t>18:10:20</t>
  </si>
  <si>
    <t>86f4fa58-4f29-4a99-9940-8cb3ab3247ab</t>
  </si>
  <si>
    <t>1-bc230dfa627f9d37578e5cd68a589125</t>
  </si>
  <si>
    <t>26/07/24 18:10:29  036</t>
  </si>
  <si>
    <t>18:10:29</t>
  </si>
  <si>
    <t>ea7e49bd-3253-41d5-8266-9b84292fccfb</t>
  </si>
  <si>
    <t>1-8f823672d57917fd24513ae043cb2c21</t>
  </si>
  <si>
    <t>26/07/24 18:10:37  990</t>
  </si>
  <si>
    <t>0271b526-643e-42cb-b28d-1369d931699a</t>
  </si>
  <si>
    <t>1-dd3d059f4c08f132adfb976ea3b910f4</t>
  </si>
  <si>
    <t>26/07/24 18:10:46  018</t>
  </si>
  <si>
    <t>18:10:46</t>
  </si>
  <si>
    <t>ab595718-fd44-4de3-a947-466694a3d564</t>
  </si>
  <si>
    <t>1-d0d05cce42efe10be87eddb6d69b2742</t>
  </si>
  <si>
    <t>26/07/24 18:10:54  119</t>
  </si>
  <si>
    <t>18:10:54</t>
  </si>
  <si>
    <t>8a35d6ef-7ead-4a10-9b5b-6b68c3fe9f4e</t>
  </si>
  <si>
    <t>1-3918930cc030388b87d807a93eaff8e8</t>
  </si>
  <si>
    <t>26/07/24 18:11:02  152</t>
  </si>
  <si>
    <t>a2533ac9-c8e3-4c22-b569-f0d11e3d4694</t>
  </si>
  <si>
    <t>1-db7690c41cf01c3defc1063987f34b70</t>
  </si>
  <si>
    <t>26/07/24 18:11:18  510</t>
  </si>
  <si>
    <t>1a054cd0-cab4-45f8-937d-79e36883326b</t>
  </si>
  <si>
    <t>1-362a52dc2c371ed8445398690d2211d7</t>
  </si>
  <si>
    <t>26/07/24 18:11:26  431</t>
  </si>
  <si>
    <t>18:11:26</t>
  </si>
  <si>
    <t>7908348a-e29b-47ae-b14c-418cad5a4950</t>
  </si>
  <si>
    <t>1-1125650f35e3803acca9f502bb6bc0ed</t>
  </si>
  <si>
    <t>26/07/24 18:11:34  485</t>
  </si>
  <si>
    <t>18:11:34</t>
  </si>
  <si>
    <t>45bf2035-81c1-4c94-816f-b4b30ac566a9</t>
  </si>
  <si>
    <t>1-b8573e24c9eb075a09502ab3c2fef0fb</t>
  </si>
  <si>
    <t>26/07/24 18:11:42  794</t>
  </si>
  <si>
    <t>0b67162b-2dd0-4a73-a238-48411051598b</t>
  </si>
  <si>
    <t>1-048b9283efac743c2e96986c35a6c04f</t>
  </si>
  <si>
    <t>26/07/24 18:11:58  896</t>
  </si>
  <si>
    <t>18:11:58</t>
  </si>
  <si>
    <t>2cc76492-12e8-47e7-afca-32a91c6ede85</t>
  </si>
  <si>
    <t>1-761223fe2fa11e0ee6b4f03eda0019fc</t>
  </si>
  <si>
    <t>26/07/24 18:12:06  994</t>
  </si>
  <si>
    <t>18:12:06</t>
  </si>
  <si>
    <t>7930bb97-9ea6-46ec-b975-041c265819dd</t>
  </si>
  <si>
    <t>1-f5656fdf8d3d84ba614703351d522a83</t>
  </si>
  <si>
    <t>26/07/24 18:12:15  108</t>
  </si>
  <si>
    <t>18:12:15</t>
  </si>
  <si>
    <t>047c3707-16c1-4a25-afeb-bbc16aca36e7</t>
  </si>
  <si>
    <t>1-879b7131a3e9acd347464f23a44eb9e8</t>
  </si>
  <si>
    <t>26/07/24 18:12:31  214</t>
  </si>
  <si>
    <t>18:12:31</t>
  </si>
  <si>
    <t>8fdcf663-9adb-4bbf-bfdb-d91f32521a7c</t>
  </si>
  <si>
    <t>1-cbf7a1a89dbc6893e32b0b5b27f427da</t>
  </si>
  <si>
    <t>26/07/24 18:12:39  301</t>
  </si>
  <si>
    <t>18:12:39</t>
  </si>
  <si>
    <t>beba0691-d8dc-4096-abfa-dfb31f5cf51c</t>
  </si>
  <si>
    <t>1-5a292109b414995ff91125533a5647ab</t>
  </si>
  <si>
    <t>26/07/24 18:12:47  963</t>
  </si>
  <si>
    <t>18:12:47</t>
  </si>
  <si>
    <t>b14d8beb-16eb-4e68-b10b-abfbfea95b90</t>
  </si>
  <si>
    <t>1-72773a4a020b9a33c34a3d6e71c8a138</t>
  </si>
  <si>
    <t>26/07/24 18:13:04  068</t>
  </si>
  <si>
    <t>f349533f-9d29-471b-877b-12c73fd2a531</t>
  </si>
  <si>
    <t>1-1f6ae43890ef57bcefcced99276b2d78</t>
  </si>
  <si>
    <t>26/07/24 18:13:12  115</t>
  </si>
  <si>
    <t>18:13:12</t>
  </si>
  <si>
    <t>600364a1-38c3-4ec5-9a6d-56a988f315a6</t>
  </si>
  <si>
    <t>1-436cda457fc06db76594ba572f1b722f</t>
  </si>
  <si>
    <t>26/07/24 18:13:20  197</t>
  </si>
  <si>
    <t>18:13:20</t>
  </si>
  <si>
    <t>83b4f8f1-cad8-4fbc-add1-a81856f2d482</t>
  </si>
  <si>
    <t>1-ae5f28664d233318233cfe38ce58384c</t>
  </si>
  <si>
    <t>26/07/24 18:13:28  297</t>
  </si>
  <si>
    <t>762052ee-aaf8-4d2a-8ce7-d9222c554e61</t>
  </si>
  <si>
    <t>1-73f4818a4da4d4a833f899b83fb36c35</t>
  </si>
  <si>
    <t>26/07/24 18:13:44  409</t>
  </si>
  <si>
    <t>18:13:44</t>
  </si>
  <si>
    <t>569c9fba-5aa5-4cdf-8976-fb28cc218041</t>
  </si>
  <si>
    <t>1-88e1b4437f02dd66349c2a5728fddd92</t>
  </si>
  <si>
    <t>26/07/24 18:13:53  071</t>
  </si>
  <si>
    <t>742bc2e0-c559-47e7-a19a-bad7fa8fd3b0</t>
  </si>
  <si>
    <t>1-1ce409f4abc6549b555f7f0d6b8f25d6</t>
  </si>
  <si>
    <t>26/07/24 18:14:01  133</t>
  </si>
  <si>
    <t>18:14:01</t>
  </si>
  <si>
    <t>0fa16df4-0ed1-4c9d-a5a3-0ec50923c912</t>
  </si>
  <si>
    <t>1-6173fa540812c5f279aea411cf4bada9</t>
  </si>
  <si>
    <t>26/07/24 18:14:09  213</t>
  </si>
  <si>
    <t>18:14:09</t>
  </si>
  <si>
    <t>2ae5bc11-00f2-4444-a8aa-d5926041a944</t>
  </si>
  <si>
    <t>1-d8bd21eeff7a99a6dae24ee599de17f8</t>
  </si>
  <si>
    <t>26/07/24 18:14:17  311</t>
  </si>
  <si>
    <t>18:14:17</t>
  </si>
  <si>
    <t>8542d57a-7c78-4366-92bb-967e7d4b2191</t>
  </si>
  <si>
    <t>1-60755049460fe460be8aab3e40c5535b</t>
  </si>
  <si>
    <t>26/07/24 18:14:25  246</t>
  </si>
  <si>
    <t>0e1bd7de-d3b8-4095-9e1f-7e443f0a57c6</t>
  </si>
  <si>
    <t>1-cbe06d7bf15d9664ce242f0e0dad8548</t>
  </si>
  <si>
    <t>26/07/24 18:14:33  454</t>
  </si>
  <si>
    <t>54946c83-8b7b-44c7-91a0-2143f1d15975</t>
  </si>
  <si>
    <t>1-5cf4667850c2db12b4ffe9328eb54263</t>
  </si>
  <si>
    <t>26/07/24 18:14:41  545</t>
  </si>
  <si>
    <t>18:14:41</t>
  </si>
  <si>
    <t>5a5abef6-e127-40ee-b6e0-736d7f9ce424</t>
  </si>
  <si>
    <t>1-46263f3569fae7b595b3e86fdb0f4db1</t>
  </si>
  <si>
    <t>26/07/24 18:14:49  515</t>
  </si>
  <si>
    <t>428a51ba-4b57-4f39-a3f5-08c33170d1a1</t>
  </si>
  <si>
    <t>1-4e3cf51e05753930799afeb89f1d6ae1</t>
  </si>
  <si>
    <t>26/07/24 18:14:58  217</t>
  </si>
  <si>
    <t>18:14:58</t>
  </si>
  <si>
    <t>d43b222a-fe8b-4360-b8e4-228036604af8</t>
  </si>
  <si>
    <t>1-a994e468163fd3dc16ea64750cc55ccc</t>
  </si>
  <si>
    <t>26/07/24 18:15:06  279</t>
  </si>
  <si>
    <t>18:15:06</t>
  </si>
  <si>
    <t>259e3119-428f-4783-9ecc-dcbac8c05364</t>
  </si>
  <si>
    <t>1-1fb38fd3f6e5c96b260dcf5493e40a55</t>
  </si>
  <si>
    <t>26/07/24 18:15:14  329</t>
  </si>
  <si>
    <t>fcf74f42-0731-4921-8295-586cb5036bb9</t>
  </si>
  <si>
    <t>1-8e7959b8ad5f1d40079819d575dfc571</t>
  </si>
  <si>
    <t>26/07/24 18:15:30  453</t>
  </si>
  <si>
    <t>1071baba-9292-4112-814a-9eb44b071d11</t>
  </si>
  <si>
    <t>1-b36b5873cfecd2d8ee226f8bb2ce6f20</t>
  </si>
  <si>
    <t>26/07/24 18:15:38  508</t>
  </si>
  <si>
    <t>18:15:38</t>
  </si>
  <si>
    <t>f72fe101-b06f-4f49-964c-d808dbe2a8e8</t>
  </si>
  <si>
    <t>1-7107d01a1e99d3524ce71907c71a1890</t>
  </si>
  <si>
    <t>26/07/24 18:15:46  522</t>
  </si>
  <si>
    <t>5b511102-d9c3-40cc-a31d-3e366b2f7777</t>
  </si>
  <si>
    <t>1-b622903bd683b973f83fd798ab98514e</t>
  </si>
  <si>
    <t>26/07/24 18:15:54  657</t>
  </si>
  <si>
    <t>ca655f03-5f68-461e-bfc9-02b133800b3b</t>
  </si>
  <si>
    <t>1-56c39ff3eead4d8f335b77116d5f62d0</t>
  </si>
  <si>
    <t>26/07/24 18:16:03  284</t>
  </si>
  <si>
    <t>18:16:03</t>
  </si>
  <si>
    <t>8ab95709-b761-4d58-8840-23da16b3b4a8</t>
  </si>
  <si>
    <t>1-c51d433b5bf600a6bf8f2238b523bb9f</t>
  </si>
  <si>
    <t>26/07/24 18:16:11  316</t>
  </si>
  <si>
    <t>f57b1a71-8cd6-4f84-a283-252d125678eb</t>
  </si>
  <si>
    <t>1-2b75f011f4f05a02850c14ae60f5fa12</t>
  </si>
  <si>
    <t>26/07/24 18:16:19  467</t>
  </si>
  <si>
    <t>38005fc8-92b8-427f-bb02-bd28191716d9</t>
  </si>
  <si>
    <t>1-fa5fdfe393780e05adc8cf921c8543ab</t>
  </si>
  <si>
    <t>26/07/24 18:16:35  518</t>
  </si>
  <si>
    <t>18:16:35</t>
  </si>
  <si>
    <t>a58ed84f-3df6-40ce-9eb9-483ea1a59cb3</t>
  </si>
  <si>
    <t>1-4015a1d5419c2a7be67174f29bb5c60e</t>
  </si>
  <si>
    <t>26/07/24 18:16:43  619</t>
  </si>
  <si>
    <t>18:16:43</t>
  </si>
  <si>
    <t>d7a9c20a-7718-42e3-ab42-55cd6a42a6af</t>
  </si>
  <si>
    <t>1-0b0b4a80c70909c6f3a083f7774429a7</t>
  </si>
  <si>
    <t>26/07/24 18:16:51  661</t>
  </si>
  <si>
    <t>18:16:51</t>
  </si>
  <si>
    <t>cd048f3b-0768-4a74-aee3-f9168e2ef70d</t>
  </si>
  <si>
    <t>1-0d64426e1fb9e97a68996dfabb4b56d1</t>
  </si>
  <si>
    <t>26/07/24 18:16:59  709</t>
  </si>
  <si>
    <t>18:16:59</t>
  </si>
  <si>
    <t>cc730d5f-8117-4837-b11c-1f5925b677bb</t>
  </si>
  <si>
    <t>1-b1b335b41506e1966e712a1d0fd6d134</t>
  </si>
  <si>
    <t>26/07/24 18:17:16  244</t>
  </si>
  <si>
    <t>3cc03651-278e-42ab-9866-0802a7522528</t>
  </si>
  <si>
    <t>1-e247eabae4717e0be142f09d4af2f2b6</t>
  </si>
  <si>
    <t>26/07/24 18:17:24  261</t>
  </si>
  <si>
    <t>18:17:24</t>
  </si>
  <si>
    <t>d3527e2e-923a-4906-9fd3-9652a1e524ba</t>
  </si>
  <si>
    <t>1-c1ec247573e9eba1c07187219080d5d5</t>
  </si>
  <si>
    <t>26/07/24 18:17:32  347</t>
  </si>
  <si>
    <t>18:17:32</t>
  </si>
  <si>
    <t>d33966d8-7b1b-4dcd-b54b-ff3a27094a3a</t>
  </si>
  <si>
    <t>1-afdb194228a406473c2cc05bf1804f02</t>
  </si>
  <si>
    <t>26/07/24 18:17:40  406</t>
  </si>
  <si>
    <t>18:17:40</t>
  </si>
  <si>
    <t>2e2101fe-6c58-4312-b151-165b077e881f</t>
  </si>
  <si>
    <t>1-7848a2a3263563a95030b8ab87a91142</t>
  </si>
  <si>
    <t>26/07/24 18:17:48  462</t>
  </si>
  <si>
    <t>18:17:48</t>
  </si>
  <si>
    <t>381ce934-b007-4f98-9b10-d87012e75304</t>
  </si>
  <si>
    <t>1-679e97ac6efb7edd41a1db53c6d257b3</t>
  </si>
  <si>
    <t>26/07/24 18:17:56  522</t>
  </si>
  <si>
    <t>4dbbc194-2d64-4442-8ac0-d411bd4cccd6</t>
  </si>
  <si>
    <t>1-ebaf2d38668577861e883b626d33e7c4</t>
  </si>
  <si>
    <t>26/07/24 18:18:04  494</t>
  </si>
  <si>
    <t>18:18:04</t>
  </si>
  <si>
    <t>cef0292d-e034-47b3-ba8d-7c29d780a232</t>
  </si>
  <si>
    <t>1-51578ce87480f5e60f17d55e84b86c09</t>
  </si>
  <si>
    <t>26/07/24 18:18:13  007</t>
  </si>
  <si>
    <t>18:18:13</t>
  </si>
  <si>
    <t>4d1bcd40-d023-4f98-8a5f-8b8bef52ceb7</t>
  </si>
  <si>
    <t>1-c1a4635fb21718b04875f5441ff7ade8</t>
  </si>
  <si>
    <t>26/07/24 18:18:21  026</t>
  </si>
  <si>
    <t>b1a79a66-af8b-422a-97d8-53565459e20c</t>
  </si>
  <si>
    <t>1-31f339ed97887e3fa44eb1120f83dcc2</t>
  </si>
  <si>
    <t>26/07/24 18:18:37  089</t>
  </si>
  <si>
    <t>e8082c50-51ad-4ae5-b0f8-23efbaf0a369</t>
  </si>
  <si>
    <t>1-9677189934d7ae7c897c2e511ff2ef26</t>
  </si>
  <si>
    <t>26/07/24 18:18:45  165</t>
  </si>
  <si>
    <t>18:18:45</t>
  </si>
  <si>
    <t>8b75c4f1-9bbb-4e7a-8a57-78fcc3ef9a0a</t>
  </si>
  <si>
    <t>1-387f8434cd74a2acdde6a57606dbde5d</t>
  </si>
  <si>
    <t>26/07/24 18:18:53  164</t>
  </si>
  <si>
    <t>096c4952-85f4-4669-a683-b3fa65a8c05e</t>
  </si>
  <si>
    <t>1-63cd1b3adaba7ec7137be1f65cfc8321</t>
  </si>
  <si>
    <t>26/07/24 18:19:01  224</t>
  </si>
  <si>
    <t>0df2a8d4-4072-4fe8-9fd6-2ef9bb957e7e</t>
  </si>
  <si>
    <t>1-873e6f66bd06fb7c452966f4d9793ef5</t>
  </si>
  <si>
    <t>26/07/24 18:19:17  808</t>
  </si>
  <si>
    <t>18:19:17</t>
  </si>
  <si>
    <t>ee086681-d001-4eff-b8d8-c112511bdfaf</t>
  </si>
  <si>
    <t>1-a859a346e1bdf148e9043e6984ca9ddb</t>
  </si>
  <si>
    <t>26/07/24 18:19:25  936</t>
  </si>
  <si>
    <t>18:19:25</t>
  </si>
  <si>
    <t>b137a8e8-5930-49ed-927a-b35ffc754aa3</t>
  </si>
  <si>
    <t>1-bf0eaa90d66e50e3fa3f47a3c8642e3f</t>
  </si>
  <si>
    <t>26/07/24 18:19:33  941</t>
  </si>
  <si>
    <t>6a2e7ed6-2473-4ced-81b3-cafb79f1412b</t>
  </si>
  <si>
    <t>1-9a8b8d803faf6ef0bf1fb68791096175</t>
  </si>
  <si>
    <t>26/07/24 18:19:41  925</t>
  </si>
  <si>
    <t>18:19:41</t>
  </si>
  <si>
    <t>e096ea08-5e73-455f-9d82-f0af3cdc1107</t>
  </si>
  <si>
    <t>1-ee2365a91f267ab6e7a6cd7c8b7fd2bc</t>
  </si>
  <si>
    <t>26/07/24 18:19:58  019</t>
  </si>
  <si>
    <t>79a24064-bc5d-4169-a718-9e9754efb7e4</t>
  </si>
  <si>
    <t>1-81800a6f9f68f6aff85b0799189dd90a</t>
  </si>
  <si>
    <t>26/07/24 18:20:06  085</t>
  </si>
  <si>
    <t>18:20:06</t>
  </si>
  <si>
    <t>84657742-9367-4038-b956-3a51f07a2451</t>
  </si>
  <si>
    <t>1-0646368b5c5e77caedfd642be65fae0b</t>
  </si>
  <si>
    <t>26/07/24 18:20:14  189</t>
  </si>
  <si>
    <t>18:20:14</t>
  </si>
  <si>
    <t>2c43925b-cfe7-4428-ac84-874ecc01c5a4</t>
  </si>
  <si>
    <t>1-bf02881b43eb4e6a5534c6b033c41b3e</t>
  </si>
  <si>
    <t>26/07/24 18:20:22  939</t>
  </si>
  <si>
    <t>bca9af39-b0f9-4237-810c-1559f15b60b5</t>
  </si>
  <si>
    <t>1-78330a386136d6f8e671a55676c54d0f</t>
  </si>
  <si>
    <t>26/07/24 18:20:30  973</t>
  </si>
  <si>
    <t>18:20:30</t>
  </si>
  <si>
    <t>2bff1877-108f-4989-a365-1a4d9cfe09d6</t>
  </si>
  <si>
    <t>1-c7db2c9c0224627ae544edc782e1c0f0</t>
  </si>
  <si>
    <t>26/07/24 18:20:39  050</t>
  </si>
  <si>
    <t>18:20:39</t>
  </si>
  <si>
    <t>2bb04f70-13d5-4aae-a6c1-b2d7a7cf8060</t>
  </si>
  <si>
    <t>1-d467331cb83d1be6974f30e608d0e5eb</t>
  </si>
  <si>
    <t>26/07/24 18:20:47  104</t>
  </si>
  <si>
    <t>a0310b51-0f8d-4699-a595-1b220e3b0f85</t>
  </si>
  <si>
    <t>1-7ddb00762ec93239aa9806a71d11a7e0</t>
  </si>
  <si>
    <t>26/07/24 18:20:55  145</t>
  </si>
  <si>
    <t>18:20:55</t>
  </si>
  <si>
    <t>ba5eefd5-786c-4b1f-83b0-17e970388f1c</t>
  </si>
  <si>
    <t>1-c863726307eb737cef1edd3a110f6414</t>
  </si>
  <si>
    <t>26/07/24 18:21:03  156</t>
  </si>
  <si>
    <t>18:21:03</t>
  </si>
  <si>
    <t>8b8cbe0c-9e0f-46bf-8b43-e5cf5dcb614c</t>
  </si>
  <si>
    <t>1-d2aa0a55472d180fe3a9b4048f9cbdfd</t>
  </si>
  <si>
    <t>26/07/24 18:21:11  197</t>
  </si>
  <si>
    <t>18:21:11</t>
  </si>
  <si>
    <t>770f8274-8061-4b6a-8018-984e40b9a3d8</t>
  </si>
  <si>
    <t>1-c862e6e2c0c661f8d15d9a9894f52033</t>
  </si>
  <si>
    <t>26/07/24 18:21:19  223</t>
  </si>
  <si>
    <t>101c1f89-3679-41d3-862c-fd8e6ac4876f</t>
  </si>
  <si>
    <t>1-982407d4d33c6ec5287276e55c50c7e5</t>
  </si>
  <si>
    <t>26/07/24 18:21:27  772</t>
  </si>
  <si>
    <t>81bd30e5-ece9-493f-b7e5-94f62414f418</t>
  </si>
  <si>
    <t>1-7fb042c767704ee4f5f5036792bd3fe7</t>
  </si>
  <si>
    <t>26/07/24 18:21:43  782</t>
  </si>
  <si>
    <t>98a4463c-1f65-485c-b3d0-9db235a4a0a4</t>
  </si>
  <si>
    <t>1-670473c0254ac677f3961a59730342f2</t>
  </si>
  <si>
    <t>26/07/24 18:21:51  924</t>
  </si>
  <si>
    <t>18:21:51</t>
  </si>
  <si>
    <t>ed4eca03-1e71-42ea-9335-b10a333b2616</t>
  </si>
  <si>
    <t>1-33e18150c7aab89f72d73941cdb00c97</t>
  </si>
  <si>
    <t>26/07/24 18:21:59  923</t>
  </si>
  <si>
    <t>260afbeb-5952-479d-b822-8c46b8b4cc2f</t>
  </si>
  <si>
    <t>1-46d4ee3351cc883f8edd54128327f95b</t>
  </si>
  <si>
    <t>26/07/24 18:22:07  982</t>
  </si>
  <si>
    <t>18:22:07</t>
  </si>
  <si>
    <t>eefd3af0-fb2c-4361-9daf-7a6ac16ce0d2</t>
  </si>
  <si>
    <t>1-392fa5215e4aaa52587bb52f629412fa</t>
  </si>
  <si>
    <t>26/07/24 18:22:24  110</t>
  </si>
  <si>
    <t>571add57-914f-4a76-8034-016ce5942428</t>
  </si>
  <si>
    <t>1-44ed36fe571ed74be8204c4495ac951d</t>
  </si>
  <si>
    <t>26/07/24 18:22:32  526</t>
  </si>
  <si>
    <t>18:22:32</t>
  </si>
  <si>
    <t>71ee838e-a26e-4918-bbc9-8be42246590e</t>
  </si>
  <si>
    <t>1-2161e05fb3641c0c6da0f24a2fc569fb</t>
  </si>
  <si>
    <t>26/07/24 18:22:40  577</t>
  </si>
  <si>
    <t>18:22:40</t>
  </si>
  <si>
    <t>c6192ab5-9d30-48be-8c58-1a93fb3db2ac</t>
  </si>
  <si>
    <t>1-6132a99412fa829a8970269859e93119</t>
  </si>
  <si>
    <t>26/07/24 18:22:48  633</t>
  </si>
  <si>
    <t>18:22:48</t>
  </si>
  <si>
    <t>bc5e3d0d-9753-4c77-999d-1abf8093dd9f</t>
  </si>
  <si>
    <t>1-2a6cdac2ee30eaeb6a3727a8b8ce0ca5</t>
  </si>
  <si>
    <t>26/07/24 18:23:04  736</t>
  </si>
  <si>
    <t>660fc715-17f6-4691-a45a-4b64d72f5863</t>
  </si>
  <si>
    <t>1-649c30914a1bd8f5e2022bae21fe8002</t>
  </si>
  <si>
    <t>26/07/24 18:23:12  785</t>
  </si>
  <si>
    <t>18:23:12</t>
  </si>
  <si>
    <t>f188b0af-81be-4b14-a4a7-1b7bb574f7fb</t>
  </si>
  <si>
    <t>1-9fa41e81e4000afdb4013aefde817f2a</t>
  </si>
  <si>
    <t>26/07/24 18:23:20  863</t>
  </si>
  <si>
    <t>18:23:20</t>
  </si>
  <si>
    <t>b0002e64-4662-422c-b20d-76ca83c8fce1</t>
  </si>
  <si>
    <t>1-5e35941ed1aa81041886c8158f9c6579</t>
  </si>
  <si>
    <t>26/07/24 18:23:37  363</t>
  </si>
  <si>
    <t>18:23:37</t>
  </si>
  <si>
    <t>0e709a46-36f3-42e8-b2dc-d182dc102ad3</t>
  </si>
  <si>
    <t>1-106c9846c0a26289c8ca5f9d86d9386a</t>
  </si>
  <si>
    <t>26/07/24 18:23:45  498</t>
  </si>
  <si>
    <t>18:23:45</t>
  </si>
  <si>
    <t>9f841243-5451-47af-916d-449f98a3ba00</t>
  </si>
  <si>
    <t>1-bd8635b01776ef8597fdc4ab4eed9c49</t>
  </si>
  <si>
    <t>26/07/24 18:23:53  453</t>
  </si>
  <si>
    <t>18:23:53</t>
  </si>
  <si>
    <t>3693f47e-6f97-4f79-bf98-642ebddc5a98</t>
  </si>
  <si>
    <t>1-e87cf3a2cba37995aa1ac6c28f86ecd2</t>
  </si>
  <si>
    <t>26/07/24 18:24:01  535</t>
  </si>
  <si>
    <t>11843c0e-bdc7-4911-8336-e3c285ac9533</t>
  </si>
  <si>
    <t>1-4746e59005fe79655ed2a795e1b5a483</t>
  </si>
  <si>
    <t>26/07/24 18:24:09  610</t>
  </si>
  <si>
    <t>52b766a4-d9b6-475b-96d2-06824db6d530</t>
  </si>
  <si>
    <t>1-6ce80be32f66a5ba85100571d0c8b9c2</t>
  </si>
  <si>
    <t>26/07/24 18:24:25  720</t>
  </si>
  <si>
    <t>18:24:25</t>
  </si>
  <si>
    <t>90400cde-a185-4bf7-9073-3854c17bb999</t>
  </si>
  <si>
    <t>1-44a75c84f2f4c63e8360ab92551abd9a</t>
  </si>
  <si>
    <t>26/07/24 18:24:33  752</t>
  </si>
  <si>
    <t>18:24:33</t>
  </si>
  <si>
    <t>b55e7adf-e261-45bd-b75d-cf37e0cc8e5b</t>
  </si>
  <si>
    <t>1-c95d561e8cc49c6cd6fccd1206a8c332</t>
  </si>
  <si>
    <t>26/07/24 18:24:50  233</t>
  </si>
  <si>
    <t>11bf7c71-90d0-4674-907f-0f4e52c95576</t>
  </si>
  <si>
    <t>1-cb990f3b63996f8a57c16384dd414050</t>
  </si>
  <si>
    <t>26/07/24 18:24:58  266</t>
  </si>
  <si>
    <t>18:24:58</t>
  </si>
  <si>
    <t>583b293c-8a8e-40b3-9629-9642a8db6448</t>
  </si>
  <si>
    <t>1-91b7ba7f9a69401b0edfa879830ec27c</t>
  </si>
  <si>
    <t>26/07/24 18:25:06  366</t>
  </si>
  <si>
    <t>b1a290a8-4289-4ee2-a242-3563f9364b6e</t>
  </si>
  <si>
    <t>1-a83dc9c2d07f0f51cfc24366d559e7af</t>
  </si>
  <si>
    <t>26/07/24 18:25:14  447</t>
  </si>
  <si>
    <t>18:25:14</t>
  </si>
  <si>
    <t>811e3eff-06c3-40f2-b25d-a76e5f716961</t>
  </si>
  <si>
    <t>1-e47a03535572a365cc43e7edb1834e17</t>
  </si>
  <si>
    <t>26/07/24 18:25:22  499</t>
  </si>
  <si>
    <t>18:25:22</t>
  </si>
  <si>
    <t>6596157f-c175-434f-bc30-f5de46dae616</t>
  </si>
  <si>
    <t>1-16cd543330b7e54e244cc313912d67bb</t>
  </si>
  <si>
    <t>26/07/24 18:25:30  517</t>
  </si>
  <si>
    <t>ed04078d-6ddc-4f07-9619-cdaa733fbae1</t>
  </si>
  <si>
    <t>1-61e0355db3c6008db6ba6c9fc97f2736</t>
  </si>
  <si>
    <t>26/07/24 18:25:38  601</t>
  </si>
  <si>
    <t>18:25:38</t>
  </si>
  <si>
    <t>5806e528-1619-41c0-bb49-283855900f49</t>
  </si>
  <si>
    <t>1-be2e92315df0728800227c5736220c28</t>
  </si>
  <si>
    <t>26/07/24 18:25:47  292</t>
  </si>
  <si>
    <t>22ec5811-b9b4-4d9d-ba76-c4e286ff80b5</t>
  </si>
  <si>
    <t>1-7082072125ffca1aec1b90831cb02ebc</t>
  </si>
  <si>
    <t>26/07/24 18:25:55  502</t>
  </si>
  <si>
    <t>18:25:55</t>
  </si>
  <si>
    <t>c9a2d2a7-4f02-454f-96d4-8620a1e830f6</t>
  </si>
  <si>
    <t>1-8ed54fd82b9f5c9c2b337bf4492b4349</t>
  </si>
  <si>
    <t>26/07/24 18:26:03  436</t>
  </si>
  <si>
    <t>18:26:03</t>
  </si>
  <si>
    <t>a829901b-95bd-4705-b1b5-eac40ca58824</t>
  </si>
  <si>
    <t>1-6e8a70b421157d058f15b1f7c8dab83e</t>
  </si>
  <si>
    <t>26/07/24 18:26:19  552</t>
  </si>
  <si>
    <t>18:26:19</t>
  </si>
  <si>
    <t>1e32d991-a2c4-4d31-b2df-3662458d5f71</t>
  </si>
  <si>
    <t>1-03ef81ad6bc9ee616657f80adacc5739</t>
  </si>
  <si>
    <t>26/07/24 18:26:27  628</t>
  </si>
  <si>
    <t>18:26:27</t>
  </si>
  <si>
    <t>64e4a228-1aff-438f-a6ec-5e9401f8c850</t>
  </si>
  <si>
    <t>1-442b13643580138ddf7c6f91364441b0</t>
  </si>
  <si>
    <t>26/07/24 18:26:35  704</t>
  </si>
  <si>
    <t>18:26:35</t>
  </si>
  <si>
    <t>610d13bb-27f9-4c7a-acb0-660e875f504a</t>
  </si>
  <si>
    <t>1-ad6a742421799d2a4499595146b43bd0</t>
  </si>
  <si>
    <t>26/07/24 18:26:52  505</t>
  </si>
  <si>
    <t>9112b4cb-67e4-4450-aeb7-f1c6826288b2</t>
  </si>
  <si>
    <t>1-fd1993f7b540a734675b1e221835ff44</t>
  </si>
  <si>
    <t>26/07/24 18:27:00  531</t>
  </si>
  <si>
    <t>18:27:00</t>
  </si>
  <si>
    <t>b5ccb7a8-09aa-4b3e-9a3f-07fb2d5c2c2d</t>
  </si>
  <si>
    <t>1-c99e02c257e438a55fa19b48a06f1aff</t>
  </si>
  <si>
    <t>26/07/24 18:27:08  594</t>
  </si>
  <si>
    <t>18:27:08</t>
  </si>
  <si>
    <t>40494c15-92e7-4917-bd2e-77eb5e5eb850</t>
  </si>
  <si>
    <t>1-af60a458ed4a500940a1fd704e556a5a</t>
  </si>
  <si>
    <t>26/07/24 18:27:16  578</t>
  </si>
  <si>
    <t>f07dbb76-2be5-42c4-967d-e26313c80a08</t>
  </si>
  <si>
    <t>1-ba604d367bbe4f350b5ec7eb4fca0485</t>
  </si>
  <si>
    <t>26/07/24 18:27:24  662</t>
  </si>
  <si>
    <t>18:27:24</t>
  </si>
  <si>
    <t>f34f9bf0-03bb-49a8-8f1e-d1f9fae47160</t>
  </si>
  <si>
    <t>1-718eaeaad976ec410277d86e456c407f</t>
  </si>
  <si>
    <t>26/07/24 18:27:32  688</t>
  </si>
  <si>
    <t>86a18a8d-650d-4f0b-a874-95b258c1e453</t>
  </si>
  <si>
    <t>1-20cc7090f38cbcaf8bacd7cc63c9439c</t>
  </si>
  <si>
    <t>26/07/24 18:27:40  734</t>
  </si>
  <si>
    <t>18:27:40</t>
  </si>
  <si>
    <t>7626b6c8-598b-4edc-930a-d68e182c2a9b</t>
  </si>
  <si>
    <t>1-2d08f479b1020ed3e34be9206929419b</t>
  </si>
  <si>
    <t>26/07/24 18:27:48  805</t>
  </si>
  <si>
    <t>221e726f-5a56-4c48-8558-cd3c606afbfa</t>
  </si>
  <si>
    <t>1-7a627e4128311e57b97e1c0da995c11f</t>
  </si>
  <si>
    <t>26/07/24 18:27:57  585</t>
  </si>
  <si>
    <t>8f60a6e0-f066-4fe2-8430-466aad8e58fd</t>
  </si>
  <si>
    <t>1-c59f3f1d43d149d73904d4c9a90b1571</t>
  </si>
  <si>
    <t>26/07/24 18:28:05  638</t>
  </si>
  <si>
    <t>18:28:05</t>
  </si>
  <si>
    <t>e56f1196-8df5-47e9-9541-1aee1fd5658f</t>
  </si>
  <si>
    <t>1-5155dc4ccc266d19a63d1196cb1a3995</t>
  </si>
  <si>
    <t>26/07/24 18:28:13  647</t>
  </si>
  <si>
    <t>1b6d87e5-a446-4061-9a89-7512b9d89bce</t>
  </si>
  <si>
    <t>1-4bbb755fbf3215dc146de97dbb885328</t>
  </si>
  <si>
    <t>26/07/24 18:28:21  783</t>
  </si>
  <si>
    <t>18:28:21</t>
  </si>
  <si>
    <t>af57ccd5-8314-4654-89b4-fabab8847b91</t>
  </si>
  <si>
    <t>1-b4744076e89c63c2c5398bcaf16b62a2</t>
  </si>
  <si>
    <t>26/07/24 18:28:37  817</t>
  </si>
  <si>
    <t>74ce6b2a-7954-48d5-a63c-4eeb17e7e1a8</t>
  </si>
  <si>
    <t>1-359e51cf182cc8b62b37392f0c7b3f8e</t>
  </si>
  <si>
    <t>26/07/24 18:28:45  869</t>
  </si>
  <si>
    <t>18:28:45</t>
  </si>
  <si>
    <t>094c6d1b-cfa5-4756-aa92-c687883c42d2</t>
  </si>
  <si>
    <t>1-b4590fd9fca60194d468bb72603fff78</t>
  </si>
  <si>
    <t>26/07/24 18:28:53  893</t>
  </si>
  <si>
    <t>0467e1ad-e1d1-45b2-9c83-db7f1bb7d021</t>
  </si>
  <si>
    <t>1-3a82e313f6c061a5d0bfd84013f9b6e9</t>
  </si>
  <si>
    <t>26/07/24 18:29:02  420</t>
  </si>
  <si>
    <t>62062404-24db-4b7e-bae0-61720cf5105b</t>
  </si>
  <si>
    <t>1-d89e565d8f34e2349899970dc1884ea8</t>
  </si>
  <si>
    <t>26/07/24 18:29:18  614</t>
  </si>
  <si>
    <t>a098508c-2e72-4d36-aa0a-58a8954cc1b0</t>
  </si>
  <si>
    <t>1-d322db97840a90c2a0ea0e9856ef80af</t>
  </si>
  <si>
    <t>26/07/24 18:29:26  567</t>
  </si>
  <si>
    <t>18:29:26</t>
  </si>
  <si>
    <t>22eafdf7-cb9c-4104-8686-8980a2d7382f</t>
  </si>
  <si>
    <t>1-7533ae5af0da83570491e8b8dfebe0f5</t>
  </si>
  <si>
    <t>26/07/24 18:29:34  645</t>
  </si>
  <si>
    <t>18:29:34</t>
  </si>
  <si>
    <t>53d3cc09-0568-40cb-b062-652bdae45bab</t>
  </si>
  <si>
    <t>1-c42b64339bddc966733f8bef742119a9</t>
  </si>
  <si>
    <t>26/07/24 18:29:42  642</t>
  </si>
  <si>
    <t>979e68ff-a707-4778-973b-2707d4f75f7d</t>
  </si>
  <si>
    <t>1-cd4a6c4d873f72811afcba929fbc971a</t>
  </si>
  <si>
    <t>26/07/24 18:29:58  729</t>
  </si>
  <si>
    <t>caab0fb9-e61d-4452-8ef3-4cf68d4ee7af</t>
  </si>
  <si>
    <t>1-cf303b75e635b3c0e90093cf4eea4231</t>
  </si>
  <si>
    <t>26/07/24 18:30:07  238</t>
  </si>
  <si>
    <t>18:30:07</t>
  </si>
  <si>
    <t>968d2be6-81a5-4330-bf59-169f92518396</t>
  </si>
  <si>
    <t>1-dcaf960ef1175ec5df1592d4f6b68119</t>
  </si>
  <si>
    <t>26/07/24 18:30:15  353</t>
  </si>
  <si>
    <t>18:30:15</t>
  </si>
  <si>
    <t>768efe82-08b5-4b6b-8856-592f9e94057c</t>
  </si>
  <si>
    <t>1-afab97a116719ddcb1b8972aebf9d44c</t>
  </si>
  <si>
    <t>26/07/24 18:30:23  263</t>
  </si>
  <si>
    <t>0d09ab1e-068f-4675-a22d-25ccdc4a385f</t>
  </si>
  <si>
    <t>1-49e5844dc10abd4abb570dc003fb58cb</t>
  </si>
  <si>
    <t>26/07/24 18:30:31  371</t>
  </si>
  <si>
    <t>18:30:31</t>
  </si>
  <si>
    <t>ca9b690b-1545-45ab-92bb-37c5e5f115b5</t>
  </si>
  <si>
    <t>1-9130943480ac7a083bd6e061c8f34423</t>
  </si>
  <si>
    <t>26/07/24 18:30:39  497</t>
  </si>
  <si>
    <t>1bedaf8c-643a-4458-b418-c60d1884a96f</t>
  </si>
  <si>
    <t>1-555f0f290fef0278954783c08f7b836d</t>
  </si>
  <si>
    <t>26/07/24 18:30:47  454</t>
  </si>
  <si>
    <t>18:30:47</t>
  </si>
  <si>
    <t>948a943d-f036-4a3b-b466-81252b5ec13a</t>
  </si>
  <si>
    <t>1-ba011589428fd2ea1e4480feb819c25a</t>
  </si>
  <si>
    <t>26/07/24 18:30:55  476</t>
  </si>
  <si>
    <t>1f0baff7-8cd6-4ea6-aea9-11424a14d696</t>
  </si>
  <si>
    <t>1-d196e66ff2ff5ca84427112c6c5a5738</t>
  </si>
  <si>
    <t>26/07/24 18:31:03  606</t>
  </si>
  <si>
    <t>18:31:03</t>
  </si>
  <si>
    <t>38e504be-86f3-4daa-be5c-eac217eac9ef</t>
  </si>
  <si>
    <t>1-8517c2b87dbbdb0bb6670a47967cf833</t>
  </si>
  <si>
    <t>26/07/24 18:31:12  008</t>
  </si>
  <si>
    <t>18:31:12</t>
  </si>
  <si>
    <t>dce37d25-35e4-4b69-b2be-4d781a0e9520</t>
  </si>
  <si>
    <t>1-4c15c57217fddff55962fa276cd58d2b</t>
  </si>
  <si>
    <t>26/07/24 18:31:20  071</t>
  </si>
  <si>
    <t>18:31:20</t>
  </si>
  <si>
    <t>caf52b89-03a4-44e2-9a1f-540ed24f2348</t>
  </si>
  <si>
    <t>1-21e23960a2485310da4b51ba97258691</t>
  </si>
  <si>
    <t>26/07/24 18:31:28  116</t>
  </si>
  <si>
    <t>18:31:28</t>
  </si>
  <si>
    <t>631e003a-b133-44cf-9262-88f83e37e6d7</t>
  </si>
  <si>
    <t>1-ed004cb77e52c736a748641bd8ec7b79</t>
  </si>
  <si>
    <t>26/07/24 18:31:36  200</t>
  </si>
  <si>
    <t>18:31:36</t>
  </si>
  <si>
    <t>31b9c59e-81cc-41a1-8418-c394f285e1ea</t>
  </si>
  <si>
    <t>1-213878eb5930a721e4de1b77d9f9c2b0</t>
  </si>
  <si>
    <t>26/07/24 18:31:44  226</t>
  </si>
  <si>
    <t>e8dc2ee2-be2d-4284-adcc-2e43c7b407fe</t>
  </si>
  <si>
    <t>1-f2e9d48014e1a49cf4c3dd25668aafdd</t>
  </si>
  <si>
    <t>26/07/24 18:32:00  299</t>
  </si>
  <si>
    <t>6686e6bb-27a2-4092-9821-93fefbfbe03e</t>
  </si>
  <si>
    <t>1-07a28b0d06c596a13387985debcdd16f</t>
  </si>
  <si>
    <t>26/07/24 18:32:08  385</t>
  </si>
  <si>
    <t>18:32:08</t>
  </si>
  <si>
    <t>c887b029-bf46-42bd-9e83-a8d9d0dfd405</t>
  </si>
  <si>
    <t>1-3ccbf3f465140d0871b7fb7e7d7646e1</t>
  </si>
  <si>
    <t>26/07/24 18:32:24  936</t>
  </si>
  <si>
    <t>79423502-8b0f-4d36-9fa6-fbe4ea79e330</t>
  </si>
  <si>
    <t>1-0c2d5d8ad23d1fcf14b6d344637271e0</t>
  </si>
  <si>
    <t>26/07/24 18:32:33  010</t>
  </si>
  <si>
    <t>18:32:33</t>
  </si>
  <si>
    <t>761655df-d437-4f1e-a961-a8af7d93300d</t>
  </si>
  <si>
    <t>1-5a5977253b04f91723d4b22ad2ea0f66</t>
  </si>
  <si>
    <t>26/07/24 18:32:49  037</t>
  </si>
  <si>
    <t>18:32:49</t>
  </si>
  <si>
    <t>ee6333e7-1987-4ecc-866f-48cd99541072</t>
  </si>
  <si>
    <t>1-e11f02a58c32fcaaead0bf76971e3d91</t>
  </si>
  <si>
    <t>26/07/24 18:32:57  093</t>
  </si>
  <si>
    <t>18:32:57</t>
  </si>
  <si>
    <t>37cee224-e42c-44d9-bf14-a5c3c243324d</t>
  </si>
  <si>
    <t>1-a456b35a1e23dd7072f45b372869c6d0</t>
  </si>
  <si>
    <t>26/07/24 18:33:05  196</t>
  </si>
  <si>
    <t>9079920f-79d0-4dd2-b266-97869147874e</t>
  </si>
  <si>
    <t>1-bd53c020b2e8e82243cefe845b8dc485</t>
  </si>
  <si>
    <t>26/07/24 18:33:13  274</t>
  </si>
  <si>
    <t>18:33:13</t>
  </si>
  <si>
    <t>f991ed92-4111-4b6f-91ea-b55bd231dd19</t>
  </si>
  <si>
    <t>1-3ce61e06ac320dd4594cdf29a53ec0f7</t>
  </si>
  <si>
    <t>26/07/24 18:33:22  015</t>
  </si>
  <si>
    <t>18:33:22</t>
  </si>
  <si>
    <t>f92263bf-dedc-4304-a193-e2df3768791a</t>
  </si>
  <si>
    <t>1-49264d7f0b61bd33f94cf7e7fe375a73</t>
  </si>
  <si>
    <t>26/07/24 18:33:30  066</t>
  </si>
  <si>
    <t>36e51bbc-3424-41ec-869a-66d5690b5587</t>
  </si>
  <si>
    <t>1-b6094ab2420ccebbf2efcce4d1c2ff04</t>
  </si>
  <si>
    <t>26/07/24 18:33:46  174</t>
  </si>
  <si>
    <t>036274b0-dc8e-455e-aa67-b7fcd79933a4</t>
  </si>
  <si>
    <t>1-3721874af39bb1f81601ebc4e3884253</t>
  </si>
  <si>
    <t>26/07/24 18:33:54  154</t>
  </si>
  <si>
    <t>18:33:54</t>
  </si>
  <si>
    <t>2668b88f-beb1-4ba9-9447-6032febff4e4</t>
  </si>
  <si>
    <t>1-8633c3b6ab258474947bfa7c8f30d962</t>
  </si>
  <si>
    <t>26/07/24 18:34:02  324</t>
  </si>
  <si>
    <t>18:34:02</t>
  </si>
  <si>
    <t>7edca701-aa33-47d7-ae23-7b50a4418c18</t>
  </si>
  <si>
    <t>1-54a22152d3549ef257160ea806620614</t>
  </si>
  <si>
    <t>26/07/24 18:34:10  277</t>
  </si>
  <si>
    <t>84d76692-b4d6-4e73-857c-6aafacbd39bf</t>
  </si>
  <si>
    <t>1-7754074c56b5a18457af5a6b14d3024f</t>
  </si>
  <si>
    <t>26/07/24 18:34:26  862</t>
  </si>
  <si>
    <t>128137e3-0003-451a-871a-a3181e6cc9e9</t>
  </si>
  <si>
    <t>1-5dfec03fd60ad2d48f63cd9d5af46479</t>
  </si>
  <si>
    <t>26/07/24 18:34:34  873</t>
  </si>
  <si>
    <t>18:34:34</t>
  </si>
  <si>
    <t>d4f347b0-d852-45fd-88d1-5cbb0e86bffd</t>
  </si>
  <si>
    <t>1-c0093a44ecf9c30bc084a0f6863fe0af</t>
  </si>
  <si>
    <t>26/07/24 18:34:50  967</t>
  </si>
  <si>
    <t>7ae3fa8f-1ea3-42c0-bd80-e187a156cf44</t>
  </si>
  <si>
    <t>1-37b33e341f591b358ae0f30c32250992</t>
  </si>
  <si>
    <t>26/07/24 18:35:07  072</t>
  </si>
  <si>
    <t>9e47b532-5188-4e58-8c12-eadc9cf9e091</t>
  </si>
  <si>
    <t>1-c50ae6ba92a1c7368e9fb253a98aa9e8</t>
  </si>
  <si>
    <t>26/07/24 18:35:15  171</t>
  </si>
  <si>
    <t>31ca72bf-dbb3-40b8-a723-0894909d2037</t>
  </si>
  <si>
    <t>1-5152d0a1e820e6fd2f0fe8d988e57cfe</t>
  </si>
  <si>
    <t>26/07/24 18:35:23  229</t>
  </si>
  <si>
    <t>18:35:23</t>
  </si>
  <si>
    <t>3145ea7c-b789-43e0-beed-aad763e798fb</t>
  </si>
  <si>
    <t>1-4e63eb821e7be045e662e1d98102cae4</t>
  </si>
  <si>
    <t>26/07/24 18:35:31  586</t>
  </si>
  <si>
    <t>18:35:31</t>
  </si>
  <si>
    <t>28fc47a4-837c-470c-822a-0a3a83ca50a7</t>
  </si>
  <si>
    <t>1-6d87f5d8e4aeea5a42a471a25e99bc70</t>
  </si>
  <si>
    <t>26/07/24 18:35:39  678</t>
  </si>
  <si>
    <t>18:35:39</t>
  </si>
  <si>
    <t>385ffdab-4ff3-4152-b090-ccd4b3b36cbe</t>
  </si>
  <si>
    <t>1-21b273e7ec294e492bdc7c4b1e8829b9</t>
  </si>
  <si>
    <t>26/07/24 18:35:47  858</t>
  </si>
  <si>
    <t>38d9642f-94e2-451f-b61c-0ca1b669e2bc</t>
  </si>
  <si>
    <t>1-601c2e343f73f3530654c027ace0087f</t>
  </si>
  <si>
    <t>26/07/24 18:35:55  805</t>
  </si>
  <si>
    <t>18:35:55</t>
  </si>
  <si>
    <t>4010fb08-8e4b-4d2b-927a-7c6b1da4f3c1</t>
  </si>
  <si>
    <t>1-8c1afd98a2047e9d90cb7ea112b443d1</t>
  </si>
  <si>
    <t>26/07/24 18:36:03  881</t>
  </si>
  <si>
    <t>658e1751-c546-4aaa-b5f5-04c55f8c3c58</t>
  </si>
  <si>
    <t>1-e7a422fa4c012a3831372044320160e9</t>
  </si>
  <si>
    <t>26/07/24 18:36:11  956</t>
  </si>
  <si>
    <t>b575b963-d4d0-4230-80a2-c509c73dee50</t>
  </si>
  <si>
    <t>1-bb152d0a27fa086463be98bd8c4189da</t>
  </si>
  <si>
    <t>26/07/24 18:36:20  004</t>
  </si>
  <si>
    <t>18:36:20</t>
  </si>
  <si>
    <t>8d8a7bd0-a87f-4653-a9af-726e59145d10</t>
  </si>
  <si>
    <t>1-d5eb9649b7f92bdae31b3cd6d3b1f5ed</t>
  </si>
  <si>
    <t>26/07/24 18:36:28  098</t>
  </si>
  <si>
    <t>d7c108d0-ce16-45df-b04f-6b701a2b1733</t>
  </si>
  <si>
    <t>1-e603fe6353e42376d2ecafb90fe8a073</t>
  </si>
  <si>
    <t>26/07/24 18:36:36  757</t>
  </si>
  <si>
    <t>32b279cd-46cf-4a25-9bb6-dc55e2da52ae</t>
  </si>
  <si>
    <t>1-a49d8b267351acd206bb012dacc9f66c</t>
  </si>
  <si>
    <t>26/07/24 18:36:52  916</t>
  </si>
  <si>
    <t>12d2871c-714e-4675-9acc-3d400e6651a5</t>
  </si>
  <si>
    <t>1-a846999dc0c7a7222b0b089a467fc45d</t>
  </si>
  <si>
    <t>26/07/24 18:37:00  968</t>
  </si>
  <si>
    <t>18:37:00</t>
  </si>
  <si>
    <t>add8d1a7-38bc-4d4c-9b12-9f9035421056</t>
  </si>
  <si>
    <t>1-2c9d3f9ae4969ee56453bdfe675b125a</t>
  </si>
  <si>
    <t>26/07/24 18:37:08  985</t>
  </si>
  <si>
    <t>be295876-36c5-4f15-ad45-35ce0996f519</t>
  </si>
  <si>
    <t>1-cdd422c4248656d22ead3154b9558530</t>
  </si>
  <si>
    <t>26/07/24 18:37:17  167</t>
  </si>
  <si>
    <t>0879623c-472f-40e3-8cce-b1ee7da338d5</t>
  </si>
  <si>
    <t>1-38e18ad20b766e108d0a49b15edb258b</t>
  </si>
  <si>
    <t>26/07/24 18:37:33  211</t>
  </si>
  <si>
    <t>18:37:33</t>
  </si>
  <si>
    <t>736e3970-bd4c-4e82-bc30-136f3dbab948</t>
  </si>
  <si>
    <t>1-187a9dcd8f3aa74e953471902d4df87a</t>
  </si>
  <si>
    <t>26/07/24 18:37:41  608</t>
  </si>
  <si>
    <t>18:37:41</t>
  </si>
  <si>
    <t>2c518831-0c33-48de-8a46-2d8057c04627</t>
  </si>
  <si>
    <t>1-9a5f4a89e1344ffb759b3dab915ec08e</t>
  </si>
  <si>
    <t>26/07/24 18:37:49  713</t>
  </si>
  <si>
    <t>18:37:49</t>
  </si>
  <si>
    <t>46fab80e-1195-456e-9ab3-2a1d296c98fd</t>
  </si>
  <si>
    <t>1-031554cfd2e7dbf979132a11f6a78a47</t>
  </si>
  <si>
    <t>26/07/24 18:37:57  770</t>
  </si>
  <si>
    <t>0ceeedde-9cdb-4013-acb7-9b40fb2f2178</t>
  </si>
  <si>
    <t>1-5bf95662c1962f8fd392d3fee63cc3e6</t>
  </si>
  <si>
    <t>26/07/24 18:38:05  900</t>
  </si>
  <si>
    <t>18:38:05</t>
  </si>
  <si>
    <t>452fb89e-fa12-45e8-9294-0763e3790d97</t>
  </si>
  <si>
    <t>1-52d98ae7ae4a2414b2cf8d441e0144bd</t>
  </si>
  <si>
    <t>26/07/24 18:38:13  936</t>
  </si>
  <si>
    <t>18:38:13</t>
  </si>
  <si>
    <t>157dcf4a-02ba-4235-adf1-7f28219f709b</t>
  </si>
  <si>
    <t>1-74c642d2cdbaa5bbef848655e2509870</t>
  </si>
  <si>
    <t>26/07/24 18:38:22  065</t>
  </si>
  <si>
    <t>ef5cac69-7073-4d11-abcb-805cd94b58da</t>
  </si>
  <si>
    <t>1-9455fcd76847dea40f2c4dd56e333e66</t>
  </si>
  <si>
    <t>26/07/24 18:38:29  929</t>
  </si>
  <si>
    <t>85a022c7-0ae9-40e8-943c-2d7a09ce4fbc</t>
  </si>
  <si>
    <t>1-8acbc6df1f38548ca73e6b3dd5bc8557</t>
  </si>
  <si>
    <t>26/07/24 18:38:38  019</t>
  </si>
  <si>
    <t>18:38:38</t>
  </si>
  <si>
    <t>ea9e3cea-0092-4b9e-a723-20e4a8a16033</t>
  </si>
  <si>
    <t>1-bb1b38468b154f4d409b85755cda337f</t>
  </si>
  <si>
    <t>26/07/24 18:38:46  749</t>
  </si>
  <si>
    <t>18:38:46</t>
  </si>
  <si>
    <t>d703321a-9dfa-4989-93f9-03b819fe4584</t>
  </si>
  <si>
    <t>1-f51d0fb8767ae09184b60db79c60d66b</t>
  </si>
  <si>
    <t>26/07/24 18:38:54  741</t>
  </si>
  <si>
    <t>3c8c1163-81bc-4ebd-8f43-ccd2fd06c577</t>
  </si>
  <si>
    <t>1-05ac177896b5db880cc8a09bbd472e61</t>
  </si>
  <si>
    <t>26/07/24 18:39:02  855</t>
  </si>
  <si>
    <t>18:39:02</t>
  </si>
  <si>
    <t>ad3dc611-8b30-409f-a055-98266a27764b</t>
  </si>
  <si>
    <t>1-ef837ecab5f389975f52ef54cc817cca</t>
  </si>
  <si>
    <t>26/07/24 18:39:18  981</t>
  </si>
  <si>
    <t>af6d4a43-76f5-427e-afcf-df6ad9e9ef94</t>
  </si>
  <si>
    <t>1-5d856f9e0c0b165022b3029ba1142c25</t>
  </si>
  <si>
    <t>26/07/24 18:39:27  064</t>
  </si>
  <si>
    <t>18:39:27</t>
  </si>
  <si>
    <t>84cea3e6-a327-444c-a352-1aeb1ffeda1b</t>
  </si>
  <si>
    <t>1-04fe1c84af4b9ecc44e75c4f37b59cfa</t>
  </si>
  <si>
    <t>26/07/24 18:39:35  184</t>
  </si>
  <si>
    <t>18:39:35</t>
  </si>
  <si>
    <t>2807e9aa-aedb-45af-b2d4-e9a131281954</t>
  </si>
  <si>
    <t>1-52563621ec0841b0c27ea1c1efc4c5e1</t>
  </si>
  <si>
    <t>26/07/24 18:39:43  143</t>
  </si>
  <si>
    <t>658ba553-3ec2-4965-8d49-d2737046c598</t>
  </si>
  <si>
    <t>1-4339b87ab598e1a9337701679ad4e529</t>
  </si>
  <si>
    <t>26/07/24 18:39:51  909</t>
  </si>
  <si>
    <t>18:39:51</t>
  </si>
  <si>
    <t>facf6bb7-8005-4ec0-a983-7c1d0b94f0ac</t>
  </si>
  <si>
    <t>1-8b47ae4d86c72b582e98f9c0aed542a9</t>
  </si>
  <si>
    <t>26/07/24 18:39:59  935</t>
  </si>
  <si>
    <t>18:39:59</t>
  </si>
  <si>
    <t>38278a5c-245f-4f60-968e-f6eed0e4861a</t>
  </si>
  <si>
    <t>1-dd3a8a400a6532d4ad8dbad0e8e9b849</t>
  </si>
  <si>
    <t>26/07/24 18:40:07  983</t>
  </si>
  <si>
    <t>18:40:07</t>
  </si>
  <si>
    <t>870b0c0e-c751-4e57-81a9-112bbd7dc86f</t>
  </si>
  <si>
    <t>1-4d4757a8b8860b41d9833f6d5f763fd0</t>
  </si>
  <si>
    <t>26/07/24 18:40:16  055</t>
  </si>
  <si>
    <t>18:40:16</t>
  </si>
  <si>
    <t>25db911d-dd2a-418c-9575-eb6d591f93a3</t>
  </si>
  <si>
    <t>1-0cfff8e8dc91aeb8fbab56907432950c</t>
  </si>
  <si>
    <t>26/07/24 18:40:24  162</t>
  </si>
  <si>
    <t>18:40:24</t>
  </si>
  <si>
    <t>284f3fcf-481f-4c7d-adde-95bb6f86cce1</t>
  </si>
  <si>
    <t>1-297a138f0364a17972703c8519c9bf67</t>
  </si>
  <si>
    <t>26/07/24 18:40:32  250</t>
  </si>
  <si>
    <t>18:40:32</t>
  </si>
  <si>
    <t>c113feac-9c63-4522-8f92-6c75c19a03ef</t>
  </si>
  <si>
    <t>1-675fe65aa1429ba9ee93359ff5ff127c</t>
  </si>
  <si>
    <t>26/07/24 18:40:40  274</t>
  </si>
  <si>
    <t>69e81376-26da-4f6d-a68d-db187393d840</t>
  </si>
  <si>
    <t>1-da0fea6bd5a5a7e19603b423d2a09216</t>
  </si>
  <si>
    <t>26/07/24 18:40:48  367</t>
  </si>
  <si>
    <t>5e864418-cede-4161-99e9-b8ef2c6fe853</t>
  </si>
  <si>
    <t>1-557ba5b69c54809ca124041855113a9c</t>
  </si>
  <si>
    <t>26/07/24 18:41:04  995</t>
  </si>
  <si>
    <t>626b1b05-e4fb-48e0-addb-5b97391df3b9</t>
  </si>
  <si>
    <t>1-d3f7131ec3463f218360adea8f3f1ccf</t>
  </si>
  <si>
    <t>26/07/24 18:41:13  035</t>
  </si>
  <si>
    <t>18:41:13</t>
  </si>
  <si>
    <t>2970e6de-7543-4a94-aaf4-bc89302f478c</t>
  </si>
  <si>
    <t>1-0565aedc46f79b1998d34fe627746c4c</t>
  </si>
  <si>
    <t>26/07/24 18:41:21  086</t>
  </si>
  <si>
    <t>18:41:21</t>
  </si>
  <si>
    <t>29b187cd-bd7e-4087-9d7b-f1a2cc5b929b</t>
  </si>
  <si>
    <t>1-0248a3d86496d8c5c5e8263181f75ddc</t>
  </si>
  <si>
    <t>26/07/24 18:41:29  178</t>
  </si>
  <si>
    <t>936c0511-7f8a-4fa9-91e2-665008b3263d</t>
  </si>
  <si>
    <t>1-8fb0e6770c7ed0b5408b728bbd95b2f0</t>
  </si>
  <si>
    <t>26/07/24 18:41:45  248</t>
  </si>
  <si>
    <t>120859c3-cafd-4b88-b754-6675c217cbea</t>
  </si>
  <si>
    <t>1-0a1985896567af26042d083f86feed84</t>
  </si>
  <si>
    <t>26/07/24 18:41:53  354</t>
  </si>
  <si>
    <t>18:41:53</t>
  </si>
  <si>
    <t>b6d89947-f4e4-4baa-b97b-33eec21c2f8e</t>
  </si>
  <si>
    <t>1-44e6cd9ae11ff7b99850393f8247d616</t>
  </si>
  <si>
    <t>26/07/24 18:42:01  788</t>
  </si>
  <si>
    <t>f9a4468a-1fdb-4078-a0dc-206396b2d07a</t>
  </si>
  <si>
    <t>1-e106cafb8c2e55abb0bc4872b92f72a7</t>
  </si>
  <si>
    <t>26/07/24 18:42:09  889</t>
  </si>
  <si>
    <t>18:42:09</t>
  </si>
  <si>
    <t>4a4b92fa-22d9-4e1c-9eb4-75d77e1b6d14</t>
  </si>
  <si>
    <t>1-17c67179484b61777d016d0bc7ebf6ad</t>
  </si>
  <si>
    <t>26/07/24 18:42:26  158</t>
  </si>
  <si>
    <t>2819b0f4-3e74-4817-a0f2-adc01ae1016d</t>
  </si>
  <si>
    <t>1-3694347327ac4c7d98ef00c543d31e5a</t>
  </si>
  <si>
    <t>26/07/24 18:42:34  040</t>
  </si>
  <si>
    <t>18:42:34</t>
  </si>
  <si>
    <t>7892f3eb-66eb-44a8-b254-8c4cda906d1a</t>
  </si>
  <si>
    <t>1-fef8f567f55b380967df4e46c310a7f8</t>
  </si>
  <si>
    <t>26/07/24 18:42:42  051</t>
  </si>
  <si>
    <t>18:42:42</t>
  </si>
  <si>
    <t>f15058aa-5ec2-448f-ac5c-ad1c7bd5264a</t>
  </si>
  <si>
    <t>1-42203ccdf48c06d7b33fb97b1f7fdb53</t>
  </si>
  <si>
    <t>26/07/24 18:42:50  125</t>
  </si>
  <si>
    <t>031f2711-09fc-445a-8ef3-dadaf6e8aab5</t>
  </si>
  <si>
    <t>1-f45914909c1c068092568840f42cdf38</t>
  </si>
  <si>
    <t>26/07/24 18:43:06  869</t>
  </si>
  <si>
    <t>f9bd824f-99ad-44d6-adbd-2b61269f2e2b</t>
  </si>
  <si>
    <t>1-0e4d2ec4662808a12eea56c908df737e</t>
  </si>
  <si>
    <t>26/07/24 18:43:14  969</t>
  </si>
  <si>
    <t>18:43:14</t>
  </si>
  <si>
    <t>b0870179-4d1d-42b4-8651-43ebddf0caa4</t>
  </si>
  <si>
    <t>1-58edbde1f678503bcd5845cda32602d6</t>
  </si>
  <si>
    <t>26/07/24 18:43:31  057</t>
  </si>
  <si>
    <t>0d032da7-093a-466f-acd8-068b1263ddb1</t>
  </si>
  <si>
    <t>1-f6bf8881270f45b56945089bee1ce87c</t>
  </si>
  <si>
    <t>26/07/24 18:43:39  084</t>
  </si>
  <si>
    <t>18:43:39</t>
  </si>
  <si>
    <t>d7e8d71a-e0e7-415b-bd86-8121c6b74af1</t>
  </si>
  <si>
    <t>1-356593812101f3f4378deffb3e52fcd2</t>
  </si>
  <si>
    <t>26/07/24 18:43:47  185</t>
  </si>
  <si>
    <t>18:43:47</t>
  </si>
  <si>
    <t>2c5f5d36-c47c-44df-bd2c-2810ae84bd12</t>
  </si>
  <si>
    <t>1-f38bacfc32853257bdf0896bd4ae5fee</t>
  </si>
  <si>
    <t>26/07/24 18:43:55  220</t>
  </si>
  <si>
    <t>18:43:55</t>
  </si>
  <si>
    <t>e2265a15-1dea-491d-8e4e-55bfc7795243</t>
  </si>
  <si>
    <t>1-3bb3716466a79a8d8fea5fd2d1c94381</t>
  </si>
  <si>
    <t>26/07/24 18:44:03  320</t>
  </si>
  <si>
    <t>18:44:03</t>
  </si>
  <si>
    <t>8ffad368-0b64-4924-8157-0122eba91e42</t>
  </si>
  <si>
    <t>1-07fadd3b3f352cc5c80832841d0463f8</t>
  </si>
  <si>
    <t>26/07/24 18:44:11  720</t>
  </si>
  <si>
    <t>14e4778a-29bf-4353-ae91-bbd9b297faa4</t>
  </si>
  <si>
    <t>1-45b866e8b798be910e1e785335c2ee54</t>
  </si>
  <si>
    <t>26/07/24 18:44:19  863</t>
  </si>
  <si>
    <t>18:44:19</t>
  </si>
  <si>
    <t>62bb6154-475e-4ca7-9606-3daf2c239dae</t>
  </si>
  <si>
    <t>1-47fda0a56e030025215d9c1ecd24800a</t>
  </si>
  <si>
    <t>26/07/24 18:44:27  923</t>
  </si>
  <si>
    <t>c80d6ac7-95dd-46e0-a504-bab81b2d89fa</t>
  </si>
  <si>
    <t>1-8d288ca524261d182f68ce2d02aa728f</t>
  </si>
  <si>
    <t>26/07/24 18:44:35  880</t>
  </si>
  <si>
    <t>18:44:35</t>
  </si>
  <si>
    <t>ce7db843-d3da-4141-abd1-84023e22d741</t>
  </si>
  <si>
    <t>1-32b22a674027d387136d98b466e57335</t>
  </si>
  <si>
    <t>26/07/24 18:44:51  979</t>
  </si>
  <si>
    <t>9471e55b-3a46-4595-b58f-274b86b0d4e4</t>
  </si>
  <si>
    <t>1-4198c1bb55d40b534acb87573e83823a</t>
  </si>
  <si>
    <t>26/07/24 18:45:00  074</t>
  </si>
  <si>
    <t>18:45:00</t>
  </si>
  <si>
    <t>19dd5a03-fc05-43fc-bae9-eb7240b69cd4</t>
  </si>
  <si>
    <t>1-edbd7d66b26cd2e65cee416ec402fae2</t>
  </si>
  <si>
    <t>26/07/24 18:45:08  065</t>
  </si>
  <si>
    <t>18:45:08</t>
  </si>
  <si>
    <t>ca5bdf3f-d34c-4138-b47e-20525d04e689</t>
  </si>
  <si>
    <t>1-837ddadfae45ae85e7df29bea9149a12</t>
  </si>
  <si>
    <t>26/07/24 18:45:16  547</t>
  </si>
  <si>
    <t>fa144bdc-e51c-4751-8bc0-3f5ff2894a0d</t>
  </si>
  <si>
    <t>1-38672472a48af93fb0b60db76a497a2d</t>
  </si>
  <si>
    <t>26/07/24 18:45:32  852</t>
  </si>
  <si>
    <t>2b7fe5d7-71a1-4e0b-9cbd-8d05f5658463</t>
  </si>
  <si>
    <t>1-2d7d294ca64396f02249b07cbec4b86a</t>
  </si>
  <si>
    <t>26/07/24 18:45:40  749</t>
  </si>
  <si>
    <t>18:45:40</t>
  </si>
  <si>
    <t>69165a0f-38f6-4b4a-8c68-3fe8a68b3a97</t>
  </si>
  <si>
    <t>1-3bc5915abe6902dda1b71bb781123eee</t>
  </si>
  <si>
    <t>26/07/24 18:45:48  748</t>
  </si>
  <si>
    <t>18:45:48</t>
  </si>
  <si>
    <t>3501706f-3f87-4265-91ed-9e48397c358e</t>
  </si>
  <si>
    <t>1-4af66139165de977276637a78dc3ce94</t>
  </si>
  <si>
    <t>26/07/24 18:45:56  844</t>
  </si>
  <si>
    <t>18:45:56</t>
  </si>
  <si>
    <t>2701194a-6649-4892-8060-c5929f7362d8</t>
  </si>
  <si>
    <t>1-da8fbfeb7784787def2a61f1a397feff</t>
  </si>
  <si>
    <t>26/07/24 18:46:12  968</t>
  </si>
  <si>
    <t>c9e6d9c0-f5e2-414b-9327-96be7e40f1b1</t>
  </si>
  <si>
    <t>1-50ae25cf99461bd93762afa492a76d6e</t>
  </si>
  <si>
    <t>26/07/24 18:46:21  400</t>
  </si>
  <si>
    <t>18:46:21</t>
  </si>
  <si>
    <t>5ce3c5dc-6692-4d17-a1ce-e24076b2ccbd</t>
  </si>
  <si>
    <t>1-81555370643f87981a69e30adb00d832</t>
  </si>
  <si>
    <t>26/07/24 18:46:29  458</t>
  </si>
  <si>
    <t>18:46:29</t>
  </si>
  <si>
    <t>53aff6d0-e5ec-4795-93fc-f9ffcf1049eb</t>
  </si>
  <si>
    <t>1-f0241174ea8ffe46ac0109eb70baff11</t>
  </si>
  <si>
    <t>26/07/24 18:46:37  468</t>
  </si>
  <si>
    <t>bcfd8cab-584e-4689-bf2e-608057a697a4</t>
  </si>
  <si>
    <t>1-f897c12790add8d8aaf382ad35e6b06b</t>
  </si>
  <si>
    <t>26/07/24 18:46:45  550</t>
  </si>
  <si>
    <t>18:46:45</t>
  </si>
  <si>
    <t>59e1f42b-257b-4bb9-a3f9-c4fab7dcda4c</t>
  </si>
  <si>
    <t>1-082af09f5bb16473ef47a20dacdbc195</t>
  </si>
  <si>
    <t>26/07/24 18:46:53  602</t>
  </si>
  <si>
    <t>c5891c7f-6ff4-4566-87cb-4e674a35f49f</t>
  </si>
  <si>
    <t>1-3bcefc64d3a17d4cea3a87e961e11fcf</t>
  </si>
  <si>
    <t>26/07/24 18:47:01  668</t>
  </si>
  <si>
    <t>18:47:01</t>
  </si>
  <si>
    <t>9ccc5bef-0559-41a0-9c5e-58529536697f</t>
  </si>
  <si>
    <t>1-f88b3921c8259e21946bec1545d5c4cd</t>
  </si>
  <si>
    <t>26/07/24 18:47:09  719</t>
  </si>
  <si>
    <t>4670fe83-047f-46a7-aa32-348ba8935b19</t>
  </si>
  <si>
    <t>1-33b64871fb2760196f5c6b3364f960fe</t>
  </si>
  <si>
    <t>26/07/24 18:47:17  754</t>
  </si>
  <si>
    <t>722c8584-9884-4d86-a7c5-5926e3f04bbf</t>
  </si>
  <si>
    <t>1-1863476f440b2fe32785879dde9a39fe</t>
  </si>
  <si>
    <t>26/07/24 18:47:26  161</t>
  </si>
  <si>
    <t>18:47:26</t>
  </si>
  <si>
    <t>abf9537a-7e9c-460e-a546-29c5d6b9e317</t>
  </si>
  <si>
    <t>1-43bdc9bd2c2d4727a4e5a7cbcd26d7c2</t>
  </si>
  <si>
    <t>26/07/24 18:47:34  302</t>
  </si>
  <si>
    <t>18:47:34</t>
  </si>
  <si>
    <t>02b55194-0d3f-4c69-b106-2ad2a1480025</t>
  </si>
  <si>
    <t>1-013bae30fae9e501f87b48b76f1a2e6e</t>
  </si>
  <si>
    <t>26/07/24 18:47:42  358</t>
  </si>
  <si>
    <t>b6380c30-0e0f-451b-a2a8-b74b94792705</t>
  </si>
  <si>
    <t>1-ad2a48e0a8c6d1bd59f927641d0923eb</t>
  </si>
  <si>
    <t>26/07/24 18:47:58  439</t>
  </si>
  <si>
    <t>24066b7f-233a-43ad-92c6-d4c733cbc83d</t>
  </si>
  <si>
    <t>1-92d4b9ec244bdd4ccd7a06b878b632f3</t>
  </si>
  <si>
    <t>26/07/24 18:48:06  433</t>
  </si>
  <si>
    <t>18:48:06</t>
  </si>
  <si>
    <t>79cdcf7d-37c5-4ec9-ac5d-02ccb0c2a545</t>
  </si>
  <si>
    <t>1-e687749ec6996374f1dfe08acb3ccef2</t>
  </si>
  <si>
    <t>26/07/24 18:48:14  573</t>
  </si>
  <si>
    <t>392e76c7-74b8-43e7-adfa-503563a017f7</t>
  </si>
  <si>
    <t>1-3e5cefa62933388c8830d2a2de9e77a8</t>
  </si>
  <si>
    <t>26/07/24 18:48:22  553</t>
  </si>
  <si>
    <t>18:48:22</t>
  </si>
  <si>
    <t>2e2b4476-795f-4b33-9653-8cb6ec60a8ec</t>
  </si>
  <si>
    <t>1-7eea3db0d000ccd5e43a8407e105bd21</t>
  </si>
  <si>
    <t>26/07/24 18:48:39  407</t>
  </si>
  <si>
    <t>8e8a4110-28d3-4a18-95d8-603d01ff1622</t>
  </si>
  <si>
    <t>1-343d5d3f86acfb6037c0a95254389ea3</t>
  </si>
  <si>
    <t>26/07/24 18:48:47  457</t>
  </si>
  <si>
    <t>18:48:47</t>
  </si>
  <si>
    <t>ec43b95e-1666-4441-b814-67913ec98cf7</t>
  </si>
  <si>
    <t>1-7a6807ddf7e3b8464341b5c4992db4a2</t>
  </si>
  <si>
    <t>26/07/24 18:48:55  506</t>
  </si>
  <si>
    <t>18:48:55</t>
  </si>
  <si>
    <t>8ad999bb-71b0-4c13-984c-072a9cd39e88</t>
  </si>
  <si>
    <t>1-5c975c1e7a264feeb5ce5f8a4e3a2ae3</t>
  </si>
  <si>
    <t>26/07/24 18:49:03  565</t>
  </si>
  <si>
    <t>18:49:03</t>
  </si>
  <si>
    <t>a3f7d8a4-b9d9-4abf-a6a2-b828a1ce3152</t>
  </si>
  <si>
    <t>1-38bcdedbb34331aac7f4c0e4f4712057</t>
  </si>
  <si>
    <t>26/07/24 18:49:19  650</t>
  </si>
  <si>
    <t>bea39a2d-ef65-4e28-8c08-e1a54ae5467f</t>
  </si>
  <si>
    <t>1-4dc81aceeb646d600efa28f6291c59d4</t>
  </si>
  <si>
    <t>26/07/24 18:49:27  715</t>
  </si>
  <si>
    <t>18:49:27</t>
  </si>
  <si>
    <t>cb1185ad-afe9-4233-9b93-d04b4e23e168</t>
  </si>
  <si>
    <t>1-6ab521ab7cf673eb7f7de22a03fade0b</t>
  </si>
  <si>
    <t>26/07/24 18:49:36  165</t>
  </si>
  <si>
    <t>18:49:36</t>
  </si>
  <si>
    <t>0793cf37-47cd-4039-a4b1-814f1e4ee33a</t>
  </si>
  <si>
    <t>1-b61e551d3e5ea0f26551dda38700cdf7</t>
  </si>
  <si>
    <t>26/07/24 18:49:44  222</t>
  </si>
  <si>
    <t>874028d1-db20-4adf-b69f-6534a8a321ac</t>
  </si>
  <si>
    <t>1-516e1e1f7d3b2399d98ebc6212c95115</t>
  </si>
  <si>
    <t>26/07/24 18:49:52  253</t>
  </si>
  <si>
    <t>18:49:52</t>
  </si>
  <si>
    <t>65aa4d6a-bb2b-44c2-9558-362b3f48ecc4</t>
  </si>
  <si>
    <t>1-2e94bbc1eca9d124ac72814e08a86f00</t>
  </si>
  <si>
    <t>26/07/24 18:50:00  333</t>
  </si>
  <si>
    <t>18:50:00</t>
  </si>
  <si>
    <t>99e6bfe9-a34f-4e98-bf63-b4bd9b75c619</t>
  </si>
  <si>
    <t>1-14919ad9284f17d13af56b2e2dc3b692</t>
  </si>
  <si>
    <t>26/07/24 18:50:08  394</t>
  </si>
  <si>
    <t>18:50:08</t>
  </si>
  <si>
    <t>743141ad-cf88-47ef-b4a7-a32ea71371c9</t>
  </si>
  <si>
    <t>1-829d73559cb255a3e12f9673540353cc</t>
  </si>
  <si>
    <t>26/07/24 18:50:16  448</t>
  </si>
  <si>
    <t>18:50:16</t>
  </si>
  <si>
    <t>acf79c99-8b2a-4446-bb67-be1d9c5944fb</t>
  </si>
  <si>
    <t>1-d0c113e534d2eddb4a1425af9e49ff41</t>
  </si>
  <si>
    <t>26/07/24 18:50:24  529</t>
  </si>
  <si>
    <t>6f5d984e-d467-47a9-8a9a-401f2963620a</t>
  </si>
  <si>
    <t>1-d74ea3a3abc4097fbfb4896ab2e0e21e</t>
  </si>
  <si>
    <t>26/07/24 18:50:40  924</t>
  </si>
  <si>
    <t>8c80d1e6-3cf1-4d62-9cdc-16b8455182a2</t>
  </si>
  <si>
    <t>1-5e86d6fd1569d59f776e67f8730c9bfa</t>
  </si>
  <si>
    <t>26/07/24 18:50:49  035</t>
  </si>
  <si>
    <t>917286d6-4770-4f1e-bc98-de835b99cddf</t>
  </si>
  <si>
    <t>1-e29479bddacc7cb5ab9a0798eb679611</t>
  </si>
  <si>
    <t>26/07/24 18:51:05  159</t>
  </si>
  <si>
    <t>4c0b70c6-6f57-4a87-8e9c-e8094eb304ea</t>
  </si>
  <si>
    <t>1-c6bc17282ffb8eab624c9ca2cf0d87f3</t>
  </si>
  <si>
    <t>26/07/24 18:51:21  205</t>
  </si>
  <si>
    <t>95613fee-05c1-4894-a2f9-5af4ebd51405</t>
  </si>
  <si>
    <t>1-0a2771f2697b2c2e4207b8604e499401</t>
  </si>
  <si>
    <t>26/07/24 18:51:29  277</t>
  </si>
  <si>
    <t>18:51:29</t>
  </si>
  <si>
    <t>100165c0-dbc2-4457-b2ee-f30a8bc38e19</t>
  </si>
  <si>
    <t>1-49c5d2524754aeb869dac6fde4b76292</t>
  </si>
  <si>
    <t>26/07/24 18:51:37  327</t>
  </si>
  <si>
    <t>18:51:37</t>
  </si>
  <si>
    <t>dcef0175-cbc9-4be6-b6fb-31ba75bf6fbd</t>
  </si>
  <si>
    <t>1-b0ac937dd7a6866b6b151a47e04967e2</t>
  </si>
  <si>
    <t>26/07/24 18:51:45  920</t>
  </si>
  <si>
    <t>23098a19-0552-410a-9b3a-2c029396551c</t>
  </si>
  <si>
    <t>1-cf27d4aa2e088dcdc417f046b9067aa4</t>
  </si>
  <si>
    <t>26/07/24 18:51:53  808</t>
  </si>
  <si>
    <t>18:51:53</t>
  </si>
  <si>
    <t>d574d015-0ac5-4a3c-b90b-0b8f0d8655de</t>
  </si>
  <si>
    <t>1-ecf863e7ffa2101428107859907f1657</t>
  </si>
  <si>
    <t>26/07/24 18:52:01  947</t>
  </si>
  <si>
    <t>18:52:01</t>
  </si>
  <si>
    <t>a64876a4-9d11-42ea-9556-0445949d0bd9</t>
  </si>
  <si>
    <t>1-60ddd4750e0d8c65579ecdaa0da0cf62</t>
  </si>
  <si>
    <t>26/07/24 18:52:10  050</t>
  </si>
  <si>
    <t>2df7bb75-ecc8-4630-ab34-bbaa07a31bc4</t>
  </si>
  <si>
    <t>1-c4542800f2dacac6dc25fefe03088682</t>
  </si>
  <si>
    <t>26/07/24 18:52:18  103</t>
  </si>
  <si>
    <t>18:52:18</t>
  </si>
  <si>
    <t>45a0cbd9-41dc-421d-992c-b3e5e3a6749a</t>
  </si>
  <si>
    <t>1-d932740be0f10318a4e6bd505e038ac9</t>
  </si>
  <si>
    <t>26/07/24 18:52:26  026</t>
  </si>
  <si>
    <t>18:52:26</t>
  </si>
  <si>
    <t>f87e0d78-e4b0-4ea3-9b5f-31447ff1dbb4</t>
  </si>
  <si>
    <t>1-d693afecc29dd593ba79499b0e606883</t>
  </si>
  <si>
    <t>26/07/24 18:52:34  201</t>
  </si>
  <si>
    <t>18:52:34</t>
  </si>
  <si>
    <t>f354c859-1c90-498c-9ee3-cd744bdb176f</t>
  </si>
  <si>
    <t>1-e4c1e7d8e0f663a227a7991e513a541a</t>
  </si>
  <si>
    <t>26/07/24 18:52:42  139</t>
  </si>
  <si>
    <t>5f698c9d-77e6-43a2-b6da-6af1c5d9fce6</t>
  </si>
  <si>
    <t>1-f47eb04a60c09a171dd33881be350ced</t>
  </si>
  <si>
    <t>26/07/24 18:52:50  614</t>
  </si>
  <si>
    <t>63746f9c-6d69-442c-bef7-b0f6692c7fc3</t>
  </si>
  <si>
    <t>1-5acb96a7365b362b267ed1a56ba56e71</t>
  </si>
  <si>
    <t>26/07/24 18:53:06  687</t>
  </si>
  <si>
    <t>6cb3d7cc-f5ca-46c6-9c84-1ddf2ccfbe51</t>
  </si>
  <si>
    <t>1-7b62165390f7eda197193ffbbc412bf3</t>
  </si>
  <si>
    <t>26/07/24 18:53:14  763</t>
  </si>
  <si>
    <t>18:53:14</t>
  </si>
  <si>
    <t>c1778c15-3a55-4c8a-a249-9ff7d0a1a329</t>
  </si>
  <si>
    <t>1-2dfc8f21e0da5d06f3e9e241baea638d</t>
  </si>
  <si>
    <t>26/07/24 18:53:22  775</t>
  </si>
  <si>
    <t>18:53:22</t>
  </si>
  <si>
    <t>c6d471f6-eee0-4c76-9e01-f5d8b38e8482</t>
  </si>
  <si>
    <t>1-c85d15d6db8d3ece23fef49deeddb95d</t>
  </si>
  <si>
    <t>26/07/24 18:53:30  849</t>
  </si>
  <si>
    <t>18:53:30</t>
  </si>
  <si>
    <t>cf51d55d-b6ca-4725-8932-454eb2f77332</t>
  </si>
  <si>
    <t>1-7bf2f7169f25438e1d63db1e1e43f74e</t>
  </si>
  <si>
    <t>26/07/24 18:53:46  976</t>
  </si>
  <si>
    <t>6ec4cb18-25ee-41c1-b2bd-c3692bc03543</t>
  </si>
  <si>
    <t>1-0429fbc5b1e4a4ade223979ae16e5ae9</t>
  </si>
  <si>
    <t>26/07/24 18:53:55  774</t>
  </si>
  <si>
    <t>18:53:55</t>
  </si>
  <si>
    <t>058556b7-173e-473f-a486-f012edad4659</t>
  </si>
  <si>
    <t>1-a11ff2409e6232c2fda0a5045e0a5553</t>
  </si>
  <si>
    <t>26/07/24 18:54:03  815</t>
  </si>
  <si>
    <t>d64b97c8-3448-49bc-83fe-162e62e8efd0</t>
  </si>
  <si>
    <t>1-7916f0e5d0c0e3be796d169a21de04b0</t>
  </si>
  <si>
    <t>26/07/24 18:54:11  891</t>
  </si>
  <si>
    <t>ab4844e0-d184-496a-a139-686c76195381</t>
  </si>
  <si>
    <t>1-864d2bc780c0be6ede911d3958d56bbf</t>
  </si>
  <si>
    <t>26/07/24 18:54:19  875</t>
  </si>
  <si>
    <t>18:54:19</t>
  </si>
  <si>
    <t>49f701db-c06c-418f-b53d-af60b7b43bac</t>
  </si>
  <si>
    <t>1-b596894b7afcdee9f76769fa35b83246</t>
  </si>
  <si>
    <t>26/07/24 18:54:27  988</t>
  </si>
  <si>
    <t>18:54:27</t>
  </si>
  <si>
    <t>275c83d7-53d3-4978-889b-75b883d0dee9</t>
  </si>
  <si>
    <t>1-332ba5820dd0389745c0ca37bb8f55b0</t>
  </si>
  <si>
    <t>26/07/24 18:54:36  106</t>
  </si>
  <si>
    <t>48935f32-e52d-4e2e-be09-660fb8d64514</t>
  </si>
  <si>
    <t>1-d19fcdd9d727bb816fe3c96754862e74</t>
  </si>
  <si>
    <t>26/07/24 18:54:44  025</t>
  </si>
  <si>
    <t>18:54:44</t>
  </si>
  <si>
    <t>ddfa86c8-8512-446a-96cc-9ff1c64fc894</t>
  </si>
  <si>
    <t>1-5c31153ddd51ad143f016e382618b80b</t>
  </si>
  <si>
    <t>26/07/24 18:54:52  132</t>
  </si>
  <si>
    <t>18:54:52</t>
  </si>
  <si>
    <t>5b7d9bb9-45a8-4d69-940f-27ded7b74aa4</t>
  </si>
  <si>
    <t>1-22010c46ff450a6aaea2b65a4b42abf7</t>
  </si>
  <si>
    <t>26/07/24 18:55:00  544</t>
  </si>
  <si>
    <t>18:55:00</t>
  </si>
  <si>
    <t>9339dadc-1345-47df-9050-082d7d13506b</t>
  </si>
  <si>
    <t>1-366759fafe6cae33c3f4db7fa6bd64a6</t>
  </si>
  <si>
    <t>26/07/24 18:55:08  592</t>
  </si>
  <si>
    <t>da315147-8907-4766-8acd-dd370c550f5c</t>
  </si>
  <si>
    <t>1-7d1406c64b9d56576d9ad56fe3bbfa64</t>
  </si>
  <si>
    <t>26/07/24 18:55:16  720</t>
  </si>
  <si>
    <t>18:55:16</t>
  </si>
  <si>
    <t>f1f1342f-b1fe-43cf-88b3-37308d2fa17b</t>
  </si>
  <si>
    <t>1-9ba822974b321ac41618e9b6cc09dd99</t>
  </si>
  <si>
    <t>26/07/24 18:55:32  727</t>
  </si>
  <si>
    <t>a34fa6ab-d643-406b-90ec-867d0d7f401a</t>
  </si>
  <si>
    <t>1-166f3516fec91859139724e3720a4bdd</t>
  </si>
  <si>
    <t>26/07/24 18:55:40  878</t>
  </si>
  <si>
    <t>18:55:40</t>
  </si>
  <si>
    <t>2edc6891-f42d-494d-9be3-004ba6757a52</t>
  </si>
  <si>
    <t>1-cf1617069161e4c85abc341db77986c5</t>
  </si>
  <si>
    <t>26/07/24 18:55:48  861</t>
  </si>
  <si>
    <t>846d0c83-a95e-44b8-9a59-ece7b0d998cf</t>
  </si>
  <si>
    <t>1-20f3368f6578eda86d88c36dd3bf88c7</t>
  </si>
  <si>
    <t>26/07/24 18:55:56  979</t>
  </si>
  <si>
    <t>18:55:56</t>
  </si>
  <si>
    <t>0fbb8625-b3da-4147-9bcd-3b82dfa46ede</t>
  </si>
  <si>
    <t>1-13f88799eee43f5a903ea2f432f65b6e</t>
  </si>
  <si>
    <t>26/07/24 18:56:13  473</t>
  </si>
  <si>
    <t>c7a4f595-3a6d-4eae-a68e-4ee96a70880d</t>
  </si>
  <si>
    <t>1-1108bc9c5357fe36a9f5e27ea7334ac0</t>
  </si>
  <si>
    <t>26/07/24 18:56:21  458</t>
  </si>
  <si>
    <t>18:56:21</t>
  </si>
  <si>
    <t>e3b99dc6-8736-4266-b5f9-7875b62e9dfe</t>
  </si>
  <si>
    <t>1-d60edf9f5f6168bd1e62fafc048e3688</t>
  </si>
  <si>
    <t>26/07/24 18:56:29  515</t>
  </si>
  <si>
    <t>18:56:29</t>
  </si>
  <si>
    <t>4dd023fc-1cdf-4117-9111-ca97b03d876c</t>
  </si>
  <si>
    <t>1-95ec6b9ecadac5d3153f060902834264</t>
  </si>
  <si>
    <t>26/07/24 18:56:37  561</t>
  </si>
  <si>
    <t>86351575-377e-4f5a-a223-99462137c932</t>
  </si>
  <si>
    <t>1-e66d0f58651bed9d135d06330b3d7fe5</t>
  </si>
  <si>
    <t>26/07/24 18:56:53  658</t>
  </si>
  <si>
    <t>50708e81-c6e4-46ff-8df1-8d2ef8560c0c</t>
  </si>
  <si>
    <t>1-051620b2c92e44fb335d630254f8ea3a</t>
  </si>
  <si>
    <t>26/07/24 18:57:01  820</t>
  </si>
  <si>
    <t>18:57:01</t>
  </si>
  <si>
    <t>0188376d-e296-4097-ad3b-cc2150fb4d61</t>
  </si>
  <si>
    <t>1-85b0a3b37b3c82f2756f10e5cd0f229d</t>
  </si>
  <si>
    <t>26/07/24 18:57:10  242</t>
  </si>
  <si>
    <t>18:57:10</t>
  </si>
  <si>
    <t>c9a7987e-3650-477e-83f9-46fbe703af04</t>
  </si>
  <si>
    <t>1-973730067d8a1e76230a94235aec237e</t>
  </si>
  <si>
    <t>26/07/24 18:57:18  244</t>
  </si>
  <si>
    <t>ecffb14b-1472-43f4-b838-85d6afb4e5e2</t>
  </si>
  <si>
    <t>1-00420c4d70c30ecb4b1b59e7038e229e</t>
  </si>
  <si>
    <t>26/07/24 18:57:34  310</t>
  </si>
  <si>
    <t>18:57:34</t>
  </si>
  <si>
    <t>de1af8c4-4f96-4c56-9d0b-da808fe995c6</t>
  </si>
  <si>
    <t>1-72fe375d3f83f8995c9a793f6cb7d0d3</t>
  </si>
  <si>
    <t>26/07/24 18:57:42  402</t>
  </si>
  <si>
    <t>18:57:42</t>
  </si>
  <si>
    <t>53e12b47-e73a-4d12-b833-0b4f582ca8c6</t>
  </si>
  <si>
    <t>1-8e880ced1225cf8eb4dec6f10d601388</t>
  </si>
  <si>
    <t>26/07/24 18:57:50  443</t>
  </si>
  <si>
    <t>18:57:50</t>
  </si>
  <si>
    <t>Intervalo Sem RTOS TX</t>
  </si>
  <si>
    <t>Intervalo Com RTOS TX</t>
  </si>
  <si>
    <t>Diferença de tempo TX</t>
  </si>
  <si>
    <t>Sem RTOS RX</t>
  </si>
  <si>
    <t>Com RTOS RX</t>
  </si>
  <si>
    <t>Diferença de Tempo RX</t>
  </si>
  <si>
    <t>Intervalo Sem RTOS TX (segundos</t>
  </si>
  <si>
    <t>Intervalo Com RTOS TX (segundos)</t>
  </si>
  <si>
    <t>Diferença de Tempo TX (Segundos)</t>
  </si>
  <si>
    <t>Intervalo Sem RTOS RX (Segundos)</t>
  </si>
  <si>
    <t>Intervalo Com RTOS RX (Segundos)</t>
  </si>
  <si>
    <t>Diferença de Tempo RX (Segundos)</t>
  </si>
  <si>
    <t>Vazão em Bits Sem RTOS TX</t>
  </si>
  <si>
    <t>Vazão em Bits Com RTOS TX</t>
  </si>
  <si>
    <t>Vazão em Bits Sem RTOS RX</t>
  </si>
  <si>
    <t>Vazão em Bits Com RTOS RX</t>
  </si>
  <si>
    <t>Intervalo RX RTOS_ON (Segundos)</t>
  </si>
  <si>
    <t>Intervalo RX RTOS_OFF (Segundos)</t>
  </si>
  <si>
    <t>Intervalo TX RTOS_ON (Segundos)</t>
  </si>
  <si>
    <t>Intervalo TX RTOS_OFF (Segundos)</t>
  </si>
  <si>
    <t>Sem RTOS</t>
  </si>
  <si>
    <t>Com RTOS</t>
  </si>
  <si>
    <t>TX</t>
  </si>
  <si>
    <t>RX</t>
  </si>
  <si>
    <t>Média</t>
  </si>
  <si>
    <t>DESV PADRAO</t>
  </si>
  <si>
    <t>Média Vazão</t>
  </si>
  <si>
    <t>DESV PADRAO Vasão</t>
  </si>
  <si>
    <t>Margem de Erro Tempo</t>
  </si>
  <si>
    <t>Margem de Erro Vazão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</si>
</sst>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HH:mm:ss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Font="1"/>
    <xf borderId="0" fillId="0" fontId="1" numFmtId="164" xfId="0" applyFont="1" applyNumberFormat="1"/>
    <xf borderId="1" fillId="2" fontId="1" numFmtId="0" xfId="0" applyBorder="1" applyFill="1" applyFont="1"/>
    <xf borderId="0" fillId="0" fontId="2" numFmtId="0" xfId="0" applyFont="1"/>
    <xf borderId="0" fillId="0" fontId="2" numFmtId="165" xfId="0" applyFont="1" applyNumberFormat="1"/>
    <xf borderId="0" fillId="0" fontId="1" numFmtId="165" xfId="0" applyFont="1" applyNumberFormat="1"/>
    <xf borderId="0" fillId="0" fontId="3" numFmtId="0" xfId="0" applyFont="1"/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>
        <b/>
        <color rgb="FF0070C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</dxfs>
  <tableStyles count="1">
    <tableStyle count="3" pivot="0" name="AvaliacaoDoDiaComRTOS-_26-07-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339" displayName="Table_1" name="Table_1" id="1">
  <tableColumns count="12">
    <tableColumn name="Data" id="1"/>
    <tableColumn name="Horas" id="2"/>
    <tableColumn name="COMQ135" id="3"/>
    <tableColumn name="AlcoolMQ135" id="4"/>
    <tableColumn name="CO2MQ135" id="5"/>
    <tableColumn name="ToluenMQ135" id="6"/>
    <tableColumn name="MH4MQ135" id="7"/>
    <tableColumn name="AcetonMQ135" id="8"/>
    <tableColumn name="O3MQ131" id="9"/>
    <tableColumn name="bytes" id="10"/>
    <tableColumn name="Coluna1" id="11"/>
    <tableColumn name="Coluna2" id="12"/>
  </tableColumns>
  <tableStyleInfo name="AvaliacaoDoDiaComRTOS-_26-07-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14"/>
    <col customWidth="1" min="4" max="4" width="12.71"/>
    <col customWidth="1" min="5" max="5" width="11.14"/>
    <col customWidth="1" min="6" max="6" width="13.43"/>
    <col customWidth="1" min="7" max="7" width="11.14"/>
    <col customWidth="1" min="8" max="8" width="13.57"/>
    <col customWidth="1" min="9" max="9" width="11.14"/>
    <col customWidth="1" min="10" max="10" width="12.14"/>
    <col customWidth="1" min="11" max="11" width="12.0"/>
    <col customWidth="1" min="12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112.0</v>
      </c>
      <c r="K2" s="2">
        <f>B3-'AvaliacaoDoDiaComRTOS-_26-07-20'!$B2</f>
        <v>0.00005787037037</v>
      </c>
      <c r="L2" s="1">
        <f t="shared" ref="L2:L2339" si="1">J2*8</f>
        <v>896</v>
      </c>
    </row>
    <row r="3">
      <c r="A3" s="1" t="s">
        <v>12</v>
      </c>
      <c r="B3" s="1" t="s">
        <v>21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22</v>
      </c>
      <c r="K3" s="2">
        <f>B4-'AvaliacaoDoDiaComRTOS-_26-07-20'!$B3</f>
        <v>0.00005787037037</v>
      </c>
      <c r="L3" s="1">
        <f t="shared" si="1"/>
        <v>896</v>
      </c>
    </row>
    <row r="4">
      <c r="A4" s="1" t="s">
        <v>12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22</v>
      </c>
      <c r="K4" s="2">
        <f>B5-'AvaliacaoDoDiaComRTOS-_26-07-20'!$B4</f>
        <v>0.00005787037037</v>
      </c>
      <c r="L4" s="1">
        <f t="shared" si="1"/>
        <v>896</v>
      </c>
    </row>
    <row r="5">
      <c r="A5" s="1" t="s">
        <v>12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29</v>
      </c>
      <c r="I5" s="1" t="s">
        <v>37</v>
      </c>
      <c r="J5" s="1" t="s">
        <v>22</v>
      </c>
      <c r="K5" s="2">
        <f>B6-'AvaliacaoDoDiaComRTOS-_26-07-20'!$B5</f>
        <v>0.00005787037037</v>
      </c>
      <c r="L5" s="1">
        <f t="shared" si="1"/>
        <v>896</v>
      </c>
    </row>
    <row r="6">
      <c r="A6" s="1" t="s">
        <v>12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22</v>
      </c>
      <c r="K6" s="2">
        <f>B7-'AvaliacaoDoDiaComRTOS-_26-07-20'!$B6</f>
        <v>0.00005787037037</v>
      </c>
      <c r="L6" s="1">
        <f t="shared" si="1"/>
        <v>896</v>
      </c>
    </row>
    <row r="7">
      <c r="A7" s="1" t="s">
        <v>12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35</v>
      </c>
      <c r="G7" s="1" t="s">
        <v>50</v>
      </c>
      <c r="H7" s="1" t="s">
        <v>29</v>
      </c>
      <c r="I7" s="1" t="s">
        <v>51</v>
      </c>
      <c r="J7" s="1" t="s">
        <v>22</v>
      </c>
      <c r="K7" s="2">
        <f>B8-'AvaliacaoDoDiaComRTOS-_26-07-20'!$B7</f>
        <v>0.00005787037037</v>
      </c>
      <c r="L7" s="1">
        <f t="shared" si="1"/>
        <v>896</v>
      </c>
    </row>
    <row r="8">
      <c r="A8" s="1" t="s">
        <v>12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42</v>
      </c>
      <c r="G8" s="1" t="s">
        <v>56</v>
      </c>
      <c r="H8" s="1" t="s">
        <v>44</v>
      </c>
      <c r="I8" s="1" t="s">
        <v>51</v>
      </c>
      <c r="J8" s="1" t="s">
        <v>22</v>
      </c>
      <c r="K8" s="2">
        <f>B9-'AvaliacaoDoDiaComRTOS-_26-07-20'!$B8</f>
        <v>0.00005787037037</v>
      </c>
      <c r="L8" s="1">
        <f t="shared" si="1"/>
        <v>896</v>
      </c>
    </row>
    <row r="9">
      <c r="A9" s="1" t="s">
        <v>12</v>
      </c>
      <c r="B9" s="1" t="s">
        <v>57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29</v>
      </c>
      <c r="I9" s="1" t="s">
        <v>58</v>
      </c>
      <c r="J9" s="1" t="s">
        <v>22</v>
      </c>
      <c r="K9" s="2">
        <f>B10-'AvaliacaoDoDiaComRTOS-_26-07-20'!$B9</f>
        <v>0.00005787037037</v>
      </c>
      <c r="L9" s="1">
        <f t="shared" si="1"/>
        <v>896</v>
      </c>
    </row>
    <row r="10">
      <c r="A10" s="1" t="s">
        <v>12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44</v>
      </c>
      <c r="I10" s="1" t="s">
        <v>65</v>
      </c>
      <c r="J10" s="1" t="s">
        <v>22</v>
      </c>
      <c r="K10" s="2">
        <f>B11-'AvaliacaoDoDiaComRTOS-_26-07-20'!$B10</f>
        <v>0.00005787037037</v>
      </c>
      <c r="L10" s="1">
        <f t="shared" si="1"/>
        <v>896</v>
      </c>
    </row>
    <row r="11">
      <c r="A11" s="1" t="s">
        <v>12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22</v>
      </c>
      <c r="K11" s="2">
        <f>B12-'AvaliacaoDoDiaComRTOS-_26-07-20'!$B11</f>
        <v>0.00005787037037</v>
      </c>
      <c r="L11" s="1">
        <f t="shared" si="1"/>
        <v>896</v>
      </c>
    </row>
    <row r="12">
      <c r="A12" s="1" t="s">
        <v>12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73</v>
      </c>
      <c r="J12" s="1" t="s">
        <v>22</v>
      </c>
      <c r="K12" s="2">
        <f>B13-'AvaliacaoDoDiaComRTOS-_26-07-20'!$B12</f>
        <v>0.00005787037037</v>
      </c>
      <c r="L12" s="1">
        <f t="shared" si="1"/>
        <v>896</v>
      </c>
    </row>
    <row r="13">
      <c r="A13" s="1" t="s">
        <v>12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29</v>
      </c>
      <c r="G13" s="1" t="s">
        <v>85</v>
      </c>
      <c r="H13" s="1" t="s">
        <v>86</v>
      </c>
      <c r="I13" s="1" t="s">
        <v>87</v>
      </c>
      <c r="J13" s="1" t="s">
        <v>22</v>
      </c>
      <c r="K13" s="2">
        <f>B14-'AvaliacaoDoDiaComRTOS-_26-07-20'!$B13</f>
        <v>0.00005787037037</v>
      </c>
      <c r="L13" s="1">
        <f t="shared" si="1"/>
        <v>896</v>
      </c>
    </row>
    <row r="14">
      <c r="A14" s="1" t="s">
        <v>12</v>
      </c>
      <c r="B14" s="1" t="s">
        <v>88</v>
      </c>
      <c r="C14" s="1" t="s">
        <v>89</v>
      </c>
      <c r="D14" s="1" t="s">
        <v>61</v>
      </c>
      <c r="E14" s="1" t="s">
        <v>90</v>
      </c>
      <c r="F14" s="1" t="s">
        <v>63</v>
      </c>
      <c r="G14" s="1" t="s">
        <v>91</v>
      </c>
      <c r="H14" s="1" t="s">
        <v>44</v>
      </c>
      <c r="I14" s="1" t="s">
        <v>92</v>
      </c>
      <c r="J14" s="1" t="s">
        <v>22</v>
      </c>
      <c r="K14" s="2">
        <f>B15-'AvaliacaoDoDiaComRTOS-_26-07-20'!$B14</f>
        <v>0.00005787037037</v>
      </c>
      <c r="L14" s="1">
        <f t="shared" si="1"/>
        <v>896</v>
      </c>
    </row>
    <row r="15">
      <c r="A15" s="1" t="s">
        <v>12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17</v>
      </c>
      <c r="G15" s="1" t="s">
        <v>97</v>
      </c>
      <c r="H15" s="1" t="s">
        <v>19</v>
      </c>
      <c r="I15" s="1" t="s">
        <v>98</v>
      </c>
      <c r="J15" s="1" t="s">
        <v>22</v>
      </c>
      <c r="K15" s="2">
        <f>B16-'AvaliacaoDoDiaComRTOS-_26-07-20'!$B15</f>
        <v>0.00005787037037</v>
      </c>
      <c r="L15" s="1">
        <f t="shared" si="1"/>
        <v>896</v>
      </c>
    </row>
    <row r="16">
      <c r="A16" s="1" t="s">
        <v>12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80</v>
      </c>
      <c r="G16" s="1" t="s">
        <v>103</v>
      </c>
      <c r="H16" s="1" t="s">
        <v>104</v>
      </c>
      <c r="I16" s="1" t="s">
        <v>105</v>
      </c>
      <c r="J16" s="1" t="s">
        <v>22</v>
      </c>
      <c r="K16" s="2">
        <f>B17-'AvaliacaoDoDiaComRTOS-_26-07-20'!$B16</f>
        <v>0.00005787037037</v>
      </c>
      <c r="L16" s="1">
        <f t="shared" si="1"/>
        <v>896</v>
      </c>
    </row>
    <row r="17">
      <c r="A17" s="1" t="s">
        <v>12</v>
      </c>
      <c r="B17" s="1" t="s">
        <v>106</v>
      </c>
      <c r="C17" s="1" t="s">
        <v>47</v>
      </c>
      <c r="D17" s="1" t="s">
        <v>48</v>
      </c>
      <c r="E17" s="1" t="s">
        <v>49</v>
      </c>
      <c r="F17" s="1" t="s">
        <v>35</v>
      </c>
      <c r="G17" s="1" t="s">
        <v>50</v>
      </c>
      <c r="H17" s="1" t="s">
        <v>29</v>
      </c>
      <c r="I17" s="1" t="s">
        <v>107</v>
      </c>
      <c r="J17" s="1" t="s">
        <v>22</v>
      </c>
      <c r="K17" s="2">
        <f>B18-'AvaliacaoDoDiaComRTOS-_26-07-20'!$B17</f>
        <v>0.00005787037037</v>
      </c>
      <c r="L17" s="1">
        <f t="shared" si="1"/>
        <v>896</v>
      </c>
    </row>
    <row r="18">
      <c r="A18" s="1" t="s">
        <v>12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78</v>
      </c>
      <c r="G18" s="1" t="s">
        <v>112</v>
      </c>
      <c r="H18" s="1" t="s">
        <v>113</v>
      </c>
      <c r="I18" s="1" t="s">
        <v>114</v>
      </c>
      <c r="J18" s="1" t="s">
        <v>22</v>
      </c>
      <c r="K18" s="2">
        <f>B19-'AvaliacaoDoDiaComRTOS-_26-07-20'!$B18</f>
        <v>0.00005787037037</v>
      </c>
      <c r="L18" s="1">
        <f t="shared" si="1"/>
        <v>896</v>
      </c>
    </row>
    <row r="19">
      <c r="A19" s="1" t="s">
        <v>12</v>
      </c>
      <c r="B19" s="1" t="s">
        <v>115</v>
      </c>
      <c r="C19" s="1" t="s">
        <v>71</v>
      </c>
      <c r="D19" s="1" t="s">
        <v>76</v>
      </c>
      <c r="E19" s="1" t="s">
        <v>116</v>
      </c>
      <c r="F19" s="1" t="s">
        <v>27</v>
      </c>
      <c r="G19" s="1" t="s">
        <v>117</v>
      </c>
      <c r="H19" s="1" t="s">
        <v>80</v>
      </c>
      <c r="I19" s="1" t="s">
        <v>118</v>
      </c>
      <c r="J19" s="1" t="s">
        <v>22</v>
      </c>
      <c r="K19" s="2">
        <f>B20-'AvaliacaoDoDiaComRTOS-_26-07-20'!$B19</f>
        <v>0.00005787037037</v>
      </c>
      <c r="L19" s="1">
        <f t="shared" si="1"/>
        <v>896</v>
      </c>
    </row>
    <row r="20">
      <c r="A20" s="1" t="s">
        <v>12</v>
      </c>
      <c r="B20" s="1" t="s">
        <v>119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120</v>
      </c>
      <c r="J20" s="1" t="s">
        <v>22</v>
      </c>
      <c r="K20" s="2">
        <f>B21-'AvaliacaoDoDiaComRTOS-_26-07-20'!$B20</f>
        <v>0.00005787037037</v>
      </c>
      <c r="L20" s="1">
        <f t="shared" si="1"/>
        <v>896</v>
      </c>
    </row>
    <row r="21" ht="15.75" customHeight="1">
      <c r="A21" s="1" t="s">
        <v>12</v>
      </c>
      <c r="B21" s="1" t="s">
        <v>121</v>
      </c>
      <c r="C21" s="1" t="s">
        <v>89</v>
      </c>
      <c r="D21" s="1" t="s">
        <v>61</v>
      </c>
      <c r="E21" s="1" t="s">
        <v>90</v>
      </c>
      <c r="F21" s="1" t="s">
        <v>63</v>
      </c>
      <c r="G21" s="1" t="s">
        <v>91</v>
      </c>
      <c r="H21" s="1" t="s">
        <v>44</v>
      </c>
      <c r="I21" s="1" t="s">
        <v>122</v>
      </c>
      <c r="J21" s="1" t="s">
        <v>22</v>
      </c>
      <c r="K21" s="2">
        <f>B22-'AvaliacaoDoDiaComRTOS-_26-07-20'!$B21</f>
        <v>0.00005787037037</v>
      </c>
      <c r="L21" s="1">
        <f t="shared" si="1"/>
        <v>896</v>
      </c>
    </row>
    <row r="22" ht="15.75" customHeight="1">
      <c r="A22" s="1" t="s">
        <v>12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63</v>
      </c>
      <c r="G22" s="1" t="s">
        <v>127</v>
      </c>
      <c r="H22" s="1" t="s">
        <v>19</v>
      </c>
      <c r="I22" s="1" t="s">
        <v>128</v>
      </c>
      <c r="J22" s="1" t="s">
        <v>22</v>
      </c>
      <c r="K22" s="2">
        <f>B23-'AvaliacaoDoDiaComRTOS-_26-07-20'!$B22</f>
        <v>0.00005787037037</v>
      </c>
      <c r="L22" s="1">
        <f t="shared" si="1"/>
        <v>896</v>
      </c>
    </row>
    <row r="23" ht="15.75" customHeight="1">
      <c r="A23" s="1" t="s">
        <v>12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17</v>
      </c>
      <c r="G23" s="1" t="s">
        <v>133</v>
      </c>
      <c r="H23" s="1" t="s">
        <v>134</v>
      </c>
      <c r="I23" s="1" t="s">
        <v>120</v>
      </c>
      <c r="J23" s="1" t="s">
        <v>22</v>
      </c>
      <c r="K23" s="2">
        <f>B24-'AvaliacaoDoDiaComRTOS-_26-07-20'!$B23</f>
        <v>0.00005787037037</v>
      </c>
      <c r="L23" s="1">
        <f t="shared" si="1"/>
        <v>896</v>
      </c>
    </row>
    <row r="24" ht="15.75" customHeight="1">
      <c r="A24" s="1" t="s">
        <v>12</v>
      </c>
      <c r="B24" s="1" t="s">
        <v>135</v>
      </c>
      <c r="C24" s="1" t="s">
        <v>136</v>
      </c>
      <c r="D24" s="1" t="s">
        <v>131</v>
      </c>
      <c r="E24" s="1" t="s">
        <v>137</v>
      </c>
      <c r="F24" s="1" t="s">
        <v>17</v>
      </c>
      <c r="G24" s="1" t="s">
        <v>138</v>
      </c>
      <c r="H24" s="1" t="s">
        <v>134</v>
      </c>
      <c r="I24" s="1" t="s">
        <v>139</v>
      </c>
      <c r="J24" s="1" t="s">
        <v>22</v>
      </c>
      <c r="K24" s="2">
        <f>B25-'AvaliacaoDoDiaComRTOS-_26-07-20'!$B24</f>
        <v>0.00006944444444</v>
      </c>
      <c r="L24" s="1">
        <f t="shared" si="1"/>
        <v>896</v>
      </c>
    </row>
    <row r="25" ht="15.75" customHeight="1">
      <c r="A25" s="1" t="s">
        <v>12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113</v>
      </c>
      <c r="G25" s="1" t="s">
        <v>24</v>
      </c>
      <c r="H25" s="1" t="s">
        <v>144</v>
      </c>
      <c r="I25" s="1" t="s">
        <v>145</v>
      </c>
      <c r="J25" s="1" t="s">
        <v>22</v>
      </c>
      <c r="K25" s="2">
        <f>B26-'AvaliacaoDoDiaComRTOS-_26-07-20'!$B25</f>
        <v>0.00005787037037</v>
      </c>
      <c r="L25" s="1">
        <f t="shared" si="1"/>
        <v>896</v>
      </c>
    </row>
    <row r="26" ht="15.75" customHeight="1">
      <c r="A26" s="1" t="s">
        <v>12</v>
      </c>
      <c r="B26" s="1" t="s">
        <v>146</v>
      </c>
      <c r="C26" s="1" t="s">
        <v>130</v>
      </c>
      <c r="D26" s="1" t="s">
        <v>131</v>
      </c>
      <c r="E26" s="1" t="s">
        <v>132</v>
      </c>
      <c r="F26" s="1" t="s">
        <v>17</v>
      </c>
      <c r="G26" s="1" t="s">
        <v>133</v>
      </c>
      <c r="H26" s="1" t="s">
        <v>134</v>
      </c>
      <c r="I26" s="1" t="s">
        <v>139</v>
      </c>
      <c r="J26" s="1" t="s">
        <v>22</v>
      </c>
      <c r="K26" s="2">
        <f>B27-'AvaliacaoDoDiaComRTOS-_26-07-20'!$B26</f>
        <v>0.00005787037037</v>
      </c>
      <c r="L26" s="1">
        <f t="shared" si="1"/>
        <v>896</v>
      </c>
    </row>
    <row r="27" ht="15.75" customHeight="1">
      <c r="A27" s="1" t="s">
        <v>12</v>
      </c>
      <c r="B27" s="1" t="s">
        <v>147</v>
      </c>
      <c r="C27" s="1" t="s">
        <v>94</v>
      </c>
      <c r="D27" s="1" t="s">
        <v>95</v>
      </c>
      <c r="E27" s="1" t="s">
        <v>96</v>
      </c>
      <c r="F27" s="1" t="s">
        <v>17</v>
      </c>
      <c r="G27" s="1" t="s">
        <v>97</v>
      </c>
      <c r="H27" s="1" t="s">
        <v>19</v>
      </c>
      <c r="I27" s="1" t="s">
        <v>148</v>
      </c>
      <c r="J27" s="1" t="s">
        <v>22</v>
      </c>
      <c r="K27" s="2">
        <f>B28-'AvaliacaoDoDiaComRTOS-_26-07-20'!$B27</f>
        <v>0.00005787037037</v>
      </c>
      <c r="L27" s="1">
        <f t="shared" si="1"/>
        <v>896</v>
      </c>
    </row>
    <row r="28" ht="15.75" customHeight="1">
      <c r="A28" s="1" t="s">
        <v>12</v>
      </c>
      <c r="B28" s="1" t="s">
        <v>149</v>
      </c>
      <c r="C28" s="1" t="s">
        <v>150</v>
      </c>
      <c r="D28" s="1" t="s">
        <v>142</v>
      </c>
      <c r="E28" s="1" t="s">
        <v>151</v>
      </c>
      <c r="F28" s="1" t="s">
        <v>113</v>
      </c>
      <c r="G28" s="1" t="s">
        <v>152</v>
      </c>
      <c r="H28" s="1" t="s">
        <v>144</v>
      </c>
      <c r="I28" s="1" t="s">
        <v>145</v>
      </c>
      <c r="J28" s="1" t="s">
        <v>22</v>
      </c>
      <c r="K28" s="2">
        <f>B29-'AvaliacaoDoDiaComRTOS-_26-07-20'!$B28</f>
        <v>0.00005787037037</v>
      </c>
      <c r="L28" s="1">
        <f t="shared" si="1"/>
        <v>896</v>
      </c>
    </row>
    <row r="29" ht="15.75" customHeight="1">
      <c r="A29" s="1" t="s">
        <v>12</v>
      </c>
      <c r="B29" s="1" t="s">
        <v>153</v>
      </c>
      <c r="C29" s="1" t="s">
        <v>154</v>
      </c>
      <c r="D29" s="1" t="s">
        <v>95</v>
      </c>
      <c r="E29" s="1" t="s">
        <v>155</v>
      </c>
      <c r="F29" s="1" t="s">
        <v>17</v>
      </c>
      <c r="G29" s="1" t="s">
        <v>156</v>
      </c>
      <c r="H29" s="1" t="s">
        <v>134</v>
      </c>
      <c r="I29" s="1" t="s">
        <v>157</v>
      </c>
      <c r="J29" s="1" t="s">
        <v>22</v>
      </c>
      <c r="K29" s="2">
        <f>B30-'AvaliacaoDoDiaComRTOS-_26-07-20'!$B29</f>
        <v>0.00005787037037</v>
      </c>
      <c r="L29" s="1">
        <f t="shared" si="1"/>
        <v>896</v>
      </c>
    </row>
    <row r="30" ht="15.75" customHeight="1">
      <c r="A30" s="1" t="s">
        <v>12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72</v>
      </c>
      <c r="I30" s="1" t="s">
        <v>164</v>
      </c>
      <c r="J30" s="1" t="s">
        <v>22</v>
      </c>
      <c r="K30" s="2">
        <f>B31-'AvaliacaoDoDiaComRTOS-_26-07-20'!$B30</f>
        <v>0.00005787037037</v>
      </c>
      <c r="L30" s="1">
        <f t="shared" si="1"/>
        <v>896</v>
      </c>
    </row>
    <row r="31" ht="15.75" customHeight="1">
      <c r="A31" s="1" t="s">
        <v>12</v>
      </c>
      <c r="B31" s="1" t="s">
        <v>165</v>
      </c>
      <c r="C31" s="1" t="s">
        <v>166</v>
      </c>
      <c r="D31" s="1" t="s">
        <v>101</v>
      </c>
      <c r="E31" s="1" t="s">
        <v>167</v>
      </c>
      <c r="F31" s="1" t="s">
        <v>113</v>
      </c>
      <c r="G31" s="1" t="s">
        <v>103</v>
      </c>
      <c r="H31" s="1" t="s">
        <v>144</v>
      </c>
      <c r="I31" s="1" t="s">
        <v>164</v>
      </c>
      <c r="J31" s="1" t="s">
        <v>22</v>
      </c>
      <c r="K31" s="2">
        <f>B32-'AvaliacaoDoDiaComRTOS-_26-07-20'!$B31</f>
        <v>0.00005787037037</v>
      </c>
      <c r="L31" s="1">
        <f t="shared" si="1"/>
        <v>896</v>
      </c>
    </row>
    <row r="32" ht="15.75" customHeight="1">
      <c r="A32" s="1" t="s">
        <v>12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113</v>
      </c>
      <c r="G32" s="1" t="s">
        <v>172</v>
      </c>
      <c r="H32" s="1" t="s">
        <v>144</v>
      </c>
      <c r="I32" s="1" t="s">
        <v>173</v>
      </c>
      <c r="J32" s="1" t="s">
        <v>22</v>
      </c>
      <c r="K32" s="2">
        <f>B33-'AvaliacaoDoDiaComRTOS-_26-07-20'!$B32</f>
        <v>0.00005787037037</v>
      </c>
      <c r="L32" s="1">
        <f t="shared" si="1"/>
        <v>896</v>
      </c>
    </row>
    <row r="33" ht="15.75" customHeight="1">
      <c r="A33" s="1" t="s">
        <v>12</v>
      </c>
      <c r="B33" s="1" t="s">
        <v>174</v>
      </c>
      <c r="C33" s="1" t="s">
        <v>175</v>
      </c>
      <c r="D33" s="1" t="s">
        <v>142</v>
      </c>
      <c r="E33" s="1" t="s">
        <v>151</v>
      </c>
      <c r="F33" s="1" t="s">
        <v>113</v>
      </c>
      <c r="G33" s="1" t="s">
        <v>176</v>
      </c>
      <c r="H33" s="1" t="s">
        <v>144</v>
      </c>
      <c r="I33" s="1" t="s">
        <v>177</v>
      </c>
      <c r="J33" s="1" t="s">
        <v>22</v>
      </c>
      <c r="K33" s="2">
        <f>B34-'AvaliacaoDoDiaComRTOS-_26-07-20'!$B33</f>
        <v>0.00005787037037</v>
      </c>
      <c r="L33" s="1">
        <f t="shared" si="1"/>
        <v>896</v>
      </c>
    </row>
    <row r="34" ht="15.75" customHeight="1">
      <c r="A34" s="1" t="s">
        <v>12</v>
      </c>
      <c r="B34" s="1" t="s">
        <v>178</v>
      </c>
      <c r="C34" s="1" t="s">
        <v>150</v>
      </c>
      <c r="D34" s="1" t="s">
        <v>142</v>
      </c>
      <c r="E34" s="1" t="s">
        <v>151</v>
      </c>
      <c r="F34" s="1" t="s">
        <v>113</v>
      </c>
      <c r="G34" s="1" t="s">
        <v>152</v>
      </c>
      <c r="H34" s="1" t="s">
        <v>144</v>
      </c>
      <c r="I34" s="1" t="s">
        <v>179</v>
      </c>
      <c r="J34" s="1" t="s">
        <v>22</v>
      </c>
      <c r="K34" s="2">
        <f>B35-'AvaliacaoDoDiaComRTOS-_26-07-20'!$B34</f>
        <v>0.00005787037037</v>
      </c>
      <c r="L34" s="1">
        <f t="shared" si="1"/>
        <v>896</v>
      </c>
    </row>
    <row r="35" ht="15.75" customHeight="1">
      <c r="A35" s="1" t="s">
        <v>12</v>
      </c>
      <c r="B35" s="1" t="s">
        <v>180</v>
      </c>
      <c r="C35" s="1" t="s">
        <v>136</v>
      </c>
      <c r="D35" s="1" t="s">
        <v>131</v>
      </c>
      <c r="E35" s="1" t="s">
        <v>137</v>
      </c>
      <c r="F35" s="1" t="s">
        <v>17</v>
      </c>
      <c r="G35" s="1" t="s">
        <v>138</v>
      </c>
      <c r="H35" s="1" t="s">
        <v>134</v>
      </c>
      <c r="I35" s="1" t="s">
        <v>179</v>
      </c>
      <c r="J35" s="1" t="s">
        <v>22</v>
      </c>
      <c r="K35" s="2">
        <f>B36-'AvaliacaoDoDiaComRTOS-_26-07-20'!$B35</f>
        <v>0.00005787037037</v>
      </c>
      <c r="L35" s="1">
        <f t="shared" si="1"/>
        <v>896</v>
      </c>
    </row>
    <row r="36" ht="15.75" customHeight="1">
      <c r="A36" s="1" t="s">
        <v>12</v>
      </c>
      <c r="B36" s="1" t="s">
        <v>181</v>
      </c>
      <c r="C36" s="1" t="s">
        <v>130</v>
      </c>
      <c r="D36" s="1" t="s">
        <v>131</v>
      </c>
      <c r="E36" s="1" t="s">
        <v>132</v>
      </c>
      <c r="F36" s="1" t="s">
        <v>17</v>
      </c>
      <c r="G36" s="1" t="s">
        <v>133</v>
      </c>
      <c r="H36" s="1" t="s">
        <v>134</v>
      </c>
      <c r="I36" s="1" t="s">
        <v>179</v>
      </c>
      <c r="J36" s="1" t="s">
        <v>22</v>
      </c>
      <c r="K36" s="2">
        <f>B37-'AvaliacaoDoDiaComRTOS-_26-07-20'!$B36</f>
        <v>0.00006944444444</v>
      </c>
      <c r="L36" s="1">
        <f t="shared" si="1"/>
        <v>896</v>
      </c>
    </row>
    <row r="37" ht="15.75" customHeight="1">
      <c r="A37" s="1" t="s">
        <v>12</v>
      </c>
      <c r="B37" s="1" t="s">
        <v>182</v>
      </c>
      <c r="C37" s="1" t="s">
        <v>130</v>
      </c>
      <c r="D37" s="1" t="s">
        <v>131</v>
      </c>
      <c r="E37" s="1" t="s">
        <v>132</v>
      </c>
      <c r="F37" s="1" t="s">
        <v>17</v>
      </c>
      <c r="G37" s="1" t="s">
        <v>133</v>
      </c>
      <c r="H37" s="1" t="s">
        <v>134</v>
      </c>
      <c r="I37" s="1" t="s">
        <v>183</v>
      </c>
      <c r="J37" s="1" t="s">
        <v>22</v>
      </c>
      <c r="K37" s="2">
        <f>B38-'AvaliacaoDoDiaComRTOS-_26-07-20'!$B37</f>
        <v>0.00005787037037</v>
      </c>
      <c r="L37" s="1">
        <f t="shared" si="1"/>
        <v>896</v>
      </c>
    </row>
    <row r="38" ht="15.75" customHeight="1">
      <c r="A38" s="1" t="s">
        <v>12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189</v>
      </c>
      <c r="H38" s="1" t="s">
        <v>190</v>
      </c>
      <c r="I38" s="1" t="s">
        <v>183</v>
      </c>
      <c r="J38" s="1" t="s">
        <v>22</v>
      </c>
      <c r="K38" s="2">
        <f>B39-'AvaliacaoDoDiaComRTOS-_26-07-20'!$B38</f>
        <v>0.00005787037037</v>
      </c>
      <c r="L38" s="1">
        <f t="shared" si="1"/>
        <v>896</v>
      </c>
    </row>
    <row r="39" ht="15.75" customHeight="1">
      <c r="A39" s="1" t="s">
        <v>12</v>
      </c>
      <c r="B39" s="1" t="s">
        <v>191</v>
      </c>
      <c r="C39" s="1" t="s">
        <v>192</v>
      </c>
      <c r="D39" s="1" t="s">
        <v>125</v>
      </c>
      <c r="E39" s="1" t="s">
        <v>193</v>
      </c>
      <c r="F39" s="1" t="s">
        <v>63</v>
      </c>
      <c r="G39" s="1" t="s">
        <v>194</v>
      </c>
      <c r="H39" s="1" t="s">
        <v>19</v>
      </c>
      <c r="I39" s="1" t="s">
        <v>195</v>
      </c>
      <c r="J39" s="1" t="s">
        <v>22</v>
      </c>
      <c r="K39" s="2">
        <f>B40-'AvaliacaoDoDiaComRTOS-_26-07-20'!$B39</f>
        <v>0.00005787037037</v>
      </c>
      <c r="L39" s="1">
        <f t="shared" si="1"/>
        <v>896</v>
      </c>
    </row>
    <row r="40" ht="15.75" customHeight="1">
      <c r="A40" s="1" t="s">
        <v>12</v>
      </c>
      <c r="B40" s="1" t="s">
        <v>196</v>
      </c>
      <c r="C40" s="1" t="s">
        <v>197</v>
      </c>
      <c r="D40" s="1" t="s">
        <v>30</v>
      </c>
      <c r="E40" s="1" t="s">
        <v>198</v>
      </c>
      <c r="F40" s="1" t="s">
        <v>29</v>
      </c>
      <c r="G40" s="1" t="s">
        <v>199</v>
      </c>
      <c r="H40" s="1" t="s">
        <v>86</v>
      </c>
      <c r="I40" s="1" t="s">
        <v>200</v>
      </c>
      <c r="J40" s="1" t="s">
        <v>22</v>
      </c>
      <c r="K40" s="2">
        <f>B41-'AvaliacaoDoDiaComRTOS-_26-07-20'!$B40</f>
        <v>0.00005787037037</v>
      </c>
      <c r="L40" s="1">
        <f t="shared" si="1"/>
        <v>896</v>
      </c>
    </row>
    <row r="41" ht="15.75" customHeight="1">
      <c r="A41" s="1" t="s">
        <v>12</v>
      </c>
      <c r="B41" s="1" t="s">
        <v>201</v>
      </c>
      <c r="C41" s="1" t="s">
        <v>202</v>
      </c>
      <c r="D41" s="1" t="s">
        <v>20</v>
      </c>
      <c r="E41" s="1" t="s">
        <v>203</v>
      </c>
      <c r="F41" s="1" t="s">
        <v>80</v>
      </c>
      <c r="G41" s="1" t="s">
        <v>32</v>
      </c>
      <c r="H41" s="1" t="s">
        <v>104</v>
      </c>
      <c r="I41" s="1" t="s">
        <v>200</v>
      </c>
      <c r="J41" s="1" t="s">
        <v>22</v>
      </c>
      <c r="K41" s="2">
        <f>B42-'AvaliacaoDoDiaComRTOS-_26-07-20'!$B41</f>
        <v>0.00005787037037</v>
      </c>
      <c r="L41" s="1">
        <f t="shared" si="1"/>
        <v>896</v>
      </c>
    </row>
    <row r="42" ht="15.75" customHeight="1">
      <c r="A42" s="1" t="s">
        <v>12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  <c r="G42" s="1" t="s">
        <v>209</v>
      </c>
      <c r="H42" s="1" t="s">
        <v>42</v>
      </c>
      <c r="I42" s="1" t="s">
        <v>200</v>
      </c>
      <c r="J42" s="1" t="s">
        <v>22</v>
      </c>
      <c r="K42" s="2">
        <f>B43-'AvaliacaoDoDiaComRTOS-_26-07-20'!$B42</f>
        <v>0.00005787037037</v>
      </c>
      <c r="L42" s="1">
        <f t="shared" si="1"/>
        <v>896</v>
      </c>
    </row>
    <row r="43" ht="15.75" customHeight="1">
      <c r="A43" s="1" t="s">
        <v>12</v>
      </c>
      <c r="B43" s="1" t="s">
        <v>210</v>
      </c>
      <c r="C43" s="1" t="s">
        <v>175</v>
      </c>
      <c r="D43" s="1" t="s">
        <v>142</v>
      </c>
      <c r="E43" s="1" t="s">
        <v>151</v>
      </c>
      <c r="F43" s="1" t="s">
        <v>113</v>
      </c>
      <c r="G43" s="1" t="s">
        <v>176</v>
      </c>
      <c r="H43" s="1" t="s">
        <v>144</v>
      </c>
      <c r="I43" s="1" t="s">
        <v>200</v>
      </c>
      <c r="J43" s="1" t="s">
        <v>22</v>
      </c>
      <c r="K43" s="2">
        <f>B44-'AvaliacaoDoDiaComRTOS-_26-07-20'!$B43</f>
        <v>0.00005787037037</v>
      </c>
      <c r="L43" s="1">
        <f t="shared" si="1"/>
        <v>896</v>
      </c>
    </row>
    <row r="44" ht="15.75" customHeight="1">
      <c r="A44" s="1" t="s">
        <v>12</v>
      </c>
      <c r="B44" s="1" t="s">
        <v>211</v>
      </c>
      <c r="C44" s="1" t="s">
        <v>212</v>
      </c>
      <c r="D44" s="1" t="s">
        <v>125</v>
      </c>
      <c r="E44" s="1" t="s">
        <v>193</v>
      </c>
      <c r="F44" s="1" t="s">
        <v>63</v>
      </c>
      <c r="G44" s="1" t="s">
        <v>213</v>
      </c>
      <c r="H44" s="1" t="s">
        <v>19</v>
      </c>
      <c r="I44" s="1" t="s">
        <v>200</v>
      </c>
      <c r="J44" s="1" t="s">
        <v>22</v>
      </c>
      <c r="K44" s="2">
        <f>B45-'AvaliacaoDoDiaComRTOS-_26-07-20'!$B44</f>
        <v>0.00005787037037</v>
      </c>
      <c r="L44" s="1">
        <f t="shared" si="1"/>
        <v>896</v>
      </c>
    </row>
    <row r="45" ht="15.75" customHeight="1">
      <c r="A45" s="1" t="s">
        <v>12</v>
      </c>
      <c r="B45" s="1" t="s">
        <v>214</v>
      </c>
      <c r="C45" s="1" t="s">
        <v>136</v>
      </c>
      <c r="D45" s="1" t="s">
        <v>131</v>
      </c>
      <c r="E45" s="1" t="s">
        <v>137</v>
      </c>
      <c r="F45" s="1" t="s">
        <v>17</v>
      </c>
      <c r="G45" s="1" t="s">
        <v>138</v>
      </c>
      <c r="H45" s="1" t="s">
        <v>134</v>
      </c>
      <c r="I45" s="1" t="s">
        <v>186</v>
      </c>
      <c r="J45" s="1" t="s">
        <v>22</v>
      </c>
      <c r="K45" s="2">
        <f>B46-'AvaliacaoDoDiaComRTOS-_26-07-20'!$B45</f>
        <v>0.00005787037037</v>
      </c>
      <c r="L45" s="1">
        <f t="shared" si="1"/>
        <v>896</v>
      </c>
    </row>
    <row r="46" ht="15.75" customHeight="1">
      <c r="A46" s="1" t="s">
        <v>12</v>
      </c>
      <c r="B46" s="1" t="s">
        <v>215</v>
      </c>
      <c r="C46" s="1" t="s">
        <v>154</v>
      </c>
      <c r="D46" s="1" t="s">
        <v>95</v>
      </c>
      <c r="E46" s="1" t="s">
        <v>155</v>
      </c>
      <c r="F46" s="1" t="s">
        <v>17</v>
      </c>
      <c r="G46" s="1" t="s">
        <v>156</v>
      </c>
      <c r="H46" s="1" t="s">
        <v>134</v>
      </c>
      <c r="I46" s="1" t="s">
        <v>216</v>
      </c>
      <c r="J46" s="1" t="s">
        <v>22</v>
      </c>
      <c r="K46" s="2">
        <f>B47-'AvaliacaoDoDiaComRTOS-_26-07-20'!$B46</f>
        <v>0.00005787037037</v>
      </c>
      <c r="L46" s="1">
        <f t="shared" si="1"/>
        <v>896</v>
      </c>
    </row>
    <row r="47" ht="15.75" customHeight="1">
      <c r="A47" s="1" t="s">
        <v>12</v>
      </c>
      <c r="B47" s="1" t="s">
        <v>217</v>
      </c>
      <c r="C47" s="1" t="s">
        <v>85</v>
      </c>
      <c r="D47" s="1" t="s">
        <v>40</v>
      </c>
      <c r="E47" s="1" t="s">
        <v>218</v>
      </c>
      <c r="F47" s="1" t="s">
        <v>42</v>
      </c>
      <c r="G47" s="1" t="s">
        <v>219</v>
      </c>
      <c r="H47" s="1" t="s">
        <v>44</v>
      </c>
      <c r="I47" s="1" t="s">
        <v>216</v>
      </c>
      <c r="J47" s="1" t="s">
        <v>22</v>
      </c>
      <c r="K47" s="2">
        <f>B48-'AvaliacaoDoDiaComRTOS-_26-07-20'!$B47</f>
        <v>0.00005787037037</v>
      </c>
      <c r="L47" s="1">
        <f t="shared" si="1"/>
        <v>896</v>
      </c>
    </row>
    <row r="48" ht="15.75" customHeight="1">
      <c r="A48" s="1" t="s">
        <v>12</v>
      </c>
      <c r="B48" s="1" t="s">
        <v>220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29</v>
      </c>
      <c r="I48" s="1" t="s">
        <v>221</v>
      </c>
      <c r="J48" s="1" t="s">
        <v>22</v>
      </c>
      <c r="K48" s="2">
        <f>B49-'AvaliacaoDoDiaComRTOS-_26-07-20'!$B48</f>
        <v>0.00005787037037</v>
      </c>
      <c r="L48" s="1">
        <f t="shared" si="1"/>
        <v>896</v>
      </c>
    </row>
    <row r="49" ht="15.75" customHeight="1">
      <c r="A49" s="1" t="s">
        <v>12</v>
      </c>
      <c r="B49" s="1" t="s">
        <v>222</v>
      </c>
      <c r="C49" s="1" t="s">
        <v>156</v>
      </c>
      <c r="D49" s="1" t="s">
        <v>223</v>
      </c>
      <c r="E49" s="1" t="s">
        <v>224</v>
      </c>
      <c r="F49" s="1" t="s">
        <v>225</v>
      </c>
      <c r="G49" s="1" t="s">
        <v>226</v>
      </c>
      <c r="H49" s="1" t="s">
        <v>113</v>
      </c>
      <c r="I49" s="1" t="s">
        <v>221</v>
      </c>
      <c r="J49" s="1" t="s">
        <v>22</v>
      </c>
      <c r="K49" s="2">
        <f>B50-'AvaliacaoDoDiaComRTOS-_26-07-20'!$B49</f>
        <v>0.00005787037037</v>
      </c>
      <c r="L49" s="1">
        <f t="shared" si="1"/>
        <v>896</v>
      </c>
    </row>
    <row r="50" ht="15.75" customHeight="1">
      <c r="A50" s="1" t="s">
        <v>12</v>
      </c>
      <c r="B50" s="1" t="s">
        <v>227</v>
      </c>
      <c r="C50" s="1" t="s">
        <v>212</v>
      </c>
      <c r="D50" s="1" t="s">
        <v>125</v>
      </c>
      <c r="E50" s="1" t="s">
        <v>193</v>
      </c>
      <c r="F50" s="1" t="s">
        <v>63</v>
      </c>
      <c r="G50" s="1" t="s">
        <v>213</v>
      </c>
      <c r="H50" s="1" t="s">
        <v>19</v>
      </c>
      <c r="I50" s="1" t="s">
        <v>228</v>
      </c>
      <c r="J50" s="1" t="s">
        <v>22</v>
      </c>
      <c r="K50" s="2">
        <f>B51-'AvaliacaoDoDiaComRTOS-_26-07-20'!$B50</f>
        <v>0.00005787037037</v>
      </c>
      <c r="L50" s="1">
        <f t="shared" si="1"/>
        <v>896</v>
      </c>
    </row>
    <row r="51" ht="15.75" customHeight="1">
      <c r="A51" s="1" t="s">
        <v>12</v>
      </c>
      <c r="B51" s="1" t="s">
        <v>229</v>
      </c>
      <c r="C51" s="1" t="s">
        <v>230</v>
      </c>
      <c r="D51" s="1" t="s">
        <v>15</v>
      </c>
      <c r="E51" s="1" t="s">
        <v>16</v>
      </c>
      <c r="F51" s="1" t="s">
        <v>63</v>
      </c>
      <c r="G51" s="1" t="s">
        <v>231</v>
      </c>
      <c r="H51" s="1" t="s">
        <v>19</v>
      </c>
      <c r="I51" s="1" t="s">
        <v>228</v>
      </c>
      <c r="J51" s="1" t="s">
        <v>22</v>
      </c>
      <c r="K51" s="2">
        <f>B52-'AvaliacaoDoDiaComRTOS-_26-07-20'!$B51</f>
        <v>0.00005787037037</v>
      </c>
      <c r="L51" s="1">
        <f t="shared" si="1"/>
        <v>896</v>
      </c>
    </row>
    <row r="52" ht="15.75" customHeight="1">
      <c r="A52" s="1" t="s">
        <v>12</v>
      </c>
      <c r="B52" s="1" t="s">
        <v>232</v>
      </c>
      <c r="C52" s="1" t="s">
        <v>233</v>
      </c>
      <c r="D52" s="1" t="s">
        <v>40</v>
      </c>
      <c r="E52" s="1" t="s">
        <v>55</v>
      </c>
      <c r="F52" s="1" t="s">
        <v>42</v>
      </c>
      <c r="G52" s="1" t="s">
        <v>219</v>
      </c>
      <c r="H52" s="1" t="s">
        <v>44</v>
      </c>
      <c r="I52" s="1" t="s">
        <v>228</v>
      </c>
      <c r="J52" s="1" t="s">
        <v>22</v>
      </c>
      <c r="K52" s="2">
        <f>B53-'AvaliacaoDoDiaComRTOS-_26-07-20'!$B52</f>
        <v>0.00005787037037</v>
      </c>
      <c r="L52" s="1">
        <f t="shared" si="1"/>
        <v>896</v>
      </c>
    </row>
    <row r="53" ht="15.75" customHeight="1">
      <c r="A53" s="1" t="s">
        <v>12</v>
      </c>
      <c r="B53" s="1" t="s">
        <v>234</v>
      </c>
      <c r="C53" s="1" t="s">
        <v>235</v>
      </c>
      <c r="D53" s="1" t="s">
        <v>33</v>
      </c>
      <c r="E53" s="1" t="s">
        <v>236</v>
      </c>
      <c r="F53" s="1" t="s">
        <v>35</v>
      </c>
      <c r="G53" s="1" t="s">
        <v>237</v>
      </c>
      <c r="H53" s="1" t="s">
        <v>29</v>
      </c>
      <c r="I53" s="1" t="s">
        <v>228</v>
      </c>
      <c r="J53" s="1" t="s">
        <v>22</v>
      </c>
      <c r="K53" s="2">
        <f>B54-'AvaliacaoDoDiaComRTOS-_26-07-20'!$B53</f>
        <v>0.00005787037037</v>
      </c>
      <c r="L53" s="1">
        <f t="shared" si="1"/>
        <v>896</v>
      </c>
    </row>
    <row r="54" ht="15.75" customHeight="1">
      <c r="A54" s="1" t="s">
        <v>12</v>
      </c>
      <c r="B54" s="1" t="s">
        <v>238</v>
      </c>
      <c r="C54" s="1" t="s">
        <v>199</v>
      </c>
      <c r="D54" s="1" t="s">
        <v>54</v>
      </c>
      <c r="E54" s="1" t="s">
        <v>239</v>
      </c>
      <c r="F54" s="1" t="s">
        <v>42</v>
      </c>
      <c r="G54" s="1" t="s">
        <v>240</v>
      </c>
      <c r="H54" s="1" t="s">
        <v>44</v>
      </c>
      <c r="I54" s="1" t="s">
        <v>228</v>
      </c>
      <c r="J54" s="1" t="s">
        <v>22</v>
      </c>
      <c r="K54" s="2">
        <f>B55-'AvaliacaoDoDiaComRTOS-_26-07-20'!$B54</f>
        <v>0.00005787037037</v>
      </c>
      <c r="L54" s="1">
        <f t="shared" si="1"/>
        <v>896</v>
      </c>
    </row>
    <row r="55" ht="15.75" customHeight="1">
      <c r="A55" s="1" t="s">
        <v>12</v>
      </c>
      <c r="B55" s="1" t="s">
        <v>241</v>
      </c>
      <c r="C55" s="1" t="s">
        <v>235</v>
      </c>
      <c r="D55" s="1" t="s">
        <v>33</v>
      </c>
      <c r="E55" s="1" t="s">
        <v>236</v>
      </c>
      <c r="F55" s="1" t="s">
        <v>35</v>
      </c>
      <c r="G55" s="1" t="s">
        <v>237</v>
      </c>
      <c r="H55" s="1" t="s">
        <v>29</v>
      </c>
      <c r="I55" s="1" t="s">
        <v>242</v>
      </c>
      <c r="J55" s="1" t="s">
        <v>22</v>
      </c>
      <c r="K55" s="2">
        <f>B56-'AvaliacaoDoDiaComRTOS-_26-07-20'!$B55</f>
        <v>0.00005787037037</v>
      </c>
      <c r="L55" s="1">
        <f t="shared" si="1"/>
        <v>896</v>
      </c>
    </row>
    <row r="56" ht="15.75" customHeight="1">
      <c r="A56" s="1" t="s">
        <v>12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78</v>
      </c>
      <c r="G56" s="1" t="s">
        <v>247</v>
      </c>
      <c r="H56" s="1" t="s">
        <v>113</v>
      </c>
      <c r="I56" s="1" t="s">
        <v>228</v>
      </c>
      <c r="J56" s="1" t="s">
        <v>22</v>
      </c>
      <c r="K56" s="2">
        <f>B57-'AvaliacaoDoDiaComRTOS-_26-07-20'!$B56</f>
        <v>0.00005787037037</v>
      </c>
      <c r="L56" s="1">
        <f t="shared" si="1"/>
        <v>896</v>
      </c>
    </row>
    <row r="57" ht="15.75" customHeight="1">
      <c r="A57" s="1" t="s">
        <v>12</v>
      </c>
      <c r="B57" s="1" t="s">
        <v>248</v>
      </c>
      <c r="C57" s="1" t="s">
        <v>18</v>
      </c>
      <c r="D57" s="1" t="s">
        <v>249</v>
      </c>
      <c r="E57" s="1" t="s">
        <v>250</v>
      </c>
      <c r="F57" s="1" t="s">
        <v>225</v>
      </c>
      <c r="G57" s="1" t="s">
        <v>251</v>
      </c>
      <c r="H57" s="1" t="s">
        <v>70</v>
      </c>
      <c r="I57" s="1" t="s">
        <v>242</v>
      </c>
      <c r="J57" s="1" t="s">
        <v>22</v>
      </c>
      <c r="K57" s="2">
        <f>B58-'AvaliacaoDoDiaComRTOS-_26-07-20'!$B57</f>
        <v>0.00005787037037</v>
      </c>
      <c r="L57" s="1">
        <f t="shared" si="1"/>
        <v>896</v>
      </c>
    </row>
    <row r="58" ht="15.75" customHeight="1">
      <c r="A58" s="1" t="s">
        <v>12</v>
      </c>
      <c r="B58" s="1" t="s">
        <v>252</v>
      </c>
      <c r="C58" s="1" t="s">
        <v>253</v>
      </c>
      <c r="D58" s="1" t="s">
        <v>254</v>
      </c>
      <c r="E58" s="1" t="s">
        <v>255</v>
      </c>
      <c r="F58" s="1" t="s">
        <v>208</v>
      </c>
      <c r="G58" s="1" t="s">
        <v>256</v>
      </c>
      <c r="H58" s="1" t="s">
        <v>63</v>
      </c>
      <c r="I58" s="1" t="s">
        <v>242</v>
      </c>
      <c r="J58" s="1" t="s">
        <v>22</v>
      </c>
      <c r="K58" s="2">
        <f>B59-'AvaliacaoDoDiaComRTOS-_26-07-20'!$B58</f>
        <v>0.00005787037037</v>
      </c>
      <c r="L58" s="1">
        <f t="shared" si="1"/>
        <v>896</v>
      </c>
    </row>
    <row r="59" ht="15.75" customHeight="1">
      <c r="A59" s="1" t="s">
        <v>12</v>
      </c>
      <c r="B59" s="1" t="s">
        <v>257</v>
      </c>
      <c r="C59" s="1" t="s">
        <v>258</v>
      </c>
      <c r="D59" s="1" t="s">
        <v>254</v>
      </c>
      <c r="E59" s="1" t="s">
        <v>259</v>
      </c>
      <c r="F59" s="1" t="s">
        <v>260</v>
      </c>
      <c r="G59" s="1" t="s">
        <v>261</v>
      </c>
      <c r="H59" s="1" t="s">
        <v>63</v>
      </c>
      <c r="I59" s="1" t="s">
        <v>242</v>
      </c>
      <c r="J59" s="1" t="s">
        <v>22</v>
      </c>
      <c r="K59" s="2">
        <f>B60-'AvaliacaoDoDiaComRTOS-_26-07-20'!$B59</f>
        <v>0.00005787037037</v>
      </c>
      <c r="L59" s="1">
        <f t="shared" si="1"/>
        <v>896</v>
      </c>
    </row>
    <row r="60" ht="15.75" customHeight="1">
      <c r="A60" s="1" t="s">
        <v>12</v>
      </c>
      <c r="B60" s="1" t="s">
        <v>262</v>
      </c>
      <c r="C60" s="1" t="s">
        <v>263</v>
      </c>
      <c r="D60" s="1" t="s">
        <v>264</v>
      </c>
      <c r="E60" s="1" t="s">
        <v>265</v>
      </c>
      <c r="F60" s="1" t="s">
        <v>208</v>
      </c>
      <c r="G60" s="1" t="s">
        <v>266</v>
      </c>
      <c r="H60" s="1" t="s">
        <v>63</v>
      </c>
      <c r="I60" s="1" t="s">
        <v>242</v>
      </c>
      <c r="J60" s="1" t="s">
        <v>22</v>
      </c>
      <c r="K60" s="2">
        <f>B61-'AvaliacaoDoDiaComRTOS-_26-07-20'!$B60</f>
        <v>0.00006944444444</v>
      </c>
      <c r="L60" s="1">
        <f t="shared" si="1"/>
        <v>896</v>
      </c>
    </row>
    <row r="61" ht="15.75" customHeight="1">
      <c r="A61" s="1" t="s">
        <v>12</v>
      </c>
      <c r="B61" s="1" t="s">
        <v>267</v>
      </c>
      <c r="C61" s="1" t="s">
        <v>268</v>
      </c>
      <c r="D61" s="1" t="s">
        <v>269</v>
      </c>
      <c r="E61" s="1" t="s">
        <v>270</v>
      </c>
      <c r="F61" s="1" t="s">
        <v>271</v>
      </c>
      <c r="G61" s="1" t="s">
        <v>272</v>
      </c>
      <c r="H61" s="1" t="s">
        <v>162</v>
      </c>
      <c r="I61" s="1" t="s">
        <v>242</v>
      </c>
      <c r="J61" s="1" t="s">
        <v>22</v>
      </c>
      <c r="K61" s="2">
        <f>B62-'AvaliacaoDoDiaComRTOS-_26-07-20'!$B61</f>
        <v>0.00005787037037</v>
      </c>
      <c r="L61" s="1">
        <f t="shared" si="1"/>
        <v>896</v>
      </c>
    </row>
    <row r="62" ht="15.75" customHeight="1">
      <c r="A62" s="1" t="s">
        <v>12</v>
      </c>
      <c r="B62" s="1" t="s">
        <v>273</v>
      </c>
      <c r="C62" s="1" t="s">
        <v>274</v>
      </c>
      <c r="D62" s="1" t="s">
        <v>275</v>
      </c>
      <c r="E62" s="1" t="s">
        <v>124</v>
      </c>
      <c r="F62" s="1" t="s">
        <v>221</v>
      </c>
      <c r="G62" s="1" t="s">
        <v>276</v>
      </c>
      <c r="H62" s="1" t="s">
        <v>277</v>
      </c>
      <c r="I62" s="1" t="s">
        <v>278</v>
      </c>
      <c r="J62" s="1" t="s">
        <v>22</v>
      </c>
      <c r="K62" s="2">
        <f>B63-'AvaliacaoDoDiaComRTOS-_26-07-20'!$B62</f>
        <v>0.00005787037037</v>
      </c>
      <c r="L62" s="1">
        <f t="shared" si="1"/>
        <v>896</v>
      </c>
    </row>
    <row r="63" ht="15.75" customHeight="1">
      <c r="A63" s="1" t="s">
        <v>12</v>
      </c>
      <c r="B63" s="1" t="s">
        <v>279</v>
      </c>
      <c r="C63" s="1" t="s">
        <v>280</v>
      </c>
      <c r="D63" s="1" t="s">
        <v>281</v>
      </c>
      <c r="E63" s="1" t="s">
        <v>219</v>
      </c>
      <c r="F63" s="1" t="s">
        <v>139</v>
      </c>
      <c r="G63" s="1" t="s">
        <v>282</v>
      </c>
      <c r="H63" s="1" t="s">
        <v>228</v>
      </c>
      <c r="I63" s="1" t="s">
        <v>278</v>
      </c>
      <c r="J63" s="1" t="s">
        <v>22</v>
      </c>
      <c r="K63" s="2">
        <f>B64-'AvaliacaoDoDiaComRTOS-_26-07-20'!$B63</f>
        <v>0.00005787037037</v>
      </c>
      <c r="L63" s="1">
        <f t="shared" si="1"/>
        <v>896</v>
      </c>
    </row>
    <row r="64" ht="15.75" customHeight="1">
      <c r="A64" s="1" t="s">
        <v>12</v>
      </c>
      <c r="B64" s="1" t="s">
        <v>283</v>
      </c>
      <c r="C64" s="1" t="s">
        <v>284</v>
      </c>
      <c r="D64" s="1" t="s">
        <v>285</v>
      </c>
      <c r="E64" s="1" t="s">
        <v>286</v>
      </c>
      <c r="F64" s="1" t="s">
        <v>287</v>
      </c>
      <c r="G64" s="1" t="s">
        <v>288</v>
      </c>
      <c r="H64" s="1" t="s">
        <v>271</v>
      </c>
      <c r="I64" s="1" t="s">
        <v>278</v>
      </c>
      <c r="J64" s="1" t="s">
        <v>22</v>
      </c>
      <c r="K64" s="2">
        <f>B65-'AvaliacaoDoDiaComRTOS-_26-07-20'!$B64</f>
        <v>0.00005787037037</v>
      </c>
      <c r="L64" s="1">
        <f t="shared" si="1"/>
        <v>896</v>
      </c>
    </row>
    <row r="65" ht="15.75" customHeight="1">
      <c r="A65" s="1" t="s">
        <v>12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242</v>
      </c>
      <c r="G65" s="1" t="s">
        <v>293</v>
      </c>
      <c r="H65" s="1" t="s">
        <v>260</v>
      </c>
      <c r="I65" s="1" t="s">
        <v>278</v>
      </c>
      <c r="J65" s="1" t="s">
        <v>22</v>
      </c>
      <c r="K65" s="2">
        <f>B66-'AvaliacaoDoDiaComRTOS-_26-07-20'!$B65</f>
        <v>0.00005787037037</v>
      </c>
      <c r="L65" s="1">
        <f t="shared" si="1"/>
        <v>896</v>
      </c>
    </row>
    <row r="66" ht="15.75" customHeight="1">
      <c r="A66" s="1" t="s">
        <v>12</v>
      </c>
      <c r="B66" s="1" t="s">
        <v>294</v>
      </c>
      <c r="C66" s="1" t="s">
        <v>295</v>
      </c>
      <c r="D66" s="1" t="s">
        <v>296</v>
      </c>
      <c r="E66" s="1" t="s">
        <v>297</v>
      </c>
      <c r="F66" s="1" t="s">
        <v>298</v>
      </c>
      <c r="G66" s="1" t="s">
        <v>299</v>
      </c>
      <c r="H66" s="1" t="s">
        <v>27</v>
      </c>
      <c r="I66" s="1" t="s">
        <v>300</v>
      </c>
      <c r="J66" s="1" t="s">
        <v>22</v>
      </c>
      <c r="K66" s="2">
        <f>B67-'AvaliacaoDoDiaComRTOS-_26-07-20'!$B66</f>
        <v>0.00005787037037</v>
      </c>
      <c r="L66" s="1">
        <f t="shared" si="1"/>
        <v>896</v>
      </c>
    </row>
    <row r="67" ht="15.75" customHeight="1">
      <c r="A67" s="1" t="s">
        <v>12</v>
      </c>
      <c r="B67" s="1" t="s">
        <v>301</v>
      </c>
      <c r="C67" s="1" t="s">
        <v>274</v>
      </c>
      <c r="D67" s="1" t="s">
        <v>275</v>
      </c>
      <c r="E67" s="1" t="s">
        <v>124</v>
      </c>
      <c r="F67" s="1" t="s">
        <v>221</v>
      </c>
      <c r="G67" s="1" t="s">
        <v>276</v>
      </c>
      <c r="H67" s="1" t="s">
        <v>277</v>
      </c>
      <c r="I67" s="1" t="s">
        <v>242</v>
      </c>
      <c r="J67" s="1" t="s">
        <v>22</v>
      </c>
      <c r="K67" s="2">
        <f>B68-'AvaliacaoDoDiaComRTOS-_26-07-20'!$B67</f>
        <v>0.00005787037037</v>
      </c>
      <c r="L67" s="1">
        <f t="shared" si="1"/>
        <v>896</v>
      </c>
    </row>
    <row r="68" ht="15.75" customHeight="1">
      <c r="A68" s="1" t="s">
        <v>12</v>
      </c>
      <c r="B68" s="1" t="s">
        <v>302</v>
      </c>
      <c r="C68" s="1" t="s">
        <v>303</v>
      </c>
      <c r="D68" s="1" t="s">
        <v>304</v>
      </c>
      <c r="E68" s="1" t="s">
        <v>305</v>
      </c>
      <c r="F68" s="1" t="s">
        <v>278</v>
      </c>
      <c r="G68" s="1" t="s">
        <v>306</v>
      </c>
      <c r="H68" s="1" t="s">
        <v>260</v>
      </c>
      <c r="I68" s="1" t="s">
        <v>278</v>
      </c>
      <c r="J68" s="1" t="s">
        <v>22</v>
      </c>
      <c r="K68" s="2">
        <f>B69-'AvaliacaoDoDiaComRTOS-_26-07-20'!$B68</f>
        <v>0.00005787037037</v>
      </c>
      <c r="L68" s="1">
        <f t="shared" si="1"/>
        <v>896</v>
      </c>
    </row>
    <row r="69" ht="15.75" customHeight="1">
      <c r="A69" s="1" t="s">
        <v>12</v>
      </c>
      <c r="B69" s="1" t="s">
        <v>307</v>
      </c>
      <c r="C69" s="1" t="s">
        <v>308</v>
      </c>
      <c r="D69" s="1" t="s">
        <v>309</v>
      </c>
      <c r="E69" s="1" t="s">
        <v>310</v>
      </c>
      <c r="F69" s="1" t="s">
        <v>164</v>
      </c>
      <c r="G69" s="1" t="s">
        <v>311</v>
      </c>
      <c r="H69" s="1" t="s">
        <v>312</v>
      </c>
      <c r="I69" s="1" t="s">
        <v>278</v>
      </c>
      <c r="J69" s="1" t="s">
        <v>22</v>
      </c>
      <c r="K69" s="2">
        <f>B70-'AvaliacaoDoDiaComRTOS-_26-07-20'!$B69</f>
        <v>0.00005787037037</v>
      </c>
      <c r="L69" s="1">
        <f t="shared" si="1"/>
        <v>896</v>
      </c>
    </row>
    <row r="70" ht="15.75" customHeight="1">
      <c r="A70" s="1" t="s">
        <v>12</v>
      </c>
      <c r="B70" s="1" t="s">
        <v>313</v>
      </c>
      <c r="C70" s="1" t="s">
        <v>314</v>
      </c>
      <c r="D70" s="1" t="s">
        <v>315</v>
      </c>
      <c r="E70" s="1" t="s">
        <v>316</v>
      </c>
      <c r="F70" s="1" t="s">
        <v>312</v>
      </c>
      <c r="G70" s="1" t="s">
        <v>317</v>
      </c>
      <c r="H70" s="1" t="s">
        <v>318</v>
      </c>
      <c r="I70" s="1" t="s">
        <v>278</v>
      </c>
      <c r="J70" s="1" t="s">
        <v>22</v>
      </c>
      <c r="K70" s="2">
        <f>B71-'AvaliacaoDoDiaComRTOS-_26-07-20'!$B70</f>
        <v>0.00005787037037</v>
      </c>
      <c r="L70" s="1">
        <f t="shared" si="1"/>
        <v>896</v>
      </c>
    </row>
    <row r="71" ht="15.75" customHeight="1">
      <c r="A71" s="1" t="s">
        <v>12</v>
      </c>
      <c r="B71" s="1" t="s">
        <v>319</v>
      </c>
      <c r="C71" s="1" t="s">
        <v>320</v>
      </c>
      <c r="D71" s="1" t="s">
        <v>321</v>
      </c>
      <c r="E71" s="1" t="s">
        <v>60</v>
      </c>
      <c r="F71" s="1" t="s">
        <v>216</v>
      </c>
      <c r="G71" s="1" t="s">
        <v>322</v>
      </c>
      <c r="H71" s="1" t="s">
        <v>323</v>
      </c>
      <c r="I71" s="1" t="s">
        <v>278</v>
      </c>
      <c r="J71" s="1" t="s">
        <v>22</v>
      </c>
      <c r="K71" s="2">
        <f>B72-'AvaliacaoDoDiaComRTOS-_26-07-20'!$B71</f>
        <v>0.00005787037037</v>
      </c>
      <c r="L71" s="1">
        <f t="shared" si="1"/>
        <v>896</v>
      </c>
    </row>
    <row r="72" ht="15.75" customHeight="1">
      <c r="A72" s="1" t="s">
        <v>12</v>
      </c>
      <c r="B72" s="1" t="s">
        <v>324</v>
      </c>
      <c r="C72" s="1" t="s">
        <v>325</v>
      </c>
      <c r="D72" s="1" t="s">
        <v>326</v>
      </c>
      <c r="E72" s="1" t="s">
        <v>327</v>
      </c>
      <c r="F72" s="1" t="s">
        <v>195</v>
      </c>
      <c r="G72" s="1" t="s">
        <v>328</v>
      </c>
      <c r="H72" s="1" t="s">
        <v>298</v>
      </c>
      <c r="I72" s="1" t="s">
        <v>278</v>
      </c>
      <c r="J72" s="1" t="s">
        <v>22</v>
      </c>
      <c r="K72" s="2">
        <f>B73-'AvaliacaoDoDiaComRTOS-_26-07-20'!$B72</f>
        <v>0.00005787037037</v>
      </c>
      <c r="L72" s="1">
        <f t="shared" si="1"/>
        <v>896</v>
      </c>
    </row>
    <row r="73" ht="15.75" customHeight="1">
      <c r="A73" s="1" t="s">
        <v>12</v>
      </c>
      <c r="B73" s="1" t="s">
        <v>329</v>
      </c>
      <c r="C73" s="1" t="s">
        <v>325</v>
      </c>
      <c r="D73" s="1" t="s">
        <v>326</v>
      </c>
      <c r="E73" s="1" t="s">
        <v>327</v>
      </c>
      <c r="F73" s="1" t="s">
        <v>195</v>
      </c>
      <c r="G73" s="1" t="s">
        <v>328</v>
      </c>
      <c r="H73" s="1" t="s">
        <v>298</v>
      </c>
      <c r="I73" s="1" t="s">
        <v>278</v>
      </c>
      <c r="J73" s="1" t="s">
        <v>22</v>
      </c>
      <c r="K73" s="2">
        <f>B74-'AvaliacaoDoDiaComRTOS-_26-07-20'!$B73</f>
        <v>0.00005787037037</v>
      </c>
      <c r="L73" s="1">
        <f t="shared" si="1"/>
        <v>896</v>
      </c>
    </row>
    <row r="74" ht="15.75" customHeight="1">
      <c r="A74" s="1" t="s">
        <v>12</v>
      </c>
      <c r="B74" s="1" t="s">
        <v>330</v>
      </c>
      <c r="C74" s="1" t="s">
        <v>331</v>
      </c>
      <c r="D74" s="1" t="s">
        <v>332</v>
      </c>
      <c r="E74" s="1" t="s">
        <v>53</v>
      </c>
      <c r="F74" s="1" t="s">
        <v>200</v>
      </c>
      <c r="G74" s="1" t="s">
        <v>333</v>
      </c>
      <c r="H74" s="1" t="s">
        <v>298</v>
      </c>
      <c r="I74" s="1" t="s">
        <v>278</v>
      </c>
      <c r="J74" s="1" t="s">
        <v>22</v>
      </c>
      <c r="K74" s="2">
        <f>B75-'AvaliacaoDoDiaComRTOS-_26-07-20'!$B74</f>
        <v>0.00005787037037</v>
      </c>
      <c r="L74" s="1">
        <f t="shared" si="1"/>
        <v>896</v>
      </c>
    </row>
    <row r="75" ht="15.75" customHeight="1">
      <c r="A75" s="1" t="s">
        <v>12</v>
      </c>
      <c r="B75" s="1" t="s">
        <v>334</v>
      </c>
      <c r="C75" s="1" t="s">
        <v>335</v>
      </c>
      <c r="D75" s="1" t="s">
        <v>336</v>
      </c>
      <c r="E75" s="1" t="s">
        <v>32</v>
      </c>
      <c r="F75" s="1" t="s">
        <v>183</v>
      </c>
      <c r="G75" s="1" t="s">
        <v>337</v>
      </c>
      <c r="H75" s="1" t="s">
        <v>338</v>
      </c>
      <c r="I75" s="1" t="s">
        <v>278</v>
      </c>
      <c r="J75" s="1" t="s">
        <v>22</v>
      </c>
      <c r="K75" s="2">
        <f>B76-'AvaliacaoDoDiaComRTOS-_26-07-20'!$B75</f>
        <v>0.00005787037037</v>
      </c>
      <c r="L75" s="1">
        <f t="shared" si="1"/>
        <v>896</v>
      </c>
    </row>
    <row r="76" ht="15.75" customHeight="1">
      <c r="A76" s="1" t="s">
        <v>12</v>
      </c>
      <c r="B76" s="1" t="s">
        <v>339</v>
      </c>
      <c r="C76" s="1" t="s">
        <v>340</v>
      </c>
      <c r="D76" s="1" t="s">
        <v>341</v>
      </c>
      <c r="E76" s="1" t="s">
        <v>342</v>
      </c>
      <c r="F76" s="1" t="s">
        <v>173</v>
      </c>
      <c r="G76" s="1" t="s">
        <v>343</v>
      </c>
      <c r="H76" s="1" t="s">
        <v>300</v>
      </c>
      <c r="I76" s="1" t="s">
        <v>312</v>
      </c>
      <c r="J76" s="1" t="s">
        <v>22</v>
      </c>
      <c r="K76" s="2">
        <f>B77-'AvaliacaoDoDiaComRTOS-_26-07-20'!$B76</f>
        <v>0.00005787037037</v>
      </c>
      <c r="L76" s="1">
        <f t="shared" si="1"/>
        <v>896</v>
      </c>
    </row>
    <row r="77" ht="15.75" customHeight="1">
      <c r="A77" s="1" t="s">
        <v>12</v>
      </c>
      <c r="B77" s="1" t="s">
        <v>344</v>
      </c>
      <c r="C77" s="1" t="s">
        <v>345</v>
      </c>
      <c r="D77" s="1" t="s">
        <v>346</v>
      </c>
      <c r="E77" s="1" t="s">
        <v>152</v>
      </c>
      <c r="F77" s="1" t="s">
        <v>179</v>
      </c>
      <c r="G77" s="1" t="s">
        <v>347</v>
      </c>
      <c r="H77" s="1" t="s">
        <v>338</v>
      </c>
      <c r="I77" s="1" t="s">
        <v>278</v>
      </c>
      <c r="J77" s="1" t="s">
        <v>22</v>
      </c>
      <c r="K77" s="2">
        <f>B78-'AvaliacaoDoDiaComRTOS-_26-07-20'!$B77</f>
        <v>0.00005787037037</v>
      </c>
      <c r="L77" s="1">
        <f t="shared" si="1"/>
        <v>896</v>
      </c>
    </row>
    <row r="78" ht="15.75" customHeight="1">
      <c r="A78" s="1" t="s">
        <v>12</v>
      </c>
      <c r="B78" s="1" t="s">
        <v>348</v>
      </c>
      <c r="C78" s="1" t="s">
        <v>349</v>
      </c>
      <c r="D78" s="1" t="s">
        <v>350</v>
      </c>
      <c r="E78" s="1" t="s">
        <v>163</v>
      </c>
      <c r="F78" s="1" t="s">
        <v>173</v>
      </c>
      <c r="G78" s="1" t="s">
        <v>351</v>
      </c>
      <c r="H78" s="1" t="s">
        <v>300</v>
      </c>
      <c r="I78" s="1" t="s">
        <v>312</v>
      </c>
      <c r="J78" s="1" t="s">
        <v>22</v>
      </c>
      <c r="K78" s="2">
        <f>B79-'AvaliacaoDoDiaComRTOS-_26-07-20'!$B78</f>
        <v>0.00005787037037</v>
      </c>
      <c r="L78" s="1">
        <f t="shared" si="1"/>
        <v>896</v>
      </c>
    </row>
    <row r="79" ht="15.75" customHeight="1">
      <c r="A79" s="1" t="s">
        <v>12</v>
      </c>
      <c r="B79" s="1" t="s">
        <v>352</v>
      </c>
      <c r="C79" s="1" t="s">
        <v>340</v>
      </c>
      <c r="D79" s="1" t="s">
        <v>341</v>
      </c>
      <c r="E79" s="1" t="s">
        <v>342</v>
      </c>
      <c r="F79" s="1" t="s">
        <v>173</v>
      </c>
      <c r="G79" s="1" t="s">
        <v>343</v>
      </c>
      <c r="H79" s="1" t="s">
        <v>300</v>
      </c>
      <c r="I79" s="1" t="s">
        <v>278</v>
      </c>
      <c r="J79" s="1" t="s">
        <v>22</v>
      </c>
      <c r="K79" s="2">
        <f>B80-'AvaliacaoDoDiaComRTOS-_26-07-20'!$B79</f>
        <v>0.00005787037037</v>
      </c>
      <c r="L79" s="1">
        <f t="shared" si="1"/>
        <v>896</v>
      </c>
    </row>
    <row r="80" ht="15.75" customHeight="1">
      <c r="A80" s="1" t="s">
        <v>12</v>
      </c>
      <c r="B80" s="1" t="s">
        <v>353</v>
      </c>
      <c r="C80" s="1" t="s">
        <v>354</v>
      </c>
      <c r="D80" s="1" t="s">
        <v>355</v>
      </c>
      <c r="E80" s="1" t="s">
        <v>85</v>
      </c>
      <c r="F80" s="1" t="s">
        <v>186</v>
      </c>
      <c r="G80" s="1" t="s">
        <v>356</v>
      </c>
      <c r="H80" s="1" t="s">
        <v>357</v>
      </c>
      <c r="I80" s="1" t="s">
        <v>300</v>
      </c>
      <c r="J80" s="1" t="s">
        <v>22</v>
      </c>
      <c r="K80" s="2">
        <f>B81-'AvaliacaoDoDiaComRTOS-_26-07-20'!$B80</f>
        <v>0.00005787037037</v>
      </c>
      <c r="L80" s="1">
        <f t="shared" si="1"/>
        <v>896</v>
      </c>
    </row>
    <row r="81" ht="15.75" customHeight="1">
      <c r="A81" s="1" t="s">
        <v>12</v>
      </c>
      <c r="B81" s="1" t="s">
        <v>358</v>
      </c>
      <c r="C81" s="1" t="s">
        <v>359</v>
      </c>
      <c r="D81" s="1" t="s">
        <v>360</v>
      </c>
      <c r="E81" s="1" t="s">
        <v>361</v>
      </c>
      <c r="F81" s="1" t="s">
        <v>145</v>
      </c>
      <c r="G81" s="1" t="s">
        <v>325</v>
      </c>
      <c r="H81" s="1" t="s">
        <v>278</v>
      </c>
      <c r="I81" s="1" t="s">
        <v>312</v>
      </c>
      <c r="J81" s="1" t="s">
        <v>22</v>
      </c>
      <c r="K81" s="2">
        <f>B82-'AvaliacaoDoDiaComRTOS-_26-07-20'!$B81</f>
        <v>0.00005787037037</v>
      </c>
      <c r="L81" s="1">
        <f t="shared" si="1"/>
        <v>896</v>
      </c>
    </row>
    <row r="82" ht="15.75" customHeight="1">
      <c r="A82" s="1" t="s">
        <v>12</v>
      </c>
      <c r="B82" s="1" t="s">
        <v>362</v>
      </c>
      <c r="C82" s="1" t="s">
        <v>363</v>
      </c>
      <c r="D82" s="1" t="s">
        <v>364</v>
      </c>
      <c r="E82" s="1" t="s">
        <v>365</v>
      </c>
      <c r="F82" s="1" t="s">
        <v>120</v>
      </c>
      <c r="G82" s="1" t="s">
        <v>366</v>
      </c>
      <c r="H82" s="1" t="s">
        <v>186</v>
      </c>
      <c r="I82" s="1" t="s">
        <v>312</v>
      </c>
      <c r="J82" s="1" t="s">
        <v>22</v>
      </c>
      <c r="K82" s="2">
        <f>B83-'AvaliacaoDoDiaComRTOS-_26-07-20'!$B82</f>
        <v>0.00005787037037</v>
      </c>
      <c r="L82" s="1">
        <f t="shared" si="1"/>
        <v>896</v>
      </c>
    </row>
    <row r="83" ht="15.75" customHeight="1">
      <c r="A83" s="1" t="s">
        <v>12</v>
      </c>
      <c r="B83" s="1" t="s">
        <v>367</v>
      </c>
      <c r="C83" s="1" t="s">
        <v>368</v>
      </c>
      <c r="D83" s="1" t="s">
        <v>369</v>
      </c>
      <c r="E83" s="1" t="s">
        <v>258</v>
      </c>
      <c r="F83" s="1" t="s">
        <v>105</v>
      </c>
      <c r="G83" s="1" t="s">
        <v>370</v>
      </c>
      <c r="H83" s="1" t="s">
        <v>183</v>
      </c>
      <c r="I83" s="1" t="s">
        <v>278</v>
      </c>
      <c r="J83" s="1" t="s">
        <v>22</v>
      </c>
      <c r="K83" s="2">
        <f>B84-'AvaliacaoDoDiaComRTOS-_26-07-20'!$B83</f>
        <v>0.00005787037037</v>
      </c>
      <c r="L83" s="1">
        <f t="shared" si="1"/>
        <v>896</v>
      </c>
    </row>
    <row r="84" ht="15.75" customHeight="1">
      <c r="A84" s="1" t="s">
        <v>12</v>
      </c>
      <c r="B84" s="1" t="s">
        <v>371</v>
      </c>
      <c r="C84" s="1" t="s">
        <v>372</v>
      </c>
      <c r="D84" s="1" t="s">
        <v>373</v>
      </c>
      <c r="E84" s="1" t="s">
        <v>138</v>
      </c>
      <c r="F84" s="1" t="s">
        <v>157</v>
      </c>
      <c r="G84" s="1" t="s">
        <v>374</v>
      </c>
      <c r="H84" s="1" t="s">
        <v>312</v>
      </c>
      <c r="I84" s="1" t="s">
        <v>300</v>
      </c>
      <c r="J84" s="1" t="s">
        <v>22</v>
      </c>
      <c r="K84" s="2">
        <f>B85-'AvaliacaoDoDiaComRTOS-_26-07-20'!$B84</f>
        <v>0.00006944444444</v>
      </c>
      <c r="L84" s="1">
        <f t="shared" si="1"/>
        <v>896</v>
      </c>
    </row>
    <row r="85" ht="15.75" customHeight="1">
      <c r="A85" s="1" t="s">
        <v>12</v>
      </c>
      <c r="B85" s="1" t="s">
        <v>375</v>
      </c>
      <c r="C85" s="1" t="s">
        <v>376</v>
      </c>
      <c r="D85" s="1" t="s">
        <v>377</v>
      </c>
      <c r="E85" s="1" t="s">
        <v>378</v>
      </c>
      <c r="F85" s="1" t="s">
        <v>139</v>
      </c>
      <c r="G85" s="1" t="s">
        <v>379</v>
      </c>
      <c r="H85" s="1" t="s">
        <v>228</v>
      </c>
      <c r="I85" s="1" t="s">
        <v>312</v>
      </c>
      <c r="J85" s="1" t="s">
        <v>22</v>
      </c>
      <c r="K85" s="2">
        <f>B86-'AvaliacaoDoDiaComRTOS-_26-07-20'!$B85</f>
        <v>0.00005787037037</v>
      </c>
      <c r="L85" s="1">
        <f t="shared" si="1"/>
        <v>896</v>
      </c>
    </row>
    <row r="86" ht="15.75" customHeight="1">
      <c r="A86" s="1" t="s">
        <v>12</v>
      </c>
      <c r="B86" s="1" t="s">
        <v>380</v>
      </c>
      <c r="C86" s="1" t="s">
        <v>381</v>
      </c>
      <c r="D86" s="1" t="s">
        <v>382</v>
      </c>
      <c r="E86" s="1" t="s">
        <v>383</v>
      </c>
      <c r="F86" s="1" t="s">
        <v>122</v>
      </c>
      <c r="G86" s="1" t="s">
        <v>345</v>
      </c>
      <c r="H86" s="1" t="s">
        <v>221</v>
      </c>
      <c r="I86" s="1" t="s">
        <v>300</v>
      </c>
      <c r="J86" s="1" t="s">
        <v>22</v>
      </c>
      <c r="K86" s="2">
        <f>B87-'AvaliacaoDoDiaComRTOS-_26-07-20'!$B86</f>
        <v>0.00005787037037</v>
      </c>
      <c r="L86" s="1">
        <f t="shared" si="1"/>
        <v>896</v>
      </c>
    </row>
    <row r="87" ht="15.75" customHeight="1">
      <c r="A87" s="1" t="s">
        <v>12</v>
      </c>
      <c r="B87" s="1" t="s">
        <v>384</v>
      </c>
      <c r="C87" s="1" t="s">
        <v>385</v>
      </c>
      <c r="D87" s="1" t="s">
        <v>386</v>
      </c>
      <c r="E87" s="1" t="s">
        <v>28</v>
      </c>
      <c r="F87" s="1" t="s">
        <v>120</v>
      </c>
      <c r="G87" s="1" t="s">
        <v>387</v>
      </c>
      <c r="H87" s="1" t="s">
        <v>216</v>
      </c>
      <c r="I87" s="1" t="s">
        <v>312</v>
      </c>
      <c r="J87" s="1" t="s">
        <v>22</v>
      </c>
      <c r="K87" s="2">
        <f>B88-'AvaliacaoDoDiaComRTOS-_26-07-20'!$B87</f>
        <v>0.00005787037037</v>
      </c>
      <c r="L87" s="1">
        <f t="shared" si="1"/>
        <v>896</v>
      </c>
    </row>
    <row r="88" ht="15.75" customHeight="1">
      <c r="A88" s="1" t="s">
        <v>12</v>
      </c>
      <c r="B88" s="1" t="s">
        <v>388</v>
      </c>
      <c r="C88" s="1" t="s">
        <v>381</v>
      </c>
      <c r="D88" s="1" t="s">
        <v>382</v>
      </c>
      <c r="E88" s="1" t="s">
        <v>383</v>
      </c>
      <c r="F88" s="1" t="s">
        <v>122</v>
      </c>
      <c r="G88" s="1" t="s">
        <v>345</v>
      </c>
      <c r="H88" s="1" t="s">
        <v>221</v>
      </c>
      <c r="I88" s="1" t="s">
        <v>287</v>
      </c>
      <c r="J88" s="1" t="s">
        <v>22</v>
      </c>
      <c r="K88" s="2">
        <f>B89-'AvaliacaoDoDiaComRTOS-_26-07-20'!$B88</f>
        <v>0.00005787037037</v>
      </c>
      <c r="L88" s="1">
        <f t="shared" si="1"/>
        <v>896</v>
      </c>
    </row>
    <row r="89" ht="15.75" customHeight="1">
      <c r="A89" s="1" t="s">
        <v>12</v>
      </c>
      <c r="B89" s="1" t="s">
        <v>389</v>
      </c>
      <c r="C89" s="1" t="s">
        <v>390</v>
      </c>
      <c r="D89" s="1" t="s">
        <v>391</v>
      </c>
      <c r="E89" s="1" t="s">
        <v>392</v>
      </c>
      <c r="F89" s="1" t="s">
        <v>114</v>
      </c>
      <c r="G89" s="1" t="s">
        <v>393</v>
      </c>
      <c r="H89" s="1" t="s">
        <v>200</v>
      </c>
      <c r="I89" s="1" t="s">
        <v>312</v>
      </c>
      <c r="J89" s="1" t="s">
        <v>22</v>
      </c>
      <c r="K89" s="2">
        <f>B90-'AvaliacaoDoDiaComRTOS-_26-07-20'!$B89</f>
        <v>0.00005787037037</v>
      </c>
      <c r="L89" s="1">
        <f t="shared" si="1"/>
        <v>896</v>
      </c>
    </row>
    <row r="90" ht="15.75" customHeight="1">
      <c r="A90" s="1" t="s">
        <v>12</v>
      </c>
      <c r="B90" s="1" t="s">
        <v>394</v>
      </c>
      <c r="C90" s="1" t="s">
        <v>395</v>
      </c>
      <c r="D90" s="1" t="s">
        <v>396</v>
      </c>
      <c r="E90" s="1" t="s">
        <v>79</v>
      </c>
      <c r="F90" s="1" t="s">
        <v>118</v>
      </c>
      <c r="G90" s="1" t="s">
        <v>397</v>
      </c>
      <c r="H90" s="1" t="s">
        <v>200</v>
      </c>
      <c r="I90" s="1" t="s">
        <v>300</v>
      </c>
      <c r="J90" s="1" t="s">
        <v>22</v>
      </c>
      <c r="K90" s="2">
        <f>B91-'AvaliacaoDoDiaComRTOS-_26-07-20'!$B90</f>
        <v>0.00005787037037</v>
      </c>
      <c r="L90" s="1">
        <f t="shared" si="1"/>
        <v>896</v>
      </c>
    </row>
    <row r="91" ht="15.75" customHeight="1">
      <c r="A91" s="1" t="s">
        <v>12</v>
      </c>
      <c r="B91" s="1" t="s">
        <v>398</v>
      </c>
      <c r="C91" s="1" t="s">
        <v>399</v>
      </c>
      <c r="D91" s="1" t="s">
        <v>400</v>
      </c>
      <c r="E91" s="1" t="s">
        <v>36</v>
      </c>
      <c r="F91" s="1" t="s">
        <v>122</v>
      </c>
      <c r="G91" s="1" t="s">
        <v>401</v>
      </c>
      <c r="H91" s="1" t="s">
        <v>216</v>
      </c>
      <c r="I91" s="1" t="s">
        <v>300</v>
      </c>
      <c r="J91" s="1" t="s">
        <v>22</v>
      </c>
      <c r="K91" s="2">
        <f>B92-'AvaliacaoDoDiaComRTOS-_26-07-20'!$B91</f>
        <v>0.00005787037037</v>
      </c>
      <c r="L91" s="1">
        <f t="shared" si="1"/>
        <v>896</v>
      </c>
    </row>
    <row r="92" ht="15.75" customHeight="1">
      <c r="A92" s="1" t="s">
        <v>12</v>
      </c>
      <c r="B92" s="1" t="s">
        <v>402</v>
      </c>
      <c r="C92" s="1" t="s">
        <v>403</v>
      </c>
      <c r="D92" s="1" t="s">
        <v>404</v>
      </c>
      <c r="E92" s="1" t="s">
        <v>405</v>
      </c>
      <c r="F92" s="1" t="s">
        <v>120</v>
      </c>
      <c r="G92" s="1" t="s">
        <v>406</v>
      </c>
      <c r="H92" s="1" t="s">
        <v>186</v>
      </c>
      <c r="I92" s="1" t="s">
        <v>300</v>
      </c>
      <c r="J92" s="1" t="s">
        <v>22</v>
      </c>
      <c r="K92" s="2">
        <f>B93-'AvaliacaoDoDiaComRTOS-_26-07-20'!$B92</f>
        <v>0.00005787037037</v>
      </c>
      <c r="L92" s="1">
        <f t="shared" si="1"/>
        <v>896</v>
      </c>
    </row>
    <row r="93" ht="15.75" customHeight="1">
      <c r="A93" s="1" t="s">
        <v>12</v>
      </c>
      <c r="B93" s="1" t="s">
        <v>407</v>
      </c>
      <c r="C93" s="1" t="s">
        <v>408</v>
      </c>
      <c r="D93" s="1" t="s">
        <v>409</v>
      </c>
      <c r="E93" s="1" t="s">
        <v>410</v>
      </c>
      <c r="F93" s="1" t="s">
        <v>107</v>
      </c>
      <c r="G93" s="1" t="s">
        <v>411</v>
      </c>
      <c r="H93" s="1" t="s">
        <v>195</v>
      </c>
      <c r="I93" s="1" t="s">
        <v>300</v>
      </c>
      <c r="J93" s="1" t="s">
        <v>22</v>
      </c>
      <c r="K93" s="2">
        <f>B94-'AvaliacaoDoDiaComRTOS-_26-07-20'!$B93</f>
        <v>0.00005787037037</v>
      </c>
      <c r="L93" s="1">
        <f t="shared" si="1"/>
        <v>896</v>
      </c>
    </row>
    <row r="94" ht="15.75" customHeight="1">
      <c r="A94" s="1" t="s">
        <v>12</v>
      </c>
      <c r="B94" s="1" t="s">
        <v>412</v>
      </c>
      <c r="C94" s="1" t="s">
        <v>413</v>
      </c>
      <c r="D94" s="1" t="s">
        <v>414</v>
      </c>
      <c r="E94" s="1" t="s">
        <v>415</v>
      </c>
      <c r="F94" s="1" t="s">
        <v>65</v>
      </c>
      <c r="G94" s="1" t="s">
        <v>416</v>
      </c>
      <c r="H94" s="1" t="s">
        <v>148</v>
      </c>
      <c r="I94" s="1" t="s">
        <v>312</v>
      </c>
      <c r="J94" s="1" t="s">
        <v>22</v>
      </c>
      <c r="K94" s="2">
        <f>B95-'AvaliacaoDoDiaComRTOS-_26-07-20'!$B94</f>
        <v>0.00005787037037</v>
      </c>
      <c r="L94" s="1">
        <f t="shared" si="1"/>
        <v>896</v>
      </c>
    </row>
    <row r="95" ht="15.75" customHeight="1">
      <c r="A95" s="1" t="s">
        <v>12</v>
      </c>
      <c r="B95" s="1" t="s">
        <v>417</v>
      </c>
      <c r="C95" s="1" t="s">
        <v>403</v>
      </c>
      <c r="D95" s="1" t="s">
        <v>404</v>
      </c>
      <c r="E95" s="1" t="s">
        <v>405</v>
      </c>
      <c r="F95" s="1" t="s">
        <v>120</v>
      </c>
      <c r="G95" s="1" t="s">
        <v>406</v>
      </c>
      <c r="H95" s="1" t="s">
        <v>186</v>
      </c>
      <c r="I95" s="1" t="s">
        <v>287</v>
      </c>
      <c r="J95" s="1" t="s">
        <v>22</v>
      </c>
      <c r="K95" s="2">
        <f>B96-'AvaliacaoDoDiaComRTOS-_26-07-20'!$B95</f>
        <v>0.00005787037037</v>
      </c>
      <c r="L95" s="1">
        <f t="shared" si="1"/>
        <v>896</v>
      </c>
    </row>
    <row r="96" ht="15.75" customHeight="1">
      <c r="A96" s="1" t="s">
        <v>12</v>
      </c>
      <c r="B96" s="1" t="s">
        <v>418</v>
      </c>
      <c r="C96" s="1" t="s">
        <v>403</v>
      </c>
      <c r="D96" s="1" t="s">
        <v>404</v>
      </c>
      <c r="E96" s="1" t="s">
        <v>405</v>
      </c>
      <c r="F96" s="1" t="s">
        <v>120</v>
      </c>
      <c r="G96" s="1" t="s">
        <v>406</v>
      </c>
      <c r="H96" s="1" t="s">
        <v>186</v>
      </c>
      <c r="I96" s="1" t="s">
        <v>287</v>
      </c>
      <c r="J96" s="1" t="s">
        <v>22</v>
      </c>
      <c r="K96" s="2">
        <f>B97-'AvaliacaoDoDiaComRTOS-_26-07-20'!$B96</f>
        <v>0.00005787037037</v>
      </c>
      <c r="L96" s="1">
        <f t="shared" si="1"/>
        <v>896</v>
      </c>
    </row>
    <row r="97" ht="15.75" customHeight="1">
      <c r="A97" s="1" t="s">
        <v>12</v>
      </c>
      <c r="B97" s="1" t="s">
        <v>419</v>
      </c>
      <c r="C97" s="1" t="s">
        <v>420</v>
      </c>
      <c r="D97" s="1" t="s">
        <v>364</v>
      </c>
      <c r="E97" s="1" t="s">
        <v>421</v>
      </c>
      <c r="F97" s="1" t="s">
        <v>120</v>
      </c>
      <c r="G97" s="1" t="s">
        <v>422</v>
      </c>
      <c r="H97" s="1" t="s">
        <v>216</v>
      </c>
      <c r="I97" s="1" t="s">
        <v>287</v>
      </c>
      <c r="J97" s="1" t="s">
        <v>22</v>
      </c>
      <c r="K97" s="2">
        <f>B98-'AvaliacaoDoDiaComRTOS-_26-07-20'!$B97</f>
        <v>0.00005787037037</v>
      </c>
      <c r="L97" s="1">
        <f t="shared" si="1"/>
        <v>896</v>
      </c>
    </row>
    <row r="98" ht="15.75" customHeight="1">
      <c r="A98" s="1" t="s">
        <v>12</v>
      </c>
      <c r="B98" s="1" t="s">
        <v>423</v>
      </c>
      <c r="C98" s="1" t="s">
        <v>424</v>
      </c>
      <c r="D98" s="1" t="s">
        <v>425</v>
      </c>
      <c r="E98" s="1" t="s">
        <v>426</v>
      </c>
      <c r="F98" s="1" t="s">
        <v>118</v>
      </c>
      <c r="G98" s="1" t="s">
        <v>427</v>
      </c>
      <c r="H98" s="1" t="s">
        <v>186</v>
      </c>
      <c r="I98" s="1" t="s">
        <v>287</v>
      </c>
      <c r="J98" s="1" t="s">
        <v>22</v>
      </c>
      <c r="K98" s="2">
        <f>B99-'AvaliacaoDoDiaComRTOS-_26-07-20'!$B98</f>
        <v>0.00005787037037</v>
      </c>
      <c r="L98" s="1">
        <f t="shared" si="1"/>
        <v>896</v>
      </c>
    </row>
    <row r="99" ht="15.75" customHeight="1">
      <c r="A99" s="1" t="s">
        <v>12</v>
      </c>
      <c r="B99" s="1" t="s">
        <v>428</v>
      </c>
      <c r="C99" s="1" t="s">
        <v>424</v>
      </c>
      <c r="D99" s="1" t="s">
        <v>425</v>
      </c>
      <c r="E99" s="1" t="s">
        <v>426</v>
      </c>
      <c r="F99" s="1" t="s">
        <v>118</v>
      </c>
      <c r="G99" s="1" t="s">
        <v>427</v>
      </c>
      <c r="H99" s="1" t="s">
        <v>186</v>
      </c>
      <c r="I99" s="1" t="s">
        <v>287</v>
      </c>
      <c r="J99" s="1" t="s">
        <v>22</v>
      </c>
      <c r="K99" s="2">
        <f>B100-'AvaliacaoDoDiaComRTOS-_26-07-20'!$B99</f>
        <v>0.00005787037037</v>
      </c>
      <c r="L99" s="1">
        <f t="shared" si="1"/>
        <v>896</v>
      </c>
    </row>
    <row r="100" ht="15.75" customHeight="1">
      <c r="A100" s="1" t="s">
        <v>12</v>
      </c>
      <c r="B100" s="1" t="s">
        <v>429</v>
      </c>
      <c r="C100" s="1" t="s">
        <v>430</v>
      </c>
      <c r="D100" s="1" t="s">
        <v>404</v>
      </c>
      <c r="E100" s="1" t="s">
        <v>431</v>
      </c>
      <c r="F100" s="1" t="s">
        <v>118</v>
      </c>
      <c r="G100" s="1" t="s">
        <v>432</v>
      </c>
      <c r="H100" s="1" t="s">
        <v>186</v>
      </c>
      <c r="I100" s="1" t="s">
        <v>287</v>
      </c>
      <c r="J100" s="1" t="s">
        <v>22</v>
      </c>
      <c r="K100" s="2">
        <f>B101-'AvaliacaoDoDiaComRTOS-_26-07-20'!$B100</f>
        <v>0.00005787037037</v>
      </c>
      <c r="L100" s="1">
        <f t="shared" si="1"/>
        <v>896</v>
      </c>
    </row>
    <row r="101" ht="15.75" customHeight="1">
      <c r="A101" s="1" t="s">
        <v>12</v>
      </c>
      <c r="B101" s="1" t="s">
        <v>433</v>
      </c>
      <c r="C101" s="1" t="s">
        <v>368</v>
      </c>
      <c r="D101" s="1" t="s">
        <v>369</v>
      </c>
      <c r="E101" s="1" t="s">
        <v>258</v>
      </c>
      <c r="F101" s="1" t="s">
        <v>105</v>
      </c>
      <c r="G101" s="1" t="s">
        <v>370</v>
      </c>
      <c r="H101" s="1" t="s">
        <v>183</v>
      </c>
      <c r="I101" s="1" t="s">
        <v>338</v>
      </c>
      <c r="J101" s="1" t="s">
        <v>22</v>
      </c>
      <c r="K101" s="2">
        <f>B102-'AvaliacaoDoDiaComRTOS-_26-07-20'!$B101</f>
        <v>0.00005787037037</v>
      </c>
      <c r="L101" s="1">
        <f t="shared" si="1"/>
        <v>896</v>
      </c>
    </row>
    <row r="102" ht="15.75" customHeight="1">
      <c r="A102" s="1" t="s">
        <v>12</v>
      </c>
      <c r="B102" s="1" t="s">
        <v>434</v>
      </c>
      <c r="C102" s="1" t="s">
        <v>401</v>
      </c>
      <c r="D102" s="1" t="s">
        <v>346</v>
      </c>
      <c r="E102" s="1" t="s">
        <v>176</v>
      </c>
      <c r="F102" s="1" t="s">
        <v>179</v>
      </c>
      <c r="G102" s="1" t="s">
        <v>320</v>
      </c>
      <c r="H102" s="1" t="s">
        <v>287</v>
      </c>
      <c r="I102" s="1" t="s">
        <v>338</v>
      </c>
      <c r="J102" s="1" t="s">
        <v>22</v>
      </c>
      <c r="K102" s="2">
        <f>B103-'AvaliacaoDoDiaComRTOS-_26-07-20'!$B102</f>
        <v>0.00005787037037</v>
      </c>
      <c r="L102" s="1">
        <f t="shared" si="1"/>
        <v>896</v>
      </c>
    </row>
    <row r="103" ht="15.75" customHeight="1">
      <c r="A103" s="1" t="s">
        <v>12</v>
      </c>
      <c r="B103" s="1" t="s">
        <v>435</v>
      </c>
      <c r="C103" s="1" t="s">
        <v>436</v>
      </c>
      <c r="D103" s="1" t="s">
        <v>437</v>
      </c>
      <c r="E103" s="1" t="s">
        <v>18</v>
      </c>
      <c r="F103" s="1" t="s">
        <v>145</v>
      </c>
      <c r="G103" s="1" t="s">
        <v>438</v>
      </c>
      <c r="H103" s="1" t="s">
        <v>278</v>
      </c>
      <c r="I103" s="1" t="s">
        <v>338</v>
      </c>
      <c r="J103" s="1" t="s">
        <v>22</v>
      </c>
      <c r="K103" s="2">
        <f>B104-'AvaliacaoDoDiaComRTOS-_26-07-20'!$B103</f>
        <v>0.00005787037037</v>
      </c>
      <c r="L103" s="1">
        <f t="shared" si="1"/>
        <v>896</v>
      </c>
    </row>
    <row r="104" ht="15.75" customHeight="1">
      <c r="A104" s="1" t="s">
        <v>12</v>
      </c>
      <c r="B104" s="1" t="s">
        <v>439</v>
      </c>
      <c r="C104" s="1" t="s">
        <v>440</v>
      </c>
      <c r="D104" s="1" t="s">
        <v>185</v>
      </c>
      <c r="E104" s="1" t="s">
        <v>194</v>
      </c>
      <c r="F104" s="1" t="s">
        <v>148</v>
      </c>
      <c r="G104" s="1" t="s">
        <v>441</v>
      </c>
      <c r="H104" s="1" t="s">
        <v>242</v>
      </c>
      <c r="I104" s="1" t="s">
        <v>442</v>
      </c>
      <c r="J104" s="1" t="s">
        <v>22</v>
      </c>
      <c r="K104" s="2">
        <f>B105-'AvaliacaoDoDiaComRTOS-_26-07-20'!$B104</f>
        <v>0.00005787037037</v>
      </c>
      <c r="L104" s="1">
        <f t="shared" si="1"/>
        <v>896</v>
      </c>
    </row>
    <row r="105" ht="15.75" customHeight="1">
      <c r="A105" s="1" t="s">
        <v>12</v>
      </c>
      <c r="B105" s="1" t="s">
        <v>443</v>
      </c>
      <c r="C105" s="1" t="s">
        <v>376</v>
      </c>
      <c r="D105" s="1" t="s">
        <v>377</v>
      </c>
      <c r="E105" s="1" t="s">
        <v>378</v>
      </c>
      <c r="F105" s="1" t="s">
        <v>139</v>
      </c>
      <c r="G105" s="1" t="s">
        <v>379</v>
      </c>
      <c r="H105" s="1" t="s">
        <v>228</v>
      </c>
      <c r="I105" s="1" t="s">
        <v>338</v>
      </c>
      <c r="J105" s="1" t="s">
        <v>22</v>
      </c>
      <c r="K105" s="2">
        <f>B106-'AvaliacaoDoDiaComRTOS-_26-07-20'!$B105</f>
        <v>0.00005787037037</v>
      </c>
      <c r="L105" s="1">
        <f t="shared" si="1"/>
        <v>896</v>
      </c>
    </row>
    <row r="106" ht="15.75" customHeight="1">
      <c r="A106" s="1" t="s">
        <v>12</v>
      </c>
      <c r="B106" s="1" t="s">
        <v>444</v>
      </c>
      <c r="C106" s="1" t="s">
        <v>445</v>
      </c>
      <c r="D106" s="1" t="s">
        <v>150</v>
      </c>
      <c r="E106" s="1" t="s">
        <v>446</v>
      </c>
      <c r="F106" s="1" t="s">
        <v>447</v>
      </c>
      <c r="G106" s="1" t="s">
        <v>448</v>
      </c>
      <c r="H106" s="1" t="s">
        <v>125</v>
      </c>
      <c r="I106" s="1" t="s">
        <v>338</v>
      </c>
      <c r="J106" s="1" t="s">
        <v>449</v>
      </c>
      <c r="K106" s="2">
        <f>B107-'AvaliacaoDoDiaComRTOS-_26-07-20'!$B106</f>
        <v>0.00005787037037</v>
      </c>
      <c r="L106" s="1">
        <f t="shared" si="1"/>
        <v>904</v>
      </c>
    </row>
    <row r="107" ht="15.75" customHeight="1">
      <c r="A107" s="1" t="s">
        <v>12</v>
      </c>
      <c r="B107" s="1" t="s">
        <v>450</v>
      </c>
      <c r="C107" s="1" t="s">
        <v>451</v>
      </c>
      <c r="D107" s="1" t="s">
        <v>452</v>
      </c>
      <c r="E107" s="1" t="s">
        <v>56</v>
      </c>
      <c r="F107" s="1" t="s">
        <v>128</v>
      </c>
      <c r="G107" s="1" t="s">
        <v>453</v>
      </c>
      <c r="H107" s="1" t="s">
        <v>228</v>
      </c>
      <c r="I107" s="1" t="s">
        <v>338</v>
      </c>
      <c r="J107" s="1" t="s">
        <v>22</v>
      </c>
      <c r="K107" s="2">
        <f>B108-'AvaliacaoDoDiaComRTOS-_26-07-20'!$B107</f>
        <v>0.00005787037037</v>
      </c>
      <c r="L107" s="1">
        <f t="shared" si="1"/>
        <v>896</v>
      </c>
    </row>
    <row r="108" ht="15.75" customHeight="1">
      <c r="A108" s="1" t="s">
        <v>12</v>
      </c>
      <c r="B108" s="1" t="s">
        <v>454</v>
      </c>
      <c r="C108" s="1" t="s">
        <v>455</v>
      </c>
      <c r="D108" s="1" t="s">
        <v>456</v>
      </c>
      <c r="E108" s="1" t="s">
        <v>91</v>
      </c>
      <c r="F108" s="1" t="s">
        <v>148</v>
      </c>
      <c r="G108" s="1" t="s">
        <v>457</v>
      </c>
      <c r="H108" s="1" t="s">
        <v>242</v>
      </c>
      <c r="I108" s="1" t="s">
        <v>442</v>
      </c>
      <c r="J108" s="1" t="s">
        <v>22</v>
      </c>
      <c r="K108" s="2">
        <f>B109-'AvaliacaoDoDiaComRTOS-_26-07-20'!$B108</f>
        <v>0.00005787037037</v>
      </c>
      <c r="L108" s="1">
        <f t="shared" si="1"/>
        <v>896</v>
      </c>
    </row>
    <row r="109" ht="15.75" customHeight="1">
      <c r="A109" s="1" t="s">
        <v>12</v>
      </c>
      <c r="B109" s="1" t="s">
        <v>458</v>
      </c>
      <c r="C109" s="1" t="s">
        <v>427</v>
      </c>
      <c r="D109" s="1" t="s">
        <v>459</v>
      </c>
      <c r="E109" s="1" t="s">
        <v>71</v>
      </c>
      <c r="F109" s="1" t="s">
        <v>177</v>
      </c>
      <c r="G109" s="1" t="s">
        <v>460</v>
      </c>
      <c r="H109" s="1" t="s">
        <v>287</v>
      </c>
      <c r="I109" s="1" t="s">
        <v>442</v>
      </c>
      <c r="J109" s="1" t="s">
        <v>22</v>
      </c>
      <c r="K109" s="2">
        <f>B110-'AvaliacaoDoDiaComRTOS-_26-07-20'!$B109</f>
        <v>0.00005787037037</v>
      </c>
      <c r="L109" s="1">
        <f t="shared" si="1"/>
        <v>896</v>
      </c>
    </row>
    <row r="110" ht="15.75" customHeight="1">
      <c r="A110" s="1" t="s">
        <v>12</v>
      </c>
      <c r="B110" s="1" t="s">
        <v>461</v>
      </c>
      <c r="C110" s="1" t="s">
        <v>462</v>
      </c>
      <c r="D110" s="1" t="s">
        <v>452</v>
      </c>
      <c r="E110" s="1" t="s">
        <v>240</v>
      </c>
      <c r="F110" s="1" t="s">
        <v>128</v>
      </c>
      <c r="G110" s="1" t="s">
        <v>463</v>
      </c>
      <c r="H110" s="1" t="s">
        <v>221</v>
      </c>
      <c r="I110" s="1" t="s">
        <v>442</v>
      </c>
      <c r="J110" s="1" t="s">
        <v>22</v>
      </c>
      <c r="K110" s="2">
        <f>B111-'AvaliacaoDoDiaComRTOS-_26-07-20'!$B110</f>
        <v>0.00005787037037</v>
      </c>
      <c r="L110" s="1">
        <f t="shared" si="1"/>
        <v>896</v>
      </c>
    </row>
    <row r="111" ht="15.75" customHeight="1">
      <c r="A111" s="1" t="s">
        <v>12</v>
      </c>
      <c r="B111" s="1" t="s">
        <v>464</v>
      </c>
      <c r="C111" s="1" t="s">
        <v>424</v>
      </c>
      <c r="D111" s="1" t="s">
        <v>425</v>
      </c>
      <c r="E111" s="1" t="s">
        <v>426</v>
      </c>
      <c r="F111" s="1" t="s">
        <v>118</v>
      </c>
      <c r="G111" s="1" t="s">
        <v>427</v>
      </c>
      <c r="H111" s="1" t="s">
        <v>186</v>
      </c>
      <c r="I111" s="1" t="s">
        <v>442</v>
      </c>
      <c r="J111" s="1" t="s">
        <v>22</v>
      </c>
      <c r="K111" s="2">
        <f>B112-'AvaliacaoDoDiaComRTOS-_26-07-20'!$B111</f>
        <v>0.00005787037037</v>
      </c>
      <c r="L111" s="1">
        <f t="shared" si="1"/>
        <v>896</v>
      </c>
    </row>
    <row r="112" ht="15.75" customHeight="1">
      <c r="A112" s="1" t="s">
        <v>12</v>
      </c>
      <c r="B112" s="1" t="s">
        <v>465</v>
      </c>
      <c r="C112" s="1" t="s">
        <v>466</v>
      </c>
      <c r="D112" s="1" t="s">
        <v>400</v>
      </c>
      <c r="E112" s="1" t="s">
        <v>237</v>
      </c>
      <c r="F112" s="1" t="s">
        <v>122</v>
      </c>
      <c r="G112" s="1" t="s">
        <v>467</v>
      </c>
      <c r="H112" s="1" t="s">
        <v>216</v>
      </c>
      <c r="I112" s="1" t="s">
        <v>442</v>
      </c>
      <c r="J112" s="1" t="s">
        <v>22</v>
      </c>
      <c r="K112" s="2">
        <f>B113-'AvaliacaoDoDiaComRTOS-_26-07-20'!$B112</f>
        <v>0.00005787037037</v>
      </c>
      <c r="L112" s="1">
        <f t="shared" si="1"/>
        <v>896</v>
      </c>
    </row>
    <row r="113" ht="15.75" customHeight="1">
      <c r="A113" s="1" t="s">
        <v>12</v>
      </c>
      <c r="B113" s="1" t="s">
        <v>468</v>
      </c>
      <c r="C113" s="1" t="s">
        <v>422</v>
      </c>
      <c r="D113" s="1" t="s">
        <v>469</v>
      </c>
      <c r="E113" s="1" t="s">
        <v>470</v>
      </c>
      <c r="F113" s="1" t="s">
        <v>177</v>
      </c>
      <c r="G113" s="1" t="s">
        <v>471</v>
      </c>
      <c r="H113" s="1" t="s">
        <v>287</v>
      </c>
      <c r="I113" s="1" t="s">
        <v>357</v>
      </c>
      <c r="J113" s="1" t="s">
        <v>22</v>
      </c>
      <c r="K113" s="2">
        <f>B114-'AvaliacaoDoDiaComRTOS-_26-07-20'!$B113</f>
        <v>0.00005787037037</v>
      </c>
      <c r="L113" s="1">
        <f t="shared" si="1"/>
        <v>896</v>
      </c>
    </row>
    <row r="114" ht="15.75" customHeight="1">
      <c r="A114" s="1" t="s">
        <v>12</v>
      </c>
      <c r="B114" s="1" t="s">
        <v>472</v>
      </c>
      <c r="C114" s="1" t="s">
        <v>280</v>
      </c>
      <c r="D114" s="1" t="s">
        <v>281</v>
      </c>
      <c r="E114" s="1" t="s">
        <v>219</v>
      </c>
      <c r="F114" s="1" t="s">
        <v>139</v>
      </c>
      <c r="G114" s="1" t="s">
        <v>282</v>
      </c>
      <c r="H114" s="1" t="s">
        <v>228</v>
      </c>
      <c r="I114" s="1" t="s">
        <v>442</v>
      </c>
      <c r="J114" s="1" t="s">
        <v>22</v>
      </c>
      <c r="K114" s="2">
        <f>B115-'AvaliacaoDoDiaComRTOS-_26-07-20'!$B114</f>
        <v>0.00005787037037</v>
      </c>
      <c r="L114" s="1">
        <f t="shared" si="1"/>
        <v>896</v>
      </c>
    </row>
    <row r="115" ht="15.75" customHeight="1">
      <c r="A115" s="1" t="s">
        <v>12</v>
      </c>
      <c r="B115" s="1" t="s">
        <v>473</v>
      </c>
      <c r="C115" s="1" t="s">
        <v>455</v>
      </c>
      <c r="D115" s="1" t="s">
        <v>456</v>
      </c>
      <c r="E115" s="1" t="s">
        <v>91</v>
      </c>
      <c r="F115" s="1" t="s">
        <v>148</v>
      </c>
      <c r="G115" s="1" t="s">
        <v>457</v>
      </c>
      <c r="H115" s="1" t="s">
        <v>242</v>
      </c>
      <c r="I115" s="1" t="s">
        <v>442</v>
      </c>
      <c r="J115" s="1" t="s">
        <v>22</v>
      </c>
      <c r="K115" s="2">
        <f>B116-'AvaliacaoDoDiaComRTOS-_26-07-20'!$B115</f>
        <v>0.00005787037037</v>
      </c>
      <c r="L115" s="1">
        <f t="shared" si="1"/>
        <v>896</v>
      </c>
    </row>
    <row r="116" ht="15.75" customHeight="1">
      <c r="A116" s="1" t="s">
        <v>12</v>
      </c>
      <c r="B116" s="1" t="s">
        <v>474</v>
      </c>
      <c r="C116" s="1" t="s">
        <v>475</v>
      </c>
      <c r="D116" s="1" t="s">
        <v>341</v>
      </c>
      <c r="E116" s="1" t="s">
        <v>109</v>
      </c>
      <c r="F116" s="1" t="s">
        <v>164</v>
      </c>
      <c r="G116" s="1" t="s">
        <v>476</v>
      </c>
      <c r="H116" s="1" t="s">
        <v>300</v>
      </c>
      <c r="I116" s="1" t="s">
        <v>442</v>
      </c>
      <c r="J116" s="1" t="s">
        <v>22</v>
      </c>
      <c r="K116" s="2">
        <f>B117-'AvaliacaoDoDiaComRTOS-_26-07-20'!$B116</f>
        <v>0.00005787037037</v>
      </c>
      <c r="L116" s="1">
        <f t="shared" si="1"/>
        <v>896</v>
      </c>
    </row>
    <row r="117" ht="15.75" customHeight="1">
      <c r="A117" s="1" t="s">
        <v>12</v>
      </c>
      <c r="B117" s="1" t="s">
        <v>477</v>
      </c>
      <c r="C117" s="1" t="s">
        <v>478</v>
      </c>
      <c r="D117" s="1" t="s">
        <v>185</v>
      </c>
      <c r="E117" s="1" t="s">
        <v>127</v>
      </c>
      <c r="F117" s="1" t="s">
        <v>148</v>
      </c>
      <c r="G117" s="1" t="s">
        <v>479</v>
      </c>
      <c r="H117" s="1" t="s">
        <v>242</v>
      </c>
      <c r="I117" s="1" t="s">
        <v>442</v>
      </c>
      <c r="J117" s="1" t="s">
        <v>22</v>
      </c>
      <c r="K117" s="2">
        <f>B118-'AvaliacaoDoDiaComRTOS-_26-07-20'!$B117</f>
        <v>0.00005787037037</v>
      </c>
      <c r="L117" s="1">
        <f t="shared" si="1"/>
        <v>896</v>
      </c>
    </row>
    <row r="118" ht="15.75" customHeight="1">
      <c r="A118" s="1" t="s">
        <v>12</v>
      </c>
      <c r="B118" s="1" t="s">
        <v>480</v>
      </c>
      <c r="C118" s="1" t="s">
        <v>481</v>
      </c>
      <c r="D118" s="1" t="s">
        <v>373</v>
      </c>
      <c r="E118" s="1" t="s">
        <v>133</v>
      </c>
      <c r="F118" s="1" t="s">
        <v>157</v>
      </c>
      <c r="G118" s="1" t="s">
        <v>482</v>
      </c>
      <c r="H118" s="1" t="s">
        <v>278</v>
      </c>
      <c r="I118" s="1" t="s">
        <v>298</v>
      </c>
      <c r="J118" s="1" t="s">
        <v>22</v>
      </c>
      <c r="K118" s="2">
        <f>B119-'AvaliacaoDoDiaComRTOS-_26-07-20'!$B118</f>
        <v>0.00005787037037</v>
      </c>
      <c r="L118" s="1">
        <f t="shared" si="1"/>
        <v>896</v>
      </c>
    </row>
    <row r="119" ht="15.75" customHeight="1">
      <c r="A119" s="1" t="s">
        <v>12</v>
      </c>
      <c r="B119" s="1" t="s">
        <v>483</v>
      </c>
      <c r="C119" s="1" t="s">
        <v>484</v>
      </c>
      <c r="D119" s="1" t="s">
        <v>377</v>
      </c>
      <c r="E119" s="1" t="s">
        <v>64</v>
      </c>
      <c r="F119" s="1" t="s">
        <v>139</v>
      </c>
      <c r="G119" s="1" t="s">
        <v>485</v>
      </c>
      <c r="H119" s="1" t="s">
        <v>228</v>
      </c>
      <c r="I119" s="1" t="s">
        <v>442</v>
      </c>
      <c r="J119" s="1" t="s">
        <v>22</v>
      </c>
      <c r="K119" s="2">
        <f>B120-'AvaliacaoDoDiaComRTOS-_26-07-20'!$B119</f>
        <v>0.00005787037037</v>
      </c>
      <c r="L119" s="1">
        <f t="shared" si="1"/>
        <v>896</v>
      </c>
    </row>
    <row r="120" ht="15.75" customHeight="1">
      <c r="A120" s="1" t="s">
        <v>12</v>
      </c>
      <c r="B120" s="1" t="s">
        <v>486</v>
      </c>
      <c r="C120" s="1" t="s">
        <v>451</v>
      </c>
      <c r="D120" s="1" t="s">
        <v>452</v>
      </c>
      <c r="E120" s="1" t="s">
        <v>56</v>
      </c>
      <c r="F120" s="1" t="s">
        <v>128</v>
      </c>
      <c r="G120" s="1" t="s">
        <v>453</v>
      </c>
      <c r="H120" s="1" t="s">
        <v>228</v>
      </c>
      <c r="I120" s="1" t="s">
        <v>298</v>
      </c>
      <c r="J120" s="1" t="s">
        <v>22</v>
      </c>
      <c r="K120" s="2">
        <f>B121-'AvaliacaoDoDiaComRTOS-_26-07-20'!$B120</f>
        <v>0.00006944444444</v>
      </c>
      <c r="L120" s="1">
        <f t="shared" si="1"/>
        <v>896</v>
      </c>
    </row>
    <row r="121" ht="15.75" customHeight="1">
      <c r="A121" s="1" t="s">
        <v>12</v>
      </c>
      <c r="B121" s="1" t="s">
        <v>487</v>
      </c>
      <c r="C121" s="1" t="s">
        <v>280</v>
      </c>
      <c r="D121" s="1" t="s">
        <v>281</v>
      </c>
      <c r="E121" s="1" t="s">
        <v>219</v>
      </c>
      <c r="F121" s="1" t="s">
        <v>139</v>
      </c>
      <c r="G121" s="1" t="s">
        <v>282</v>
      </c>
      <c r="H121" s="1" t="s">
        <v>228</v>
      </c>
      <c r="I121" s="1" t="s">
        <v>298</v>
      </c>
      <c r="J121" s="1" t="s">
        <v>22</v>
      </c>
      <c r="K121" s="2">
        <f>B122-'AvaliacaoDoDiaComRTOS-_26-07-20'!$B121</f>
        <v>0.00005787037037</v>
      </c>
      <c r="L121" s="1">
        <f t="shared" si="1"/>
        <v>896</v>
      </c>
    </row>
    <row r="122" ht="15.75" customHeight="1">
      <c r="A122" s="1" t="s">
        <v>12</v>
      </c>
      <c r="B122" s="1" t="s">
        <v>488</v>
      </c>
      <c r="C122" s="1" t="s">
        <v>484</v>
      </c>
      <c r="D122" s="1" t="s">
        <v>377</v>
      </c>
      <c r="E122" s="1" t="s">
        <v>64</v>
      </c>
      <c r="F122" s="1" t="s">
        <v>139</v>
      </c>
      <c r="G122" s="1" t="s">
        <v>485</v>
      </c>
      <c r="H122" s="1" t="s">
        <v>228</v>
      </c>
      <c r="I122" s="1" t="s">
        <v>442</v>
      </c>
      <c r="J122" s="1" t="s">
        <v>22</v>
      </c>
      <c r="K122" s="2">
        <f>B123-'AvaliacaoDoDiaComRTOS-_26-07-20'!$B122</f>
        <v>0.00005787037037</v>
      </c>
      <c r="L122" s="1">
        <f t="shared" si="1"/>
        <v>896</v>
      </c>
    </row>
    <row r="123" ht="15.75" customHeight="1">
      <c r="A123" s="1" t="s">
        <v>12</v>
      </c>
      <c r="B123" s="1" t="s">
        <v>489</v>
      </c>
      <c r="C123" s="1" t="s">
        <v>376</v>
      </c>
      <c r="D123" s="1" t="s">
        <v>377</v>
      </c>
      <c r="E123" s="1" t="s">
        <v>378</v>
      </c>
      <c r="F123" s="1" t="s">
        <v>139</v>
      </c>
      <c r="G123" s="1" t="s">
        <v>379</v>
      </c>
      <c r="H123" s="1" t="s">
        <v>228</v>
      </c>
      <c r="I123" s="1" t="s">
        <v>298</v>
      </c>
      <c r="J123" s="1" t="s">
        <v>22</v>
      </c>
      <c r="K123" s="2">
        <f>B124-'AvaliacaoDoDiaComRTOS-_26-07-20'!$B123</f>
        <v>0.00005787037037</v>
      </c>
      <c r="L123" s="1">
        <f t="shared" si="1"/>
        <v>896</v>
      </c>
    </row>
    <row r="124" ht="15.75" customHeight="1">
      <c r="A124" s="1" t="s">
        <v>12</v>
      </c>
      <c r="B124" s="1" t="s">
        <v>490</v>
      </c>
      <c r="C124" s="1" t="s">
        <v>455</v>
      </c>
      <c r="D124" s="1" t="s">
        <v>456</v>
      </c>
      <c r="E124" s="1" t="s">
        <v>91</v>
      </c>
      <c r="F124" s="1" t="s">
        <v>148</v>
      </c>
      <c r="G124" s="1" t="s">
        <v>457</v>
      </c>
      <c r="H124" s="1" t="s">
        <v>242</v>
      </c>
      <c r="I124" s="1" t="s">
        <v>323</v>
      </c>
      <c r="J124" s="1" t="s">
        <v>22</v>
      </c>
      <c r="K124" s="2">
        <f>B125-'AvaliacaoDoDiaComRTOS-_26-07-20'!$B124</f>
        <v>0.00005787037037</v>
      </c>
      <c r="L124" s="1">
        <f t="shared" si="1"/>
        <v>896</v>
      </c>
    </row>
    <row r="125" ht="15.75" customHeight="1">
      <c r="A125" s="1" t="s">
        <v>12</v>
      </c>
      <c r="B125" s="1" t="s">
        <v>491</v>
      </c>
      <c r="C125" s="1" t="s">
        <v>492</v>
      </c>
      <c r="D125" s="1" t="s">
        <v>360</v>
      </c>
      <c r="E125" s="1" t="s">
        <v>97</v>
      </c>
      <c r="F125" s="1" t="s">
        <v>145</v>
      </c>
      <c r="G125" s="1" t="s">
        <v>493</v>
      </c>
      <c r="H125" s="1" t="s">
        <v>278</v>
      </c>
      <c r="I125" s="1" t="s">
        <v>298</v>
      </c>
      <c r="J125" s="1" t="s">
        <v>22</v>
      </c>
      <c r="K125" s="2">
        <f>B126-'AvaliacaoDoDiaComRTOS-_26-07-20'!$B125</f>
        <v>0.00005787037037</v>
      </c>
      <c r="L125" s="1">
        <f t="shared" si="1"/>
        <v>896</v>
      </c>
    </row>
    <row r="126" ht="15.75" customHeight="1">
      <c r="A126" s="1" t="s">
        <v>12</v>
      </c>
      <c r="B126" s="1" t="s">
        <v>494</v>
      </c>
      <c r="C126" s="1" t="s">
        <v>495</v>
      </c>
      <c r="D126" s="1" t="s">
        <v>496</v>
      </c>
      <c r="E126" s="1" t="s">
        <v>50</v>
      </c>
      <c r="F126" s="1" t="s">
        <v>128</v>
      </c>
      <c r="G126" s="1" t="s">
        <v>497</v>
      </c>
      <c r="H126" s="1" t="s">
        <v>221</v>
      </c>
      <c r="I126" s="1" t="s">
        <v>298</v>
      </c>
      <c r="J126" s="1" t="s">
        <v>22</v>
      </c>
      <c r="K126" s="2">
        <f>B127-'AvaliacaoDoDiaComRTOS-_26-07-20'!$B126</f>
        <v>0.00005787037037</v>
      </c>
      <c r="L126" s="1">
        <f t="shared" si="1"/>
        <v>896</v>
      </c>
    </row>
    <row r="127" ht="15.75" customHeight="1">
      <c r="A127" s="1" t="s">
        <v>12</v>
      </c>
      <c r="B127" s="1" t="s">
        <v>498</v>
      </c>
      <c r="C127" s="1" t="s">
        <v>499</v>
      </c>
      <c r="D127" s="1" t="s">
        <v>281</v>
      </c>
      <c r="E127" s="1" t="s">
        <v>43</v>
      </c>
      <c r="F127" s="1" t="s">
        <v>139</v>
      </c>
      <c r="G127" s="1" t="s">
        <v>335</v>
      </c>
      <c r="H127" s="1" t="s">
        <v>228</v>
      </c>
      <c r="I127" s="1" t="s">
        <v>298</v>
      </c>
      <c r="J127" s="1" t="s">
        <v>22</v>
      </c>
      <c r="K127" s="2">
        <f>B128-'AvaliacaoDoDiaComRTOS-_26-07-20'!$B127</f>
        <v>0.00005787037037</v>
      </c>
      <c r="L127" s="1">
        <f t="shared" si="1"/>
        <v>896</v>
      </c>
    </row>
    <row r="128" ht="15.75" customHeight="1">
      <c r="A128" s="1" t="s">
        <v>12</v>
      </c>
      <c r="B128" s="1" t="s">
        <v>500</v>
      </c>
      <c r="C128" s="1" t="s">
        <v>381</v>
      </c>
      <c r="D128" s="1" t="s">
        <v>382</v>
      </c>
      <c r="E128" s="1" t="s">
        <v>383</v>
      </c>
      <c r="F128" s="1" t="s">
        <v>122</v>
      </c>
      <c r="G128" s="1" t="s">
        <v>345</v>
      </c>
      <c r="H128" s="1" t="s">
        <v>221</v>
      </c>
      <c r="I128" s="1" t="s">
        <v>298</v>
      </c>
      <c r="J128" s="1" t="s">
        <v>22</v>
      </c>
      <c r="K128" s="2">
        <f>B129-'AvaliacaoDoDiaComRTOS-_26-07-20'!$B128</f>
        <v>0.00005787037037</v>
      </c>
      <c r="L128" s="1">
        <f t="shared" si="1"/>
        <v>896</v>
      </c>
    </row>
    <row r="129" ht="15.75" customHeight="1">
      <c r="A129" s="1" t="s">
        <v>12</v>
      </c>
      <c r="B129" s="1" t="s">
        <v>501</v>
      </c>
      <c r="C129" s="1" t="s">
        <v>502</v>
      </c>
      <c r="D129" s="1" t="s">
        <v>386</v>
      </c>
      <c r="E129" s="1" t="s">
        <v>503</v>
      </c>
      <c r="F129" s="1" t="s">
        <v>122</v>
      </c>
      <c r="G129" s="1" t="s">
        <v>504</v>
      </c>
      <c r="H129" s="1" t="s">
        <v>216</v>
      </c>
      <c r="I129" s="1" t="s">
        <v>298</v>
      </c>
      <c r="J129" s="1" t="s">
        <v>22</v>
      </c>
      <c r="K129" s="2">
        <f>B130-'AvaliacaoDoDiaComRTOS-_26-07-20'!$B129</f>
        <v>0.00005787037037</v>
      </c>
      <c r="L129" s="1">
        <f t="shared" si="1"/>
        <v>896</v>
      </c>
    </row>
    <row r="130" ht="15.75" customHeight="1">
      <c r="A130" s="1" t="s">
        <v>12</v>
      </c>
      <c r="B130" s="1" t="s">
        <v>505</v>
      </c>
      <c r="C130" s="1" t="s">
        <v>499</v>
      </c>
      <c r="D130" s="1" t="s">
        <v>281</v>
      </c>
      <c r="E130" s="1" t="s">
        <v>43</v>
      </c>
      <c r="F130" s="1" t="s">
        <v>139</v>
      </c>
      <c r="G130" s="1" t="s">
        <v>335</v>
      </c>
      <c r="H130" s="1" t="s">
        <v>228</v>
      </c>
      <c r="I130" s="1" t="s">
        <v>357</v>
      </c>
      <c r="J130" s="1" t="s">
        <v>22</v>
      </c>
      <c r="K130" s="2">
        <f>B131-'AvaliacaoDoDiaComRTOS-_26-07-20'!$B130</f>
        <v>0.00005787037037</v>
      </c>
      <c r="L130" s="1">
        <f t="shared" si="1"/>
        <v>896</v>
      </c>
    </row>
    <row r="131" ht="15.75" customHeight="1">
      <c r="A131" s="1" t="s">
        <v>12</v>
      </c>
      <c r="B131" s="1" t="s">
        <v>506</v>
      </c>
      <c r="C131" s="1" t="s">
        <v>495</v>
      </c>
      <c r="D131" s="1" t="s">
        <v>496</v>
      </c>
      <c r="E131" s="1" t="s">
        <v>50</v>
      </c>
      <c r="F131" s="1" t="s">
        <v>128</v>
      </c>
      <c r="G131" s="1" t="s">
        <v>497</v>
      </c>
      <c r="H131" s="1" t="s">
        <v>221</v>
      </c>
      <c r="I131" s="1" t="s">
        <v>298</v>
      </c>
      <c r="J131" s="1" t="s">
        <v>22</v>
      </c>
      <c r="K131" s="2">
        <f>B132-'AvaliacaoDoDiaComRTOS-_26-07-20'!$B131</f>
        <v>0.00005787037037</v>
      </c>
      <c r="L131" s="1">
        <f t="shared" si="1"/>
        <v>896</v>
      </c>
    </row>
    <row r="132" ht="15.75" customHeight="1">
      <c r="A132" s="1" t="s">
        <v>12</v>
      </c>
      <c r="B132" s="1" t="s">
        <v>507</v>
      </c>
      <c r="C132" s="1" t="s">
        <v>446</v>
      </c>
      <c r="D132" s="1" t="s">
        <v>437</v>
      </c>
      <c r="E132" s="1" t="s">
        <v>231</v>
      </c>
      <c r="F132" s="1" t="s">
        <v>145</v>
      </c>
      <c r="G132" s="1" t="s">
        <v>508</v>
      </c>
      <c r="H132" s="1" t="s">
        <v>242</v>
      </c>
      <c r="I132" s="1" t="s">
        <v>357</v>
      </c>
      <c r="J132" s="1" t="s">
        <v>22</v>
      </c>
      <c r="K132" s="2">
        <f>B133-'AvaliacaoDoDiaComRTOS-_26-07-20'!$B132</f>
        <v>0.00006944444444</v>
      </c>
      <c r="L132" s="1">
        <f t="shared" si="1"/>
        <v>896</v>
      </c>
    </row>
    <row r="133" ht="15.75" customHeight="1">
      <c r="A133" s="1" t="s">
        <v>12</v>
      </c>
      <c r="B133" s="1" t="s">
        <v>509</v>
      </c>
      <c r="C133" s="1" t="s">
        <v>376</v>
      </c>
      <c r="D133" s="1" t="s">
        <v>377</v>
      </c>
      <c r="E133" s="1" t="s">
        <v>378</v>
      </c>
      <c r="F133" s="1" t="s">
        <v>139</v>
      </c>
      <c r="G133" s="1" t="s">
        <v>379</v>
      </c>
      <c r="H133" s="1" t="s">
        <v>228</v>
      </c>
      <c r="I133" s="1" t="s">
        <v>357</v>
      </c>
      <c r="J133" s="1" t="s">
        <v>22</v>
      </c>
      <c r="K133" s="2">
        <f>B134-'AvaliacaoDoDiaComRTOS-_26-07-20'!$B133</f>
        <v>0.00005787037037</v>
      </c>
      <c r="L133" s="1">
        <f t="shared" si="1"/>
        <v>896</v>
      </c>
    </row>
    <row r="134" ht="15.75" customHeight="1">
      <c r="A134" s="1" t="s">
        <v>12</v>
      </c>
      <c r="B134" s="1" t="s">
        <v>510</v>
      </c>
      <c r="C134" s="1" t="s">
        <v>376</v>
      </c>
      <c r="D134" s="1" t="s">
        <v>377</v>
      </c>
      <c r="E134" s="1" t="s">
        <v>378</v>
      </c>
      <c r="F134" s="1" t="s">
        <v>139</v>
      </c>
      <c r="G134" s="1" t="s">
        <v>379</v>
      </c>
      <c r="H134" s="1" t="s">
        <v>228</v>
      </c>
      <c r="I134" s="1" t="s">
        <v>357</v>
      </c>
      <c r="J134" s="1" t="s">
        <v>22</v>
      </c>
      <c r="K134" s="2">
        <f>B135-'AvaliacaoDoDiaComRTOS-_26-07-20'!$B134</f>
        <v>0.00005787037037</v>
      </c>
      <c r="L134" s="1">
        <f t="shared" si="1"/>
        <v>896</v>
      </c>
    </row>
    <row r="135" ht="15.75" customHeight="1">
      <c r="A135" s="1" t="s">
        <v>12</v>
      </c>
      <c r="B135" s="1" t="s">
        <v>511</v>
      </c>
      <c r="C135" s="1" t="s">
        <v>484</v>
      </c>
      <c r="D135" s="1" t="s">
        <v>377</v>
      </c>
      <c r="E135" s="1" t="s">
        <v>64</v>
      </c>
      <c r="F135" s="1" t="s">
        <v>139</v>
      </c>
      <c r="G135" s="1" t="s">
        <v>485</v>
      </c>
      <c r="H135" s="1" t="s">
        <v>228</v>
      </c>
      <c r="I135" s="1" t="s">
        <v>357</v>
      </c>
      <c r="J135" s="1" t="s">
        <v>22</v>
      </c>
      <c r="K135" s="2">
        <f>B136-'AvaliacaoDoDiaComRTOS-_26-07-20'!$B135</f>
        <v>0.00005787037037</v>
      </c>
      <c r="L135" s="1">
        <f t="shared" si="1"/>
        <v>896</v>
      </c>
    </row>
    <row r="136" ht="15.75" customHeight="1">
      <c r="A136" s="1" t="s">
        <v>12</v>
      </c>
      <c r="B136" s="1" t="s">
        <v>512</v>
      </c>
      <c r="C136" s="1" t="s">
        <v>513</v>
      </c>
      <c r="D136" s="1" t="s">
        <v>514</v>
      </c>
      <c r="E136" s="1" t="s">
        <v>515</v>
      </c>
      <c r="F136" s="1" t="s">
        <v>312</v>
      </c>
      <c r="G136" s="1" t="s">
        <v>516</v>
      </c>
      <c r="H136" s="1" t="s">
        <v>318</v>
      </c>
      <c r="I136" s="1" t="s">
        <v>357</v>
      </c>
      <c r="J136" s="1" t="s">
        <v>22</v>
      </c>
      <c r="K136" s="2">
        <f>B137-'AvaliacaoDoDiaComRTOS-_26-07-20'!$B136</f>
        <v>0.00005787037037</v>
      </c>
      <c r="L136" s="1">
        <f t="shared" si="1"/>
        <v>896</v>
      </c>
    </row>
    <row r="137" ht="15.75" customHeight="1">
      <c r="A137" s="1" t="s">
        <v>12</v>
      </c>
      <c r="B137" s="1" t="s">
        <v>517</v>
      </c>
      <c r="C137" s="1" t="s">
        <v>376</v>
      </c>
      <c r="D137" s="1" t="s">
        <v>377</v>
      </c>
      <c r="E137" s="1" t="s">
        <v>378</v>
      </c>
      <c r="F137" s="1" t="s">
        <v>139</v>
      </c>
      <c r="G137" s="1" t="s">
        <v>379</v>
      </c>
      <c r="H137" s="1" t="s">
        <v>228</v>
      </c>
      <c r="I137" s="1" t="s">
        <v>357</v>
      </c>
      <c r="J137" s="1" t="s">
        <v>22</v>
      </c>
      <c r="K137" s="2">
        <f>B138-'AvaliacaoDoDiaComRTOS-_26-07-20'!$B137</f>
        <v>0.00005787037037</v>
      </c>
      <c r="L137" s="1">
        <f t="shared" si="1"/>
        <v>896</v>
      </c>
    </row>
    <row r="138" ht="15.75" customHeight="1">
      <c r="A138" s="1" t="s">
        <v>12</v>
      </c>
      <c r="B138" s="1" t="s">
        <v>518</v>
      </c>
      <c r="C138" s="1" t="s">
        <v>499</v>
      </c>
      <c r="D138" s="1" t="s">
        <v>281</v>
      </c>
      <c r="E138" s="1" t="s">
        <v>43</v>
      </c>
      <c r="F138" s="1" t="s">
        <v>139</v>
      </c>
      <c r="G138" s="1" t="s">
        <v>335</v>
      </c>
      <c r="H138" s="1" t="s">
        <v>228</v>
      </c>
      <c r="I138" s="1" t="s">
        <v>357</v>
      </c>
      <c r="J138" s="1" t="s">
        <v>22</v>
      </c>
      <c r="K138" s="2">
        <f>B139-'AvaliacaoDoDiaComRTOS-_26-07-20'!$B138</f>
        <v>0.00005787037037</v>
      </c>
      <c r="L138" s="1">
        <f t="shared" si="1"/>
        <v>896</v>
      </c>
    </row>
    <row r="139" ht="15.75" customHeight="1">
      <c r="A139" s="1" t="s">
        <v>12</v>
      </c>
      <c r="B139" s="1" t="s">
        <v>519</v>
      </c>
      <c r="C139" s="1" t="s">
        <v>520</v>
      </c>
      <c r="D139" s="1" t="s">
        <v>521</v>
      </c>
      <c r="E139" s="1" t="s">
        <v>156</v>
      </c>
      <c r="F139" s="1" t="s">
        <v>157</v>
      </c>
      <c r="G139" s="1" t="s">
        <v>522</v>
      </c>
      <c r="H139" s="1" t="s">
        <v>278</v>
      </c>
      <c r="I139" s="1" t="s">
        <v>357</v>
      </c>
      <c r="J139" s="1" t="s">
        <v>22</v>
      </c>
      <c r="K139" s="2">
        <f>B140-'AvaliacaoDoDiaComRTOS-_26-07-20'!$B139</f>
        <v>0.00005787037037</v>
      </c>
      <c r="L139" s="1">
        <f t="shared" si="1"/>
        <v>896</v>
      </c>
    </row>
    <row r="140" ht="15.75" customHeight="1">
      <c r="A140" s="1" t="s">
        <v>12</v>
      </c>
      <c r="B140" s="1" t="s">
        <v>523</v>
      </c>
      <c r="C140" s="1" t="s">
        <v>524</v>
      </c>
      <c r="D140" s="1" t="s">
        <v>469</v>
      </c>
      <c r="E140" s="1" t="s">
        <v>172</v>
      </c>
      <c r="F140" s="1" t="s">
        <v>177</v>
      </c>
      <c r="G140" s="1" t="s">
        <v>525</v>
      </c>
      <c r="H140" s="1" t="s">
        <v>287</v>
      </c>
      <c r="I140" s="1" t="s">
        <v>357</v>
      </c>
      <c r="J140" s="1" t="s">
        <v>22</v>
      </c>
      <c r="K140" s="2">
        <f>B141-'AvaliacaoDoDiaComRTOS-_26-07-20'!$B140</f>
        <v>0.00005787037037</v>
      </c>
      <c r="L140" s="1">
        <f t="shared" si="1"/>
        <v>896</v>
      </c>
    </row>
    <row r="141" ht="15.75" customHeight="1">
      <c r="A141" s="1" t="s">
        <v>12</v>
      </c>
      <c r="B141" s="1" t="s">
        <v>526</v>
      </c>
      <c r="C141" s="1" t="s">
        <v>399</v>
      </c>
      <c r="D141" s="1" t="s">
        <v>400</v>
      </c>
      <c r="E141" s="1" t="s">
        <v>36</v>
      </c>
      <c r="F141" s="1" t="s">
        <v>122</v>
      </c>
      <c r="G141" s="1" t="s">
        <v>401</v>
      </c>
      <c r="H141" s="1" t="s">
        <v>216</v>
      </c>
      <c r="I141" s="1" t="s">
        <v>357</v>
      </c>
      <c r="J141" s="1" t="s">
        <v>22</v>
      </c>
      <c r="K141" s="2">
        <f>B142-'AvaliacaoDoDiaComRTOS-_26-07-20'!$B141</f>
        <v>0.00005787037037</v>
      </c>
      <c r="L141" s="1">
        <f t="shared" si="1"/>
        <v>896</v>
      </c>
    </row>
    <row r="142" ht="15.75" customHeight="1">
      <c r="A142" s="1" t="s">
        <v>12</v>
      </c>
      <c r="B142" s="1" t="s">
        <v>527</v>
      </c>
      <c r="C142" s="1" t="s">
        <v>466</v>
      </c>
      <c r="D142" s="1" t="s">
        <v>400</v>
      </c>
      <c r="E142" s="1" t="s">
        <v>237</v>
      </c>
      <c r="F142" s="1" t="s">
        <v>122</v>
      </c>
      <c r="G142" s="1" t="s">
        <v>467</v>
      </c>
      <c r="H142" s="1" t="s">
        <v>216</v>
      </c>
      <c r="I142" s="1" t="s">
        <v>357</v>
      </c>
      <c r="J142" s="1" t="s">
        <v>22</v>
      </c>
      <c r="K142" s="2">
        <f>B143-'AvaliacaoDoDiaComRTOS-_26-07-20'!$B142</f>
        <v>0.00005787037037</v>
      </c>
      <c r="L142" s="1">
        <f t="shared" si="1"/>
        <v>896</v>
      </c>
    </row>
    <row r="143" ht="15.75" customHeight="1">
      <c r="A143" s="1" t="s">
        <v>12</v>
      </c>
      <c r="B143" s="1" t="s">
        <v>528</v>
      </c>
      <c r="C143" s="1" t="s">
        <v>502</v>
      </c>
      <c r="D143" s="1" t="s">
        <v>386</v>
      </c>
      <c r="E143" s="1" t="s">
        <v>503</v>
      </c>
      <c r="F143" s="1" t="s">
        <v>122</v>
      </c>
      <c r="G143" s="1" t="s">
        <v>504</v>
      </c>
      <c r="H143" s="1" t="s">
        <v>216</v>
      </c>
      <c r="I143" s="1" t="s">
        <v>357</v>
      </c>
      <c r="J143" s="1" t="s">
        <v>22</v>
      </c>
      <c r="K143" s="2">
        <f>B144-'AvaliacaoDoDiaComRTOS-_26-07-20'!$B143</f>
        <v>0.00005787037037</v>
      </c>
      <c r="L143" s="1">
        <f t="shared" si="1"/>
        <v>896</v>
      </c>
    </row>
    <row r="144" ht="15.75" customHeight="1">
      <c r="A144" s="1" t="s">
        <v>12</v>
      </c>
      <c r="B144" s="1" t="s">
        <v>529</v>
      </c>
      <c r="C144" s="1" t="s">
        <v>530</v>
      </c>
      <c r="D144" s="1" t="s">
        <v>531</v>
      </c>
      <c r="E144" s="1" t="s">
        <v>532</v>
      </c>
      <c r="F144" s="1" t="s">
        <v>92</v>
      </c>
      <c r="G144" s="1" t="s">
        <v>481</v>
      </c>
      <c r="H144" s="1" t="s">
        <v>179</v>
      </c>
      <c r="I144" s="1" t="s">
        <v>357</v>
      </c>
      <c r="J144" s="1" t="s">
        <v>22</v>
      </c>
      <c r="K144" s="2">
        <f>B145-'AvaliacaoDoDiaComRTOS-_26-07-20'!$B144</f>
        <v>0.00005787037037</v>
      </c>
      <c r="L144" s="1">
        <f t="shared" si="1"/>
        <v>896</v>
      </c>
    </row>
    <row r="145" ht="15.75" customHeight="1">
      <c r="A145" s="1" t="s">
        <v>12</v>
      </c>
      <c r="B145" s="1" t="s">
        <v>533</v>
      </c>
      <c r="C145" s="1" t="s">
        <v>534</v>
      </c>
      <c r="D145" s="1" t="s">
        <v>535</v>
      </c>
      <c r="E145" s="1" t="s">
        <v>263</v>
      </c>
      <c r="F145" s="1" t="s">
        <v>98</v>
      </c>
      <c r="G145" s="1" t="s">
        <v>536</v>
      </c>
      <c r="H145" s="1" t="s">
        <v>179</v>
      </c>
      <c r="I145" s="1" t="s">
        <v>357</v>
      </c>
      <c r="J145" s="1" t="s">
        <v>22</v>
      </c>
      <c r="K145" s="2">
        <f>B146-'AvaliacaoDoDiaComRTOS-_26-07-20'!$B145</f>
        <v>0.00005787037037</v>
      </c>
      <c r="L145" s="1">
        <f t="shared" si="1"/>
        <v>896</v>
      </c>
    </row>
    <row r="146" ht="15.75" customHeight="1">
      <c r="A146" s="1" t="s">
        <v>12</v>
      </c>
      <c r="B146" s="1" t="s">
        <v>537</v>
      </c>
      <c r="C146" s="1" t="s">
        <v>538</v>
      </c>
      <c r="D146" s="1" t="s">
        <v>539</v>
      </c>
      <c r="E146" s="1" t="s">
        <v>540</v>
      </c>
      <c r="F146" s="1" t="s">
        <v>114</v>
      </c>
      <c r="G146" s="1" t="s">
        <v>541</v>
      </c>
      <c r="H146" s="1" t="s">
        <v>200</v>
      </c>
      <c r="I146" s="1" t="s">
        <v>357</v>
      </c>
      <c r="J146" s="1" t="s">
        <v>22</v>
      </c>
      <c r="K146" s="2">
        <f>B147-'AvaliacaoDoDiaComRTOS-_26-07-20'!$B146</f>
        <v>0.00005787037037</v>
      </c>
      <c r="L146" s="1">
        <f t="shared" si="1"/>
        <v>896</v>
      </c>
    </row>
    <row r="147" ht="15.75" customHeight="1">
      <c r="A147" s="1" t="s">
        <v>12</v>
      </c>
      <c r="B147" s="1" t="s">
        <v>542</v>
      </c>
      <c r="C147" s="1" t="s">
        <v>430</v>
      </c>
      <c r="D147" s="1" t="s">
        <v>404</v>
      </c>
      <c r="E147" s="1" t="s">
        <v>431</v>
      </c>
      <c r="F147" s="1" t="s">
        <v>118</v>
      </c>
      <c r="G147" s="1" t="s">
        <v>432</v>
      </c>
      <c r="H147" s="1" t="s">
        <v>186</v>
      </c>
      <c r="I147" s="1" t="s">
        <v>357</v>
      </c>
      <c r="J147" s="1" t="s">
        <v>22</v>
      </c>
      <c r="K147" s="2">
        <f>B148-'AvaliacaoDoDiaComRTOS-_26-07-20'!$B147</f>
        <v>0.00005787037037</v>
      </c>
      <c r="L147" s="1">
        <f t="shared" si="1"/>
        <v>896</v>
      </c>
    </row>
    <row r="148" ht="15.75" customHeight="1">
      <c r="A148" s="1" t="s">
        <v>12</v>
      </c>
      <c r="B148" s="1" t="s">
        <v>543</v>
      </c>
      <c r="C148" s="1" t="s">
        <v>492</v>
      </c>
      <c r="D148" s="1" t="s">
        <v>360</v>
      </c>
      <c r="E148" s="1" t="s">
        <v>97</v>
      </c>
      <c r="F148" s="1" t="s">
        <v>145</v>
      </c>
      <c r="G148" s="1" t="s">
        <v>493</v>
      </c>
      <c r="H148" s="1" t="s">
        <v>278</v>
      </c>
      <c r="I148" s="1" t="s">
        <v>323</v>
      </c>
      <c r="J148" s="1" t="s">
        <v>22</v>
      </c>
      <c r="K148" s="2">
        <f>B149-'AvaliacaoDoDiaComRTOS-_26-07-20'!$B148</f>
        <v>0.00005787037037</v>
      </c>
      <c r="L148" s="1">
        <f t="shared" si="1"/>
        <v>896</v>
      </c>
    </row>
    <row r="149" ht="15.75" customHeight="1">
      <c r="A149" s="1" t="s">
        <v>12</v>
      </c>
      <c r="B149" s="1" t="s">
        <v>544</v>
      </c>
      <c r="C149" s="1" t="s">
        <v>545</v>
      </c>
      <c r="D149" s="1" t="s">
        <v>496</v>
      </c>
      <c r="E149" s="1" t="s">
        <v>268</v>
      </c>
      <c r="F149" s="1" t="s">
        <v>128</v>
      </c>
      <c r="G149" s="1" t="s">
        <v>546</v>
      </c>
      <c r="H149" s="1" t="s">
        <v>221</v>
      </c>
      <c r="I149" s="1" t="s">
        <v>323</v>
      </c>
      <c r="J149" s="1" t="s">
        <v>22</v>
      </c>
      <c r="K149" s="2">
        <f>B150-'AvaliacaoDoDiaComRTOS-_26-07-20'!$B149</f>
        <v>0.00005787037037</v>
      </c>
      <c r="L149" s="1">
        <f t="shared" si="1"/>
        <v>896</v>
      </c>
    </row>
    <row r="150" ht="15.75" customHeight="1">
      <c r="A150" s="1" t="s">
        <v>12</v>
      </c>
      <c r="B150" s="1" t="s">
        <v>547</v>
      </c>
      <c r="C150" s="1" t="s">
        <v>502</v>
      </c>
      <c r="D150" s="1" t="s">
        <v>386</v>
      </c>
      <c r="E150" s="1" t="s">
        <v>503</v>
      </c>
      <c r="F150" s="1" t="s">
        <v>122</v>
      </c>
      <c r="G150" s="1" t="s">
        <v>504</v>
      </c>
      <c r="H150" s="1" t="s">
        <v>216</v>
      </c>
      <c r="I150" s="1" t="s">
        <v>357</v>
      </c>
      <c r="J150" s="1" t="s">
        <v>22</v>
      </c>
      <c r="K150" s="2">
        <f>B151-'AvaliacaoDoDiaComRTOS-_26-07-20'!$B150</f>
        <v>0.00005787037037</v>
      </c>
      <c r="L150" s="1">
        <f t="shared" si="1"/>
        <v>896</v>
      </c>
    </row>
    <row r="151" ht="15.75" customHeight="1">
      <c r="A151" s="1" t="s">
        <v>12</v>
      </c>
      <c r="B151" s="1" t="s">
        <v>548</v>
      </c>
      <c r="C151" s="1" t="s">
        <v>451</v>
      </c>
      <c r="D151" s="1" t="s">
        <v>452</v>
      </c>
      <c r="E151" s="1" t="s">
        <v>56</v>
      </c>
      <c r="F151" s="1" t="s">
        <v>128</v>
      </c>
      <c r="G151" s="1" t="s">
        <v>453</v>
      </c>
      <c r="H151" s="1" t="s">
        <v>228</v>
      </c>
      <c r="I151" s="1" t="s">
        <v>323</v>
      </c>
      <c r="J151" s="1" t="s">
        <v>22</v>
      </c>
      <c r="K151" s="2">
        <f>B152-'AvaliacaoDoDiaComRTOS-_26-07-20'!$B151</f>
        <v>0.00005787037037</v>
      </c>
      <c r="L151" s="1">
        <f t="shared" si="1"/>
        <v>896</v>
      </c>
    </row>
    <row r="152" ht="15.75" customHeight="1">
      <c r="A152" s="1" t="s">
        <v>12</v>
      </c>
      <c r="B152" s="1" t="s">
        <v>549</v>
      </c>
      <c r="C152" s="1" t="s">
        <v>502</v>
      </c>
      <c r="D152" s="1" t="s">
        <v>386</v>
      </c>
      <c r="E152" s="1" t="s">
        <v>503</v>
      </c>
      <c r="F152" s="1" t="s">
        <v>122</v>
      </c>
      <c r="G152" s="1" t="s">
        <v>504</v>
      </c>
      <c r="H152" s="1" t="s">
        <v>216</v>
      </c>
      <c r="I152" s="1" t="s">
        <v>323</v>
      </c>
      <c r="J152" s="1" t="s">
        <v>22</v>
      </c>
      <c r="K152" s="2">
        <f>B153-'AvaliacaoDoDiaComRTOS-_26-07-20'!$B152</f>
        <v>0.00005787037037</v>
      </c>
      <c r="L152" s="1">
        <f t="shared" si="1"/>
        <v>896</v>
      </c>
    </row>
    <row r="153" ht="15.75" customHeight="1">
      <c r="A153" s="1" t="s">
        <v>12</v>
      </c>
      <c r="B153" s="1" t="s">
        <v>550</v>
      </c>
      <c r="C153" s="1" t="s">
        <v>385</v>
      </c>
      <c r="D153" s="1" t="s">
        <v>386</v>
      </c>
      <c r="E153" s="1" t="s">
        <v>28</v>
      </c>
      <c r="F153" s="1" t="s">
        <v>120</v>
      </c>
      <c r="G153" s="1" t="s">
        <v>387</v>
      </c>
      <c r="H153" s="1" t="s">
        <v>216</v>
      </c>
      <c r="I153" s="1" t="s">
        <v>277</v>
      </c>
      <c r="J153" s="1" t="s">
        <v>22</v>
      </c>
      <c r="K153" s="2">
        <f>B154-'AvaliacaoDoDiaComRTOS-_26-07-20'!$B153</f>
        <v>0.00005787037037</v>
      </c>
      <c r="L153" s="1">
        <f t="shared" si="1"/>
        <v>896</v>
      </c>
    </row>
    <row r="154" ht="15.75" customHeight="1">
      <c r="A154" s="1" t="s">
        <v>12</v>
      </c>
      <c r="B154" s="1" t="s">
        <v>551</v>
      </c>
      <c r="C154" s="1" t="s">
        <v>552</v>
      </c>
      <c r="D154" s="1" t="s">
        <v>425</v>
      </c>
      <c r="E154" s="1" t="s">
        <v>117</v>
      </c>
      <c r="F154" s="1" t="s">
        <v>118</v>
      </c>
      <c r="G154" s="1" t="s">
        <v>553</v>
      </c>
      <c r="H154" s="1" t="s">
        <v>186</v>
      </c>
      <c r="I154" s="1" t="s">
        <v>357</v>
      </c>
      <c r="J154" s="1" t="s">
        <v>22</v>
      </c>
      <c r="K154" s="2">
        <f>B155-'AvaliacaoDoDiaComRTOS-_26-07-20'!$B154</f>
        <v>0.00005787037037</v>
      </c>
      <c r="L154" s="1">
        <f t="shared" si="1"/>
        <v>896</v>
      </c>
    </row>
    <row r="155" ht="15.75" customHeight="1">
      <c r="A155" s="1" t="s">
        <v>12</v>
      </c>
      <c r="B155" s="1" t="s">
        <v>554</v>
      </c>
      <c r="C155" s="1" t="s">
        <v>420</v>
      </c>
      <c r="D155" s="1" t="s">
        <v>364</v>
      </c>
      <c r="E155" s="1" t="s">
        <v>421</v>
      </c>
      <c r="F155" s="1" t="s">
        <v>120</v>
      </c>
      <c r="G155" s="1" t="s">
        <v>422</v>
      </c>
      <c r="H155" s="1" t="s">
        <v>216</v>
      </c>
      <c r="I155" s="1" t="s">
        <v>323</v>
      </c>
      <c r="J155" s="1" t="s">
        <v>22</v>
      </c>
      <c r="K155" s="2">
        <f>B156-'AvaliacaoDoDiaComRTOS-_26-07-20'!$B155</f>
        <v>0.00005787037037</v>
      </c>
      <c r="L155" s="1">
        <f t="shared" si="1"/>
        <v>896</v>
      </c>
    </row>
    <row r="156" ht="15.75" customHeight="1">
      <c r="A156" s="1" t="s">
        <v>12</v>
      </c>
      <c r="B156" s="1" t="s">
        <v>555</v>
      </c>
      <c r="C156" s="1" t="s">
        <v>372</v>
      </c>
      <c r="D156" s="1" t="s">
        <v>373</v>
      </c>
      <c r="E156" s="1" t="s">
        <v>138</v>
      </c>
      <c r="F156" s="1" t="s">
        <v>157</v>
      </c>
      <c r="G156" s="1" t="s">
        <v>374</v>
      </c>
      <c r="H156" s="1" t="s">
        <v>312</v>
      </c>
      <c r="I156" s="1" t="s">
        <v>357</v>
      </c>
      <c r="J156" s="1" t="s">
        <v>22</v>
      </c>
      <c r="K156" s="2">
        <f>B157-'AvaliacaoDoDiaComRTOS-_26-07-20'!$B156</f>
        <v>0.00005787037037</v>
      </c>
      <c r="L156" s="1">
        <f t="shared" si="1"/>
        <v>896</v>
      </c>
    </row>
    <row r="157" ht="15.75" customHeight="1">
      <c r="A157" s="1" t="s">
        <v>12</v>
      </c>
      <c r="B157" s="1" t="s">
        <v>556</v>
      </c>
      <c r="C157" s="1" t="s">
        <v>502</v>
      </c>
      <c r="D157" s="1" t="s">
        <v>386</v>
      </c>
      <c r="E157" s="1" t="s">
        <v>503</v>
      </c>
      <c r="F157" s="1" t="s">
        <v>122</v>
      </c>
      <c r="G157" s="1" t="s">
        <v>504</v>
      </c>
      <c r="H157" s="1" t="s">
        <v>216</v>
      </c>
      <c r="I157" s="1" t="s">
        <v>323</v>
      </c>
      <c r="J157" s="1" t="s">
        <v>22</v>
      </c>
      <c r="K157" s="2">
        <f>B158-'AvaliacaoDoDiaComRTOS-_26-07-20'!$B157</f>
        <v>0.00005787037037</v>
      </c>
      <c r="L157" s="1">
        <f t="shared" si="1"/>
        <v>896</v>
      </c>
    </row>
    <row r="158" ht="15.75" customHeight="1">
      <c r="A158" s="1" t="s">
        <v>12</v>
      </c>
      <c r="B158" s="1" t="s">
        <v>557</v>
      </c>
      <c r="C158" s="1" t="s">
        <v>422</v>
      </c>
      <c r="D158" s="1" t="s">
        <v>469</v>
      </c>
      <c r="E158" s="1" t="s">
        <v>470</v>
      </c>
      <c r="F158" s="1" t="s">
        <v>177</v>
      </c>
      <c r="G158" s="1" t="s">
        <v>471</v>
      </c>
      <c r="H158" s="1" t="s">
        <v>287</v>
      </c>
      <c r="I158" s="1" t="s">
        <v>323</v>
      </c>
      <c r="J158" s="1" t="s">
        <v>22</v>
      </c>
      <c r="K158" s="2">
        <f>B159-'AvaliacaoDoDiaComRTOS-_26-07-20'!$B158</f>
        <v>0.00005787037037</v>
      </c>
      <c r="L158" s="1">
        <f t="shared" si="1"/>
        <v>896</v>
      </c>
    </row>
    <row r="159" ht="15.75" customHeight="1">
      <c r="A159" s="1" t="s">
        <v>12</v>
      </c>
      <c r="B159" s="1" t="s">
        <v>558</v>
      </c>
      <c r="C159" s="1" t="s">
        <v>420</v>
      </c>
      <c r="D159" s="1" t="s">
        <v>364</v>
      </c>
      <c r="E159" s="1" t="s">
        <v>421</v>
      </c>
      <c r="F159" s="1" t="s">
        <v>120</v>
      </c>
      <c r="G159" s="1" t="s">
        <v>422</v>
      </c>
      <c r="H159" s="1" t="s">
        <v>216</v>
      </c>
      <c r="I159" s="1" t="s">
        <v>323</v>
      </c>
      <c r="J159" s="1" t="s">
        <v>22</v>
      </c>
      <c r="K159" s="2">
        <f>B160-'AvaliacaoDoDiaComRTOS-_26-07-20'!$B159</f>
        <v>0.00005787037037</v>
      </c>
      <c r="L159" s="1">
        <f t="shared" si="1"/>
        <v>896</v>
      </c>
    </row>
    <row r="160" ht="15.75" customHeight="1">
      <c r="A160" s="1" t="s">
        <v>12</v>
      </c>
      <c r="B160" s="1" t="s">
        <v>559</v>
      </c>
      <c r="C160" s="1" t="s">
        <v>552</v>
      </c>
      <c r="D160" s="1" t="s">
        <v>425</v>
      </c>
      <c r="E160" s="1" t="s">
        <v>117</v>
      </c>
      <c r="F160" s="1" t="s">
        <v>118</v>
      </c>
      <c r="G160" s="1" t="s">
        <v>553</v>
      </c>
      <c r="H160" s="1" t="s">
        <v>186</v>
      </c>
      <c r="I160" s="1" t="s">
        <v>323</v>
      </c>
      <c r="J160" s="1" t="s">
        <v>22</v>
      </c>
      <c r="K160" s="2">
        <f>B161-'AvaliacaoDoDiaComRTOS-_26-07-20'!$B160</f>
        <v>0.00005787037037</v>
      </c>
      <c r="L160" s="1">
        <f t="shared" si="1"/>
        <v>896</v>
      </c>
    </row>
    <row r="161" ht="15.75" customHeight="1">
      <c r="A161" s="1" t="s">
        <v>12</v>
      </c>
      <c r="B161" s="1" t="s">
        <v>560</v>
      </c>
      <c r="C161" s="1" t="s">
        <v>451</v>
      </c>
      <c r="D161" s="1" t="s">
        <v>452</v>
      </c>
      <c r="E161" s="1" t="s">
        <v>56</v>
      </c>
      <c r="F161" s="1" t="s">
        <v>128</v>
      </c>
      <c r="G161" s="1" t="s">
        <v>453</v>
      </c>
      <c r="H161" s="1" t="s">
        <v>228</v>
      </c>
      <c r="I161" s="1" t="s">
        <v>323</v>
      </c>
      <c r="J161" s="1" t="s">
        <v>22</v>
      </c>
      <c r="K161" s="2">
        <f>B162-'AvaliacaoDoDiaComRTOS-_26-07-20'!$B161</f>
        <v>0.00005787037037</v>
      </c>
      <c r="L161" s="1">
        <f t="shared" si="1"/>
        <v>896</v>
      </c>
    </row>
    <row r="162" ht="15.75" customHeight="1">
      <c r="A162" s="1" t="s">
        <v>12</v>
      </c>
      <c r="B162" s="1" t="s">
        <v>561</v>
      </c>
      <c r="C162" s="1" t="s">
        <v>484</v>
      </c>
      <c r="D162" s="1" t="s">
        <v>377</v>
      </c>
      <c r="E162" s="1" t="s">
        <v>64</v>
      </c>
      <c r="F162" s="1" t="s">
        <v>139</v>
      </c>
      <c r="G162" s="1" t="s">
        <v>485</v>
      </c>
      <c r="H162" s="1" t="s">
        <v>228</v>
      </c>
      <c r="I162" s="1" t="s">
        <v>277</v>
      </c>
      <c r="J162" s="1" t="s">
        <v>22</v>
      </c>
      <c r="K162" s="2">
        <f>B163-'AvaliacaoDoDiaComRTOS-_26-07-20'!$B162</f>
        <v>0.00005787037037</v>
      </c>
      <c r="L162" s="1">
        <f t="shared" si="1"/>
        <v>896</v>
      </c>
    </row>
    <row r="163" ht="15.75" customHeight="1">
      <c r="A163" s="1" t="s">
        <v>12</v>
      </c>
      <c r="B163" s="1" t="s">
        <v>562</v>
      </c>
      <c r="C163" s="1" t="s">
        <v>440</v>
      </c>
      <c r="D163" s="1" t="s">
        <v>185</v>
      </c>
      <c r="E163" s="1" t="s">
        <v>194</v>
      </c>
      <c r="F163" s="1" t="s">
        <v>148</v>
      </c>
      <c r="G163" s="1" t="s">
        <v>441</v>
      </c>
      <c r="H163" s="1" t="s">
        <v>242</v>
      </c>
      <c r="I163" s="1" t="s">
        <v>277</v>
      </c>
      <c r="J163" s="1" t="s">
        <v>22</v>
      </c>
      <c r="K163" s="2">
        <f>B164-'AvaliacaoDoDiaComRTOS-_26-07-20'!$B163</f>
        <v>0.00005787037037</v>
      </c>
      <c r="L163" s="1">
        <f t="shared" si="1"/>
        <v>896</v>
      </c>
    </row>
    <row r="164" ht="15.75" customHeight="1">
      <c r="A164" s="1" t="s">
        <v>12</v>
      </c>
      <c r="B164" s="1" t="s">
        <v>563</v>
      </c>
      <c r="C164" s="1" t="s">
        <v>436</v>
      </c>
      <c r="D164" s="1" t="s">
        <v>437</v>
      </c>
      <c r="E164" s="1" t="s">
        <v>18</v>
      </c>
      <c r="F164" s="1" t="s">
        <v>145</v>
      </c>
      <c r="G164" s="1" t="s">
        <v>438</v>
      </c>
      <c r="H164" s="1" t="s">
        <v>278</v>
      </c>
      <c r="I164" s="1" t="s">
        <v>277</v>
      </c>
      <c r="J164" s="1" t="s">
        <v>22</v>
      </c>
      <c r="K164" s="2">
        <f>B165-'AvaliacaoDoDiaComRTOS-_26-07-20'!$B164</f>
        <v>0.00005787037037</v>
      </c>
      <c r="L164" s="1">
        <f t="shared" si="1"/>
        <v>896</v>
      </c>
    </row>
    <row r="165" ht="15.75" customHeight="1">
      <c r="A165" s="1" t="s">
        <v>12</v>
      </c>
      <c r="B165" s="1" t="s">
        <v>564</v>
      </c>
      <c r="C165" s="1" t="s">
        <v>463</v>
      </c>
      <c r="D165" s="1" t="s">
        <v>565</v>
      </c>
      <c r="E165" s="1" t="s">
        <v>566</v>
      </c>
      <c r="F165" s="1" t="s">
        <v>179</v>
      </c>
      <c r="G165" s="1" t="s">
        <v>567</v>
      </c>
      <c r="H165" s="1" t="s">
        <v>338</v>
      </c>
      <c r="I165" s="1" t="s">
        <v>357</v>
      </c>
      <c r="J165" s="1" t="s">
        <v>22</v>
      </c>
      <c r="K165" s="2">
        <f>B166-'AvaliacaoDoDiaComRTOS-_26-07-20'!$B165</f>
        <v>0.00005787037037</v>
      </c>
      <c r="L165" s="1">
        <f t="shared" si="1"/>
        <v>896</v>
      </c>
    </row>
    <row r="166" ht="15.75" customHeight="1">
      <c r="A166" s="1" t="s">
        <v>12</v>
      </c>
      <c r="B166" s="1" t="s">
        <v>568</v>
      </c>
      <c r="C166" s="1" t="s">
        <v>381</v>
      </c>
      <c r="D166" s="1" t="s">
        <v>382</v>
      </c>
      <c r="E166" s="1" t="s">
        <v>383</v>
      </c>
      <c r="F166" s="1" t="s">
        <v>122</v>
      </c>
      <c r="G166" s="1" t="s">
        <v>345</v>
      </c>
      <c r="H166" s="1" t="s">
        <v>221</v>
      </c>
      <c r="I166" s="1" t="s">
        <v>277</v>
      </c>
      <c r="J166" s="1" t="s">
        <v>22</v>
      </c>
      <c r="K166" s="2">
        <f>B167-'AvaliacaoDoDiaComRTOS-_26-07-20'!$B166</f>
        <v>0.00005787037037</v>
      </c>
      <c r="L166" s="1">
        <f t="shared" si="1"/>
        <v>896</v>
      </c>
    </row>
    <row r="167" ht="15.75" customHeight="1">
      <c r="A167" s="1" t="s">
        <v>12</v>
      </c>
      <c r="B167" s="1" t="s">
        <v>569</v>
      </c>
      <c r="C167" s="1" t="s">
        <v>570</v>
      </c>
      <c r="D167" s="1" t="s">
        <v>391</v>
      </c>
      <c r="E167" s="1" t="s">
        <v>247</v>
      </c>
      <c r="F167" s="1" t="s">
        <v>114</v>
      </c>
      <c r="G167" s="1" t="s">
        <v>571</v>
      </c>
      <c r="H167" s="1" t="s">
        <v>200</v>
      </c>
      <c r="I167" s="1" t="s">
        <v>277</v>
      </c>
      <c r="J167" s="1" t="s">
        <v>22</v>
      </c>
      <c r="K167" s="2">
        <f>B168-'AvaliacaoDoDiaComRTOS-_26-07-20'!$B167</f>
        <v>0.00005787037037</v>
      </c>
      <c r="L167" s="1">
        <f t="shared" si="1"/>
        <v>896</v>
      </c>
    </row>
    <row r="168" ht="15.75" customHeight="1">
      <c r="A168" s="1" t="s">
        <v>12</v>
      </c>
      <c r="B168" s="1" t="s">
        <v>572</v>
      </c>
      <c r="C168" s="1" t="s">
        <v>573</v>
      </c>
      <c r="D168" s="1" t="s">
        <v>539</v>
      </c>
      <c r="E168" s="1" t="s">
        <v>112</v>
      </c>
      <c r="F168" s="1" t="s">
        <v>114</v>
      </c>
      <c r="G168" s="1" t="s">
        <v>574</v>
      </c>
      <c r="H168" s="1" t="s">
        <v>200</v>
      </c>
      <c r="I168" s="1" t="s">
        <v>277</v>
      </c>
      <c r="J168" s="1" t="s">
        <v>22</v>
      </c>
      <c r="K168" s="2">
        <f>B169-'AvaliacaoDoDiaComRTOS-_26-07-20'!$B168</f>
        <v>0.00006944444444</v>
      </c>
      <c r="L168" s="1">
        <f t="shared" si="1"/>
        <v>896</v>
      </c>
    </row>
    <row r="169" ht="15.75" customHeight="1">
      <c r="A169" s="1" t="s">
        <v>12</v>
      </c>
      <c r="B169" s="1" t="s">
        <v>575</v>
      </c>
      <c r="C169" s="1" t="s">
        <v>368</v>
      </c>
      <c r="D169" s="1" t="s">
        <v>369</v>
      </c>
      <c r="E169" s="1" t="s">
        <v>258</v>
      </c>
      <c r="F169" s="1" t="s">
        <v>105</v>
      </c>
      <c r="G169" s="1" t="s">
        <v>370</v>
      </c>
      <c r="H169" s="1" t="s">
        <v>183</v>
      </c>
      <c r="I169" s="1" t="s">
        <v>277</v>
      </c>
      <c r="J169" s="1" t="s">
        <v>22</v>
      </c>
      <c r="K169" s="2">
        <f>B170-'AvaliacaoDoDiaComRTOS-_26-07-20'!$B169</f>
        <v>0.00005787037037</v>
      </c>
      <c r="L169" s="1">
        <f t="shared" si="1"/>
        <v>896</v>
      </c>
    </row>
    <row r="170" ht="15.75" customHeight="1">
      <c r="A170" s="1" t="s">
        <v>12</v>
      </c>
      <c r="B170" s="1" t="s">
        <v>576</v>
      </c>
      <c r="C170" s="1" t="s">
        <v>577</v>
      </c>
      <c r="D170" s="1" t="s">
        <v>578</v>
      </c>
      <c r="E170" s="1" t="s">
        <v>579</v>
      </c>
      <c r="F170" s="1" t="s">
        <v>105</v>
      </c>
      <c r="G170" s="1" t="s">
        <v>308</v>
      </c>
      <c r="H170" s="1" t="s">
        <v>183</v>
      </c>
      <c r="I170" s="1" t="s">
        <v>277</v>
      </c>
      <c r="J170" s="1" t="s">
        <v>22</v>
      </c>
      <c r="K170" s="2">
        <f>B171-'AvaliacaoDoDiaComRTOS-_26-07-20'!$B170</f>
        <v>0.00005787037037</v>
      </c>
      <c r="L170" s="1">
        <f t="shared" si="1"/>
        <v>896</v>
      </c>
    </row>
    <row r="171" ht="15.75" customHeight="1">
      <c r="A171" s="1" t="s">
        <v>12</v>
      </c>
      <c r="B171" s="1" t="s">
        <v>580</v>
      </c>
      <c r="C171" s="1" t="s">
        <v>581</v>
      </c>
      <c r="D171" s="1" t="s">
        <v>582</v>
      </c>
      <c r="E171" s="1" t="s">
        <v>583</v>
      </c>
      <c r="F171" s="1" t="s">
        <v>87</v>
      </c>
      <c r="G171" s="1" t="s">
        <v>584</v>
      </c>
      <c r="H171" s="1" t="s">
        <v>177</v>
      </c>
      <c r="I171" s="1" t="s">
        <v>277</v>
      </c>
      <c r="J171" s="1" t="s">
        <v>22</v>
      </c>
      <c r="K171" s="2">
        <f>B172-'AvaliacaoDoDiaComRTOS-_26-07-20'!$B171</f>
        <v>0.00005787037037</v>
      </c>
      <c r="L171" s="1">
        <f t="shared" si="1"/>
        <v>896</v>
      </c>
    </row>
    <row r="172" ht="15.75" customHeight="1">
      <c r="A172" s="1" t="s">
        <v>12</v>
      </c>
      <c r="B172" s="1" t="s">
        <v>585</v>
      </c>
      <c r="C172" s="1" t="s">
        <v>586</v>
      </c>
      <c r="D172" s="1" t="s">
        <v>587</v>
      </c>
      <c r="E172" s="1" t="s">
        <v>588</v>
      </c>
      <c r="F172" s="1" t="s">
        <v>589</v>
      </c>
      <c r="G172" s="1" t="s">
        <v>590</v>
      </c>
      <c r="H172" s="1" t="s">
        <v>173</v>
      </c>
      <c r="I172" s="1" t="s">
        <v>277</v>
      </c>
      <c r="J172" s="1" t="s">
        <v>22</v>
      </c>
      <c r="K172" s="2">
        <f>B173-'AvaliacaoDoDiaComRTOS-_26-07-20'!$B172</f>
        <v>0.00005787037037</v>
      </c>
      <c r="L172" s="1">
        <f t="shared" si="1"/>
        <v>896</v>
      </c>
    </row>
    <row r="173" ht="15.75" customHeight="1">
      <c r="A173" s="1" t="s">
        <v>12</v>
      </c>
      <c r="B173" s="1" t="s">
        <v>591</v>
      </c>
      <c r="C173" s="1" t="s">
        <v>592</v>
      </c>
      <c r="D173" s="1" t="s">
        <v>593</v>
      </c>
      <c r="E173" s="1" t="s">
        <v>594</v>
      </c>
      <c r="F173" s="1" t="s">
        <v>87</v>
      </c>
      <c r="G173" s="1" t="s">
        <v>359</v>
      </c>
      <c r="H173" s="1" t="s">
        <v>177</v>
      </c>
      <c r="I173" s="1" t="s">
        <v>277</v>
      </c>
      <c r="J173" s="1" t="s">
        <v>22</v>
      </c>
      <c r="K173" s="2">
        <f>B174-'AvaliacaoDoDiaComRTOS-_26-07-20'!$B173</f>
        <v>0.00005787037037</v>
      </c>
      <c r="L173" s="1">
        <f t="shared" si="1"/>
        <v>896</v>
      </c>
    </row>
    <row r="174" ht="15.75" customHeight="1">
      <c r="A174" s="1" t="s">
        <v>12</v>
      </c>
      <c r="B174" s="1" t="s">
        <v>595</v>
      </c>
      <c r="C174" s="1" t="s">
        <v>596</v>
      </c>
      <c r="D174" s="1" t="s">
        <v>593</v>
      </c>
      <c r="E174" s="1" t="s">
        <v>597</v>
      </c>
      <c r="F174" s="1" t="s">
        <v>87</v>
      </c>
      <c r="G174" s="1" t="s">
        <v>492</v>
      </c>
      <c r="H174" s="1" t="s">
        <v>177</v>
      </c>
      <c r="I174" s="1" t="s">
        <v>277</v>
      </c>
      <c r="J174" s="1" t="s">
        <v>22</v>
      </c>
      <c r="K174" s="2">
        <f>B175-'AvaliacaoDoDiaComRTOS-_26-07-20'!$B174</f>
        <v>0.00005787037037</v>
      </c>
      <c r="L174" s="1">
        <f t="shared" si="1"/>
        <v>896</v>
      </c>
    </row>
    <row r="175" ht="15.75" customHeight="1">
      <c r="A175" s="1" t="s">
        <v>12</v>
      </c>
      <c r="B175" s="1" t="s">
        <v>598</v>
      </c>
      <c r="C175" s="1" t="s">
        <v>599</v>
      </c>
      <c r="D175" s="1" t="s">
        <v>600</v>
      </c>
      <c r="E175" s="1" t="s">
        <v>601</v>
      </c>
      <c r="F175" s="1" t="s">
        <v>87</v>
      </c>
      <c r="G175" s="1" t="s">
        <v>602</v>
      </c>
      <c r="H175" s="1" t="s">
        <v>173</v>
      </c>
      <c r="I175" s="1" t="s">
        <v>277</v>
      </c>
      <c r="J175" s="1" t="s">
        <v>22</v>
      </c>
      <c r="K175" s="2">
        <f>B176-'AvaliacaoDoDiaComRTOS-_26-07-20'!$B175</f>
        <v>0.00005787037037</v>
      </c>
      <c r="L175" s="1">
        <f t="shared" si="1"/>
        <v>896</v>
      </c>
    </row>
    <row r="176" ht="15.75" customHeight="1">
      <c r="A176" s="1" t="s">
        <v>12</v>
      </c>
      <c r="B176" s="1" t="s">
        <v>603</v>
      </c>
      <c r="C176" s="1" t="s">
        <v>420</v>
      </c>
      <c r="D176" s="1" t="s">
        <v>364</v>
      </c>
      <c r="E176" s="1" t="s">
        <v>421</v>
      </c>
      <c r="F176" s="1" t="s">
        <v>120</v>
      </c>
      <c r="G176" s="1" t="s">
        <v>422</v>
      </c>
      <c r="H176" s="1" t="s">
        <v>216</v>
      </c>
      <c r="I176" s="1" t="s">
        <v>277</v>
      </c>
      <c r="J176" s="1" t="s">
        <v>22</v>
      </c>
      <c r="K176" s="2">
        <f>B177-'AvaliacaoDoDiaComRTOS-_26-07-20'!$B176</f>
        <v>0.00005787037037</v>
      </c>
      <c r="L176" s="1">
        <f t="shared" si="1"/>
        <v>896</v>
      </c>
    </row>
    <row r="177" ht="15.75" customHeight="1">
      <c r="A177" s="1" t="s">
        <v>12</v>
      </c>
      <c r="B177" s="1" t="s">
        <v>604</v>
      </c>
      <c r="C177" s="1" t="s">
        <v>605</v>
      </c>
      <c r="D177" s="1" t="s">
        <v>582</v>
      </c>
      <c r="E177" s="1" t="s">
        <v>606</v>
      </c>
      <c r="F177" s="1" t="s">
        <v>92</v>
      </c>
      <c r="G177" s="1" t="s">
        <v>607</v>
      </c>
      <c r="H177" s="1" t="s">
        <v>177</v>
      </c>
      <c r="I177" s="1" t="s">
        <v>277</v>
      </c>
      <c r="J177" s="1" t="s">
        <v>22</v>
      </c>
      <c r="K177" s="2">
        <f>B178-'AvaliacaoDoDiaComRTOS-_26-07-20'!$B177</f>
        <v>0.00005787037037</v>
      </c>
      <c r="L177" s="1">
        <f t="shared" si="1"/>
        <v>896</v>
      </c>
    </row>
    <row r="178" ht="15.75" customHeight="1">
      <c r="A178" s="1" t="s">
        <v>12</v>
      </c>
      <c r="B178" s="1" t="s">
        <v>608</v>
      </c>
      <c r="C178" s="1" t="s">
        <v>368</v>
      </c>
      <c r="D178" s="1" t="s">
        <v>369</v>
      </c>
      <c r="E178" s="1" t="s">
        <v>258</v>
      </c>
      <c r="F178" s="1" t="s">
        <v>105</v>
      </c>
      <c r="G178" s="1" t="s">
        <v>370</v>
      </c>
      <c r="H178" s="1" t="s">
        <v>183</v>
      </c>
      <c r="I178" s="1" t="s">
        <v>277</v>
      </c>
      <c r="J178" s="1" t="s">
        <v>22</v>
      </c>
      <c r="K178" s="2">
        <f>B179-'AvaliacaoDoDiaComRTOS-_26-07-20'!$B178</f>
        <v>0.00005787037037</v>
      </c>
      <c r="L178" s="1">
        <f t="shared" si="1"/>
        <v>896</v>
      </c>
    </row>
    <row r="179" ht="15.75" customHeight="1">
      <c r="A179" s="1" t="s">
        <v>12</v>
      </c>
      <c r="B179" s="1" t="s">
        <v>609</v>
      </c>
      <c r="C179" s="1" t="s">
        <v>610</v>
      </c>
      <c r="D179" s="1" t="s">
        <v>531</v>
      </c>
      <c r="E179" s="1" t="s">
        <v>611</v>
      </c>
      <c r="F179" s="1" t="s">
        <v>92</v>
      </c>
      <c r="G179" s="1" t="s">
        <v>612</v>
      </c>
      <c r="H179" s="1" t="s">
        <v>179</v>
      </c>
      <c r="I179" s="1" t="s">
        <v>63</v>
      </c>
      <c r="J179" s="1" t="s">
        <v>22</v>
      </c>
      <c r="K179" s="2">
        <f>B180-'AvaliacaoDoDiaComRTOS-_26-07-20'!$B179</f>
        <v>0.00005787037037</v>
      </c>
      <c r="L179" s="1">
        <f t="shared" si="1"/>
        <v>896</v>
      </c>
    </row>
    <row r="180" ht="15.75" customHeight="1">
      <c r="A180" s="1" t="s">
        <v>12</v>
      </c>
      <c r="B180" s="1" t="s">
        <v>613</v>
      </c>
      <c r="C180" s="1" t="s">
        <v>614</v>
      </c>
      <c r="D180" s="1" t="s">
        <v>615</v>
      </c>
      <c r="E180" s="1" t="s">
        <v>616</v>
      </c>
      <c r="F180" s="1" t="s">
        <v>105</v>
      </c>
      <c r="G180" s="1" t="s">
        <v>617</v>
      </c>
      <c r="H180" s="1" t="s">
        <v>183</v>
      </c>
      <c r="I180" s="1" t="s">
        <v>35</v>
      </c>
      <c r="J180" s="1" t="s">
        <v>22</v>
      </c>
      <c r="K180" s="2">
        <f>B181-'AvaliacaoDoDiaComRTOS-_26-07-20'!$B180</f>
        <v>0.00006944444444</v>
      </c>
      <c r="L180" s="1">
        <f t="shared" si="1"/>
        <v>896</v>
      </c>
    </row>
    <row r="181" ht="15.75" customHeight="1">
      <c r="A181" s="1" t="s">
        <v>12</v>
      </c>
      <c r="B181" s="1" t="s">
        <v>618</v>
      </c>
      <c r="C181" s="1" t="s">
        <v>619</v>
      </c>
      <c r="D181" s="1" t="s">
        <v>620</v>
      </c>
      <c r="E181" s="1" t="s">
        <v>621</v>
      </c>
      <c r="F181" s="1" t="s">
        <v>589</v>
      </c>
      <c r="G181" s="1" t="s">
        <v>622</v>
      </c>
      <c r="H181" s="1" t="s">
        <v>173</v>
      </c>
      <c r="I181" s="1" t="s">
        <v>277</v>
      </c>
      <c r="J181" s="1" t="s">
        <v>22</v>
      </c>
      <c r="K181" s="2">
        <f>B182-'AvaliacaoDoDiaComRTOS-_26-07-20'!$B181</f>
        <v>0.00005787037037</v>
      </c>
      <c r="L181" s="1">
        <f t="shared" si="1"/>
        <v>896</v>
      </c>
    </row>
    <row r="182" ht="15.75" customHeight="1">
      <c r="A182" s="1" t="s">
        <v>12</v>
      </c>
      <c r="B182" s="1" t="s">
        <v>623</v>
      </c>
      <c r="C182" s="1" t="s">
        <v>605</v>
      </c>
      <c r="D182" s="1" t="s">
        <v>582</v>
      </c>
      <c r="E182" s="1" t="s">
        <v>606</v>
      </c>
      <c r="F182" s="1" t="s">
        <v>92</v>
      </c>
      <c r="G182" s="1" t="s">
        <v>607</v>
      </c>
      <c r="H182" s="1" t="s">
        <v>177</v>
      </c>
      <c r="I182" s="1" t="s">
        <v>277</v>
      </c>
      <c r="J182" s="1" t="s">
        <v>22</v>
      </c>
      <c r="K182" s="2">
        <f>B183-'AvaliacaoDoDiaComRTOS-_26-07-20'!$B182</f>
        <v>0.00005787037037</v>
      </c>
      <c r="L182" s="1">
        <f t="shared" si="1"/>
        <v>896</v>
      </c>
    </row>
    <row r="183" ht="15.75" customHeight="1">
      <c r="A183" s="1" t="s">
        <v>12</v>
      </c>
      <c r="B183" s="1" t="s">
        <v>624</v>
      </c>
      <c r="C183" s="1" t="s">
        <v>625</v>
      </c>
      <c r="D183" s="1" t="s">
        <v>587</v>
      </c>
      <c r="E183" s="1" t="s">
        <v>626</v>
      </c>
      <c r="F183" s="1" t="s">
        <v>589</v>
      </c>
      <c r="G183" s="1" t="s">
        <v>436</v>
      </c>
      <c r="H183" s="1" t="s">
        <v>173</v>
      </c>
      <c r="I183" s="1" t="s">
        <v>42</v>
      </c>
      <c r="J183" s="1" t="s">
        <v>22</v>
      </c>
      <c r="K183" s="2">
        <f>B184-'AvaliacaoDoDiaComRTOS-_26-07-20'!$B183</f>
        <v>0.00005787037037</v>
      </c>
      <c r="L183" s="1">
        <f t="shared" si="1"/>
        <v>896</v>
      </c>
    </row>
    <row r="184" ht="15.75" customHeight="1">
      <c r="A184" s="1" t="s">
        <v>12</v>
      </c>
      <c r="B184" s="1" t="s">
        <v>627</v>
      </c>
      <c r="C184" s="1" t="s">
        <v>628</v>
      </c>
      <c r="D184" s="1" t="s">
        <v>629</v>
      </c>
      <c r="E184" s="1" t="s">
        <v>261</v>
      </c>
      <c r="F184" s="1" t="s">
        <v>73</v>
      </c>
      <c r="G184" s="1" t="s">
        <v>630</v>
      </c>
      <c r="H184" s="1" t="s">
        <v>164</v>
      </c>
      <c r="I184" s="1" t="s">
        <v>42</v>
      </c>
      <c r="J184" s="1" t="s">
        <v>22</v>
      </c>
      <c r="K184" s="2">
        <f>B185-'AvaliacaoDoDiaComRTOS-_26-07-20'!$B184</f>
        <v>0.00005787037037</v>
      </c>
      <c r="L184" s="1">
        <f t="shared" si="1"/>
        <v>896</v>
      </c>
    </row>
    <row r="185" ht="15.75" customHeight="1">
      <c r="A185" s="1" t="s">
        <v>12</v>
      </c>
      <c r="B185" s="1" t="s">
        <v>631</v>
      </c>
      <c r="C185" s="1" t="s">
        <v>586</v>
      </c>
      <c r="D185" s="1" t="s">
        <v>587</v>
      </c>
      <c r="E185" s="1" t="s">
        <v>588</v>
      </c>
      <c r="F185" s="1" t="s">
        <v>589</v>
      </c>
      <c r="G185" s="1" t="s">
        <v>590</v>
      </c>
      <c r="H185" s="1" t="s">
        <v>173</v>
      </c>
      <c r="I185" s="1" t="s">
        <v>632</v>
      </c>
      <c r="J185" s="1" t="s">
        <v>22</v>
      </c>
      <c r="K185" s="2">
        <f>B186-'AvaliacaoDoDiaComRTOS-_26-07-20'!$B185</f>
        <v>0.00005787037037</v>
      </c>
      <c r="L185" s="1">
        <f t="shared" si="1"/>
        <v>896</v>
      </c>
    </row>
    <row r="186" ht="15.75" customHeight="1">
      <c r="A186" s="1" t="s">
        <v>12</v>
      </c>
      <c r="B186" s="1" t="s">
        <v>633</v>
      </c>
      <c r="C186" s="1" t="s">
        <v>586</v>
      </c>
      <c r="D186" s="1" t="s">
        <v>587</v>
      </c>
      <c r="E186" s="1" t="s">
        <v>588</v>
      </c>
      <c r="F186" s="1" t="s">
        <v>589</v>
      </c>
      <c r="G186" s="1" t="s">
        <v>590</v>
      </c>
      <c r="H186" s="1" t="s">
        <v>173</v>
      </c>
      <c r="I186" s="1" t="s">
        <v>260</v>
      </c>
      <c r="J186" s="1" t="s">
        <v>22</v>
      </c>
      <c r="K186" s="2">
        <f>B187-'AvaliacaoDoDiaComRTOS-_26-07-20'!$B186</f>
        <v>0.00005787037037</v>
      </c>
      <c r="L186" s="1">
        <f t="shared" si="1"/>
        <v>896</v>
      </c>
    </row>
    <row r="187" ht="15.75" customHeight="1">
      <c r="A187" s="1" t="s">
        <v>12</v>
      </c>
      <c r="B187" s="1" t="s">
        <v>634</v>
      </c>
      <c r="C187" s="1" t="s">
        <v>596</v>
      </c>
      <c r="D187" s="1" t="s">
        <v>593</v>
      </c>
      <c r="E187" s="1" t="s">
        <v>597</v>
      </c>
      <c r="F187" s="1" t="s">
        <v>87</v>
      </c>
      <c r="G187" s="1" t="s">
        <v>492</v>
      </c>
      <c r="H187" s="1" t="s">
        <v>177</v>
      </c>
      <c r="I187" s="1" t="s">
        <v>225</v>
      </c>
      <c r="J187" s="1" t="s">
        <v>22</v>
      </c>
      <c r="K187" s="2">
        <f>B188-'AvaliacaoDoDiaComRTOS-_26-07-20'!$B187</f>
        <v>0.00005787037037</v>
      </c>
      <c r="L187" s="1">
        <f t="shared" si="1"/>
        <v>896</v>
      </c>
    </row>
    <row r="188" ht="15.75" customHeight="1">
      <c r="A188" s="1" t="s">
        <v>12</v>
      </c>
      <c r="B188" s="1" t="s">
        <v>635</v>
      </c>
      <c r="C188" s="1" t="s">
        <v>636</v>
      </c>
      <c r="D188" s="1" t="s">
        <v>409</v>
      </c>
      <c r="E188" s="1" t="s">
        <v>226</v>
      </c>
      <c r="F188" s="1" t="s">
        <v>107</v>
      </c>
      <c r="G188" s="1" t="s">
        <v>340</v>
      </c>
      <c r="H188" s="1" t="s">
        <v>195</v>
      </c>
      <c r="I188" s="1" t="s">
        <v>632</v>
      </c>
      <c r="J188" s="1" t="s">
        <v>22</v>
      </c>
      <c r="K188" s="2">
        <f>B189-'AvaliacaoDoDiaComRTOS-_26-07-20'!$B188</f>
        <v>0.00005787037037</v>
      </c>
      <c r="L188" s="1">
        <f t="shared" si="1"/>
        <v>896</v>
      </c>
    </row>
    <row r="189" ht="15.75" customHeight="1">
      <c r="A189" s="1" t="s">
        <v>12</v>
      </c>
      <c r="B189" s="1" t="s">
        <v>637</v>
      </c>
      <c r="C189" s="1" t="s">
        <v>599</v>
      </c>
      <c r="D189" s="1" t="s">
        <v>600</v>
      </c>
      <c r="E189" s="1" t="s">
        <v>601</v>
      </c>
      <c r="F189" s="1" t="s">
        <v>87</v>
      </c>
      <c r="G189" s="1" t="s">
        <v>602</v>
      </c>
      <c r="H189" s="1" t="s">
        <v>173</v>
      </c>
      <c r="I189" s="1" t="s">
        <v>277</v>
      </c>
      <c r="J189" s="1" t="s">
        <v>22</v>
      </c>
      <c r="K189" s="2">
        <f>B190-'AvaliacaoDoDiaComRTOS-_26-07-20'!$B189</f>
        <v>0.00005787037037</v>
      </c>
      <c r="L189" s="1">
        <f t="shared" si="1"/>
        <v>896</v>
      </c>
    </row>
    <row r="190" ht="15.75" customHeight="1">
      <c r="A190" s="1" t="s">
        <v>12</v>
      </c>
      <c r="B190" s="1" t="s">
        <v>638</v>
      </c>
      <c r="C190" s="1" t="s">
        <v>639</v>
      </c>
      <c r="D190" s="1" t="s">
        <v>615</v>
      </c>
      <c r="E190" s="1" t="s">
        <v>253</v>
      </c>
      <c r="F190" s="1" t="s">
        <v>105</v>
      </c>
      <c r="G190" s="1" t="s">
        <v>640</v>
      </c>
      <c r="H190" s="1" t="s">
        <v>183</v>
      </c>
      <c r="I190" s="1" t="s">
        <v>63</v>
      </c>
      <c r="J190" s="1" t="s">
        <v>22</v>
      </c>
      <c r="K190" s="2">
        <f>B191-'AvaliacaoDoDiaComRTOS-_26-07-20'!$B190</f>
        <v>0.00005787037037</v>
      </c>
      <c r="L190" s="1">
        <f t="shared" si="1"/>
        <v>896</v>
      </c>
    </row>
    <row r="191" ht="15.75" customHeight="1">
      <c r="A191" s="1" t="s">
        <v>12</v>
      </c>
      <c r="B191" s="1" t="s">
        <v>641</v>
      </c>
      <c r="C191" s="1" t="s">
        <v>368</v>
      </c>
      <c r="D191" s="1" t="s">
        <v>369</v>
      </c>
      <c r="E191" s="1" t="s">
        <v>258</v>
      </c>
      <c r="F191" s="1" t="s">
        <v>105</v>
      </c>
      <c r="G191" s="1" t="s">
        <v>370</v>
      </c>
      <c r="H191" s="1" t="s">
        <v>183</v>
      </c>
      <c r="I191" s="1" t="s">
        <v>225</v>
      </c>
      <c r="J191" s="1" t="s">
        <v>22</v>
      </c>
      <c r="K191" s="2">
        <f>B192-'AvaliacaoDoDiaComRTOS-_26-07-20'!$B191</f>
        <v>0.00005787037037</v>
      </c>
      <c r="L191" s="1">
        <f t="shared" si="1"/>
        <v>896</v>
      </c>
    </row>
    <row r="192" ht="15.75" customHeight="1">
      <c r="A192" s="1" t="s">
        <v>12</v>
      </c>
      <c r="B192" s="1" t="s">
        <v>642</v>
      </c>
      <c r="C192" s="1" t="s">
        <v>586</v>
      </c>
      <c r="D192" s="1" t="s">
        <v>587</v>
      </c>
      <c r="E192" s="1" t="s">
        <v>588</v>
      </c>
      <c r="F192" s="1" t="s">
        <v>589</v>
      </c>
      <c r="G192" s="1" t="s">
        <v>590</v>
      </c>
      <c r="H192" s="1" t="s">
        <v>173</v>
      </c>
      <c r="I192" s="1" t="s">
        <v>271</v>
      </c>
      <c r="J192" s="1" t="s">
        <v>22</v>
      </c>
      <c r="K192" s="2">
        <f>B193-'AvaliacaoDoDiaComRTOS-_26-07-20'!$B192</f>
        <v>0.00005787037037</v>
      </c>
      <c r="L192" s="1">
        <f t="shared" si="1"/>
        <v>896</v>
      </c>
    </row>
    <row r="193" ht="15.75" customHeight="1">
      <c r="A193" s="1" t="s">
        <v>12</v>
      </c>
      <c r="B193" s="1" t="s">
        <v>643</v>
      </c>
      <c r="C193" s="1" t="s">
        <v>644</v>
      </c>
      <c r="D193" s="1" t="s">
        <v>645</v>
      </c>
      <c r="E193" s="1" t="s">
        <v>646</v>
      </c>
      <c r="F193" s="1" t="s">
        <v>264</v>
      </c>
      <c r="G193" s="1" t="s">
        <v>647</v>
      </c>
      <c r="H193" s="1" t="s">
        <v>131</v>
      </c>
      <c r="I193" s="1" t="s">
        <v>225</v>
      </c>
      <c r="J193" s="1" t="s">
        <v>449</v>
      </c>
      <c r="K193" s="2">
        <f>B194-'AvaliacaoDoDiaComRTOS-_26-07-20'!$B193</f>
        <v>0.00005787037037</v>
      </c>
      <c r="L193" s="1">
        <f t="shared" si="1"/>
        <v>904</v>
      </c>
    </row>
    <row r="194" ht="15.75" customHeight="1">
      <c r="A194" s="1" t="s">
        <v>12</v>
      </c>
      <c r="B194" s="1" t="s">
        <v>648</v>
      </c>
      <c r="C194" s="1" t="s">
        <v>592</v>
      </c>
      <c r="D194" s="1" t="s">
        <v>593</v>
      </c>
      <c r="E194" s="1" t="s">
        <v>594</v>
      </c>
      <c r="F194" s="1" t="s">
        <v>87</v>
      </c>
      <c r="G194" s="1" t="s">
        <v>359</v>
      </c>
      <c r="H194" s="1" t="s">
        <v>177</v>
      </c>
      <c r="I194" s="1" t="s">
        <v>260</v>
      </c>
      <c r="J194" s="1" t="s">
        <v>22</v>
      </c>
      <c r="K194" s="2">
        <f>B195-'AvaliacaoDoDiaComRTOS-_26-07-20'!$B194</f>
        <v>0.00005787037037</v>
      </c>
      <c r="L194" s="1">
        <f t="shared" si="1"/>
        <v>896</v>
      </c>
    </row>
    <row r="195" ht="15.75" customHeight="1">
      <c r="A195" s="1" t="s">
        <v>12</v>
      </c>
      <c r="B195" s="1" t="s">
        <v>649</v>
      </c>
      <c r="C195" s="1" t="s">
        <v>650</v>
      </c>
      <c r="D195" s="1" t="s">
        <v>651</v>
      </c>
      <c r="E195" s="1" t="s">
        <v>652</v>
      </c>
      <c r="F195" s="1" t="s">
        <v>58</v>
      </c>
      <c r="G195" s="1" t="s">
        <v>466</v>
      </c>
      <c r="H195" s="1" t="s">
        <v>139</v>
      </c>
      <c r="I195" s="1" t="s">
        <v>78</v>
      </c>
      <c r="J195" s="1" t="s">
        <v>22</v>
      </c>
      <c r="K195" s="2">
        <f>B196-'AvaliacaoDoDiaComRTOS-_26-07-20'!$B195</f>
        <v>0.00005787037037</v>
      </c>
      <c r="L195" s="1">
        <f t="shared" si="1"/>
        <v>896</v>
      </c>
    </row>
    <row r="196" ht="15.75" customHeight="1">
      <c r="A196" s="1" t="s">
        <v>12</v>
      </c>
      <c r="B196" s="1" t="s">
        <v>653</v>
      </c>
      <c r="C196" s="1" t="s">
        <v>573</v>
      </c>
      <c r="D196" s="1" t="s">
        <v>539</v>
      </c>
      <c r="E196" s="1" t="s">
        <v>112</v>
      </c>
      <c r="F196" s="1" t="s">
        <v>114</v>
      </c>
      <c r="G196" s="1" t="s">
        <v>574</v>
      </c>
      <c r="H196" s="1" t="s">
        <v>200</v>
      </c>
      <c r="I196" s="1" t="s">
        <v>318</v>
      </c>
      <c r="J196" s="1" t="s">
        <v>22</v>
      </c>
      <c r="K196" s="2">
        <f>B197-'AvaliacaoDoDiaComRTOS-_26-07-20'!$B196</f>
        <v>0.00005787037037</v>
      </c>
      <c r="L196" s="1">
        <f t="shared" si="1"/>
        <v>896</v>
      </c>
    </row>
    <row r="197" ht="15.75" customHeight="1">
      <c r="A197" s="1" t="s">
        <v>12</v>
      </c>
      <c r="B197" s="1" t="s">
        <v>654</v>
      </c>
      <c r="C197" s="1" t="s">
        <v>614</v>
      </c>
      <c r="D197" s="1" t="s">
        <v>615</v>
      </c>
      <c r="E197" s="1" t="s">
        <v>616</v>
      </c>
      <c r="F197" s="1" t="s">
        <v>105</v>
      </c>
      <c r="G197" s="1" t="s">
        <v>617</v>
      </c>
      <c r="H197" s="1" t="s">
        <v>183</v>
      </c>
      <c r="I197" s="1" t="s">
        <v>63</v>
      </c>
      <c r="J197" s="1" t="s">
        <v>22</v>
      </c>
      <c r="K197" s="2">
        <f>B198-'AvaliacaoDoDiaComRTOS-_26-07-20'!$B197</f>
        <v>0.00005787037037</v>
      </c>
      <c r="L197" s="1">
        <f t="shared" si="1"/>
        <v>896</v>
      </c>
    </row>
    <row r="198" ht="15.75" customHeight="1">
      <c r="A198" s="1" t="s">
        <v>12</v>
      </c>
      <c r="B198" s="1" t="s">
        <v>655</v>
      </c>
      <c r="C198" s="1" t="s">
        <v>610</v>
      </c>
      <c r="D198" s="1" t="s">
        <v>531</v>
      </c>
      <c r="E198" s="1" t="s">
        <v>611</v>
      </c>
      <c r="F198" s="1" t="s">
        <v>92</v>
      </c>
      <c r="G198" s="1" t="s">
        <v>612</v>
      </c>
      <c r="H198" s="1" t="s">
        <v>179</v>
      </c>
      <c r="I198" s="1" t="s">
        <v>225</v>
      </c>
      <c r="J198" s="1" t="s">
        <v>22</v>
      </c>
      <c r="K198" s="2">
        <f>B199-'AvaliacaoDoDiaComRTOS-_26-07-20'!$B198</f>
        <v>0.00005787037037</v>
      </c>
      <c r="L198" s="1">
        <f t="shared" si="1"/>
        <v>896</v>
      </c>
    </row>
    <row r="199" ht="15.75" customHeight="1">
      <c r="A199" s="1" t="s">
        <v>12</v>
      </c>
      <c r="B199" s="1" t="s">
        <v>656</v>
      </c>
      <c r="C199" s="1" t="s">
        <v>657</v>
      </c>
      <c r="D199" s="1" t="s">
        <v>535</v>
      </c>
      <c r="E199" s="1" t="s">
        <v>658</v>
      </c>
      <c r="F199" s="1" t="s">
        <v>98</v>
      </c>
      <c r="G199" s="1" t="s">
        <v>372</v>
      </c>
      <c r="H199" s="1" t="s">
        <v>179</v>
      </c>
      <c r="I199" s="1" t="s">
        <v>318</v>
      </c>
      <c r="J199" s="1" t="s">
        <v>22</v>
      </c>
      <c r="K199" s="2">
        <f>B200-'AvaliacaoDoDiaComRTOS-_26-07-20'!$B199</f>
        <v>0.00005787037037</v>
      </c>
      <c r="L199" s="1">
        <f t="shared" si="1"/>
        <v>896</v>
      </c>
    </row>
    <row r="200" ht="15.75" customHeight="1">
      <c r="A200" s="1" t="s">
        <v>12</v>
      </c>
      <c r="B200" s="1" t="s">
        <v>659</v>
      </c>
      <c r="C200" s="1" t="s">
        <v>660</v>
      </c>
      <c r="D200" s="1" t="s">
        <v>578</v>
      </c>
      <c r="E200" s="1" t="s">
        <v>661</v>
      </c>
      <c r="F200" s="1" t="s">
        <v>98</v>
      </c>
      <c r="G200" s="1" t="s">
        <v>662</v>
      </c>
      <c r="H200" s="1" t="s">
        <v>183</v>
      </c>
      <c r="I200" s="1" t="s">
        <v>63</v>
      </c>
      <c r="J200" s="1" t="s">
        <v>22</v>
      </c>
      <c r="K200" s="2">
        <f>B201-'AvaliacaoDoDiaComRTOS-_26-07-20'!$B200</f>
        <v>0.00005787037037</v>
      </c>
      <c r="L200" s="1">
        <f t="shared" si="1"/>
        <v>896</v>
      </c>
    </row>
    <row r="201" ht="15.75" customHeight="1">
      <c r="A201" s="1" t="s">
        <v>12</v>
      </c>
      <c r="B201" s="1" t="s">
        <v>663</v>
      </c>
      <c r="C201" s="1" t="s">
        <v>451</v>
      </c>
      <c r="D201" s="1" t="s">
        <v>452</v>
      </c>
      <c r="E201" s="1" t="s">
        <v>56</v>
      </c>
      <c r="F201" s="1" t="s">
        <v>128</v>
      </c>
      <c r="G201" s="1" t="s">
        <v>453</v>
      </c>
      <c r="H201" s="1" t="s">
        <v>228</v>
      </c>
      <c r="I201" s="1" t="s">
        <v>260</v>
      </c>
      <c r="J201" s="1" t="s">
        <v>22</v>
      </c>
      <c r="K201" s="2">
        <f>B202-'AvaliacaoDoDiaComRTOS-_26-07-20'!$B201</f>
        <v>0.00005787037037</v>
      </c>
      <c r="L201" s="1">
        <f t="shared" si="1"/>
        <v>896</v>
      </c>
    </row>
    <row r="202" ht="15.75" customHeight="1">
      <c r="A202" s="1" t="s">
        <v>12</v>
      </c>
      <c r="B202" s="1" t="s">
        <v>664</v>
      </c>
      <c r="C202" s="1" t="s">
        <v>430</v>
      </c>
      <c r="D202" s="1" t="s">
        <v>404</v>
      </c>
      <c r="E202" s="1" t="s">
        <v>431</v>
      </c>
      <c r="F202" s="1" t="s">
        <v>118</v>
      </c>
      <c r="G202" s="1" t="s">
        <v>432</v>
      </c>
      <c r="H202" s="1" t="s">
        <v>186</v>
      </c>
      <c r="I202" s="1" t="s">
        <v>162</v>
      </c>
      <c r="J202" s="1" t="s">
        <v>22</v>
      </c>
      <c r="K202" s="2">
        <f>B203-'AvaliacaoDoDiaComRTOS-_26-07-20'!$B202</f>
        <v>0.00005787037037</v>
      </c>
      <c r="L202" s="1">
        <f t="shared" si="1"/>
        <v>896</v>
      </c>
    </row>
    <row r="203" ht="15.75" customHeight="1">
      <c r="A203" s="1" t="s">
        <v>12</v>
      </c>
      <c r="B203" s="1" t="s">
        <v>665</v>
      </c>
      <c r="C203" s="1" t="s">
        <v>636</v>
      </c>
      <c r="D203" s="1" t="s">
        <v>409</v>
      </c>
      <c r="E203" s="1" t="s">
        <v>226</v>
      </c>
      <c r="F203" s="1" t="s">
        <v>107</v>
      </c>
      <c r="G203" s="1" t="s">
        <v>340</v>
      </c>
      <c r="H203" s="1" t="s">
        <v>195</v>
      </c>
      <c r="I203" s="1" t="s">
        <v>35</v>
      </c>
      <c r="J203" s="1" t="s">
        <v>22</v>
      </c>
      <c r="K203" s="2">
        <f>B204-'AvaliacaoDoDiaComRTOS-_26-07-20'!$B203</f>
        <v>0.00005787037037</v>
      </c>
      <c r="L203" s="1">
        <f t="shared" si="1"/>
        <v>896</v>
      </c>
    </row>
    <row r="204" ht="15.75" customHeight="1">
      <c r="A204" s="1" t="s">
        <v>12</v>
      </c>
      <c r="B204" s="1" t="s">
        <v>666</v>
      </c>
      <c r="C204" s="1" t="s">
        <v>424</v>
      </c>
      <c r="D204" s="1" t="s">
        <v>425</v>
      </c>
      <c r="E204" s="1" t="s">
        <v>426</v>
      </c>
      <c r="F204" s="1" t="s">
        <v>118</v>
      </c>
      <c r="G204" s="1" t="s">
        <v>427</v>
      </c>
      <c r="H204" s="1" t="s">
        <v>186</v>
      </c>
      <c r="I204" s="1" t="s">
        <v>277</v>
      </c>
      <c r="J204" s="1" t="s">
        <v>22</v>
      </c>
      <c r="K204" s="2">
        <f>B205-'AvaliacaoDoDiaComRTOS-_26-07-20'!$B204</f>
        <v>0.00006944444444</v>
      </c>
      <c r="L204" s="1">
        <f t="shared" si="1"/>
        <v>896</v>
      </c>
    </row>
    <row r="205" ht="15.75" customHeight="1">
      <c r="A205" s="1" t="s">
        <v>12</v>
      </c>
      <c r="B205" s="1" t="s">
        <v>667</v>
      </c>
      <c r="C205" s="1" t="s">
        <v>610</v>
      </c>
      <c r="D205" s="1" t="s">
        <v>531</v>
      </c>
      <c r="E205" s="1" t="s">
        <v>611</v>
      </c>
      <c r="F205" s="1" t="s">
        <v>92</v>
      </c>
      <c r="G205" s="1" t="s">
        <v>612</v>
      </c>
      <c r="H205" s="1" t="s">
        <v>179</v>
      </c>
      <c r="I205" s="1" t="s">
        <v>63</v>
      </c>
      <c r="J205" s="1" t="s">
        <v>22</v>
      </c>
      <c r="K205" s="2">
        <f>B206-'AvaliacaoDoDiaComRTOS-_26-07-20'!$B205</f>
        <v>0.00005787037037</v>
      </c>
      <c r="L205" s="1">
        <f t="shared" si="1"/>
        <v>896</v>
      </c>
    </row>
    <row r="206" ht="15.75" customHeight="1">
      <c r="A206" s="1" t="s">
        <v>12</v>
      </c>
      <c r="B206" s="1" t="s">
        <v>668</v>
      </c>
      <c r="C206" s="1" t="s">
        <v>399</v>
      </c>
      <c r="D206" s="1" t="s">
        <v>400</v>
      </c>
      <c r="E206" s="1" t="s">
        <v>36</v>
      </c>
      <c r="F206" s="1" t="s">
        <v>122</v>
      </c>
      <c r="G206" s="1" t="s">
        <v>401</v>
      </c>
      <c r="H206" s="1" t="s">
        <v>216</v>
      </c>
      <c r="I206" s="1" t="s">
        <v>277</v>
      </c>
      <c r="J206" s="1" t="s">
        <v>22</v>
      </c>
      <c r="K206" s="2">
        <f>B207-'AvaliacaoDoDiaComRTOS-_26-07-20'!$B206</f>
        <v>0.00005787037037</v>
      </c>
      <c r="L206" s="1">
        <f t="shared" si="1"/>
        <v>896</v>
      </c>
    </row>
    <row r="207" ht="15.75" customHeight="1">
      <c r="A207" s="1" t="s">
        <v>12</v>
      </c>
      <c r="B207" s="1" t="s">
        <v>669</v>
      </c>
      <c r="C207" s="1" t="s">
        <v>395</v>
      </c>
      <c r="D207" s="1" t="s">
        <v>396</v>
      </c>
      <c r="E207" s="1" t="s">
        <v>79</v>
      </c>
      <c r="F207" s="1" t="s">
        <v>118</v>
      </c>
      <c r="G207" s="1" t="s">
        <v>397</v>
      </c>
      <c r="H207" s="1" t="s">
        <v>200</v>
      </c>
      <c r="I207" s="1" t="s">
        <v>27</v>
      </c>
      <c r="J207" s="1" t="s">
        <v>22</v>
      </c>
      <c r="K207" s="2">
        <f>B208-'AvaliacaoDoDiaComRTOS-_26-07-20'!$B207</f>
        <v>0.00005787037037</v>
      </c>
      <c r="L207" s="1">
        <f t="shared" si="1"/>
        <v>896</v>
      </c>
    </row>
    <row r="208" ht="15.75" customHeight="1">
      <c r="A208" s="1" t="s">
        <v>12</v>
      </c>
      <c r="B208" s="1" t="s">
        <v>670</v>
      </c>
      <c r="C208" s="1" t="s">
        <v>368</v>
      </c>
      <c r="D208" s="1" t="s">
        <v>369</v>
      </c>
      <c r="E208" s="1" t="s">
        <v>258</v>
      </c>
      <c r="F208" s="1" t="s">
        <v>105</v>
      </c>
      <c r="G208" s="1" t="s">
        <v>370</v>
      </c>
      <c r="H208" s="1" t="s">
        <v>183</v>
      </c>
      <c r="I208" s="1" t="s">
        <v>632</v>
      </c>
      <c r="J208" s="1" t="s">
        <v>22</v>
      </c>
      <c r="K208" s="2">
        <f>B209-'AvaliacaoDoDiaComRTOS-_26-07-20'!$B208</f>
        <v>0.00005787037037</v>
      </c>
      <c r="L208" s="1">
        <f t="shared" si="1"/>
        <v>896</v>
      </c>
    </row>
    <row r="209" ht="15.75" customHeight="1">
      <c r="A209" s="1" t="s">
        <v>12</v>
      </c>
      <c r="B209" s="1" t="s">
        <v>671</v>
      </c>
      <c r="C209" s="1" t="s">
        <v>577</v>
      </c>
      <c r="D209" s="1" t="s">
        <v>578</v>
      </c>
      <c r="E209" s="1" t="s">
        <v>579</v>
      </c>
      <c r="F209" s="1" t="s">
        <v>105</v>
      </c>
      <c r="G209" s="1" t="s">
        <v>308</v>
      </c>
      <c r="H209" s="1" t="s">
        <v>183</v>
      </c>
      <c r="I209" s="1" t="s">
        <v>63</v>
      </c>
      <c r="J209" s="1" t="s">
        <v>22</v>
      </c>
      <c r="K209" s="2">
        <f>B210-'AvaliacaoDoDiaComRTOS-_26-07-20'!$B209</f>
        <v>0.00005787037037</v>
      </c>
      <c r="L209" s="1">
        <f t="shared" si="1"/>
        <v>896</v>
      </c>
    </row>
    <row r="210" ht="15.75" customHeight="1">
      <c r="A210" s="1" t="s">
        <v>12</v>
      </c>
      <c r="B210" s="1" t="s">
        <v>672</v>
      </c>
      <c r="C210" s="1" t="s">
        <v>657</v>
      </c>
      <c r="D210" s="1" t="s">
        <v>535</v>
      </c>
      <c r="E210" s="1" t="s">
        <v>658</v>
      </c>
      <c r="F210" s="1" t="s">
        <v>98</v>
      </c>
      <c r="G210" s="1" t="s">
        <v>372</v>
      </c>
      <c r="H210" s="1" t="s">
        <v>179</v>
      </c>
      <c r="I210" s="1" t="s">
        <v>225</v>
      </c>
      <c r="J210" s="1" t="s">
        <v>22</v>
      </c>
      <c r="K210" s="2">
        <f>B211-'AvaliacaoDoDiaComRTOS-_26-07-20'!$B210</f>
        <v>0.00005787037037</v>
      </c>
      <c r="L210" s="1">
        <f t="shared" si="1"/>
        <v>896</v>
      </c>
    </row>
    <row r="211" ht="15.75" customHeight="1">
      <c r="A211" s="1" t="s">
        <v>12</v>
      </c>
      <c r="B211" s="1" t="s">
        <v>673</v>
      </c>
      <c r="C211" s="1" t="s">
        <v>605</v>
      </c>
      <c r="D211" s="1" t="s">
        <v>582</v>
      </c>
      <c r="E211" s="1" t="s">
        <v>606</v>
      </c>
      <c r="F211" s="1" t="s">
        <v>92</v>
      </c>
      <c r="G211" s="1" t="s">
        <v>607</v>
      </c>
      <c r="H211" s="1" t="s">
        <v>177</v>
      </c>
      <c r="I211" s="1" t="s">
        <v>35</v>
      </c>
      <c r="J211" s="1" t="s">
        <v>22</v>
      </c>
      <c r="K211" s="2">
        <f>B212-'AvaliacaoDoDiaComRTOS-_26-07-20'!$B211</f>
        <v>0.00005787037037</v>
      </c>
      <c r="L211" s="1">
        <f t="shared" si="1"/>
        <v>896</v>
      </c>
    </row>
    <row r="212" ht="15.75" customHeight="1">
      <c r="A212" s="1" t="s">
        <v>12</v>
      </c>
      <c r="B212" s="1" t="s">
        <v>674</v>
      </c>
      <c r="C212" s="1" t="s">
        <v>408</v>
      </c>
      <c r="D212" s="1" t="s">
        <v>409</v>
      </c>
      <c r="E212" s="1" t="s">
        <v>410</v>
      </c>
      <c r="F212" s="1" t="s">
        <v>107</v>
      </c>
      <c r="G212" s="1" t="s">
        <v>411</v>
      </c>
      <c r="H212" s="1" t="s">
        <v>195</v>
      </c>
      <c r="I212" s="1" t="s">
        <v>63</v>
      </c>
      <c r="J212" s="1" t="s">
        <v>22</v>
      </c>
      <c r="K212" s="2">
        <f>B213-'AvaliacaoDoDiaComRTOS-_26-07-20'!$B212</f>
        <v>0.00005787037037</v>
      </c>
      <c r="L212" s="1">
        <f t="shared" si="1"/>
        <v>896</v>
      </c>
    </row>
    <row r="213" ht="15.75" customHeight="1">
      <c r="A213" s="1" t="s">
        <v>12</v>
      </c>
      <c r="B213" s="1" t="s">
        <v>675</v>
      </c>
      <c r="C213" s="1" t="s">
        <v>577</v>
      </c>
      <c r="D213" s="1" t="s">
        <v>578</v>
      </c>
      <c r="E213" s="1" t="s">
        <v>579</v>
      </c>
      <c r="F213" s="1" t="s">
        <v>105</v>
      </c>
      <c r="G213" s="1" t="s">
        <v>308</v>
      </c>
      <c r="H213" s="1" t="s">
        <v>183</v>
      </c>
      <c r="I213" s="1" t="s">
        <v>208</v>
      </c>
      <c r="J213" s="1" t="s">
        <v>22</v>
      </c>
      <c r="K213" s="2">
        <f>B214-'AvaliacaoDoDiaComRTOS-_26-07-20'!$B213</f>
        <v>0.00005787037037</v>
      </c>
      <c r="L213" s="1">
        <f t="shared" si="1"/>
        <v>896</v>
      </c>
    </row>
    <row r="214" ht="15.75" customHeight="1">
      <c r="A214" s="1" t="s">
        <v>12</v>
      </c>
      <c r="B214" s="1" t="s">
        <v>676</v>
      </c>
      <c r="C214" s="1" t="s">
        <v>677</v>
      </c>
      <c r="D214" s="1" t="s">
        <v>678</v>
      </c>
      <c r="E214" s="1" t="s">
        <v>251</v>
      </c>
      <c r="F214" s="1" t="s">
        <v>107</v>
      </c>
      <c r="G214" s="1" t="s">
        <v>679</v>
      </c>
      <c r="H214" s="1" t="s">
        <v>195</v>
      </c>
      <c r="I214" s="1" t="s">
        <v>78</v>
      </c>
      <c r="J214" s="1" t="s">
        <v>22</v>
      </c>
      <c r="K214" s="2">
        <f>B215-'AvaliacaoDoDiaComRTOS-_26-07-20'!$B214</f>
        <v>0.00005787037037</v>
      </c>
      <c r="L214" s="1">
        <f t="shared" si="1"/>
        <v>896</v>
      </c>
    </row>
    <row r="215" ht="15.75" customHeight="1">
      <c r="A215" s="1" t="s">
        <v>12</v>
      </c>
      <c r="B215" s="1" t="s">
        <v>680</v>
      </c>
      <c r="C215" s="1" t="s">
        <v>403</v>
      </c>
      <c r="D215" s="1" t="s">
        <v>404</v>
      </c>
      <c r="E215" s="1" t="s">
        <v>405</v>
      </c>
      <c r="F215" s="1" t="s">
        <v>120</v>
      </c>
      <c r="G215" s="1" t="s">
        <v>406</v>
      </c>
      <c r="H215" s="1" t="s">
        <v>186</v>
      </c>
      <c r="I215" s="1" t="s">
        <v>208</v>
      </c>
      <c r="J215" s="1" t="s">
        <v>22</v>
      </c>
      <c r="K215" s="2">
        <f>B216-'AvaliacaoDoDiaComRTOS-_26-07-20'!$B215</f>
        <v>0.00005787037037</v>
      </c>
      <c r="L215" s="1">
        <f t="shared" si="1"/>
        <v>896</v>
      </c>
    </row>
    <row r="216" ht="15.75" customHeight="1">
      <c r="A216" s="1" t="s">
        <v>12</v>
      </c>
      <c r="B216" s="1" t="s">
        <v>681</v>
      </c>
      <c r="C216" s="1" t="s">
        <v>592</v>
      </c>
      <c r="D216" s="1" t="s">
        <v>593</v>
      </c>
      <c r="E216" s="1" t="s">
        <v>594</v>
      </c>
      <c r="F216" s="1" t="s">
        <v>87</v>
      </c>
      <c r="G216" s="1" t="s">
        <v>359</v>
      </c>
      <c r="H216" s="1" t="s">
        <v>177</v>
      </c>
      <c r="I216" s="1" t="s">
        <v>225</v>
      </c>
      <c r="J216" s="1" t="s">
        <v>22</v>
      </c>
      <c r="K216" s="2">
        <f>B217-'AvaliacaoDoDiaComRTOS-_26-07-20'!$B216</f>
        <v>0.00005787037037</v>
      </c>
      <c r="L216" s="1">
        <f t="shared" si="1"/>
        <v>896</v>
      </c>
    </row>
    <row r="217" ht="15.75" customHeight="1">
      <c r="A217" s="1" t="s">
        <v>12</v>
      </c>
      <c r="B217" s="1" t="s">
        <v>682</v>
      </c>
      <c r="C217" s="1" t="s">
        <v>610</v>
      </c>
      <c r="D217" s="1" t="s">
        <v>531</v>
      </c>
      <c r="E217" s="1" t="s">
        <v>611</v>
      </c>
      <c r="F217" s="1" t="s">
        <v>92</v>
      </c>
      <c r="G217" s="1" t="s">
        <v>612</v>
      </c>
      <c r="H217" s="1" t="s">
        <v>179</v>
      </c>
      <c r="I217" s="1" t="s">
        <v>260</v>
      </c>
      <c r="J217" s="1" t="s">
        <v>22</v>
      </c>
      <c r="K217" s="2">
        <f>B218-'AvaliacaoDoDiaComRTOS-_26-07-20'!$B217</f>
        <v>0.00005787037037</v>
      </c>
      <c r="L217" s="1">
        <f t="shared" si="1"/>
        <v>896</v>
      </c>
    </row>
    <row r="218" ht="15.75" customHeight="1">
      <c r="A218" s="1" t="s">
        <v>12</v>
      </c>
      <c r="B218" s="1" t="s">
        <v>683</v>
      </c>
      <c r="C218" s="1" t="s">
        <v>684</v>
      </c>
      <c r="D218" s="1" t="s">
        <v>685</v>
      </c>
      <c r="E218" s="1" t="s">
        <v>686</v>
      </c>
      <c r="F218" s="1" t="s">
        <v>65</v>
      </c>
      <c r="G218" s="1" t="s">
        <v>280</v>
      </c>
      <c r="H218" s="1" t="s">
        <v>145</v>
      </c>
      <c r="I218" s="1" t="s">
        <v>78</v>
      </c>
      <c r="J218" s="1" t="s">
        <v>22</v>
      </c>
      <c r="K218" s="2">
        <f>B219-'AvaliacaoDoDiaComRTOS-_26-07-20'!$B218</f>
        <v>0.00005787037037</v>
      </c>
      <c r="L218" s="1">
        <f t="shared" si="1"/>
        <v>896</v>
      </c>
    </row>
    <row r="219" ht="15.75" customHeight="1">
      <c r="A219" s="1" t="s">
        <v>12</v>
      </c>
      <c r="B219" s="1" t="s">
        <v>687</v>
      </c>
      <c r="C219" s="1" t="s">
        <v>363</v>
      </c>
      <c r="D219" s="1" t="s">
        <v>364</v>
      </c>
      <c r="E219" s="1" t="s">
        <v>365</v>
      </c>
      <c r="F219" s="1" t="s">
        <v>120</v>
      </c>
      <c r="G219" s="1" t="s">
        <v>366</v>
      </c>
      <c r="H219" s="1" t="s">
        <v>186</v>
      </c>
      <c r="I219" s="1" t="s">
        <v>277</v>
      </c>
      <c r="J219" s="1" t="s">
        <v>22</v>
      </c>
      <c r="K219" s="2">
        <f>B220-'AvaliacaoDoDiaComRTOS-_26-07-20'!$B219</f>
        <v>0.00005787037037</v>
      </c>
      <c r="L219" s="1">
        <f t="shared" si="1"/>
        <v>896</v>
      </c>
    </row>
    <row r="220" ht="15.75" customHeight="1">
      <c r="A220" s="1" t="s">
        <v>12</v>
      </c>
      <c r="B220" s="1" t="s">
        <v>688</v>
      </c>
      <c r="C220" s="1" t="s">
        <v>534</v>
      </c>
      <c r="D220" s="1" t="s">
        <v>535</v>
      </c>
      <c r="E220" s="1" t="s">
        <v>263</v>
      </c>
      <c r="F220" s="1" t="s">
        <v>98</v>
      </c>
      <c r="G220" s="1" t="s">
        <v>536</v>
      </c>
      <c r="H220" s="1" t="s">
        <v>179</v>
      </c>
      <c r="I220" s="1" t="s">
        <v>27</v>
      </c>
      <c r="J220" s="1" t="s">
        <v>22</v>
      </c>
      <c r="K220" s="2">
        <f>B221-'AvaliacaoDoDiaComRTOS-_26-07-20'!$B220</f>
        <v>0.00005787037037</v>
      </c>
      <c r="L220" s="1">
        <f t="shared" si="1"/>
        <v>896</v>
      </c>
    </row>
    <row r="221" ht="15.75" customHeight="1">
      <c r="A221" s="1" t="s">
        <v>12</v>
      </c>
      <c r="B221" s="1" t="s">
        <v>689</v>
      </c>
      <c r="C221" s="1" t="s">
        <v>408</v>
      </c>
      <c r="D221" s="1" t="s">
        <v>409</v>
      </c>
      <c r="E221" s="1" t="s">
        <v>410</v>
      </c>
      <c r="F221" s="1" t="s">
        <v>107</v>
      </c>
      <c r="G221" s="1" t="s">
        <v>411</v>
      </c>
      <c r="H221" s="1" t="s">
        <v>195</v>
      </c>
      <c r="I221" s="1" t="s">
        <v>113</v>
      </c>
      <c r="J221" s="1" t="s">
        <v>22</v>
      </c>
      <c r="K221" s="2">
        <f>B222-'AvaliacaoDoDiaComRTOS-_26-07-20'!$B221</f>
        <v>0.00005787037037</v>
      </c>
      <c r="L221" s="1">
        <f t="shared" si="1"/>
        <v>896</v>
      </c>
    </row>
    <row r="222" ht="15.75" customHeight="1">
      <c r="A222" s="1" t="s">
        <v>12</v>
      </c>
      <c r="B222" s="1" t="s">
        <v>690</v>
      </c>
      <c r="C222" s="1" t="s">
        <v>577</v>
      </c>
      <c r="D222" s="1" t="s">
        <v>578</v>
      </c>
      <c r="E222" s="1" t="s">
        <v>579</v>
      </c>
      <c r="F222" s="1" t="s">
        <v>105</v>
      </c>
      <c r="G222" s="1" t="s">
        <v>308</v>
      </c>
      <c r="H222" s="1" t="s">
        <v>183</v>
      </c>
      <c r="I222" s="1" t="s">
        <v>208</v>
      </c>
      <c r="J222" s="1" t="s">
        <v>22</v>
      </c>
      <c r="K222" s="2">
        <f>B223-'AvaliacaoDoDiaComRTOS-_26-07-20'!$B222</f>
        <v>0.00005787037037</v>
      </c>
      <c r="L222" s="1">
        <f t="shared" si="1"/>
        <v>896</v>
      </c>
    </row>
    <row r="223" ht="15.75" customHeight="1">
      <c r="A223" s="1" t="s">
        <v>12</v>
      </c>
      <c r="B223" s="1" t="s">
        <v>691</v>
      </c>
      <c r="C223" s="1" t="s">
        <v>577</v>
      </c>
      <c r="D223" s="1" t="s">
        <v>578</v>
      </c>
      <c r="E223" s="1" t="s">
        <v>579</v>
      </c>
      <c r="F223" s="1" t="s">
        <v>105</v>
      </c>
      <c r="G223" s="1" t="s">
        <v>308</v>
      </c>
      <c r="H223" s="1" t="s">
        <v>183</v>
      </c>
      <c r="I223" s="1" t="s">
        <v>63</v>
      </c>
      <c r="J223" s="1" t="s">
        <v>22</v>
      </c>
      <c r="K223" s="2">
        <f>B224-'AvaliacaoDoDiaComRTOS-_26-07-20'!$B223</f>
        <v>0.00005787037037</v>
      </c>
      <c r="L223" s="1">
        <f t="shared" si="1"/>
        <v>896</v>
      </c>
    </row>
    <row r="224" ht="15.75" customHeight="1">
      <c r="A224" s="1" t="s">
        <v>12</v>
      </c>
      <c r="B224" s="1" t="s">
        <v>692</v>
      </c>
      <c r="C224" s="1" t="s">
        <v>639</v>
      </c>
      <c r="D224" s="1" t="s">
        <v>615</v>
      </c>
      <c r="E224" s="1" t="s">
        <v>253</v>
      </c>
      <c r="F224" s="1" t="s">
        <v>105</v>
      </c>
      <c r="G224" s="1" t="s">
        <v>640</v>
      </c>
      <c r="H224" s="1" t="s">
        <v>183</v>
      </c>
      <c r="I224" s="1" t="s">
        <v>225</v>
      </c>
      <c r="J224" s="1" t="s">
        <v>22</v>
      </c>
      <c r="K224" s="2">
        <f>B225-'AvaliacaoDoDiaComRTOS-_26-07-20'!$B224</f>
        <v>0.00005787037037</v>
      </c>
      <c r="L224" s="1">
        <f t="shared" si="1"/>
        <v>896</v>
      </c>
    </row>
    <row r="225" ht="15.75" customHeight="1">
      <c r="A225" s="1" t="s">
        <v>12</v>
      </c>
      <c r="B225" s="1" t="s">
        <v>693</v>
      </c>
      <c r="C225" s="1" t="s">
        <v>534</v>
      </c>
      <c r="D225" s="1" t="s">
        <v>535</v>
      </c>
      <c r="E225" s="1" t="s">
        <v>263</v>
      </c>
      <c r="F225" s="1" t="s">
        <v>98</v>
      </c>
      <c r="G225" s="1" t="s">
        <v>536</v>
      </c>
      <c r="H225" s="1" t="s">
        <v>179</v>
      </c>
      <c r="I225" s="1" t="s">
        <v>318</v>
      </c>
      <c r="J225" s="1" t="s">
        <v>22</v>
      </c>
      <c r="K225" s="2">
        <f>B226-'AvaliacaoDoDiaComRTOS-_26-07-20'!$B225</f>
        <v>0.00005787037037</v>
      </c>
      <c r="L225" s="1">
        <f t="shared" si="1"/>
        <v>896</v>
      </c>
    </row>
    <row r="226" ht="15.75" customHeight="1">
      <c r="A226" s="1" t="s">
        <v>12</v>
      </c>
      <c r="B226" s="1" t="s">
        <v>694</v>
      </c>
      <c r="C226" s="1" t="s">
        <v>577</v>
      </c>
      <c r="D226" s="1" t="s">
        <v>578</v>
      </c>
      <c r="E226" s="1" t="s">
        <v>579</v>
      </c>
      <c r="F226" s="1" t="s">
        <v>105</v>
      </c>
      <c r="G226" s="1" t="s">
        <v>308</v>
      </c>
      <c r="H226" s="1" t="s">
        <v>183</v>
      </c>
      <c r="I226" s="1" t="s">
        <v>225</v>
      </c>
      <c r="J226" s="1" t="s">
        <v>22</v>
      </c>
      <c r="K226" s="2">
        <f>B227-'AvaliacaoDoDiaComRTOS-_26-07-20'!$B226</f>
        <v>0.00005787037037</v>
      </c>
      <c r="L226" s="1">
        <f t="shared" si="1"/>
        <v>896</v>
      </c>
    </row>
    <row r="227" ht="15.75" customHeight="1">
      <c r="A227" s="1" t="s">
        <v>12</v>
      </c>
      <c r="B227" s="1" t="s">
        <v>695</v>
      </c>
      <c r="C227" s="1" t="s">
        <v>530</v>
      </c>
      <c r="D227" s="1" t="s">
        <v>531</v>
      </c>
      <c r="E227" s="1" t="s">
        <v>532</v>
      </c>
      <c r="F227" s="1" t="s">
        <v>92</v>
      </c>
      <c r="G227" s="1" t="s">
        <v>481</v>
      </c>
      <c r="H227" s="1" t="s">
        <v>179</v>
      </c>
      <c r="I227" s="1" t="s">
        <v>17</v>
      </c>
      <c r="J227" s="1" t="s">
        <v>22</v>
      </c>
      <c r="K227" s="2">
        <f>B228-'AvaliacaoDoDiaComRTOS-_26-07-20'!$B227</f>
        <v>0.00005787037037</v>
      </c>
      <c r="L227" s="1">
        <f t="shared" si="1"/>
        <v>896</v>
      </c>
    </row>
    <row r="228" ht="15.75" customHeight="1">
      <c r="A228" s="1" t="s">
        <v>12</v>
      </c>
      <c r="B228" s="1" t="s">
        <v>696</v>
      </c>
      <c r="C228" s="1" t="s">
        <v>596</v>
      </c>
      <c r="D228" s="1" t="s">
        <v>593</v>
      </c>
      <c r="E228" s="1" t="s">
        <v>597</v>
      </c>
      <c r="F228" s="1" t="s">
        <v>87</v>
      </c>
      <c r="G228" s="1" t="s">
        <v>492</v>
      </c>
      <c r="H228" s="1" t="s">
        <v>177</v>
      </c>
      <c r="I228" s="1" t="s">
        <v>42</v>
      </c>
      <c r="J228" s="1" t="s">
        <v>22</v>
      </c>
      <c r="K228" s="2">
        <f>B229-'AvaliacaoDoDiaComRTOS-_26-07-20'!$B228</f>
        <v>0.00006944444444</v>
      </c>
      <c r="L228" s="1">
        <f t="shared" si="1"/>
        <v>896</v>
      </c>
    </row>
    <row r="229" ht="15.75" customHeight="1">
      <c r="A229" s="1" t="s">
        <v>12</v>
      </c>
      <c r="B229" s="1" t="s">
        <v>697</v>
      </c>
      <c r="C229" s="1" t="s">
        <v>581</v>
      </c>
      <c r="D229" s="1" t="s">
        <v>582</v>
      </c>
      <c r="E229" s="1" t="s">
        <v>583</v>
      </c>
      <c r="F229" s="1" t="s">
        <v>87</v>
      </c>
      <c r="G229" s="1" t="s">
        <v>584</v>
      </c>
      <c r="H229" s="1" t="s">
        <v>177</v>
      </c>
      <c r="I229" s="1" t="s">
        <v>318</v>
      </c>
      <c r="J229" s="1" t="s">
        <v>22</v>
      </c>
      <c r="K229" s="2">
        <f>B230-'AvaliacaoDoDiaComRTOS-_26-07-20'!$B229</f>
        <v>0.00005787037037</v>
      </c>
      <c r="L229" s="1">
        <f t="shared" si="1"/>
        <v>896</v>
      </c>
    </row>
    <row r="230" ht="15.75" customHeight="1">
      <c r="A230" s="1" t="s">
        <v>12</v>
      </c>
      <c r="B230" s="1" t="s">
        <v>698</v>
      </c>
      <c r="C230" s="1" t="s">
        <v>403</v>
      </c>
      <c r="D230" s="1" t="s">
        <v>404</v>
      </c>
      <c r="E230" s="1" t="s">
        <v>405</v>
      </c>
      <c r="F230" s="1" t="s">
        <v>120</v>
      </c>
      <c r="G230" s="1" t="s">
        <v>406</v>
      </c>
      <c r="H230" s="1" t="s">
        <v>186</v>
      </c>
      <c r="I230" s="1" t="s">
        <v>27</v>
      </c>
      <c r="J230" s="1" t="s">
        <v>22</v>
      </c>
      <c r="K230" s="2">
        <f>B231-'AvaliacaoDoDiaComRTOS-_26-07-20'!$B230</f>
        <v>0.00005787037037</v>
      </c>
      <c r="L230" s="1">
        <f t="shared" si="1"/>
        <v>896</v>
      </c>
    </row>
    <row r="231" ht="15.75" customHeight="1">
      <c r="A231" s="1" t="s">
        <v>12</v>
      </c>
      <c r="B231" s="1" t="s">
        <v>699</v>
      </c>
      <c r="C231" s="1" t="s">
        <v>610</v>
      </c>
      <c r="D231" s="1" t="s">
        <v>531</v>
      </c>
      <c r="E231" s="1" t="s">
        <v>611</v>
      </c>
      <c r="F231" s="1" t="s">
        <v>92</v>
      </c>
      <c r="G231" s="1" t="s">
        <v>612</v>
      </c>
      <c r="H231" s="1" t="s">
        <v>179</v>
      </c>
      <c r="I231" s="1" t="s">
        <v>70</v>
      </c>
      <c r="J231" s="1" t="s">
        <v>22</v>
      </c>
      <c r="K231" s="2">
        <f>B232-'AvaliacaoDoDiaComRTOS-_26-07-20'!$B231</f>
        <v>0.00005787037037</v>
      </c>
      <c r="L231" s="1">
        <f t="shared" si="1"/>
        <v>896</v>
      </c>
    </row>
    <row r="232" ht="15.75" customHeight="1">
      <c r="A232" s="1" t="s">
        <v>12</v>
      </c>
      <c r="B232" s="1" t="s">
        <v>700</v>
      </c>
      <c r="C232" s="1" t="s">
        <v>639</v>
      </c>
      <c r="D232" s="1" t="s">
        <v>615</v>
      </c>
      <c r="E232" s="1" t="s">
        <v>253</v>
      </c>
      <c r="F232" s="1" t="s">
        <v>105</v>
      </c>
      <c r="G232" s="1" t="s">
        <v>640</v>
      </c>
      <c r="H232" s="1" t="s">
        <v>183</v>
      </c>
      <c r="I232" s="1" t="s">
        <v>17</v>
      </c>
      <c r="J232" s="1" t="s">
        <v>22</v>
      </c>
      <c r="K232" s="2">
        <f>B233-'AvaliacaoDoDiaComRTOS-_26-07-20'!$B232</f>
        <v>0.00005787037037</v>
      </c>
      <c r="L232" s="1">
        <f t="shared" si="1"/>
        <v>896</v>
      </c>
    </row>
    <row r="233" ht="15.75" customHeight="1">
      <c r="A233" s="1" t="s">
        <v>12</v>
      </c>
      <c r="B233" s="1" t="s">
        <v>701</v>
      </c>
      <c r="C233" s="1" t="s">
        <v>610</v>
      </c>
      <c r="D233" s="1" t="s">
        <v>531</v>
      </c>
      <c r="E233" s="1" t="s">
        <v>611</v>
      </c>
      <c r="F233" s="1" t="s">
        <v>92</v>
      </c>
      <c r="G233" s="1" t="s">
        <v>612</v>
      </c>
      <c r="H233" s="1" t="s">
        <v>179</v>
      </c>
      <c r="I233" s="1" t="s">
        <v>277</v>
      </c>
      <c r="J233" s="1" t="s">
        <v>22</v>
      </c>
      <c r="K233" s="2">
        <f>B234-'AvaliacaoDoDiaComRTOS-_26-07-20'!$B233</f>
        <v>0.00005787037037</v>
      </c>
      <c r="L233" s="1">
        <f t="shared" si="1"/>
        <v>896</v>
      </c>
    </row>
    <row r="234" ht="15.75" customHeight="1">
      <c r="A234" s="1" t="s">
        <v>12</v>
      </c>
      <c r="B234" s="1" t="s">
        <v>702</v>
      </c>
      <c r="C234" s="1" t="s">
        <v>408</v>
      </c>
      <c r="D234" s="1" t="s">
        <v>409</v>
      </c>
      <c r="E234" s="1" t="s">
        <v>410</v>
      </c>
      <c r="F234" s="1" t="s">
        <v>107</v>
      </c>
      <c r="G234" s="1" t="s">
        <v>411</v>
      </c>
      <c r="H234" s="1" t="s">
        <v>195</v>
      </c>
      <c r="I234" s="1" t="s">
        <v>42</v>
      </c>
      <c r="J234" s="1" t="s">
        <v>22</v>
      </c>
      <c r="K234" s="2">
        <f>B235-'AvaliacaoDoDiaComRTOS-_26-07-20'!$B234</f>
        <v>0.00005787037037</v>
      </c>
      <c r="L234" s="1">
        <f t="shared" si="1"/>
        <v>896</v>
      </c>
    </row>
    <row r="235" ht="15.75" customHeight="1">
      <c r="A235" s="1" t="s">
        <v>12</v>
      </c>
      <c r="B235" s="1" t="s">
        <v>703</v>
      </c>
      <c r="C235" s="1" t="s">
        <v>657</v>
      </c>
      <c r="D235" s="1" t="s">
        <v>535</v>
      </c>
      <c r="E235" s="1" t="s">
        <v>658</v>
      </c>
      <c r="F235" s="1" t="s">
        <v>98</v>
      </c>
      <c r="G235" s="1" t="s">
        <v>372</v>
      </c>
      <c r="H235" s="1" t="s">
        <v>179</v>
      </c>
      <c r="I235" s="1" t="s">
        <v>17</v>
      </c>
      <c r="J235" s="1" t="s">
        <v>22</v>
      </c>
      <c r="K235" s="2">
        <f>B236-'AvaliacaoDoDiaComRTOS-_26-07-20'!$B235</f>
        <v>0.00005787037037</v>
      </c>
      <c r="L235" s="1">
        <f t="shared" si="1"/>
        <v>896</v>
      </c>
    </row>
    <row r="236" ht="15.75" customHeight="1">
      <c r="A236" s="1" t="s">
        <v>12</v>
      </c>
      <c r="B236" s="1" t="s">
        <v>704</v>
      </c>
      <c r="C236" s="1" t="s">
        <v>368</v>
      </c>
      <c r="D236" s="1" t="s">
        <v>369</v>
      </c>
      <c r="E236" s="1" t="s">
        <v>258</v>
      </c>
      <c r="F236" s="1" t="s">
        <v>105</v>
      </c>
      <c r="G236" s="1" t="s">
        <v>370</v>
      </c>
      <c r="H236" s="1" t="s">
        <v>183</v>
      </c>
      <c r="I236" s="1" t="s">
        <v>260</v>
      </c>
      <c r="J236" s="1" t="s">
        <v>22</v>
      </c>
      <c r="K236" s="2">
        <f>B237-'AvaliacaoDoDiaComRTOS-_26-07-20'!$B236</f>
        <v>0.00005787037037</v>
      </c>
      <c r="L236" s="1">
        <f t="shared" si="1"/>
        <v>896</v>
      </c>
    </row>
    <row r="237" ht="15.75" customHeight="1">
      <c r="A237" s="1" t="s">
        <v>12</v>
      </c>
      <c r="B237" s="1" t="s">
        <v>705</v>
      </c>
      <c r="C237" s="1" t="s">
        <v>706</v>
      </c>
      <c r="D237" s="1" t="s">
        <v>678</v>
      </c>
      <c r="E237" s="1" t="s">
        <v>707</v>
      </c>
      <c r="F237" s="1" t="s">
        <v>107</v>
      </c>
      <c r="G237" s="1" t="s">
        <v>708</v>
      </c>
      <c r="H237" s="1" t="s">
        <v>195</v>
      </c>
      <c r="I237" s="1" t="s">
        <v>27</v>
      </c>
      <c r="J237" s="1" t="s">
        <v>22</v>
      </c>
      <c r="K237" s="2">
        <f>B238-'AvaliacaoDoDiaComRTOS-_26-07-20'!$B237</f>
        <v>0.00005787037037</v>
      </c>
      <c r="L237" s="1">
        <f t="shared" si="1"/>
        <v>896</v>
      </c>
    </row>
    <row r="238" ht="15.75" customHeight="1">
      <c r="A238" s="1" t="s">
        <v>12</v>
      </c>
      <c r="B238" s="1" t="s">
        <v>709</v>
      </c>
      <c r="C238" s="1" t="s">
        <v>710</v>
      </c>
      <c r="D238" s="1" t="s">
        <v>711</v>
      </c>
      <c r="E238" s="1" t="s">
        <v>712</v>
      </c>
      <c r="F238" s="1" t="s">
        <v>45</v>
      </c>
      <c r="G238" s="1" t="s">
        <v>713</v>
      </c>
      <c r="H238" s="1" t="s">
        <v>120</v>
      </c>
      <c r="I238" s="1" t="s">
        <v>80</v>
      </c>
      <c r="J238" s="1" t="s">
        <v>22</v>
      </c>
      <c r="K238" s="2">
        <f>B239-'AvaliacaoDoDiaComRTOS-_26-07-20'!$B238</f>
        <v>0.00005787037037</v>
      </c>
      <c r="L238" s="1">
        <f t="shared" si="1"/>
        <v>896</v>
      </c>
    </row>
    <row r="239" ht="15.75" customHeight="1">
      <c r="A239" s="1" t="s">
        <v>12</v>
      </c>
      <c r="B239" s="1" t="s">
        <v>714</v>
      </c>
      <c r="C239" s="1" t="s">
        <v>466</v>
      </c>
      <c r="D239" s="1" t="s">
        <v>400</v>
      </c>
      <c r="E239" s="1" t="s">
        <v>237</v>
      </c>
      <c r="F239" s="1" t="s">
        <v>122</v>
      </c>
      <c r="G239" s="1" t="s">
        <v>467</v>
      </c>
      <c r="H239" s="1" t="s">
        <v>216</v>
      </c>
      <c r="I239" s="1" t="s">
        <v>632</v>
      </c>
      <c r="J239" s="1" t="s">
        <v>22</v>
      </c>
      <c r="K239" s="2">
        <f>B240-'AvaliacaoDoDiaComRTOS-_26-07-20'!$B239</f>
        <v>0.00005787037037</v>
      </c>
      <c r="L239" s="1">
        <f t="shared" si="1"/>
        <v>896</v>
      </c>
    </row>
    <row r="240" ht="15.75" customHeight="1">
      <c r="A240" s="1" t="s">
        <v>12</v>
      </c>
      <c r="B240" s="1" t="s">
        <v>715</v>
      </c>
      <c r="C240" s="1" t="s">
        <v>657</v>
      </c>
      <c r="D240" s="1" t="s">
        <v>535</v>
      </c>
      <c r="E240" s="1" t="s">
        <v>658</v>
      </c>
      <c r="F240" s="1" t="s">
        <v>98</v>
      </c>
      <c r="G240" s="1" t="s">
        <v>372</v>
      </c>
      <c r="H240" s="1" t="s">
        <v>179</v>
      </c>
      <c r="I240" s="1" t="s">
        <v>208</v>
      </c>
      <c r="J240" s="1" t="s">
        <v>22</v>
      </c>
      <c r="K240" s="2">
        <f>B241-'AvaliacaoDoDiaComRTOS-_26-07-20'!$B240</f>
        <v>0.00005787037037</v>
      </c>
      <c r="L240" s="1">
        <f t="shared" si="1"/>
        <v>896</v>
      </c>
    </row>
    <row r="241" ht="15.75" customHeight="1">
      <c r="A241" s="1" t="s">
        <v>12</v>
      </c>
      <c r="B241" s="1" t="s">
        <v>716</v>
      </c>
      <c r="C241" s="1" t="s">
        <v>677</v>
      </c>
      <c r="D241" s="1" t="s">
        <v>678</v>
      </c>
      <c r="E241" s="1" t="s">
        <v>251</v>
      </c>
      <c r="F241" s="1" t="s">
        <v>107</v>
      </c>
      <c r="G241" s="1" t="s">
        <v>679</v>
      </c>
      <c r="H241" s="1" t="s">
        <v>195</v>
      </c>
      <c r="I241" s="1" t="s">
        <v>27</v>
      </c>
      <c r="J241" s="1" t="s">
        <v>22</v>
      </c>
      <c r="K241" s="2">
        <f>B242-'AvaliacaoDoDiaComRTOS-_26-07-20'!$B241</f>
        <v>0.00005787037037</v>
      </c>
      <c r="L241" s="1">
        <f t="shared" si="1"/>
        <v>896</v>
      </c>
    </row>
    <row r="242" ht="15.75" customHeight="1">
      <c r="A242" s="1" t="s">
        <v>12</v>
      </c>
      <c r="B242" s="1" t="s">
        <v>717</v>
      </c>
      <c r="C242" s="1" t="s">
        <v>408</v>
      </c>
      <c r="D242" s="1" t="s">
        <v>409</v>
      </c>
      <c r="E242" s="1" t="s">
        <v>410</v>
      </c>
      <c r="F242" s="1" t="s">
        <v>107</v>
      </c>
      <c r="G242" s="1" t="s">
        <v>411</v>
      </c>
      <c r="H242" s="1" t="s">
        <v>195</v>
      </c>
      <c r="I242" s="1" t="s">
        <v>80</v>
      </c>
      <c r="J242" s="1" t="s">
        <v>22</v>
      </c>
      <c r="K242" s="2">
        <f>B243-'AvaliacaoDoDiaComRTOS-_26-07-20'!$B242</f>
        <v>0.00005787037037</v>
      </c>
      <c r="L242" s="1">
        <f t="shared" si="1"/>
        <v>896</v>
      </c>
    </row>
    <row r="243" ht="15.75" customHeight="1">
      <c r="A243" s="1" t="s">
        <v>12</v>
      </c>
      <c r="B243" s="1" t="s">
        <v>718</v>
      </c>
      <c r="C243" s="1" t="s">
        <v>534</v>
      </c>
      <c r="D243" s="1" t="s">
        <v>535</v>
      </c>
      <c r="E243" s="1" t="s">
        <v>263</v>
      </c>
      <c r="F243" s="1" t="s">
        <v>98</v>
      </c>
      <c r="G243" s="1" t="s">
        <v>536</v>
      </c>
      <c r="H243" s="1" t="s">
        <v>179</v>
      </c>
      <c r="I243" s="1" t="s">
        <v>277</v>
      </c>
      <c r="J243" s="1" t="s">
        <v>22</v>
      </c>
      <c r="K243" s="2">
        <f>B244-'AvaliacaoDoDiaComRTOS-_26-07-20'!$B243</f>
        <v>0.00005787037037</v>
      </c>
      <c r="L243" s="1">
        <f t="shared" si="1"/>
        <v>896</v>
      </c>
    </row>
    <row r="244" ht="15.75" customHeight="1">
      <c r="A244" s="1" t="s">
        <v>12</v>
      </c>
      <c r="B244" s="1" t="s">
        <v>719</v>
      </c>
      <c r="C244" s="1" t="s">
        <v>368</v>
      </c>
      <c r="D244" s="1" t="s">
        <v>369</v>
      </c>
      <c r="E244" s="1" t="s">
        <v>258</v>
      </c>
      <c r="F244" s="1" t="s">
        <v>105</v>
      </c>
      <c r="G244" s="1" t="s">
        <v>370</v>
      </c>
      <c r="H244" s="1" t="s">
        <v>183</v>
      </c>
      <c r="I244" s="1" t="s">
        <v>271</v>
      </c>
      <c r="J244" s="1" t="s">
        <v>22</v>
      </c>
      <c r="K244" s="2">
        <f>B245-'AvaliacaoDoDiaComRTOS-_26-07-20'!$B244</f>
        <v>0.00005787037037</v>
      </c>
      <c r="L244" s="1">
        <f t="shared" si="1"/>
        <v>896</v>
      </c>
    </row>
    <row r="245" ht="15.75" customHeight="1">
      <c r="A245" s="1" t="s">
        <v>12</v>
      </c>
      <c r="B245" s="1" t="s">
        <v>720</v>
      </c>
      <c r="C245" s="1" t="s">
        <v>660</v>
      </c>
      <c r="D245" s="1" t="s">
        <v>578</v>
      </c>
      <c r="E245" s="1" t="s">
        <v>661</v>
      </c>
      <c r="F245" s="1" t="s">
        <v>98</v>
      </c>
      <c r="G245" s="1" t="s">
        <v>662</v>
      </c>
      <c r="H245" s="1" t="s">
        <v>183</v>
      </c>
      <c r="I245" s="1" t="s">
        <v>70</v>
      </c>
      <c r="J245" s="1" t="s">
        <v>22</v>
      </c>
      <c r="K245" s="2">
        <f>B246-'AvaliacaoDoDiaComRTOS-_26-07-20'!$B245</f>
        <v>0.00005787037037</v>
      </c>
      <c r="L245" s="1">
        <f t="shared" si="1"/>
        <v>896</v>
      </c>
    </row>
    <row r="246" ht="15.75" customHeight="1">
      <c r="A246" s="1" t="s">
        <v>12</v>
      </c>
      <c r="B246" s="1" t="s">
        <v>721</v>
      </c>
      <c r="C246" s="1" t="s">
        <v>368</v>
      </c>
      <c r="D246" s="1" t="s">
        <v>369</v>
      </c>
      <c r="E246" s="1" t="s">
        <v>258</v>
      </c>
      <c r="F246" s="1" t="s">
        <v>105</v>
      </c>
      <c r="G246" s="1" t="s">
        <v>370</v>
      </c>
      <c r="H246" s="1" t="s">
        <v>183</v>
      </c>
      <c r="I246" s="1" t="s">
        <v>29</v>
      </c>
      <c r="J246" s="1" t="s">
        <v>22</v>
      </c>
      <c r="K246" s="2">
        <f>B247-'AvaliacaoDoDiaComRTOS-_26-07-20'!$B246</f>
        <v>0.00005787037037</v>
      </c>
      <c r="L246" s="1">
        <f t="shared" si="1"/>
        <v>896</v>
      </c>
    </row>
    <row r="247" ht="15.75" customHeight="1">
      <c r="A247" s="1" t="s">
        <v>12</v>
      </c>
      <c r="B247" s="1" t="s">
        <v>722</v>
      </c>
      <c r="C247" s="1" t="s">
        <v>408</v>
      </c>
      <c r="D247" s="1" t="s">
        <v>409</v>
      </c>
      <c r="E247" s="1" t="s">
        <v>410</v>
      </c>
      <c r="F247" s="1" t="s">
        <v>107</v>
      </c>
      <c r="G247" s="1" t="s">
        <v>411</v>
      </c>
      <c r="H247" s="1" t="s">
        <v>195</v>
      </c>
      <c r="I247" s="1" t="s">
        <v>357</v>
      </c>
      <c r="J247" s="1" t="s">
        <v>22</v>
      </c>
      <c r="K247" s="2">
        <f>B248-'AvaliacaoDoDiaComRTOS-_26-07-20'!$B247</f>
        <v>0.00005787037037</v>
      </c>
      <c r="L247" s="1">
        <f t="shared" si="1"/>
        <v>896</v>
      </c>
    </row>
    <row r="248" ht="15.75" customHeight="1">
      <c r="A248" s="1" t="s">
        <v>12</v>
      </c>
      <c r="B248" s="1" t="s">
        <v>723</v>
      </c>
      <c r="C248" s="1" t="s">
        <v>408</v>
      </c>
      <c r="D248" s="1" t="s">
        <v>409</v>
      </c>
      <c r="E248" s="1" t="s">
        <v>410</v>
      </c>
      <c r="F248" s="1" t="s">
        <v>107</v>
      </c>
      <c r="G248" s="1" t="s">
        <v>411</v>
      </c>
      <c r="H248" s="1" t="s">
        <v>195</v>
      </c>
      <c r="I248" s="1" t="s">
        <v>632</v>
      </c>
      <c r="J248" s="1" t="s">
        <v>22</v>
      </c>
      <c r="K248" s="2">
        <f>B249-'AvaliacaoDoDiaComRTOS-_26-07-20'!$B248</f>
        <v>0.00005787037037</v>
      </c>
      <c r="L248" s="1">
        <f t="shared" si="1"/>
        <v>896</v>
      </c>
    </row>
    <row r="249" ht="15.75" customHeight="1">
      <c r="A249" s="1" t="s">
        <v>12</v>
      </c>
      <c r="B249" s="1" t="s">
        <v>724</v>
      </c>
      <c r="C249" s="1" t="s">
        <v>605</v>
      </c>
      <c r="D249" s="1" t="s">
        <v>582</v>
      </c>
      <c r="E249" s="1" t="s">
        <v>606</v>
      </c>
      <c r="F249" s="1" t="s">
        <v>92</v>
      </c>
      <c r="G249" s="1" t="s">
        <v>607</v>
      </c>
      <c r="H249" s="1" t="s">
        <v>177</v>
      </c>
      <c r="I249" s="1" t="s">
        <v>27</v>
      </c>
      <c r="J249" s="1" t="s">
        <v>22</v>
      </c>
      <c r="K249" s="2">
        <f>B250-'AvaliacaoDoDiaComRTOS-_26-07-20'!$B249</f>
        <v>0.00005787037037</v>
      </c>
      <c r="L249" s="1">
        <f t="shared" si="1"/>
        <v>896</v>
      </c>
    </row>
    <row r="250" ht="15.75" customHeight="1">
      <c r="A250" s="1" t="s">
        <v>12</v>
      </c>
      <c r="B250" s="1" t="s">
        <v>725</v>
      </c>
      <c r="C250" s="1" t="s">
        <v>614</v>
      </c>
      <c r="D250" s="1" t="s">
        <v>615</v>
      </c>
      <c r="E250" s="1" t="s">
        <v>616</v>
      </c>
      <c r="F250" s="1" t="s">
        <v>105</v>
      </c>
      <c r="G250" s="1" t="s">
        <v>617</v>
      </c>
      <c r="H250" s="1" t="s">
        <v>183</v>
      </c>
      <c r="I250" s="1" t="s">
        <v>162</v>
      </c>
      <c r="J250" s="1" t="s">
        <v>22</v>
      </c>
      <c r="K250" s="2">
        <f>B251-'AvaliacaoDoDiaComRTOS-_26-07-20'!$B250</f>
        <v>0.00005787037037</v>
      </c>
      <c r="L250" s="1">
        <f t="shared" si="1"/>
        <v>896</v>
      </c>
    </row>
    <row r="251" ht="15.75" customHeight="1">
      <c r="A251" s="1" t="s">
        <v>12</v>
      </c>
      <c r="B251" s="1" t="s">
        <v>726</v>
      </c>
      <c r="C251" s="1" t="s">
        <v>390</v>
      </c>
      <c r="D251" s="1" t="s">
        <v>391</v>
      </c>
      <c r="E251" s="1" t="s">
        <v>392</v>
      </c>
      <c r="F251" s="1" t="s">
        <v>114</v>
      </c>
      <c r="G251" s="1" t="s">
        <v>393</v>
      </c>
      <c r="H251" s="1" t="s">
        <v>200</v>
      </c>
      <c r="I251" s="1" t="s">
        <v>277</v>
      </c>
      <c r="J251" s="1" t="s">
        <v>22</v>
      </c>
      <c r="K251" s="2">
        <f>B252-'AvaliacaoDoDiaComRTOS-_26-07-20'!$B251</f>
        <v>0.00005787037037</v>
      </c>
      <c r="L251" s="1">
        <f t="shared" si="1"/>
        <v>896</v>
      </c>
    </row>
    <row r="252" ht="15.75" customHeight="1">
      <c r="A252" s="1" t="s">
        <v>12</v>
      </c>
      <c r="B252" s="1" t="s">
        <v>727</v>
      </c>
      <c r="C252" s="1" t="s">
        <v>413</v>
      </c>
      <c r="D252" s="1" t="s">
        <v>414</v>
      </c>
      <c r="E252" s="1" t="s">
        <v>415</v>
      </c>
      <c r="F252" s="1" t="s">
        <v>65</v>
      </c>
      <c r="G252" s="1" t="s">
        <v>416</v>
      </c>
      <c r="H252" s="1" t="s">
        <v>148</v>
      </c>
      <c r="I252" s="1" t="s">
        <v>63</v>
      </c>
      <c r="J252" s="1" t="s">
        <v>22</v>
      </c>
      <c r="K252" s="2">
        <f>B253-'AvaliacaoDoDiaComRTOS-_26-07-20'!$B252</f>
        <v>0.00006944444444</v>
      </c>
      <c r="L252" s="1">
        <f t="shared" si="1"/>
        <v>896</v>
      </c>
    </row>
    <row r="253" ht="15.75" customHeight="1">
      <c r="A253" s="1" t="s">
        <v>12</v>
      </c>
      <c r="B253" s="1" t="s">
        <v>728</v>
      </c>
      <c r="C253" s="1" t="s">
        <v>636</v>
      </c>
      <c r="D253" s="1" t="s">
        <v>409</v>
      </c>
      <c r="E253" s="1" t="s">
        <v>226</v>
      </c>
      <c r="F253" s="1" t="s">
        <v>107</v>
      </c>
      <c r="G253" s="1" t="s">
        <v>340</v>
      </c>
      <c r="H253" s="1" t="s">
        <v>195</v>
      </c>
      <c r="I253" s="1" t="s">
        <v>113</v>
      </c>
      <c r="J253" s="1" t="s">
        <v>22</v>
      </c>
      <c r="K253" s="2">
        <f>B254-'AvaliacaoDoDiaComRTOS-_26-07-20'!$B253</f>
        <v>0.00005787037037</v>
      </c>
      <c r="L253" s="1">
        <f t="shared" si="1"/>
        <v>896</v>
      </c>
    </row>
    <row r="254" ht="15.75" customHeight="1">
      <c r="A254" s="1" t="s">
        <v>12</v>
      </c>
      <c r="B254" s="1" t="s">
        <v>729</v>
      </c>
      <c r="C254" s="1" t="s">
        <v>577</v>
      </c>
      <c r="D254" s="1" t="s">
        <v>578</v>
      </c>
      <c r="E254" s="1" t="s">
        <v>579</v>
      </c>
      <c r="F254" s="1" t="s">
        <v>105</v>
      </c>
      <c r="G254" s="1" t="s">
        <v>308</v>
      </c>
      <c r="H254" s="1" t="s">
        <v>183</v>
      </c>
      <c r="I254" s="1" t="s">
        <v>323</v>
      </c>
      <c r="J254" s="1" t="s">
        <v>22</v>
      </c>
      <c r="K254" s="2">
        <f>B255-'AvaliacaoDoDiaComRTOS-_26-07-20'!$B254</f>
        <v>0.00005787037037</v>
      </c>
      <c r="L254" s="1">
        <f t="shared" si="1"/>
        <v>896</v>
      </c>
    </row>
    <row r="255" ht="15.75" customHeight="1">
      <c r="A255" s="1" t="s">
        <v>12</v>
      </c>
      <c r="B255" s="1" t="s">
        <v>730</v>
      </c>
      <c r="C255" s="1" t="s">
        <v>399</v>
      </c>
      <c r="D255" s="1" t="s">
        <v>400</v>
      </c>
      <c r="E255" s="1" t="s">
        <v>36</v>
      </c>
      <c r="F255" s="1" t="s">
        <v>122</v>
      </c>
      <c r="G255" s="1" t="s">
        <v>401</v>
      </c>
      <c r="H255" s="1" t="s">
        <v>216</v>
      </c>
      <c r="I255" s="1" t="s">
        <v>27</v>
      </c>
      <c r="J255" s="1" t="s">
        <v>22</v>
      </c>
      <c r="K255" s="2">
        <f>B256-'AvaliacaoDoDiaComRTOS-_26-07-20'!$B255</f>
        <v>0.00005787037037</v>
      </c>
      <c r="L255" s="1">
        <f t="shared" si="1"/>
        <v>896</v>
      </c>
    </row>
    <row r="256" ht="15.75" customHeight="1">
      <c r="A256" s="1" t="s">
        <v>12</v>
      </c>
      <c r="B256" s="1" t="s">
        <v>731</v>
      </c>
      <c r="C256" s="1" t="s">
        <v>577</v>
      </c>
      <c r="D256" s="1" t="s">
        <v>578</v>
      </c>
      <c r="E256" s="1" t="s">
        <v>579</v>
      </c>
      <c r="F256" s="1" t="s">
        <v>105</v>
      </c>
      <c r="G256" s="1" t="s">
        <v>308</v>
      </c>
      <c r="H256" s="1" t="s">
        <v>183</v>
      </c>
      <c r="I256" s="1" t="s">
        <v>162</v>
      </c>
      <c r="J256" s="1" t="s">
        <v>22</v>
      </c>
      <c r="K256" s="2">
        <f>B257-'AvaliacaoDoDiaComRTOS-_26-07-20'!$B256</f>
        <v>0.00005787037037</v>
      </c>
      <c r="L256" s="1">
        <f t="shared" si="1"/>
        <v>896</v>
      </c>
    </row>
    <row r="257" ht="15.75" customHeight="1">
      <c r="A257" s="1" t="s">
        <v>12</v>
      </c>
      <c r="B257" s="1" t="s">
        <v>732</v>
      </c>
      <c r="C257" s="1" t="s">
        <v>545</v>
      </c>
      <c r="D257" s="1" t="s">
        <v>496</v>
      </c>
      <c r="E257" s="1" t="s">
        <v>268</v>
      </c>
      <c r="F257" s="1" t="s">
        <v>128</v>
      </c>
      <c r="G257" s="1" t="s">
        <v>546</v>
      </c>
      <c r="H257" s="1" t="s">
        <v>221</v>
      </c>
      <c r="I257" s="1" t="s">
        <v>225</v>
      </c>
      <c r="J257" s="1" t="s">
        <v>22</v>
      </c>
      <c r="K257" s="2">
        <f>B258-'AvaliacaoDoDiaComRTOS-_26-07-20'!$B257</f>
        <v>0.00005787037037</v>
      </c>
      <c r="L257" s="1">
        <f t="shared" si="1"/>
        <v>896</v>
      </c>
    </row>
    <row r="258" ht="15.75" customHeight="1">
      <c r="A258" s="1" t="s">
        <v>12</v>
      </c>
      <c r="B258" s="1" t="s">
        <v>733</v>
      </c>
      <c r="C258" s="1" t="s">
        <v>570</v>
      </c>
      <c r="D258" s="1" t="s">
        <v>391</v>
      </c>
      <c r="E258" s="1" t="s">
        <v>247</v>
      </c>
      <c r="F258" s="1" t="s">
        <v>114</v>
      </c>
      <c r="G258" s="1" t="s">
        <v>571</v>
      </c>
      <c r="H258" s="1" t="s">
        <v>200</v>
      </c>
      <c r="I258" s="1" t="s">
        <v>113</v>
      </c>
      <c r="J258" s="1" t="s">
        <v>22</v>
      </c>
      <c r="K258" s="2">
        <f>B259-'AvaliacaoDoDiaComRTOS-_26-07-20'!$B258</f>
        <v>0.00005787037037</v>
      </c>
      <c r="L258" s="1">
        <f t="shared" si="1"/>
        <v>896</v>
      </c>
    </row>
    <row r="259" ht="15.75" customHeight="1">
      <c r="A259" s="1" t="s">
        <v>12</v>
      </c>
      <c r="B259" s="1" t="s">
        <v>734</v>
      </c>
      <c r="C259" s="1" t="s">
        <v>570</v>
      </c>
      <c r="D259" s="1" t="s">
        <v>391</v>
      </c>
      <c r="E259" s="1" t="s">
        <v>247</v>
      </c>
      <c r="F259" s="1" t="s">
        <v>114</v>
      </c>
      <c r="G259" s="1" t="s">
        <v>571</v>
      </c>
      <c r="H259" s="1" t="s">
        <v>200</v>
      </c>
      <c r="I259" s="1" t="s">
        <v>323</v>
      </c>
      <c r="J259" s="1" t="s">
        <v>22</v>
      </c>
      <c r="K259" s="2">
        <f>B260-'AvaliacaoDoDiaComRTOS-_26-07-20'!$B259</f>
        <v>0.00005787037037</v>
      </c>
      <c r="L259" s="1">
        <f t="shared" si="1"/>
        <v>896</v>
      </c>
    </row>
    <row r="260" ht="15.75" customHeight="1">
      <c r="A260" s="1" t="s">
        <v>12</v>
      </c>
      <c r="B260" s="1" t="s">
        <v>735</v>
      </c>
      <c r="C260" s="1" t="s">
        <v>677</v>
      </c>
      <c r="D260" s="1" t="s">
        <v>678</v>
      </c>
      <c r="E260" s="1" t="s">
        <v>251</v>
      </c>
      <c r="F260" s="1" t="s">
        <v>107</v>
      </c>
      <c r="G260" s="1" t="s">
        <v>679</v>
      </c>
      <c r="H260" s="1" t="s">
        <v>195</v>
      </c>
      <c r="I260" s="1" t="s">
        <v>35</v>
      </c>
      <c r="J260" s="1" t="s">
        <v>22</v>
      </c>
      <c r="K260" s="2">
        <f>B261-'AvaliacaoDoDiaComRTOS-_26-07-20'!$B260</f>
        <v>0.00005787037037</v>
      </c>
      <c r="L260" s="1">
        <f t="shared" si="1"/>
        <v>896</v>
      </c>
    </row>
    <row r="261" ht="15.75" customHeight="1">
      <c r="A261" s="1" t="s">
        <v>12</v>
      </c>
      <c r="B261" s="1" t="s">
        <v>736</v>
      </c>
      <c r="C261" s="1" t="s">
        <v>368</v>
      </c>
      <c r="D261" s="1" t="s">
        <v>369</v>
      </c>
      <c r="E261" s="1" t="s">
        <v>258</v>
      </c>
      <c r="F261" s="1" t="s">
        <v>105</v>
      </c>
      <c r="G261" s="1" t="s">
        <v>370</v>
      </c>
      <c r="H261" s="1" t="s">
        <v>183</v>
      </c>
      <c r="I261" s="1" t="s">
        <v>80</v>
      </c>
      <c r="J261" s="1" t="s">
        <v>22</v>
      </c>
      <c r="K261" s="2">
        <f>B262-'AvaliacaoDoDiaComRTOS-_26-07-20'!$B261</f>
        <v>0.00005787037037</v>
      </c>
      <c r="L261" s="1">
        <f t="shared" si="1"/>
        <v>896</v>
      </c>
    </row>
    <row r="262" ht="15.75" customHeight="1">
      <c r="A262" s="1" t="s">
        <v>12</v>
      </c>
      <c r="B262" s="1" t="s">
        <v>737</v>
      </c>
      <c r="C262" s="1" t="s">
        <v>538</v>
      </c>
      <c r="D262" s="1" t="s">
        <v>539</v>
      </c>
      <c r="E262" s="1" t="s">
        <v>540</v>
      </c>
      <c r="F262" s="1" t="s">
        <v>114</v>
      </c>
      <c r="G262" s="1" t="s">
        <v>541</v>
      </c>
      <c r="H262" s="1" t="s">
        <v>200</v>
      </c>
      <c r="I262" s="1" t="s">
        <v>208</v>
      </c>
      <c r="J262" s="1" t="s">
        <v>22</v>
      </c>
      <c r="K262" s="2">
        <f>B263-'AvaliacaoDoDiaComRTOS-_26-07-20'!$B262</f>
        <v>0.00005787037037</v>
      </c>
      <c r="L262" s="1">
        <f t="shared" si="1"/>
        <v>896</v>
      </c>
    </row>
    <row r="263" ht="15.75" customHeight="1">
      <c r="A263" s="1" t="s">
        <v>12</v>
      </c>
      <c r="B263" s="1" t="s">
        <v>738</v>
      </c>
      <c r="C263" s="1" t="s">
        <v>636</v>
      </c>
      <c r="D263" s="1" t="s">
        <v>409</v>
      </c>
      <c r="E263" s="1" t="s">
        <v>226</v>
      </c>
      <c r="F263" s="1" t="s">
        <v>107</v>
      </c>
      <c r="G263" s="1" t="s">
        <v>340</v>
      </c>
      <c r="H263" s="1" t="s">
        <v>195</v>
      </c>
      <c r="I263" s="1" t="s">
        <v>35</v>
      </c>
      <c r="J263" s="1" t="s">
        <v>22</v>
      </c>
      <c r="K263" s="2">
        <f>B264-'AvaliacaoDoDiaComRTOS-_26-07-20'!$B263</f>
        <v>0.00005787037037</v>
      </c>
      <c r="L263" s="1">
        <f t="shared" si="1"/>
        <v>896</v>
      </c>
    </row>
    <row r="264" ht="15.75" customHeight="1">
      <c r="A264" s="1" t="s">
        <v>12</v>
      </c>
      <c r="B264" s="1" t="s">
        <v>739</v>
      </c>
      <c r="C264" s="1" t="s">
        <v>390</v>
      </c>
      <c r="D264" s="1" t="s">
        <v>391</v>
      </c>
      <c r="E264" s="1" t="s">
        <v>392</v>
      </c>
      <c r="F264" s="1" t="s">
        <v>114</v>
      </c>
      <c r="G264" s="1" t="s">
        <v>393</v>
      </c>
      <c r="H264" s="1" t="s">
        <v>200</v>
      </c>
      <c r="I264" s="1" t="s">
        <v>35</v>
      </c>
      <c r="J264" s="1" t="s">
        <v>22</v>
      </c>
      <c r="K264" s="2">
        <f>B265-'AvaliacaoDoDiaComRTOS-_26-07-20'!$B264</f>
        <v>0.00005787037037</v>
      </c>
      <c r="L264" s="1">
        <f t="shared" si="1"/>
        <v>896</v>
      </c>
    </row>
    <row r="265" ht="15.75" customHeight="1">
      <c r="A265" s="1" t="s">
        <v>12</v>
      </c>
      <c r="B265" s="1" t="s">
        <v>740</v>
      </c>
      <c r="C265" s="1" t="s">
        <v>677</v>
      </c>
      <c r="D265" s="1" t="s">
        <v>678</v>
      </c>
      <c r="E265" s="1" t="s">
        <v>251</v>
      </c>
      <c r="F265" s="1" t="s">
        <v>107</v>
      </c>
      <c r="G265" s="1" t="s">
        <v>679</v>
      </c>
      <c r="H265" s="1" t="s">
        <v>195</v>
      </c>
      <c r="I265" s="1" t="s">
        <v>357</v>
      </c>
      <c r="J265" s="1" t="s">
        <v>22</v>
      </c>
      <c r="K265" s="2">
        <f>B266-'AvaliacaoDoDiaComRTOS-_26-07-20'!$B265</f>
        <v>0.00005787037037</v>
      </c>
      <c r="L265" s="1">
        <f t="shared" si="1"/>
        <v>896</v>
      </c>
    </row>
    <row r="266" ht="15.75" customHeight="1">
      <c r="A266" s="1" t="s">
        <v>12</v>
      </c>
      <c r="B266" s="1" t="s">
        <v>741</v>
      </c>
      <c r="C266" s="1" t="s">
        <v>677</v>
      </c>
      <c r="D266" s="1" t="s">
        <v>678</v>
      </c>
      <c r="E266" s="1" t="s">
        <v>251</v>
      </c>
      <c r="F266" s="1" t="s">
        <v>107</v>
      </c>
      <c r="G266" s="1" t="s">
        <v>679</v>
      </c>
      <c r="H266" s="1" t="s">
        <v>195</v>
      </c>
      <c r="I266" s="1" t="s">
        <v>271</v>
      </c>
      <c r="J266" s="1" t="s">
        <v>22</v>
      </c>
      <c r="K266" s="2">
        <f>B267-'AvaliacaoDoDiaComRTOS-_26-07-20'!$B266</f>
        <v>0.00005787037037</v>
      </c>
      <c r="L266" s="1">
        <f t="shared" si="1"/>
        <v>896</v>
      </c>
    </row>
    <row r="267" ht="15.75" customHeight="1">
      <c r="A267" s="1" t="s">
        <v>12</v>
      </c>
      <c r="B267" s="1" t="s">
        <v>742</v>
      </c>
      <c r="C267" s="1" t="s">
        <v>706</v>
      </c>
      <c r="D267" s="1" t="s">
        <v>678</v>
      </c>
      <c r="E267" s="1" t="s">
        <v>707</v>
      </c>
      <c r="F267" s="1" t="s">
        <v>107</v>
      </c>
      <c r="G267" s="1" t="s">
        <v>708</v>
      </c>
      <c r="H267" s="1" t="s">
        <v>195</v>
      </c>
      <c r="I267" s="1" t="s">
        <v>29</v>
      </c>
      <c r="J267" s="1" t="s">
        <v>22</v>
      </c>
      <c r="K267" s="2">
        <f>B268-'AvaliacaoDoDiaComRTOS-_26-07-20'!$B267</f>
        <v>0.00005787037037</v>
      </c>
      <c r="L267" s="1">
        <f t="shared" si="1"/>
        <v>896</v>
      </c>
    </row>
    <row r="268" ht="15.75" customHeight="1">
      <c r="A268" s="1" t="s">
        <v>12</v>
      </c>
      <c r="B268" s="1" t="s">
        <v>743</v>
      </c>
      <c r="C268" s="1" t="s">
        <v>657</v>
      </c>
      <c r="D268" s="1" t="s">
        <v>535</v>
      </c>
      <c r="E268" s="1" t="s">
        <v>658</v>
      </c>
      <c r="F268" s="1" t="s">
        <v>98</v>
      </c>
      <c r="G268" s="1" t="s">
        <v>372</v>
      </c>
      <c r="H268" s="1" t="s">
        <v>179</v>
      </c>
      <c r="I268" s="1" t="s">
        <v>27</v>
      </c>
      <c r="J268" s="1" t="s">
        <v>22</v>
      </c>
      <c r="K268" s="2">
        <f>B269-'AvaliacaoDoDiaComRTOS-_26-07-20'!$B268</f>
        <v>0.00005787037037</v>
      </c>
      <c r="L268" s="1">
        <f t="shared" si="1"/>
        <v>896</v>
      </c>
    </row>
    <row r="269" ht="15.75" customHeight="1">
      <c r="A269" s="1" t="s">
        <v>12</v>
      </c>
      <c r="B269" s="1" t="s">
        <v>744</v>
      </c>
      <c r="C269" s="1" t="s">
        <v>614</v>
      </c>
      <c r="D269" s="1" t="s">
        <v>615</v>
      </c>
      <c r="E269" s="1" t="s">
        <v>616</v>
      </c>
      <c r="F269" s="1" t="s">
        <v>105</v>
      </c>
      <c r="G269" s="1" t="s">
        <v>617</v>
      </c>
      <c r="H269" s="1" t="s">
        <v>183</v>
      </c>
      <c r="I269" s="1" t="s">
        <v>35</v>
      </c>
      <c r="J269" s="1" t="s">
        <v>22</v>
      </c>
      <c r="K269" s="2">
        <f>B270-'AvaliacaoDoDiaComRTOS-_26-07-20'!$B269</f>
        <v>0.00005787037037</v>
      </c>
      <c r="L269" s="1">
        <f t="shared" si="1"/>
        <v>896</v>
      </c>
    </row>
    <row r="270" ht="15.75" customHeight="1">
      <c r="A270" s="1" t="s">
        <v>12</v>
      </c>
      <c r="B270" s="1" t="s">
        <v>745</v>
      </c>
      <c r="C270" s="1" t="s">
        <v>534</v>
      </c>
      <c r="D270" s="1" t="s">
        <v>535</v>
      </c>
      <c r="E270" s="1" t="s">
        <v>263</v>
      </c>
      <c r="F270" s="1" t="s">
        <v>98</v>
      </c>
      <c r="G270" s="1" t="s">
        <v>536</v>
      </c>
      <c r="H270" s="1" t="s">
        <v>179</v>
      </c>
      <c r="I270" s="1" t="s">
        <v>113</v>
      </c>
      <c r="J270" s="1" t="s">
        <v>22</v>
      </c>
      <c r="K270" s="2">
        <f>B271-'AvaliacaoDoDiaComRTOS-_26-07-20'!$B270</f>
        <v>0.00005787037037</v>
      </c>
      <c r="L270" s="1">
        <f t="shared" si="1"/>
        <v>896</v>
      </c>
    </row>
    <row r="271" ht="15.75" customHeight="1">
      <c r="A271" s="1" t="s">
        <v>12</v>
      </c>
      <c r="B271" s="1" t="s">
        <v>746</v>
      </c>
      <c r="C271" s="1" t="s">
        <v>368</v>
      </c>
      <c r="D271" s="1" t="s">
        <v>369</v>
      </c>
      <c r="E271" s="1" t="s">
        <v>258</v>
      </c>
      <c r="F271" s="1" t="s">
        <v>105</v>
      </c>
      <c r="G271" s="1" t="s">
        <v>370</v>
      </c>
      <c r="H271" s="1" t="s">
        <v>183</v>
      </c>
      <c r="I271" s="1" t="s">
        <v>277</v>
      </c>
      <c r="J271" s="1" t="s">
        <v>22</v>
      </c>
      <c r="K271" s="2">
        <f>B272-'AvaliacaoDoDiaComRTOS-_26-07-20'!$B271</f>
        <v>0.00005787037037</v>
      </c>
      <c r="L271" s="1">
        <f t="shared" si="1"/>
        <v>896</v>
      </c>
    </row>
    <row r="272" ht="15.75" customHeight="1">
      <c r="A272" s="1" t="s">
        <v>12</v>
      </c>
      <c r="B272" s="1" t="s">
        <v>747</v>
      </c>
      <c r="C272" s="1" t="s">
        <v>660</v>
      </c>
      <c r="D272" s="1" t="s">
        <v>578</v>
      </c>
      <c r="E272" s="1" t="s">
        <v>661</v>
      </c>
      <c r="F272" s="1" t="s">
        <v>98</v>
      </c>
      <c r="G272" s="1" t="s">
        <v>662</v>
      </c>
      <c r="H272" s="1" t="s">
        <v>183</v>
      </c>
      <c r="I272" s="1" t="s">
        <v>35</v>
      </c>
      <c r="J272" s="1" t="s">
        <v>22</v>
      </c>
      <c r="K272" s="2">
        <f>B273-'AvaliacaoDoDiaComRTOS-_26-07-20'!$B272</f>
        <v>0.00005787037037</v>
      </c>
      <c r="L272" s="1">
        <f t="shared" si="1"/>
        <v>896</v>
      </c>
    </row>
    <row r="273" ht="15.75" customHeight="1">
      <c r="A273" s="1" t="s">
        <v>12</v>
      </c>
      <c r="B273" s="1" t="s">
        <v>748</v>
      </c>
      <c r="C273" s="1" t="s">
        <v>636</v>
      </c>
      <c r="D273" s="1" t="s">
        <v>409</v>
      </c>
      <c r="E273" s="1" t="s">
        <v>226</v>
      </c>
      <c r="F273" s="1" t="s">
        <v>107</v>
      </c>
      <c r="G273" s="1" t="s">
        <v>340</v>
      </c>
      <c r="H273" s="1" t="s">
        <v>195</v>
      </c>
      <c r="I273" s="1" t="s">
        <v>113</v>
      </c>
      <c r="J273" s="1" t="s">
        <v>22</v>
      </c>
      <c r="K273" s="2">
        <f>B274-'AvaliacaoDoDiaComRTOS-_26-07-20'!$B273</f>
        <v>0.00005787037037</v>
      </c>
      <c r="L273" s="1">
        <f t="shared" si="1"/>
        <v>896</v>
      </c>
    </row>
    <row r="274" ht="15.75" customHeight="1">
      <c r="A274" s="1" t="s">
        <v>12</v>
      </c>
      <c r="B274" s="1" t="s">
        <v>749</v>
      </c>
      <c r="C274" s="1" t="s">
        <v>577</v>
      </c>
      <c r="D274" s="1" t="s">
        <v>578</v>
      </c>
      <c r="E274" s="1" t="s">
        <v>579</v>
      </c>
      <c r="F274" s="1" t="s">
        <v>105</v>
      </c>
      <c r="G274" s="1" t="s">
        <v>308</v>
      </c>
      <c r="H274" s="1" t="s">
        <v>183</v>
      </c>
      <c r="I274" s="1" t="s">
        <v>323</v>
      </c>
      <c r="J274" s="1" t="s">
        <v>22</v>
      </c>
      <c r="K274" s="2">
        <f>B275-'AvaliacaoDoDiaComRTOS-_26-07-20'!$B274</f>
        <v>0.00005787037037</v>
      </c>
      <c r="L274" s="1">
        <f t="shared" si="1"/>
        <v>896</v>
      </c>
    </row>
    <row r="275" ht="15.75" customHeight="1">
      <c r="A275" s="1" t="s">
        <v>12</v>
      </c>
      <c r="B275" s="1" t="s">
        <v>750</v>
      </c>
      <c r="C275" s="1" t="s">
        <v>536</v>
      </c>
      <c r="D275" s="1" t="s">
        <v>309</v>
      </c>
      <c r="E275" s="1" t="s">
        <v>244</v>
      </c>
      <c r="F275" s="1" t="s">
        <v>157</v>
      </c>
      <c r="G275" s="1" t="s">
        <v>331</v>
      </c>
      <c r="H275" s="1" t="s">
        <v>312</v>
      </c>
      <c r="I275" s="1" t="s">
        <v>78</v>
      </c>
      <c r="J275" s="1" t="s">
        <v>22</v>
      </c>
      <c r="K275" s="2">
        <f>B276-'AvaliacaoDoDiaComRTOS-_26-07-20'!$B275</f>
        <v>0.00005787037037</v>
      </c>
      <c r="L275" s="1">
        <f t="shared" si="1"/>
        <v>896</v>
      </c>
    </row>
    <row r="276" ht="15.75" customHeight="1">
      <c r="A276" s="1" t="s">
        <v>12</v>
      </c>
      <c r="B276" s="1" t="s">
        <v>751</v>
      </c>
      <c r="C276" s="1" t="s">
        <v>706</v>
      </c>
      <c r="D276" s="1" t="s">
        <v>678</v>
      </c>
      <c r="E276" s="1" t="s">
        <v>707</v>
      </c>
      <c r="F276" s="1" t="s">
        <v>107</v>
      </c>
      <c r="G276" s="1" t="s">
        <v>708</v>
      </c>
      <c r="H276" s="1" t="s">
        <v>195</v>
      </c>
      <c r="I276" s="1" t="s">
        <v>162</v>
      </c>
      <c r="J276" s="1" t="s">
        <v>22</v>
      </c>
      <c r="K276" s="2">
        <f>B277-'AvaliacaoDoDiaComRTOS-_26-07-20'!$B276</f>
        <v>0.00006944444444</v>
      </c>
      <c r="L276" s="1">
        <f t="shared" si="1"/>
        <v>896</v>
      </c>
    </row>
    <row r="277" ht="15.75" customHeight="1">
      <c r="A277" s="1" t="s">
        <v>12</v>
      </c>
      <c r="B277" s="1" t="s">
        <v>752</v>
      </c>
      <c r="C277" s="1" t="s">
        <v>639</v>
      </c>
      <c r="D277" s="1" t="s">
        <v>615</v>
      </c>
      <c r="E277" s="1" t="s">
        <v>253</v>
      </c>
      <c r="F277" s="1" t="s">
        <v>105</v>
      </c>
      <c r="G277" s="1" t="s">
        <v>640</v>
      </c>
      <c r="H277" s="1" t="s">
        <v>183</v>
      </c>
      <c r="I277" s="1" t="s">
        <v>260</v>
      </c>
      <c r="J277" s="1" t="s">
        <v>22</v>
      </c>
      <c r="K277" s="2">
        <f>B278-'AvaliacaoDoDiaComRTOS-_26-07-20'!$B277</f>
        <v>0.00005787037037</v>
      </c>
      <c r="L277" s="1">
        <f t="shared" si="1"/>
        <v>896</v>
      </c>
    </row>
    <row r="278" ht="15.75" customHeight="1">
      <c r="A278" s="1" t="s">
        <v>12</v>
      </c>
      <c r="B278" s="1" t="s">
        <v>753</v>
      </c>
      <c r="C278" s="1" t="s">
        <v>538</v>
      </c>
      <c r="D278" s="1" t="s">
        <v>539</v>
      </c>
      <c r="E278" s="1" t="s">
        <v>540</v>
      </c>
      <c r="F278" s="1" t="s">
        <v>114</v>
      </c>
      <c r="G278" s="1" t="s">
        <v>541</v>
      </c>
      <c r="H278" s="1" t="s">
        <v>200</v>
      </c>
      <c r="I278" s="1" t="s">
        <v>44</v>
      </c>
      <c r="J278" s="1" t="s">
        <v>22</v>
      </c>
      <c r="K278" s="2">
        <f>B279-'AvaliacaoDoDiaComRTOS-_26-07-20'!$B278</f>
        <v>0.00005787037037</v>
      </c>
      <c r="L278" s="1">
        <f t="shared" si="1"/>
        <v>896</v>
      </c>
    </row>
    <row r="279" ht="15.75" customHeight="1">
      <c r="A279" s="1" t="s">
        <v>12</v>
      </c>
      <c r="B279" s="1" t="s">
        <v>754</v>
      </c>
      <c r="C279" s="1" t="s">
        <v>706</v>
      </c>
      <c r="D279" s="1" t="s">
        <v>678</v>
      </c>
      <c r="E279" s="1" t="s">
        <v>707</v>
      </c>
      <c r="F279" s="1" t="s">
        <v>107</v>
      </c>
      <c r="G279" s="1" t="s">
        <v>708</v>
      </c>
      <c r="H279" s="1" t="s">
        <v>195</v>
      </c>
      <c r="I279" s="1" t="s">
        <v>277</v>
      </c>
      <c r="J279" s="1" t="s">
        <v>22</v>
      </c>
      <c r="K279" s="2">
        <f>B280-'AvaliacaoDoDiaComRTOS-_26-07-20'!$B279</f>
        <v>0.00005787037037</v>
      </c>
      <c r="L279" s="1">
        <f t="shared" si="1"/>
        <v>896</v>
      </c>
    </row>
    <row r="280" ht="15.75" customHeight="1">
      <c r="A280" s="1" t="s">
        <v>12</v>
      </c>
      <c r="B280" s="1" t="s">
        <v>755</v>
      </c>
      <c r="C280" s="1" t="s">
        <v>570</v>
      </c>
      <c r="D280" s="1" t="s">
        <v>391</v>
      </c>
      <c r="E280" s="1" t="s">
        <v>247</v>
      </c>
      <c r="F280" s="1" t="s">
        <v>114</v>
      </c>
      <c r="G280" s="1" t="s">
        <v>571</v>
      </c>
      <c r="H280" s="1" t="s">
        <v>200</v>
      </c>
      <c r="I280" s="1" t="s">
        <v>80</v>
      </c>
      <c r="J280" s="1" t="s">
        <v>22</v>
      </c>
      <c r="K280" s="2">
        <f>B281-'AvaliacaoDoDiaComRTOS-_26-07-20'!$B280</f>
        <v>0.00005787037037</v>
      </c>
      <c r="L280" s="1">
        <f t="shared" si="1"/>
        <v>896</v>
      </c>
    </row>
    <row r="281" ht="15.75" customHeight="1">
      <c r="A281" s="1" t="s">
        <v>12</v>
      </c>
      <c r="B281" s="1" t="s">
        <v>756</v>
      </c>
      <c r="C281" s="1" t="s">
        <v>368</v>
      </c>
      <c r="D281" s="1" t="s">
        <v>369</v>
      </c>
      <c r="E281" s="1" t="s">
        <v>258</v>
      </c>
      <c r="F281" s="1" t="s">
        <v>105</v>
      </c>
      <c r="G281" s="1" t="s">
        <v>370</v>
      </c>
      <c r="H281" s="1" t="s">
        <v>183</v>
      </c>
      <c r="I281" s="1" t="s">
        <v>208</v>
      </c>
      <c r="J281" s="1" t="s">
        <v>22</v>
      </c>
      <c r="K281" s="2">
        <f>B282-'AvaliacaoDoDiaComRTOS-_26-07-20'!$B281</f>
        <v>0.00005787037037</v>
      </c>
      <c r="L281" s="1">
        <f t="shared" si="1"/>
        <v>896</v>
      </c>
    </row>
    <row r="282" ht="15.75" customHeight="1">
      <c r="A282" s="1" t="s">
        <v>12</v>
      </c>
      <c r="B282" s="1" t="s">
        <v>757</v>
      </c>
      <c r="C282" s="1" t="s">
        <v>706</v>
      </c>
      <c r="D282" s="1" t="s">
        <v>678</v>
      </c>
      <c r="E282" s="1" t="s">
        <v>707</v>
      </c>
      <c r="F282" s="1" t="s">
        <v>107</v>
      </c>
      <c r="G282" s="1" t="s">
        <v>708</v>
      </c>
      <c r="H282" s="1" t="s">
        <v>195</v>
      </c>
      <c r="I282" s="1" t="s">
        <v>35</v>
      </c>
      <c r="J282" s="1" t="s">
        <v>22</v>
      </c>
      <c r="K282" s="2">
        <f>B283-'AvaliacaoDoDiaComRTOS-_26-07-20'!$B282</f>
        <v>0.00005787037037</v>
      </c>
      <c r="L282" s="1">
        <f t="shared" si="1"/>
        <v>896</v>
      </c>
    </row>
    <row r="283" ht="15.75" customHeight="1">
      <c r="A283" s="1" t="s">
        <v>12</v>
      </c>
      <c r="B283" s="1" t="s">
        <v>758</v>
      </c>
      <c r="C283" s="1" t="s">
        <v>424</v>
      </c>
      <c r="D283" s="1" t="s">
        <v>425</v>
      </c>
      <c r="E283" s="1" t="s">
        <v>426</v>
      </c>
      <c r="F283" s="1" t="s">
        <v>118</v>
      </c>
      <c r="G283" s="1" t="s">
        <v>427</v>
      </c>
      <c r="H283" s="1" t="s">
        <v>186</v>
      </c>
      <c r="I283" s="1" t="s">
        <v>277</v>
      </c>
      <c r="J283" s="1" t="s">
        <v>22</v>
      </c>
      <c r="K283" s="2">
        <f>B284-'AvaliacaoDoDiaComRTOS-_26-07-20'!$B283</f>
        <v>0.00005787037037</v>
      </c>
      <c r="L283" s="1">
        <f t="shared" si="1"/>
        <v>896</v>
      </c>
    </row>
    <row r="284" ht="15.75" customHeight="1">
      <c r="A284" s="1" t="s">
        <v>12</v>
      </c>
      <c r="B284" s="1" t="s">
        <v>759</v>
      </c>
      <c r="C284" s="1" t="s">
        <v>395</v>
      </c>
      <c r="D284" s="1" t="s">
        <v>396</v>
      </c>
      <c r="E284" s="1" t="s">
        <v>79</v>
      </c>
      <c r="F284" s="1" t="s">
        <v>118</v>
      </c>
      <c r="G284" s="1" t="s">
        <v>397</v>
      </c>
      <c r="H284" s="1" t="s">
        <v>200</v>
      </c>
      <c r="I284" s="1" t="s">
        <v>35</v>
      </c>
      <c r="J284" s="1" t="s">
        <v>22</v>
      </c>
      <c r="K284" s="2">
        <f>B285-'AvaliacaoDoDiaComRTOS-_26-07-20'!$B284</f>
        <v>0.00005787037037</v>
      </c>
      <c r="L284" s="1">
        <f t="shared" si="1"/>
        <v>896</v>
      </c>
    </row>
    <row r="285" ht="15.75" customHeight="1">
      <c r="A285" s="1" t="s">
        <v>12</v>
      </c>
      <c r="B285" s="1" t="s">
        <v>760</v>
      </c>
      <c r="C285" s="1" t="s">
        <v>614</v>
      </c>
      <c r="D285" s="1" t="s">
        <v>615</v>
      </c>
      <c r="E285" s="1" t="s">
        <v>616</v>
      </c>
      <c r="F285" s="1" t="s">
        <v>105</v>
      </c>
      <c r="G285" s="1" t="s">
        <v>617</v>
      </c>
      <c r="H285" s="1" t="s">
        <v>183</v>
      </c>
      <c r="I285" s="1" t="s">
        <v>225</v>
      </c>
      <c r="J285" s="1" t="s">
        <v>22</v>
      </c>
      <c r="K285" s="2">
        <f>B286-'AvaliacaoDoDiaComRTOS-_26-07-20'!$B285</f>
        <v>0.00005787037037</v>
      </c>
      <c r="L285" s="1">
        <f t="shared" si="1"/>
        <v>896</v>
      </c>
    </row>
    <row r="286" ht="15.75" customHeight="1">
      <c r="A286" s="1" t="s">
        <v>12</v>
      </c>
      <c r="B286" s="1" t="s">
        <v>761</v>
      </c>
      <c r="C286" s="1" t="s">
        <v>570</v>
      </c>
      <c r="D286" s="1" t="s">
        <v>391</v>
      </c>
      <c r="E286" s="1" t="s">
        <v>247</v>
      </c>
      <c r="F286" s="1" t="s">
        <v>114</v>
      </c>
      <c r="G286" s="1" t="s">
        <v>571</v>
      </c>
      <c r="H286" s="1" t="s">
        <v>200</v>
      </c>
      <c r="I286" s="1" t="s">
        <v>78</v>
      </c>
      <c r="J286" s="1" t="s">
        <v>22</v>
      </c>
      <c r="K286" s="2">
        <f>B287-'AvaliacaoDoDiaComRTOS-_26-07-20'!$B286</f>
        <v>0.00005787037037</v>
      </c>
      <c r="L286" s="1">
        <f t="shared" si="1"/>
        <v>896</v>
      </c>
    </row>
    <row r="287" ht="15.75" customHeight="1">
      <c r="A287" s="1" t="s">
        <v>12</v>
      </c>
      <c r="B287" s="1" t="s">
        <v>762</v>
      </c>
      <c r="C287" s="1" t="s">
        <v>368</v>
      </c>
      <c r="D287" s="1" t="s">
        <v>369</v>
      </c>
      <c r="E287" s="1" t="s">
        <v>258</v>
      </c>
      <c r="F287" s="1" t="s">
        <v>105</v>
      </c>
      <c r="G287" s="1" t="s">
        <v>370</v>
      </c>
      <c r="H287" s="1" t="s">
        <v>183</v>
      </c>
      <c r="I287" s="1" t="s">
        <v>29</v>
      </c>
      <c r="J287" s="1" t="s">
        <v>22</v>
      </c>
      <c r="K287" s="2">
        <f>B288-'AvaliacaoDoDiaComRTOS-_26-07-20'!$B287</f>
        <v>0.00005787037037</v>
      </c>
      <c r="L287" s="1">
        <f t="shared" si="1"/>
        <v>896</v>
      </c>
    </row>
    <row r="288" ht="15.75" customHeight="1">
      <c r="A288" s="1" t="s">
        <v>12</v>
      </c>
      <c r="B288" s="1" t="s">
        <v>763</v>
      </c>
      <c r="C288" s="1" t="s">
        <v>570</v>
      </c>
      <c r="D288" s="1" t="s">
        <v>391</v>
      </c>
      <c r="E288" s="1" t="s">
        <v>247</v>
      </c>
      <c r="F288" s="1" t="s">
        <v>114</v>
      </c>
      <c r="G288" s="1" t="s">
        <v>571</v>
      </c>
      <c r="H288" s="1" t="s">
        <v>200</v>
      </c>
      <c r="I288" s="1" t="s">
        <v>35</v>
      </c>
      <c r="J288" s="1" t="s">
        <v>22</v>
      </c>
      <c r="K288" s="2">
        <f>B289-'AvaliacaoDoDiaComRTOS-_26-07-20'!$B288</f>
        <v>0.00005787037037</v>
      </c>
      <c r="L288" s="1">
        <f t="shared" si="1"/>
        <v>896</v>
      </c>
    </row>
    <row r="289" ht="15.75" customHeight="1">
      <c r="A289" s="1" t="s">
        <v>12</v>
      </c>
      <c r="B289" s="1" t="s">
        <v>764</v>
      </c>
      <c r="C289" s="1" t="s">
        <v>573</v>
      </c>
      <c r="D289" s="1" t="s">
        <v>539</v>
      </c>
      <c r="E289" s="1" t="s">
        <v>112</v>
      </c>
      <c r="F289" s="1" t="s">
        <v>114</v>
      </c>
      <c r="G289" s="1" t="s">
        <v>574</v>
      </c>
      <c r="H289" s="1" t="s">
        <v>200</v>
      </c>
      <c r="I289" s="1" t="s">
        <v>70</v>
      </c>
      <c r="J289" s="1" t="s">
        <v>22</v>
      </c>
      <c r="K289" s="2">
        <f>B290-'AvaliacaoDoDiaComRTOS-_26-07-20'!$B289</f>
        <v>0.00005787037037</v>
      </c>
      <c r="L289" s="1">
        <f t="shared" si="1"/>
        <v>896</v>
      </c>
    </row>
    <row r="290" ht="15.75" customHeight="1">
      <c r="A290" s="1" t="s">
        <v>12</v>
      </c>
      <c r="B290" s="1" t="s">
        <v>765</v>
      </c>
      <c r="C290" s="1" t="s">
        <v>677</v>
      </c>
      <c r="D290" s="1" t="s">
        <v>678</v>
      </c>
      <c r="E290" s="1" t="s">
        <v>251</v>
      </c>
      <c r="F290" s="1" t="s">
        <v>107</v>
      </c>
      <c r="G290" s="1" t="s">
        <v>679</v>
      </c>
      <c r="H290" s="1" t="s">
        <v>195</v>
      </c>
      <c r="I290" s="1" t="s">
        <v>35</v>
      </c>
      <c r="J290" s="1" t="s">
        <v>22</v>
      </c>
      <c r="K290" s="2">
        <f>B291-'AvaliacaoDoDiaComRTOS-_26-07-20'!$B290</f>
        <v>0.00005787037037</v>
      </c>
      <c r="L290" s="1">
        <f t="shared" si="1"/>
        <v>896</v>
      </c>
    </row>
    <row r="291" ht="15.75" customHeight="1">
      <c r="A291" s="1" t="s">
        <v>12</v>
      </c>
      <c r="B291" s="1" t="s">
        <v>766</v>
      </c>
      <c r="C291" s="1" t="s">
        <v>390</v>
      </c>
      <c r="D291" s="1" t="s">
        <v>391</v>
      </c>
      <c r="E291" s="1" t="s">
        <v>392</v>
      </c>
      <c r="F291" s="1" t="s">
        <v>114</v>
      </c>
      <c r="G291" s="1" t="s">
        <v>393</v>
      </c>
      <c r="H291" s="1" t="s">
        <v>200</v>
      </c>
      <c r="I291" s="1" t="s">
        <v>70</v>
      </c>
      <c r="J291" s="1" t="s">
        <v>22</v>
      </c>
      <c r="K291" s="2">
        <f>B292-'AvaliacaoDoDiaComRTOS-_26-07-20'!$B291</f>
        <v>0.00005787037037</v>
      </c>
      <c r="L291" s="1">
        <f t="shared" si="1"/>
        <v>896</v>
      </c>
    </row>
    <row r="292" ht="15.75" customHeight="1">
      <c r="A292" s="1" t="s">
        <v>12</v>
      </c>
      <c r="B292" s="1" t="s">
        <v>767</v>
      </c>
      <c r="C292" s="1" t="s">
        <v>395</v>
      </c>
      <c r="D292" s="1" t="s">
        <v>396</v>
      </c>
      <c r="E292" s="1" t="s">
        <v>79</v>
      </c>
      <c r="F292" s="1" t="s">
        <v>118</v>
      </c>
      <c r="G292" s="1" t="s">
        <v>397</v>
      </c>
      <c r="H292" s="1" t="s">
        <v>200</v>
      </c>
      <c r="I292" s="1" t="s">
        <v>42</v>
      </c>
      <c r="J292" s="1" t="s">
        <v>22</v>
      </c>
      <c r="K292" s="2">
        <f>B293-'AvaliacaoDoDiaComRTOS-_26-07-20'!$B292</f>
        <v>0.00005787037037</v>
      </c>
      <c r="L292" s="1">
        <f t="shared" si="1"/>
        <v>896</v>
      </c>
    </row>
    <row r="293" ht="15.75" customHeight="1">
      <c r="A293" s="1" t="s">
        <v>12</v>
      </c>
      <c r="B293" s="1" t="s">
        <v>768</v>
      </c>
      <c r="C293" s="1" t="s">
        <v>570</v>
      </c>
      <c r="D293" s="1" t="s">
        <v>391</v>
      </c>
      <c r="E293" s="1" t="s">
        <v>247</v>
      </c>
      <c r="F293" s="1" t="s">
        <v>114</v>
      </c>
      <c r="G293" s="1" t="s">
        <v>571</v>
      </c>
      <c r="H293" s="1" t="s">
        <v>200</v>
      </c>
      <c r="I293" s="1" t="s">
        <v>80</v>
      </c>
      <c r="J293" s="1" t="s">
        <v>22</v>
      </c>
      <c r="K293" s="2">
        <f>B294-'AvaliacaoDoDiaComRTOS-_26-07-20'!$B293</f>
        <v>0.00005787037037</v>
      </c>
      <c r="L293" s="1">
        <f t="shared" si="1"/>
        <v>896</v>
      </c>
    </row>
    <row r="294" ht="15.75" customHeight="1">
      <c r="A294" s="1" t="s">
        <v>12</v>
      </c>
      <c r="B294" s="1" t="s">
        <v>769</v>
      </c>
      <c r="C294" s="1" t="s">
        <v>770</v>
      </c>
      <c r="D294" s="1" t="s">
        <v>175</v>
      </c>
      <c r="E294" s="1" t="s">
        <v>440</v>
      </c>
      <c r="F294" s="1" t="s">
        <v>771</v>
      </c>
      <c r="G294" s="1" t="s">
        <v>772</v>
      </c>
      <c r="H294" s="1" t="s">
        <v>61</v>
      </c>
      <c r="I294" s="1" t="s">
        <v>260</v>
      </c>
      <c r="J294" s="1" t="s">
        <v>449</v>
      </c>
      <c r="K294" s="2">
        <f>B295-'AvaliacaoDoDiaComRTOS-_26-07-20'!$B294</f>
        <v>0.00005787037037</v>
      </c>
      <c r="L294" s="1">
        <f t="shared" si="1"/>
        <v>904</v>
      </c>
    </row>
    <row r="295" ht="15.75" customHeight="1">
      <c r="A295" s="1" t="s">
        <v>12</v>
      </c>
      <c r="B295" s="1" t="s">
        <v>773</v>
      </c>
      <c r="C295" s="1" t="s">
        <v>538</v>
      </c>
      <c r="D295" s="1" t="s">
        <v>539</v>
      </c>
      <c r="E295" s="1" t="s">
        <v>540</v>
      </c>
      <c r="F295" s="1" t="s">
        <v>114</v>
      </c>
      <c r="G295" s="1" t="s">
        <v>541</v>
      </c>
      <c r="H295" s="1" t="s">
        <v>200</v>
      </c>
      <c r="I295" s="1" t="s">
        <v>80</v>
      </c>
      <c r="J295" s="1" t="s">
        <v>22</v>
      </c>
      <c r="K295" s="2">
        <f>B296-'AvaliacaoDoDiaComRTOS-_26-07-20'!$B295</f>
        <v>0.00005787037037</v>
      </c>
      <c r="L295" s="1">
        <f t="shared" si="1"/>
        <v>896</v>
      </c>
    </row>
    <row r="296" ht="15.75" customHeight="1">
      <c r="A296" s="1" t="s">
        <v>12</v>
      </c>
      <c r="B296" s="1" t="s">
        <v>774</v>
      </c>
      <c r="C296" s="1" t="s">
        <v>538</v>
      </c>
      <c r="D296" s="1" t="s">
        <v>539</v>
      </c>
      <c r="E296" s="1" t="s">
        <v>540</v>
      </c>
      <c r="F296" s="1" t="s">
        <v>114</v>
      </c>
      <c r="G296" s="1" t="s">
        <v>541</v>
      </c>
      <c r="H296" s="1" t="s">
        <v>200</v>
      </c>
      <c r="I296" s="1" t="s">
        <v>632</v>
      </c>
      <c r="J296" s="1" t="s">
        <v>22</v>
      </c>
      <c r="K296" s="2">
        <f>B297-'AvaliacaoDoDiaComRTOS-_26-07-20'!$B296</f>
        <v>0.00005787037037</v>
      </c>
      <c r="L296" s="1">
        <f t="shared" si="1"/>
        <v>896</v>
      </c>
    </row>
    <row r="297" ht="15.75" customHeight="1">
      <c r="A297" s="1" t="s">
        <v>12</v>
      </c>
      <c r="B297" s="1" t="s">
        <v>775</v>
      </c>
      <c r="C297" s="1" t="s">
        <v>420</v>
      </c>
      <c r="D297" s="1" t="s">
        <v>364</v>
      </c>
      <c r="E297" s="1" t="s">
        <v>421</v>
      </c>
      <c r="F297" s="1" t="s">
        <v>120</v>
      </c>
      <c r="G297" s="1" t="s">
        <v>422</v>
      </c>
      <c r="H297" s="1" t="s">
        <v>216</v>
      </c>
      <c r="I297" s="1" t="s">
        <v>35</v>
      </c>
      <c r="J297" s="1" t="s">
        <v>22</v>
      </c>
      <c r="K297" s="2">
        <f>B298-'AvaliacaoDoDiaComRTOS-_26-07-20'!$B297</f>
        <v>0.00005787037037</v>
      </c>
      <c r="L297" s="1">
        <f t="shared" si="1"/>
        <v>896</v>
      </c>
    </row>
    <row r="298" ht="15.75" customHeight="1">
      <c r="A298" s="1" t="s">
        <v>12</v>
      </c>
      <c r="B298" s="1" t="s">
        <v>776</v>
      </c>
      <c r="C298" s="1" t="s">
        <v>385</v>
      </c>
      <c r="D298" s="1" t="s">
        <v>386</v>
      </c>
      <c r="E298" s="1" t="s">
        <v>28</v>
      </c>
      <c r="F298" s="1" t="s">
        <v>120</v>
      </c>
      <c r="G298" s="1" t="s">
        <v>387</v>
      </c>
      <c r="H298" s="1" t="s">
        <v>216</v>
      </c>
      <c r="I298" s="1" t="s">
        <v>70</v>
      </c>
      <c r="J298" s="1" t="s">
        <v>22</v>
      </c>
      <c r="K298" s="2">
        <f>B299-'AvaliacaoDoDiaComRTOS-_26-07-20'!$B298</f>
        <v>0.00005787037037</v>
      </c>
      <c r="L298" s="1">
        <f t="shared" si="1"/>
        <v>896</v>
      </c>
    </row>
    <row r="299" ht="15.75" customHeight="1">
      <c r="A299" s="1" t="s">
        <v>12</v>
      </c>
      <c r="B299" s="1" t="s">
        <v>777</v>
      </c>
      <c r="C299" s="1" t="s">
        <v>390</v>
      </c>
      <c r="D299" s="1" t="s">
        <v>391</v>
      </c>
      <c r="E299" s="1" t="s">
        <v>392</v>
      </c>
      <c r="F299" s="1" t="s">
        <v>114</v>
      </c>
      <c r="G299" s="1" t="s">
        <v>393</v>
      </c>
      <c r="H299" s="1" t="s">
        <v>200</v>
      </c>
      <c r="I299" s="1" t="s">
        <v>318</v>
      </c>
      <c r="J299" s="1" t="s">
        <v>22</v>
      </c>
      <c r="K299" s="2">
        <f>B300-'AvaliacaoDoDiaComRTOS-_26-07-20'!$B299</f>
        <v>0.00005787037037</v>
      </c>
      <c r="L299" s="1">
        <f t="shared" si="1"/>
        <v>896</v>
      </c>
    </row>
    <row r="300" ht="15.75" customHeight="1">
      <c r="A300" s="1" t="s">
        <v>12</v>
      </c>
      <c r="B300" s="1" t="s">
        <v>778</v>
      </c>
      <c r="C300" s="1" t="s">
        <v>677</v>
      </c>
      <c r="D300" s="1" t="s">
        <v>678</v>
      </c>
      <c r="E300" s="1" t="s">
        <v>251</v>
      </c>
      <c r="F300" s="1" t="s">
        <v>107</v>
      </c>
      <c r="G300" s="1" t="s">
        <v>679</v>
      </c>
      <c r="H300" s="1" t="s">
        <v>195</v>
      </c>
      <c r="I300" s="1" t="s">
        <v>42</v>
      </c>
      <c r="J300" s="1" t="s">
        <v>22</v>
      </c>
      <c r="K300" s="2">
        <f>B301-'AvaliacaoDoDiaComRTOS-_26-07-20'!$B300</f>
        <v>0.00006944444444</v>
      </c>
      <c r="L300" s="1">
        <f t="shared" si="1"/>
        <v>896</v>
      </c>
    </row>
    <row r="301" ht="15.75" customHeight="1">
      <c r="A301" s="1" t="s">
        <v>12</v>
      </c>
      <c r="B301" s="1" t="s">
        <v>779</v>
      </c>
      <c r="C301" s="1" t="s">
        <v>677</v>
      </c>
      <c r="D301" s="1" t="s">
        <v>678</v>
      </c>
      <c r="E301" s="1" t="s">
        <v>251</v>
      </c>
      <c r="F301" s="1" t="s">
        <v>107</v>
      </c>
      <c r="G301" s="1" t="s">
        <v>679</v>
      </c>
      <c r="H301" s="1" t="s">
        <v>195</v>
      </c>
      <c r="I301" s="1" t="s">
        <v>42</v>
      </c>
      <c r="J301" s="1" t="s">
        <v>22</v>
      </c>
      <c r="K301" s="2">
        <f>B302-'AvaliacaoDoDiaComRTOS-_26-07-20'!$B301</f>
        <v>0.00005787037037</v>
      </c>
      <c r="L301" s="1">
        <f t="shared" si="1"/>
        <v>896</v>
      </c>
    </row>
    <row r="302" ht="15.75" customHeight="1">
      <c r="A302" s="1" t="s">
        <v>12</v>
      </c>
      <c r="B302" s="1" t="s">
        <v>780</v>
      </c>
      <c r="C302" s="1" t="s">
        <v>614</v>
      </c>
      <c r="D302" s="1" t="s">
        <v>615</v>
      </c>
      <c r="E302" s="1" t="s">
        <v>616</v>
      </c>
      <c r="F302" s="1" t="s">
        <v>105</v>
      </c>
      <c r="G302" s="1" t="s">
        <v>617</v>
      </c>
      <c r="H302" s="1" t="s">
        <v>183</v>
      </c>
      <c r="I302" s="1" t="s">
        <v>63</v>
      </c>
      <c r="J302" s="1" t="s">
        <v>22</v>
      </c>
      <c r="K302" s="2">
        <f>B303-'AvaliacaoDoDiaComRTOS-_26-07-20'!$B302</f>
        <v>0.00005787037037</v>
      </c>
      <c r="L302" s="1">
        <f t="shared" si="1"/>
        <v>896</v>
      </c>
    </row>
    <row r="303" ht="15.75" customHeight="1">
      <c r="A303" s="1" t="s">
        <v>12</v>
      </c>
      <c r="B303" s="1" t="s">
        <v>781</v>
      </c>
      <c r="C303" s="1" t="s">
        <v>782</v>
      </c>
      <c r="D303" s="1" t="s">
        <v>203</v>
      </c>
      <c r="E303" s="1" t="s">
        <v>783</v>
      </c>
      <c r="F303" s="1" t="s">
        <v>37</v>
      </c>
      <c r="G303" s="1" t="s">
        <v>424</v>
      </c>
      <c r="H303" s="1" t="s">
        <v>118</v>
      </c>
      <c r="I303" s="1" t="s">
        <v>271</v>
      </c>
      <c r="J303" s="1" t="s">
        <v>22</v>
      </c>
      <c r="K303" s="2">
        <f>B304-'AvaliacaoDoDiaComRTOS-_26-07-20'!$B303</f>
        <v>0.00005787037037</v>
      </c>
      <c r="L303" s="1">
        <f t="shared" si="1"/>
        <v>896</v>
      </c>
    </row>
    <row r="304" ht="15.75" customHeight="1">
      <c r="A304" s="1" t="s">
        <v>12</v>
      </c>
      <c r="B304" s="1" t="s">
        <v>784</v>
      </c>
      <c r="C304" s="1" t="s">
        <v>577</v>
      </c>
      <c r="D304" s="1" t="s">
        <v>578</v>
      </c>
      <c r="E304" s="1" t="s">
        <v>579</v>
      </c>
      <c r="F304" s="1" t="s">
        <v>105</v>
      </c>
      <c r="G304" s="1" t="s">
        <v>308</v>
      </c>
      <c r="H304" s="1" t="s">
        <v>183</v>
      </c>
      <c r="I304" s="1" t="s">
        <v>162</v>
      </c>
      <c r="J304" s="1" t="s">
        <v>22</v>
      </c>
      <c r="K304" s="2">
        <f>B305-'AvaliacaoDoDiaComRTOS-_26-07-20'!$B304</f>
        <v>0.00005787037037</v>
      </c>
      <c r="L304" s="1">
        <f t="shared" si="1"/>
        <v>896</v>
      </c>
    </row>
    <row r="305" ht="15.75" customHeight="1">
      <c r="A305" s="1" t="s">
        <v>12</v>
      </c>
      <c r="B305" s="1" t="s">
        <v>785</v>
      </c>
      <c r="C305" s="1" t="s">
        <v>577</v>
      </c>
      <c r="D305" s="1" t="s">
        <v>578</v>
      </c>
      <c r="E305" s="1" t="s">
        <v>579</v>
      </c>
      <c r="F305" s="1" t="s">
        <v>105</v>
      </c>
      <c r="G305" s="1" t="s">
        <v>308</v>
      </c>
      <c r="H305" s="1" t="s">
        <v>183</v>
      </c>
      <c r="I305" s="1" t="s">
        <v>208</v>
      </c>
      <c r="J305" s="1" t="s">
        <v>22</v>
      </c>
      <c r="K305" s="2">
        <f>B306-'AvaliacaoDoDiaComRTOS-_26-07-20'!$B305</f>
        <v>0.00005787037037</v>
      </c>
      <c r="L305" s="1">
        <f t="shared" si="1"/>
        <v>896</v>
      </c>
    </row>
    <row r="306" ht="15.75" customHeight="1">
      <c r="A306" s="1" t="s">
        <v>12</v>
      </c>
      <c r="B306" s="1" t="s">
        <v>786</v>
      </c>
      <c r="C306" s="1" t="s">
        <v>636</v>
      </c>
      <c r="D306" s="1" t="s">
        <v>409</v>
      </c>
      <c r="E306" s="1" t="s">
        <v>226</v>
      </c>
      <c r="F306" s="1" t="s">
        <v>107</v>
      </c>
      <c r="G306" s="1" t="s">
        <v>340</v>
      </c>
      <c r="H306" s="1" t="s">
        <v>195</v>
      </c>
      <c r="I306" s="1" t="s">
        <v>17</v>
      </c>
      <c r="J306" s="1" t="s">
        <v>22</v>
      </c>
      <c r="K306" s="2">
        <f>B307-'AvaliacaoDoDiaComRTOS-_26-07-20'!$B306</f>
        <v>0.00005787037037</v>
      </c>
      <c r="L306" s="1">
        <f t="shared" si="1"/>
        <v>896</v>
      </c>
    </row>
    <row r="307" ht="15.75" customHeight="1">
      <c r="A307" s="1" t="s">
        <v>12</v>
      </c>
      <c r="B307" s="1" t="s">
        <v>787</v>
      </c>
      <c r="C307" s="1" t="s">
        <v>636</v>
      </c>
      <c r="D307" s="1" t="s">
        <v>409</v>
      </c>
      <c r="E307" s="1" t="s">
        <v>226</v>
      </c>
      <c r="F307" s="1" t="s">
        <v>107</v>
      </c>
      <c r="G307" s="1" t="s">
        <v>340</v>
      </c>
      <c r="H307" s="1" t="s">
        <v>195</v>
      </c>
      <c r="I307" s="1" t="s">
        <v>35</v>
      </c>
      <c r="J307" s="1" t="s">
        <v>22</v>
      </c>
      <c r="K307" s="2">
        <f>B308-'AvaliacaoDoDiaComRTOS-_26-07-20'!$B307</f>
        <v>0.00005787037037</v>
      </c>
      <c r="L307" s="1">
        <f t="shared" si="1"/>
        <v>896</v>
      </c>
    </row>
    <row r="308" ht="15.75" customHeight="1">
      <c r="A308" s="1" t="s">
        <v>12</v>
      </c>
      <c r="B308" s="1" t="s">
        <v>788</v>
      </c>
      <c r="C308" s="1" t="s">
        <v>573</v>
      </c>
      <c r="D308" s="1" t="s">
        <v>539</v>
      </c>
      <c r="E308" s="1" t="s">
        <v>112</v>
      </c>
      <c r="F308" s="1" t="s">
        <v>114</v>
      </c>
      <c r="G308" s="1" t="s">
        <v>574</v>
      </c>
      <c r="H308" s="1" t="s">
        <v>200</v>
      </c>
      <c r="I308" s="1" t="s">
        <v>42</v>
      </c>
      <c r="J308" s="1" t="s">
        <v>22</v>
      </c>
      <c r="K308" s="2">
        <f>B309-'AvaliacaoDoDiaComRTOS-_26-07-20'!$B308</f>
        <v>0.00005787037037</v>
      </c>
      <c r="L308" s="1">
        <f t="shared" si="1"/>
        <v>896</v>
      </c>
    </row>
    <row r="309" ht="15.75" customHeight="1">
      <c r="A309" s="1" t="s">
        <v>12</v>
      </c>
      <c r="B309" s="1" t="s">
        <v>789</v>
      </c>
      <c r="C309" s="1" t="s">
        <v>639</v>
      </c>
      <c r="D309" s="1" t="s">
        <v>615</v>
      </c>
      <c r="E309" s="1" t="s">
        <v>253</v>
      </c>
      <c r="F309" s="1" t="s">
        <v>105</v>
      </c>
      <c r="G309" s="1" t="s">
        <v>640</v>
      </c>
      <c r="H309" s="1" t="s">
        <v>183</v>
      </c>
      <c r="I309" s="1" t="s">
        <v>632</v>
      </c>
      <c r="J309" s="1" t="s">
        <v>22</v>
      </c>
      <c r="K309" s="2">
        <f>B310-'AvaliacaoDoDiaComRTOS-_26-07-20'!$B309</f>
        <v>0.00005787037037</v>
      </c>
      <c r="L309" s="1">
        <f t="shared" si="1"/>
        <v>896</v>
      </c>
    </row>
    <row r="310" ht="15.75" customHeight="1">
      <c r="A310" s="1" t="s">
        <v>12</v>
      </c>
      <c r="B310" s="1" t="s">
        <v>790</v>
      </c>
      <c r="C310" s="1" t="s">
        <v>577</v>
      </c>
      <c r="D310" s="1" t="s">
        <v>578</v>
      </c>
      <c r="E310" s="1" t="s">
        <v>579</v>
      </c>
      <c r="F310" s="1" t="s">
        <v>105</v>
      </c>
      <c r="G310" s="1" t="s">
        <v>308</v>
      </c>
      <c r="H310" s="1" t="s">
        <v>183</v>
      </c>
      <c r="I310" s="1" t="s">
        <v>35</v>
      </c>
      <c r="J310" s="1" t="s">
        <v>22</v>
      </c>
      <c r="K310" s="2">
        <f>B311-'AvaliacaoDoDiaComRTOS-_26-07-20'!$B310</f>
        <v>0.00005787037037</v>
      </c>
      <c r="L310" s="1">
        <f t="shared" si="1"/>
        <v>896</v>
      </c>
    </row>
    <row r="311" ht="15.75" customHeight="1">
      <c r="A311" s="1" t="s">
        <v>12</v>
      </c>
      <c r="B311" s="1" t="s">
        <v>791</v>
      </c>
      <c r="C311" s="1" t="s">
        <v>792</v>
      </c>
      <c r="D311" s="1" t="s">
        <v>793</v>
      </c>
      <c r="E311" s="1" t="s">
        <v>205</v>
      </c>
      <c r="F311" s="1" t="s">
        <v>92</v>
      </c>
      <c r="G311" s="1" t="s">
        <v>646</v>
      </c>
      <c r="H311" s="1" t="s">
        <v>179</v>
      </c>
      <c r="I311" s="1" t="s">
        <v>208</v>
      </c>
      <c r="J311" s="1" t="s">
        <v>22</v>
      </c>
      <c r="K311" s="2">
        <f>B312-'AvaliacaoDoDiaComRTOS-_26-07-20'!$B311</f>
        <v>0.00005787037037</v>
      </c>
      <c r="L311" s="1">
        <f t="shared" si="1"/>
        <v>896</v>
      </c>
    </row>
    <row r="312" ht="15.75" customHeight="1">
      <c r="A312" s="1" t="s">
        <v>12</v>
      </c>
      <c r="B312" s="1" t="s">
        <v>794</v>
      </c>
      <c r="C312" s="1" t="s">
        <v>573</v>
      </c>
      <c r="D312" s="1" t="s">
        <v>539</v>
      </c>
      <c r="E312" s="1" t="s">
        <v>112</v>
      </c>
      <c r="F312" s="1" t="s">
        <v>114</v>
      </c>
      <c r="G312" s="1" t="s">
        <v>574</v>
      </c>
      <c r="H312" s="1" t="s">
        <v>200</v>
      </c>
      <c r="I312" s="1" t="s">
        <v>42</v>
      </c>
      <c r="J312" s="1" t="s">
        <v>22</v>
      </c>
      <c r="K312" s="2">
        <f>B313-'AvaliacaoDoDiaComRTOS-_26-07-20'!$B312</f>
        <v>0.00006944444444</v>
      </c>
      <c r="L312" s="1">
        <f t="shared" si="1"/>
        <v>896</v>
      </c>
    </row>
    <row r="313" ht="15.75" customHeight="1">
      <c r="A313" s="1" t="s">
        <v>12</v>
      </c>
      <c r="B313" s="1" t="s">
        <v>795</v>
      </c>
      <c r="C313" s="1" t="s">
        <v>534</v>
      </c>
      <c r="D313" s="1" t="s">
        <v>535</v>
      </c>
      <c r="E313" s="1" t="s">
        <v>263</v>
      </c>
      <c r="F313" s="1" t="s">
        <v>98</v>
      </c>
      <c r="G313" s="1" t="s">
        <v>536</v>
      </c>
      <c r="H313" s="1" t="s">
        <v>179</v>
      </c>
      <c r="I313" s="1" t="s">
        <v>225</v>
      </c>
      <c r="J313" s="1" t="s">
        <v>22</v>
      </c>
      <c r="K313" s="2">
        <f>B314-'AvaliacaoDoDiaComRTOS-_26-07-20'!$B313</f>
        <v>0.00005787037037</v>
      </c>
      <c r="L313" s="1">
        <f t="shared" si="1"/>
        <v>896</v>
      </c>
    </row>
    <row r="314" ht="15.75" customHeight="1">
      <c r="A314" s="1" t="s">
        <v>12</v>
      </c>
      <c r="B314" s="1" t="s">
        <v>796</v>
      </c>
      <c r="C314" s="1" t="s">
        <v>660</v>
      </c>
      <c r="D314" s="1" t="s">
        <v>578</v>
      </c>
      <c r="E314" s="1" t="s">
        <v>661</v>
      </c>
      <c r="F314" s="1" t="s">
        <v>98</v>
      </c>
      <c r="G314" s="1" t="s">
        <v>662</v>
      </c>
      <c r="H314" s="1" t="s">
        <v>183</v>
      </c>
      <c r="I314" s="1" t="s">
        <v>35</v>
      </c>
      <c r="J314" s="1" t="s">
        <v>22</v>
      </c>
      <c r="K314" s="2">
        <f>B315-'AvaliacaoDoDiaComRTOS-_26-07-20'!$B314</f>
        <v>0.00005787037037</v>
      </c>
      <c r="L314" s="1">
        <f t="shared" si="1"/>
        <v>896</v>
      </c>
    </row>
    <row r="315" ht="15.75" customHeight="1">
      <c r="A315" s="1" t="s">
        <v>12</v>
      </c>
      <c r="B315" s="1" t="s">
        <v>797</v>
      </c>
      <c r="C315" s="1" t="s">
        <v>677</v>
      </c>
      <c r="D315" s="1" t="s">
        <v>678</v>
      </c>
      <c r="E315" s="1" t="s">
        <v>251</v>
      </c>
      <c r="F315" s="1" t="s">
        <v>107</v>
      </c>
      <c r="G315" s="1" t="s">
        <v>679</v>
      </c>
      <c r="H315" s="1" t="s">
        <v>195</v>
      </c>
      <c r="I315" s="1" t="s">
        <v>318</v>
      </c>
      <c r="J315" s="1" t="s">
        <v>22</v>
      </c>
      <c r="K315" s="2">
        <f>B316-'AvaliacaoDoDiaComRTOS-_26-07-20'!$B315</f>
        <v>0.00005787037037</v>
      </c>
      <c r="L315" s="1">
        <f t="shared" si="1"/>
        <v>896</v>
      </c>
    </row>
    <row r="316" ht="15.75" customHeight="1">
      <c r="A316" s="1" t="s">
        <v>12</v>
      </c>
      <c r="B316" s="1" t="s">
        <v>798</v>
      </c>
      <c r="C316" s="1" t="s">
        <v>639</v>
      </c>
      <c r="D316" s="1" t="s">
        <v>615</v>
      </c>
      <c r="E316" s="1" t="s">
        <v>253</v>
      </c>
      <c r="F316" s="1" t="s">
        <v>105</v>
      </c>
      <c r="G316" s="1" t="s">
        <v>640</v>
      </c>
      <c r="H316" s="1" t="s">
        <v>183</v>
      </c>
      <c r="I316" s="1" t="s">
        <v>42</v>
      </c>
      <c r="J316" s="1" t="s">
        <v>22</v>
      </c>
      <c r="K316" s="2">
        <f>B317-'AvaliacaoDoDiaComRTOS-_26-07-20'!$B316</f>
        <v>0.00005787037037</v>
      </c>
      <c r="L316" s="1">
        <f t="shared" si="1"/>
        <v>896</v>
      </c>
    </row>
    <row r="317" ht="15.75" customHeight="1">
      <c r="A317" s="1" t="s">
        <v>12</v>
      </c>
      <c r="B317" s="1" t="s">
        <v>799</v>
      </c>
      <c r="C317" s="1" t="s">
        <v>614</v>
      </c>
      <c r="D317" s="1" t="s">
        <v>615</v>
      </c>
      <c r="E317" s="1" t="s">
        <v>616</v>
      </c>
      <c r="F317" s="1" t="s">
        <v>105</v>
      </c>
      <c r="G317" s="1" t="s">
        <v>617</v>
      </c>
      <c r="H317" s="1" t="s">
        <v>183</v>
      </c>
      <c r="I317" s="1" t="s">
        <v>17</v>
      </c>
      <c r="J317" s="1" t="s">
        <v>22</v>
      </c>
      <c r="K317" s="2">
        <f>B318-'AvaliacaoDoDiaComRTOS-_26-07-20'!$B317</f>
        <v>0.00005787037037</v>
      </c>
      <c r="L317" s="1">
        <f t="shared" si="1"/>
        <v>896</v>
      </c>
    </row>
    <row r="318" ht="15.75" customHeight="1">
      <c r="A318" s="1" t="s">
        <v>12</v>
      </c>
      <c r="B318" s="1" t="s">
        <v>800</v>
      </c>
      <c r="C318" s="1" t="s">
        <v>545</v>
      </c>
      <c r="D318" s="1" t="s">
        <v>496</v>
      </c>
      <c r="E318" s="1" t="s">
        <v>268</v>
      </c>
      <c r="F318" s="1" t="s">
        <v>128</v>
      </c>
      <c r="G318" s="1" t="s">
        <v>546</v>
      </c>
      <c r="H318" s="1" t="s">
        <v>221</v>
      </c>
      <c r="I318" s="1" t="s">
        <v>42</v>
      </c>
      <c r="J318" s="1" t="s">
        <v>22</v>
      </c>
      <c r="K318" s="2">
        <f>B319-'AvaliacaoDoDiaComRTOS-_26-07-20'!$B318</f>
        <v>0.00005787037037</v>
      </c>
      <c r="L318" s="1">
        <f t="shared" si="1"/>
        <v>896</v>
      </c>
    </row>
    <row r="319" ht="15.75" customHeight="1">
      <c r="A319" s="1" t="s">
        <v>12</v>
      </c>
      <c r="B319" s="1" t="s">
        <v>801</v>
      </c>
      <c r="C319" s="1" t="s">
        <v>657</v>
      </c>
      <c r="D319" s="1" t="s">
        <v>535</v>
      </c>
      <c r="E319" s="1" t="s">
        <v>658</v>
      </c>
      <c r="F319" s="1" t="s">
        <v>98</v>
      </c>
      <c r="G319" s="1" t="s">
        <v>372</v>
      </c>
      <c r="H319" s="1" t="s">
        <v>179</v>
      </c>
      <c r="I319" s="1" t="s">
        <v>70</v>
      </c>
      <c r="J319" s="1" t="s">
        <v>22</v>
      </c>
      <c r="K319" s="2">
        <f>B320-'AvaliacaoDoDiaComRTOS-_26-07-20'!$B319</f>
        <v>0.00005787037037</v>
      </c>
      <c r="L319" s="1">
        <f t="shared" si="1"/>
        <v>896</v>
      </c>
    </row>
    <row r="320" ht="15.75" customHeight="1">
      <c r="A320" s="1" t="s">
        <v>12</v>
      </c>
      <c r="B320" s="1" t="s">
        <v>802</v>
      </c>
      <c r="C320" s="1" t="s">
        <v>614</v>
      </c>
      <c r="D320" s="1" t="s">
        <v>615</v>
      </c>
      <c r="E320" s="1" t="s">
        <v>616</v>
      </c>
      <c r="F320" s="1" t="s">
        <v>105</v>
      </c>
      <c r="G320" s="1" t="s">
        <v>617</v>
      </c>
      <c r="H320" s="1" t="s">
        <v>183</v>
      </c>
      <c r="I320" s="1" t="s">
        <v>225</v>
      </c>
      <c r="J320" s="1" t="s">
        <v>22</v>
      </c>
      <c r="K320" s="2">
        <f>B321-'AvaliacaoDoDiaComRTOS-_26-07-20'!$B320</f>
        <v>0.00005787037037</v>
      </c>
      <c r="L320" s="1">
        <f t="shared" si="1"/>
        <v>896</v>
      </c>
    </row>
    <row r="321" ht="15.75" customHeight="1">
      <c r="A321" s="1" t="s">
        <v>12</v>
      </c>
      <c r="B321" s="1" t="s">
        <v>803</v>
      </c>
      <c r="C321" s="1" t="s">
        <v>614</v>
      </c>
      <c r="D321" s="1" t="s">
        <v>615</v>
      </c>
      <c r="E321" s="1" t="s">
        <v>616</v>
      </c>
      <c r="F321" s="1" t="s">
        <v>105</v>
      </c>
      <c r="G321" s="1" t="s">
        <v>617</v>
      </c>
      <c r="H321" s="1" t="s">
        <v>183</v>
      </c>
      <c r="I321" s="1" t="s">
        <v>70</v>
      </c>
      <c r="J321" s="1" t="s">
        <v>22</v>
      </c>
      <c r="K321" s="2">
        <f>B322-'AvaliacaoDoDiaComRTOS-_26-07-20'!$B321</f>
        <v>0.00005787037037</v>
      </c>
      <c r="L321" s="1">
        <f t="shared" si="1"/>
        <v>896</v>
      </c>
    </row>
    <row r="322" ht="15.75" customHeight="1">
      <c r="A322" s="1" t="s">
        <v>12</v>
      </c>
      <c r="B322" s="1" t="s">
        <v>804</v>
      </c>
      <c r="C322" s="1" t="s">
        <v>577</v>
      </c>
      <c r="D322" s="1" t="s">
        <v>578</v>
      </c>
      <c r="E322" s="1" t="s">
        <v>579</v>
      </c>
      <c r="F322" s="1" t="s">
        <v>105</v>
      </c>
      <c r="G322" s="1" t="s">
        <v>308</v>
      </c>
      <c r="H322" s="1" t="s">
        <v>183</v>
      </c>
      <c r="I322" s="1" t="s">
        <v>17</v>
      </c>
      <c r="J322" s="1" t="s">
        <v>22</v>
      </c>
      <c r="K322" s="2">
        <f>B323-'AvaliacaoDoDiaComRTOS-_26-07-20'!$B322</f>
        <v>0.00005787037037</v>
      </c>
      <c r="L322" s="1">
        <f t="shared" si="1"/>
        <v>896</v>
      </c>
    </row>
    <row r="323" ht="15.75" customHeight="1">
      <c r="A323" s="1" t="s">
        <v>12</v>
      </c>
      <c r="B323" s="1" t="s">
        <v>805</v>
      </c>
      <c r="C323" s="1" t="s">
        <v>552</v>
      </c>
      <c r="D323" s="1" t="s">
        <v>425</v>
      </c>
      <c r="E323" s="1" t="s">
        <v>117</v>
      </c>
      <c r="F323" s="1" t="s">
        <v>118</v>
      </c>
      <c r="G323" s="1" t="s">
        <v>553</v>
      </c>
      <c r="H323" s="1" t="s">
        <v>186</v>
      </c>
      <c r="I323" s="1" t="s">
        <v>42</v>
      </c>
      <c r="J323" s="1" t="s">
        <v>22</v>
      </c>
      <c r="K323" s="2">
        <f>B324-'AvaliacaoDoDiaComRTOS-_26-07-20'!$B323</f>
        <v>0.00005787037037</v>
      </c>
      <c r="L323" s="1">
        <f t="shared" si="1"/>
        <v>896</v>
      </c>
    </row>
    <row r="324" ht="15.75" customHeight="1">
      <c r="A324" s="1" t="s">
        <v>12</v>
      </c>
      <c r="B324" s="1" t="s">
        <v>806</v>
      </c>
      <c r="C324" s="1" t="s">
        <v>390</v>
      </c>
      <c r="D324" s="1" t="s">
        <v>391</v>
      </c>
      <c r="E324" s="1" t="s">
        <v>392</v>
      </c>
      <c r="F324" s="1" t="s">
        <v>114</v>
      </c>
      <c r="G324" s="1" t="s">
        <v>393</v>
      </c>
      <c r="H324" s="1" t="s">
        <v>200</v>
      </c>
      <c r="I324" s="1" t="s">
        <v>29</v>
      </c>
      <c r="J324" s="1" t="s">
        <v>22</v>
      </c>
      <c r="K324" s="2">
        <f>B325-'AvaliacaoDoDiaComRTOS-_26-07-20'!$B324</f>
        <v>0.00005787037037</v>
      </c>
      <c r="L324" s="1">
        <f t="shared" si="1"/>
        <v>896</v>
      </c>
    </row>
    <row r="325" ht="15.75" customHeight="1">
      <c r="A325" s="1" t="s">
        <v>12</v>
      </c>
      <c r="B325" s="1" t="s">
        <v>807</v>
      </c>
      <c r="C325" s="1" t="s">
        <v>636</v>
      </c>
      <c r="D325" s="1" t="s">
        <v>409</v>
      </c>
      <c r="E325" s="1" t="s">
        <v>226</v>
      </c>
      <c r="F325" s="1" t="s">
        <v>107</v>
      </c>
      <c r="G325" s="1" t="s">
        <v>340</v>
      </c>
      <c r="H325" s="1" t="s">
        <v>195</v>
      </c>
      <c r="I325" s="1" t="s">
        <v>42</v>
      </c>
      <c r="J325" s="1" t="s">
        <v>22</v>
      </c>
      <c r="K325" s="2">
        <f>B326-'AvaliacaoDoDiaComRTOS-_26-07-20'!$B325</f>
        <v>0.00005787037037</v>
      </c>
      <c r="L325" s="1">
        <f t="shared" si="1"/>
        <v>896</v>
      </c>
    </row>
    <row r="326" ht="15.75" customHeight="1">
      <c r="A326" s="1" t="s">
        <v>12</v>
      </c>
      <c r="B326" s="1" t="s">
        <v>808</v>
      </c>
      <c r="C326" s="1" t="s">
        <v>577</v>
      </c>
      <c r="D326" s="1" t="s">
        <v>578</v>
      </c>
      <c r="E326" s="1" t="s">
        <v>579</v>
      </c>
      <c r="F326" s="1" t="s">
        <v>105</v>
      </c>
      <c r="G326" s="1" t="s">
        <v>308</v>
      </c>
      <c r="H326" s="1" t="s">
        <v>183</v>
      </c>
      <c r="I326" s="1" t="s">
        <v>29</v>
      </c>
      <c r="J326" s="1" t="s">
        <v>22</v>
      </c>
      <c r="K326" s="2">
        <f>B327-'AvaliacaoDoDiaComRTOS-_26-07-20'!$B326</f>
        <v>0.00005787037037</v>
      </c>
      <c r="L326" s="1">
        <f t="shared" si="1"/>
        <v>896</v>
      </c>
    </row>
    <row r="327" ht="15.75" customHeight="1">
      <c r="A327" s="1" t="s">
        <v>12</v>
      </c>
      <c r="B327" s="1" t="s">
        <v>809</v>
      </c>
      <c r="C327" s="1" t="s">
        <v>614</v>
      </c>
      <c r="D327" s="1" t="s">
        <v>615</v>
      </c>
      <c r="E327" s="1" t="s">
        <v>616</v>
      </c>
      <c r="F327" s="1" t="s">
        <v>105</v>
      </c>
      <c r="G327" s="1" t="s">
        <v>617</v>
      </c>
      <c r="H327" s="1" t="s">
        <v>183</v>
      </c>
      <c r="I327" s="1" t="s">
        <v>78</v>
      </c>
      <c r="J327" s="1" t="s">
        <v>22</v>
      </c>
      <c r="K327" s="2">
        <f>B328-'AvaliacaoDoDiaComRTOS-_26-07-20'!$B327</f>
        <v>0.00005787037037</v>
      </c>
      <c r="L327" s="1">
        <f t="shared" si="1"/>
        <v>896</v>
      </c>
    </row>
    <row r="328" ht="15.75" customHeight="1">
      <c r="A328" s="1" t="s">
        <v>12</v>
      </c>
      <c r="B328" s="1" t="s">
        <v>810</v>
      </c>
      <c r="C328" s="1" t="s">
        <v>538</v>
      </c>
      <c r="D328" s="1" t="s">
        <v>539</v>
      </c>
      <c r="E328" s="1" t="s">
        <v>540</v>
      </c>
      <c r="F328" s="1" t="s">
        <v>114</v>
      </c>
      <c r="G328" s="1" t="s">
        <v>541</v>
      </c>
      <c r="H328" s="1" t="s">
        <v>200</v>
      </c>
      <c r="I328" s="1" t="s">
        <v>80</v>
      </c>
      <c r="J328" s="1" t="s">
        <v>22</v>
      </c>
      <c r="K328" s="2">
        <f>B329-'AvaliacaoDoDiaComRTOS-_26-07-20'!$B328</f>
        <v>0.00005787037037</v>
      </c>
      <c r="L328" s="1">
        <f t="shared" si="1"/>
        <v>896</v>
      </c>
    </row>
    <row r="329" ht="15.75" customHeight="1">
      <c r="A329" s="1" t="s">
        <v>12</v>
      </c>
      <c r="B329" s="1" t="s">
        <v>811</v>
      </c>
      <c r="C329" s="1" t="s">
        <v>395</v>
      </c>
      <c r="D329" s="1" t="s">
        <v>396</v>
      </c>
      <c r="E329" s="1" t="s">
        <v>79</v>
      </c>
      <c r="F329" s="1" t="s">
        <v>118</v>
      </c>
      <c r="G329" s="1" t="s">
        <v>397</v>
      </c>
      <c r="H329" s="1" t="s">
        <v>200</v>
      </c>
      <c r="I329" s="1" t="s">
        <v>260</v>
      </c>
      <c r="J329" s="1" t="s">
        <v>22</v>
      </c>
      <c r="K329" s="2">
        <f>B330-'AvaliacaoDoDiaComRTOS-_26-07-20'!$B329</f>
        <v>0.00005787037037</v>
      </c>
      <c r="L329" s="1">
        <f t="shared" si="1"/>
        <v>896</v>
      </c>
    </row>
    <row r="330" ht="15.75" customHeight="1">
      <c r="A330" s="1" t="s">
        <v>12</v>
      </c>
      <c r="B330" s="1" t="s">
        <v>812</v>
      </c>
      <c r="C330" s="1" t="s">
        <v>677</v>
      </c>
      <c r="D330" s="1" t="s">
        <v>678</v>
      </c>
      <c r="E330" s="1" t="s">
        <v>251</v>
      </c>
      <c r="F330" s="1" t="s">
        <v>107</v>
      </c>
      <c r="G330" s="1" t="s">
        <v>679</v>
      </c>
      <c r="H330" s="1" t="s">
        <v>195</v>
      </c>
      <c r="I330" s="1" t="s">
        <v>29</v>
      </c>
      <c r="J330" s="1" t="s">
        <v>22</v>
      </c>
      <c r="K330" s="2">
        <f>B331-'AvaliacaoDoDiaComRTOS-_26-07-20'!$B330</f>
        <v>0.00005787037037</v>
      </c>
      <c r="L330" s="1">
        <f t="shared" si="1"/>
        <v>896</v>
      </c>
    </row>
    <row r="331" ht="15.75" customHeight="1">
      <c r="A331" s="1" t="s">
        <v>12</v>
      </c>
      <c r="B331" s="1" t="s">
        <v>813</v>
      </c>
      <c r="C331" s="1" t="s">
        <v>368</v>
      </c>
      <c r="D331" s="1" t="s">
        <v>369</v>
      </c>
      <c r="E331" s="1" t="s">
        <v>258</v>
      </c>
      <c r="F331" s="1" t="s">
        <v>105</v>
      </c>
      <c r="G331" s="1" t="s">
        <v>370</v>
      </c>
      <c r="H331" s="1" t="s">
        <v>183</v>
      </c>
      <c r="I331" s="1" t="s">
        <v>318</v>
      </c>
      <c r="J331" s="1" t="s">
        <v>22</v>
      </c>
      <c r="K331" s="2">
        <f>B332-'AvaliacaoDoDiaComRTOS-_26-07-20'!$B331</f>
        <v>0.00005787037037</v>
      </c>
      <c r="L331" s="1">
        <f t="shared" si="1"/>
        <v>896</v>
      </c>
    </row>
    <row r="332" ht="15.75" customHeight="1">
      <c r="A332" s="1" t="s">
        <v>12</v>
      </c>
      <c r="B332" s="1" t="s">
        <v>814</v>
      </c>
      <c r="C332" s="1" t="s">
        <v>408</v>
      </c>
      <c r="D332" s="1" t="s">
        <v>409</v>
      </c>
      <c r="E332" s="1" t="s">
        <v>410</v>
      </c>
      <c r="F332" s="1" t="s">
        <v>107</v>
      </c>
      <c r="G332" s="1" t="s">
        <v>411</v>
      </c>
      <c r="H332" s="1" t="s">
        <v>195</v>
      </c>
      <c r="I332" s="1" t="s">
        <v>80</v>
      </c>
      <c r="J332" s="1" t="s">
        <v>22</v>
      </c>
      <c r="K332" s="2">
        <f>B333-'AvaliacaoDoDiaComRTOS-_26-07-20'!$B332</f>
        <v>0.00005787037037</v>
      </c>
      <c r="L332" s="1">
        <f t="shared" si="1"/>
        <v>896</v>
      </c>
    </row>
    <row r="333" ht="15.75" customHeight="1">
      <c r="A333" s="1" t="s">
        <v>12</v>
      </c>
      <c r="B333" s="1" t="s">
        <v>815</v>
      </c>
      <c r="C333" s="1" t="s">
        <v>484</v>
      </c>
      <c r="D333" s="1" t="s">
        <v>377</v>
      </c>
      <c r="E333" s="1" t="s">
        <v>64</v>
      </c>
      <c r="F333" s="1" t="s">
        <v>139</v>
      </c>
      <c r="G333" s="1" t="s">
        <v>485</v>
      </c>
      <c r="H333" s="1" t="s">
        <v>228</v>
      </c>
      <c r="I333" s="1" t="s">
        <v>78</v>
      </c>
      <c r="J333" s="1" t="s">
        <v>22</v>
      </c>
      <c r="K333" s="2">
        <f>B334-'AvaliacaoDoDiaComRTOS-_26-07-20'!$B333</f>
        <v>0.00005787037037</v>
      </c>
      <c r="L333" s="1">
        <f t="shared" si="1"/>
        <v>896</v>
      </c>
    </row>
    <row r="334" ht="15.75" customHeight="1">
      <c r="A334" s="1" t="s">
        <v>12</v>
      </c>
      <c r="B334" s="1" t="s">
        <v>816</v>
      </c>
      <c r="C334" s="1" t="s">
        <v>370</v>
      </c>
      <c r="D334" s="1" t="s">
        <v>817</v>
      </c>
      <c r="E334" s="1" t="s">
        <v>109</v>
      </c>
      <c r="F334" s="1" t="s">
        <v>164</v>
      </c>
      <c r="G334" s="1" t="s">
        <v>818</v>
      </c>
      <c r="H334" s="1" t="s">
        <v>312</v>
      </c>
      <c r="I334" s="1" t="s">
        <v>35</v>
      </c>
      <c r="J334" s="1" t="s">
        <v>22</v>
      </c>
      <c r="K334" s="2">
        <f>B335-'AvaliacaoDoDiaComRTOS-_26-07-20'!$B334</f>
        <v>0.00005787037037</v>
      </c>
      <c r="L334" s="1">
        <f t="shared" si="1"/>
        <v>896</v>
      </c>
    </row>
    <row r="335" ht="15.75" customHeight="1">
      <c r="A335" s="1" t="s">
        <v>12</v>
      </c>
      <c r="B335" s="1" t="s">
        <v>819</v>
      </c>
      <c r="C335" s="1" t="s">
        <v>408</v>
      </c>
      <c r="D335" s="1" t="s">
        <v>409</v>
      </c>
      <c r="E335" s="1" t="s">
        <v>410</v>
      </c>
      <c r="F335" s="1" t="s">
        <v>107</v>
      </c>
      <c r="G335" s="1" t="s">
        <v>411</v>
      </c>
      <c r="H335" s="1" t="s">
        <v>195</v>
      </c>
      <c r="I335" s="1" t="s">
        <v>80</v>
      </c>
      <c r="J335" s="1" t="s">
        <v>22</v>
      </c>
      <c r="K335" s="2">
        <f>B336-'AvaliacaoDoDiaComRTOS-_26-07-20'!$B335</f>
        <v>0.00005787037037</v>
      </c>
      <c r="L335" s="1">
        <f t="shared" si="1"/>
        <v>896</v>
      </c>
    </row>
    <row r="336" ht="15.75" customHeight="1">
      <c r="A336" s="1" t="s">
        <v>12</v>
      </c>
      <c r="B336" s="1" t="s">
        <v>820</v>
      </c>
      <c r="C336" s="1" t="s">
        <v>368</v>
      </c>
      <c r="D336" s="1" t="s">
        <v>369</v>
      </c>
      <c r="E336" s="1" t="s">
        <v>258</v>
      </c>
      <c r="F336" s="1" t="s">
        <v>105</v>
      </c>
      <c r="G336" s="1" t="s">
        <v>370</v>
      </c>
      <c r="H336" s="1" t="s">
        <v>183</v>
      </c>
      <c r="I336" s="1" t="s">
        <v>78</v>
      </c>
      <c r="J336" s="1" t="s">
        <v>22</v>
      </c>
      <c r="K336" s="2">
        <f>B337-'AvaliacaoDoDiaComRTOS-_26-07-20'!$B336</f>
        <v>0.00006944444444</v>
      </c>
      <c r="L336" s="1">
        <f t="shared" si="1"/>
        <v>896</v>
      </c>
    </row>
    <row r="337" ht="15.75" customHeight="1">
      <c r="A337" s="1" t="s">
        <v>12</v>
      </c>
      <c r="B337" s="1" t="s">
        <v>821</v>
      </c>
      <c r="C337" s="1" t="s">
        <v>636</v>
      </c>
      <c r="D337" s="1" t="s">
        <v>409</v>
      </c>
      <c r="E337" s="1" t="s">
        <v>226</v>
      </c>
      <c r="F337" s="1" t="s">
        <v>107</v>
      </c>
      <c r="G337" s="1" t="s">
        <v>340</v>
      </c>
      <c r="H337" s="1" t="s">
        <v>195</v>
      </c>
      <c r="I337" s="1" t="s">
        <v>17</v>
      </c>
      <c r="J337" s="1" t="s">
        <v>22</v>
      </c>
      <c r="K337" s="2">
        <f>B338-'AvaliacaoDoDiaComRTOS-_26-07-20'!$B337</f>
        <v>0.00005787037037</v>
      </c>
      <c r="L337" s="1">
        <f t="shared" si="1"/>
        <v>896</v>
      </c>
    </row>
    <row r="338" ht="15.75" customHeight="1">
      <c r="A338" s="1" t="s">
        <v>12</v>
      </c>
      <c r="B338" s="1" t="s">
        <v>822</v>
      </c>
      <c r="C338" s="1" t="s">
        <v>451</v>
      </c>
      <c r="D338" s="1" t="s">
        <v>452</v>
      </c>
      <c r="E338" s="1" t="s">
        <v>56</v>
      </c>
      <c r="F338" s="1" t="s">
        <v>128</v>
      </c>
      <c r="G338" s="1" t="s">
        <v>453</v>
      </c>
      <c r="H338" s="1" t="s">
        <v>228</v>
      </c>
      <c r="I338" s="1" t="s">
        <v>225</v>
      </c>
      <c r="J338" s="1" t="s">
        <v>22</v>
      </c>
      <c r="K338" s="2">
        <f>B339-'AvaliacaoDoDiaComRTOS-_26-07-20'!$B338</f>
        <v>0.00005787037037</v>
      </c>
      <c r="L338" s="1">
        <f t="shared" si="1"/>
        <v>896</v>
      </c>
    </row>
    <row r="339" ht="15.75" customHeight="1">
      <c r="A339" s="1" t="s">
        <v>12</v>
      </c>
      <c r="B339" s="1" t="s">
        <v>823</v>
      </c>
      <c r="C339" s="1" t="s">
        <v>408</v>
      </c>
      <c r="D339" s="1" t="s">
        <v>409</v>
      </c>
      <c r="E339" s="1" t="s">
        <v>410</v>
      </c>
      <c r="F339" s="1" t="s">
        <v>107</v>
      </c>
      <c r="G339" s="1" t="s">
        <v>411</v>
      </c>
      <c r="H339" s="1" t="s">
        <v>195</v>
      </c>
      <c r="I339" s="1" t="s">
        <v>29</v>
      </c>
      <c r="J339" s="1" t="s">
        <v>22</v>
      </c>
      <c r="K339" s="2">
        <f>B340-'AvaliacaoDoDiaComRTOS-_26-07-20'!$B339</f>
        <v>0.00005787037037</v>
      </c>
      <c r="L339" s="1">
        <f t="shared" si="1"/>
        <v>896</v>
      </c>
    </row>
    <row r="340" ht="15.75" customHeight="1">
      <c r="A340" s="1" t="s">
        <v>12</v>
      </c>
      <c r="B340" s="1" t="s">
        <v>824</v>
      </c>
      <c r="C340" s="1" t="s">
        <v>706</v>
      </c>
      <c r="D340" s="1" t="s">
        <v>678</v>
      </c>
      <c r="E340" s="1" t="s">
        <v>707</v>
      </c>
      <c r="F340" s="1" t="s">
        <v>107</v>
      </c>
      <c r="G340" s="1" t="s">
        <v>708</v>
      </c>
      <c r="H340" s="1" t="s">
        <v>195</v>
      </c>
      <c r="I340" s="1" t="s">
        <v>271</v>
      </c>
      <c r="J340" s="1" t="s">
        <v>22</v>
      </c>
      <c r="K340" s="2">
        <f>B341-'AvaliacaoDoDiaComRTOS-_26-07-20'!$B340</f>
        <v>0.00005787037037</v>
      </c>
      <c r="L340" s="1">
        <f t="shared" si="1"/>
        <v>896</v>
      </c>
    </row>
    <row r="341" ht="15.75" customHeight="1">
      <c r="A341" s="1" t="s">
        <v>12</v>
      </c>
      <c r="B341" s="1" t="s">
        <v>825</v>
      </c>
      <c r="C341" s="1" t="s">
        <v>368</v>
      </c>
      <c r="D341" s="1" t="s">
        <v>369</v>
      </c>
      <c r="E341" s="1" t="s">
        <v>258</v>
      </c>
      <c r="F341" s="1" t="s">
        <v>105</v>
      </c>
      <c r="G341" s="1" t="s">
        <v>370</v>
      </c>
      <c r="H341" s="1" t="s">
        <v>183</v>
      </c>
      <c r="I341" s="1" t="s">
        <v>80</v>
      </c>
      <c r="J341" s="1" t="s">
        <v>22</v>
      </c>
      <c r="K341" s="2">
        <f>B342-'AvaliacaoDoDiaComRTOS-_26-07-20'!$B341</f>
        <v>0.00005787037037</v>
      </c>
      <c r="L341" s="1">
        <f t="shared" si="1"/>
        <v>896</v>
      </c>
    </row>
    <row r="342" ht="15.75" customHeight="1">
      <c r="A342" s="1" t="s">
        <v>12</v>
      </c>
      <c r="B342" s="1" t="s">
        <v>826</v>
      </c>
      <c r="C342" s="1" t="s">
        <v>677</v>
      </c>
      <c r="D342" s="1" t="s">
        <v>678</v>
      </c>
      <c r="E342" s="1" t="s">
        <v>251</v>
      </c>
      <c r="F342" s="1" t="s">
        <v>107</v>
      </c>
      <c r="G342" s="1" t="s">
        <v>679</v>
      </c>
      <c r="H342" s="1" t="s">
        <v>195</v>
      </c>
      <c r="I342" s="1" t="s">
        <v>318</v>
      </c>
      <c r="J342" s="1" t="s">
        <v>22</v>
      </c>
      <c r="K342" s="2">
        <f>B343-'AvaliacaoDoDiaComRTOS-_26-07-20'!$B342</f>
        <v>0.00005787037037</v>
      </c>
      <c r="L342" s="1">
        <f t="shared" si="1"/>
        <v>896</v>
      </c>
    </row>
    <row r="343" ht="15.75" customHeight="1">
      <c r="A343" s="1" t="s">
        <v>12</v>
      </c>
      <c r="B343" s="1" t="s">
        <v>827</v>
      </c>
      <c r="C343" s="1" t="s">
        <v>792</v>
      </c>
      <c r="D343" s="1" t="s">
        <v>793</v>
      </c>
      <c r="E343" s="1" t="s">
        <v>205</v>
      </c>
      <c r="F343" s="1" t="s">
        <v>92</v>
      </c>
      <c r="G343" s="1" t="s">
        <v>646</v>
      </c>
      <c r="H343" s="1" t="s">
        <v>179</v>
      </c>
      <c r="I343" s="1" t="s">
        <v>162</v>
      </c>
      <c r="J343" s="1" t="s">
        <v>22</v>
      </c>
      <c r="K343" s="2">
        <f>B344-'AvaliacaoDoDiaComRTOS-_26-07-20'!$B343</f>
        <v>0.00005787037037</v>
      </c>
      <c r="L343" s="1">
        <f t="shared" si="1"/>
        <v>896</v>
      </c>
    </row>
    <row r="344" ht="15.75" customHeight="1">
      <c r="A344" s="1" t="s">
        <v>12</v>
      </c>
      <c r="B344" s="1" t="s">
        <v>828</v>
      </c>
      <c r="C344" s="1" t="s">
        <v>368</v>
      </c>
      <c r="D344" s="1" t="s">
        <v>369</v>
      </c>
      <c r="E344" s="1" t="s">
        <v>258</v>
      </c>
      <c r="F344" s="1" t="s">
        <v>105</v>
      </c>
      <c r="G344" s="1" t="s">
        <v>370</v>
      </c>
      <c r="H344" s="1" t="s">
        <v>183</v>
      </c>
      <c r="I344" s="1" t="s">
        <v>63</v>
      </c>
      <c r="J344" s="1" t="s">
        <v>22</v>
      </c>
      <c r="K344" s="2">
        <f>B345-'AvaliacaoDoDiaComRTOS-_26-07-20'!$B344</f>
        <v>0.00005787037037</v>
      </c>
      <c r="L344" s="1">
        <f t="shared" si="1"/>
        <v>896</v>
      </c>
    </row>
    <row r="345" ht="15.75" customHeight="1">
      <c r="A345" s="1" t="s">
        <v>12</v>
      </c>
      <c r="B345" s="1" t="s">
        <v>829</v>
      </c>
      <c r="C345" s="1" t="s">
        <v>614</v>
      </c>
      <c r="D345" s="1" t="s">
        <v>615</v>
      </c>
      <c r="E345" s="1" t="s">
        <v>616</v>
      </c>
      <c r="F345" s="1" t="s">
        <v>105</v>
      </c>
      <c r="G345" s="1" t="s">
        <v>617</v>
      </c>
      <c r="H345" s="1" t="s">
        <v>183</v>
      </c>
      <c r="I345" s="1" t="s">
        <v>225</v>
      </c>
      <c r="J345" s="1" t="s">
        <v>22</v>
      </c>
      <c r="K345" s="2">
        <f>B346-'AvaliacaoDoDiaComRTOS-_26-07-20'!$B345</f>
        <v>0.00005787037037</v>
      </c>
      <c r="L345" s="1">
        <f t="shared" si="1"/>
        <v>896</v>
      </c>
    </row>
    <row r="346" ht="15.75" customHeight="1">
      <c r="A346" s="1" t="s">
        <v>12</v>
      </c>
      <c r="B346" s="1" t="s">
        <v>830</v>
      </c>
      <c r="C346" s="1" t="s">
        <v>570</v>
      </c>
      <c r="D346" s="1" t="s">
        <v>391</v>
      </c>
      <c r="E346" s="1" t="s">
        <v>247</v>
      </c>
      <c r="F346" s="1" t="s">
        <v>114</v>
      </c>
      <c r="G346" s="1" t="s">
        <v>571</v>
      </c>
      <c r="H346" s="1" t="s">
        <v>200</v>
      </c>
      <c r="I346" s="1" t="s">
        <v>80</v>
      </c>
      <c r="J346" s="1" t="s">
        <v>22</v>
      </c>
      <c r="K346" s="2">
        <f>B347-'AvaliacaoDoDiaComRTOS-_26-07-20'!$B346</f>
        <v>0.00005787037037</v>
      </c>
      <c r="L346" s="1">
        <f t="shared" si="1"/>
        <v>896</v>
      </c>
    </row>
    <row r="347" ht="15.75" customHeight="1">
      <c r="A347" s="1" t="s">
        <v>12</v>
      </c>
      <c r="B347" s="1" t="s">
        <v>831</v>
      </c>
      <c r="C347" s="1" t="s">
        <v>390</v>
      </c>
      <c r="D347" s="1" t="s">
        <v>391</v>
      </c>
      <c r="E347" s="1" t="s">
        <v>392</v>
      </c>
      <c r="F347" s="1" t="s">
        <v>114</v>
      </c>
      <c r="G347" s="1" t="s">
        <v>393</v>
      </c>
      <c r="H347" s="1" t="s">
        <v>200</v>
      </c>
      <c r="I347" s="1" t="s">
        <v>260</v>
      </c>
      <c r="J347" s="1" t="s">
        <v>22</v>
      </c>
      <c r="K347" s="2">
        <f>B348-'AvaliacaoDoDiaComRTOS-_26-07-20'!$B347</f>
        <v>0.00005787037037</v>
      </c>
      <c r="L347" s="1">
        <f t="shared" si="1"/>
        <v>896</v>
      </c>
    </row>
    <row r="348" ht="15.75" customHeight="1">
      <c r="A348" s="1" t="s">
        <v>12</v>
      </c>
      <c r="B348" s="1" t="s">
        <v>832</v>
      </c>
      <c r="C348" s="1" t="s">
        <v>706</v>
      </c>
      <c r="D348" s="1" t="s">
        <v>678</v>
      </c>
      <c r="E348" s="1" t="s">
        <v>707</v>
      </c>
      <c r="F348" s="1" t="s">
        <v>107</v>
      </c>
      <c r="G348" s="1" t="s">
        <v>708</v>
      </c>
      <c r="H348" s="1" t="s">
        <v>195</v>
      </c>
      <c r="I348" s="1" t="s">
        <v>113</v>
      </c>
      <c r="J348" s="1" t="s">
        <v>22</v>
      </c>
      <c r="K348" s="2">
        <f>B349-'AvaliacaoDoDiaComRTOS-_26-07-20'!$B348</f>
        <v>0.00005787037037</v>
      </c>
      <c r="L348" s="1">
        <f t="shared" si="1"/>
        <v>896</v>
      </c>
    </row>
    <row r="349" ht="15.75" customHeight="1">
      <c r="A349" s="1" t="s">
        <v>12</v>
      </c>
      <c r="B349" s="1" t="s">
        <v>833</v>
      </c>
      <c r="C349" s="1" t="s">
        <v>534</v>
      </c>
      <c r="D349" s="1" t="s">
        <v>535</v>
      </c>
      <c r="E349" s="1" t="s">
        <v>263</v>
      </c>
      <c r="F349" s="1" t="s">
        <v>98</v>
      </c>
      <c r="G349" s="1" t="s">
        <v>536</v>
      </c>
      <c r="H349" s="1" t="s">
        <v>179</v>
      </c>
      <c r="I349" s="1" t="s">
        <v>35</v>
      </c>
      <c r="J349" s="1" t="s">
        <v>22</v>
      </c>
      <c r="K349" s="2">
        <f>B350-'AvaliacaoDoDiaComRTOS-_26-07-20'!$B349</f>
        <v>0.00005787037037</v>
      </c>
      <c r="L349" s="1">
        <f t="shared" si="1"/>
        <v>896</v>
      </c>
    </row>
    <row r="350" ht="15.75" customHeight="1">
      <c r="A350" s="1" t="s">
        <v>12</v>
      </c>
      <c r="B350" s="1" t="s">
        <v>834</v>
      </c>
      <c r="C350" s="1" t="s">
        <v>706</v>
      </c>
      <c r="D350" s="1" t="s">
        <v>678</v>
      </c>
      <c r="E350" s="1" t="s">
        <v>707</v>
      </c>
      <c r="F350" s="1" t="s">
        <v>107</v>
      </c>
      <c r="G350" s="1" t="s">
        <v>708</v>
      </c>
      <c r="H350" s="1" t="s">
        <v>195</v>
      </c>
      <c r="I350" s="1" t="s">
        <v>113</v>
      </c>
      <c r="J350" s="1" t="s">
        <v>22</v>
      </c>
      <c r="K350" s="2">
        <f>B351-'AvaliacaoDoDiaComRTOS-_26-07-20'!$B350</f>
        <v>0.00005787037037</v>
      </c>
      <c r="L350" s="1">
        <f t="shared" si="1"/>
        <v>896</v>
      </c>
    </row>
    <row r="351" ht="15.75" customHeight="1">
      <c r="A351" s="1" t="s">
        <v>12</v>
      </c>
      <c r="B351" s="1" t="s">
        <v>835</v>
      </c>
      <c r="C351" s="1" t="s">
        <v>677</v>
      </c>
      <c r="D351" s="1" t="s">
        <v>678</v>
      </c>
      <c r="E351" s="1" t="s">
        <v>251</v>
      </c>
      <c r="F351" s="1" t="s">
        <v>107</v>
      </c>
      <c r="G351" s="1" t="s">
        <v>679</v>
      </c>
      <c r="H351" s="1" t="s">
        <v>195</v>
      </c>
      <c r="I351" s="1" t="s">
        <v>63</v>
      </c>
      <c r="J351" s="1" t="s">
        <v>22</v>
      </c>
      <c r="K351" s="2">
        <f>B352-'AvaliacaoDoDiaComRTOS-_26-07-20'!$B351</f>
        <v>0.00005787037037</v>
      </c>
      <c r="L351" s="1">
        <f t="shared" si="1"/>
        <v>896</v>
      </c>
    </row>
    <row r="352" ht="15.75" customHeight="1">
      <c r="A352" s="1" t="s">
        <v>12</v>
      </c>
      <c r="B352" s="1" t="s">
        <v>836</v>
      </c>
      <c r="C352" s="1" t="s">
        <v>636</v>
      </c>
      <c r="D352" s="1" t="s">
        <v>409</v>
      </c>
      <c r="E352" s="1" t="s">
        <v>226</v>
      </c>
      <c r="F352" s="1" t="s">
        <v>107</v>
      </c>
      <c r="G352" s="1" t="s">
        <v>340</v>
      </c>
      <c r="H352" s="1" t="s">
        <v>195</v>
      </c>
      <c r="I352" s="1" t="s">
        <v>70</v>
      </c>
      <c r="J352" s="1" t="s">
        <v>22</v>
      </c>
      <c r="K352" s="2">
        <f>B353-'AvaliacaoDoDiaComRTOS-_26-07-20'!$B352</f>
        <v>0.00005787037037</v>
      </c>
      <c r="L352" s="1">
        <f t="shared" si="1"/>
        <v>896</v>
      </c>
    </row>
    <row r="353" ht="15.75" customHeight="1">
      <c r="A353" s="1" t="s">
        <v>12</v>
      </c>
      <c r="B353" s="1" t="s">
        <v>837</v>
      </c>
      <c r="C353" s="1" t="s">
        <v>577</v>
      </c>
      <c r="D353" s="1" t="s">
        <v>578</v>
      </c>
      <c r="E353" s="1" t="s">
        <v>579</v>
      </c>
      <c r="F353" s="1" t="s">
        <v>105</v>
      </c>
      <c r="G353" s="1" t="s">
        <v>308</v>
      </c>
      <c r="H353" s="1" t="s">
        <v>183</v>
      </c>
      <c r="I353" s="1" t="s">
        <v>42</v>
      </c>
      <c r="J353" s="1" t="s">
        <v>22</v>
      </c>
      <c r="K353" s="2">
        <f>B354-'AvaliacaoDoDiaComRTOS-_26-07-20'!$B353</f>
        <v>0.00005787037037</v>
      </c>
      <c r="L353" s="1">
        <f t="shared" si="1"/>
        <v>896</v>
      </c>
    </row>
    <row r="354" ht="15.75" customHeight="1">
      <c r="A354" s="1" t="s">
        <v>12</v>
      </c>
      <c r="B354" s="1" t="s">
        <v>838</v>
      </c>
      <c r="C354" s="1" t="s">
        <v>495</v>
      </c>
      <c r="D354" s="1" t="s">
        <v>496</v>
      </c>
      <c r="E354" s="1" t="s">
        <v>50</v>
      </c>
      <c r="F354" s="1" t="s">
        <v>128</v>
      </c>
      <c r="G354" s="1" t="s">
        <v>497</v>
      </c>
      <c r="H354" s="1" t="s">
        <v>221</v>
      </c>
      <c r="I354" s="1" t="s">
        <v>29</v>
      </c>
      <c r="J354" s="1" t="s">
        <v>22</v>
      </c>
      <c r="K354" s="2">
        <f>B355-'AvaliacaoDoDiaComRTOS-_26-07-20'!$B354</f>
        <v>0.00005787037037</v>
      </c>
      <c r="L354" s="1">
        <f t="shared" si="1"/>
        <v>896</v>
      </c>
    </row>
    <row r="355" ht="15.75" customHeight="1">
      <c r="A355" s="1" t="s">
        <v>12</v>
      </c>
      <c r="B355" s="1" t="s">
        <v>839</v>
      </c>
      <c r="C355" s="1" t="s">
        <v>390</v>
      </c>
      <c r="D355" s="1" t="s">
        <v>391</v>
      </c>
      <c r="E355" s="1" t="s">
        <v>392</v>
      </c>
      <c r="F355" s="1" t="s">
        <v>114</v>
      </c>
      <c r="G355" s="1" t="s">
        <v>393</v>
      </c>
      <c r="H355" s="1" t="s">
        <v>200</v>
      </c>
      <c r="I355" s="1" t="s">
        <v>632</v>
      </c>
      <c r="J355" s="1" t="s">
        <v>22</v>
      </c>
      <c r="K355" s="2">
        <f>B356-'AvaliacaoDoDiaComRTOS-_26-07-20'!$B355</f>
        <v>0.00005787037037</v>
      </c>
      <c r="L355" s="1">
        <f t="shared" si="1"/>
        <v>896</v>
      </c>
    </row>
    <row r="356" ht="15.75" customHeight="1">
      <c r="A356" s="1" t="s">
        <v>12</v>
      </c>
      <c r="B356" s="1" t="s">
        <v>840</v>
      </c>
      <c r="C356" s="1" t="s">
        <v>408</v>
      </c>
      <c r="D356" s="1" t="s">
        <v>409</v>
      </c>
      <c r="E356" s="1" t="s">
        <v>410</v>
      </c>
      <c r="F356" s="1" t="s">
        <v>107</v>
      </c>
      <c r="G356" s="1" t="s">
        <v>411</v>
      </c>
      <c r="H356" s="1" t="s">
        <v>195</v>
      </c>
      <c r="I356" s="1" t="s">
        <v>29</v>
      </c>
      <c r="J356" s="1" t="s">
        <v>22</v>
      </c>
      <c r="K356" s="2">
        <f>B357-'AvaliacaoDoDiaComRTOS-_26-07-20'!$B356</f>
        <v>0.00005787037037</v>
      </c>
      <c r="L356" s="1">
        <f t="shared" si="1"/>
        <v>896</v>
      </c>
    </row>
    <row r="357" ht="15.75" customHeight="1">
      <c r="A357" s="1" t="s">
        <v>12</v>
      </c>
      <c r="B357" s="1" t="s">
        <v>841</v>
      </c>
      <c r="C357" s="1" t="s">
        <v>552</v>
      </c>
      <c r="D357" s="1" t="s">
        <v>425</v>
      </c>
      <c r="E357" s="1" t="s">
        <v>117</v>
      </c>
      <c r="F357" s="1" t="s">
        <v>118</v>
      </c>
      <c r="G357" s="1" t="s">
        <v>553</v>
      </c>
      <c r="H357" s="1" t="s">
        <v>186</v>
      </c>
      <c r="I357" s="1" t="s">
        <v>318</v>
      </c>
      <c r="J357" s="1" t="s">
        <v>22</v>
      </c>
      <c r="K357" s="2">
        <f>B358-'AvaliacaoDoDiaComRTOS-_26-07-20'!$B357</f>
        <v>0.00005787037037</v>
      </c>
      <c r="L357" s="1">
        <f t="shared" si="1"/>
        <v>896</v>
      </c>
    </row>
    <row r="358" ht="15.75" customHeight="1">
      <c r="A358" s="1" t="s">
        <v>12</v>
      </c>
      <c r="B358" s="1" t="s">
        <v>842</v>
      </c>
      <c r="C358" s="1" t="s">
        <v>408</v>
      </c>
      <c r="D358" s="1" t="s">
        <v>409</v>
      </c>
      <c r="E358" s="1" t="s">
        <v>410</v>
      </c>
      <c r="F358" s="1" t="s">
        <v>107</v>
      </c>
      <c r="G358" s="1" t="s">
        <v>411</v>
      </c>
      <c r="H358" s="1" t="s">
        <v>195</v>
      </c>
      <c r="I358" s="1" t="s">
        <v>113</v>
      </c>
      <c r="J358" s="1" t="s">
        <v>22</v>
      </c>
      <c r="K358" s="2">
        <f>B359-'AvaliacaoDoDiaComRTOS-_26-07-20'!$B358</f>
        <v>0.00005787037037</v>
      </c>
      <c r="L358" s="1">
        <f t="shared" si="1"/>
        <v>896</v>
      </c>
    </row>
    <row r="359" ht="15.75" customHeight="1">
      <c r="A359" s="1" t="s">
        <v>12</v>
      </c>
      <c r="B359" s="1" t="s">
        <v>843</v>
      </c>
      <c r="C359" s="1" t="s">
        <v>636</v>
      </c>
      <c r="D359" s="1" t="s">
        <v>409</v>
      </c>
      <c r="E359" s="1" t="s">
        <v>226</v>
      </c>
      <c r="F359" s="1" t="s">
        <v>107</v>
      </c>
      <c r="G359" s="1" t="s">
        <v>340</v>
      </c>
      <c r="H359" s="1" t="s">
        <v>195</v>
      </c>
      <c r="I359" s="1" t="s">
        <v>78</v>
      </c>
      <c r="J359" s="1" t="s">
        <v>22</v>
      </c>
      <c r="K359" s="2">
        <f>B360-'AvaliacaoDoDiaComRTOS-_26-07-20'!$B359</f>
        <v>0.00005787037037</v>
      </c>
      <c r="L359" s="1">
        <f t="shared" si="1"/>
        <v>896</v>
      </c>
    </row>
    <row r="360" ht="15.75" customHeight="1">
      <c r="A360" s="1" t="s">
        <v>12</v>
      </c>
      <c r="B360" s="1" t="s">
        <v>844</v>
      </c>
      <c r="C360" s="1" t="s">
        <v>430</v>
      </c>
      <c r="D360" s="1" t="s">
        <v>404</v>
      </c>
      <c r="E360" s="1" t="s">
        <v>431</v>
      </c>
      <c r="F360" s="1" t="s">
        <v>118</v>
      </c>
      <c r="G360" s="1" t="s">
        <v>432</v>
      </c>
      <c r="H360" s="1" t="s">
        <v>186</v>
      </c>
      <c r="I360" s="1" t="s">
        <v>80</v>
      </c>
      <c r="J360" s="1" t="s">
        <v>22</v>
      </c>
      <c r="K360" s="2">
        <f>B361-'AvaliacaoDoDiaComRTOS-_26-07-20'!$B360</f>
        <v>0.00006944444444</v>
      </c>
      <c r="L360" s="1">
        <f t="shared" si="1"/>
        <v>896</v>
      </c>
    </row>
    <row r="361" ht="15.75" customHeight="1">
      <c r="A361" s="1" t="s">
        <v>12</v>
      </c>
      <c r="B361" s="1" t="s">
        <v>845</v>
      </c>
      <c r="C361" s="1" t="s">
        <v>395</v>
      </c>
      <c r="D361" s="1" t="s">
        <v>396</v>
      </c>
      <c r="E361" s="1" t="s">
        <v>79</v>
      </c>
      <c r="F361" s="1" t="s">
        <v>118</v>
      </c>
      <c r="G361" s="1" t="s">
        <v>397</v>
      </c>
      <c r="H361" s="1" t="s">
        <v>200</v>
      </c>
      <c r="I361" s="1" t="s">
        <v>260</v>
      </c>
      <c r="J361" s="1" t="s">
        <v>22</v>
      </c>
      <c r="K361" s="2">
        <f>B362-'AvaliacaoDoDiaComRTOS-_26-07-20'!$B361</f>
        <v>0.00005787037037</v>
      </c>
      <c r="L361" s="1">
        <f t="shared" si="1"/>
        <v>896</v>
      </c>
    </row>
    <row r="362" ht="15.75" customHeight="1">
      <c r="A362" s="1" t="s">
        <v>12</v>
      </c>
      <c r="B362" s="1" t="s">
        <v>846</v>
      </c>
      <c r="C362" s="1" t="s">
        <v>660</v>
      </c>
      <c r="D362" s="1" t="s">
        <v>578</v>
      </c>
      <c r="E362" s="1" t="s">
        <v>661</v>
      </c>
      <c r="F362" s="1" t="s">
        <v>98</v>
      </c>
      <c r="G362" s="1" t="s">
        <v>662</v>
      </c>
      <c r="H362" s="1" t="s">
        <v>183</v>
      </c>
      <c r="I362" s="1" t="s">
        <v>42</v>
      </c>
      <c r="J362" s="1" t="s">
        <v>22</v>
      </c>
      <c r="K362" s="2">
        <f>B363-'AvaliacaoDoDiaComRTOS-_26-07-20'!$B362</f>
        <v>0.00005787037037</v>
      </c>
      <c r="L362" s="1">
        <f t="shared" si="1"/>
        <v>896</v>
      </c>
    </row>
    <row r="363" ht="15.75" customHeight="1">
      <c r="A363" s="1" t="s">
        <v>12</v>
      </c>
      <c r="B363" s="1" t="s">
        <v>847</v>
      </c>
      <c r="C363" s="1" t="s">
        <v>636</v>
      </c>
      <c r="D363" s="1" t="s">
        <v>409</v>
      </c>
      <c r="E363" s="1" t="s">
        <v>226</v>
      </c>
      <c r="F363" s="1" t="s">
        <v>107</v>
      </c>
      <c r="G363" s="1" t="s">
        <v>340</v>
      </c>
      <c r="H363" s="1" t="s">
        <v>195</v>
      </c>
      <c r="I363" s="1" t="s">
        <v>27</v>
      </c>
      <c r="J363" s="1" t="s">
        <v>22</v>
      </c>
      <c r="K363" s="2">
        <f>B364-'AvaliacaoDoDiaComRTOS-_26-07-20'!$B363</f>
        <v>0.00005787037037</v>
      </c>
      <c r="L363" s="1">
        <f t="shared" si="1"/>
        <v>896</v>
      </c>
    </row>
    <row r="364" ht="15.75" customHeight="1">
      <c r="A364" s="1" t="s">
        <v>12</v>
      </c>
      <c r="B364" s="1" t="s">
        <v>848</v>
      </c>
      <c r="C364" s="1" t="s">
        <v>368</v>
      </c>
      <c r="D364" s="1" t="s">
        <v>369</v>
      </c>
      <c r="E364" s="1" t="s">
        <v>258</v>
      </c>
      <c r="F364" s="1" t="s">
        <v>105</v>
      </c>
      <c r="G364" s="1" t="s">
        <v>370</v>
      </c>
      <c r="H364" s="1" t="s">
        <v>183</v>
      </c>
      <c r="I364" s="1" t="s">
        <v>63</v>
      </c>
      <c r="J364" s="1" t="s">
        <v>22</v>
      </c>
      <c r="K364" s="2">
        <f>B365-'AvaliacaoDoDiaComRTOS-_26-07-20'!$B364</f>
        <v>0.00005787037037</v>
      </c>
      <c r="L364" s="1">
        <f t="shared" si="1"/>
        <v>896</v>
      </c>
    </row>
    <row r="365" ht="15.75" customHeight="1">
      <c r="A365" s="1" t="s">
        <v>12</v>
      </c>
      <c r="B365" s="1" t="s">
        <v>849</v>
      </c>
      <c r="C365" s="1" t="s">
        <v>677</v>
      </c>
      <c r="D365" s="1" t="s">
        <v>678</v>
      </c>
      <c r="E365" s="1" t="s">
        <v>251</v>
      </c>
      <c r="F365" s="1" t="s">
        <v>107</v>
      </c>
      <c r="G365" s="1" t="s">
        <v>679</v>
      </c>
      <c r="H365" s="1" t="s">
        <v>195</v>
      </c>
      <c r="I365" s="1" t="s">
        <v>260</v>
      </c>
      <c r="J365" s="1" t="s">
        <v>22</v>
      </c>
      <c r="K365" s="2">
        <f>B366-'AvaliacaoDoDiaComRTOS-_26-07-20'!$B365</f>
        <v>0.00005787037037</v>
      </c>
      <c r="L365" s="1">
        <f t="shared" si="1"/>
        <v>896</v>
      </c>
    </row>
    <row r="366" ht="15.75" customHeight="1">
      <c r="A366" s="1" t="s">
        <v>12</v>
      </c>
      <c r="B366" s="1" t="s">
        <v>850</v>
      </c>
      <c r="C366" s="1" t="s">
        <v>636</v>
      </c>
      <c r="D366" s="1" t="s">
        <v>409</v>
      </c>
      <c r="E366" s="1" t="s">
        <v>226</v>
      </c>
      <c r="F366" s="1" t="s">
        <v>107</v>
      </c>
      <c r="G366" s="1" t="s">
        <v>340</v>
      </c>
      <c r="H366" s="1" t="s">
        <v>195</v>
      </c>
      <c r="I366" s="1" t="s">
        <v>63</v>
      </c>
      <c r="J366" s="1" t="s">
        <v>22</v>
      </c>
      <c r="K366" s="2">
        <f>B367-'AvaliacaoDoDiaComRTOS-_26-07-20'!$B366</f>
        <v>0.00005787037037</v>
      </c>
      <c r="L366" s="1">
        <f t="shared" si="1"/>
        <v>896</v>
      </c>
    </row>
    <row r="367" ht="15.75" customHeight="1">
      <c r="A367" s="1" t="s">
        <v>12</v>
      </c>
      <c r="B367" s="1" t="s">
        <v>851</v>
      </c>
      <c r="C367" s="1" t="s">
        <v>706</v>
      </c>
      <c r="D367" s="1" t="s">
        <v>678</v>
      </c>
      <c r="E367" s="1" t="s">
        <v>707</v>
      </c>
      <c r="F367" s="1" t="s">
        <v>107</v>
      </c>
      <c r="G367" s="1" t="s">
        <v>708</v>
      </c>
      <c r="H367" s="1" t="s">
        <v>195</v>
      </c>
      <c r="I367" s="1" t="s">
        <v>208</v>
      </c>
      <c r="J367" s="1" t="s">
        <v>22</v>
      </c>
      <c r="K367" s="2">
        <f>B368-'AvaliacaoDoDiaComRTOS-_26-07-20'!$B367</f>
        <v>0.00005787037037</v>
      </c>
      <c r="L367" s="1">
        <f t="shared" si="1"/>
        <v>896</v>
      </c>
    </row>
    <row r="368" ht="15.75" customHeight="1">
      <c r="A368" s="1" t="s">
        <v>12</v>
      </c>
      <c r="B368" s="1" t="s">
        <v>852</v>
      </c>
      <c r="C368" s="1" t="s">
        <v>430</v>
      </c>
      <c r="D368" s="1" t="s">
        <v>404</v>
      </c>
      <c r="E368" s="1" t="s">
        <v>431</v>
      </c>
      <c r="F368" s="1" t="s">
        <v>118</v>
      </c>
      <c r="G368" s="1" t="s">
        <v>432</v>
      </c>
      <c r="H368" s="1" t="s">
        <v>186</v>
      </c>
      <c r="I368" s="1" t="s">
        <v>63</v>
      </c>
      <c r="J368" s="1" t="s">
        <v>22</v>
      </c>
      <c r="K368" s="2">
        <f>B369-'AvaliacaoDoDiaComRTOS-_26-07-20'!$B368</f>
        <v>0.00005787037037</v>
      </c>
      <c r="L368" s="1">
        <f t="shared" si="1"/>
        <v>896</v>
      </c>
    </row>
    <row r="369" ht="15.75" customHeight="1">
      <c r="A369" s="1" t="s">
        <v>12</v>
      </c>
      <c r="B369" s="1" t="s">
        <v>853</v>
      </c>
      <c r="C369" s="1" t="s">
        <v>577</v>
      </c>
      <c r="D369" s="1" t="s">
        <v>578</v>
      </c>
      <c r="E369" s="1" t="s">
        <v>579</v>
      </c>
      <c r="F369" s="1" t="s">
        <v>105</v>
      </c>
      <c r="G369" s="1" t="s">
        <v>308</v>
      </c>
      <c r="H369" s="1" t="s">
        <v>183</v>
      </c>
      <c r="I369" s="1" t="s">
        <v>113</v>
      </c>
      <c r="J369" s="1" t="s">
        <v>22</v>
      </c>
      <c r="K369" s="2">
        <f>B370-'AvaliacaoDoDiaComRTOS-_26-07-20'!$B369</f>
        <v>0.00005787037037</v>
      </c>
      <c r="L369" s="1">
        <f t="shared" si="1"/>
        <v>896</v>
      </c>
    </row>
    <row r="370" ht="15.75" customHeight="1">
      <c r="A370" s="1" t="s">
        <v>12</v>
      </c>
      <c r="B370" s="1" t="s">
        <v>854</v>
      </c>
      <c r="C370" s="1" t="s">
        <v>408</v>
      </c>
      <c r="D370" s="1" t="s">
        <v>409</v>
      </c>
      <c r="E370" s="1" t="s">
        <v>410</v>
      </c>
      <c r="F370" s="1" t="s">
        <v>107</v>
      </c>
      <c r="G370" s="1" t="s">
        <v>411</v>
      </c>
      <c r="H370" s="1" t="s">
        <v>195</v>
      </c>
      <c r="I370" s="1" t="s">
        <v>63</v>
      </c>
      <c r="J370" s="1" t="s">
        <v>22</v>
      </c>
      <c r="K370" s="2">
        <f>B371-'AvaliacaoDoDiaComRTOS-_26-07-20'!$B370</f>
        <v>0.00005787037037</v>
      </c>
      <c r="L370" s="1">
        <f t="shared" si="1"/>
        <v>896</v>
      </c>
    </row>
    <row r="371" ht="15.75" customHeight="1">
      <c r="A371" s="1" t="s">
        <v>12</v>
      </c>
      <c r="B371" s="1" t="s">
        <v>855</v>
      </c>
      <c r="C371" s="1" t="s">
        <v>538</v>
      </c>
      <c r="D371" s="1" t="s">
        <v>539</v>
      </c>
      <c r="E371" s="1" t="s">
        <v>540</v>
      </c>
      <c r="F371" s="1" t="s">
        <v>114</v>
      </c>
      <c r="G371" s="1" t="s">
        <v>541</v>
      </c>
      <c r="H371" s="1" t="s">
        <v>200</v>
      </c>
      <c r="I371" s="1" t="s">
        <v>162</v>
      </c>
      <c r="J371" s="1" t="s">
        <v>22</v>
      </c>
      <c r="K371" s="2">
        <f>B372-'AvaliacaoDoDiaComRTOS-_26-07-20'!$B371</f>
        <v>0.00005787037037</v>
      </c>
      <c r="L371" s="1">
        <f t="shared" si="1"/>
        <v>896</v>
      </c>
    </row>
    <row r="372" ht="15.75" customHeight="1">
      <c r="A372" s="1" t="s">
        <v>12</v>
      </c>
      <c r="B372" s="1" t="s">
        <v>856</v>
      </c>
      <c r="C372" s="1" t="s">
        <v>538</v>
      </c>
      <c r="D372" s="1" t="s">
        <v>539</v>
      </c>
      <c r="E372" s="1" t="s">
        <v>540</v>
      </c>
      <c r="F372" s="1" t="s">
        <v>114</v>
      </c>
      <c r="G372" s="1" t="s">
        <v>541</v>
      </c>
      <c r="H372" s="1" t="s">
        <v>200</v>
      </c>
      <c r="I372" s="1" t="s">
        <v>80</v>
      </c>
      <c r="J372" s="1" t="s">
        <v>22</v>
      </c>
      <c r="K372" s="2">
        <f>B373-'AvaliacaoDoDiaComRTOS-_26-07-20'!$B372</f>
        <v>0.00006944444444</v>
      </c>
      <c r="L372" s="1">
        <f t="shared" si="1"/>
        <v>896</v>
      </c>
    </row>
    <row r="373" ht="15.75" customHeight="1">
      <c r="A373" s="1" t="s">
        <v>12</v>
      </c>
      <c r="B373" s="1" t="s">
        <v>857</v>
      </c>
      <c r="C373" s="1" t="s">
        <v>573</v>
      </c>
      <c r="D373" s="1" t="s">
        <v>539</v>
      </c>
      <c r="E373" s="1" t="s">
        <v>112</v>
      </c>
      <c r="F373" s="1" t="s">
        <v>114</v>
      </c>
      <c r="G373" s="1" t="s">
        <v>574</v>
      </c>
      <c r="H373" s="1" t="s">
        <v>200</v>
      </c>
      <c r="I373" s="1" t="s">
        <v>208</v>
      </c>
      <c r="J373" s="1" t="s">
        <v>22</v>
      </c>
      <c r="K373" s="2">
        <f>B374-'AvaliacaoDoDiaComRTOS-_26-07-20'!$B373</f>
        <v>0.00005787037037</v>
      </c>
      <c r="L373" s="1">
        <f t="shared" si="1"/>
        <v>896</v>
      </c>
    </row>
    <row r="374" ht="15.75" customHeight="1">
      <c r="A374" s="1" t="s">
        <v>12</v>
      </c>
      <c r="B374" s="1" t="s">
        <v>858</v>
      </c>
      <c r="C374" s="1" t="s">
        <v>376</v>
      </c>
      <c r="D374" s="1" t="s">
        <v>377</v>
      </c>
      <c r="E374" s="1" t="s">
        <v>378</v>
      </c>
      <c r="F374" s="1" t="s">
        <v>139</v>
      </c>
      <c r="G374" s="1" t="s">
        <v>379</v>
      </c>
      <c r="H374" s="1" t="s">
        <v>228</v>
      </c>
      <c r="I374" s="1" t="s">
        <v>63</v>
      </c>
      <c r="J374" s="1" t="s">
        <v>22</v>
      </c>
      <c r="K374" s="2">
        <f>B375-'AvaliacaoDoDiaComRTOS-_26-07-20'!$B374</f>
        <v>0.00005787037037</v>
      </c>
      <c r="L374" s="1">
        <f t="shared" si="1"/>
        <v>896</v>
      </c>
    </row>
    <row r="375" ht="15.75" customHeight="1">
      <c r="A375" s="1" t="s">
        <v>12</v>
      </c>
      <c r="B375" s="1" t="s">
        <v>859</v>
      </c>
      <c r="C375" s="1" t="s">
        <v>390</v>
      </c>
      <c r="D375" s="1" t="s">
        <v>391</v>
      </c>
      <c r="E375" s="1" t="s">
        <v>392</v>
      </c>
      <c r="F375" s="1" t="s">
        <v>114</v>
      </c>
      <c r="G375" s="1" t="s">
        <v>393</v>
      </c>
      <c r="H375" s="1" t="s">
        <v>200</v>
      </c>
      <c r="I375" s="1" t="s">
        <v>271</v>
      </c>
      <c r="J375" s="1" t="s">
        <v>22</v>
      </c>
      <c r="K375" s="2">
        <f>B376-'AvaliacaoDoDiaComRTOS-_26-07-20'!$B375</f>
        <v>0.00005787037037</v>
      </c>
      <c r="L375" s="1">
        <f t="shared" si="1"/>
        <v>896</v>
      </c>
    </row>
    <row r="376" ht="15.75" customHeight="1">
      <c r="A376" s="1" t="s">
        <v>12</v>
      </c>
      <c r="B376" s="1" t="s">
        <v>860</v>
      </c>
      <c r="C376" s="1" t="s">
        <v>403</v>
      </c>
      <c r="D376" s="1" t="s">
        <v>404</v>
      </c>
      <c r="E376" s="1" t="s">
        <v>405</v>
      </c>
      <c r="F376" s="1" t="s">
        <v>120</v>
      </c>
      <c r="G376" s="1" t="s">
        <v>406</v>
      </c>
      <c r="H376" s="1" t="s">
        <v>186</v>
      </c>
      <c r="I376" s="1" t="s">
        <v>19</v>
      </c>
      <c r="J376" s="1" t="s">
        <v>22</v>
      </c>
      <c r="K376" s="2">
        <f>B377-'AvaliacaoDoDiaComRTOS-_26-07-20'!$B376</f>
        <v>0.00005787037037</v>
      </c>
      <c r="L376" s="1">
        <f t="shared" si="1"/>
        <v>896</v>
      </c>
    </row>
    <row r="377" ht="15.75" customHeight="1">
      <c r="A377" s="1" t="s">
        <v>12</v>
      </c>
      <c r="B377" s="1" t="s">
        <v>861</v>
      </c>
      <c r="C377" s="1" t="s">
        <v>408</v>
      </c>
      <c r="D377" s="1" t="s">
        <v>409</v>
      </c>
      <c r="E377" s="1" t="s">
        <v>410</v>
      </c>
      <c r="F377" s="1" t="s">
        <v>107</v>
      </c>
      <c r="G377" s="1" t="s">
        <v>411</v>
      </c>
      <c r="H377" s="1" t="s">
        <v>195</v>
      </c>
      <c r="I377" s="1" t="s">
        <v>271</v>
      </c>
      <c r="J377" s="1" t="s">
        <v>22</v>
      </c>
      <c r="K377" s="2">
        <f>B378-'AvaliacaoDoDiaComRTOS-_26-07-20'!$B377</f>
        <v>0.00005787037037</v>
      </c>
      <c r="L377" s="1">
        <f t="shared" si="1"/>
        <v>896</v>
      </c>
    </row>
    <row r="378" ht="15.75" customHeight="1">
      <c r="A378" s="1" t="s">
        <v>12</v>
      </c>
      <c r="B378" s="1" t="s">
        <v>862</v>
      </c>
      <c r="C378" s="1" t="s">
        <v>466</v>
      </c>
      <c r="D378" s="1" t="s">
        <v>400</v>
      </c>
      <c r="E378" s="1" t="s">
        <v>237</v>
      </c>
      <c r="F378" s="1" t="s">
        <v>122</v>
      </c>
      <c r="G378" s="1" t="s">
        <v>467</v>
      </c>
      <c r="H378" s="1" t="s">
        <v>216</v>
      </c>
      <c r="I378" s="1" t="s">
        <v>44</v>
      </c>
      <c r="J378" s="1" t="s">
        <v>22</v>
      </c>
      <c r="K378" s="2">
        <f>B379-'AvaliacaoDoDiaComRTOS-_26-07-20'!$B378</f>
        <v>0.00005787037037</v>
      </c>
      <c r="L378" s="1">
        <f t="shared" si="1"/>
        <v>896</v>
      </c>
    </row>
    <row r="379" ht="15.75" customHeight="1">
      <c r="A379" s="1" t="s">
        <v>12</v>
      </c>
      <c r="B379" s="1" t="s">
        <v>863</v>
      </c>
      <c r="C379" s="1" t="s">
        <v>408</v>
      </c>
      <c r="D379" s="1" t="s">
        <v>409</v>
      </c>
      <c r="E379" s="1" t="s">
        <v>410</v>
      </c>
      <c r="F379" s="1" t="s">
        <v>107</v>
      </c>
      <c r="G379" s="1" t="s">
        <v>411</v>
      </c>
      <c r="H379" s="1" t="s">
        <v>195</v>
      </c>
      <c r="I379" s="1" t="s">
        <v>63</v>
      </c>
      <c r="J379" s="1" t="s">
        <v>22</v>
      </c>
      <c r="K379" s="2">
        <f>B380-'AvaliacaoDoDiaComRTOS-_26-07-20'!$B379</f>
        <v>0.00005787037037</v>
      </c>
      <c r="L379" s="1">
        <f t="shared" si="1"/>
        <v>896</v>
      </c>
    </row>
    <row r="380" ht="15.75" customHeight="1">
      <c r="A380" s="1" t="s">
        <v>12</v>
      </c>
      <c r="B380" s="1" t="s">
        <v>864</v>
      </c>
      <c r="C380" s="1" t="s">
        <v>573</v>
      </c>
      <c r="D380" s="1" t="s">
        <v>539</v>
      </c>
      <c r="E380" s="1" t="s">
        <v>112</v>
      </c>
      <c r="F380" s="1" t="s">
        <v>114</v>
      </c>
      <c r="G380" s="1" t="s">
        <v>574</v>
      </c>
      <c r="H380" s="1" t="s">
        <v>200</v>
      </c>
      <c r="I380" s="1" t="s">
        <v>208</v>
      </c>
      <c r="J380" s="1" t="s">
        <v>22</v>
      </c>
      <c r="K380" s="2">
        <f>B381-'AvaliacaoDoDiaComRTOS-_26-07-20'!$B380</f>
        <v>0.00005787037037</v>
      </c>
      <c r="L380" s="1">
        <f t="shared" si="1"/>
        <v>896</v>
      </c>
    </row>
    <row r="381" ht="15.75" customHeight="1">
      <c r="A381" s="1" t="s">
        <v>12</v>
      </c>
      <c r="B381" s="1" t="s">
        <v>865</v>
      </c>
      <c r="C381" s="1" t="s">
        <v>570</v>
      </c>
      <c r="D381" s="1" t="s">
        <v>391</v>
      </c>
      <c r="E381" s="1" t="s">
        <v>247</v>
      </c>
      <c r="F381" s="1" t="s">
        <v>114</v>
      </c>
      <c r="G381" s="1" t="s">
        <v>571</v>
      </c>
      <c r="H381" s="1" t="s">
        <v>200</v>
      </c>
      <c r="I381" s="1" t="s">
        <v>134</v>
      </c>
      <c r="J381" s="1" t="s">
        <v>22</v>
      </c>
      <c r="K381" s="2">
        <f>B382-'AvaliacaoDoDiaComRTOS-_26-07-20'!$B381</f>
        <v>0.00005787037037</v>
      </c>
      <c r="L381" s="1">
        <f t="shared" si="1"/>
        <v>896</v>
      </c>
    </row>
    <row r="382" ht="15.75" customHeight="1">
      <c r="A382" s="1" t="s">
        <v>12</v>
      </c>
      <c r="B382" s="1" t="s">
        <v>866</v>
      </c>
      <c r="C382" s="1" t="s">
        <v>867</v>
      </c>
      <c r="D382" s="1" t="s">
        <v>620</v>
      </c>
      <c r="E382" s="1" t="s">
        <v>868</v>
      </c>
      <c r="F382" s="1" t="s">
        <v>73</v>
      </c>
      <c r="G382" s="1" t="s">
        <v>478</v>
      </c>
      <c r="H382" s="1" t="s">
        <v>173</v>
      </c>
      <c r="I382" s="1" t="s">
        <v>318</v>
      </c>
      <c r="J382" s="1" t="s">
        <v>22</v>
      </c>
      <c r="K382" s="2">
        <f>B383-'AvaliacaoDoDiaComRTOS-_26-07-20'!$B382</f>
        <v>0.00005787037037</v>
      </c>
      <c r="L382" s="1">
        <f t="shared" si="1"/>
        <v>896</v>
      </c>
    </row>
    <row r="383" ht="15.75" customHeight="1">
      <c r="A383" s="1" t="s">
        <v>12</v>
      </c>
      <c r="B383" s="1" t="s">
        <v>869</v>
      </c>
      <c r="C383" s="1" t="s">
        <v>677</v>
      </c>
      <c r="D383" s="1" t="s">
        <v>678</v>
      </c>
      <c r="E383" s="1" t="s">
        <v>251</v>
      </c>
      <c r="F383" s="1" t="s">
        <v>107</v>
      </c>
      <c r="G383" s="1" t="s">
        <v>679</v>
      </c>
      <c r="H383" s="1" t="s">
        <v>195</v>
      </c>
      <c r="I383" s="1" t="s">
        <v>63</v>
      </c>
      <c r="J383" s="1" t="s">
        <v>22</v>
      </c>
      <c r="K383" s="2">
        <f>B384-'AvaliacaoDoDiaComRTOS-_26-07-20'!$B383</f>
        <v>0.00005787037037</v>
      </c>
      <c r="L383" s="1">
        <f t="shared" si="1"/>
        <v>896</v>
      </c>
    </row>
    <row r="384" ht="15.75" customHeight="1">
      <c r="A384" s="1" t="s">
        <v>12</v>
      </c>
      <c r="B384" s="1" t="s">
        <v>870</v>
      </c>
      <c r="C384" s="1" t="s">
        <v>502</v>
      </c>
      <c r="D384" s="1" t="s">
        <v>386</v>
      </c>
      <c r="E384" s="1" t="s">
        <v>503</v>
      </c>
      <c r="F384" s="1" t="s">
        <v>122</v>
      </c>
      <c r="G384" s="1" t="s">
        <v>504</v>
      </c>
      <c r="H384" s="1" t="s">
        <v>216</v>
      </c>
      <c r="I384" s="1" t="s">
        <v>27</v>
      </c>
      <c r="J384" s="1" t="s">
        <v>22</v>
      </c>
      <c r="K384" s="2">
        <f>B385-'AvaliacaoDoDiaComRTOS-_26-07-20'!$B384</f>
        <v>0.00005787037037</v>
      </c>
      <c r="L384" s="1">
        <f t="shared" si="1"/>
        <v>896</v>
      </c>
    </row>
    <row r="385" ht="15.75" customHeight="1">
      <c r="A385" s="1" t="s">
        <v>12</v>
      </c>
      <c r="B385" s="1" t="s">
        <v>871</v>
      </c>
      <c r="C385" s="1" t="s">
        <v>573</v>
      </c>
      <c r="D385" s="1" t="s">
        <v>539</v>
      </c>
      <c r="E385" s="1" t="s">
        <v>112</v>
      </c>
      <c r="F385" s="1" t="s">
        <v>114</v>
      </c>
      <c r="G385" s="1" t="s">
        <v>574</v>
      </c>
      <c r="H385" s="1" t="s">
        <v>200</v>
      </c>
      <c r="I385" s="1" t="s">
        <v>632</v>
      </c>
      <c r="J385" s="1" t="s">
        <v>22</v>
      </c>
      <c r="K385" s="2">
        <f>B386-'AvaliacaoDoDiaComRTOS-_26-07-20'!$B385</f>
        <v>0.00005787037037</v>
      </c>
      <c r="L385" s="1">
        <f t="shared" si="1"/>
        <v>896</v>
      </c>
    </row>
    <row r="386" ht="15.75" customHeight="1">
      <c r="A386" s="1" t="s">
        <v>12</v>
      </c>
      <c r="B386" s="1" t="s">
        <v>872</v>
      </c>
      <c r="C386" s="1" t="s">
        <v>573</v>
      </c>
      <c r="D386" s="1" t="s">
        <v>539</v>
      </c>
      <c r="E386" s="1" t="s">
        <v>112</v>
      </c>
      <c r="F386" s="1" t="s">
        <v>114</v>
      </c>
      <c r="G386" s="1" t="s">
        <v>574</v>
      </c>
      <c r="H386" s="1" t="s">
        <v>200</v>
      </c>
      <c r="I386" s="1" t="s">
        <v>162</v>
      </c>
      <c r="J386" s="1" t="s">
        <v>22</v>
      </c>
      <c r="K386" s="2">
        <f>B387-'AvaliacaoDoDiaComRTOS-_26-07-20'!$B386</f>
        <v>0.00005787037037</v>
      </c>
      <c r="L386" s="1">
        <f t="shared" si="1"/>
        <v>896</v>
      </c>
    </row>
    <row r="387" ht="15.75" customHeight="1">
      <c r="A387" s="1" t="s">
        <v>12</v>
      </c>
      <c r="B387" s="1" t="s">
        <v>873</v>
      </c>
      <c r="C387" s="1" t="s">
        <v>545</v>
      </c>
      <c r="D387" s="1" t="s">
        <v>496</v>
      </c>
      <c r="E387" s="1" t="s">
        <v>268</v>
      </c>
      <c r="F387" s="1" t="s">
        <v>128</v>
      </c>
      <c r="G387" s="1" t="s">
        <v>546</v>
      </c>
      <c r="H387" s="1" t="s">
        <v>221</v>
      </c>
      <c r="I387" s="1" t="s">
        <v>271</v>
      </c>
      <c r="J387" s="1" t="s">
        <v>22</v>
      </c>
      <c r="K387" s="2">
        <f>B388-'AvaliacaoDoDiaComRTOS-_26-07-20'!$B387</f>
        <v>0.00005787037037</v>
      </c>
      <c r="L387" s="1">
        <f t="shared" si="1"/>
        <v>896</v>
      </c>
    </row>
    <row r="388" ht="15.75" customHeight="1">
      <c r="A388" s="1" t="s">
        <v>12</v>
      </c>
      <c r="B388" s="1" t="s">
        <v>874</v>
      </c>
      <c r="C388" s="1" t="s">
        <v>395</v>
      </c>
      <c r="D388" s="1" t="s">
        <v>396</v>
      </c>
      <c r="E388" s="1" t="s">
        <v>79</v>
      </c>
      <c r="F388" s="1" t="s">
        <v>118</v>
      </c>
      <c r="G388" s="1" t="s">
        <v>397</v>
      </c>
      <c r="H388" s="1" t="s">
        <v>200</v>
      </c>
      <c r="I388" s="1" t="s">
        <v>113</v>
      </c>
      <c r="J388" s="1" t="s">
        <v>22</v>
      </c>
      <c r="K388" s="2">
        <f>B389-'AvaliacaoDoDiaComRTOS-_26-07-20'!$B388</f>
        <v>0.00005787037037</v>
      </c>
      <c r="L388" s="1">
        <f t="shared" si="1"/>
        <v>896</v>
      </c>
    </row>
    <row r="389" ht="15.75" customHeight="1">
      <c r="A389" s="1" t="s">
        <v>12</v>
      </c>
      <c r="B389" s="1" t="s">
        <v>875</v>
      </c>
      <c r="C389" s="1" t="s">
        <v>502</v>
      </c>
      <c r="D389" s="1" t="s">
        <v>386</v>
      </c>
      <c r="E389" s="1" t="s">
        <v>503</v>
      </c>
      <c r="F389" s="1" t="s">
        <v>122</v>
      </c>
      <c r="G389" s="1" t="s">
        <v>504</v>
      </c>
      <c r="H389" s="1" t="s">
        <v>216</v>
      </c>
      <c r="I389" s="1" t="s">
        <v>632</v>
      </c>
      <c r="J389" s="1" t="s">
        <v>22</v>
      </c>
      <c r="K389" s="2">
        <f>B390-'AvaliacaoDoDiaComRTOS-_26-07-20'!$B389</f>
        <v>0.00005787037037</v>
      </c>
      <c r="L389" s="1">
        <f t="shared" si="1"/>
        <v>896</v>
      </c>
    </row>
    <row r="390" ht="15.75" customHeight="1">
      <c r="A390" s="1" t="s">
        <v>12</v>
      </c>
      <c r="B390" s="1" t="s">
        <v>876</v>
      </c>
      <c r="C390" s="1" t="s">
        <v>430</v>
      </c>
      <c r="D390" s="1" t="s">
        <v>404</v>
      </c>
      <c r="E390" s="1" t="s">
        <v>431</v>
      </c>
      <c r="F390" s="1" t="s">
        <v>118</v>
      </c>
      <c r="G390" s="1" t="s">
        <v>432</v>
      </c>
      <c r="H390" s="1" t="s">
        <v>186</v>
      </c>
      <c r="I390" s="1" t="s">
        <v>70</v>
      </c>
      <c r="J390" s="1" t="s">
        <v>22</v>
      </c>
      <c r="K390" s="2">
        <f>B391-'AvaliacaoDoDiaComRTOS-_26-07-20'!$B390</f>
        <v>0.00005787037037</v>
      </c>
      <c r="L390" s="1">
        <f t="shared" si="1"/>
        <v>896</v>
      </c>
    </row>
    <row r="391" ht="15.75" customHeight="1">
      <c r="A391" s="1" t="s">
        <v>12</v>
      </c>
      <c r="B391" s="1" t="s">
        <v>877</v>
      </c>
      <c r="C391" s="1" t="s">
        <v>538</v>
      </c>
      <c r="D391" s="1" t="s">
        <v>539</v>
      </c>
      <c r="E391" s="1" t="s">
        <v>540</v>
      </c>
      <c r="F391" s="1" t="s">
        <v>114</v>
      </c>
      <c r="G391" s="1" t="s">
        <v>541</v>
      </c>
      <c r="H391" s="1" t="s">
        <v>200</v>
      </c>
      <c r="I391" s="1" t="s">
        <v>27</v>
      </c>
      <c r="J391" s="1" t="s">
        <v>22</v>
      </c>
      <c r="K391" s="2">
        <f>B392-'AvaliacaoDoDiaComRTOS-_26-07-20'!$B391</f>
        <v>0.00005787037037</v>
      </c>
      <c r="L391" s="1">
        <f t="shared" si="1"/>
        <v>896</v>
      </c>
    </row>
    <row r="392" ht="15.75" customHeight="1">
      <c r="A392" s="1" t="s">
        <v>12</v>
      </c>
      <c r="B392" s="1" t="s">
        <v>878</v>
      </c>
      <c r="C392" s="1" t="s">
        <v>538</v>
      </c>
      <c r="D392" s="1" t="s">
        <v>539</v>
      </c>
      <c r="E392" s="1" t="s">
        <v>540</v>
      </c>
      <c r="F392" s="1" t="s">
        <v>114</v>
      </c>
      <c r="G392" s="1" t="s">
        <v>541</v>
      </c>
      <c r="H392" s="1" t="s">
        <v>200</v>
      </c>
      <c r="I392" s="1" t="s">
        <v>78</v>
      </c>
      <c r="J392" s="1" t="s">
        <v>22</v>
      </c>
      <c r="K392" s="2">
        <f>B393-'AvaliacaoDoDiaComRTOS-_26-07-20'!$B392</f>
        <v>0.00005787037037</v>
      </c>
      <c r="L392" s="1">
        <f t="shared" si="1"/>
        <v>896</v>
      </c>
    </row>
    <row r="393" ht="15.75" customHeight="1">
      <c r="A393" s="1" t="s">
        <v>12</v>
      </c>
      <c r="B393" s="1" t="s">
        <v>879</v>
      </c>
      <c r="C393" s="1" t="s">
        <v>420</v>
      </c>
      <c r="D393" s="1" t="s">
        <v>364</v>
      </c>
      <c r="E393" s="1" t="s">
        <v>421</v>
      </c>
      <c r="F393" s="1" t="s">
        <v>120</v>
      </c>
      <c r="G393" s="1" t="s">
        <v>422</v>
      </c>
      <c r="H393" s="1" t="s">
        <v>216</v>
      </c>
      <c r="I393" s="1" t="s">
        <v>162</v>
      </c>
      <c r="J393" s="1" t="s">
        <v>22</v>
      </c>
      <c r="K393" s="2">
        <f>B394-'AvaliacaoDoDiaComRTOS-_26-07-20'!$B393</f>
        <v>0.00005787037037</v>
      </c>
      <c r="L393" s="1">
        <f t="shared" si="1"/>
        <v>896</v>
      </c>
    </row>
    <row r="394" ht="15.75" customHeight="1">
      <c r="A394" s="1" t="s">
        <v>12</v>
      </c>
      <c r="B394" s="1" t="s">
        <v>880</v>
      </c>
      <c r="C394" s="1" t="s">
        <v>462</v>
      </c>
      <c r="D394" s="1" t="s">
        <v>452</v>
      </c>
      <c r="E394" s="1" t="s">
        <v>240</v>
      </c>
      <c r="F394" s="1" t="s">
        <v>128</v>
      </c>
      <c r="G394" s="1" t="s">
        <v>463</v>
      </c>
      <c r="H394" s="1" t="s">
        <v>221</v>
      </c>
      <c r="I394" s="1" t="s">
        <v>27</v>
      </c>
      <c r="J394" s="1" t="s">
        <v>22</v>
      </c>
      <c r="K394" s="2">
        <f>B395-'AvaliacaoDoDiaComRTOS-_26-07-20'!$B394</f>
        <v>0.00005787037037</v>
      </c>
      <c r="L394" s="1">
        <f t="shared" si="1"/>
        <v>896</v>
      </c>
    </row>
    <row r="395" ht="15.75" customHeight="1">
      <c r="A395" s="1" t="s">
        <v>12</v>
      </c>
      <c r="B395" s="1" t="s">
        <v>881</v>
      </c>
      <c r="C395" s="1" t="s">
        <v>395</v>
      </c>
      <c r="D395" s="1" t="s">
        <v>396</v>
      </c>
      <c r="E395" s="1" t="s">
        <v>79</v>
      </c>
      <c r="F395" s="1" t="s">
        <v>118</v>
      </c>
      <c r="G395" s="1" t="s">
        <v>397</v>
      </c>
      <c r="H395" s="1" t="s">
        <v>200</v>
      </c>
      <c r="I395" s="1" t="s">
        <v>42</v>
      </c>
      <c r="J395" s="1" t="s">
        <v>22</v>
      </c>
      <c r="K395" s="2">
        <f>B396-'AvaliacaoDoDiaComRTOS-_26-07-20'!$B395</f>
        <v>0.00005787037037</v>
      </c>
      <c r="L395" s="1">
        <f t="shared" si="1"/>
        <v>896</v>
      </c>
    </row>
    <row r="396" ht="15.75" customHeight="1">
      <c r="A396" s="1" t="s">
        <v>12</v>
      </c>
      <c r="B396" s="1" t="s">
        <v>882</v>
      </c>
      <c r="C396" s="1" t="s">
        <v>363</v>
      </c>
      <c r="D396" s="1" t="s">
        <v>364</v>
      </c>
      <c r="E396" s="1" t="s">
        <v>365</v>
      </c>
      <c r="F396" s="1" t="s">
        <v>120</v>
      </c>
      <c r="G396" s="1" t="s">
        <v>366</v>
      </c>
      <c r="H396" s="1" t="s">
        <v>186</v>
      </c>
      <c r="I396" s="1" t="s">
        <v>78</v>
      </c>
      <c r="J396" s="1" t="s">
        <v>22</v>
      </c>
      <c r="K396" s="2">
        <f>B397-'AvaliacaoDoDiaComRTOS-_26-07-20'!$B396</f>
        <v>0.00006944444444</v>
      </c>
      <c r="L396" s="1">
        <f t="shared" si="1"/>
        <v>896</v>
      </c>
    </row>
    <row r="397" ht="15.75" customHeight="1">
      <c r="A397" s="1" t="s">
        <v>12</v>
      </c>
      <c r="B397" s="1" t="s">
        <v>883</v>
      </c>
      <c r="C397" s="1" t="s">
        <v>430</v>
      </c>
      <c r="D397" s="1" t="s">
        <v>404</v>
      </c>
      <c r="E397" s="1" t="s">
        <v>431</v>
      </c>
      <c r="F397" s="1" t="s">
        <v>118</v>
      </c>
      <c r="G397" s="1" t="s">
        <v>432</v>
      </c>
      <c r="H397" s="1" t="s">
        <v>186</v>
      </c>
      <c r="I397" s="1" t="s">
        <v>70</v>
      </c>
      <c r="J397" s="1" t="s">
        <v>22</v>
      </c>
      <c r="K397" s="2">
        <f>B398-'AvaliacaoDoDiaComRTOS-_26-07-20'!$B397</f>
        <v>0.00005787037037</v>
      </c>
      <c r="L397" s="1">
        <f t="shared" si="1"/>
        <v>896</v>
      </c>
    </row>
    <row r="398" ht="15.75" customHeight="1">
      <c r="A398" s="1" t="s">
        <v>12</v>
      </c>
      <c r="B398" s="1" t="s">
        <v>884</v>
      </c>
      <c r="C398" s="1" t="s">
        <v>552</v>
      </c>
      <c r="D398" s="1" t="s">
        <v>425</v>
      </c>
      <c r="E398" s="1" t="s">
        <v>117</v>
      </c>
      <c r="F398" s="1" t="s">
        <v>118</v>
      </c>
      <c r="G398" s="1" t="s">
        <v>553</v>
      </c>
      <c r="H398" s="1" t="s">
        <v>186</v>
      </c>
      <c r="I398" s="1" t="s">
        <v>27</v>
      </c>
      <c r="J398" s="1" t="s">
        <v>22</v>
      </c>
      <c r="K398" s="2">
        <f>B399-'AvaliacaoDoDiaComRTOS-_26-07-20'!$B398</f>
        <v>0.00005787037037</v>
      </c>
      <c r="L398" s="1">
        <f t="shared" si="1"/>
        <v>896</v>
      </c>
    </row>
    <row r="399" ht="15.75" customHeight="1">
      <c r="A399" s="1" t="s">
        <v>12</v>
      </c>
      <c r="B399" s="1" t="s">
        <v>885</v>
      </c>
      <c r="C399" s="1" t="s">
        <v>395</v>
      </c>
      <c r="D399" s="1" t="s">
        <v>396</v>
      </c>
      <c r="E399" s="1" t="s">
        <v>79</v>
      </c>
      <c r="F399" s="1" t="s">
        <v>118</v>
      </c>
      <c r="G399" s="1" t="s">
        <v>397</v>
      </c>
      <c r="H399" s="1" t="s">
        <v>200</v>
      </c>
      <c r="I399" s="1" t="s">
        <v>70</v>
      </c>
      <c r="J399" s="1" t="s">
        <v>22</v>
      </c>
      <c r="K399" s="2">
        <f>B400-'AvaliacaoDoDiaComRTOS-_26-07-20'!$B399</f>
        <v>0.00005787037037</v>
      </c>
      <c r="L399" s="1">
        <f t="shared" si="1"/>
        <v>896</v>
      </c>
    </row>
    <row r="400" ht="15.75" customHeight="1">
      <c r="A400" s="1" t="s">
        <v>12</v>
      </c>
      <c r="B400" s="1" t="s">
        <v>886</v>
      </c>
      <c r="C400" s="1" t="s">
        <v>636</v>
      </c>
      <c r="D400" s="1" t="s">
        <v>409</v>
      </c>
      <c r="E400" s="1" t="s">
        <v>226</v>
      </c>
      <c r="F400" s="1" t="s">
        <v>107</v>
      </c>
      <c r="G400" s="1" t="s">
        <v>340</v>
      </c>
      <c r="H400" s="1" t="s">
        <v>195</v>
      </c>
      <c r="I400" s="1" t="s">
        <v>42</v>
      </c>
      <c r="J400" s="1" t="s">
        <v>22</v>
      </c>
      <c r="K400" s="2">
        <f>B401-'AvaliacaoDoDiaComRTOS-_26-07-20'!$B400</f>
        <v>0.00005787037037</v>
      </c>
      <c r="L400" s="1">
        <f t="shared" si="1"/>
        <v>896</v>
      </c>
    </row>
    <row r="401" ht="15.75" customHeight="1">
      <c r="A401" s="1" t="s">
        <v>12</v>
      </c>
      <c r="B401" s="1" t="s">
        <v>887</v>
      </c>
      <c r="C401" s="1" t="s">
        <v>581</v>
      </c>
      <c r="D401" s="1" t="s">
        <v>582</v>
      </c>
      <c r="E401" s="1" t="s">
        <v>583</v>
      </c>
      <c r="F401" s="1" t="s">
        <v>87</v>
      </c>
      <c r="G401" s="1" t="s">
        <v>584</v>
      </c>
      <c r="H401" s="1" t="s">
        <v>177</v>
      </c>
      <c r="I401" s="1" t="s">
        <v>70</v>
      </c>
      <c r="J401" s="1" t="s">
        <v>22</v>
      </c>
      <c r="K401" s="2">
        <f>B402-'AvaliacaoDoDiaComRTOS-_26-07-20'!$B401</f>
        <v>0.00005787037037</v>
      </c>
      <c r="L401" s="1">
        <f t="shared" si="1"/>
        <v>896</v>
      </c>
    </row>
    <row r="402" ht="15.75" customHeight="1">
      <c r="A402" s="1" t="s">
        <v>12</v>
      </c>
      <c r="B402" s="1" t="s">
        <v>888</v>
      </c>
      <c r="C402" s="1" t="s">
        <v>395</v>
      </c>
      <c r="D402" s="1" t="s">
        <v>396</v>
      </c>
      <c r="E402" s="1" t="s">
        <v>79</v>
      </c>
      <c r="F402" s="1" t="s">
        <v>118</v>
      </c>
      <c r="G402" s="1" t="s">
        <v>397</v>
      </c>
      <c r="H402" s="1" t="s">
        <v>200</v>
      </c>
      <c r="I402" s="1" t="s">
        <v>17</v>
      </c>
      <c r="J402" s="1" t="s">
        <v>22</v>
      </c>
      <c r="K402" s="2">
        <f>B403-'AvaliacaoDoDiaComRTOS-_26-07-20'!$B402</f>
        <v>0.00005787037037</v>
      </c>
      <c r="L402" s="1">
        <f t="shared" si="1"/>
        <v>896</v>
      </c>
    </row>
    <row r="403" ht="15.75" customHeight="1">
      <c r="A403" s="1" t="s">
        <v>12</v>
      </c>
      <c r="B403" s="1" t="s">
        <v>889</v>
      </c>
      <c r="C403" s="1" t="s">
        <v>430</v>
      </c>
      <c r="D403" s="1" t="s">
        <v>404</v>
      </c>
      <c r="E403" s="1" t="s">
        <v>431</v>
      </c>
      <c r="F403" s="1" t="s">
        <v>118</v>
      </c>
      <c r="G403" s="1" t="s">
        <v>432</v>
      </c>
      <c r="H403" s="1" t="s">
        <v>186</v>
      </c>
      <c r="I403" s="1" t="s">
        <v>632</v>
      </c>
      <c r="J403" s="1" t="s">
        <v>22</v>
      </c>
      <c r="K403" s="2">
        <f>B404-'AvaliacaoDoDiaComRTOS-_26-07-20'!$B403</f>
        <v>0.00005787037037</v>
      </c>
      <c r="L403" s="1">
        <f t="shared" si="1"/>
        <v>896</v>
      </c>
    </row>
    <row r="404" ht="15.75" customHeight="1">
      <c r="A404" s="1" t="s">
        <v>12</v>
      </c>
      <c r="B404" s="1" t="s">
        <v>890</v>
      </c>
      <c r="C404" s="1" t="s">
        <v>363</v>
      </c>
      <c r="D404" s="1" t="s">
        <v>364</v>
      </c>
      <c r="E404" s="1" t="s">
        <v>365</v>
      </c>
      <c r="F404" s="1" t="s">
        <v>120</v>
      </c>
      <c r="G404" s="1" t="s">
        <v>366</v>
      </c>
      <c r="H404" s="1" t="s">
        <v>186</v>
      </c>
      <c r="I404" s="1" t="s">
        <v>42</v>
      </c>
      <c r="J404" s="1" t="s">
        <v>22</v>
      </c>
      <c r="K404" s="2">
        <f>B405-'AvaliacaoDoDiaComRTOS-_26-07-20'!$B404</f>
        <v>0.00005787037037</v>
      </c>
      <c r="L404" s="1">
        <f t="shared" si="1"/>
        <v>896</v>
      </c>
    </row>
    <row r="405" ht="15.75" customHeight="1">
      <c r="A405" s="1" t="s">
        <v>12</v>
      </c>
      <c r="B405" s="1" t="s">
        <v>891</v>
      </c>
      <c r="C405" s="1" t="s">
        <v>403</v>
      </c>
      <c r="D405" s="1" t="s">
        <v>404</v>
      </c>
      <c r="E405" s="1" t="s">
        <v>405</v>
      </c>
      <c r="F405" s="1" t="s">
        <v>120</v>
      </c>
      <c r="G405" s="1" t="s">
        <v>406</v>
      </c>
      <c r="H405" s="1" t="s">
        <v>186</v>
      </c>
      <c r="I405" s="1" t="s">
        <v>225</v>
      </c>
      <c r="J405" s="1" t="s">
        <v>22</v>
      </c>
      <c r="K405" s="2">
        <f>B406-'AvaliacaoDoDiaComRTOS-_26-07-20'!$B405</f>
        <v>0.00005787037037</v>
      </c>
      <c r="L405" s="1">
        <f t="shared" si="1"/>
        <v>896</v>
      </c>
    </row>
    <row r="406" ht="15.75" customHeight="1">
      <c r="A406" s="1" t="s">
        <v>12</v>
      </c>
      <c r="B406" s="1" t="s">
        <v>892</v>
      </c>
      <c r="C406" s="1" t="s">
        <v>424</v>
      </c>
      <c r="D406" s="1" t="s">
        <v>425</v>
      </c>
      <c r="E406" s="1" t="s">
        <v>426</v>
      </c>
      <c r="F406" s="1" t="s">
        <v>118</v>
      </c>
      <c r="G406" s="1" t="s">
        <v>427</v>
      </c>
      <c r="H406" s="1" t="s">
        <v>186</v>
      </c>
      <c r="I406" s="1" t="s">
        <v>17</v>
      </c>
      <c r="J406" s="1" t="s">
        <v>22</v>
      </c>
      <c r="K406" s="2">
        <f>B407-'AvaliacaoDoDiaComRTOS-_26-07-20'!$B406</f>
        <v>0.00005787037037</v>
      </c>
      <c r="L406" s="1">
        <f t="shared" si="1"/>
        <v>896</v>
      </c>
    </row>
    <row r="407" ht="15.75" customHeight="1">
      <c r="A407" s="1" t="s">
        <v>12</v>
      </c>
      <c r="B407" s="1" t="s">
        <v>893</v>
      </c>
      <c r="C407" s="1" t="s">
        <v>390</v>
      </c>
      <c r="D407" s="1" t="s">
        <v>391</v>
      </c>
      <c r="E407" s="1" t="s">
        <v>392</v>
      </c>
      <c r="F407" s="1" t="s">
        <v>114</v>
      </c>
      <c r="G407" s="1" t="s">
        <v>393</v>
      </c>
      <c r="H407" s="1" t="s">
        <v>200</v>
      </c>
      <c r="I407" s="1" t="s">
        <v>162</v>
      </c>
      <c r="J407" s="1" t="s">
        <v>22</v>
      </c>
      <c r="K407" s="2">
        <f>B408-'AvaliacaoDoDiaComRTOS-_26-07-20'!$B407</f>
        <v>0.00005787037037</v>
      </c>
      <c r="L407" s="1">
        <f t="shared" si="1"/>
        <v>896</v>
      </c>
    </row>
    <row r="408" ht="15.75" customHeight="1">
      <c r="A408" s="1" t="s">
        <v>12</v>
      </c>
      <c r="B408" s="1" t="s">
        <v>894</v>
      </c>
      <c r="C408" s="1" t="s">
        <v>395</v>
      </c>
      <c r="D408" s="1" t="s">
        <v>396</v>
      </c>
      <c r="E408" s="1" t="s">
        <v>79</v>
      </c>
      <c r="F408" s="1" t="s">
        <v>118</v>
      </c>
      <c r="G408" s="1" t="s">
        <v>397</v>
      </c>
      <c r="H408" s="1" t="s">
        <v>200</v>
      </c>
      <c r="I408" s="1" t="s">
        <v>17</v>
      </c>
      <c r="J408" s="1" t="s">
        <v>22</v>
      </c>
      <c r="K408" s="2">
        <f>B409-'AvaliacaoDoDiaComRTOS-_26-07-20'!$B408</f>
        <v>0.00005787037037</v>
      </c>
      <c r="L408" s="1">
        <f t="shared" si="1"/>
        <v>896</v>
      </c>
    </row>
    <row r="409" ht="15.75" customHeight="1">
      <c r="A409" s="1" t="s">
        <v>12</v>
      </c>
      <c r="B409" s="1" t="s">
        <v>895</v>
      </c>
      <c r="C409" s="1" t="s">
        <v>896</v>
      </c>
      <c r="D409" s="1" t="s">
        <v>897</v>
      </c>
      <c r="E409" s="1" t="s">
        <v>311</v>
      </c>
      <c r="F409" s="1" t="s">
        <v>25</v>
      </c>
      <c r="G409" s="1" t="s">
        <v>898</v>
      </c>
      <c r="H409" s="1" t="s">
        <v>37</v>
      </c>
      <c r="I409" s="1" t="s">
        <v>271</v>
      </c>
      <c r="J409" s="1" t="s">
        <v>449</v>
      </c>
      <c r="K409" s="2">
        <f>B410-'AvaliacaoDoDiaComRTOS-_26-07-20'!$B409</f>
        <v>0.00005787037037</v>
      </c>
      <c r="L409" s="1">
        <f t="shared" si="1"/>
        <v>904</v>
      </c>
    </row>
    <row r="410" ht="15.75" customHeight="1">
      <c r="A410" s="1" t="s">
        <v>12</v>
      </c>
      <c r="B410" s="1" t="s">
        <v>899</v>
      </c>
      <c r="C410" s="1" t="s">
        <v>385</v>
      </c>
      <c r="D410" s="1" t="s">
        <v>386</v>
      </c>
      <c r="E410" s="1" t="s">
        <v>28</v>
      </c>
      <c r="F410" s="1" t="s">
        <v>120</v>
      </c>
      <c r="G410" s="1" t="s">
        <v>387</v>
      </c>
      <c r="H410" s="1" t="s">
        <v>216</v>
      </c>
      <c r="I410" s="1" t="s">
        <v>632</v>
      </c>
      <c r="J410" s="1" t="s">
        <v>22</v>
      </c>
      <c r="K410" s="2">
        <f>B411-'AvaliacaoDoDiaComRTOS-_26-07-20'!$B410</f>
        <v>0.00005787037037</v>
      </c>
      <c r="L410" s="1">
        <f t="shared" si="1"/>
        <v>896</v>
      </c>
    </row>
    <row r="411" ht="15.75" customHeight="1">
      <c r="A411" s="1" t="s">
        <v>12</v>
      </c>
      <c r="B411" s="1" t="s">
        <v>900</v>
      </c>
      <c r="C411" s="1" t="s">
        <v>385</v>
      </c>
      <c r="D411" s="1" t="s">
        <v>386</v>
      </c>
      <c r="E411" s="1" t="s">
        <v>28</v>
      </c>
      <c r="F411" s="1" t="s">
        <v>120</v>
      </c>
      <c r="G411" s="1" t="s">
        <v>387</v>
      </c>
      <c r="H411" s="1" t="s">
        <v>216</v>
      </c>
      <c r="I411" s="1" t="s">
        <v>70</v>
      </c>
      <c r="J411" s="1" t="s">
        <v>22</v>
      </c>
      <c r="K411" s="2">
        <f>B412-'AvaliacaoDoDiaComRTOS-_26-07-20'!$B411</f>
        <v>0.00005787037037</v>
      </c>
      <c r="L411" s="1">
        <f t="shared" si="1"/>
        <v>896</v>
      </c>
    </row>
    <row r="412" ht="15.75" customHeight="1">
      <c r="A412" s="1" t="s">
        <v>12</v>
      </c>
      <c r="B412" s="1" t="s">
        <v>901</v>
      </c>
      <c r="C412" s="1" t="s">
        <v>552</v>
      </c>
      <c r="D412" s="1" t="s">
        <v>425</v>
      </c>
      <c r="E412" s="1" t="s">
        <v>117</v>
      </c>
      <c r="F412" s="1" t="s">
        <v>118</v>
      </c>
      <c r="G412" s="1" t="s">
        <v>553</v>
      </c>
      <c r="H412" s="1" t="s">
        <v>186</v>
      </c>
      <c r="I412" s="1" t="s">
        <v>162</v>
      </c>
      <c r="J412" s="1" t="s">
        <v>22</v>
      </c>
      <c r="K412" s="2">
        <f>B413-'AvaliacaoDoDiaComRTOS-_26-07-20'!$B412</f>
        <v>0.00005787037037</v>
      </c>
      <c r="L412" s="1">
        <f t="shared" si="1"/>
        <v>896</v>
      </c>
    </row>
    <row r="413" ht="15.75" customHeight="1">
      <c r="A413" s="1" t="s">
        <v>12</v>
      </c>
      <c r="B413" s="1" t="s">
        <v>902</v>
      </c>
      <c r="C413" s="1" t="s">
        <v>395</v>
      </c>
      <c r="D413" s="1" t="s">
        <v>396</v>
      </c>
      <c r="E413" s="1" t="s">
        <v>79</v>
      </c>
      <c r="F413" s="1" t="s">
        <v>118</v>
      </c>
      <c r="G413" s="1" t="s">
        <v>397</v>
      </c>
      <c r="H413" s="1" t="s">
        <v>200</v>
      </c>
      <c r="I413" s="1" t="s">
        <v>632</v>
      </c>
      <c r="J413" s="1" t="s">
        <v>22</v>
      </c>
      <c r="K413" s="2">
        <f>B414-'AvaliacaoDoDiaComRTOS-_26-07-20'!$B413</f>
        <v>0.00005787037037</v>
      </c>
      <c r="L413" s="1">
        <f t="shared" si="1"/>
        <v>896</v>
      </c>
    </row>
    <row r="414" ht="15.75" customHeight="1">
      <c r="A414" s="1" t="s">
        <v>12</v>
      </c>
      <c r="B414" s="1" t="s">
        <v>903</v>
      </c>
      <c r="C414" s="1" t="s">
        <v>395</v>
      </c>
      <c r="D414" s="1" t="s">
        <v>396</v>
      </c>
      <c r="E414" s="1" t="s">
        <v>79</v>
      </c>
      <c r="F414" s="1" t="s">
        <v>118</v>
      </c>
      <c r="G414" s="1" t="s">
        <v>397</v>
      </c>
      <c r="H414" s="1" t="s">
        <v>200</v>
      </c>
      <c r="I414" s="1" t="s">
        <v>318</v>
      </c>
      <c r="J414" s="1" t="s">
        <v>22</v>
      </c>
      <c r="K414" s="2">
        <f>B415-'AvaliacaoDoDiaComRTOS-_26-07-20'!$B414</f>
        <v>0.00005787037037</v>
      </c>
      <c r="L414" s="1">
        <f t="shared" si="1"/>
        <v>896</v>
      </c>
    </row>
    <row r="415" ht="15.75" customHeight="1">
      <c r="A415" s="1" t="s">
        <v>12</v>
      </c>
      <c r="B415" s="1" t="s">
        <v>904</v>
      </c>
      <c r="C415" s="1" t="s">
        <v>552</v>
      </c>
      <c r="D415" s="1" t="s">
        <v>425</v>
      </c>
      <c r="E415" s="1" t="s">
        <v>117</v>
      </c>
      <c r="F415" s="1" t="s">
        <v>118</v>
      </c>
      <c r="G415" s="1" t="s">
        <v>553</v>
      </c>
      <c r="H415" s="1" t="s">
        <v>186</v>
      </c>
      <c r="I415" s="1" t="s">
        <v>113</v>
      </c>
      <c r="J415" s="1" t="s">
        <v>22</v>
      </c>
      <c r="K415" s="2">
        <f>B416-'AvaliacaoDoDiaComRTOS-_26-07-20'!$B415</f>
        <v>0.00005787037037</v>
      </c>
      <c r="L415" s="1">
        <f t="shared" si="1"/>
        <v>896</v>
      </c>
    </row>
    <row r="416" ht="15.75" customHeight="1">
      <c r="A416" s="1" t="s">
        <v>12</v>
      </c>
      <c r="B416" s="1" t="s">
        <v>905</v>
      </c>
      <c r="C416" s="1" t="s">
        <v>430</v>
      </c>
      <c r="D416" s="1" t="s">
        <v>404</v>
      </c>
      <c r="E416" s="1" t="s">
        <v>431</v>
      </c>
      <c r="F416" s="1" t="s">
        <v>118</v>
      </c>
      <c r="G416" s="1" t="s">
        <v>432</v>
      </c>
      <c r="H416" s="1" t="s">
        <v>186</v>
      </c>
      <c r="I416" s="1" t="s">
        <v>63</v>
      </c>
      <c r="J416" s="1" t="s">
        <v>22</v>
      </c>
      <c r="K416" s="2">
        <f>B417-'AvaliacaoDoDiaComRTOS-_26-07-20'!$B416</f>
        <v>0.00005787037037</v>
      </c>
      <c r="L416" s="1">
        <f t="shared" si="1"/>
        <v>896</v>
      </c>
    </row>
    <row r="417" ht="15.75" customHeight="1">
      <c r="A417" s="1" t="s">
        <v>12</v>
      </c>
      <c r="B417" s="1" t="s">
        <v>906</v>
      </c>
      <c r="C417" s="1" t="s">
        <v>385</v>
      </c>
      <c r="D417" s="1" t="s">
        <v>386</v>
      </c>
      <c r="E417" s="1" t="s">
        <v>28</v>
      </c>
      <c r="F417" s="1" t="s">
        <v>120</v>
      </c>
      <c r="G417" s="1" t="s">
        <v>387</v>
      </c>
      <c r="H417" s="1" t="s">
        <v>216</v>
      </c>
      <c r="I417" s="1" t="s">
        <v>318</v>
      </c>
      <c r="J417" s="1" t="s">
        <v>22</v>
      </c>
      <c r="K417" s="2">
        <f>B418-'AvaliacaoDoDiaComRTOS-_26-07-20'!$B417</f>
        <v>0.00005787037037</v>
      </c>
      <c r="L417" s="1">
        <f t="shared" si="1"/>
        <v>896</v>
      </c>
    </row>
    <row r="418" ht="15.75" customHeight="1">
      <c r="A418" s="1" t="s">
        <v>12</v>
      </c>
      <c r="B418" s="1" t="s">
        <v>907</v>
      </c>
      <c r="C418" s="1" t="s">
        <v>403</v>
      </c>
      <c r="D418" s="1" t="s">
        <v>404</v>
      </c>
      <c r="E418" s="1" t="s">
        <v>405</v>
      </c>
      <c r="F418" s="1" t="s">
        <v>120</v>
      </c>
      <c r="G418" s="1" t="s">
        <v>406</v>
      </c>
      <c r="H418" s="1" t="s">
        <v>186</v>
      </c>
      <c r="I418" s="1" t="s">
        <v>70</v>
      </c>
      <c r="J418" s="1" t="s">
        <v>22</v>
      </c>
      <c r="K418" s="2">
        <f>B419-'AvaliacaoDoDiaComRTOS-_26-07-20'!$B418</f>
        <v>0.00005787037037</v>
      </c>
      <c r="L418" s="1">
        <f t="shared" si="1"/>
        <v>896</v>
      </c>
    </row>
    <row r="419" ht="15.75" customHeight="1">
      <c r="A419" s="1" t="s">
        <v>12</v>
      </c>
      <c r="B419" s="1" t="s">
        <v>908</v>
      </c>
      <c r="C419" s="1" t="s">
        <v>430</v>
      </c>
      <c r="D419" s="1" t="s">
        <v>404</v>
      </c>
      <c r="E419" s="1" t="s">
        <v>431</v>
      </c>
      <c r="F419" s="1" t="s">
        <v>118</v>
      </c>
      <c r="G419" s="1" t="s">
        <v>432</v>
      </c>
      <c r="H419" s="1" t="s">
        <v>186</v>
      </c>
      <c r="I419" s="1" t="s">
        <v>35</v>
      </c>
      <c r="J419" s="1" t="s">
        <v>22</v>
      </c>
      <c r="K419" s="2">
        <f>B420-'AvaliacaoDoDiaComRTOS-_26-07-20'!$B419</f>
        <v>0.00005787037037</v>
      </c>
      <c r="L419" s="1">
        <f t="shared" si="1"/>
        <v>896</v>
      </c>
    </row>
    <row r="420" ht="15.75" customHeight="1">
      <c r="A420" s="1" t="s">
        <v>12</v>
      </c>
      <c r="B420" s="1" t="s">
        <v>909</v>
      </c>
      <c r="C420" s="1" t="s">
        <v>552</v>
      </c>
      <c r="D420" s="1" t="s">
        <v>425</v>
      </c>
      <c r="E420" s="1" t="s">
        <v>117</v>
      </c>
      <c r="F420" s="1" t="s">
        <v>118</v>
      </c>
      <c r="G420" s="1" t="s">
        <v>553</v>
      </c>
      <c r="H420" s="1" t="s">
        <v>186</v>
      </c>
      <c r="I420" s="1" t="s">
        <v>70</v>
      </c>
      <c r="J420" s="1" t="s">
        <v>22</v>
      </c>
      <c r="K420" s="2">
        <f>B421-'AvaliacaoDoDiaComRTOS-_26-07-20'!$B420</f>
        <v>0.00006944444444</v>
      </c>
      <c r="L420" s="1">
        <f t="shared" si="1"/>
        <v>896</v>
      </c>
    </row>
    <row r="421" ht="15.75" customHeight="1">
      <c r="A421" s="1" t="s">
        <v>12</v>
      </c>
      <c r="B421" s="1" t="s">
        <v>910</v>
      </c>
      <c r="C421" s="1" t="s">
        <v>570</v>
      </c>
      <c r="D421" s="1" t="s">
        <v>391</v>
      </c>
      <c r="E421" s="1" t="s">
        <v>247</v>
      </c>
      <c r="F421" s="1" t="s">
        <v>114</v>
      </c>
      <c r="G421" s="1" t="s">
        <v>571</v>
      </c>
      <c r="H421" s="1" t="s">
        <v>200</v>
      </c>
      <c r="I421" s="1" t="s">
        <v>70</v>
      </c>
      <c r="J421" s="1" t="s">
        <v>22</v>
      </c>
      <c r="K421" s="2">
        <f>B422-'AvaliacaoDoDiaComRTOS-_26-07-20'!$B421</f>
        <v>0.00005787037037</v>
      </c>
      <c r="L421" s="1">
        <f t="shared" si="1"/>
        <v>896</v>
      </c>
    </row>
    <row r="422" ht="15.75" customHeight="1">
      <c r="A422" s="1" t="s">
        <v>12</v>
      </c>
      <c r="B422" s="1" t="s">
        <v>911</v>
      </c>
      <c r="C422" s="1" t="s">
        <v>502</v>
      </c>
      <c r="D422" s="1" t="s">
        <v>386</v>
      </c>
      <c r="E422" s="1" t="s">
        <v>503</v>
      </c>
      <c r="F422" s="1" t="s">
        <v>122</v>
      </c>
      <c r="G422" s="1" t="s">
        <v>504</v>
      </c>
      <c r="H422" s="1" t="s">
        <v>216</v>
      </c>
      <c r="I422" s="1" t="s">
        <v>260</v>
      </c>
      <c r="J422" s="1" t="s">
        <v>22</v>
      </c>
      <c r="K422" s="2">
        <f>B423-'AvaliacaoDoDiaComRTOS-_26-07-20'!$B422</f>
        <v>0.00005787037037</v>
      </c>
      <c r="L422" s="1">
        <f t="shared" si="1"/>
        <v>896</v>
      </c>
    </row>
    <row r="423" ht="15.75" customHeight="1">
      <c r="A423" s="1" t="s">
        <v>12</v>
      </c>
      <c r="B423" s="1" t="s">
        <v>912</v>
      </c>
      <c r="C423" s="1" t="s">
        <v>385</v>
      </c>
      <c r="D423" s="1" t="s">
        <v>386</v>
      </c>
      <c r="E423" s="1" t="s">
        <v>28</v>
      </c>
      <c r="F423" s="1" t="s">
        <v>120</v>
      </c>
      <c r="G423" s="1" t="s">
        <v>387</v>
      </c>
      <c r="H423" s="1" t="s">
        <v>216</v>
      </c>
      <c r="I423" s="1" t="s">
        <v>162</v>
      </c>
      <c r="J423" s="1" t="s">
        <v>22</v>
      </c>
      <c r="K423" s="2">
        <f>B424-'AvaliacaoDoDiaComRTOS-_26-07-20'!$B423</f>
        <v>0.00005787037037</v>
      </c>
      <c r="L423" s="1">
        <f t="shared" si="1"/>
        <v>896</v>
      </c>
    </row>
    <row r="424" ht="15.75" customHeight="1">
      <c r="A424" s="1" t="s">
        <v>12</v>
      </c>
      <c r="B424" s="1" t="s">
        <v>913</v>
      </c>
      <c r="C424" s="1" t="s">
        <v>552</v>
      </c>
      <c r="D424" s="1" t="s">
        <v>425</v>
      </c>
      <c r="E424" s="1" t="s">
        <v>117</v>
      </c>
      <c r="F424" s="1" t="s">
        <v>118</v>
      </c>
      <c r="G424" s="1" t="s">
        <v>553</v>
      </c>
      <c r="H424" s="1" t="s">
        <v>186</v>
      </c>
      <c r="I424" s="1" t="s">
        <v>63</v>
      </c>
      <c r="J424" s="1" t="s">
        <v>22</v>
      </c>
      <c r="K424" s="2">
        <f>B425-'AvaliacaoDoDiaComRTOS-_26-07-20'!$B424</f>
        <v>0.00005787037037</v>
      </c>
      <c r="L424" s="1">
        <f t="shared" si="1"/>
        <v>896</v>
      </c>
    </row>
    <row r="425" ht="15.75" customHeight="1">
      <c r="A425" s="1" t="s">
        <v>12</v>
      </c>
      <c r="B425" s="1" t="s">
        <v>914</v>
      </c>
      <c r="C425" s="1" t="s">
        <v>385</v>
      </c>
      <c r="D425" s="1" t="s">
        <v>386</v>
      </c>
      <c r="E425" s="1" t="s">
        <v>28</v>
      </c>
      <c r="F425" s="1" t="s">
        <v>120</v>
      </c>
      <c r="G425" s="1" t="s">
        <v>387</v>
      </c>
      <c r="H425" s="1" t="s">
        <v>216</v>
      </c>
      <c r="I425" s="1" t="s">
        <v>260</v>
      </c>
      <c r="J425" s="1" t="s">
        <v>22</v>
      </c>
      <c r="K425" s="2">
        <f>B426-'AvaliacaoDoDiaComRTOS-_26-07-20'!$B425</f>
        <v>0.00005787037037</v>
      </c>
      <c r="L425" s="1">
        <f t="shared" si="1"/>
        <v>896</v>
      </c>
    </row>
    <row r="426" ht="15.75" customHeight="1">
      <c r="A426" s="1" t="s">
        <v>12</v>
      </c>
      <c r="B426" s="1" t="s">
        <v>915</v>
      </c>
      <c r="C426" s="1" t="s">
        <v>403</v>
      </c>
      <c r="D426" s="1" t="s">
        <v>404</v>
      </c>
      <c r="E426" s="1" t="s">
        <v>405</v>
      </c>
      <c r="F426" s="1" t="s">
        <v>120</v>
      </c>
      <c r="G426" s="1" t="s">
        <v>406</v>
      </c>
      <c r="H426" s="1" t="s">
        <v>186</v>
      </c>
      <c r="I426" s="1" t="s">
        <v>113</v>
      </c>
      <c r="J426" s="1" t="s">
        <v>22</v>
      </c>
      <c r="K426" s="2">
        <f>B427-'AvaliacaoDoDiaComRTOS-_26-07-20'!$B426</f>
        <v>0.00005787037037</v>
      </c>
      <c r="L426" s="1">
        <f t="shared" si="1"/>
        <v>896</v>
      </c>
    </row>
    <row r="427" ht="15.75" customHeight="1">
      <c r="A427" s="1" t="s">
        <v>12</v>
      </c>
      <c r="B427" s="1" t="s">
        <v>916</v>
      </c>
      <c r="C427" s="1" t="s">
        <v>430</v>
      </c>
      <c r="D427" s="1" t="s">
        <v>404</v>
      </c>
      <c r="E427" s="1" t="s">
        <v>431</v>
      </c>
      <c r="F427" s="1" t="s">
        <v>118</v>
      </c>
      <c r="G427" s="1" t="s">
        <v>432</v>
      </c>
      <c r="H427" s="1" t="s">
        <v>186</v>
      </c>
      <c r="I427" s="1" t="s">
        <v>260</v>
      </c>
      <c r="J427" s="1" t="s">
        <v>22</v>
      </c>
      <c r="K427" s="2">
        <f>B428-'AvaliacaoDoDiaComRTOS-_26-07-20'!$B427</f>
        <v>0.00005787037037</v>
      </c>
      <c r="L427" s="1">
        <f t="shared" si="1"/>
        <v>896</v>
      </c>
    </row>
    <row r="428" ht="15.75" customHeight="1">
      <c r="A428" s="1" t="s">
        <v>12</v>
      </c>
      <c r="B428" s="1" t="s">
        <v>917</v>
      </c>
      <c r="C428" s="1" t="s">
        <v>492</v>
      </c>
      <c r="D428" s="1" t="s">
        <v>360</v>
      </c>
      <c r="E428" s="1" t="s">
        <v>97</v>
      </c>
      <c r="F428" s="1" t="s">
        <v>145</v>
      </c>
      <c r="G428" s="1" t="s">
        <v>493</v>
      </c>
      <c r="H428" s="1" t="s">
        <v>278</v>
      </c>
      <c r="I428" s="1" t="s">
        <v>44</v>
      </c>
      <c r="J428" s="1" t="s">
        <v>22</v>
      </c>
      <c r="K428" s="2">
        <f>B429-'AvaliacaoDoDiaComRTOS-_26-07-20'!$B428</f>
        <v>0.00005787037037</v>
      </c>
      <c r="L428" s="1">
        <f t="shared" si="1"/>
        <v>896</v>
      </c>
    </row>
    <row r="429" ht="15.75" customHeight="1">
      <c r="A429" s="1" t="s">
        <v>12</v>
      </c>
      <c r="B429" s="1" t="s">
        <v>918</v>
      </c>
      <c r="C429" s="1" t="s">
        <v>420</v>
      </c>
      <c r="D429" s="1" t="s">
        <v>364</v>
      </c>
      <c r="E429" s="1" t="s">
        <v>421</v>
      </c>
      <c r="F429" s="1" t="s">
        <v>120</v>
      </c>
      <c r="G429" s="1" t="s">
        <v>422</v>
      </c>
      <c r="H429" s="1" t="s">
        <v>216</v>
      </c>
      <c r="I429" s="1" t="s">
        <v>260</v>
      </c>
      <c r="J429" s="1" t="s">
        <v>22</v>
      </c>
      <c r="K429" s="2">
        <f>B430-'AvaliacaoDoDiaComRTOS-_26-07-20'!$B429</f>
        <v>0.00005787037037</v>
      </c>
      <c r="L429" s="1">
        <f t="shared" si="1"/>
        <v>896</v>
      </c>
    </row>
    <row r="430" ht="15.75" customHeight="1">
      <c r="A430" s="1" t="s">
        <v>12</v>
      </c>
      <c r="B430" s="1" t="s">
        <v>919</v>
      </c>
      <c r="C430" s="1" t="s">
        <v>403</v>
      </c>
      <c r="D430" s="1" t="s">
        <v>404</v>
      </c>
      <c r="E430" s="1" t="s">
        <v>405</v>
      </c>
      <c r="F430" s="1" t="s">
        <v>120</v>
      </c>
      <c r="G430" s="1" t="s">
        <v>406</v>
      </c>
      <c r="H430" s="1" t="s">
        <v>186</v>
      </c>
      <c r="I430" s="1" t="s">
        <v>260</v>
      </c>
      <c r="J430" s="1" t="s">
        <v>22</v>
      </c>
      <c r="K430" s="2">
        <f>B431-'AvaliacaoDoDiaComRTOS-_26-07-20'!$B430</f>
        <v>0.00005787037037</v>
      </c>
      <c r="L430" s="1">
        <f t="shared" si="1"/>
        <v>896</v>
      </c>
    </row>
    <row r="431" ht="15.75" customHeight="1">
      <c r="A431" s="1" t="s">
        <v>12</v>
      </c>
      <c r="B431" s="1" t="s">
        <v>920</v>
      </c>
      <c r="C431" s="1" t="s">
        <v>552</v>
      </c>
      <c r="D431" s="1" t="s">
        <v>425</v>
      </c>
      <c r="E431" s="1" t="s">
        <v>117</v>
      </c>
      <c r="F431" s="1" t="s">
        <v>118</v>
      </c>
      <c r="G431" s="1" t="s">
        <v>553</v>
      </c>
      <c r="H431" s="1" t="s">
        <v>186</v>
      </c>
      <c r="I431" s="1" t="s">
        <v>70</v>
      </c>
      <c r="J431" s="1" t="s">
        <v>22</v>
      </c>
      <c r="K431" s="2">
        <f>B432-'AvaliacaoDoDiaComRTOS-_26-07-20'!$B431</f>
        <v>0.00005787037037</v>
      </c>
      <c r="L431" s="1">
        <f t="shared" si="1"/>
        <v>896</v>
      </c>
    </row>
    <row r="432" ht="15.75" customHeight="1">
      <c r="A432" s="1" t="s">
        <v>12</v>
      </c>
      <c r="B432" s="1" t="s">
        <v>921</v>
      </c>
      <c r="C432" s="1" t="s">
        <v>363</v>
      </c>
      <c r="D432" s="1" t="s">
        <v>364</v>
      </c>
      <c r="E432" s="1" t="s">
        <v>365</v>
      </c>
      <c r="F432" s="1" t="s">
        <v>120</v>
      </c>
      <c r="G432" s="1" t="s">
        <v>366</v>
      </c>
      <c r="H432" s="1" t="s">
        <v>186</v>
      </c>
      <c r="I432" s="1" t="s">
        <v>318</v>
      </c>
      <c r="J432" s="1" t="s">
        <v>22</v>
      </c>
      <c r="K432" s="2">
        <f>B433-'AvaliacaoDoDiaComRTOS-_26-07-20'!$B432</f>
        <v>0.00006944444444</v>
      </c>
      <c r="L432" s="1">
        <f t="shared" si="1"/>
        <v>896</v>
      </c>
    </row>
    <row r="433" ht="15.75" customHeight="1">
      <c r="A433" s="1" t="s">
        <v>12</v>
      </c>
      <c r="B433" s="1" t="s">
        <v>922</v>
      </c>
      <c r="C433" s="1" t="s">
        <v>420</v>
      </c>
      <c r="D433" s="1" t="s">
        <v>364</v>
      </c>
      <c r="E433" s="1" t="s">
        <v>421</v>
      </c>
      <c r="F433" s="1" t="s">
        <v>120</v>
      </c>
      <c r="G433" s="1" t="s">
        <v>422</v>
      </c>
      <c r="H433" s="1" t="s">
        <v>216</v>
      </c>
      <c r="I433" s="1" t="s">
        <v>78</v>
      </c>
      <c r="J433" s="1" t="s">
        <v>22</v>
      </c>
      <c r="K433" s="2">
        <f>B434-'AvaliacaoDoDiaComRTOS-_26-07-20'!$B433</f>
        <v>0.00005787037037</v>
      </c>
      <c r="L433" s="1">
        <f t="shared" si="1"/>
        <v>896</v>
      </c>
    </row>
    <row r="434" ht="15.75" customHeight="1">
      <c r="A434" s="1" t="s">
        <v>12</v>
      </c>
      <c r="B434" s="1" t="s">
        <v>923</v>
      </c>
      <c r="C434" s="1" t="s">
        <v>538</v>
      </c>
      <c r="D434" s="1" t="s">
        <v>539</v>
      </c>
      <c r="E434" s="1" t="s">
        <v>540</v>
      </c>
      <c r="F434" s="1" t="s">
        <v>114</v>
      </c>
      <c r="G434" s="1" t="s">
        <v>541</v>
      </c>
      <c r="H434" s="1" t="s">
        <v>200</v>
      </c>
      <c r="I434" s="1" t="s">
        <v>17</v>
      </c>
      <c r="J434" s="1" t="s">
        <v>22</v>
      </c>
      <c r="K434" s="2">
        <f>B435-'AvaliacaoDoDiaComRTOS-_26-07-20'!$B434</f>
        <v>0.00005787037037</v>
      </c>
      <c r="L434" s="1">
        <f t="shared" si="1"/>
        <v>896</v>
      </c>
    </row>
    <row r="435" ht="15.75" customHeight="1">
      <c r="A435" s="1" t="s">
        <v>12</v>
      </c>
      <c r="B435" s="1" t="s">
        <v>924</v>
      </c>
      <c r="C435" s="1" t="s">
        <v>538</v>
      </c>
      <c r="D435" s="1" t="s">
        <v>539</v>
      </c>
      <c r="E435" s="1" t="s">
        <v>540</v>
      </c>
      <c r="F435" s="1" t="s">
        <v>114</v>
      </c>
      <c r="G435" s="1" t="s">
        <v>541</v>
      </c>
      <c r="H435" s="1" t="s">
        <v>200</v>
      </c>
      <c r="I435" s="1" t="s">
        <v>35</v>
      </c>
      <c r="J435" s="1" t="s">
        <v>22</v>
      </c>
      <c r="K435" s="2">
        <f>B436-'AvaliacaoDoDiaComRTOS-_26-07-20'!$B435</f>
        <v>0.00005787037037</v>
      </c>
      <c r="L435" s="1">
        <f t="shared" si="1"/>
        <v>896</v>
      </c>
    </row>
    <row r="436" ht="15.75" customHeight="1">
      <c r="A436" s="1" t="s">
        <v>12</v>
      </c>
      <c r="B436" s="1" t="s">
        <v>925</v>
      </c>
      <c r="C436" s="1" t="s">
        <v>385</v>
      </c>
      <c r="D436" s="1" t="s">
        <v>386</v>
      </c>
      <c r="E436" s="1" t="s">
        <v>28</v>
      </c>
      <c r="F436" s="1" t="s">
        <v>120</v>
      </c>
      <c r="G436" s="1" t="s">
        <v>387</v>
      </c>
      <c r="H436" s="1" t="s">
        <v>216</v>
      </c>
      <c r="I436" s="1" t="s">
        <v>80</v>
      </c>
      <c r="J436" s="1" t="s">
        <v>22</v>
      </c>
      <c r="K436" s="2">
        <f>B437-'AvaliacaoDoDiaComRTOS-_26-07-20'!$B436</f>
        <v>0.00005787037037</v>
      </c>
      <c r="L436" s="1">
        <f t="shared" si="1"/>
        <v>896</v>
      </c>
    </row>
    <row r="437" ht="15.75" customHeight="1">
      <c r="A437" s="1" t="s">
        <v>12</v>
      </c>
      <c r="B437" s="1" t="s">
        <v>926</v>
      </c>
      <c r="C437" s="1" t="s">
        <v>420</v>
      </c>
      <c r="D437" s="1" t="s">
        <v>364</v>
      </c>
      <c r="E437" s="1" t="s">
        <v>421</v>
      </c>
      <c r="F437" s="1" t="s">
        <v>120</v>
      </c>
      <c r="G437" s="1" t="s">
        <v>422</v>
      </c>
      <c r="H437" s="1" t="s">
        <v>216</v>
      </c>
      <c r="I437" s="1" t="s">
        <v>63</v>
      </c>
      <c r="J437" s="1" t="s">
        <v>22</v>
      </c>
      <c r="K437" s="2">
        <f>B438-'AvaliacaoDoDiaComRTOS-_26-07-20'!$B437</f>
        <v>0.00005787037037</v>
      </c>
      <c r="L437" s="1">
        <f t="shared" si="1"/>
        <v>896</v>
      </c>
    </row>
    <row r="438" ht="15.75" customHeight="1">
      <c r="A438" s="1" t="s">
        <v>12</v>
      </c>
      <c r="B438" s="1" t="s">
        <v>927</v>
      </c>
      <c r="C438" s="1" t="s">
        <v>538</v>
      </c>
      <c r="D438" s="1" t="s">
        <v>539</v>
      </c>
      <c r="E438" s="1" t="s">
        <v>540</v>
      </c>
      <c r="F438" s="1" t="s">
        <v>114</v>
      </c>
      <c r="G438" s="1" t="s">
        <v>541</v>
      </c>
      <c r="H438" s="1" t="s">
        <v>200</v>
      </c>
      <c r="I438" s="1" t="s">
        <v>63</v>
      </c>
      <c r="J438" s="1" t="s">
        <v>22</v>
      </c>
      <c r="K438" s="2">
        <f>B439-'AvaliacaoDoDiaComRTOS-_26-07-20'!$B438</f>
        <v>0.00005787037037</v>
      </c>
      <c r="L438" s="1">
        <f t="shared" si="1"/>
        <v>896</v>
      </c>
    </row>
    <row r="439" ht="15.75" customHeight="1">
      <c r="A439" s="1" t="s">
        <v>12</v>
      </c>
      <c r="B439" s="1" t="s">
        <v>928</v>
      </c>
      <c r="C439" s="1" t="s">
        <v>677</v>
      </c>
      <c r="D439" s="1" t="s">
        <v>678</v>
      </c>
      <c r="E439" s="1" t="s">
        <v>251</v>
      </c>
      <c r="F439" s="1" t="s">
        <v>107</v>
      </c>
      <c r="G439" s="1" t="s">
        <v>679</v>
      </c>
      <c r="H439" s="1" t="s">
        <v>195</v>
      </c>
      <c r="I439" s="1" t="s">
        <v>42</v>
      </c>
      <c r="J439" s="1" t="s">
        <v>22</v>
      </c>
      <c r="K439" s="2">
        <f>B440-'AvaliacaoDoDiaComRTOS-_26-07-20'!$B439</f>
        <v>0.00005787037037</v>
      </c>
      <c r="L439" s="1">
        <f t="shared" si="1"/>
        <v>896</v>
      </c>
    </row>
    <row r="440" ht="15.75" customHeight="1">
      <c r="A440" s="1" t="s">
        <v>12</v>
      </c>
      <c r="B440" s="1" t="s">
        <v>929</v>
      </c>
      <c r="C440" s="1" t="s">
        <v>430</v>
      </c>
      <c r="D440" s="1" t="s">
        <v>404</v>
      </c>
      <c r="E440" s="1" t="s">
        <v>431</v>
      </c>
      <c r="F440" s="1" t="s">
        <v>118</v>
      </c>
      <c r="G440" s="1" t="s">
        <v>432</v>
      </c>
      <c r="H440" s="1" t="s">
        <v>186</v>
      </c>
      <c r="I440" s="1" t="s">
        <v>35</v>
      </c>
      <c r="J440" s="1" t="s">
        <v>22</v>
      </c>
      <c r="K440" s="2">
        <f>B441-'AvaliacaoDoDiaComRTOS-_26-07-20'!$B440</f>
        <v>0.00005787037037</v>
      </c>
      <c r="L440" s="1">
        <f t="shared" si="1"/>
        <v>896</v>
      </c>
    </row>
    <row r="441" ht="15.75" customHeight="1">
      <c r="A441" s="1" t="s">
        <v>12</v>
      </c>
      <c r="B441" s="1" t="s">
        <v>930</v>
      </c>
      <c r="C441" s="1" t="s">
        <v>552</v>
      </c>
      <c r="D441" s="1" t="s">
        <v>425</v>
      </c>
      <c r="E441" s="1" t="s">
        <v>117</v>
      </c>
      <c r="F441" s="1" t="s">
        <v>118</v>
      </c>
      <c r="G441" s="1" t="s">
        <v>553</v>
      </c>
      <c r="H441" s="1" t="s">
        <v>186</v>
      </c>
      <c r="I441" s="1" t="s">
        <v>632</v>
      </c>
      <c r="J441" s="1" t="s">
        <v>22</v>
      </c>
      <c r="K441" s="2">
        <f>B442-'AvaliacaoDoDiaComRTOS-_26-07-20'!$B441</f>
        <v>0.00005787037037</v>
      </c>
      <c r="L441" s="1">
        <f t="shared" si="1"/>
        <v>896</v>
      </c>
    </row>
    <row r="442" ht="15.75" customHeight="1">
      <c r="A442" s="1" t="s">
        <v>12</v>
      </c>
      <c r="B442" s="1" t="s">
        <v>931</v>
      </c>
      <c r="C442" s="1" t="s">
        <v>399</v>
      </c>
      <c r="D442" s="1" t="s">
        <v>400</v>
      </c>
      <c r="E442" s="1" t="s">
        <v>36</v>
      </c>
      <c r="F442" s="1" t="s">
        <v>122</v>
      </c>
      <c r="G442" s="1" t="s">
        <v>401</v>
      </c>
      <c r="H442" s="1" t="s">
        <v>216</v>
      </c>
      <c r="I442" s="1" t="s">
        <v>35</v>
      </c>
      <c r="J442" s="1" t="s">
        <v>22</v>
      </c>
      <c r="K442" s="2">
        <f>B443-'AvaliacaoDoDiaComRTOS-_26-07-20'!$B442</f>
        <v>0.00005787037037</v>
      </c>
      <c r="L442" s="1">
        <f t="shared" si="1"/>
        <v>896</v>
      </c>
    </row>
    <row r="443" ht="15.75" customHeight="1">
      <c r="A443" s="1" t="s">
        <v>12</v>
      </c>
      <c r="B443" s="1" t="s">
        <v>932</v>
      </c>
      <c r="C443" s="1" t="s">
        <v>395</v>
      </c>
      <c r="D443" s="1" t="s">
        <v>396</v>
      </c>
      <c r="E443" s="1" t="s">
        <v>79</v>
      </c>
      <c r="F443" s="1" t="s">
        <v>118</v>
      </c>
      <c r="G443" s="1" t="s">
        <v>397</v>
      </c>
      <c r="H443" s="1" t="s">
        <v>200</v>
      </c>
      <c r="I443" s="1" t="s">
        <v>17</v>
      </c>
      <c r="J443" s="1" t="s">
        <v>22</v>
      </c>
      <c r="K443" s="2">
        <f>B444-'AvaliacaoDoDiaComRTOS-_26-07-20'!$B443</f>
        <v>0.00005787037037</v>
      </c>
      <c r="L443" s="1">
        <f t="shared" si="1"/>
        <v>896</v>
      </c>
    </row>
    <row r="444" ht="15.75" customHeight="1">
      <c r="A444" s="1" t="s">
        <v>12</v>
      </c>
      <c r="B444" s="1" t="s">
        <v>933</v>
      </c>
      <c r="C444" s="1" t="s">
        <v>363</v>
      </c>
      <c r="D444" s="1" t="s">
        <v>364</v>
      </c>
      <c r="E444" s="1" t="s">
        <v>365</v>
      </c>
      <c r="F444" s="1" t="s">
        <v>120</v>
      </c>
      <c r="G444" s="1" t="s">
        <v>366</v>
      </c>
      <c r="H444" s="1" t="s">
        <v>186</v>
      </c>
      <c r="I444" s="1" t="s">
        <v>63</v>
      </c>
      <c r="J444" s="1" t="s">
        <v>22</v>
      </c>
      <c r="K444" s="2">
        <f>B445-'AvaliacaoDoDiaComRTOS-_26-07-20'!$B444</f>
        <v>0.00005787037037</v>
      </c>
      <c r="L444" s="1">
        <f t="shared" si="1"/>
        <v>896</v>
      </c>
    </row>
    <row r="445" ht="15.75" customHeight="1">
      <c r="A445" s="1" t="s">
        <v>12</v>
      </c>
      <c r="B445" s="1" t="s">
        <v>934</v>
      </c>
      <c r="C445" s="1" t="s">
        <v>552</v>
      </c>
      <c r="D445" s="1" t="s">
        <v>425</v>
      </c>
      <c r="E445" s="1" t="s">
        <v>117</v>
      </c>
      <c r="F445" s="1" t="s">
        <v>118</v>
      </c>
      <c r="G445" s="1" t="s">
        <v>553</v>
      </c>
      <c r="H445" s="1" t="s">
        <v>186</v>
      </c>
      <c r="I445" s="1" t="s">
        <v>44</v>
      </c>
      <c r="J445" s="1" t="s">
        <v>22</v>
      </c>
      <c r="K445" s="2">
        <f>B446-'AvaliacaoDoDiaComRTOS-_26-07-20'!$B445</f>
        <v>0.00005787037037</v>
      </c>
      <c r="L445" s="1">
        <f t="shared" si="1"/>
        <v>896</v>
      </c>
    </row>
    <row r="446" ht="15.75" customHeight="1">
      <c r="A446" s="1" t="s">
        <v>12</v>
      </c>
      <c r="B446" s="1" t="s">
        <v>935</v>
      </c>
      <c r="C446" s="1" t="s">
        <v>538</v>
      </c>
      <c r="D446" s="1" t="s">
        <v>539</v>
      </c>
      <c r="E446" s="1" t="s">
        <v>540</v>
      </c>
      <c r="F446" s="1" t="s">
        <v>114</v>
      </c>
      <c r="G446" s="1" t="s">
        <v>541</v>
      </c>
      <c r="H446" s="1" t="s">
        <v>200</v>
      </c>
      <c r="I446" s="1" t="s">
        <v>318</v>
      </c>
      <c r="J446" s="1" t="s">
        <v>22</v>
      </c>
      <c r="K446" s="2">
        <f>B447-'AvaliacaoDoDiaComRTOS-_26-07-20'!$B446</f>
        <v>0.00005787037037</v>
      </c>
      <c r="L446" s="1">
        <f t="shared" si="1"/>
        <v>896</v>
      </c>
    </row>
    <row r="447" ht="15.75" customHeight="1">
      <c r="A447" s="1" t="s">
        <v>12</v>
      </c>
      <c r="B447" s="1" t="s">
        <v>936</v>
      </c>
      <c r="C447" s="1" t="s">
        <v>706</v>
      </c>
      <c r="D447" s="1" t="s">
        <v>678</v>
      </c>
      <c r="E447" s="1" t="s">
        <v>707</v>
      </c>
      <c r="F447" s="1" t="s">
        <v>107</v>
      </c>
      <c r="G447" s="1" t="s">
        <v>708</v>
      </c>
      <c r="H447" s="1" t="s">
        <v>195</v>
      </c>
      <c r="I447" s="1" t="s">
        <v>260</v>
      </c>
      <c r="J447" s="1" t="s">
        <v>22</v>
      </c>
      <c r="K447" s="2">
        <f>B448-'AvaliacaoDoDiaComRTOS-_26-07-20'!$B447</f>
        <v>0.00005787037037</v>
      </c>
      <c r="L447" s="1">
        <f t="shared" si="1"/>
        <v>896</v>
      </c>
    </row>
    <row r="448" ht="15.75" customHeight="1">
      <c r="A448" s="1" t="s">
        <v>12</v>
      </c>
      <c r="B448" s="1" t="s">
        <v>937</v>
      </c>
      <c r="C448" s="1" t="s">
        <v>395</v>
      </c>
      <c r="D448" s="1" t="s">
        <v>396</v>
      </c>
      <c r="E448" s="1" t="s">
        <v>79</v>
      </c>
      <c r="F448" s="1" t="s">
        <v>118</v>
      </c>
      <c r="G448" s="1" t="s">
        <v>397</v>
      </c>
      <c r="H448" s="1" t="s">
        <v>200</v>
      </c>
      <c r="I448" s="1" t="s">
        <v>29</v>
      </c>
      <c r="J448" s="1" t="s">
        <v>22</v>
      </c>
      <c r="K448" s="2">
        <f>B449-'AvaliacaoDoDiaComRTOS-_26-07-20'!$B448</f>
        <v>0.00005787037037</v>
      </c>
      <c r="L448" s="1">
        <f t="shared" si="1"/>
        <v>896</v>
      </c>
    </row>
    <row r="449" ht="15.75" customHeight="1">
      <c r="A449" s="1" t="s">
        <v>12</v>
      </c>
      <c r="B449" s="1" t="s">
        <v>938</v>
      </c>
      <c r="C449" s="1" t="s">
        <v>408</v>
      </c>
      <c r="D449" s="1" t="s">
        <v>409</v>
      </c>
      <c r="E449" s="1" t="s">
        <v>410</v>
      </c>
      <c r="F449" s="1" t="s">
        <v>107</v>
      </c>
      <c r="G449" s="1" t="s">
        <v>411</v>
      </c>
      <c r="H449" s="1" t="s">
        <v>195</v>
      </c>
      <c r="I449" s="1" t="s">
        <v>63</v>
      </c>
      <c r="J449" s="1" t="s">
        <v>22</v>
      </c>
      <c r="K449" s="2">
        <f>B450-'AvaliacaoDoDiaComRTOS-_26-07-20'!$B449</f>
        <v>0.00005787037037</v>
      </c>
      <c r="L449" s="1">
        <f t="shared" si="1"/>
        <v>896</v>
      </c>
    </row>
    <row r="450" ht="15.75" customHeight="1">
      <c r="A450" s="1" t="s">
        <v>12</v>
      </c>
      <c r="B450" s="1" t="s">
        <v>939</v>
      </c>
      <c r="C450" s="1" t="s">
        <v>573</v>
      </c>
      <c r="D450" s="1" t="s">
        <v>539</v>
      </c>
      <c r="E450" s="1" t="s">
        <v>112</v>
      </c>
      <c r="F450" s="1" t="s">
        <v>114</v>
      </c>
      <c r="G450" s="1" t="s">
        <v>574</v>
      </c>
      <c r="H450" s="1" t="s">
        <v>200</v>
      </c>
      <c r="I450" s="1" t="s">
        <v>113</v>
      </c>
      <c r="J450" s="1" t="s">
        <v>22</v>
      </c>
      <c r="K450" s="2">
        <f>B451-'AvaliacaoDoDiaComRTOS-_26-07-20'!$B450</f>
        <v>0.00005787037037</v>
      </c>
      <c r="L450" s="1">
        <f t="shared" si="1"/>
        <v>896</v>
      </c>
    </row>
    <row r="451" ht="15.75" customHeight="1">
      <c r="A451" s="1" t="s">
        <v>12</v>
      </c>
      <c r="B451" s="1" t="s">
        <v>940</v>
      </c>
      <c r="C451" s="1" t="s">
        <v>552</v>
      </c>
      <c r="D451" s="1" t="s">
        <v>425</v>
      </c>
      <c r="E451" s="1" t="s">
        <v>117</v>
      </c>
      <c r="F451" s="1" t="s">
        <v>118</v>
      </c>
      <c r="G451" s="1" t="s">
        <v>553</v>
      </c>
      <c r="H451" s="1" t="s">
        <v>186</v>
      </c>
      <c r="I451" s="1" t="s">
        <v>44</v>
      </c>
      <c r="J451" s="1" t="s">
        <v>22</v>
      </c>
      <c r="K451" s="2">
        <f>B452-'AvaliacaoDoDiaComRTOS-_26-07-20'!$B451</f>
        <v>0.00005787037037</v>
      </c>
      <c r="L451" s="1">
        <f t="shared" si="1"/>
        <v>896</v>
      </c>
    </row>
    <row r="452" ht="15.75" customHeight="1">
      <c r="A452" s="1" t="s">
        <v>12</v>
      </c>
      <c r="B452" s="1" t="s">
        <v>941</v>
      </c>
      <c r="C452" s="1" t="s">
        <v>573</v>
      </c>
      <c r="D452" s="1" t="s">
        <v>539</v>
      </c>
      <c r="E452" s="1" t="s">
        <v>112</v>
      </c>
      <c r="F452" s="1" t="s">
        <v>114</v>
      </c>
      <c r="G452" s="1" t="s">
        <v>574</v>
      </c>
      <c r="H452" s="1" t="s">
        <v>200</v>
      </c>
      <c r="I452" s="1" t="s">
        <v>208</v>
      </c>
      <c r="J452" s="1" t="s">
        <v>22</v>
      </c>
      <c r="K452" s="2">
        <f>B453-'AvaliacaoDoDiaComRTOS-_26-07-20'!$B452</f>
        <v>0.00005787037037</v>
      </c>
      <c r="L452" s="1">
        <f t="shared" si="1"/>
        <v>896</v>
      </c>
    </row>
    <row r="453" ht="15.75" customHeight="1">
      <c r="A453" s="1" t="s">
        <v>12</v>
      </c>
      <c r="B453" s="1" t="s">
        <v>942</v>
      </c>
      <c r="C453" s="1" t="s">
        <v>408</v>
      </c>
      <c r="D453" s="1" t="s">
        <v>409</v>
      </c>
      <c r="E453" s="1" t="s">
        <v>410</v>
      </c>
      <c r="F453" s="1" t="s">
        <v>107</v>
      </c>
      <c r="G453" s="1" t="s">
        <v>411</v>
      </c>
      <c r="H453" s="1" t="s">
        <v>195</v>
      </c>
      <c r="I453" s="1" t="s">
        <v>80</v>
      </c>
      <c r="J453" s="1" t="s">
        <v>22</v>
      </c>
      <c r="K453" s="2">
        <f>B454-'AvaliacaoDoDiaComRTOS-_26-07-20'!$B453</f>
        <v>0.00005787037037</v>
      </c>
      <c r="L453" s="1">
        <f t="shared" si="1"/>
        <v>896</v>
      </c>
    </row>
    <row r="454" ht="15.75" customHeight="1">
      <c r="A454" s="1" t="s">
        <v>12</v>
      </c>
      <c r="B454" s="1" t="s">
        <v>943</v>
      </c>
      <c r="C454" s="1" t="s">
        <v>403</v>
      </c>
      <c r="D454" s="1" t="s">
        <v>404</v>
      </c>
      <c r="E454" s="1" t="s">
        <v>405</v>
      </c>
      <c r="F454" s="1" t="s">
        <v>120</v>
      </c>
      <c r="G454" s="1" t="s">
        <v>406</v>
      </c>
      <c r="H454" s="1" t="s">
        <v>186</v>
      </c>
      <c r="I454" s="1" t="s">
        <v>80</v>
      </c>
      <c r="J454" s="1" t="s">
        <v>22</v>
      </c>
      <c r="K454" s="2">
        <f>B455-'AvaliacaoDoDiaComRTOS-_26-07-20'!$B454</f>
        <v>0.00005787037037</v>
      </c>
      <c r="L454" s="1">
        <f t="shared" si="1"/>
        <v>896</v>
      </c>
    </row>
    <row r="455" ht="15.75" customHeight="1">
      <c r="A455" s="1" t="s">
        <v>12</v>
      </c>
      <c r="B455" s="1" t="s">
        <v>944</v>
      </c>
      <c r="C455" s="1" t="s">
        <v>424</v>
      </c>
      <c r="D455" s="1" t="s">
        <v>425</v>
      </c>
      <c r="E455" s="1" t="s">
        <v>426</v>
      </c>
      <c r="F455" s="1" t="s">
        <v>118</v>
      </c>
      <c r="G455" s="1" t="s">
        <v>427</v>
      </c>
      <c r="H455" s="1" t="s">
        <v>186</v>
      </c>
      <c r="I455" s="1" t="s">
        <v>63</v>
      </c>
      <c r="J455" s="1" t="s">
        <v>22</v>
      </c>
      <c r="K455" s="2">
        <f>B456-'AvaliacaoDoDiaComRTOS-_26-07-20'!$B455</f>
        <v>0.00005787037037</v>
      </c>
      <c r="L455" s="1">
        <f t="shared" si="1"/>
        <v>896</v>
      </c>
    </row>
    <row r="456" ht="15.75" customHeight="1">
      <c r="A456" s="1" t="s">
        <v>12</v>
      </c>
      <c r="B456" s="1" t="s">
        <v>945</v>
      </c>
      <c r="C456" s="1" t="s">
        <v>570</v>
      </c>
      <c r="D456" s="1" t="s">
        <v>391</v>
      </c>
      <c r="E456" s="1" t="s">
        <v>247</v>
      </c>
      <c r="F456" s="1" t="s">
        <v>114</v>
      </c>
      <c r="G456" s="1" t="s">
        <v>571</v>
      </c>
      <c r="H456" s="1" t="s">
        <v>200</v>
      </c>
      <c r="I456" s="1" t="s">
        <v>63</v>
      </c>
      <c r="J456" s="1" t="s">
        <v>22</v>
      </c>
      <c r="K456" s="2">
        <f>B457-'AvaliacaoDoDiaComRTOS-_26-07-20'!$B456</f>
        <v>0.00006944444444</v>
      </c>
      <c r="L456" s="1">
        <f t="shared" si="1"/>
        <v>896</v>
      </c>
    </row>
    <row r="457" ht="15.75" customHeight="1">
      <c r="A457" s="1" t="s">
        <v>12</v>
      </c>
      <c r="B457" s="1" t="s">
        <v>946</v>
      </c>
      <c r="C457" s="1" t="s">
        <v>424</v>
      </c>
      <c r="D457" s="1" t="s">
        <v>425</v>
      </c>
      <c r="E457" s="1" t="s">
        <v>426</v>
      </c>
      <c r="F457" s="1" t="s">
        <v>118</v>
      </c>
      <c r="G457" s="1" t="s">
        <v>427</v>
      </c>
      <c r="H457" s="1" t="s">
        <v>186</v>
      </c>
      <c r="I457" s="1" t="s">
        <v>63</v>
      </c>
      <c r="J457" s="1" t="s">
        <v>22</v>
      </c>
      <c r="K457" s="2">
        <f>B458-'AvaliacaoDoDiaComRTOS-_26-07-20'!$B457</f>
        <v>0.00005787037037</v>
      </c>
      <c r="L457" s="1">
        <f t="shared" si="1"/>
        <v>896</v>
      </c>
    </row>
    <row r="458" ht="15.75" customHeight="1">
      <c r="A458" s="1" t="s">
        <v>12</v>
      </c>
      <c r="B458" s="1" t="s">
        <v>947</v>
      </c>
      <c r="C458" s="1" t="s">
        <v>466</v>
      </c>
      <c r="D458" s="1" t="s">
        <v>400</v>
      </c>
      <c r="E458" s="1" t="s">
        <v>237</v>
      </c>
      <c r="F458" s="1" t="s">
        <v>122</v>
      </c>
      <c r="G458" s="1" t="s">
        <v>467</v>
      </c>
      <c r="H458" s="1" t="s">
        <v>216</v>
      </c>
      <c r="I458" s="1" t="s">
        <v>17</v>
      </c>
      <c r="J458" s="1" t="s">
        <v>22</v>
      </c>
      <c r="K458" s="2">
        <f>B459-'AvaliacaoDoDiaComRTOS-_26-07-20'!$B458</f>
        <v>0.00005787037037</v>
      </c>
      <c r="L458" s="1">
        <f t="shared" si="1"/>
        <v>896</v>
      </c>
    </row>
    <row r="459" ht="15.75" customHeight="1">
      <c r="A459" s="1" t="s">
        <v>12</v>
      </c>
      <c r="B459" s="1" t="s">
        <v>948</v>
      </c>
      <c r="C459" s="1" t="s">
        <v>706</v>
      </c>
      <c r="D459" s="1" t="s">
        <v>678</v>
      </c>
      <c r="E459" s="1" t="s">
        <v>707</v>
      </c>
      <c r="F459" s="1" t="s">
        <v>107</v>
      </c>
      <c r="G459" s="1" t="s">
        <v>708</v>
      </c>
      <c r="H459" s="1" t="s">
        <v>195</v>
      </c>
      <c r="I459" s="1" t="s">
        <v>63</v>
      </c>
      <c r="J459" s="1" t="s">
        <v>22</v>
      </c>
      <c r="K459" s="2">
        <f>B460-'AvaliacaoDoDiaComRTOS-_26-07-20'!$B459</f>
        <v>0.00005787037037</v>
      </c>
      <c r="L459" s="1">
        <f t="shared" si="1"/>
        <v>896</v>
      </c>
    </row>
    <row r="460" ht="15.75" customHeight="1">
      <c r="A460" s="1" t="s">
        <v>12</v>
      </c>
      <c r="B460" s="1" t="s">
        <v>949</v>
      </c>
      <c r="C460" s="1" t="s">
        <v>573</v>
      </c>
      <c r="D460" s="1" t="s">
        <v>539</v>
      </c>
      <c r="E460" s="1" t="s">
        <v>112</v>
      </c>
      <c r="F460" s="1" t="s">
        <v>114</v>
      </c>
      <c r="G460" s="1" t="s">
        <v>574</v>
      </c>
      <c r="H460" s="1" t="s">
        <v>200</v>
      </c>
      <c r="I460" s="1" t="s">
        <v>318</v>
      </c>
      <c r="J460" s="1" t="s">
        <v>22</v>
      </c>
      <c r="K460" s="2">
        <f>B461-'AvaliacaoDoDiaComRTOS-_26-07-20'!$B460</f>
        <v>0.00005787037037</v>
      </c>
      <c r="L460" s="1">
        <f t="shared" si="1"/>
        <v>896</v>
      </c>
    </row>
    <row r="461" ht="15.75" customHeight="1">
      <c r="A461" s="1" t="s">
        <v>12</v>
      </c>
      <c r="B461" s="1" t="s">
        <v>950</v>
      </c>
      <c r="C461" s="1" t="s">
        <v>573</v>
      </c>
      <c r="D461" s="1" t="s">
        <v>539</v>
      </c>
      <c r="E461" s="1" t="s">
        <v>112</v>
      </c>
      <c r="F461" s="1" t="s">
        <v>114</v>
      </c>
      <c r="G461" s="1" t="s">
        <v>574</v>
      </c>
      <c r="H461" s="1" t="s">
        <v>200</v>
      </c>
      <c r="I461" s="1" t="s">
        <v>271</v>
      </c>
      <c r="J461" s="1" t="s">
        <v>22</v>
      </c>
      <c r="K461" s="2">
        <f>B462-'AvaliacaoDoDiaComRTOS-_26-07-20'!$B461</f>
        <v>0.00005787037037</v>
      </c>
      <c r="L461" s="1">
        <f t="shared" si="1"/>
        <v>896</v>
      </c>
    </row>
    <row r="462" ht="15.75" customHeight="1">
      <c r="A462" s="1" t="s">
        <v>12</v>
      </c>
      <c r="B462" s="1" t="s">
        <v>951</v>
      </c>
      <c r="C462" s="1" t="s">
        <v>408</v>
      </c>
      <c r="D462" s="1" t="s">
        <v>409</v>
      </c>
      <c r="E462" s="1" t="s">
        <v>410</v>
      </c>
      <c r="F462" s="1" t="s">
        <v>107</v>
      </c>
      <c r="G462" s="1" t="s">
        <v>411</v>
      </c>
      <c r="H462" s="1" t="s">
        <v>195</v>
      </c>
      <c r="I462" s="1" t="s">
        <v>44</v>
      </c>
      <c r="J462" s="1" t="s">
        <v>22</v>
      </c>
      <c r="K462" s="2">
        <f>B463-'AvaliacaoDoDiaComRTOS-_26-07-20'!$B462</f>
        <v>0.00005787037037</v>
      </c>
      <c r="L462" s="1">
        <f t="shared" si="1"/>
        <v>896</v>
      </c>
    </row>
    <row r="463" ht="15.75" customHeight="1">
      <c r="A463" s="1" t="s">
        <v>12</v>
      </c>
      <c r="B463" s="1" t="s">
        <v>952</v>
      </c>
      <c r="C463" s="1" t="s">
        <v>953</v>
      </c>
      <c r="D463" s="1" t="s">
        <v>954</v>
      </c>
      <c r="E463" s="1" t="s">
        <v>955</v>
      </c>
      <c r="F463" s="1" t="s">
        <v>956</v>
      </c>
      <c r="G463" s="1" t="s">
        <v>957</v>
      </c>
      <c r="H463" s="1" t="s">
        <v>145</v>
      </c>
      <c r="I463" s="1" t="s">
        <v>19</v>
      </c>
      <c r="J463" s="1" t="s">
        <v>22</v>
      </c>
      <c r="K463" s="2">
        <f>B464-'AvaliacaoDoDiaComRTOS-_26-07-20'!$B463</f>
        <v>0.00005787037037</v>
      </c>
      <c r="L463" s="1">
        <f t="shared" si="1"/>
        <v>896</v>
      </c>
    </row>
    <row r="464" ht="15.75" customHeight="1">
      <c r="A464" s="1" t="s">
        <v>12</v>
      </c>
      <c r="B464" s="1" t="s">
        <v>958</v>
      </c>
      <c r="C464" s="1" t="s">
        <v>570</v>
      </c>
      <c r="D464" s="1" t="s">
        <v>391</v>
      </c>
      <c r="E464" s="1" t="s">
        <v>247</v>
      </c>
      <c r="F464" s="1" t="s">
        <v>114</v>
      </c>
      <c r="G464" s="1" t="s">
        <v>571</v>
      </c>
      <c r="H464" s="1" t="s">
        <v>200</v>
      </c>
      <c r="I464" s="1" t="s">
        <v>17</v>
      </c>
      <c r="J464" s="1" t="s">
        <v>22</v>
      </c>
      <c r="K464" s="2">
        <f>B465-'AvaliacaoDoDiaComRTOS-_26-07-20'!$B464</f>
        <v>0.00005787037037</v>
      </c>
      <c r="L464" s="1">
        <f t="shared" si="1"/>
        <v>896</v>
      </c>
    </row>
    <row r="465" ht="15.75" customHeight="1">
      <c r="A465" s="1" t="s">
        <v>12</v>
      </c>
      <c r="B465" s="1" t="s">
        <v>959</v>
      </c>
      <c r="C465" s="1" t="s">
        <v>960</v>
      </c>
      <c r="D465" s="1" t="s">
        <v>961</v>
      </c>
      <c r="E465" s="1" t="s">
        <v>962</v>
      </c>
      <c r="F465" s="1" t="s">
        <v>25</v>
      </c>
      <c r="G465" s="1" t="s">
        <v>963</v>
      </c>
      <c r="H465" s="1" t="s">
        <v>37</v>
      </c>
      <c r="I465" s="1" t="s">
        <v>271</v>
      </c>
      <c r="J465" s="1" t="s">
        <v>449</v>
      </c>
      <c r="K465" s="2">
        <f>B466-'AvaliacaoDoDiaComRTOS-_26-07-20'!$B465</f>
        <v>0.00005787037037</v>
      </c>
      <c r="L465" s="1">
        <f t="shared" si="1"/>
        <v>904</v>
      </c>
    </row>
    <row r="466" ht="15.75" customHeight="1">
      <c r="A466" s="1" t="s">
        <v>12</v>
      </c>
      <c r="B466" s="1" t="s">
        <v>964</v>
      </c>
      <c r="C466" s="1" t="s">
        <v>502</v>
      </c>
      <c r="D466" s="1" t="s">
        <v>386</v>
      </c>
      <c r="E466" s="1" t="s">
        <v>503</v>
      </c>
      <c r="F466" s="1" t="s">
        <v>122</v>
      </c>
      <c r="G466" s="1" t="s">
        <v>504</v>
      </c>
      <c r="H466" s="1" t="s">
        <v>216</v>
      </c>
      <c r="I466" s="1" t="s">
        <v>632</v>
      </c>
      <c r="J466" s="1" t="s">
        <v>22</v>
      </c>
      <c r="K466" s="2">
        <f>B467-'AvaliacaoDoDiaComRTOS-_26-07-20'!$B466</f>
        <v>0.00005787037037</v>
      </c>
      <c r="L466" s="1">
        <f t="shared" si="1"/>
        <v>896</v>
      </c>
    </row>
    <row r="467" ht="15.75" customHeight="1">
      <c r="A467" s="1" t="s">
        <v>12</v>
      </c>
      <c r="B467" s="1" t="s">
        <v>965</v>
      </c>
      <c r="C467" s="1" t="s">
        <v>430</v>
      </c>
      <c r="D467" s="1" t="s">
        <v>404</v>
      </c>
      <c r="E467" s="1" t="s">
        <v>431</v>
      </c>
      <c r="F467" s="1" t="s">
        <v>118</v>
      </c>
      <c r="G467" s="1" t="s">
        <v>432</v>
      </c>
      <c r="H467" s="1" t="s">
        <v>186</v>
      </c>
      <c r="I467" s="1" t="s">
        <v>70</v>
      </c>
      <c r="J467" s="1" t="s">
        <v>22</v>
      </c>
      <c r="K467" s="2">
        <f>B468-'AvaliacaoDoDiaComRTOS-_26-07-20'!$B467</f>
        <v>0.00005787037037</v>
      </c>
      <c r="L467" s="1">
        <f t="shared" si="1"/>
        <v>896</v>
      </c>
    </row>
    <row r="468" ht="15.75" customHeight="1">
      <c r="A468" s="1" t="s">
        <v>12</v>
      </c>
      <c r="B468" s="1" t="s">
        <v>966</v>
      </c>
      <c r="C468" s="1" t="s">
        <v>424</v>
      </c>
      <c r="D468" s="1" t="s">
        <v>425</v>
      </c>
      <c r="E468" s="1" t="s">
        <v>426</v>
      </c>
      <c r="F468" s="1" t="s">
        <v>118</v>
      </c>
      <c r="G468" s="1" t="s">
        <v>427</v>
      </c>
      <c r="H468" s="1" t="s">
        <v>186</v>
      </c>
      <c r="I468" s="1" t="s">
        <v>63</v>
      </c>
      <c r="J468" s="1" t="s">
        <v>22</v>
      </c>
      <c r="K468" s="2">
        <f>B469-'AvaliacaoDoDiaComRTOS-_26-07-20'!$B468</f>
        <v>0.00005787037037</v>
      </c>
      <c r="L468" s="1">
        <f t="shared" si="1"/>
        <v>896</v>
      </c>
    </row>
    <row r="469" ht="15.75" customHeight="1">
      <c r="A469" s="1" t="s">
        <v>12</v>
      </c>
      <c r="B469" s="1" t="s">
        <v>967</v>
      </c>
      <c r="C469" s="1" t="s">
        <v>573</v>
      </c>
      <c r="D469" s="1" t="s">
        <v>539</v>
      </c>
      <c r="E469" s="1" t="s">
        <v>112</v>
      </c>
      <c r="F469" s="1" t="s">
        <v>114</v>
      </c>
      <c r="G469" s="1" t="s">
        <v>574</v>
      </c>
      <c r="H469" s="1" t="s">
        <v>200</v>
      </c>
      <c r="I469" s="1" t="s">
        <v>80</v>
      </c>
      <c r="J469" s="1" t="s">
        <v>22</v>
      </c>
      <c r="K469" s="2">
        <f>B470-'AvaliacaoDoDiaComRTOS-_26-07-20'!$B469</f>
        <v>0.00005787037037</v>
      </c>
      <c r="L469" s="1">
        <f t="shared" si="1"/>
        <v>896</v>
      </c>
    </row>
    <row r="470" ht="15.75" customHeight="1">
      <c r="A470" s="1" t="s">
        <v>12</v>
      </c>
      <c r="B470" s="1" t="s">
        <v>968</v>
      </c>
      <c r="C470" s="1" t="s">
        <v>430</v>
      </c>
      <c r="D470" s="1" t="s">
        <v>404</v>
      </c>
      <c r="E470" s="1" t="s">
        <v>431</v>
      </c>
      <c r="F470" s="1" t="s">
        <v>118</v>
      </c>
      <c r="G470" s="1" t="s">
        <v>432</v>
      </c>
      <c r="H470" s="1" t="s">
        <v>186</v>
      </c>
      <c r="I470" s="1" t="s">
        <v>29</v>
      </c>
      <c r="J470" s="1" t="s">
        <v>22</v>
      </c>
      <c r="K470" s="2">
        <f>B471-'AvaliacaoDoDiaComRTOS-_26-07-20'!$B470</f>
        <v>0.00005787037037</v>
      </c>
      <c r="L470" s="1">
        <f t="shared" si="1"/>
        <v>896</v>
      </c>
    </row>
    <row r="471" ht="15.75" customHeight="1">
      <c r="A471" s="1" t="s">
        <v>12</v>
      </c>
      <c r="B471" s="1" t="s">
        <v>969</v>
      </c>
      <c r="C471" s="1" t="s">
        <v>502</v>
      </c>
      <c r="D471" s="1" t="s">
        <v>386</v>
      </c>
      <c r="E471" s="1" t="s">
        <v>503</v>
      </c>
      <c r="F471" s="1" t="s">
        <v>122</v>
      </c>
      <c r="G471" s="1" t="s">
        <v>504</v>
      </c>
      <c r="H471" s="1" t="s">
        <v>216</v>
      </c>
      <c r="I471" s="1" t="s">
        <v>260</v>
      </c>
      <c r="J471" s="1" t="s">
        <v>22</v>
      </c>
      <c r="K471" s="2">
        <f>B472-'AvaliacaoDoDiaComRTOS-_26-07-20'!$B471</f>
        <v>0.00005787037037</v>
      </c>
      <c r="L471" s="1">
        <f t="shared" si="1"/>
        <v>896</v>
      </c>
    </row>
    <row r="472" ht="15.75" customHeight="1">
      <c r="A472" s="1" t="s">
        <v>12</v>
      </c>
      <c r="B472" s="1" t="s">
        <v>970</v>
      </c>
      <c r="C472" s="1" t="s">
        <v>399</v>
      </c>
      <c r="D472" s="1" t="s">
        <v>400</v>
      </c>
      <c r="E472" s="1" t="s">
        <v>36</v>
      </c>
      <c r="F472" s="1" t="s">
        <v>122</v>
      </c>
      <c r="G472" s="1" t="s">
        <v>401</v>
      </c>
      <c r="H472" s="1" t="s">
        <v>216</v>
      </c>
      <c r="I472" s="1" t="s">
        <v>29</v>
      </c>
      <c r="J472" s="1" t="s">
        <v>22</v>
      </c>
      <c r="K472" s="2">
        <f>B473-'AvaliacaoDoDiaComRTOS-_26-07-20'!$B472</f>
        <v>0.00005787037037</v>
      </c>
      <c r="L472" s="1">
        <f t="shared" si="1"/>
        <v>896</v>
      </c>
    </row>
    <row r="473" ht="15.75" customHeight="1">
      <c r="A473" s="1" t="s">
        <v>12</v>
      </c>
      <c r="B473" s="1" t="s">
        <v>971</v>
      </c>
      <c r="C473" s="1" t="s">
        <v>363</v>
      </c>
      <c r="D473" s="1" t="s">
        <v>364</v>
      </c>
      <c r="E473" s="1" t="s">
        <v>365</v>
      </c>
      <c r="F473" s="1" t="s">
        <v>120</v>
      </c>
      <c r="G473" s="1" t="s">
        <v>366</v>
      </c>
      <c r="H473" s="1" t="s">
        <v>186</v>
      </c>
      <c r="I473" s="1" t="s">
        <v>35</v>
      </c>
      <c r="J473" s="1" t="s">
        <v>22</v>
      </c>
      <c r="K473" s="2">
        <f>B474-'AvaliacaoDoDiaComRTOS-_26-07-20'!$B473</f>
        <v>0.00005787037037</v>
      </c>
      <c r="L473" s="1">
        <f t="shared" si="1"/>
        <v>896</v>
      </c>
    </row>
    <row r="474" ht="15.75" customHeight="1">
      <c r="A474" s="1" t="s">
        <v>12</v>
      </c>
      <c r="B474" s="1" t="s">
        <v>972</v>
      </c>
      <c r="C474" s="1" t="s">
        <v>390</v>
      </c>
      <c r="D474" s="1" t="s">
        <v>391</v>
      </c>
      <c r="E474" s="1" t="s">
        <v>392</v>
      </c>
      <c r="F474" s="1" t="s">
        <v>114</v>
      </c>
      <c r="G474" s="1" t="s">
        <v>393</v>
      </c>
      <c r="H474" s="1" t="s">
        <v>200</v>
      </c>
      <c r="I474" s="1" t="s">
        <v>44</v>
      </c>
      <c r="J474" s="1" t="s">
        <v>22</v>
      </c>
      <c r="K474" s="2">
        <f>B475-'AvaliacaoDoDiaComRTOS-_26-07-20'!$B474</f>
        <v>0.00005787037037</v>
      </c>
      <c r="L474" s="1">
        <f t="shared" si="1"/>
        <v>896</v>
      </c>
    </row>
    <row r="475" ht="15.75" customHeight="1">
      <c r="A475" s="1" t="s">
        <v>12</v>
      </c>
      <c r="B475" s="1" t="s">
        <v>973</v>
      </c>
      <c r="C475" s="1" t="s">
        <v>502</v>
      </c>
      <c r="D475" s="1" t="s">
        <v>386</v>
      </c>
      <c r="E475" s="1" t="s">
        <v>503</v>
      </c>
      <c r="F475" s="1" t="s">
        <v>122</v>
      </c>
      <c r="G475" s="1" t="s">
        <v>504</v>
      </c>
      <c r="H475" s="1" t="s">
        <v>216</v>
      </c>
      <c r="I475" s="1" t="s">
        <v>80</v>
      </c>
      <c r="J475" s="1" t="s">
        <v>22</v>
      </c>
      <c r="K475" s="2">
        <f>B476-'AvaliacaoDoDiaComRTOS-_26-07-20'!$B475</f>
        <v>0.00005787037037</v>
      </c>
      <c r="L475" s="1">
        <f t="shared" si="1"/>
        <v>896</v>
      </c>
    </row>
    <row r="476" ht="15.75" customHeight="1">
      <c r="A476" s="1" t="s">
        <v>12</v>
      </c>
      <c r="B476" s="1" t="s">
        <v>974</v>
      </c>
      <c r="C476" s="1" t="s">
        <v>363</v>
      </c>
      <c r="D476" s="1" t="s">
        <v>364</v>
      </c>
      <c r="E476" s="1" t="s">
        <v>365</v>
      </c>
      <c r="F476" s="1" t="s">
        <v>120</v>
      </c>
      <c r="G476" s="1" t="s">
        <v>366</v>
      </c>
      <c r="H476" s="1" t="s">
        <v>186</v>
      </c>
      <c r="I476" s="1" t="s">
        <v>271</v>
      </c>
      <c r="J476" s="1" t="s">
        <v>22</v>
      </c>
      <c r="K476" s="2">
        <f>B477-'AvaliacaoDoDiaComRTOS-_26-07-20'!$B476</f>
        <v>0.00005787037037</v>
      </c>
      <c r="L476" s="1">
        <f t="shared" si="1"/>
        <v>896</v>
      </c>
    </row>
    <row r="477" ht="15.75" customHeight="1">
      <c r="A477" s="1" t="s">
        <v>12</v>
      </c>
      <c r="B477" s="1" t="s">
        <v>975</v>
      </c>
      <c r="C477" s="1" t="s">
        <v>552</v>
      </c>
      <c r="D477" s="1" t="s">
        <v>425</v>
      </c>
      <c r="E477" s="1" t="s">
        <v>117</v>
      </c>
      <c r="F477" s="1" t="s">
        <v>118</v>
      </c>
      <c r="G477" s="1" t="s">
        <v>553</v>
      </c>
      <c r="H477" s="1" t="s">
        <v>186</v>
      </c>
      <c r="I477" s="1" t="s">
        <v>271</v>
      </c>
      <c r="J477" s="1" t="s">
        <v>22</v>
      </c>
      <c r="K477" s="2">
        <f>B478-'AvaliacaoDoDiaComRTOS-_26-07-20'!$B477</f>
        <v>0.00005787037037</v>
      </c>
      <c r="L477" s="1">
        <f t="shared" si="1"/>
        <v>896</v>
      </c>
    </row>
    <row r="478" ht="15.75" customHeight="1">
      <c r="A478" s="1" t="s">
        <v>12</v>
      </c>
      <c r="B478" s="1" t="s">
        <v>976</v>
      </c>
      <c r="C478" s="1" t="s">
        <v>706</v>
      </c>
      <c r="D478" s="1" t="s">
        <v>678</v>
      </c>
      <c r="E478" s="1" t="s">
        <v>707</v>
      </c>
      <c r="F478" s="1" t="s">
        <v>107</v>
      </c>
      <c r="G478" s="1" t="s">
        <v>708</v>
      </c>
      <c r="H478" s="1" t="s">
        <v>195</v>
      </c>
      <c r="I478" s="1" t="s">
        <v>19</v>
      </c>
      <c r="J478" s="1" t="s">
        <v>22</v>
      </c>
      <c r="K478" s="2">
        <f>B479-'AvaliacaoDoDiaComRTOS-_26-07-20'!$B478</f>
        <v>0.00005787037037</v>
      </c>
      <c r="L478" s="1">
        <f t="shared" si="1"/>
        <v>896</v>
      </c>
    </row>
    <row r="479" ht="15.75" customHeight="1">
      <c r="A479" s="1" t="s">
        <v>12</v>
      </c>
      <c r="B479" s="1" t="s">
        <v>977</v>
      </c>
      <c r="C479" s="1" t="s">
        <v>395</v>
      </c>
      <c r="D479" s="1" t="s">
        <v>396</v>
      </c>
      <c r="E479" s="1" t="s">
        <v>79</v>
      </c>
      <c r="F479" s="1" t="s">
        <v>118</v>
      </c>
      <c r="G479" s="1" t="s">
        <v>397</v>
      </c>
      <c r="H479" s="1" t="s">
        <v>200</v>
      </c>
      <c r="I479" s="1" t="s">
        <v>225</v>
      </c>
      <c r="J479" s="1" t="s">
        <v>22</v>
      </c>
      <c r="K479" s="2">
        <f>B480-'AvaliacaoDoDiaComRTOS-_26-07-20'!$B479</f>
        <v>0.00005787037037</v>
      </c>
      <c r="L479" s="1">
        <f t="shared" si="1"/>
        <v>896</v>
      </c>
    </row>
    <row r="480" ht="15.75" customHeight="1">
      <c r="A480" s="1" t="s">
        <v>12</v>
      </c>
      <c r="B480" s="1" t="s">
        <v>978</v>
      </c>
      <c r="C480" s="1" t="s">
        <v>403</v>
      </c>
      <c r="D480" s="1" t="s">
        <v>404</v>
      </c>
      <c r="E480" s="1" t="s">
        <v>405</v>
      </c>
      <c r="F480" s="1" t="s">
        <v>120</v>
      </c>
      <c r="G480" s="1" t="s">
        <v>406</v>
      </c>
      <c r="H480" s="1" t="s">
        <v>186</v>
      </c>
      <c r="I480" s="1" t="s">
        <v>632</v>
      </c>
      <c r="J480" s="1" t="s">
        <v>22</v>
      </c>
      <c r="K480" s="2">
        <f>B481-'AvaliacaoDoDiaComRTOS-_26-07-20'!$B480</f>
        <v>0.00006944444444</v>
      </c>
      <c r="L480" s="1">
        <f t="shared" si="1"/>
        <v>896</v>
      </c>
    </row>
    <row r="481" ht="15.75" customHeight="1">
      <c r="A481" s="1" t="s">
        <v>12</v>
      </c>
      <c r="B481" s="1" t="s">
        <v>979</v>
      </c>
      <c r="C481" s="1" t="s">
        <v>552</v>
      </c>
      <c r="D481" s="1" t="s">
        <v>425</v>
      </c>
      <c r="E481" s="1" t="s">
        <v>117</v>
      </c>
      <c r="F481" s="1" t="s">
        <v>118</v>
      </c>
      <c r="G481" s="1" t="s">
        <v>553</v>
      </c>
      <c r="H481" s="1" t="s">
        <v>186</v>
      </c>
      <c r="I481" s="1" t="s">
        <v>44</v>
      </c>
      <c r="J481" s="1" t="s">
        <v>22</v>
      </c>
      <c r="K481" s="2">
        <f>B482-'AvaliacaoDoDiaComRTOS-_26-07-20'!$B481</f>
        <v>0.00005787037037</v>
      </c>
      <c r="L481" s="1">
        <f t="shared" si="1"/>
        <v>896</v>
      </c>
    </row>
    <row r="482" ht="15.75" customHeight="1">
      <c r="A482" s="1" t="s">
        <v>12</v>
      </c>
      <c r="B482" s="1" t="s">
        <v>980</v>
      </c>
      <c r="C482" s="1" t="s">
        <v>424</v>
      </c>
      <c r="D482" s="1" t="s">
        <v>425</v>
      </c>
      <c r="E482" s="1" t="s">
        <v>426</v>
      </c>
      <c r="F482" s="1" t="s">
        <v>118</v>
      </c>
      <c r="G482" s="1" t="s">
        <v>427</v>
      </c>
      <c r="H482" s="1" t="s">
        <v>186</v>
      </c>
      <c r="I482" s="1" t="s">
        <v>29</v>
      </c>
      <c r="J482" s="1" t="s">
        <v>22</v>
      </c>
      <c r="K482" s="2">
        <f>B483-'AvaliacaoDoDiaComRTOS-_26-07-20'!$B482</f>
        <v>0.00005787037037</v>
      </c>
      <c r="L482" s="1">
        <f t="shared" si="1"/>
        <v>896</v>
      </c>
    </row>
    <row r="483" ht="15.75" customHeight="1">
      <c r="A483" s="1" t="s">
        <v>12</v>
      </c>
      <c r="B483" s="1" t="s">
        <v>981</v>
      </c>
      <c r="C483" s="1" t="s">
        <v>424</v>
      </c>
      <c r="D483" s="1" t="s">
        <v>425</v>
      </c>
      <c r="E483" s="1" t="s">
        <v>426</v>
      </c>
      <c r="F483" s="1" t="s">
        <v>118</v>
      </c>
      <c r="G483" s="1" t="s">
        <v>427</v>
      </c>
      <c r="H483" s="1" t="s">
        <v>186</v>
      </c>
      <c r="I483" s="1" t="s">
        <v>78</v>
      </c>
      <c r="J483" s="1" t="s">
        <v>22</v>
      </c>
      <c r="K483" s="2">
        <f>B484-'AvaliacaoDoDiaComRTOS-_26-07-20'!$B483</f>
        <v>0.00005787037037</v>
      </c>
      <c r="L483" s="1">
        <f t="shared" si="1"/>
        <v>896</v>
      </c>
    </row>
    <row r="484" ht="15.75" customHeight="1">
      <c r="A484" s="1" t="s">
        <v>12</v>
      </c>
      <c r="B484" s="1" t="s">
        <v>982</v>
      </c>
      <c r="C484" s="1" t="s">
        <v>430</v>
      </c>
      <c r="D484" s="1" t="s">
        <v>404</v>
      </c>
      <c r="E484" s="1" t="s">
        <v>431</v>
      </c>
      <c r="F484" s="1" t="s">
        <v>118</v>
      </c>
      <c r="G484" s="1" t="s">
        <v>432</v>
      </c>
      <c r="H484" s="1" t="s">
        <v>186</v>
      </c>
      <c r="I484" s="1" t="s">
        <v>27</v>
      </c>
      <c r="J484" s="1" t="s">
        <v>22</v>
      </c>
      <c r="K484" s="2">
        <f>B485-'AvaliacaoDoDiaComRTOS-_26-07-20'!$B484</f>
        <v>0.00005787037037</v>
      </c>
      <c r="L484" s="1">
        <f t="shared" si="1"/>
        <v>896</v>
      </c>
    </row>
    <row r="485" ht="15.75" customHeight="1">
      <c r="A485" s="1" t="s">
        <v>12</v>
      </c>
      <c r="B485" s="1" t="s">
        <v>983</v>
      </c>
      <c r="C485" s="1" t="s">
        <v>395</v>
      </c>
      <c r="D485" s="1" t="s">
        <v>396</v>
      </c>
      <c r="E485" s="1" t="s">
        <v>79</v>
      </c>
      <c r="F485" s="1" t="s">
        <v>118</v>
      </c>
      <c r="G485" s="1" t="s">
        <v>397</v>
      </c>
      <c r="H485" s="1" t="s">
        <v>200</v>
      </c>
      <c r="I485" s="1" t="s">
        <v>27</v>
      </c>
      <c r="J485" s="1" t="s">
        <v>22</v>
      </c>
      <c r="K485" s="2">
        <f>B486-'AvaliacaoDoDiaComRTOS-_26-07-20'!$B485</f>
        <v>0.00005787037037</v>
      </c>
      <c r="L485" s="1">
        <f t="shared" si="1"/>
        <v>896</v>
      </c>
    </row>
    <row r="486" ht="15.75" customHeight="1">
      <c r="A486" s="1" t="s">
        <v>12</v>
      </c>
      <c r="B486" s="1" t="s">
        <v>984</v>
      </c>
      <c r="C486" s="1" t="s">
        <v>395</v>
      </c>
      <c r="D486" s="1" t="s">
        <v>396</v>
      </c>
      <c r="E486" s="1" t="s">
        <v>79</v>
      </c>
      <c r="F486" s="1" t="s">
        <v>118</v>
      </c>
      <c r="G486" s="1" t="s">
        <v>397</v>
      </c>
      <c r="H486" s="1" t="s">
        <v>200</v>
      </c>
      <c r="I486" s="1" t="s">
        <v>17</v>
      </c>
      <c r="J486" s="1" t="s">
        <v>22</v>
      </c>
      <c r="K486" s="2">
        <f>B487-'AvaliacaoDoDiaComRTOS-_26-07-20'!$B486</f>
        <v>0.00005787037037</v>
      </c>
      <c r="L486" s="1">
        <f t="shared" si="1"/>
        <v>896</v>
      </c>
    </row>
    <row r="487" ht="15.75" customHeight="1">
      <c r="A487" s="1" t="s">
        <v>12</v>
      </c>
      <c r="B487" s="1" t="s">
        <v>985</v>
      </c>
      <c r="C487" s="1" t="s">
        <v>420</v>
      </c>
      <c r="D487" s="1" t="s">
        <v>364</v>
      </c>
      <c r="E487" s="1" t="s">
        <v>421</v>
      </c>
      <c r="F487" s="1" t="s">
        <v>120</v>
      </c>
      <c r="G487" s="1" t="s">
        <v>422</v>
      </c>
      <c r="H487" s="1" t="s">
        <v>216</v>
      </c>
      <c r="I487" s="1" t="s">
        <v>162</v>
      </c>
      <c r="J487" s="1" t="s">
        <v>22</v>
      </c>
      <c r="K487" s="2">
        <f>B488-'AvaliacaoDoDiaComRTOS-_26-07-20'!$B487</f>
        <v>0.00005787037037</v>
      </c>
      <c r="L487" s="1">
        <f t="shared" si="1"/>
        <v>896</v>
      </c>
    </row>
    <row r="488" ht="15.75" customHeight="1">
      <c r="A488" s="1" t="s">
        <v>12</v>
      </c>
      <c r="B488" s="1" t="s">
        <v>986</v>
      </c>
      <c r="C488" s="1" t="s">
        <v>636</v>
      </c>
      <c r="D488" s="1" t="s">
        <v>409</v>
      </c>
      <c r="E488" s="1" t="s">
        <v>226</v>
      </c>
      <c r="F488" s="1" t="s">
        <v>107</v>
      </c>
      <c r="G488" s="1" t="s">
        <v>340</v>
      </c>
      <c r="H488" s="1" t="s">
        <v>195</v>
      </c>
      <c r="I488" s="1" t="s">
        <v>260</v>
      </c>
      <c r="J488" s="1" t="s">
        <v>22</v>
      </c>
      <c r="K488" s="2">
        <f>B489-'AvaliacaoDoDiaComRTOS-_26-07-20'!$B488</f>
        <v>0.00005787037037</v>
      </c>
      <c r="L488" s="1">
        <f t="shared" si="1"/>
        <v>896</v>
      </c>
    </row>
    <row r="489" ht="15.75" customHeight="1">
      <c r="A489" s="1" t="s">
        <v>12</v>
      </c>
      <c r="B489" s="1" t="s">
        <v>987</v>
      </c>
      <c r="C489" s="1" t="s">
        <v>538</v>
      </c>
      <c r="D489" s="1" t="s">
        <v>539</v>
      </c>
      <c r="E489" s="1" t="s">
        <v>540</v>
      </c>
      <c r="F489" s="1" t="s">
        <v>114</v>
      </c>
      <c r="G489" s="1" t="s">
        <v>541</v>
      </c>
      <c r="H489" s="1" t="s">
        <v>200</v>
      </c>
      <c r="I489" s="1" t="s">
        <v>318</v>
      </c>
      <c r="J489" s="1" t="s">
        <v>22</v>
      </c>
      <c r="K489" s="2">
        <f>B490-'AvaliacaoDoDiaComRTOS-_26-07-20'!$B489</f>
        <v>0.00005787037037</v>
      </c>
      <c r="L489" s="1">
        <f t="shared" si="1"/>
        <v>896</v>
      </c>
    </row>
    <row r="490" ht="15.75" customHeight="1">
      <c r="A490" s="1" t="s">
        <v>12</v>
      </c>
      <c r="B490" s="1" t="s">
        <v>988</v>
      </c>
      <c r="C490" s="1" t="s">
        <v>502</v>
      </c>
      <c r="D490" s="1" t="s">
        <v>386</v>
      </c>
      <c r="E490" s="1" t="s">
        <v>503</v>
      </c>
      <c r="F490" s="1" t="s">
        <v>122</v>
      </c>
      <c r="G490" s="1" t="s">
        <v>504</v>
      </c>
      <c r="H490" s="1" t="s">
        <v>216</v>
      </c>
      <c r="I490" s="1" t="s">
        <v>72</v>
      </c>
      <c r="J490" s="1" t="s">
        <v>22</v>
      </c>
      <c r="K490" s="2">
        <f>B491-'AvaliacaoDoDiaComRTOS-_26-07-20'!$B490</f>
        <v>0.00005787037037</v>
      </c>
      <c r="L490" s="1">
        <f t="shared" si="1"/>
        <v>896</v>
      </c>
    </row>
    <row r="491" ht="15.75" customHeight="1">
      <c r="A491" s="1" t="s">
        <v>12</v>
      </c>
      <c r="B491" s="1" t="s">
        <v>989</v>
      </c>
      <c r="C491" s="1" t="s">
        <v>424</v>
      </c>
      <c r="D491" s="1" t="s">
        <v>425</v>
      </c>
      <c r="E491" s="1" t="s">
        <v>426</v>
      </c>
      <c r="F491" s="1" t="s">
        <v>118</v>
      </c>
      <c r="G491" s="1" t="s">
        <v>427</v>
      </c>
      <c r="H491" s="1" t="s">
        <v>186</v>
      </c>
      <c r="I491" s="1" t="s">
        <v>19</v>
      </c>
      <c r="J491" s="1" t="s">
        <v>22</v>
      </c>
      <c r="K491" s="2">
        <f>B492-'AvaliacaoDoDiaComRTOS-_26-07-20'!$B491</f>
        <v>0.00005787037037</v>
      </c>
      <c r="L491" s="1">
        <f t="shared" si="1"/>
        <v>896</v>
      </c>
    </row>
    <row r="492" ht="15.75" customHeight="1">
      <c r="A492" s="1" t="s">
        <v>12</v>
      </c>
      <c r="B492" s="1" t="s">
        <v>990</v>
      </c>
      <c r="C492" s="1" t="s">
        <v>385</v>
      </c>
      <c r="D492" s="1" t="s">
        <v>386</v>
      </c>
      <c r="E492" s="1" t="s">
        <v>28</v>
      </c>
      <c r="F492" s="1" t="s">
        <v>120</v>
      </c>
      <c r="G492" s="1" t="s">
        <v>387</v>
      </c>
      <c r="H492" s="1" t="s">
        <v>216</v>
      </c>
      <c r="I492" s="1" t="s">
        <v>35</v>
      </c>
      <c r="J492" s="1" t="s">
        <v>22</v>
      </c>
      <c r="K492" s="2">
        <f>B493-'AvaliacaoDoDiaComRTOS-_26-07-20'!$B492</f>
        <v>0.00006944444444</v>
      </c>
      <c r="L492" s="1">
        <f t="shared" si="1"/>
        <v>896</v>
      </c>
    </row>
    <row r="493" ht="15.75" customHeight="1">
      <c r="A493" s="1" t="s">
        <v>12</v>
      </c>
      <c r="B493" s="1" t="s">
        <v>991</v>
      </c>
      <c r="C493" s="1" t="s">
        <v>395</v>
      </c>
      <c r="D493" s="1" t="s">
        <v>396</v>
      </c>
      <c r="E493" s="1" t="s">
        <v>79</v>
      </c>
      <c r="F493" s="1" t="s">
        <v>118</v>
      </c>
      <c r="G493" s="1" t="s">
        <v>397</v>
      </c>
      <c r="H493" s="1" t="s">
        <v>200</v>
      </c>
      <c r="I493" s="1" t="s">
        <v>70</v>
      </c>
      <c r="J493" s="1" t="s">
        <v>22</v>
      </c>
      <c r="K493" s="2">
        <f>B494-'AvaliacaoDoDiaComRTOS-_26-07-20'!$B493</f>
        <v>0.00005787037037</v>
      </c>
      <c r="L493" s="1">
        <f t="shared" si="1"/>
        <v>896</v>
      </c>
    </row>
    <row r="494" ht="15.75" customHeight="1">
      <c r="A494" s="1" t="s">
        <v>12</v>
      </c>
      <c r="B494" s="1" t="s">
        <v>992</v>
      </c>
      <c r="C494" s="1" t="s">
        <v>636</v>
      </c>
      <c r="D494" s="1" t="s">
        <v>409</v>
      </c>
      <c r="E494" s="1" t="s">
        <v>226</v>
      </c>
      <c r="F494" s="1" t="s">
        <v>107</v>
      </c>
      <c r="G494" s="1" t="s">
        <v>340</v>
      </c>
      <c r="H494" s="1" t="s">
        <v>195</v>
      </c>
      <c r="I494" s="1" t="s">
        <v>80</v>
      </c>
      <c r="J494" s="1" t="s">
        <v>22</v>
      </c>
      <c r="K494" s="2">
        <f>B495-'AvaliacaoDoDiaComRTOS-_26-07-20'!$B494</f>
        <v>0.00005787037037</v>
      </c>
      <c r="L494" s="1">
        <f t="shared" si="1"/>
        <v>896</v>
      </c>
    </row>
    <row r="495" ht="15.75" customHeight="1">
      <c r="A495" s="1" t="s">
        <v>12</v>
      </c>
      <c r="B495" s="1" t="s">
        <v>993</v>
      </c>
      <c r="C495" s="1" t="s">
        <v>577</v>
      </c>
      <c r="D495" s="1" t="s">
        <v>578</v>
      </c>
      <c r="E495" s="1" t="s">
        <v>579</v>
      </c>
      <c r="F495" s="1" t="s">
        <v>105</v>
      </c>
      <c r="G495" s="1" t="s">
        <v>308</v>
      </c>
      <c r="H495" s="1" t="s">
        <v>183</v>
      </c>
      <c r="I495" s="1" t="s">
        <v>80</v>
      </c>
      <c r="J495" s="1" t="s">
        <v>22</v>
      </c>
      <c r="K495" s="2">
        <f>B496-'AvaliacaoDoDiaComRTOS-_26-07-20'!$B495</f>
        <v>0.00005787037037</v>
      </c>
      <c r="L495" s="1">
        <f t="shared" si="1"/>
        <v>896</v>
      </c>
    </row>
    <row r="496" ht="15.75" customHeight="1">
      <c r="A496" s="1" t="s">
        <v>12</v>
      </c>
      <c r="B496" s="1" t="s">
        <v>994</v>
      </c>
      <c r="C496" s="1" t="s">
        <v>424</v>
      </c>
      <c r="D496" s="1" t="s">
        <v>425</v>
      </c>
      <c r="E496" s="1" t="s">
        <v>426</v>
      </c>
      <c r="F496" s="1" t="s">
        <v>118</v>
      </c>
      <c r="G496" s="1" t="s">
        <v>427</v>
      </c>
      <c r="H496" s="1" t="s">
        <v>186</v>
      </c>
      <c r="I496" s="1" t="s">
        <v>44</v>
      </c>
      <c r="J496" s="1" t="s">
        <v>22</v>
      </c>
      <c r="K496" s="2">
        <f>B497-'AvaliacaoDoDiaComRTOS-_26-07-20'!$B496</f>
        <v>0.00005787037037</v>
      </c>
      <c r="L496" s="1">
        <f t="shared" si="1"/>
        <v>896</v>
      </c>
    </row>
    <row r="497" ht="15.75" customHeight="1">
      <c r="A497" s="1" t="s">
        <v>12</v>
      </c>
      <c r="B497" s="1" t="s">
        <v>995</v>
      </c>
      <c r="C497" s="1" t="s">
        <v>570</v>
      </c>
      <c r="D497" s="1" t="s">
        <v>391</v>
      </c>
      <c r="E497" s="1" t="s">
        <v>247</v>
      </c>
      <c r="F497" s="1" t="s">
        <v>114</v>
      </c>
      <c r="G497" s="1" t="s">
        <v>571</v>
      </c>
      <c r="H497" s="1" t="s">
        <v>200</v>
      </c>
      <c r="I497" s="1" t="s">
        <v>78</v>
      </c>
      <c r="J497" s="1" t="s">
        <v>22</v>
      </c>
      <c r="K497" s="2">
        <f>B498-'AvaliacaoDoDiaComRTOS-_26-07-20'!$B497</f>
        <v>0.00005787037037</v>
      </c>
      <c r="L497" s="1">
        <f t="shared" si="1"/>
        <v>896</v>
      </c>
    </row>
    <row r="498" ht="15.75" customHeight="1">
      <c r="A498" s="1" t="s">
        <v>12</v>
      </c>
      <c r="B498" s="1" t="s">
        <v>996</v>
      </c>
      <c r="C498" s="1" t="s">
        <v>368</v>
      </c>
      <c r="D498" s="1" t="s">
        <v>369</v>
      </c>
      <c r="E498" s="1" t="s">
        <v>258</v>
      </c>
      <c r="F498" s="1" t="s">
        <v>105</v>
      </c>
      <c r="G498" s="1" t="s">
        <v>370</v>
      </c>
      <c r="H498" s="1" t="s">
        <v>183</v>
      </c>
      <c r="I498" s="1" t="s">
        <v>208</v>
      </c>
      <c r="J498" s="1" t="s">
        <v>22</v>
      </c>
      <c r="K498" s="2">
        <f>B499-'AvaliacaoDoDiaComRTOS-_26-07-20'!$B498</f>
        <v>0.00005787037037</v>
      </c>
      <c r="L498" s="1">
        <f t="shared" si="1"/>
        <v>896</v>
      </c>
    </row>
    <row r="499" ht="15.75" customHeight="1">
      <c r="A499" s="1" t="s">
        <v>12</v>
      </c>
      <c r="B499" s="1" t="s">
        <v>997</v>
      </c>
      <c r="C499" s="1" t="s">
        <v>577</v>
      </c>
      <c r="D499" s="1" t="s">
        <v>578</v>
      </c>
      <c r="E499" s="1" t="s">
        <v>579</v>
      </c>
      <c r="F499" s="1" t="s">
        <v>105</v>
      </c>
      <c r="G499" s="1" t="s">
        <v>308</v>
      </c>
      <c r="H499" s="1" t="s">
        <v>183</v>
      </c>
      <c r="I499" s="1" t="s">
        <v>134</v>
      </c>
      <c r="J499" s="1" t="s">
        <v>22</v>
      </c>
      <c r="K499" s="2">
        <f>B500-'AvaliacaoDoDiaComRTOS-_26-07-20'!$B499</f>
        <v>0.00005787037037</v>
      </c>
      <c r="L499" s="1">
        <f t="shared" si="1"/>
        <v>896</v>
      </c>
    </row>
    <row r="500" ht="15.75" customHeight="1">
      <c r="A500" s="1" t="s">
        <v>12</v>
      </c>
      <c r="B500" s="1" t="s">
        <v>998</v>
      </c>
      <c r="C500" s="1" t="s">
        <v>570</v>
      </c>
      <c r="D500" s="1" t="s">
        <v>391</v>
      </c>
      <c r="E500" s="1" t="s">
        <v>247</v>
      </c>
      <c r="F500" s="1" t="s">
        <v>114</v>
      </c>
      <c r="G500" s="1" t="s">
        <v>571</v>
      </c>
      <c r="H500" s="1" t="s">
        <v>200</v>
      </c>
      <c r="I500" s="1" t="s">
        <v>632</v>
      </c>
      <c r="J500" s="1" t="s">
        <v>22</v>
      </c>
      <c r="K500" s="2">
        <f>B501-'AvaliacaoDoDiaComRTOS-_26-07-20'!$B500</f>
        <v>0.00005787037037</v>
      </c>
      <c r="L500" s="1">
        <f t="shared" si="1"/>
        <v>896</v>
      </c>
    </row>
    <row r="501" ht="15.75" customHeight="1">
      <c r="A501" s="1" t="s">
        <v>12</v>
      </c>
      <c r="B501" s="1" t="s">
        <v>999</v>
      </c>
      <c r="C501" s="1" t="s">
        <v>538</v>
      </c>
      <c r="D501" s="1" t="s">
        <v>539</v>
      </c>
      <c r="E501" s="1" t="s">
        <v>540</v>
      </c>
      <c r="F501" s="1" t="s">
        <v>114</v>
      </c>
      <c r="G501" s="1" t="s">
        <v>541</v>
      </c>
      <c r="H501" s="1" t="s">
        <v>200</v>
      </c>
      <c r="I501" s="1" t="s">
        <v>260</v>
      </c>
      <c r="J501" s="1" t="s">
        <v>22</v>
      </c>
      <c r="K501" s="2">
        <f>B502-'AvaliacaoDoDiaComRTOS-_26-07-20'!$B501</f>
        <v>0.00005787037037</v>
      </c>
      <c r="L501" s="1">
        <f t="shared" si="1"/>
        <v>896</v>
      </c>
    </row>
    <row r="502" ht="15.75" customHeight="1">
      <c r="A502" s="1" t="s">
        <v>12</v>
      </c>
      <c r="B502" s="1" t="s">
        <v>1000</v>
      </c>
      <c r="C502" s="1" t="s">
        <v>657</v>
      </c>
      <c r="D502" s="1" t="s">
        <v>535</v>
      </c>
      <c r="E502" s="1" t="s">
        <v>658</v>
      </c>
      <c r="F502" s="1" t="s">
        <v>98</v>
      </c>
      <c r="G502" s="1" t="s">
        <v>372</v>
      </c>
      <c r="H502" s="1" t="s">
        <v>179</v>
      </c>
      <c r="I502" s="1" t="s">
        <v>134</v>
      </c>
      <c r="J502" s="1" t="s">
        <v>22</v>
      </c>
      <c r="K502" s="2">
        <f>B503-'AvaliacaoDoDiaComRTOS-_26-07-20'!$B502</f>
        <v>0.00005787037037</v>
      </c>
      <c r="L502" s="1">
        <f t="shared" si="1"/>
        <v>896</v>
      </c>
    </row>
    <row r="503" ht="15.75" customHeight="1">
      <c r="A503" s="1" t="s">
        <v>12</v>
      </c>
      <c r="B503" s="1" t="s">
        <v>1001</v>
      </c>
      <c r="C503" s="1" t="s">
        <v>363</v>
      </c>
      <c r="D503" s="1" t="s">
        <v>364</v>
      </c>
      <c r="E503" s="1" t="s">
        <v>365</v>
      </c>
      <c r="F503" s="1" t="s">
        <v>120</v>
      </c>
      <c r="G503" s="1" t="s">
        <v>366</v>
      </c>
      <c r="H503" s="1" t="s">
        <v>186</v>
      </c>
      <c r="I503" s="1" t="s">
        <v>144</v>
      </c>
      <c r="J503" s="1" t="s">
        <v>22</v>
      </c>
      <c r="K503" s="2">
        <f>B504-'AvaliacaoDoDiaComRTOS-_26-07-20'!$B503</f>
        <v>0.00005787037037</v>
      </c>
      <c r="L503" s="1">
        <f t="shared" si="1"/>
        <v>896</v>
      </c>
    </row>
    <row r="504" ht="15.75" customHeight="1">
      <c r="A504" s="1" t="s">
        <v>12</v>
      </c>
      <c r="B504" s="1" t="s">
        <v>1002</v>
      </c>
      <c r="C504" s="1" t="s">
        <v>390</v>
      </c>
      <c r="D504" s="1" t="s">
        <v>391</v>
      </c>
      <c r="E504" s="1" t="s">
        <v>392</v>
      </c>
      <c r="F504" s="1" t="s">
        <v>114</v>
      </c>
      <c r="G504" s="1" t="s">
        <v>393</v>
      </c>
      <c r="H504" s="1" t="s">
        <v>200</v>
      </c>
      <c r="I504" s="1" t="s">
        <v>17</v>
      </c>
      <c r="J504" s="1" t="s">
        <v>22</v>
      </c>
      <c r="K504" s="2">
        <f>B505-'AvaliacaoDoDiaComRTOS-_26-07-20'!$B504</f>
        <v>0.00005787037037</v>
      </c>
      <c r="L504" s="1">
        <f t="shared" si="1"/>
        <v>896</v>
      </c>
    </row>
    <row r="505" ht="15.75" customHeight="1">
      <c r="A505" s="1" t="s">
        <v>12</v>
      </c>
      <c r="B505" s="1" t="s">
        <v>1003</v>
      </c>
      <c r="C505" s="1" t="s">
        <v>706</v>
      </c>
      <c r="D505" s="1" t="s">
        <v>678</v>
      </c>
      <c r="E505" s="1" t="s">
        <v>707</v>
      </c>
      <c r="F505" s="1" t="s">
        <v>107</v>
      </c>
      <c r="G505" s="1" t="s">
        <v>708</v>
      </c>
      <c r="H505" s="1" t="s">
        <v>195</v>
      </c>
      <c r="I505" s="1" t="s">
        <v>17</v>
      </c>
      <c r="J505" s="1" t="s">
        <v>22</v>
      </c>
      <c r="K505" s="2">
        <f>B506-'AvaliacaoDoDiaComRTOS-_26-07-20'!$B505</f>
        <v>0.00005787037037</v>
      </c>
      <c r="L505" s="1">
        <f t="shared" si="1"/>
        <v>896</v>
      </c>
    </row>
    <row r="506" ht="15.75" customHeight="1">
      <c r="A506" s="1" t="s">
        <v>12</v>
      </c>
      <c r="B506" s="1" t="s">
        <v>1004</v>
      </c>
      <c r="C506" s="1" t="s">
        <v>390</v>
      </c>
      <c r="D506" s="1" t="s">
        <v>391</v>
      </c>
      <c r="E506" s="1" t="s">
        <v>392</v>
      </c>
      <c r="F506" s="1" t="s">
        <v>114</v>
      </c>
      <c r="G506" s="1" t="s">
        <v>393</v>
      </c>
      <c r="H506" s="1" t="s">
        <v>200</v>
      </c>
      <c r="I506" s="1" t="s">
        <v>42</v>
      </c>
      <c r="J506" s="1" t="s">
        <v>22</v>
      </c>
      <c r="K506" s="2">
        <f>B507-'AvaliacaoDoDiaComRTOS-_26-07-20'!$B506</f>
        <v>0.00005787037037</v>
      </c>
      <c r="L506" s="1">
        <f t="shared" si="1"/>
        <v>896</v>
      </c>
    </row>
    <row r="507" ht="15.75" customHeight="1">
      <c r="A507" s="1" t="s">
        <v>12</v>
      </c>
      <c r="B507" s="1" t="s">
        <v>1005</v>
      </c>
      <c r="C507" s="1" t="s">
        <v>408</v>
      </c>
      <c r="D507" s="1" t="s">
        <v>409</v>
      </c>
      <c r="E507" s="1" t="s">
        <v>410</v>
      </c>
      <c r="F507" s="1" t="s">
        <v>107</v>
      </c>
      <c r="G507" s="1" t="s">
        <v>411</v>
      </c>
      <c r="H507" s="1" t="s">
        <v>195</v>
      </c>
      <c r="I507" s="1" t="s">
        <v>44</v>
      </c>
      <c r="J507" s="1" t="s">
        <v>22</v>
      </c>
      <c r="K507" s="2">
        <f>B508-'AvaliacaoDoDiaComRTOS-_26-07-20'!$B507</f>
        <v>0.00005787037037</v>
      </c>
      <c r="L507" s="1">
        <f t="shared" si="1"/>
        <v>896</v>
      </c>
    </row>
    <row r="508" ht="15.75" customHeight="1">
      <c r="A508" s="1" t="s">
        <v>12</v>
      </c>
      <c r="B508" s="1" t="s">
        <v>1006</v>
      </c>
      <c r="C508" s="1" t="s">
        <v>495</v>
      </c>
      <c r="D508" s="1" t="s">
        <v>496</v>
      </c>
      <c r="E508" s="1" t="s">
        <v>50</v>
      </c>
      <c r="F508" s="1" t="s">
        <v>128</v>
      </c>
      <c r="G508" s="1" t="s">
        <v>497</v>
      </c>
      <c r="H508" s="1" t="s">
        <v>221</v>
      </c>
      <c r="I508" s="1" t="s">
        <v>17</v>
      </c>
      <c r="J508" s="1" t="s">
        <v>22</v>
      </c>
      <c r="K508" s="2">
        <f>B509-'AvaliacaoDoDiaComRTOS-_26-07-20'!$B508</f>
        <v>0.00005787037037</v>
      </c>
      <c r="L508" s="1">
        <f t="shared" si="1"/>
        <v>896</v>
      </c>
    </row>
    <row r="509" ht="15.75" customHeight="1">
      <c r="A509" s="1" t="s">
        <v>12</v>
      </c>
      <c r="B509" s="1" t="s">
        <v>1007</v>
      </c>
      <c r="C509" s="1" t="s">
        <v>570</v>
      </c>
      <c r="D509" s="1" t="s">
        <v>391</v>
      </c>
      <c r="E509" s="1" t="s">
        <v>247</v>
      </c>
      <c r="F509" s="1" t="s">
        <v>114</v>
      </c>
      <c r="G509" s="1" t="s">
        <v>571</v>
      </c>
      <c r="H509" s="1" t="s">
        <v>200</v>
      </c>
      <c r="I509" s="1" t="s">
        <v>42</v>
      </c>
      <c r="J509" s="1" t="s">
        <v>22</v>
      </c>
      <c r="K509" s="2">
        <f>B510-'AvaliacaoDoDiaComRTOS-_26-07-20'!$B509</f>
        <v>0.00005787037037</v>
      </c>
      <c r="L509" s="1">
        <f t="shared" si="1"/>
        <v>896</v>
      </c>
    </row>
    <row r="510" ht="15.75" customHeight="1">
      <c r="A510" s="1" t="s">
        <v>12</v>
      </c>
      <c r="B510" s="1" t="s">
        <v>1008</v>
      </c>
      <c r="C510" s="1" t="s">
        <v>368</v>
      </c>
      <c r="D510" s="1" t="s">
        <v>369</v>
      </c>
      <c r="E510" s="1" t="s">
        <v>258</v>
      </c>
      <c r="F510" s="1" t="s">
        <v>105</v>
      </c>
      <c r="G510" s="1" t="s">
        <v>370</v>
      </c>
      <c r="H510" s="1" t="s">
        <v>183</v>
      </c>
      <c r="I510" s="1" t="s">
        <v>44</v>
      </c>
      <c r="J510" s="1" t="s">
        <v>22</v>
      </c>
      <c r="K510" s="2">
        <f>B511-'AvaliacaoDoDiaComRTOS-_26-07-20'!$B510</f>
        <v>0.00005787037037</v>
      </c>
      <c r="L510" s="1">
        <f t="shared" si="1"/>
        <v>896</v>
      </c>
    </row>
    <row r="511" ht="15.75" customHeight="1">
      <c r="A511" s="1" t="s">
        <v>12</v>
      </c>
      <c r="B511" s="1" t="s">
        <v>1009</v>
      </c>
      <c r="C511" s="1" t="s">
        <v>430</v>
      </c>
      <c r="D511" s="1" t="s">
        <v>404</v>
      </c>
      <c r="E511" s="1" t="s">
        <v>431</v>
      </c>
      <c r="F511" s="1" t="s">
        <v>118</v>
      </c>
      <c r="G511" s="1" t="s">
        <v>432</v>
      </c>
      <c r="H511" s="1" t="s">
        <v>186</v>
      </c>
      <c r="I511" s="1" t="s">
        <v>70</v>
      </c>
      <c r="J511" s="1" t="s">
        <v>22</v>
      </c>
      <c r="K511" s="2">
        <f>B512-'AvaliacaoDoDiaComRTOS-_26-07-20'!$B511</f>
        <v>0.00005787037037</v>
      </c>
      <c r="L511" s="1">
        <f t="shared" si="1"/>
        <v>896</v>
      </c>
    </row>
    <row r="512" ht="15.75" customHeight="1">
      <c r="A512" s="1" t="s">
        <v>12</v>
      </c>
      <c r="B512" s="1" t="s">
        <v>1010</v>
      </c>
      <c r="C512" s="1" t="s">
        <v>424</v>
      </c>
      <c r="D512" s="1" t="s">
        <v>425</v>
      </c>
      <c r="E512" s="1" t="s">
        <v>426</v>
      </c>
      <c r="F512" s="1" t="s">
        <v>118</v>
      </c>
      <c r="G512" s="1" t="s">
        <v>427</v>
      </c>
      <c r="H512" s="1" t="s">
        <v>186</v>
      </c>
      <c r="I512" s="1" t="s">
        <v>19</v>
      </c>
      <c r="J512" s="1" t="s">
        <v>22</v>
      </c>
      <c r="K512" s="2">
        <f>B513-'AvaliacaoDoDiaComRTOS-_26-07-20'!$B512</f>
        <v>0.00005787037037</v>
      </c>
      <c r="L512" s="1">
        <f t="shared" si="1"/>
        <v>896</v>
      </c>
    </row>
    <row r="513" ht="15.75" customHeight="1">
      <c r="A513" s="1" t="s">
        <v>12</v>
      </c>
      <c r="B513" s="1" t="s">
        <v>1011</v>
      </c>
      <c r="C513" s="1" t="s">
        <v>573</v>
      </c>
      <c r="D513" s="1" t="s">
        <v>539</v>
      </c>
      <c r="E513" s="1" t="s">
        <v>112</v>
      </c>
      <c r="F513" s="1" t="s">
        <v>114</v>
      </c>
      <c r="G513" s="1" t="s">
        <v>574</v>
      </c>
      <c r="H513" s="1" t="s">
        <v>200</v>
      </c>
      <c r="I513" s="1" t="s">
        <v>63</v>
      </c>
      <c r="J513" s="1" t="s">
        <v>22</v>
      </c>
      <c r="K513" s="2">
        <f>B514-'AvaliacaoDoDiaComRTOS-_26-07-20'!$B513</f>
        <v>0.00005787037037</v>
      </c>
      <c r="L513" s="1">
        <f t="shared" si="1"/>
        <v>896</v>
      </c>
    </row>
    <row r="514" ht="15.75" customHeight="1">
      <c r="A514" s="1" t="s">
        <v>12</v>
      </c>
      <c r="B514" s="1" t="s">
        <v>1012</v>
      </c>
      <c r="C514" s="1" t="s">
        <v>570</v>
      </c>
      <c r="D514" s="1" t="s">
        <v>391</v>
      </c>
      <c r="E514" s="1" t="s">
        <v>247</v>
      </c>
      <c r="F514" s="1" t="s">
        <v>114</v>
      </c>
      <c r="G514" s="1" t="s">
        <v>571</v>
      </c>
      <c r="H514" s="1" t="s">
        <v>200</v>
      </c>
      <c r="I514" s="1" t="s">
        <v>260</v>
      </c>
      <c r="J514" s="1" t="s">
        <v>22</v>
      </c>
      <c r="K514" s="2">
        <f>B515-'AvaliacaoDoDiaComRTOS-_26-07-20'!$B514</f>
        <v>0.00005787037037</v>
      </c>
      <c r="L514" s="1">
        <f t="shared" si="1"/>
        <v>896</v>
      </c>
    </row>
    <row r="515" ht="15.75" customHeight="1">
      <c r="A515" s="1" t="s">
        <v>12</v>
      </c>
      <c r="B515" s="1" t="s">
        <v>1013</v>
      </c>
      <c r="C515" s="1" t="s">
        <v>677</v>
      </c>
      <c r="D515" s="1" t="s">
        <v>678</v>
      </c>
      <c r="E515" s="1" t="s">
        <v>251</v>
      </c>
      <c r="F515" s="1" t="s">
        <v>107</v>
      </c>
      <c r="G515" s="1" t="s">
        <v>679</v>
      </c>
      <c r="H515" s="1" t="s">
        <v>195</v>
      </c>
      <c r="I515" s="1" t="s">
        <v>260</v>
      </c>
      <c r="J515" s="1" t="s">
        <v>22</v>
      </c>
      <c r="K515" s="2">
        <f>B516-'AvaliacaoDoDiaComRTOS-_26-07-20'!$B515</f>
        <v>0.00005787037037</v>
      </c>
      <c r="L515" s="1">
        <f t="shared" si="1"/>
        <v>896</v>
      </c>
    </row>
    <row r="516" ht="15.75" customHeight="1">
      <c r="A516" s="1" t="s">
        <v>12</v>
      </c>
      <c r="B516" s="1" t="s">
        <v>1014</v>
      </c>
      <c r="C516" s="1" t="s">
        <v>538</v>
      </c>
      <c r="D516" s="1" t="s">
        <v>539</v>
      </c>
      <c r="E516" s="1" t="s">
        <v>540</v>
      </c>
      <c r="F516" s="1" t="s">
        <v>114</v>
      </c>
      <c r="G516" s="1" t="s">
        <v>541</v>
      </c>
      <c r="H516" s="1" t="s">
        <v>200</v>
      </c>
      <c r="I516" s="1" t="s">
        <v>72</v>
      </c>
      <c r="J516" s="1" t="s">
        <v>22</v>
      </c>
      <c r="K516" s="2">
        <f>B517-'AvaliacaoDoDiaComRTOS-_26-07-20'!$B516</f>
        <v>0.00006944444444</v>
      </c>
      <c r="L516" s="1">
        <f t="shared" si="1"/>
        <v>896</v>
      </c>
    </row>
    <row r="517" ht="15.75" customHeight="1">
      <c r="A517" s="1" t="s">
        <v>12</v>
      </c>
      <c r="B517" s="1" t="s">
        <v>1015</v>
      </c>
      <c r="C517" s="1" t="s">
        <v>395</v>
      </c>
      <c r="D517" s="1" t="s">
        <v>396</v>
      </c>
      <c r="E517" s="1" t="s">
        <v>79</v>
      </c>
      <c r="F517" s="1" t="s">
        <v>118</v>
      </c>
      <c r="G517" s="1" t="s">
        <v>397</v>
      </c>
      <c r="H517" s="1" t="s">
        <v>200</v>
      </c>
      <c r="I517" s="1" t="s">
        <v>70</v>
      </c>
      <c r="J517" s="1" t="s">
        <v>22</v>
      </c>
      <c r="K517" s="2">
        <f>B518-'AvaliacaoDoDiaComRTOS-_26-07-20'!$B517</f>
        <v>0.00005787037037</v>
      </c>
      <c r="L517" s="1">
        <f t="shared" si="1"/>
        <v>896</v>
      </c>
    </row>
    <row r="518" ht="15.75" customHeight="1">
      <c r="A518" s="1" t="s">
        <v>12</v>
      </c>
      <c r="B518" s="1" t="s">
        <v>1016</v>
      </c>
      <c r="C518" s="1" t="s">
        <v>573</v>
      </c>
      <c r="D518" s="1" t="s">
        <v>539</v>
      </c>
      <c r="E518" s="1" t="s">
        <v>112</v>
      </c>
      <c r="F518" s="1" t="s">
        <v>114</v>
      </c>
      <c r="G518" s="1" t="s">
        <v>574</v>
      </c>
      <c r="H518" s="1" t="s">
        <v>200</v>
      </c>
      <c r="I518" s="1" t="s">
        <v>323</v>
      </c>
      <c r="J518" s="1" t="s">
        <v>22</v>
      </c>
      <c r="K518" s="2">
        <f>B519-'AvaliacaoDoDiaComRTOS-_26-07-20'!$B518</f>
        <v>0.00005787037037</v>
      </c>
      <c r="L518" s="1">
        <f t="shared" si="1"/>
        <v>896</v>
      </c>
    </row>
    <row r="519" ht="15.75" customHeight="1">
      <c r="A519" s="1" t="s">
        <v>12</v>
      </c>
      <c r="B519" s="1" t="s">
        <v>1017</v>
      </c>
      <c r="C519" s="1" t="s">
        <v>502</v>
      </c>
      <c r="D519" s="1" t="s">
        <v>386</v>
      </c>
      <c r="E519" s="1" t="s">
        <v>503</v>
      </c>
      <c r="F519" s="1" t="s">
        <v>122</v>
      </c>
      <c r="G519" s="1" t="s">
        <v>504</v>
      </c>
      <c r="H519" s="1" t="s">
        <v>216</v>
      </c>
      <c r="I519" s="1" t="s">
        <v>323</v>
      </c>
      <c r="J519" s="1" t="s">
        <v>22</v>
      </c>
      <c r="K519" s="2">
        <f>B520-'AvaliacaoDoDiaComRTOS-_26-07-20'!$B519</f>
        <v>0.00005787037037</v>
      </c>
      <c r="L519" s="1">
        <f t="shared" si="1"/>
        <v>896</v>
      </c>
    </row>
    <row r="520" ht="15.75" customHeight="1">
      <c r="A520" s="1" t="s">
        <v>12</v>
      </c>
      <c r="B520" s="1" t="s">
        <v>1018</v>
      </c>
      <c r="C520" s="1" t="s">
        <v>408</v>
      </c>
      <c r="D520" s="1" t="s">
        <v>409</v>
      </c>
      <c r="E520" s="1" t="s">
        <v>410</v>
      </c>
      <c r="F520" s="1" t="s">
        <v>107</v>
      </c>
      <c r="G520" s="1" t="s">
        <v>411</v>
      </c>
      <c r="H520" s="1" t="s">
        <v>195</v>
      </c>
      <c r="I520" s="1" t="s">
        <v>104</v>
      </c>
      <c r="J520" s="1" t="s">
        <v>22</v>
      </c>
      <c r="K520" s="2">
        <f>B521-'AvaliacaoDoDiaComRTOS-_26-07-20'!$B520</f>
        <v>0.00005787037037</v>
      </c>
      <c r="L520" s="1">
        <f t="shared" si="1"/>
        <v>896</v>
      </c>
    </row>
    <row r="521" ht="15.75" customHeight="1">
      <c r="A521" s="1" t="s">
        <v>12</v>
      </c>
      <c r="B521" s="1" t="s">
        <v>1019</v>
      </c>
      <c r="C521" s="1" t="s">
        <v>706</v>
      </c>
      <c r="D521" s="1" t="s">
        <v>678</v>
      </c>
      <c r="E521" s="1" t="s">
        <v>707</v>
      </c>
      <c r="F521" s="1" t="s">
        <v>107</v>
      </c>
      <c r="G521" s="1" t="s">
        <v>708</v>
      </c>
      <c r="H521" s="1" t="s">
        <v>195</v>
      </c>
      <c r="I521" s="1" t="s">
        <v>17</v>
      </c>
      <c r="J521" s="1" t="s">
        <v>22</v>
      </c>
      <c r="K521" s="2">
        <f>B522-'AvaliacaoDoDiaComRTOS-_26-07-20'!$B521</f>
        <v>0.00005787037037</v>
      </c>
      <c r="L521" s="1">
        <f t="shared" si="1"/>
        <v>896</v>
      </c>
    </row>
    <row r="522" ht="15.75" customHeight="1">
      <c r="A522" s="1" t="s">
        <v>12</v>
      </c>
      <c r="B522" s="1" t="s">
        <v>1020</v>
      </c>
      <c r="C522" s="1" t="s">
        <v>395</v>
      </c>
      <c r="D522" s="1" t="s">
        <v>396</v>
      </c>
      <c r="E522" s="1" t="s">
        <v>79</v>
      </c>
      <c r="F522" s="1" t="s">
        <v>118</v>
      </c>
      <c r="G522" s="1" t="s">
        <v>397</v>
      </c>
      <c r="H522" s="1" t="s">
        <v>200</v>
      </c>
      <c r="I522" s="1" t="s">
        <v>225</v>
      </c>
      <c r="J522" s="1" t="s">
        <v>22</v>
      </c>
      <c r="K522" s="2">
        <f>B523-'AvaliacaoDoDiaComRTOS-_26-07-20'!$B522</f>
        <v>0.00005787037037</v>
      </c>
      <c r="L522" s="1">
        <f t="shared" si="1"/>
        <v>896</v>
      </c>
    </row>
    <row r="523" ht="15.75" customHeight="1">
      <c r="A523" s="1" t="s">
        <v>12</v>
      </c>
      <c r="B523" s="1" t="s">
        <v>1021</v>
      </c>
      <c r="C523" s="1" t="s">
        <v>639</v>
      </c>
      <c r="D523" s="1" t="s">
        <v>615</v>
      </c>
      <c r="E523" s="1" t="s">
        <v>253</v>
      </c>
      <c r="F523" s="1" t="s">
        <v>105</v>
      </c>
      <c r="G523" s="1" t="s">
        <v>640</v>
      </c>
      <c r="H523" s="1" t="s">
        <v>183</v>
      </c>
      <c r="I523" s="1" t="s">
        <v>44</v>
      </c>
      <c r="J523" s="1" t="s">
        <v>22</v>
      </c>
      <c r="K523" s="2">
        <f>B524-'AvaliacaoDoDiaComRTOS-_26-07-20'!$B523</f>
        <v>0.00005787037037</v>
      </c>
      <c r="L523" s="1">
        <f t="shared" si="1"/>
        <v>896</v>
      </c>
    </row>
    <row r="524" ht="15.75" customHeight="1">
      <c r="A524" s="1" t="s">
        <v>12</v>
      </c>
      <c r="B524" s="1" t="s">
        <v>1022</v>
      </c>
      <c r="C524" s="1" t="s">
        <v>545</v>
      </c>
      <c r="D524" s="1" t="s">
        <v>496</v>
      </c>
      <c r="E524" s="1" t="s">
        <v>268</v>
      </c>
      <c r="F524" s="1" t="s">
        <v>128</v>
      </c>
      <c r="G524" s="1" t="s">
        <v>546</v>
      </c>
      <c r="H524" s="1" t="s">
        <v>221</v>
      </c>
      <c r="I524" s="1" t="s">
        <v>19</v>
      </c>
      <c r="J524" s="1" t="s">
        <v>22</v>
      </c>
      <c r="K524" s="2">
        <f>B525-'AvaliacaoDoDiaComRTOS-_26-07-20'!$B524</f>
        <v>0.00005787037037</v>
      </c>
      <c r="L524" s="1">
        <f t="shared" si="1"/>
        <v>896</v>
      </c>
    </row>
    <row r="525" ht="15.75" customHeight="1">
      <c r="A525" s="1" t="s">
        <v>12</v>
      </c>
      <c r="B525" s="1" t="s">
        <v>1023</v>
      </c>
      <c r="C525" s="1" t="s">
        <v>363</v>
      </c>
      <c r="D525" s="1" t="s">
        <v>364</v>
      </c>
      <c r="E525" s="1" t="s">
        <v>365</v>
      </c>
      <c r="F525" s="1" t="s">
        <v>120</v>
      </c>
      <c r="G525" s="1" t="s">
        <v>366</v>
      </c>
      <c r="H525" s="1" t="s">
        <v>186</v>
      </c>
      <c r="I525" s="1" t="s">
        <v>208</v>
      </c>
      <c r="J525" s="1" t="s">
        <v>22</v>
      </c>
      <c r="K525" s="2">
        <f>B526-'AvaliacaoDoDiaComRTOS-_26-07-20'!$B525</f>
        <v>0.00005787037037</v>
      </c>
      <c r="L525" s="1">
        <f t="shared" si="1"/>
        <v>896</v>
      </c>
    </row>
    <row r="526" ht="15.75" customHeight="1">
      <c r="A526" s="1" t="s">
        <v>12</v>
      </c>
      <c r="B526" s="1" t="s">
        <v>1024</v>
      </c>
      <c r="C526" s="1" t="s">
        <v>538</v>
      </c>
      <c r="D526" s="1" t="s">
        <v>539</v>
      </c>
      <c r="E526" s="1" t="s">
        <v>540</v>
      </c>
      <c r="F526" s="1" t="s">
        <v>114</v>
      </c>
      <c r="G526" s="1" t="s">
        <v>541</v>
      </c>
      <c r="H526" s="1" t="s">
        <v>200</v>
      </c>
      <c r="I526" s="1" t="s">
        <v>44</v>
      </c>
      <c r="J526" s="1" t="s">
        <v>22</v>
      </c>
      <c r="K526" s="2">
        <f>B527-'AvaliacaoDoDiaComRTOS-_26-07-20'!$B526</f>
        <v>0.00005787037037</v>
      </c>
      <c r="L526" s="1">
        <f t="shared" si="1"/>
        <v>896</v>
      </c>
    </row>
    <row r="527" ht="15.75" customHeight="1">
      <c r="A527" s="1" t="s">
        <v>12</v>
      </c>
      <c r="B527" s="1" t="s">
        <v>1025</v>
      </c>
      <c r="C527" s="1" t="s">
        <v>424</v>
      </c>
      <c r="D527" s="1" t="s">
        <v>425</v>
      </c>
      <c r="E527" s="1" t="s">
        <v>426</v>
      </c>
      <c r="F527" s="1" t="s">
        <v>118</v>
      </c>
      <c r="G527" s="1" t="s">
        <v>427</v>
      </c>
      <c r="H527" s="1" t="s">
        <v>186</v>
      </c>
      <c r="I527" s="1" t="s">
        <v>134</v>
      </c>
      <c r="J527" s="1" t="s">
        <v>22</v>
      </c>
      <c r="K527" s="2">
        <f>B528-'AvaliacaoDoDiaComRTOS-_26-07-20'!$B527</f>
        <v>0.00005787037037</v>
      </c>
      <c r="L527" s="1">
        <f t="shared" si="1"/>
        <v>896</v>
      </c>
    </row>
    <row r="528" ht="15.75" customHeight="1">
      <c r="A528" s="1" t="s">
        <v>12</v>
      </c>
      <c r="B528" s="1" t="s">
        <v>1026</v>
      </c>
      <c r="C528" s="1" t="s">
        <v>677</v>
      </c>
      <c r="D528" s="1" t="s">
        <v>678</v>
      </c>
      <c r="E528" s="1" t="s">
        <v>251</v>
      </c>
      <c r="F528" s="1" t="s">
        <v>107</v>
      </c>
      <c r="G528" s="1" t="s">
        <v>679</v>
      </c>
      <c r="H528" s="1" t="s">
        <v>195</v>
      </c>
      <c r="I528" s="1" t="s">
        <v>78</v>
      </c>
      <c r="J528" s="1" t="s">
        <v>22</v>
      </c>
      <c r="K528" s="2">
        <f>B529-'AvaliacaoDoDiaComRTOS-_26-07-20'!$B528</f>
        <v>0.00005787037037</v>
      </c>
      <c r="L528" s="1">
        <f t="shared" si="1"/>
        <v>896</v>
      </c>
    </row>
    <row r="529" ht="15.75" customHeight="1">
      <c r="A529" s="1" t="s">
        <v>12</v>
      </c>
      <c r="B529" s="1" t="s">
        <v>1027</v>
      </c>
      <c r="C529" s="1" t="s">
        <v>408</v>
      </c>
      <c r="D529" s="1" t="s">
        <v>409</v>
      </c>
      <c r="E529" s="1" t="s">
        <v>410</v>
      </c>
      <c r="F529" s="1" t="s">
        <v>107</v>
      </c>
      <c r="G529" s="1" t="s">
        <v>411</v>
      </c>
      <c r="H529" s="1" t="s">
        <v>195</v>
      </c>
      <c r="I529" s="1" t="s">
        <v>208</v>
      </c>
      <c r="J529" s="1" t="s">
        <v>22</v>
      </c>
      <c r="K529" s="2">
        <f>B530-'AvaliacaoDoDiaComRTOS-_26-07-20'!$B529</f>
        <v>0.00005787037037</v>
      </c>
      <c r="L529" s="1">
        <f t="shared" si="1"/>
        <v>896</v>
      </c>
    </row>
    <row r="530" ht="15.75" customHeight="1">
      <c r="A530" s="1" t="s">
        <v>12</v>
      </c>
      <c r="B530" s="1" t="s">
        <v>1028</v>
      </c>
      <c r="C530" s="1" t="s">
        <v>660</v>
      </c>
      <c r="D530" s="1" t="s">
        <v>578</v>
      </c>
      <c r="E530" s="1" t="s">
        <v>661</v>
      </c>
      <c r="F530" s="1" t="s">
        <v>98</v>
      </c>
      <c r="G530" s="1" t="s">
        <v>662</v>
      </c>
      <c r="H530" s="1" t="s">
        <v>183</v>
      </c>
      <c r="I530" s="1" t="s">
        <v>134</v>
      </c>
      <c r="J530" s="1" t="s">
        <v>22</v>
      </c>
      <c r="K530" s="2">
        <f>B531-'AvaliacaoDoDiaComRTOS-_26-07-20'!$B530</f>
        <v>0.00005787037037</v>
      </c>
      <c r="L530" s="1">
        <f t="shared" si="1"/>
        <v>896</v>
      </c>
    </row>
    <row r="531" ht="15.75" customHeight="1">
      <c r="A531" s="1" t="s">
        <v>12</v>
      </c>
      <c r="B531" s="1" t="s">
        <v>1029</v>
      </c>
      <c r="C531" s="1" t="s">
        <v>390</v>
      </c>
      <c r="D531" s="1" t="s">
        <v>391</v>
      </c>
      <c r="E531" s="1" t="s">
        <v>392</v>
      </c>
      <c r="F531" s="1" t="s">
        <v>114</v>
      </c>
      <c r="G531" s="1" t="s">
        <v>393</v>
      </c>
      <c r="H531" s="1" t="s">
        <v>200</v>
      </c>
      <c r="I531" s="1" t="s">
        <v>17</v>
      </c>
      <c r="J531" s="1" t="s">
        <v>22</v>
      </c>
      <c r="K531" s="2">
        <f>B532-'AvaliacaoDoDiaComRTOS-_26-07-20'!$B531</f>
        <v>0.00005787037037</v>
      </c>
      <c r="L531" s="1">
        <f t="shared" si="1"/>
        <v>896</v>
      </c>
    </row>
    <row r="532" ht="15.75" customHeight="1">
      <c r="A532" s="1" t="s">
        <v>12</v>
      </c>
      <c r="B532" s="1" t="s">
        <v>1030</v>
      </c>
      <c r="C532" s="1" t="s">
        <v>570</v>
      </c>
      <c r="D532" s="1" t="s">
        <v>391</v>
      </c>
      <c r="E532" s="1" t="s">
        <v>247</v>
      </c>
      <c r="F532" s="1" t="s">
        <v>114</v>
      </c>
      <c r="G532" s="1" t="s">
        <v>571</v>
      </c>
      <c r="H532" s="1" t="s">
        <v>200</v>
      </c>
      <c r="I532" s="1" t="s">
        <v>63</v>
      </c>
      <c r="J532" s="1" t="s">
        <v>22</v>
      </c>
      <c r="K532" s="2">
        <f>B533-'AvaliacaoDoDiaComRTOS-_26-07-20'!$B532</f>
        <v>0.00005787037037</v>
      </c>
      <c r="L532" s="1">
        <f t="shared" si="1"/>
        <v>896</v>
      </c>
    </row>
    <row r="533" ht="15.75" customHeight="1">
      <c r="A533" s="1" t="s">
        <v>12</v>
      </c>
      <c r="B533" s="1" t="s">
        <v>1031</v>
      </c>
      <c r="C533" s="1" t="s">
        <v>706</v>
      </c>
      <c r="D533" s="1" t="s">
        <v>678</v>
      </c>
      <c r="E533" s="1" t="s">
        <v>707</v>
      </c>
      <c r="F533" s="1" t="s">
        <v>107</v>
      </c>
      <c r="G533" s="1" t="s">
        <v>708</v>
      </c>
      <c r="H533" s="1" t="s">
        <v>195</v>
      </c>
      <c r="I533" s="1" t="s">
        <v>72</v>
      </c>
      <c r="J533" s="1" t="s">
        <v>22</v>
      </c>
      <c r="K533" s="2">
        <f>B534-'AvaliacaoDoDiaComRTOS-_26-07-20'!$B533</f>
        <v>0.00005787037037</v>
      </c>
      <c r="L533" s="1">
        <f t="shared" si="1"/>
        <v>896</v>
      </c>
    </row>
    <row r="534" ht="15.75" customHeight="1">
      <c r="A534" s="1" t="s">
        <v>12</v>
      </c>
      <c r="B534" s="1" t="s">
        <v>1032</v>
      </c>
      <c r="C534" s="1" t="s">
        <v>395</v>
      </c>
      <c r="D534" s="1" t="s">
        <v>396</v>
      </c>
      <c r="E534" s="1" t="s">
        <v>79</v>
      </c>
      <c r="F534" s="1" t="s">
        <v>118</v>
      </c>
      <c r="G534" s="1" t="s">
        <v>397</v>
      </c>
      <c r="H534" s="1" t="s">
        <v>200</v>
      </c>
      <c r="I534" s="1" t="s">
        <v>277</v>
      </c>
      <c r="J534" s="1" t="s">
        <v>22</v>
      </c>
      <c r="K534" s="2">
        <f>B535-'AvaliacaoDoDiaComRTOS-_26-07-20'!$B534</f>
        <v>0.00005787037037</v>
      </c>
      <c r="L534" s="1">
        <f t="shared" si="1"/>
        <v>896</v>
      </c>
    </row>
    <row r="535" ht="15.75" customHeight="1">
      <c r="A535" s="1" t="s">
        <v>12</v>
      </c>
      <c r="B535" s="1" t="s">
        <v>1033</v>
      </c>
      <c r="C535" s="1" t="s">
        <v>639</v>
      </c>
      <c r="D535" s="1" t="s">
        <v>615</v>
      </c>
      <c r="E535" s="1" t="s">
        <v>253</v>
      </c>
      <c r="F535" s="1" t="s">
        <v>105</v>
      </c>
      <c r="G535" s="1" t="s">
        <v>640</v>
      </c>
      <c r="H535" s="1" t="s">
        <v>183</v>
      </c>
      <c r="I535" s="1" t="s">
        <v>72</v>
      </c>
      <c r="J535" s="1" t="s">
        <v>22</v>
      </c>
      <c r="K535" s="2">
        <f>B536-'AvaliacaoDoDiaComRTOS-_26-07-20'!$B535</f>
        <v>0.00005787037037</v>
      </c>
      <c r="L535" s="1">
        <f t="shared" si="1"/>
        <v>896</v>
      </c>
    </row>
    <row r="536" ht="15.75" customHeight="1">
      <c r="A536" s="1" t="s">
        <v>12</v>
      </c>
      <c r="B536" s="1" t="s">
        <v>1034</v>
      </c>
      <c r="C536" s="1" t="s">
        <v>570</v>
      </c>
      <c r="D536" s="1" t="s">
        <v>391</v>
      </c>
      <c r="E536" s="1" t="s">
        <v>247</v>
      </c>
      <c r="F536" s="1" t="s">
        <v>114</v>
      </c>
      <c r="G536" s="1" t="s">
        <v>571</v>
      </c>
      <c r="H536" s="1" t="s">
        <v>200</v>
      </c>
      <c r="I536" s="1" t="s">
        <v>17</v>
      </c>
      <c r="J536" s="1" t="s">
        <v>22</v>
      </c>
      <c r="K536" s="2">
        <f>B537-'AvaliacaoDoDiaComRTOS-_26-07-20'!$B536</f>
        <v>0.00005787037037</v>
      </c>
      <c r="L536" s="1">
        <f t="shared" si="1"/>
        <v>896</v>
      </c>
    </row>
    <row r="537" ht="15.75" customHeight="1">
      <c r="A537" s="1" t="s">
        <v>12</v>
      </c>
      <c r="B537" s="1" t="s">
        <v>1035</v>
      </c>
      <c r="C537" s="1" t="s">
        <v>636</v>
      </c>
      <c r="D537" s="1" t="s">
        <v>409</v>
      </c>
      <c r="E537" s="1" t="s">
        <v>226</v>
      </c>
      <c r="F537" s="1" t="s">
        <v>107</v>
      </c>
      <c r="G537" s="1" t="s">
        <v>340</v>
      </c>
      <c r="H537" s="1" t="s">
        <v>195</v>
      </c>
      <c r="I537" s="1" t="s">
        <v>357</v>
      </c>
      <c r="J537" s="1" t="s">
        <v>22</v>
      </c>
      <c r="K537" s="2">
        <f>B538-'AvaliacaoDoDiaComRTOS-_26-07-20'!$B537</f>
        <v>0.00005787037037</v>
      </c>
      <c r="L537" s="1">
        <f t="shared" si="1"/>
        <v>896</v>
      </c>
    </row>
    <row r="538" ht="15.75" customHeight="1">
      <c r="A538" s="1" t="s">
        <v>12</v>
      </c>
      <c r="B538" s="1" t="s">
        <v>1036</v>
      </c>
      <c r="C538" s="1" t="s">
        <v>677</v>
      </c>
      <c r="D538" s="1" t="s">
        <v>678</v>
      </c>
      <c r="E538" s="1" t="s">
        <v>251</v>
      </c>
      <c r="F538" s="1" t="s">
        <v>107</v>
      </c>
      <c r="G538" s="1" t="s">
        <v>679</v>
      </c>
      <c r="H538" s="1" t="s">
        <v>195</v>
      </c>
      <c r="I538" s="1" t="s">
        <v>70</v>
      </c>
      <c r="J538" s="1" t="s">
        <v>22</v>
      </c>
      <c r="K538" s="2">
        <f>B539-'AvaliacaoDoDiaComRTOS-_26-07-20'!$B538</f>
        <v>0.00005787037037</v>
      </c>
      <c r="L538" s="1">
        <f t="shared" si="1"/>
        <v>896</v>
      </c>
    </row>
    <row r="539" ht="15.75" customHeight="1">
      <c r="A539" s="1" t="s">
        <v>12</v>
      </c>
      <c r="B539" s="1" t="s">
        <v>1037</v>
      </c>
      <c r="C539" s="1" t="s">
        <v>570</v>
      </c>
      <c r="D539" s="1" t="s">
        <v>391</v>
      </c>
      <c r="E539" s="1" t="s">
        <v>247</v>
      </c>
      <c r="F539" s="1" t="s">
        <v>114</v>
      </c>
      <c r="G539" s="1" t="s">
        <v>571</v>
      </c>
      <c r="H539" s="1" t="s">
        <v>200</v>
      </c>
      <c r="I539" s="1" t="s">
        <v>162</v>
      </c>
      <c r="J539" s="1" t="s">
        <v>22</v>
      </c>
      <c r="K539" s="2">
        <f>B540-'AvaliacaoDoDiaComRTOS-_26-07-20'!$B539</f>
        <v>0.00005787037037</v>
      </c>
      <c r="L539" s="1">
        <f t="shared" si="1"/>
        <v>896</v>
      </c>
    </row>
    <row r="540" ht="15.75" customHeight="1">
      <c r="A540" s="1" t="s">
        <v>12</v>
      </c>
      <c r="B540" s="1" t="s">
        <v>1038</v>
      </c>
      <c r="C540" s="1" t="s">
        <v>413</v>
      </c>
      <c r="D540" s="1" t="s">
        <v>414</v>
      </c>
      <c r="E540" s="1" t="s">
        <v>415</v>
      </c>
      <c r="F540" s="1" t="s">
        <v>65</v>
      </c>
      <c r="G540" s="1" t="s">
        <v>416</v>
      </c>
      <c r="H540" s="1" t="s">
        <v>148</v>
      </c>
      <c r="I540" s="1" t="s">
        <v>323</v>
      </c>
      <c r="J540" s="1" t="s">
        <v>22</v>
      </c>
      <c r="K540" s="2">
        <f>B541-'AvaliacaoDoDiaComRTOS-_26-07-20'!$B540</f>
        <v>0.00006944444444</v>
      </c>
      <c r="L540" s="1">
        <f t="shared" si="1"/>
        <v>896</v>
      </c>
    </row>
    <row r="541" ht="15.75" customHeight="1">
      <c r="A541" s="1" t="s">
        <v>12</v>
      </c>
      <c r="B541" s="1" t="s">
        <v>1039</v>
      </c>
      <c r="C541" s="1" t="s">
        <v>614</v>
      </c>
      <c r="D541" s="1" t="s">
        <v>615</v>
      </c>
      <c r="E541" s="1" t="s">
        <v>616</v>
      </c>
      <c r="F541" s="1" t="s">
        <v>105</v>
      </c>
      <c r="G541" s="1" t="s">
        <v>617</v>
      </c>
      <c r="H541" s="1" t="s">
        <v>183</v>
      </c>
      <c r="I541" s="1" t="s">
        <v>29</v>
      </c>
      <c r="J541" s="1" t="s">
        <v>22</v>
      </c>
      <c r="K541" s="2">
        <f>B542-'AvaliacaoDoDiaComRTOS-_26-07-20'!$B541</f>
        <v>0.00005787037037</v>
      </c>
      <c r="L541" s="1">
        <f t="shared" si="1"/>
        <v>896</v>
      </c>
    </row>
    <row r="542" ht="15.75" customHeight="1">
      <c r="A542" s="1" t="s">
        <v>12</v>
      </c>
      <c r="B542" s="1" t="s">
        <v>1040</v>
      </c>
      <c r="C542" s="1" t="s">
        <v>573</v>
      </c>
      <c r="D542" s="1" t="s">
        <v>539</v>
      </c>
      <c r="E542" s="1" t="s">
        <v>112</v>
      </c>
      <c r="F542" s="1" t="s">
        <v>114</v>
      </c>
      <c r="G542" s="1" t="s">
        <v>574</v>
      </c>
      <c r="H542" s="1" t="s">
        <v>200</v>
      </c>
      <c r="I542" s="1" t="s">
        <v>17</v>
      </c>
      <c r="J542" s="1" t="s">
        <v>22</v>
      </c>
      <c r="K542" s="2">
        <f>B543-'AvaliacaoDoDiaComRTOS-_26-07-20'!$B542</f>
        <v>0.00005787037037</v>
      </c>
      <c r="L542" s="1">
        <f t="shared" si="1"/>
        <v>896</v>
      </c>
    </row>
    <row r="543" ht="15.75" customHeight="1">
      <c r="A543" s="1" t="s">
        <v>12</v>
      </c>
      <c r="B543" s="1" t="s">
        <v>1041</v>
      </c>
      <c r="C543" s="1" t="s">
        <v>395</v>
      </c>
      <c r="D543" s="1" t="s">
        <v>396</v>
      </c>
      <c r="E543" s="1" t="s">
        <v>79</v>
      </c>
      <c r="F543" s="1" t="s">
        <v>118</v>
      </c>
      <c r="G543" s="1" t="s">
        <v>397</v>
      </c>
      <c r="H543" s="1" t="s">
        <v>200</v>
      </c>
      <c r="I543" s="1" t="s">
        <v>17</v>
      </c>
      <c r="J543" s="1" t="s">
        <v>22</v>
      </c>
      <c r="K543" s="2">
        <f>B544-'AvaliacaoDoDiaComRTOS-_26-07-20'!$B543</f>
        <v>0.00005787037037</v>
      </c>
      <c r="L543" s="1">
        <f t="shared" si="1"/>
        <v>896</v>
      </c>
    </row>
    <row r="544" ht="15.75" customHeight="1">
      <c r="A544" s="1" t="s">
        <v>12</v>
      </c>
      <c r="B544" s="1" t="s">
        <v>1042</v>
      </c>
      <c r="C544" s="1" t="s">
        <v>573</v>
      </c>
      <c r="D544" s="1" t="s">
        <v>539</v>
      </c>
      <c r="E544" s="1" t="s">
        <v>112</v>
      </c>
      <c r="F544" s="1" t="s">
        <v>114</v>
      </c>
      <c r="G544" s="1" t="s">
        <v>574</v>
      </c>
      <c r="H544" s="1" t="s">
        <v>200</v>
      </c>
      <c r="I544" s="1" t="s">
        <v>632</v>
      </c>
      <c r="J544" s="1" t="s">
        <v>22</v>
      </c>
      <c r="K544" s="2">
        <f>B545-'AvaliacaoDoDiaComRTOS-_26-07-20'!$B544</f>
        <v>0.00005787037037</v>
      </c>
      <c r="L544" s="1">
        <f t="shared" si="1"/>
        <v>896</v>
      </c>
    </row>
    <row r="545" ht="15.75" customHeight="1">
      <c r="A545" s="1" t="s">
        <v>12</v>
      </c>
      <c r="B545" s="1" t="s">
        <v>1043</v>
      </c>
      <c r="C545" s="1" t="s">
        <v>570</v>
      </c>
      <c r="D545" s="1" t="s">
        <v>391</v>
      </c>
      <c r="E545" s="1" t="s">
        <v>247</v>
      </c>
      <c r="F545" s="1" t="s">
        <v>114</v>
      </c>
      <c r="G545" s="1" t="s">
        <v>571</v>
      </c>
      <c r="H545" s="1" t="s">
        <v>200</v>
      </c>
      <c r="I545" s="1" t="s">
        <v>44</v>
      </c>
      <c r="J545" s="1" t="s">
        <v>22</v>
      </c>
      <c r="K545" s="2">
        <f>B546-'AvaliacaoDoDiaComRTOS-_26-07-20'!$B545</f>
        <v>0.00005787037037</v>
      </c>
      <c r="L545" s="1">
        <f t="shared" si="1"/>
        <v>896</v>
      </c>
    </row>
    <row r="546" ht="15.75" customHeight="1">
      <c r="A546" s="1" t="s">
        <v>12</v>
      </c>
      <c r="B546" s="1" t="s">
        <v>1044</v>
      </c>
      <c r="C546" s="1" t="s">
        <v>538</v>
      </c>
      <c r="D546" s="1" t="s">
        <v>539</v>
      </c>
      <c r="E546" s="1" t="s">
        <v>540</v>
      </c>
      <c r="F546" s="1" t="s">
        <v>114</v>
      </c>
      <c r="G546" s="1" t="s">
        <v>541</v>
      </c>
      <c r="H546" s="1" t="s">
        <v>200</v>
      </c>
      <c r="I546" s="1" t="s">
        <v>323</v>
      </c>
      <c r="J546" s="1" t="s">
        <v>22</v>
      </c>
      <c r="K546" s="2">
        <f>B547-'AvaliacaoDoDiaComRTOS-_26-07-20'!$B546</f>
        <v>0.00005787037037</v>
      </c>
      <c r="L546" s="1">
        <f t="shared" si="1"/>
        <v>896</v>
      </c>
    </row>
    <row r="547" ht="15.75" customHeight="1">
      <c r="A547" s="1" t="s">
        <v>12</v>
      </c>
      <c r="B547" s="1" t="s">
        <v>1045</v>
      </c>
      <c r="C547" s="1" t="s">
        <v>403</v>
      </c>
      <c r="D547" s="1" t="s">
        <v>404</v>
      </c>
      <c r="E547" s="1" t="s">
        <v>405</v>
      </c>
      <c r="F547" s="1" t="s">
        <v>120</v>
      </c>
      <c r="G547" s="1" t="s">
        <v>406</v>
      </c>
      <c r="H547" s="1" t="s">
        <v>186</v>
      </c>
      <c r="I547" s="1" t="s">
        <v>104</v>
      </c>
      <c r="J547" s="1" t="s">
        <v>22</v>
      </c>
      <c r="K547" s="2">
        <f>B548-'AvaliacaoDoDiaComRTOS-_26-07-20'!$B547</f>
        <v>0.00005787037037</v>
      </c>
      <c r="L547" s="1">
        <f t="shared" si="1"/>
        <v>896</v>
      </c>
    </row>
    <row r="548" ht="15.75" customHeight="1">
      <c r="A548" s="1" t="s">
        <v>12</v>
      </c>
      <c r="B548" s="1" t="s">
        <v>1046</v>
      </c>
      <c r="C548" s="1" t="s">
        <v>390</v>
      </c>
      <c r="D548" s="1" t="s">
        <v>391</v>
      </c>
      <c r="E548" s="1" t="s">
        <v>392</v>
      </c>
      <c r="F548" s="1" t="s">
        <v>114</v>
      </c>
      <c r="G548" s="1" t="s">
        <v>393</v>
      </c>
      <c r="H548" s="1" t="s">
        <v>200</v>
      </c>
      <c r="I548" s="1" t="s">
        <v>208</v>
      </c>
      <c r="J548" s="1" t="s">
        <v>22</v>
      </c>
      <c r="K548" s="2">
        <f>B549-'AvaliacaoDoDiaComRTOS-_26-07-20'!$B548</f>
        <v>0.00005787037037</v>
      </c>
      <c r="L548" s="1">
        <f t="shared" si="1"/>
        <v>896</v>
      </c>
    </row>
    <row r="549" ht="15.75" customHeight="1">
      <c r="A549" s="1" t="s">
        <v>12</v>
      </c>
      <c r="B549" s="1" t="s">
        <v>1047</v>
      </c>
      <c r="C549" s="1" t="s">
        <v>573</v>
      </c>
      <c r="D549" s="1" t="s">
        <v>539</v>
      </c>
      <c r="E549" s="1" t="s">
        <v>112</v>
      </c>
      <c r="F549" s="1" t="s">
        <v>114</v>
      </c>
      <c r="G549" s="1" t="s">
        <v>574</v>
      </c>
      <c r="H549" s="1" t="s">
        <v>200</v>
      </c>
      <c r="I549" s="1" t="s">
        <v>70</v>
      </c>
      <c r="J549" s="1" t="s">
        <v>22</v>
      </c>
      <c r="K549" s="2">
        <f>B550-'AvaliacaoDoDiaComRTOS-_26-07-20'!$B549</f>
        <v>0.00005787037037</v>
      </c>
      <c r="L549" s="1">
        <f t="shared" si="1"/>
        <v>896</v>
      </c>
    </row>
    <row r="550" ht="15.75" customHeight="1">
      <c r="A550" s="1" t="s">
        <v>12</v>
      </c>
      <c r="B550" s="1" t="s">
        <v>1048</v>
      </c>
      <c r="C550" s="1" t="s">
        <v>499</v>
      </c>
      <c r="D550" s="1" t="s">
        <v>281</v>
      </c>
      <c r="E550" s="1" t="s">
        <v>43</v>
      </c>
      <c r="F550" s="1" t="s">
        <v>139</v>
      </c>
      <c r="G550" s="1" t="s">
        <v>335</v>
      </c>
      <c r="H550" s="1" t="s">
        <v>228</v>
      </c>
      <c r="I550" s="1" t="s">
        <v>323</v>
      </c>
      <c r="J550" s="1" t="s">
        <v>22</v>
      </c>
      <c r="K550" s="2">
        <f>B551-'AvaliacaoDoDiaComRTOS-_26-07-20'!$B550</f>
        <v>0.00005787037037</v>
      </c>
      <c r="L550" s="1">
        <f t="shared" si="1"/>
        <v>896</v>
      </c>
    </row>
    <row r="551" ht="15.75" customHeight="1">
      <c r="A551" s="1" t="s">
        <v>12</v>
      </c>
      <c r="B551" s="1" t="s">
        <v>1049</v>
      </c>
      <c r="C551" s="1" t="s">
        <v>538</v>
      </c>
      <c r="D551" s="1" t="s">
        <v>539</v>
      </c>
      <c r="E551" s="1" t="s">
        <v>540</v>
      </c>
      <c r="F551" s="1" t="s">
        <v>114</v>
      </c>
      <c r="G551" s="1" t="s">
        <v>541</v>
      </c>
      <c r="H551" s="1" t="s">
        <v>200</v>
      </c>
      <c r="I551" s="1" t="s">
        <v>225</v>
      </c>
      <c r="J551" s="1" t="s">
        <v>22</v>
      </c>
      <c r="K551" s="2">
        <f>B552-'AvaliacaoDoDiaComRTOS-_26-07-20'!$B551</f>
        <v>0.00005787037037</v>
      </c>
      <c r="L551" s="1">
        <f t="shared" si="1"/>
        <v>896</v>
      </c>
    </row>
    <row r="552" ht="15.75" customHeight="1">
      <c r="A552" s="1" t="s">
        <v>12</v>
      </c>
      <c r="B552" s="1" t="s">
        <v>1050</v>
      </c>
      <c r="C552" s="1" t="s">
        <v>573</v>
      </c>
      <c r="D552" s="1" t="s">
        <v>539</v>
      </c>
      <c r="E552" s="1" t="s">
        <v>112</v>
      </c>
      <c r="F552" s="1" t="s">
        <v>114</v>
      </c>
      <c r="G552" s="1" t="s">
        <v>574</v>
      </c>
      <c r="H552" s="1" t="s">
        <v>200</v>
      </c>
      <c r="I552" s="1" t="s">
        <v>144</v>
      </c>
      <c r="J552" s="1" t="s">
        <v>22</v>
      </c>
      <c r="K552" s="2">
        <f>B553-'AvaliacaoDoDiaComRTOS-_26-07-20'!$B552</f>
        <v>0.00005787037037</v>
      </c>
      <c r="L552" s="1">
        <f t="shared" si="1"/>
        <v>896</v>
      </c>
    </row>
    <row r="553" ht="15.75" customHeight="1">
      <c r="A553" s="1" t="s">
        <v>12</v>
      </c>
      <c r="B553" s="1" t="s">
        <v>1051</v>
      </c>
      <c r="C553" s="1" t="s">
        <v>395</v>
      </c>
      <c r="D553" s="1" t="s">
        <v>396</v>
      </c>
      <c r="E553" s="1" t="s">
        <v>79</v>
      </c>
      <c r="F553" s="1" t="s">
        <v>118</v>
      </c>
      <c r="G553" s="1" t="s">
        <v>397</v>
      </c>
      <c r="H553" s="1" t="s">
        <v>200</v>
      </c>
      <c r="I553" s="1" t="s">
        <v>42</v>
      </c>
      <c r="J553" s="1" t="s">
        <v>22</v>
      </c>
      <c r="K553" s="2">
        <f>B554-'AvaliacaoDoDiaComRTOS-_26-07-20'!$B553</f>
        <v>0.00005787037037</v>
      </c>
      <c r="L553" s="1">
        <f t="shared" si="1"/>
        <v>896</v>
      </c>
    </row>
    <row r="554" ht="15.75" customHeight="1">
      <c r="A554" s="1" t="s">
        <v>12</v>
      </c>
      <c r="B554" s="1" t="s">
        <v>1052</v>
      </c>
      <c r="C554" s="1" t="s">
        <v>1053</v>
      </c>
      <c r="D554" s="1" t="s">
        <v>102</v>
      </c>
      <c r="E554" s="1" t="s">
        <v>1054</v>
      </c>
      <c r="F554" s="1" t="s">
        <v>37</v>
      </c>
      <c r="G554" s="1" t="s">
        <v>395</v>
      </c>
      <c r="H554" s="1" t="s">
        <v>118</v>
      </c>
      <c r="I554" s="1" t="s">
        <v>260</v>
      </c>
      <c r="J554" s="1" t="s">
        <v>22</v>
      </c>
      <c r="K554" s="2">
        <f>B555-'AvaliacaoDoDiaComRTOS-_26-07-20'!$B554</f>
        <v>0.00005787037037</v>
      </c>
      <c r="L554" s="1">
        <f t="shared" si="1"/>
        <v>896</v>
      </c>
    </row>
    <row r="555" ht="15.75" customHeight="1">
      <c r="A555" s="1" t="s">
        <v>12</v>
      </c>
      <c r="B555" s="1" t="s">
        <v>1055</v>
      </c>
      <c r="C555" s="1" t="s">
        <v>552</v>
      </c>
      <c r="D555" s="1" t="s">
        <v>425</v>
      </c>
      <c r="E555" s="1" t="s">
        <v>117</v>
      </c>
      <c r="F555" s="1" t="s">
        <v>118</v>
      </c>
      <c r="G555" s="1" t="s">
        <v>553</v>
      </c>
      <c r="H555" s="1" t="s">
        <v>186</v>
      </c>
      <c r="I555" s="1" t="s">
        <v>134</v>
      </c>
      <c r="J555" s="1" t="s">
        <v>22</v>
      </c>
      <c r="K555" s="2">
        <f>B556-'AvaliacaoDoDiaComRTOS-_26-07-20'!$B555</f>
        <v>0.00005787037037</v>
      </c>
      <c r="L555" s="1">
        <f t="shared" si="1"/>
        <v>896</v>
      </c>
    </row>
    <row r="556" ht="15.75" customHeight="1">
      <c r="A556" s="1" t="s">
        <v>12</v>
      </c>
      <c r="B556" s="1" t="s">
        <v>1056</v>
      </c>
      <c r="C556" s="1" t="s">
        <v>600</v>
      </c>
      <c r="D556" s="1" t="s">
        <v>157</v>
      </c>
      <c r="E556" s="1" t="s">
        <v>469</v>
      </c>
      <c r="F556" s="1" t="s">
        <v>1057</v>
      </c>
      <c r="G556" s="1" t="s">
        <v>1058</v>
      </c>
      <c r="H556" s="1" t="s">
        <v>1059</v>
      </c>
      <c r="I556" s="1" t="s">
        <v>277</v>
      </c>
      <c r="J556" s="1" t="s">
        <v>22</v>
      </c>
      <c r="K556" s="2">
        <f>B557-'AvaliacaoDoDiaComRTOS-_26-07-20'!$B556</f>
        <v>0.00005787037037</v>
      </c>
      <c r="L556" s="1">
        <f t="shared" si="1"/>
        <v>896</v>
      </c>
    </row>
    <row r="557" ht="15.75" customHeight="1">
      <c r="A557" s="1" t="s">
        <v>12</v>
      </c>
      <c r="B557" s="1" t="s">
        <v>1060</v>
      </c>
      <c r="C557" s="1" t="s">
        <v>420</v>
      </c>
      <c r="D557" s="1" t="s">
        <v>364</v>
      </c>
      <c r="E557" s="1" t="s">
        <v>421</v>
      </c>
      <c r="F557" s="1" t="s">
        <v>120</v>
      </c>
      <c r="G557" s="1" t="s">
        <v>422</v>
      </c>
      <c r="H557" s="1" t="s">
        <v>216</v>
      </c>
      <c r="I557" s="1" t="s">
        <v>162</v>
      </c>
      <c r="J557" s="1" t="s">
        <v>22</v>
      </c>
      <c r="K557" s="2">
        <f>B558-'AvaliacaoDoDiaComRTOS-_26-07-20'!$B557</f>
        <v>0.00005787037037</v>
      </c>
      <c r="L557" s="1">
        <f t="shared" si="1"/>
        <v>896</v>
      </c>
    </row>
    <row r="558" ht="15.75" customHeight="1">
      <c r="A558" s="1" t="s">
        <v>12</v>
      </c>
      <c r="B558" s="1" t="s">
        <v>1061</v>
      </c>
      <c r="C558" s="1" t="s">
        <v>363</v>
      </c>
      <c r="D558" s="1" t="s">
        <v>364</v>
      </c>
      <c r="E558" s="1" t="s">
        <v>365</v>
      </c>
      <c r="F558" s="1" t="s">
        <v>120</v>
      </c>
      <c r="G558" s="1" t="s">
        <v>366</v>
      </c>
      <c r="H558" s="1" t="s">
        <v>186</v>
      </c>
      <c r="I558" s="1" t="s">
        <v>19</v>
      </c>
      <c r="J558" s="1" t="s">
        <v>22</v>
      </c>
      <c r="K558" s="2">
        <f>B559-'AvaliacaoDoDiaComRTOS-_26-07-20'!$B558</f>
        <v>0.00005787037037</v>
      </c>
      <c r="L558" s="1">
        <f t="shared" si="1"/>
        <v>896</v>
      </c>
    </row>
    <row r="559" ht="15.75" customHeight="1">
      <c r="A559" s="1" t="s">
        <v>12</v>
      </c>
      <c r="B559" s="1" t="s">
        <v>1062</v>
      </c>
      <c r="C559" s="1" t="s">
        <v>385</v>
      </c>
      <c r="D559" s="1" t="s">
        <v>386</v>
      </c>
      <c r="E559" s="1" t="s">
        <v>28</v>
      </c>
      <c r="F559" s="1" t="s">
        <v>120</v>
      </c>
      <c r="G559" s="1" t="s">
        <v>387</v>
      </c>
      <c r="H559" s="1" t="s">
        <v>216</v>
      </c>
      <c r="I559" s="1" t="s">
        <v>260</v>
      </c>
      <c r="J559" s="1" t="s">
        <v>22</v>
      </c>
      <c r="K559" s="2">
        <f>B560-'AvaliacaoDoDiaComRTOS-_26-07-20'!$B559</f>
        <v>0.00005787037037</v>
      </c>
      <c r="L559" s="1">
        <f t="shared" si="1"/>
        <v>896</v>
      </c>
    </row>
    <row r="560" ht="15.75" customHeight="1">
      <c r="A560" s="1" t="s">
        <v>12</v>
      </c>
      <c r="B560" s="1" t="s">
        <v>1063</v>
      </c>
      <c r="C560" s="1" t="s">
        <v>1064</v>
      </c>
      <c r="D560" s="1" t="s">
        <v>96</v>
      </c>
      <c r="E560" s="1" t="s">
        <v>1065</v>
      </c>
      <c r="F560" s="1" t="s">
        <v>170</v>
      </c>
      <c r="G560" s="1" t="s">
        <v>1066</v>
      </c>
      <c r="H560" s="1" t="s">
        <v>589</v>
      </c>
      <c r="I560" s="1" t="s">
        <v>80</v>
      </c>
      <c r="J560" s="1" t="s">
        <v>22</v>
      </c>
      <c r="K560" s="2">
        <f>B561-'AvaliacaoDoDiaComRTOS-_26-07-20'!$B560</f>
        <v>0.00005787037037</v>
      </c>
      <c r="L560" s="1">
        <f t="shared" si="1"/>
        <v>896</v>
      </c>
    </row>
    <row r="561" ht="15.75" customHeight="1">
      <c r="A561" s="1" t="s">
        <v>12</v>
      </c>
      <c r="B561" s="1" t="s">
        <v>1067</v>
      </c>
      <c r="C561" s="1" t="s">
        <v>420</v>
      </c>
      <c r="D561" s="1" t="s">
        <v>364</v>
      </c>
      <c r="E561" s="1" t="s">
        <v>421</v>
      </c>
      <c r="F561" s="1" t="s">
        <v>120</v>
      </c>
      <c r="G561" s="1" t="s">
        <v>422</v>
      </c>
      <c r="H561" s="1" t="s">
        <v>216</v>
      </c>
      <c r="I561" s="1" t="s">
        <v>632</v>
      </c>
      <c r="J561" s="1" t="s">
        <v>22</v>
      </c>
      <c r="K561" s="2">
        <f>B562-'AvaliacaoDoDiaComRTOS-_26-07-20'!$B561</f>
        <v>0.00005787037037</v>
      </c>
      <c r="L561" s="1">
        <f t="shared" si="1"/>
        <v>896</v>
      </c>
    </row>
    <row r="562" ht="15.75" customHeight="1">
      <c r="A562" s="1" t="s">
        <v>12</v>
      </c>
      <c r="B562" s="1" t="s">
        <v>1068</v>
      </c>
      <c r="C562" s="1" t="s">
        <v>385</v>
      </c>
      <c r="D562" s="1" t="s">
        <v>386</v>
      </c>
      <c r="E562" s="1" t="s">
        <v>28</v>
      </c>
      <c r="F562" s="1" t="s">
        <v>120</v>
      </c>
      <c r="G562" s="1" t="s">
        <v>387</v>
      </c>
      <c r="H562" s="1" t="s">
        <v>216</v>
      </c>
      <c r="I562" s="1" t="s">
        <v>260</v>
      </c>
      <c r="J562" s="1" t="s">
        <v>22</v>
      </c>
      <c r="K562" s="2">
        <f>B563-'AvaliacaoDoDiaComRTOS-_26-07-20'!$B562</f>
        <v>0.00005787037037</v>
      </c>
      <c r="L562" s="1">
        <f t="shared" si="1"/>
        <v>896</v>
      </c>
    </row>
    <row r="563" ht="15.75" customHeight="1">
      <c r="A563" s="1" t="s">
        <v>12</v>
      </c>
      <c r="B563" s="1" t="s">
        <v>1069</v>
      </c>
      <c r="C563" s="1" t="s">
        <v>385</v>
      </c>
      <c r="D563" s="1" t="s">
        <v>386</v>
      </c>
      <c r="E563" s="1" t="s">
        <v>28</v>
      </c>
      <c r="F563" s="1" t="s">
        <v>120</v>
      </c>
      <c r="G563" s="1" t="s">
        <v>387</v>
      </c>
      <c r="H563" s="1" t="s">
        <v>216</v>
      </c>
      <c r="I563" s="1" t="s">
        <v>29</v>
      </c>
      <c r="J563" s="1" t="s">
        <v>22</v>
      </c>
      <c r="K563" s="2">
        <f>B564-'AvaliacaoDoDiaComRTOS-_26-07-20'!$B563</f>
        <v>0.00005787037037</v>
      </c>
      <c r="L563" s="1">
        <f t="shared" si="1"/>
        <v>896</v>
      </c>
    </row>
    <row r="564" ht="15.75" customHeight="1">
      <c r="A564" s="1" t="s">
        <v>12</v>
      </c>
      <c r="B564" s="1" t="s">
        <v>1070</v>
      </c>
      <c r="C564" s="1" t="s">
        <v>385</v>
      </c>
      <c r="D564" s="1" t="s">
        <v>386</v>
      </c>
      <c r="E564" s="1" t="s">
        <v>28</v>
      </c>
      <c r="F564" s="1" t="s">
        <v>120</v>
      </c>
      <c r="G564" s="1" t="s">
        <v>387</v>
      </c>
      <c r="H564" s="1" t="s">
        <v>216</v>
      </c>
      <c r="I564" s="1" t="s">
        <v>208</v>
      </c>
      <c r="J564" s="1" t="s">
        <v>22</v>
      </c>
      <c r="K564" s="2">
        <f>B565-'AvaliacaoDoDiaComRTOS-_26-07-20'!$B564</f>
        <v>0.00006944444444</v>
      </c>
      <c r="L564" s="1">
        <f t="shared" si="1"/>
        <v>896</v>
      </c>
    </row>
    <row r="565" ht="15.75" customHeight="1">
      <c r="A565" s="1" t="s">
        <v>12</v>
      </c>
      <c r="B565" s="1" t="s">
        <v>1071</v>
      </c>
      <c r="C565" s="1" t="s">
        <v>420</v>
      </c>
      <c r="D565" s="1" t="s">
        <v>364</v>
      </c>
      <c r="E565" s="1" t="s">
        <v>421</v>
      </c>
      <c r="F565" s="1" t="s">
        <v>120</v>
      </c>
      <c r="G565" s="1" t="s">
        <v>422</v>
      </c>
      <c r="H565" s="1" t="s">
        <v>216</v>
      </c>
      <c r="I565" s="1" t="s">
        <v>17</v>
      </c>
      <c r="J565" s="1" t="s">
        <v>22</v>
      </c>
      <c r="K565" s="2">
        <f>B566-'AvaliacaoDoDiaComRTOS-_26-07-20'!$B565</f>
        <v>0.00005787037037</v>
      </c>
      <c r="L565" s="1">
        <f t="shared" si="1"/>
        <v>896</v>
      </c>
    </row>
    <row r="566" ht="15.75" customHeight="1">
      <c r="A566" s="1" t="s">
        <v>12</v>
      </c>
      <c r="B566" s="1" t="s">
        <v>1072</v>
      </c>
      <c r="C566" s="1" t="s">
        <v>524</v>
      </c>
      <c r="D566" s="1" t="s">
        <v>469</v>
      </c>
      <c r="E566" s="1" t="s">
        <v>172</v>
      </c>
      <c r="F566" s="1" t="s">
        <v>177</v>
      </c>
      <c r="G566" s="1" t="s">
        <v>525</v>
      </c>
      <c r="H566" s="1" t="s">
        <v>287</v>
      </c>
      <c r="I566" s="1" t="s">
        <v>27</v>
      </c>
      <c r="J566" s="1" t="s">
        <v>22</v>
      </c>
      <c r="K566" s="2">
        <f>B567-'AvaliacaoDoDiaComRTOS-_26-07-20'!$B566</f>
        <v>0.00005787037037</v>
      </c>
      <c r="L566" s="1">
        <f t="shared" si="1"/>
        <v>896</v>
      </c>
    </row>
    <row r="567" ht="15.75" customHeight="1">
      <c r="A567" s="1" t="s">
        <v>12</v>
      </c>
      <c r="B567" s="1" t="s">
        <v>1073</v>
      </c>
      <c r="C567" s="1" t="s">
        <v>552</v>
      </c>
      <c r="D567" s="1" t="s">
        <v>425</v>
      </c>
      <c r="E567" s="1" t="s">
        <v>117</v>
      </c>
      <c r="F567" s="1" t="s">
        <v>118</v>
      </c>
      <c r="G567" s="1" t="s">
        <v>553</v>
      </c>
      <c r="H567" s="1" t="s">
        <v>186</v>
      </c>
      <c r="I567" s="1" t="s">
        <v>271</v>
      </c>
      <c r="J567" s="1" t="s">
        <v>22</v>
      </c>
      <c r="K567" s="2">
        <f>B568-'AvaliacaoDoDiaComRTOS-_26-07-20'!$B567</f>
        <v>0.00005787037037</v>
      </c>
      <c r="L567" s="1">
        <f t="shared" si="1"/>
        <v>896</v>
      </c>
    </row>
    <row r="568" ht="15.75" customHeight="1">
      <c r="A568" s="1" t="s">
        <v>12</v>
      </c>
      <c r="B568" s="1" t="s">
        <v>1074</v>
      </c>
      <c r="C568" s="1" t="s">
        <v>466</v>
      </c>
      <c r="D568" s="1" t="s">
        <v>400</v>
      </c>
      <c r="E568" s="1" t="s">
        <v>237</v>
      </c>
      <c r="F568" s="1" t="s">
        <v>122</v>
      </c>
      <c r="G568" s="1" t="s">
        <v>467</v>
      </c>
      <c r="H568" s="1" t="s">
        <v>216</v>
      </c>
      <c r="I568" s="1" t="s">
        <v>72</v>
      </c>
      <c r="J568" s="1" t="s">
        <v>22</v>
      </c>
      <c r="K568" s="2">
        <f>B569-'AvaliacaoDoDiaComRTOS-_26-07-20'!$B568</f>
        <v>0.00005787037037</v>
      </c>
      <c r="L568" s="1">
        <f t="shared" si="1"/>
        <v>896</v>
      </c>
    </row>
    <row r="569" ht="15.75" customHeight="1">
      <c r="A569" s="1" t="s">
        <v>12</v>
      </c>
      <c r="B569" s="1" t="s">
        <v>1075</v>
      </c>
      <c r="C569" s="1" t="s">
        <v>502</v>
      </c>
      <c r="D569" s="1" t="s">
        <v>386</v>
      </c>
      <c r="E569" s="1" t="s">
        <v>503</v>
      </c>
      <c r="F569" s="1" t="s">
        <v>122</v>
      </c>
      <c r="G569" s="1" t="s">
        <v>504</v>
      </c>
      <c r="H569" s="1" t="s">
        <v>216</v>
      </c>
      <c r="I569" s="1" t="s">
        <v>442</v>
      </c>
      <c r="J569" s="1" t="s">
        <v>22</v>
      </c>
      <c r="K569" s="2">
        <f>B570-'AvaliacaoDoDiaComRTOS-_26-07-20'!$B569</f>
        <v>0.00005787037037</v>
      </c>
      <c r="L569" s="1">
        <f t="shared" si="1"/>
        <v>896</v>
      </c>
    </row>
    <row r="570" ht="15.75" customHeight="1">
      <c r="A570" s="1" t="s">
        <v>12</v>
      </c>
      <c r="B570" s="1" t="s">
        <v>1076</v>
      </c>
      <c r="C570" s="1" t="s">
        <v>484</v>
      </c>
      <c r="D570" s="1" t="s">
        <v>377</v>
      </c>
      <c r="E570" s="1" t="s">
        <v>64</v>
      </c>
      <c r="F570" s="1" t="s">
        <v>139</v>
      </c>
      <c r="G570" s="1" t="s">
        <v>485</v>
      </c>
      <c r="H570" s="1" t="s">
        <v>228</v>
      </c>
      <c r="I570" s="1" t="s">
        <v>632</v>
      </c>
      <c r="J570" s="1" t="s">
        <v>22</v>
      </c>
      <c r="K570" s="2">
        <f>B571-'AvaliacaoDoDiaComRTOS-_26-07-20'!$B570</f>
        <v>0.00005787037037</v>
      </c>
      <c r="L570" s="1">
        <f t="shared" si="1"/>
        <v>896</v>
      </c>
    </row>
    <row r="571" ht="15.75" customHeight="1">
      <c r="A571" s="1" t="s">
        <v>12</v>
      </c>
      <c r="B571" s="1" t="s">
        <v>1077</v>
      </c>
      <c r="C571" s="1" t="s">
        <v>363</v>
      </c>
      <c r="D571" s="1" t="s">
        <v>364</v>
      </c>
      <c r="E571" s="1" t="s">
        <v>365</v>
      </c>
      <c r="F571" s="1" t="s">
        <v>120</v>
      </c>
      <c r="G571" s="1" t="s">
        <v>366</v>
      </c>
      <c r="H571" s="1" t="s">
        <v>186</v>
      </c>
      <c r="I571" s="1" t="s">
        <v>144</v>
      </c>
      <c r="J571" s="1" t="s">
        <v>22</v>
      </c>
      <c r="K571" s="2">
        <f>B572-'AvaliacaoDoDiaComRTOS-_26-07-20'!$B571</f>
        <v>0.00005787037037</v>
      </c>
      <c r="L571" s="1">
        <f t="shared" si="1"/>
        <v>896</v>
      </c>
    </row>
    <row r="572" ht="15.75" customHeight="1">
      <c r="A572" s="1" t="s">
        <v>12</v>
      </c>
      <c r="B572" s="1" t="s">
        <v>1078</v>
      </c>
      <c r="C572" s="1" t="s">
        <v>573</v>
      </c>
      <c r="D572" s="1" t="s">
        <v>539</v>
      </c>
      <c r="E572" s="1" t="s">
        <v>112</v>
      </c>
      <c r="F572" s="1" t="s">
        <v>114</v>
      </c>
      <c r="G572" s="1" t="s">
        <v>574</v>
      </c>
      <c r="H572" s="1" t="s">
        <v>200</v>
      </c>
      <c r="I572" s="1" t="s">
        <v>27</v>
      </c>
      <c r="J572" s="1" t="s">
        <v>22</v>
      </c>
      <c r="K572" s="2">
        <f>B573-'AvaliacaoDoDiaComRTOS-_26-07-20'!$B572</f>
        <v>0.00005787037037</v>
      </c>
      <c r="L572" s="1">
        <f t="shared" si="1"/>
        <v>896</v>
      </c>
    </row>
    <row r="573" ht="15.75" customHeight="1">
      <c r="A573" s="1" t="s">
        <v>12</v>
      </c>
      <c r="B573" s="1" t="s">
        <v>1079</v>
      </c>
      <c r="C573" s="1" t="s">
        <v>570</v>
      </c>
      <c r="D573" s="1" t="s">
        <v>391</v>
      </c>
      <c r="E573" s="1" t="s">
        <v>247</v>
      </c>
      <c r="F573" s="1" t="s">
        <v>114</v>
      </c>
      <c r="G573" s="1" t="s">
        <v>571</v>
      </c>
      <c r="H573" s="1" t="s">
        <v>200</v>
      </c>
      <c r="I573" s="1" t="s">
        <v>162</v>
      </c>
      <c r="J573" s="1" t="s">
        <v>22</v>
      </c>
      <c r="K573" s="2">
        <f>B574-'AvaliacaoDoDiaComRTOS-_26-07-20'!$B573</f>
        <v>0.00005787037037</v>
      </c>
      <c r="L573" s="1">
        <f t="shared" si="1"/>
        <v>896</v>
      </c>
    </row>
    <row r="574" ht="15.75" customHeight="1">
      <c r="A574" s="1" t="s">
        <v>12</v>
      </c>
      <c r="B574" s="1" t="s">
        <v>1080</v>
      </c>
      <c r="C574" s="1" t="s">
        <v>390</v>
      </c>
      <c r="D574" s="1" t="s">
        <v>391</v>
      </c>
      <c r="E574" s="1" t="s">
        <v>392</v>
      </c>
      <c r="F574" s="1" t="s">
        <v>114</v>
      </c>
      <c r="G574" s="1" t="s">
        <v>393</v>
      </c>
      <c r="H574" s="1" t="s">
        <v>200</v>
      </c>
      <c r="I574" s="1" t="s">
        <v>144</v>
      </c>
      <c r="J574" s="1" t="s">
        <v>22</v>
      </c>
      <c r="K574" s="2">
        <f>B575-'AvaliacaoDoDiaComRTOS-_26-07-20'!$B574</f>
        <v>0.00005787037037</v>
      </c>
      <c r="L574" s="1">
        <f t="shared" si="1"/>
        <v>896</v>
      </c>
    </row>
    <row r="575" ht="15.75" customHeight="1">
      <c r="A575" s="1" t="s">
        <v>12</v>
      </c>
      <c r="B575" s="1" t="s">
        <v>1081</v>
      </c>
      <c r="C575" s="1" t="s">
        <v>552</v>
      </c>
      <c r="D575" s="1" t="s">
        <v>425</v>
      </c>
      <c r="E575" s="1" t="s">
        <v>117</v>
      </c>
      <c r="F575" s="1" t="s">
        <v>118</v>
      </c>
      <c r="G575" s="1" t="s">
        <v>553</v>
      </c>
      <c r="H575" s="1" t="s">
        <v>186</v>
      </c>
      <c r="I575" s="1" t="s">
        <v>277</v>
      </c>
      <c r="J575" s="1" t="s">
        <v>22</v>
      </c>
      <c r="K575" s="2">
        <f>B576-'AvaliacaoDoDiaComRTOS-_26-07-20'!$B575</f>
        <v>0.00005787037037</v>
      </c>
      <c r="L575" s="1">
        <f t="shared" si="1"/>
        <v>896</v>
      </c>
    </row>
    <row r="576" ht="15.75" customHeight="1">
      <c r="A576" s="1" t="s">
        <v>12</v>
      </c>
      <c r="B576" s="1" t="s">
        <v>1082</v>
      </c>
      <c r="C576" s="1" t="s">
        <v>552</v>
      </c>
      <c r="D576" s="1" t="s">
        <v>425</v>
      </c>
      <c r="E576" s="1" t="s">
        <v>117</v>
      </c>
      <c r="F576" s="1" t="s">
        <v>118</v>
      </c>
      <c r="G576" s="1" t="s">
        <v>553</v>
      </c>
      <c r="H576" s="1" t="s">
        <v>186</v>
      </c>
      <c r="I576" s="1" t="s">
        <v>19</v>
      </c>
      <c r="J576" s="1" t="s">
        <v>22</v>
      </c>
      <c r="K576" s="2">
        <f>B577-'AvaliacaoDoDiaComRTOS-_26-07-20'!$B576</f>
        <v>0.00005787037037</v>
      </c>
      <c r="L576" s="1">
        <f t="shared" si="1"/>
        <v>896</v>
      </c>
    </row>
    <row r="577" ht="15.75" customHeight="1">
      <c r="A577" s="1" t="s">
        <v>12</v>
      </c>
      <c r="B577" s="1" t="s">
        <v>1083</v>
      </c>
      <c r="C577" s="1" t="s">
        <v>502</v>
      </c>
      <c r="D577" s="1" t="s">
        <v>386</v>
      </c>
      <c r="E577" s="1" t="s">
        <v>503</v>
      </c>
      <c r="F577" s="1" t="s">
        <v>122</v>
      </c>
      <c r="G577" s="1" t="s">
        <v>504</v>
      </c>
      <c r="H577" s="1" t="s">
        <v>216</v>
      </c>
      <c r="I577" s="1" t="s">
        <v>19</v>
      </c>
      <c r="J577" s="1" t="s">
        <v>22</v>
      </c>
      <c r="K577" s="2">
        <f>B578-'AvaliacaoDoDiaComRTOS-_26-07-20'!$B577</f>
        <v>0.00005787037037</v>
      </c>
      <c r="L577" s="1">
        <f t="shared" si="1"/>
        <v>896</v>
      </c>
    </row>
    <row r="578" ht="15.75" customHeight="1">
      <c r="A578" s="1" t="s">
        <v>12</v>
      </c>
      <c r="B578" s="1" t="s">
        <v>1084</v>
      </c>
      <c r="C578" s="1" t="s">
        <v>385</v>
      </c>
      <c r="D578" s="1" t="s">
        <v>386</v>
      </c>
      <c r="E578" s="1" t="s">
        <v>28</v>
      </c>
      <c r="F578" s="1" t="s">
        <v>120</v>
      </c>
      <c r="G578" s="1" t="s">
        <v>387</v>
      </c>
      <c r="H578" s="1" t="s">
        <v>216</v>
      </c>
      <c r="I578" s="1" t="s">
        <v>277</v>
      </c>
      <c r="J578" s="1" t="s">
        <v>22</v>
      </c>
      <c r="K578" s="2">
        <f>B579-'AvaliacaoDoDiaComRTOS-_26-07-20'!$B578</f>
        <v>0.00005787037037</v>
      </c>
      <c r="L578" s="1">
        <f t="shared" si="1"/>
        <v>896</v>
      </c>
    </row>
    <row r="579" ht="15.75" customHeight="1">
      <c r="A579" s="1" t="s">
        <v>12</v>
      </c>
      <c r="B579" s="1" t="s">
        <v>1085</v>
      </c>
      <c r="C579" s="1" t="s">
        <v>420</v>
      </c>
      <c r="D579" s="1" t="s">
        <v>364</v>
      </c>
      <c r="E579" s="1" t="s">
        <v>421</v>
      </c>
      <c r="F579" s="1" t="s">
        <v>120</v>
      </c>
      <c r="G579" s="1" t="s">
        <v>422</v>
      </c>
      <c r="H579" s="1" t="s">
        <v>216</v>
      </c>
      <c r="I579" s="1" t="s">
        <v>17</v>
      </c>
      <c r="J579" s="1" t="s">
        <v>22</v>
      </c>
      <c r="K579" s="2">
        <f>B580-'AvaliacaoDoDiaComRTOS-_26-07-20'!$B579</f>
        <v>0.00005787037037</v>
      </c>
      <c r="L579" s="1">
        <f t="shared" si="1"/>
        <v>896</v>
      </c>
    </row>
    <row r="580" ht="15.75" customHeight="1">
      <c r="A580" s="1" t="s">
        <v>12</v>
      </c>
      <c r="B580" s="1" t="s">
        <v>1086</v>
      </c>
      <c r="C580" s="1" t="s">
        <v>420</v>
      </c>
      <c r="D580" s="1" t="s">
        <v>364</v>
      </c>
      <c r="E580" s="1" t="s">
        <v>421</v>
      </c>
      <c r="F580" s="1" t="s">
        <v>120</v>
      </c>
      <c r="G580" s="1" t="s">
        <v>422</v>
      </c>
      <c r="H580" s="1" t="s">
        <v>216</v>
      </c>
      <c r="I580" s="1" t="s">
        <v>134</v>
      </c>
      <c r="J580" s="1" t="s">
        <v>22</v>
      </c>
      <c r="K580" s="2">
        <f>B581-'AvaliacaoDoDiaComRTOS-_26-07-20'!$B580</f>
        <v>0.00005787037037</v>
      </c>
      <c r="L580" s="1">
        <f t="shared" si="1"/>
        <v>896</v>
      </c>
    </row>
    <row r="581" ht="15.75" customHeight="1">
      <c r="A581" s="1" t="s">
        <v>12</v>
      </c>
      <c r="B581" s="1" t="s">
        <v>1087</v>
      </c>
      <c r="C581" s="1" t="s">
        <v>385</v>
      </c>
      <c r="D581" s="1" t="s">
        <v>386</v>
      </c>
      <c r="E581" s="1" t="s">
        <v>28</v>
      </c>
      <c r="F581" s="1" t="s">
        <v>120</v>
      </c>
      <c r="G581" s="1" t="s">
        <v>387</v>
      </c>
      <c r="H581" s="1" t="s">
        <v>216</v>
      </c>
      <c r="I581" s="1" t="s">
        <v>144</v>
      </c>
      <c r="J581" s="1" t="s">
        <v>22</v>
      </c>
      <c r="K581" s="2">
        <f>B582-'AvaliacaoDoDiaComRTOS-_26-07-20'!$B581</f>
        <v>0.00005787037037</v>
      </c>
      <c r="L581" s="1">
        <f t="shared" si="1"/>
        <v>896</v>
      </c>
    </row>
    <row r="582" ht="15.75" customHeight="1">
      <c r="A582" s="1" t="s">
        <v>12</v>
      </c>
      <c r="B582" s="1" t="s">
        <v>1088</v>
      </c>
      <c r="C582" s="1" t="s">
        <v>545</v>
      </c>
      <c r="D582" s="1" t="s">
        <v>496</v>
      </c>
      <c r="E582" s="1" t="s">
        <v>268</v>
      </c>
      <c r="F582" s="1" t="s">
        <v>128</v>
      </c>
      <c r="G582" s="1" t="s">
        <v>546</v>
      </c>
      <c r="H582" s="1" t="s">
        <v>221</v>
      </c>
      <c r="I582" s="1" t="s">
        <v>29</v>
      </c>
      <c r="J582" s="1" t="s">
        <v>22</v>
      </c>
      <c r="K582" s="2">
        <f>B583-'AvaliacaoDoDiaComRTOS-_26-07-20'!$B582</f>
        <v>0.00005787037037</v>
      </c>
      <c r="L582" s="1">
        <f t="shared" si="1"/>
        <v>896</v>
      </c>
    </row>
    <row r="583" ht="15.75" customHeight="1">
      <c r="A583" s="1" t="s">
        <v>12</v>
      </c>
      <c r="B583" s="1" t="s">
        <v>1089</v>
      </c>
      <c r="C583" s="1" t="s">
        <v>1090</v>
      </c>
      <c r="D583" s="1" t="s">
        <v>143</v>
      </c>
      <c r="E583" s="1" t="s">
        <v>1091</v>
      </c>
      <c r="F583" s="1" t="s">
        <v>83</v>
      </c>
      <c r="G583" s="1" t="s">
        <v>1092</v>
      </c>
      <c r="H583" s="1" t="s">
        <v>114</v>
      </c>
      <c r="I583" s="1" t="s">
        <v>277</v>
      </c>
      <c r="J583" s="1" t="s">
        <v>22</v>
      </c>
      <c r="K583" s="2">
        <f>B584-'AvaliacaoDoDiaComRTOS-_26-07-20'!$B583</f>
        <v>0.00005787037037</v>
      </c>
      <c r="L583" s="1">
        <f t="shared" si="1"/>
        <v>896</v>
      </c>
    </row>
    <row r="584" ht="15.75" customHeight="1">
      <c r="A584" s="1" t="s">
        <v>12</v>
      </c>
      <c r="B584" s="1" t="s">
        <v>1093</v>
      </c>
      <c r="C584" s="1" t="s">
        <v>385</v>
      </c>
      <c r="D584" s="1" t="s">
        <v>386</v>
      </c>
      <c r="E584" s="1" t="s">
        <v>28</v>
      </c>
      <c r="F584" s="1" t="s">
        <v>120</v>
      </c>
      <c r="G584" s="1" t="s">
        <v>387</v>
      </c>
      <c r="H584" s="1" t="s">
        <v>216</v>
      </c>
      <c r="I584" s="1" t="s">
        <v>17</v>
      </c>
      <c r="J584" s="1" t="s">
        <v>22</v>
      </c>
      <c r="K584" s="2">
        <f>B585-'AvaliacaoDoDiaComRTOS-_26-07-20'!$B584</f>
        <v>0.00005787037037</v>
      </c>
      <c r="L584" s="1">
        <f t="shared" si="1"/>
        <v>896</v>
      </c>
    </row>
    <row r="585" ht="15.75" customHeight="1">
      <c r="A585" s="1" t="s">
        <v>12</v>
      </c>
      <c r="B585" s="1" t="s">
        <v>1094</v>
      </c>
      <c r="C585" s="1" t="s">
        <v>385</v>
      </c>
      <c r="D585" s="1" t="s">
        <v>386</v>
      </c>
      <c r="E585" s="1" t="s">
        <v>28</v>
      </c>
      <c r="F585" s="1" t="s">
        <v>120</v>
      </c>
      <c r="G585" s="1" t="s">
        <v>387</v>
      </c>
      <c r="H585" s="1" t="s">
        <v>216</v>
      </c>
      <c r="I585" s="1" t="s">
        <v>19</v>
      </c>
      <c r="J585" s="1" t="s">
        <v>22</v>
      </c>
      <c r="K585" s="2">
        <f>B586-'AvaliacaoDoDiaComRTOS-_26-07-20'!$B585</f>
        <v>0.00005787037037</v>
      </c>
      <c r="L585" s="1">
        <f t="shared" si="1"/>
        <v>896</v>
      </c>
    </row>
    <row r="586" ht="15.75" customHeight="1">
      <c r="A586" s="1" t="s">
        <v>12</v>
      </c>
      <c r="B586" s="1" t="s">
        <v>1095</v>
      </c>
      <c r="C586" s="1" t="s">
        <v>359</v>
      </c>
      <c r="D586" s="1" t="s">
        <v>360</v>
      </c>
      <c r="E586" s="1" t="s">
        <v>361</v>
      </c>
      <c r="F586" s="1" t="s">
        <v>145</v>
      </c>
      <c r="G586" s="1" t="s">
        <v>325</v>
      </c>
      <c r="H586" s="1" t="s">
        <v>278</v>
      </c>
      <c r="I586" s="1" t="s">
        <v>271</v>
      </c>
      <c r="J586" s="1" t="s">
        <v>22</v>
      </c>
      <c r="K586" s="2">
        <f>B587-'AvaliacaoDoDiaComRTOS-_26-07-20'!$B586</f>
        <v>0.00005787037037</v>
      </c>
      <c r="L586" s="1">
        <f t="shared" si="1"/>
        <v>896</v>
      </c>
    </row>
    <row r="587" ht="15.75" customHeight="1">
      <c r="A587" s="1" t="s">
        <v>12</v>
      </c>
      <c r="B587" s="1" t="s">
        <v>1096</v>
      </c>
      <c r="C587" s="1" t="s">
        <v>502</v>
      </c>
      <c r="D587" s="1" t="s">
        <v>386</v>
      </c>
      <c r="E587" s="1" t="s">
        <v>503</v>
      </c>
      <c r="F587" s="1" t="s">
        <v>122</v>
      </c>
      <c r="G587" s="1" t="s">
        <v>504</v>
      </c>
      <c r="H587" s="1" t="s">
        <v>216</v>
      </c>
      <c r="I587" s="1" t="s">
        <v>277</v>
      </c>
      <c r="J587" s="1" t="s">
        <v>22</v>
      </c>
      <c r="K587" s="2">
        <f>B588-'AvaliacaoDoDiaComRTOS-_26-07-20'!$B587</f>
        <v>0.00005787037037</v>
      </c>
      <c r="L587" s="1">
        <f t="shared" si="1"/>
        <v>896</v>
      </c>
    </row>
    <row r="588" ht="15.75" customHeight="1">
      <c r="A588" s="1" t="s">
        <v>12</v>
      </c>
      <c r="B588" s="1" t="s">
        <v>1097</v>
      </c>
      <c r="C588" s="1" t="s">
        <v>502</v>
      </c>
      <c r="D588" s="1" t="s">
        <v>386</v>
      </c>
      <c r="E588" s="1" t="s">
        <v>503</v>
      </c>
      <c r="F588" s="1" t="s">
        <v>122</v>
      </c>
      <c r="G588" s="1" t="s">
        <v>504</v>
      </c>
      <c r="H588" s="1" t="s">
        <v>216</v>
      </c>
      <c r="I588" s="1" t="s">
        <v>17</v>
      </c>
      <c r="J588" s="1" t="s">
        <v>22</v>
      </c>
      <c r="K588" s="2">
        <f>B589-'AvaliacaoDoDiaComRTOS-_26-07-20'!$B588</f>
        <v>0.00006944444444</v>
      </c>
      <c r="L588" s="1">
        <f t="shared" si="1"/>
        <v>896</v>
      </c>
    </row>
    <row r="589" ht="15.75" customHeight="1">
      <c r="A589" s="1" t="s">
        <v>12</v>
      </c>
      <c r="B589" s="1" t="s">
        <v>1098</v>
      </c>
      <c r="C589" s="1" t="s">
        <v>430</v>
      </c>
      <c r="D589" s="1" t="s">
        <v>404</v>
      </c>
      <c r="E589" s="1" t="s">
        <v>431</v>
      </c>
      <c r="F589" s="1" t="s">
        <v>118</v>
      </c>
      <c r="G589" s="1" t="s">
        <v>432</v>
      </c>
      <c r="H589" s="1" t="s">
        <v>186</v>
      </c>
      <c r="I589" s="1" t="s">
        <v>19</v>
      </c>
      <c r="J589" s="1" t="s">
        <v>22</v>
      </c>
      <c r="K589" s="2">
        <f>B590-'AvaliacaoDoDiaComRTOS-_26-07-20'!$B589</f>
        <v>0.00005787037037</v>
      </c>
      <c r="L589" s="1">
        <f t="shared" si="1"/>
        <v>896</v>
      </c>
    </row>
    <row r="590" ht="15.75" customHeight="1">
      <c r="A590" s="1" t="s">
        <v>12</v>
      </c>
      <c r="B590" s="1" t="s">
        <v>1099</v>
      </c>
      <c r="C590" s="1" t="s">
        <v>455</v>
      </c>
      <c r="D590" s="1" t="s">
        <v>456</v>
      </c>
      <c r="E590" s="1" t="s">
        <v>91</v>
      </c>
      <c r="F590" s="1" t="s">
        <v>148</v>
      </c>
      <c r="G590" s="1" t="s">
        <v>457</v>
      </c>
      <c r="H590" s="1" t="s">
        <v>242</v>
      </c>
      <c r="I590" s="1" t="s">
        <v>44</v>
      </c>
      <c r="J590" s="1" t="s">
        <v>22</v>
      </c>
      <c r="K590" s="2">
        <f>B591-'AvaliacaoDoDiaComRTOS-_26-07-20'!$B590</f>
        <v>0.00005787037037</v>
      </c>
      <c r="L590" s="1">
        <f t="shared" si="1"/>
        <v>896</v>
      </c>
    </row>
    <row r="591" ht="15.75" customHeight="1">
      <c r="A591" s="1" t="s">
        <v>12</v>
      </c>
      <c r="B591" s="1" t="s">
        <v>1100</v>
      </c>
      <c r="C591" s="1" t="s">
        <v>385</v>
      </c>
      <c r="D591" s="1" t="s">
        <v>386</v>
      </c>
      <c r="E591" s="1" t="s">
        <v>28</v>
      </c>
      <c r="F591" s="1" t="s">
        <v>120</v>
      </c>
      <c r="G591" s="1" t="s">
        <v>387</v>
      </c>
      <c r="H591" s="1" t="s">
        <v>216</v>
      </c>
      <c r="I591" s="1" t="s">
        <v>632</v>
      </c>
      <c r="J591" s="1" t="s">
        <v>22</v>
      </c>
      <c r="K591" s="2">
        <f>B592-'AvaliacaoDoDiaComRTOS-_26-07-20'!$B591</f>
        <v>0.00005787037037</v>
      </c>
      <c r="L591" s="1">
        <f t="shared" si="1"/>
        <v>896</v>
      </c>
    </row>
    <row r="592" ht="15.75" customHeight="1">
      <c r="A592" s="1" t="s">
        <v>12</v>
      </c>
      <c r="B592" s="1" t="s">
        <v>1101</v>
      </c>
      <c r="C592" s="1" t="s">
        <v>502</v>
      </c>
      <c r="D592" s="1" t="s">
        <v>386</v>
      </c>
      <c r="E592" s="1" t="s">
        <v>503</v>
      </c>
      <c r="F592" s="1" t="s">
        <v>122</v>
      </c>
      <c r="G592" s="1" t="s">
        <v>504</v>
      </c>
      <c r="H592" s="1" t="s">
        <v>216</v>
      </c>
      <c r="I592" s="1" t="s">
        <v>225</v>
      </c>
      <c r="J592" s="1" t="s">
        <v>22</v>
      </c>
      <c r="K592" s="2">
        <f>B593-'AvaliacaoDoDiaComRTOS-_26-07-20'!$B592</f>
        <v>0.00005787037037</v>
      </c>
      <c r="L592" s="1">
        <f t="shared" si="1"/>
        <v>896</v>
      </c>
    </row>
    <row r="593" ht="15.75" customHeight="1">
      <c r="A593" s="1" t="s">
        <v>12</v>
      </c>
      <c r="B593" s="1" t="s">
        <v>1102</v>
      </c>
      <c r="C593" s="1" t="s">
        <v>466</v>
      </c>
      <c r="D593" s="1" t="s">
        <v>400</v>
      </c>
      <c r="E593" s="1" t="s">
        <v>237</v>
      </c>
      <c r="F593" s="1" t="s">
        <v>122</v>
      </c>
      <c r="G593" s="1" t="s">
        <v>467</v>
      </c>
      <c r="H593" s="1" t="s">
        <v>216</v>
      </c>
      <c r="I593" s="1" t="s">
        <v>113</v>
      </c>
      <c r="J593" s="1" t="s">
        <v>22</v>
      </c>
      <c r="K593" s="2">
        <f>B594-'AvaliacaoDoDiaComRTOS-_26-07-20'!$B593</f>
        <v>0.00005787037037</v>
      </c>
      <c r="L593" s="1">
        <f t="shared" si="1"/>
        <v>896</v>
      </c>
    </row>
    <row r="594" ht="15.75" customHeight="1">
      <c r="A594" s="1" t="s">
        <v>12</v>
      </c>
      <c r="B594" s="1" t="s">
        <v>1103</v>
      </c>
      <c r="C594" s="1" t="s">
        <v>1104</v>
      </c>
      <c r="D594" s="1" t="s">
        <v>291</v>
      </c>
      <c r="E594" s="1" t="s">
        <v>1105</v>
      </c>
      <c r="F594" s="1" t="s">
        <v>278</v>
      </c>
      <c r="G594" s="1" t="s">
        <v>1106</v>
      </c>
      <c r="H594" s="1" t="s">
        <v>260</v>
      </c>
      <c r="I594" s="1" t="s">
        <v>19</v>
      </c>
      <c r="J594" s="1" t="s">
        <v>22</v>
      </c>
      <c r="K594" s="2">
        <f>B595-'AvaliacaoDoDiaComRTOS-_26-07-20'!$B594</f>
        <v>0.00005787037037</v>
      </c>
      <c r="L594" s="1">
        <f t="shared" si="1"/>
        <v>896</v>
      </c>
    </row>
    <row r="595" ht="15.75" customHeight="1">
      <c r="A595" s="1" t="s">
        <v>12</v>
      </c>
      <c r="B595" s="1" t="s">
        <v>1107</v>
      </c>
      <c r="C595" s="1" t="s">
        <v>385</v>
      </c>
      <c r="D595" s="1" t="s">
        <v>386</v>
      </c>
      <c r="E595" s="1" t="s">
        <v>28</v>
      </c>
      <c r="F595" s="1" t="s">
        <v>120</v>
      </c>
      <c r="G595" s="1" t="s">
        <v>387</v>
      </c>
      <c r="H595" s="1" t="s">
        <v>216</v>
      </c>
      <c r="I595" s="1" t="s">
        <v>298</v>
      </c>
      <c r="J595" s="1" t="s">
        <v>22</v>
      </c>
      <c r="K595" s="2">
        <f>B596-'AvaliacaoDoDiaComRTOS-_26-07-20'!$B595</f>
        <v>0.00005787037037</v>
      </c>
      <c r="L595" s="1">
        <f t="shared" si="1"/>
        <v>896</v>
      </c>
    </row>
    <row r="596" ht="15.75" customHeight="1">
      <c r="A596" s="1" t="s">
        <v>12</v>
      </c>
      <c r="B596" s="1" t="s">
        <v>1108</v>
      </c>
      <c r="C596" s="1" t="s">
        <v>478</v>
      </c>
      <c r="D596" s="1" t="s">
        <v>185</v>
      </c>
      <c r="E596" s="1" t="s">
        <v>127</v>
      </c>
      <c r="F596" s="1" t="s">
        <v>148</v>
      </c>
      <c r="G596" s="1" t="s">
        <v>479</v>
      </c>
      <c r="H596" s="1" t="s">
        <v>242</v>
      </c>
      <c r="I596" s="1" t="s">
        <v>323</v>
      </c>
      <c r="J596" s="1" t="s">
        <v>22</v>
      </c>
      <c r="K596" s="2">
        <f>B597-'AvaliacaoDoDiaComRTOS-_26-07-20'!$B596</f>
        <v>0.00005787037037</v>
      </c>
      <c r="L596" s="1">
        <f t="shared" si="1"/>
        <v>896</v>
      </c>
    </row>
    <row r="597" ht="15.75" customHeight="1">
      <c r="A597" s="1" t="s">
        <v>12</v>
      </c>
      <c r="B597" s="1" t="s">
        <v>1109</v>
      </c>
      <c r="C597" s="1" t="s">
        <v>502</v>
      </c>
      <c r="D597" s="1" t="s">
        <v>386</v>
      </c>
      <c r="E597" s="1" t="s">
        <v>503</v>
      </c>
      <c r="F597" s="1" t="s">
        <v>122</v>
      </c>
      <c r="G597" s="1" t="s">
        <v>504</v>
      </c>
      <c r="H597" s="1" t="s">
        <v>216</v>
      </c>
      <c r="I597" s="1" t="s">
        <v>17</v>
      </c>
      <c r="J597" s="1" t="s">
        <v>22</v>
      </c>
      <c r="K597" s="2">
        <f>B598-'AvaliacaoDoDiaComRTOS-_26-07-20'!$B597</f>
        <v>0.00005787037037</v>
      </c>
      <c r="L597" s="1">
        <f t="shared" si="1"/>
        <v>896</v>
      </c>
    </row>
    <row r="598" ht="15.75" customHeight="1">
      <c r="A598" s="1" t="s">
        <v>12</v>
      </c>
      <c r="B598" s="1" t="s">
        <v>1110</v>
      </c>
      <c r="C598" s="1" t="s">
        <v>545</v>
      </c>
      <c r="D598" s="1" t="s">
        <v>496</v>
      </c>
      <c r="E598" s="1" t="s">
        <v>268</v>
      </c>
      <c r="F598" s="1" t="s">
        <v>128</v>
      </c>
      <c r="G598" s="1" t="s">
        <v>546</v>
      </c>
      <c r="H598" s="1" t="s">
        <v>221</v>
      </c>
      <c r="I598" s="1" t="s">
        <v>144</v>
      </c>
      <c r="J598" s="1" t="s">
        <v>22</v>
      </c>
      <c r="K598" s="2">
        <f>B599-'AvaliacaoDoDiaComRTOS-_26-07-20'!$B598</f>
        <v>0.00005787037037</v>
      </c>
      <c r="L598" s="1">
        <f t="shared" si="1"/>
        <v>896</v>
      </c>
    </row>
    <row r="599" ht="15.75" customHeight="1">
      <c r="A599" s="1" t="s">
        <v>12</v>
      </c>
      <c r="B599" s="1" t="s">
        <v>1111</v>
      </c>
      <c r="C599" s="1" t="s">
        <v>495</v>
      </c>
      <c r="D599" s="1" t="s">
        <v>496</v>
      </c>
      <c r="E599" s="1" t="s">
        <v>50</v>
      </c>
      <c r="F599" s="1" t="s">
        <v>128</v>
      </c>
      <c r="G599" s="1" t="s">
        <v>497</v>
      </c>
      <c r="H599" s="1" t="s">
        <v>221</v>
      </c>
      <c r="I599" s="1" t="s">
        <v>357</v>
      </c>
      <c r="J599" s="1" t="s">
        <v>22</v>
      </c>
      <c r="K599" s="2">
        <f>B600-'AvaliacaoDoDiaComRTOS-_26-07-20'!$B599</f>
        <v>0.00005787037037</v>
      </c>
      <c r="L599" s="1">
        <f t="shared" si="1"/>
        <v>896</v>
      </c>
    </row>
    <row r="600" ht="15.75" customHeight="1">
      <c r="A600" s="1" t="s">
        <v>12</v>
      </c>
      <c r="B600" s="1" t="s">
        <v>1112</v>
      </c>
      <c r="C600" s="1" t="s">
        <v>502</v>
      </c>
      <c r="D600" s="1" t="s">
        <v>386</v>
      </c>
      <c r="E600" s="1" t="s">
        <v>503</v>
      </c>
      <c r="F600" s="1" t="s">
        <v>122</v>
      </c>
      <c r="G600" s="1" t="s">
        <v>504</v>
      </c>
      <c r="H600" s="1" t="s">
        <v>216</v>
      </c>
      <c r="I600" s="1" t="s">
        <v>42</v>
      </c>
      <c r="J600" s="1" t="s">
        <v>22</v>
      </c>
      <c r="K600" s="2">
        <f>B601-'AvaliacaoDoDiaComRTOS-_26-07-20'!$B600</f>
        <v>0.00006944444444</v>
      </c>
      <c r="L600" s="1">
        <f t="shared" si="1"/>
        <v>896</v>
      </c>
    </row>
    <row r="601" ht="15.75" customHeight="1">
      <c r="A601" s="1" t="s">
        <v>12</v>
      </c>
      <c r="B601" s="1" t="s">
        <v>1113</v>
      </c>
      <c r="C601" s="1" t="s">
        <v>462</v>
      </c>
      <c r="D601" s="1" t="s">
        <v>452</v>
      </c>
      <c r="E601" s="1" t="s">
        <v>240</v>
      </c>
      <c r="F601" s="1" t="s">
        <v>128</v>
      </c>
      <c r="G601" s="1" t="s">
        <v>463</v>
      </c>
      <c r="H601" s="1" t="s">
        <v>221</v>
      </c>
      <c r="I601" s="1" t="s">
        <v>72</v>
      </c>
      <c r="J601" s="1" t="s">
        <v>22</v>
      </c>
      <c r="K601" s="2">
        <f>B602-'AvaliacaoDoDiaComRTOS-_26-07-20'!$B601</f>
        <v>0.00005787037037</v>
      </c>
      <c r="L601" s="1">
        <f t="shared" si="1"/>
        <v>896</v>
      </c>
    </row>
    <row r="602" ht="15.75" customHeight="1">
      <c r="A602" s="1" t="s">
        <v>12</v>
      </c>
      <c r="B602" s="1" t="s">
        <v>1114</v>
      </c>
      <c r="C602" s="1" t="s">
        <v>399</v>
      </c>
      <c r="D602" s="1" t="s">
        <v>400</v>
      </c>
      <c r="E602" s="1" t="s">
        <v>36</v>
      </c>
      <c r="F602" s="1" t="s">
        <v>122</v>
      </c>
      <c r="G602" s="1" t="s">
        <v>401</v>
      </c>
      <c r="H602" s="1" t="s">
        <v>216</v>
      </c>
      <c r="I602" s="1" t="s">
        <v>357</v>
      </c>
      <c r="J602" s="1" t="s">
        <v>22</v>
      </c>
      <c r="K602" s="2">
        <f>B603-'AvaliacaoDoDiaComRTOS-_26-07-20'!$B602</f>
        <v>0.00005787037037</v>
      </c>
      <c r="L602" s="1">
        <f t="shared" si="1"/>
        <v>896</v>
      </c>
    </row>
    <row r="603" ht="15.75" customHeight="1">
      <c r="A603" s="1" t="s">
        <v>12</v>
      </c>
      <c r="B603" s="1" t="s">
        <v>1115</v>
      </c>
      <c r="C603" s="1" t="s">
        <v>625</v>
      </c>
      <c r="D603" s="1" t="s">
        <v>587</v>
      </c>
      <c r="E603" s="1" t="s">
        <v>626</v>
      </c>
      <c r="F603" s="1" t="s">
        <v>589</v>
      </c>
      <c r="G603" s="1" t="s">
        <v>436</v>
      </c>
      <c r="H603" s="1" t="s">
        <v>173</v>
      </c>
      <c r="I603" s="1" t="s">
        <v>323</v>
      </c>
      <c r="J603" s="1" t="s">
        <v>22</v>
      </c>
      <c r="K603" s="2">
        <f>B604-'AvaliacaoDoDiaComRTOS-_26-07-20'!$B603</f>
        <v>0.00005787037037</v>
      </c>
      <c r="L603" s="1">
        <f t="shared" si="1"/>
        <v>896</v>
      </c>
    </row>
    <row r="604" ht="15.75" customHeight="1">
      <c r="A604" s="1" t="s">
        <v>12</v>
      </c>
      <c r="B604" s="1" t="s">
        <v>1116</v>
      </c>
      <c r="C604" s="1" t="s">
        <v>495</v>
      </c>
      <c r="D604" s="1" t="s">
        <v>496</v>
      </c>
      <c r="E604" s="1" t="s">
        <v>50</v>
      </c>
      <c r="F604" s="1" t="s">
        <v>128</v>
      </c>
      <c r="G604" s="1" t="s">
        <v>497</v>
      </c>
      <c r="H604" s="1" t="s">
        <v>221</v>
      </c>
      <c r="I604" s="1" t="s">
        <v>162</v>
      </c>
      <c r="J604" s="1" t="s">
        <v>22</v>
      </c>
      <c r="K604" s="2">
        <f>B605-'AvaliacaoDoDiaComRTOS-_26-07-20'!$B604</f>
        <v>0.00005787037037</v>
      </c>
      <c r="L604" s="1">
        <f t="shared" si="1"/>
        <v>896</v>
      </c>
    </row>
    <row r="605" ht="15.75" customHeight="1">
      <c r="A605" s="1" t="s">
        <v>12</v>
      </c>
      <c r="B605" s="1" t="s">
        <v>1117</v>
      </c>
      <c r="C605" s="1" t="s">
        <v>502</v>
      </c>
      <c r="D605" s="1" t="s">
        <v>386</v>
      </c>
      <c r="E605" s="1" t="s">
        <v>503</v>
      </c>
      <c r="F605" s="1" t="s">
        <v>122</v>
      </c>
      <c r="G605" s="1" t="s">
        <v>504</v>
      </c>
      <c r="H605" s="1" t="s">
        <v>216</v>
      </c>
      <c r="I605" s="1" t="s">
        <v>19</v>
      </c>
      <c r="J605" s="1" t="s">
        <v>22</v>
      </c>
      <c r="K605" s="2">
        <f>B606-'AvaliacaoDoDiaComRTOS-_26-07-20'!$B605</f>
        <v>0.00005787037037</v>
      </c>
      <c r="L605" s="1">
        <f t="shared" si="1"/>
        <v>896</v>
      </c>
    </row>
    <row r="606" ht="15.75" customHeight="1">
      <c r="A606" s="1" t="s">
        <v>12</v>
      </c>
      <c r="B606" s="1" t="s">
        <v>1118</v>
      </c>
      <c r="C606" s="1" t="s">
        <v>502</v>
      </c>
      <c r="D606" s="1" t="s">
        <v>386</v>
      </c>
      <c r="E606" s="1" t="s">
        <v>503</v>
      </c>
      <c r="F606" s="1" t="s">
        <v>122</v>
      </c>
      <c r="G606" s="1" t="s">
        <v>504</v>
      </c>
      <c r="H606" s="1" t="s">
        <v>216</v>
      </c>
      <c r="I606" s="1" t="s">
        <v>44</v>
      </c>
      <c r="J606" s="1" t="s">
        <v>22</v>
      </c>
      <c r="K606" s="2">
        <f>B607-'AvaliacaoDoDiaComRTOS-_26-07-20'!$B606</f>
        <v>0.00005787037037</v>
      </c>
      <c r="L606" s="1">
        <f t="shared" si="1"/>
        <v>896</v>
      </c>
    </row>
    <row r="607" ht="15.75" customHeight="1">
      <c r="A607" s="1" t="s">
        <v>12</v>
      </c>
      <c r="B607" s="1" t="s">
        <v>1119</v>
      </c>
      <c r="C607" s="1" t="s">
        <v>502</v>
      </c>
      <c r="D607" s="1" t="s">
        <v>386</v>
      </c>
      <c r="E607" s="1" t="s">
        <v>503</v>
      </c>
      <c r="F607" s="1" t="s">
        <v>122</v>
      </c>
      <c r="G607" s="1" t="s">
        <v>504</v>
      </c>
      <c r="H607" s="1" t="s">
        <v>216</v>
      </c>
      <c r="I607" s="1" t="s">
        <v>323</v>
      </c>
      <c r="J607" s="1" t="s">
        <v>22</v>
      </c>
      <c r="K607" s="2">
        <f>B608-'AvaliacaoDoDiaComRTOS-_26-07-20'!$B607</f>
        <v>0.00005787037037</v>
      </c>
      <c r="L607" s="1">
        <f t="shared" si="1"/>
        <v>896</v>
      </c>
    </row>
    <row r="608" ht="15.75" customHeight="1">
      <c r="A608" s="1" t="s">
        <v>12</v>
      </c>
      <c r="B608" s="1" t="s">
        <v>1120</v>
      </c>
      <c r="C608" s="1" t="s">
        <v>466</v>
      </c>
      <c r="D608" s="1" t="s">
        <v>400</v>
      </c>
      <c r="E608" s="1" t="s">
        <v>237</v>
      </c>
      <c r="F608" s="1" t="s">
        <v>122</v>
      </c>
      <c r="G608" s="1" t="s">
        <v>467</v>
      </c>
      <c r="H608" s="1" t="s">
        <v>216</v>
      </c>
      <c r="I608" s="1" t="s">
        <v>78</v>
      </c>
      <c r="J608" s="1" t="s">
        <v>22</v>
      </c>
      <c r="K608" s="2">
        <f>B609-'AvaliacaoDoDiaComRTOS-_26-07-20'!$B608</f>
        <v>0.00005787037037</v>
      </c>
      <c r="L608" s="1">
        <f t="shared" si="1"/>
        <v>896</v>
      </c>
    </row>
    <row r="609" ht="15.75" customHeight="1">
      <c r="A609" s="1" t="s">
        <v>12</v>
      </c>
      <c r="B609" s="1" t="s">
        <v>1121</v>
      </c>
      <c r="C609" s="1" t="s">
        <v>466</v>
      </c>
      <c r="D609" s="1" t="s">
        <v>400</v>
      </c>
      <c r="E609" s="1" t="s">
        <v>237</v>
      </c>
      <c r="F609" s="1" t="s">
        <v>122</v>
      </c>
      <c r="G609" s="1" t="s">
        <v>467</v>
      </c>
      <c r="H609" s="1" t="s">
        <v>216</v>
      </c>
      <c r="I609" s="1" t="s">
        <v>144</v>
      </c>
      <c r="J609" s="1" t="s">
        <v>22</v>
      </c>
      <c r="K609" s="2">
        <f>B610-'AvaliacaoDoDiaComRTOS-_26-07-20'!$B609</f>
        <v>0.00005787037037</v>
      </c>
      <c r="L609" s="1">
        <f t="shared" si="1"/>
        <v>896</v>
      </c>
    </row>
    <row r="610" ht="15.75" customHeight="1">
      <c r="A610" s="1" t="s">
        <v>12</v>
      </c>
      <c r="B610" s="1" t="s">
        <v>1122</v>
      </c>
      <c r="C610" s="1" t="s">
        <v>399</v>
      </c>
      <c r="D610" s="1" t="s">
        <v>400</v>
      </c>
      <c r="E610" s="1" t="s">
        <v>36</v>
      </c>
      <c r="F610" s="1" t="s">
        <v>122</v>
      </c>
      <c r="G610" s="1" t="s">
        <v>401</v>
      </c>
      <c r="H610" s="1" t="s">
        <v>216</v>
      </c>
      <c r="I610" s="1" t="s">
        <v>162</v>
      </c>
      <c r="J610" s="1" t="s">
        <v>22</v>
      </c>
      <c r="K610" s="2">
        <f>B611-'AvaliacaoDoDiaComRTOS-_26-07-20'!$B610</f>
        <v>0.00005787037037</v>
      </c>
      <c r="L610" s="1">
        <f t="shared" si="1"/>
        <v>896</v>
      </c>
    </row>
    <row r="611" ht="15.75" customHeight="1">
      <c r="A611" s="1" t="s">
        <v>12</v>
      </c>
      <c r="B611" s="1" t="s">
        <v>1123</v>
      </c>
      <c r="C611" s="1" t="s">
        <v>502</v>
      </c>
      <c r="D611" s="1" t="s">
        <v>386</v>
      </c>
      <c r="E611" s="1" t="s">
        <v>503</v>
      </c>
      <c r="F611" s="1" t="s">
        <v>122</v>
      </c>
      <c r="G611" s="1" t="s">
        <v>504</v>
      </c>
      <c r="H611" s="1" t="s">
        <v>216</v>
      </c>
      <c r="I611" s="1" t="s">
        <v>208</v>
      </c>
      <c r="J611" s="1" t="s">
        <v>22</v>
      </c>
      <c r="K611" s="2">
        <f>B612-'AvaliacaoDoDiaComRTOS-_26-07-20'!$B611</f>
        <v>0.00005787037037</v>
      </c>
      <c r="L611" s="1">
        <f t="shared" si="1"/>
        <v>896</v>
      </c>
    </row>
    <row r="612" ht="15.75" customHeight="1">
      <c r="A612" s="1" t="s">
        <v>12</v>
      </c>
      <c r="B612" s="1" t="s">
        <v>1124</v>
      </c>
      <c r="C612" s="1" t="s">
        <v>466</v>
      </c>
      <c r="D612" s="1" t="s">
        <v>400</v>
      </c>
      <c r="E612" s="1" t="s">
        <v>237</v>
      </c>
      <c r="F612" s="1" t="s">
        <v>122</v>
      </c>
      <c r="G612" s="1" t="s">
        <v>467</v>
      </c>
      <c r="H612" s="1" t="s">
        <v>216</v>
      </c>
      <c r="I612" s="1" t="s">
        <v>162</v>
      </c>
      <c r="J612" s="1" t="s">
        <v>22</v>
      </c>
      <c r="K612" s="2">
        <f>B613-'AvaliacaoDoDiaComRTOS-_26-07-20'!$B612</f>
        <v>0.00005787037037</v>
      </c>
      <c r="L612" s="1">
        <f t="shared" si="1"/>
        <v>896</v>
      </c>
    </row>
    <row r="613" ht="15.75" customHeight="1">
      <c r="A613" s="1" t="s">
        <v>12</v>
      </c>
      <c r="B613" s="1" t="s">
        <v>1125</v>
      </c>
      <c r="C613" s="1" t="s">
        <v>495</v>
      </c>
      <c r="D613" s="1" t="s">
        <v>496</v>
      </c>
      <c r="E613" s="1" t="s">
        <v>50</v>
      </c>
      <c r="F613" s="1" t="s">
        <v>128</v>
      </c>
      <c r="G613" s="1" t="s">
        <v>497</v>
      </c>
      <c r="H613" s="1" t="s">
        <v>221</v>
      </c>
      <c r="I613" s="1" t="s">
        <v>19</v>
      </c>
      <c r="J613" s="1" t="s">
        <v>22</v>
      </c>
      <c r="K613" s="2">
        <f>B614-'AvaliacaoDoDiaComRTOS-_26-07-20'!$B613</f>
        <v>0.00005787037037</v>
      </c>
      <c r="L613" s="1">
        <f t="shared" si="1"/>
        <v>896</v>
      </c>
    </row>
    <row r="614" ht="15.75" customHeight="1">
      <c r="A614" s="1" t="s">
        <v>12</v>
      </c>
      <c r="B614" s="1" t="s">
        <v>1126</v>
      </c>
      <c r="C614" s="1" t="s">
        <v>376</v>
      </c>
      <c r="D614" s="1" t="s">
        <v>377</v>
      </c>
      <c r="E614" s="1" t="s">
        <v>378</v>
      </c>
      <c r="F614" s="1" t="s">
        <v>139</v>
      </c>
      <c r="G614" s="1" t="s">
        <v>379</v>
      </c>
      <c r="H614" s="1" t="s">
        <v>228</v>
      </c>
      <c r="I614" s="1" t="s">
        <v>104</v>
      </c>
      <c r="J614" s="1" t="s">
        <v>22</v>
      </c>
      <c r="K614" s="2">
        <f>B615-'AvaliacaoDoDiaComRTOS-_26-07-20'!$B614</f>
        <v>0.00005787037037</v>
      </c>
      <c r="L614" s="1">
        <f t="shared" si="1"/>
        <v>896</v>
      </c>
    </row>
    <row r="615" ht="15.75" customHeight="1">
      <c r="A615" s="1" t="s">
        <v>12</v>
      </c>
      <c r="B615" s="1" t="s">
        <v>1127</v>
      </c>
      <c r="C615" s="1" t="s">
        <v>381</v>
      </c>
      <c r="D615" s="1" t="s">
        <v>382</v>
      </c>
      <c r="E615" s="1" t="s">
        <v>383</v>
      </c>
      <c r="F615" s="1" t="s">
        <v>122</v>
      </c>
      <c r="G615" s="1" t="s">
        <v>345</v>
      </c>
      <c r="H615" s="1" t="s">
        <v>221</v>
      </c>
      <c r="I615" s="1" t="s">
        <v>298</v>
      </c>
      <c r="J615" s="1" t="s">
        <v>22</v>
      </c>
      <c r="K615" s="2">
        <f>B616-'AvaliacaoDoDiaComRTOS-_26-07-20'!$B615</f>
        <v>0.00005787037037</v>
      </c>
      <c r="L615" s="1">
        <f t="shared" si="1"/>
        <v>896</v>
      </c>
    </row>
    <row r="616" ht="15.75" customHeight="1">
      <c r="A616" s="1" t="s">
        <v>12</v>
      </c>
      <c r="B616" s="1" t="s">
        <v>1128</v>
      </c>
      <c r="C616" s="1" t="s">
        <v>495</v>
      </c>
      <c r="D616" s="1" t="s">
        <v>496</v>
      </c>
      <c r="E616" s="1" t="s">
        <v>50</v>
      </c>
      <c r="F616" s="1" t="s">
        <v>128</v>
      </c>
      <c r="G616" s="1" t="s">
        <v>497</v>
      </c>
      <c r="H616" s="1" t="s">
        <v>221</v>
      </c>
      <c r="I616" s="1" t="s">
        <v>35</v>
      </c>
      <c r="J616" s="1" t="s">
        <v>22</v>
      </c>
      <c r="K616" s="2">
        <f>B617-'AvaliacaoDoDiaComRTOS-_26-07-20'!$B616</f>
        <v>0.00005787037037</v>
      </c>
      <c r="L616" s="1">
        <f t="shared" si="1"/>
        <v>896</v>
      </c>
    </row>
    <row r="617" ht="15.75" customHeight="1">
      <c r="A617" s="1" t="s">
        <v>12</v>
      </c>
      <c r="B617" s="1" t="s">
        <v>1129</v>
      </c>
      <c r="C617" s="1" t="s">
        <v>502</v>
      </c>
      <c r="D617" s="1" t="s">
        <v>386</v>
      </c>
      <c r="E617" s="1" t="s">
        <v>503</v>
      </c>
      <c r="F617" s="1" t="s">
        <v>122</v>
      </c>
      <c r="G617" s="1" t="s">
        <v>504</v>
      </c>
      <c r="H617" s="1" t="s">
        <v>216</v>
      </c>
      <c r="I617" s="1" t="s">
        <v>72</v>
      </c>
      <c r="J617" s="1" t="s">
        <v>22</v>
      </c>
      <c r="K617" s="2">
        <f>B618-'AvaliacaoDoDiaComRTOS-_26-07-20'!$B617</f>
        <v>0.00005787037037</v>
      </c>
      <c r="L617" s="1">
        <f t="shared" si="1"/>
        <v>896</v>
      </c>
    </row>
    <row r="618" ht="15.75" customHeight="1">
      <c r="A618" s="1" t="s">
        <v>12</v>
      </c>
      <c r="B618" s="1" t="s">
        <v>1130</v>
      </c>
      <c r="C618" s="1" t="s">
        <v>466</v>
      </c>
      <c r="D618" s="1" t="s">
        <v>400</v>
      </c>
      <c r="E618" s="1" t="s">
        <v>237</v>
      </c>
      <c r="F618" s="1" t="s">
        <v>122</v>
      </c>
      <c r="G618" s="1" t="s">
        <v>467</v>
      </c>
      <c r="H618" s="1" t="s">
        <v>216</v>
      </c>
      <c r="I618" s="1" t="s">
        <v>260</v>
      </c>
      <c r="J618" s="1" t="s">
        <v>22</v>
      </c>
      <c r="K618" s="2">
        <f>B619-'AvaliacaoDoDiaComRTOS-_26-07-20'!$B618</f>
        <v>0.00005787037037</v>
      </c>
      <c r="L618" s="1">
        <f t="shared" si="1"/>
        <v>896</v>
      </c>
    </row>
    <row r="619" ht="15.75" customHeight="1">
      <c r="A619" s="1" t="s">
        <v>12</v>
      </c>
      <c r="B619" s="1" t="s">
        <v>1131</v>
      </c>
      <c r="C619" s="1" t="s">
        <v>545</v>
      </c>
      <c r="D619" s="1" t="s">
        <v>496</v>
      </c>
      <c r="E619" s="1" t="s">
        <v>268</v>
      </c>
      <c r="F619" s="1" t="s">
        <v>128</v>
      </c>
      <c r="G619" s="1" t="s">
        <v>546</v>
      </c>
      <c r="H619" s="1" t="s">
        <v>221</v>
      </c>
      <c r="I619" s="1" t="s">
        <v>162</v>
      </c>
      <c r="J619" s="1" t="s">
        <v>22</v>
      </c>
      <c r="K619" s="2">
        <f>B620-'AvaliacaoDoDiaComRTOS-_26-07-20'!$B619</f>
        <v>0.00005787037037</v>
      </c>
      <c r="L619" s="1">
        <f t="shared" si="1"/>
        <v>896</v>
      </c>
    </row>
    <row r="620" ht="15.75" customHeight="1">
      <c r="A620" s="1" t="s">
        <v>12</v>
      </c>
      <c r="B620" s="1" t="s">
        <v>1132</v>
      </c>
      <c r="C620" s="1" t="s">
        <v>502</v>
      </c>
      <c r="D620" s="1" t="s">
        <v>386</v>
      </c>
      <c r="E620" s="1" t="s">
        <v>503</v>
      </c>
      <c r="F620" s="1" t="s">
        <v>122</v>
      </c>
      <c r="G620" s="1" t="s">
        <v>504</v>
      </c>
      <c r="H620" s="1" t="s">
        <v>216</v>
      </c>
      <c r="I620" s="1" t="s">
        <v>63</v>
      </c>
      <c r="J620" s="1" t="s">
        <v>22</v>
      </c>
      <c r="K620" s="2">
        <f>B621-'AvaliacaoDoDiaComRTOS-_26-07-20'!$B620</f>
        <v>0.00005787037037</v>
      </c>
      <c r="L620" s="1">
        <f t="shared" si="1"/>
        <v>896</v>
      </c>
    </row>
    <row r="621" ht="15.75" customHeight="1">
      <c r="A621" s="1" t="s">
        <v>12</v>
      </c>
      <c r="B621" s="1" t="s">
        <v>1133</v>
      </c>
      <c r="C621" s="1" t="s">
        <v>455</v>
      </c>
      <c r="D621" s="1" t="s">
        <v>456</v>
      </c>
      <c r="E621" s="1" t="s">
        <v>91</v>
      </c>
      <c r="F621" s="1" t="s">
        <v>148</v>
      </c>
      <c r="G621" s="1" t="s">
        <v>457</v>
      </c>
      <c r="H621" s="1" t="s">
        <v>242</v>
      </c>
      <c r="I621" s="1" t="s">
        <v>277</v>
      </c>
      <c r="J621" s="1" t="s">
        <v>22</v>
      </c>
      <c r="K621" s="2">
        <f>B622-'AvaliacaoDoDiaComRTOS-_26-07-20'!$B621</f>
        <v>0.00005787037037</v>
      </c>
      <c r="L621" s="1">
        <f t="shared" si="1"/>
        <v>896</v>
      </c>
    </row>
    <row r="622" ht="15.75" customHeight="1">
      <c r="A622" s="1" t="s">
        <v>12</v>
      </c>
      <c r="B622" s="1" t="s">
        <v>1134</v>
      </c>
      <c r="C622" s="1" t="s">
        <v>385</v>
      </c>
      <c r="D622" s="1" t="s">
        <v>386</v>
      </c>
      <c r="E622" s="1" t="s">
        <v>28</v>
      </c>
      <c r="F622" s="1" t="s">
        <v>120</v>
      </c>
      <c r="G622" s="1" t="s">
        <v>387</v>
      </c>
      <c r="H622" s="1" t="s">
        <v>216</v>
      </c>
      <c r="I622" s="1" t="s">
        <v>70</v>
      </c>
      <c r="J622" s="1" t="s">
        <v>22</v>
      </c>
      <c r="K622" s="2">
        <f>B623-'AvaliacaoDoDiaComRTOS-_26-07-20'!$B622</f>
        <v>0.00005787037037</v>
      </c>
      <c r="L622" s="1">
        <f t="shared" si="1"/>
        <v>896</v>
      </c>
    </row>
    <row r="623" ht="15.75" customHeight="1">
      <c r="A623" s="1" t="s">
        <v>12</v>
      </c>
      <c r="B623" s="1" t="s">
        <v>1135</v>
      </c>
      <c r="C623" s="1" t="s">
        <v>399</v>
      </c>
      <c r="D623" s="1" t="s">
        <v>400</v>
      </c>
      <c r="E623" s="1" t="s">
        <v>36</v>
      </c>
      <c r="F623" s="1" t="s">
        <v>122</v>
      </c>
      <c r="G623" s="1" t="s">
        <v>401</v>
      </c>
      <c r="H623" s="1" t="s">
        <v>216</v>
      </c>
      <c r="I623" s="1" t="s">
        <v>27</v>
      </c>
      <c r="J623" s="1" t="s">
        <v>22</v>
      </c>
      <c r="K623" s="2">
        <f>B624-'AvaliacaoDoDiaComRTOS-_26-07-20'!$B623</f>
        <v>0.00005787037037</v>
      </c>
      <c r="L623" s="1">
        <f t="shared" si="1"/>
        <v>896</v>
      </c>
    </row>
    <row r="624" ht="15.75" customHeight="1">
      <c r="A624" s="1" t="s">
        <v>12</v>
      </c>
      <c r="B624" s="1" t="s">
        <v>1136</v>
      </c>
      <c r="C624" s="1" t="s">
        <v>399</v>
      </c>
      <c r="D624" s="1" t="s">
        <v>400</v>
      </c>
      <c r="E624" s="1" t="s">
        <v>36</v>
      </c>
      <c r="F624" s="1" t="s">
        <v>122</v>
      </c>
      <c r="G624" s="1" t="s">
        <v>401</v>
      </c>
      <c r="H624" s="1" t="s">
        <v>216</v>
      </c>
      <c r="I624" s="1" t="s">
        <v>208</v>
      </c>
      <c r="J624" s="1" t="s">
        <v>22</v>
      </c>
      <c r="K624" s="2">
        <f>B625-'AvaliacaoDoDiaComRTOS-_26-07-20'!$B624</f>
        <v>0.00006944444444</v>
      </c>
      <c r="L624" s="1">
        <f t="shared" si="1"/>
        <v>896</v>
      </c>
    </row>
    <row r="625" ht="15.75" customHeight="1">
      <c r="A625" s="1" t="s">
        <v>12</v>
      </c>
      <c r="B625" s="1" t="s">
        <v>1137</v>
      </c>
      <c r="C625" s="1" t="s">
        <v>385</v>
      </c>
      <c r="D625" s="1" t="s">
        <v>386</v>
      </c>
      <c r="E625" s="1" t="s">
        <v>28</v>
      </c>
      <c r="F625" s="1" t="s">
        <v>120</v>
      </c>
      <c r="G625" s="1" t="s">
        <v>387</v>
      </c>
      <c r="H625" s="1" t="s">
        <v>216</v>
      </c>
      <c r="I625" s="1" t="s">
        <v>70</v>
      </c>
      <c r="J625" s="1" t="s">
        <v>22</v>
      </c>
      <c r="K625" s="2">
        <f>B626-'AvaliacaoDoDiaComRTOS-_26-07-20'!$B625</f>
        <v>0.00005787037037</v>
      </c>
      <c r="L625" s="1">
        <f t="shared" si="1"/>
        <v>896</v>
      </c>
    </row>
    <row r="626" ht="15.75" customHeight="1">
      <c r="A626" s="1" t="s">
        <v>12</v>
      </c>
      <c r="B626" s="1" t="s">
        <v>1138</v>
      </c>
      <c r="C626" s="1" t="s">
        <v>502</v>
      </c>
      <c r="D626" s="1" t="s">
        <v>386</v>
      </c>
      <c r="E626" s="1" t="s">
        <v>503</v>
      </c>
      <c r="F626" s="1" t="s">
        <v>122</v>
      </c>
      <c r="G626" s="1" t="s">
        <v>504</v>
      </c>
      <c r="H626" s="1" t="s">
        <v>216</v>
      </c>
      <c r="I626" s="1" t="s">
        <v>144</v>
      </c>
      <c r="J626" s="1" t="s">
        <v>22</v>
      </c>
      <c r="K626" s="2">
        <f>B627-'AvaliacaoDoDiaComRTOS-_26-07-20'!$B626</f>
        <v>0.00005787037037</v>
      </c>
      <c r="L626" s="1">
        <f t="shared" si="1"/>
        <v>896</v>
      </c>
    </row>
    <row r="627" ht="15.75" customHeight="1">
      <c r="A627" s="1" t="s">
        <v>12</v>
      </c>
      <c r="B627" s="1" t="s">
        <v>1139</v>
      </c>
      <c r="C627" s="1" t="s">
        <v>502</v>
      </c>
      <c r="D627" s="1" t="s">
        <v>386</v>
      </c>
      <c r="E627" s="1" t="s">
        <v>503</v>
      </c>
      <c r="F627" s="1" t="s">
        <v>122</v>
      </c>
      <c r="G627" s="1" t="s">
        <v>504</v>
      </c>
      <c r="H627" s="1" t="s">
        <v>216</v>
      </c>
      <c r="I627" s="1" t="s">
        <v>42</v>
      </c>
      <c r="J627" s="1" t="s">
        <v>22</v>
      </c>
      <c r="K627" s="2">
        <f>B628-'AvaliacaoDoDiaComRTOS-_26-07-20'!$B627</f>
        <v>0.00005787037037</v>
      </c>
      <c r="L627" s="1">
        <f t="shared" si="1"/>
        <v>896</v>
      </c>
    </row>
    <row r="628" ht="15.75" customHeight="1">
      <c r="A628" s="1" t="s">
        <v>12</v>
      </c>
      <c r="B628" s="1" t="s">
        <v>1140</v>
      </c>
      <c r="C628" s="1" t="s">
        <v>502</v>
      </c>
      <c r="D628" s="1" t="s">
        <v>386</v>
      </c>
      <c r="E628" s="1" t="s">
        <v>503</v>
      </c>
      <c r="F628" s="1" t="s">
        <v>122</v>
      </c>
      <c r="G628" s="1" t="s">
        <v>504</v>
      </c>
      <c r="H628" s="1" t="s">
        <v>216</v>
      </c>
      <c r="I628" s="1" t="s">
        <v>260</v>
      </c>
      <c r="J628" s="1" t="s">
        <v>22</v>
      </c>
      <c r="K628" s="2">
        <f>B629-'AvaliacaoDoDiaComRTOS-_26-07-20'!$B628</f>
        <v>0.00005787037037</v>
      </c>
      <c r="L628" s="1">
        <f t="shared" si="1"/>
        <v>896</v>
      </c>
    </row>
    <row r="629" ht="15.75" customHeight="1">
      <c r="A629" s="1" t="s">
        <v>12</v>
      </c>
      <c r="B629" s="1" t="s">
        <v>1141</v>
      </c>
      <c r="C629" s="1" t="s">
        <v>1142</v>
      </c>
      <c r="D629" s="1" t="s">
        <v>1143</v>
      </c>
      <c r="E629" s="1" t="s">
        <v>1144</v>
      </c>
      <c r="F629" s="1" t="s">
        <v>58</v>
      </c>
      <c r="G629" s="1" t="s">
        <v>1145</v>
      </c>
      <c r="H629" s="1" t="s">
        <v>139</v>
      </c>
      <c r="I629" s="1" t="s">
        <v>17</v>
      </c>
      <c r="J629" s="1" t="s">
        <v>22</v>
      </c>
      <c r="K629" s="2">
        <f>B630-'AvaliacaoDoDiaComRTOS-_26-07-20'!$B629</f>
        <v>0.00005787037037</v>
      </c>
      <c r="L629" s="1">
        <f t="shared" si="1"/>
        <v>896</v>
      </c>
    </row>
    <row r="630" ht="15.75" customHeight="1">
      <c r="A630" s="1" t="s">
        <v>12</v>
      </c>
      <c r="B630" s="1" t="s">
        <v>1146</v>
      </c>
      <c r="C630" s="1" t="s">
        <v>495</v>
      </c>
      <c r="D630" s="1" t="s">
        <v>496</v>
      </c>
      <c r="E630" s="1" t="s">
        <v>50</v>
      </c>
      <c r="F630" s="1" t="s">
        <v>128</v>
      </c>
      <c r="G630" s="1" t="s">
        <v>497</v>
      </c>
      <c r="H630" s="1" t="s">
        <v>221</v>
      </c>
      <c r="I630" s="1" t="s">
        <v>19</v>
      </c>
      <c r="J630" s="1" t="s">
        <v>22</v>
      </c>
      <c r="K630" s="2">
        <f>B631-'AvaliacaoDoDiaComRTOS-_26-07-20'!$B630</f>
        <v>0.00005787037037</v>
      </c>
      <c r="L630" s="1">
        <f t="shared" si="1"/>
        <v>896</v>
      </c>
    </row>
    <row r="631" ht="15.75" customHeight="1">
      <c r="A631" s="1" t="s">
        <v>12</v>
      </c>
      <c r="B631" s="1" t="s">
        <v>1147</v>
      </c>
      <c r="C631" s="1" t="s">
        <v>495</v>
      </c>
      <c r="D631" s="1" t="s">
        <v>496</v>
      </c>
      <c r="E631" s="1" t="s">
        <v>50</v>
      </c>
      <c r="F631" s="1" t="s">
        <v>128</v>
      </c>
      <c r="G631" s="1" t="s">
        <v>497</v>
      </c>
      <c r="H631" s="1" t="s">
        <v>221</v>
      </c>
      <c r="I631" s="1" t="s">
        <v>357</v>
      </c>
      <c r="J631" s="1" t="s">
        <v>22</v>
      </c>
      <c r="K631" s="2">
        <f>B632-'AvaliacaoDoDiaComRTOS-_26-07-20'!$B631</f>
        <v>0.00005787037037</v>
      </c>
      <c r="L631" s="1">
        <f t="shared" si="1"/>
        <v>896</v>
      </c>
    </row>
    <row r="632" ht="15.75" customHeight="1">
      <c r="A632" s="1" t="s">
        <v>12</v>
      </c>
      <c r="B632" s="1" t="s">
        <v>1148</v>
      </c>
      <c r="C632" s="1" t="s">
        <v>502</v>
      </c>
      <c r="D632" s="1" t="s">
        <v>386</v>
      </c>
      <c r="E632" s="1" t="s">
        <v>503</v>
      </c>
      <c r="F632" s="1" t="s">
        <v>122</v>
      </c>
      <c r="G632" s="1" t="s">
        <v>504</v>
      </c>
      <c r="H632" s="1" t="s">
        <v>216</v>
      </c>
      <c r="I632" s="1" t="s">
        <v>113</v>
      </c>
      <c r="J632" s="1" t="s">
        <v>22</v>
      </c>
      <c r="K632" s="2">
        <f>B633-'AvaliacaoDoDiaComRTOS-_26-07-20'!$B632</f>
        <v>0.00005787037037</v>
      </c>
      <c r="L632" s="1">
        <f t="shared" si="1"/>
        <v>896</v>
      </c>
    </row>
    <row r="633" ht="15.75" customHeight="1">
      <c r="A633" s="1" t="s">
        <v>12</v>
      </c>
      <c r="B633" s="1" t="s">
        <v>1149</v>
      </c>
      <c r="C633" s="1" t="s">
        <v>420</v>
      </c>
      <c r="D633" s="1" t="s">
        <v>364</v>
      </c>
      <c r="E633" s="1" t="s">
        <v>421</v>
      </c>
      <c r="F633" s="1" t="s">
        <v>120</v>
      </c>
      <c r="G633" s="1" t="s">
        <v>422</v>
      </c>
      <c r="H633" s="1" t="s">
        <v>216</v>
      </c>
      <c r="I633" s="1" t="s">
        <v>86</v>
      </c>
      <c r="J633" s="1" t="s">
        <v>22</v>
      </c>
      <c r="K633" s="2">
        <f>B634-'AvaliacaoDoDiaComRTOS-_26-07-20'!$B633</f>
        <v>0.00005787037037</v>
      </c>
      <c r="L633" s="1">
        <f t="shared" si="1"/>
        <v>896</v>
      </c>
    </row>
    <row r="634" ht="15.75" customHeight="1">
      <c r="A634" s="1" t="s">
        <v>12</v>
      </c>
      <c r="B634" s="1" t="s">
        <v>1150</v>
      </c>
      <c r="C634" s="1" t="s">
        <v>545</v>
      </c>
      <c r="D634" s="1" t="s">
        <v>496</v>
      </c>
      <c r="E634" s="1" t="s">
        <v>268</v>
      </c>
      <c r="F634" s="1" t="s">
        <v>128</v>
      </c>
      <c r="G634" s="1" t="s">
        <v>546</v>
      </c>
      <c r="H634" s="1" t="s">
        <v>221</v>
      </c>
      <c r="I634" s="1" t="s">
        <v>35</v>
      </c>
      <c r="J634" s="1" t="s">
        <v>22</v>
      </c>
      <c r="K634" s="2">
        <f>B635-'AvaliacaoDoDiaComRTOS-_26-07-20'!$B634</f>
        <v>0.00005787037037</v>
      </c>
      <c r="L634" s="1">
        <f t="shared" si="1"/>
        <v>896</v>
      </c>
    </row>
    <row r="635" ht="15.75" customHeight="1">
      <c r="A635" s="1" t="s">
        <v>12</v>
      </c>
      <c r="B635" s="1" t="s">
        <v>1151</v>
      </c>
      <c r="C635" s="1" t="s">
        <v>280</v>
      </c>
      <c r="D635" s="1" t="s">
        <v>281</v>
      </c>
      <c r="E635" s="1" t="s">
        <v>219</v>
      </c>
      <c r="F635" s="1" t="s">
        <v>139</v>
      </c>
      <c r="G635" s="1" t="s">
        <v>282</v>
      </c>
      <c r="H635" s="1" t="s">
        <v>228</v>
      </c>
      <c r="I635" s="1" t="s">
        <v>277</v>
      </c>
      <c r="J635" s="1" t="s">
        <v>22</v>
      </c>
      <c r="K635" s="2">
        <f>B636-'AvaliacaoDoDiaComRTOS-_26-07-20'!$B635</f>
        <v>0.00005787037037</v>
      </c>
      <c r="L635" s="1">
        <f t="shared" si="1"/>
        <v>896</v>
      </c>
    </row>
    <row r="636" ht="15.75" customHeight="1">
      <c r="A636" s="1" t="s">
        <v>12</v>
      </c>
      <c r="B636" s="1" t="s">
        <v>1152</v>
      </c>
      <c r="C636" s="1" t="s">
        <v>340</v>
      </c>
      <c r="D636" s="1" t="s">
        <v>341</v>
      </c>
      <c r="E636" s="1" t="s">
        <v>342</v>
      </c>
      <c r="F636" s="1" t="s">
        <v>173</v>
      </c>
      <c r="G636" s="1" t="s">
        <v>343</v>
      </c>
      <c r="H636" s="1" t="s">
        <v>300</v>
      </c>
      <c r="I636" s="1" t="s">
        <v>162</v>
      </c>
      <c r="J636" s="1" t="s">
        <v>22</v>
      </c>
      <c r="K636" s="2">
        <f>B637-'AvaliacaoDoDiaComRTOS-_26-07-20'!$B636</f>
        <v>0.00005787037037</v>
      </c>
      <c r="L636" s="1">
        <f t="shared" si="1"/>
        <v>896</v>
      </c>
    </row>
    <row r="637" ht="15.75" customHeight="1">
      <c r="A637" s="1" t="s">
        <v>12</v>
      </c>
      <c r="B637" s="1" t="s">
        <v>1153</v>
      </c>
      <c r="C637" s="1" t="s">
        <v>385</v>
      </c>
      <c r="D637" s="1" t="s">
        <v>386</v>
      </c>
      <c r="E637" s="1" t="s">
        <v>28</v>
      </c>
      <c r="F637" s="1" t="s">
        <v>120</v>
      </c>
      <c r="G637" s="1" t="s">
        <v>387</v>
      </c>
      <c r="H637" s="1" t="s">
        <v>216</v>
      </c>
      <c r="I637" s="1" t="s">
        <v>86</v>
      </c>
      <c r="J637" s="1" t="s">
        <v>22</v>
      </c>
      <c r="K637" s="2">
        <f>B638-'AvaliacaoDoDiaComRTOS-_26-07-20'!$B637</f>
        <v>0.00005787037037</v>
      </c>
      <c r="L637" s="1">
        <f t="shared" si="1"/>
        <v>896</v>
      </c>
    </row>
    <row r="638" ht="15.75" customHeight="1">
      <c r="A638" s="1" t="s">
        <v>12</v>
      </c>
      <c r="B638" s="1" t="s">
        <v>1154</v>
      </c>
      <c r="C638" s="1" t="s">
        <v>502</v>
      </c>
      <c r="D638" s="1" t="s">
        <v>386</v>
      </c>
      <c r="E638" s="1" t="s">
        <v>503</v>
      </c>
      <c r="F638" s="1" t="s">
        <v>122</v>
      </c>
      <c r="G638" s="1" t="s">
        <v>504</v>
      </c>
      <c r="H638" s="1" t="s">
        <v>216</v>
      </c>
      <c r="I638" s="1" t="s">
        <v>19</v>
      </c>
      <c r="J638" s="1" t="s">
        <v>22</v>
      </c>
      <c r="K638" s="2">
        <f>B639-'AvaliacaoDoDiaComRTOS-_26-07-20'!$B638</f>
        <v>0.00005787037037</v>
      </c>
      <c r="L638" s="1">
        <f t="shared" si="1"/>
        <v>896</v>
      </c>
    </row>
    <row r="639" ht="15.75" customHeight="1">
      <c r="A639" s="1" t="s">
        <v>12</v>
      </c>
      <c r="B639" s="1" t="s">
        <v>1155</v>
      </c>
      <c r="C639" s="1" t="s">
        <v>385</v>
      </c>
      <c r="D639" s="1" t="s">
        <v>386</v>
      </c>
      <c r="E639" s="1" t="s">
        <v>28</v>
      </c>
      <c r="F639" s="1" t="s">
        <v>120</v>
      </c>
      <c r="G639" s="1" t="s">
        <v>387</v>
      </c>
      <c r="H639" s="1" t="s">
        <v>216</v>
      </c>
      <c r="I639" s="1" t="s">
        <v>357</v>
      </c>
      <c r="J639" s="1" t="s">
        <v>22</v>
      </c>
      <c r="K639" s="2">
        <f>B640-'AvaliacaoDoDiaComRTOS-_26-07-20'!$B639</f>
        <v>0.00005787037037</v>
      </c>
      <c r="L639" s="1">
        <f t="shared" si="1"/>
        <v>896</v>
      </c>
    </row>
    <row r="640" ht="15.75" customHeight="1">
      <c r="A640" s="1" t="s">
        <v>12</v>
      </c>
      <c r="B640" s="1" t="s">
        <v>1156</v>
      </c>
      <c r="C640" s="1" t="s">
        <v>492</v>
      </c>
      <c r="D640" s="1" t="s">
        <v>360</v>
      </c>
      <c r="E640" s="1" t="s">
        <v>97</v>
      </c>
      <c r="F640" s="1" t="s">
        <v>145</v>
      </c>
      <c r="G640" s="1" t="s">
        <v>493</v>
      </c>
      <c r="H640" s="1" t="s">
        <v>278</v>
      </c>
      <c r="I640" s="1" t="s">
        <v>632</v>
      </c>
      <c r="J640" s="1" t="s">
        <v>22</v>
      </c>
      <c r="K640" s="2">
        <f>B641-'AvaliacaoDoDiaComRTOS-_26-07-20'!$B640</f>
        <v>0.00005787037037</v>
      </c>
      <c r="L640" s="1">
        <f t="shared" si="1"/>
        <v>896</v>
      </c>
    </row>
    <row r="641" ht="15.75" customHeight="1">
      <c r="A641" s="1" t="s">
        <v>12</v>
      </c>
      <c r="B641" s="1" t="s">
        <v>1157</v>
      </c>
      <c r="C641" s="1" t="s">
        <v>385</v>
      </c>
      <c r="D641" s="1" t="s">
        <v>386</v>
      </c>
      <c r="E641" s="1" t="s">
        <v>28</v>
      </c>
      <c r="F641" s="1" t="s">
        <v>120</v>
      </c>
      <c r="G641" s="1" t="s">
        <v>387</v>
      </c>
      <c r="H641" s="1" t="s">
        <v>216</v>
      </c>
      <c r="I641" s="1" t="s">
        <v>162</v>
      </c>
      <c r="J641" s="1" t="s">
        <v>22</v>
      </c>
      <c r="K641" s="2">
        <f>B642-'AvaliacaoDoDiaComRTOS-_26-07-20'!$B641</f>
        <v>0.00005787037037</v>
      </c>
      <c r="L641" s="1">
        <f t="shared" si="1"/>
        <v>896</v>
      </c>
    </row>
    <row r="642" ht="15.75" customHeight="1">
      <c r="A642" s="1" t="s">
        <v>12</v>
      </c>
      <c r="B642" s="1" t="s">
        <v>1158</v>
      </c>
      <c r="C642" s="1" t="s">
        <v>502</v>
      </c>
      <c r="D642" s="1" t="s">
        <v>386</v>
      </c>
      <c r="E642" s="1" t="s">
        <v>503</v>
      </c>
      <c r="F642" s="1" t="s">
        <v>122</v>
      </c>
      <c r="G642" s="1" t="s">
        <v>504</v>
      </c>
      <c r="H642" s="1" t="s">
        <v>216</v>
      </c>
      <c r="I642" s="1" t="s">
        <v>104</v>
      </c>
      <c r="J642" s="1" t="s">
        <v>22</v>
      </c>
      <c r="K642" s="2">
        <f>B643-'AvaliacaoDoDiaComRTOS-_26-07-20'!$B642</f>
        <v>0.00005787037037</v>
      </c>
      <c r="L642" s="1">
        <f t="shared" si="1"/>
        <v>896</v>
      </c>
    </row>
    <row r="643" ht="15.75" customHeight="1">
      <c r="A643" s="1" t="s">
        <v>12</v>
      </c>
      <c r="B643" s="1" t="s">
        <v>1159</v>
      </c>
      <c r="C643" s="1" t="s">
        <v>466</v>
      </c>
      <c r="D643" s="1" t="s">
        <v>400</v>
      </c>
      <c r="E643" s="1" t="s">
        <v>237</v>
      </c>
      <c r="F643" s="1" t="s">
        <v>122</v>
      </c>
      <c r="G643" s="1" t="s">
        <v>467</v>
      </c>
      <c r="H643" s="1" t="s">
        <v>216</v>
      </c>
      <c r="I643" s="1" t="s">
        <v>80</v>
      </c>
      <c r="J643" s="1" t="s">
        <v>22</v>
      </c>
      <c r="K643" s="2">
        <f>B644-'AvaliacaoDoDiaComRTOS-_26-07-20'!$B643</f>
        <v>0.00005787037037</v>
      </c>
      <c r="L643" s="1">
        <f t="shared" si="1"/>
        <v>896</v>
      </c>
    </row>
    <row r="644" ht="15.75" customHeight="1">
      <c r="A644" s="1" t="s">
        <v>12</v>
      </c>
      <c r="B644" s="1" t="s">
        <v>1160</v>
      </c>
      <c r="C644" s="1" t="s">
        <v>502</v>
      </c>
      <c r="D644" s="1" t="s">
        <v>386</v>
      </c>
      <c r="E644" s="1" t="s">
        <v>503</v>
      </c>
      <c r="F644" s="1" t="s">
        <v>122</v>
      </c>
      <c r="G644" s="1" t="s">
        <v>504</v>
      </c>
      <c r="H644" s="1" t="s">
        <v>216</v>
      </c>
      <c r="I644" s="1" t="s">
        <v>277</v>
      </c>
      <c r="J644" s="1" t="s">
        <v>22</v>
      </c>
      <c r="K644" s="2">
        <f>B645-'AvaliacaoDoDiaComRTOS-_26-07-20'!$B644</f>
        <v>0.00005787037037</v>
      </c>
      <c r="L644" s="1">
        <f t="shared" si="1"/>
        <v>896</v>
      </c>
    </row>
    <row r="645" ht="15.75" customHeight="1">
      <c r="A645" s="1" t="s">
        <v>12</v>
      </c>
      <c r="B645" s="1" t="s">
        <v>1161</v>
      </c>
      <c r="C645" s="1" t="s">
        <v>502</v>
      </c>
      <c r="D645" s="1" t="s">
        <v>386</v>
      </c>
      <c r="E645" s="1" t="s">
        <v>503</v>
      </c>
      <c r="F645" s="1" t="s">
        <v>122</v>
      </c>
      <c r="G645" s="1" t="s">
        <v>504</v>
      </c>
      <c r="H645" s="1" t="s">
        <v>216</v>
      </c>
      <c r="I645" s="1" t="s">
        <v>162</v>
      </c>
      <c r="J645" s="1" t="s">
        <v>22</v>
      </c>
      <c r="K645" s="2">
        <f>B646-'AvaliacaoDoDiaComRTOS-_26-07-20'!$B645</f>
        <v>0.00005787037037</v>
      </c>
      <c r="L645" s="1">
        <f t="shared" si="1"/>
        <v>896</v>
      </c>
    </row>
    <row r="646" ht="15.75" customHeight="1">
      <c r="A646" s="1" t="s">
        <v>12</v>
      </c>
      <c r="B646" s="1" t="s">
        <v>1162</v>
      </c>
      <c r="C646" s="1" t="s">
        <v>451</v>
      </c>
      <c r="D646" s="1" t="s">
        <v>452</v>
      </c>
      <c r="E646" s="1" t="s">
        <v>56</v>
      </c>
      <c r="F646" s="1" t="s">
        <v>128</v>
      </c>
      <c r="G646" s="1" t="s">
        <v>453</v>
      </c>
      <c r="H646" s="1" t="s">
        <v>228</v>
      </c>
      <c r="I646" s="1" t="s">
        <v>1163</v>
      </c>
      <c r="J646" s="1" t="s">
        <v>22</v>
      </c>
      <c r="K646" s="2">
        <f>B647-'AvaliacaoDoDiaComRTOS-_26-07-20'!$B646</f>
        <v>0.00005787037037</v>
      </c>
      <c r="L646" s="1">
        <f t="shared" si="1"/>
        <v>896</v>
      </c>
    </row>
    <row r="647" ht="15.75" customHeight="1">
      <c r="A647" s="1" t="s">
        <v>12</v>
      </c>
      <c r="B647" s="1" t="s">
        <v>1164</v>
      </c>
      <c r="C647" s="1" t="s">
        <v>502</v>
      </c>
      <c r="D647" s="1" t="s">
        <v>386</v>
      </c>
      <c r="E647" s="1" t="s">
        <v>503</v>
      </c>
      <c r="F647" s="1" t="s">
        <v>122</v>
      </c>
      <c r="G647" s="1" t="s">
        <v>504</v>
      </c>
      <c r="H647" s="1" t="s">
        <v>216</v>
      </c>
      <c r="I647" s="1" t="s">
        <v>298</v>
      </c>
      <c r="J647" s="1" t="s">
        <v>22</v>
      </c>
      <c r="K647" s="2">
        <f>B648-'AvaliacaoDoDiaComRTOS-_26-07-20'!$B647</f>
        <v>0.00005787037037</v>
      </c>
      <c r="L647" s="1">
        <f t="shared" si="1"/>
        <v>896</v>
      </c>
    </row>
    <row r="648" ht="15.75" customHeight="1">
      <c r="A648" s="1" t="s">
        <v>12</v>
      </c>
      <c r="B648" s="1" t="s">
        <v>1165</v>
      </c>
      <c r="C648" s="1" t="s">
        <v>385</v>
      </c>
      <c r="D648" s="1" t="s">
        <v>386</v>
      </c>
      <c r="E648" s="1" t="s">
        <v>28</v>
      </c>
      <c r="F648" s="1" t="s">
        <v>120</v>
      </c>
      <c r="G648" s="1" t="s">
        <v>387</v>
      </c>
      <c r="H648" s="1" t="s">
        <v>216</v>
      </c>
      <c r="I648" s="1" t="s">
        <v>277</v>
      </c>
      <c r="J648" s="1" t="s">
        <v>22</v>
      </c>
      <c r="K648" s="2">
        <f>B649-'AvaliacaoDoDiaComRTOS-_26-07-20'!$B648</f>
        <v>0.00006944444444</v>
      </c>
      <c r="L648" s="1">
        <f t="shared" si="1"/>
        <v>896</v>
      </c>
    </row>
    <row r="649" ht="15.75" customHeight="1">
      <c r="A649" s="1" t="s">
        <v>12</v>
      </c>
      <c r="B649" s="1" t="s">
        <v>1166</v>
      </c>
      <c r="C649" s="1" t="s">
        <v>399</v>
      </c>
      <c r="D649" s="1" t="s">
        <v>400</v>
      </c>
      <c r="E649" s="1" t="s">
        <v>36</v>
      </c>
      <c r="F649" s="1" t="s">
        <v>122</v>
      </c>
      <c r="G649" s="1" t="s">
        <v>401</v>
      </c>
      <c r="H649" s="1" t="s">
        <v>216</v>
      </c>
      <c r="I649" s="1" t="s">
        <v>134</v>
      </c>
      <c r="J649" s="1" t="s">
        <v>22</v>
      </c>
      <c r="K649" s="2">
        <f>B650-'AvaliacaoDoDiaComRTOS-_26-07-20'!$B649</f>
        <v>0.00005787037037</v>
      </c>
      <c r="L649" s="1">
        <f t="shared" si="1"/>
        <v>896</v>
      </c>
    </row>
    <row r="650" ht="15.75" customHeight="1">
      <c r="A650" s="1" t="s">
        <v>12</v>
      </c>
      <c r="B650" s="1" t="s">
        <v>1167</v>
      </c>
      <c r="C650" s="1" t="s">
        <v>399</v>
      </c>
      <c r="D650" s="1" t="s">
        <v>400</v>
      </c>
      <c r="E650" s="1" t="s">
        <v>36</v>
      </c>
      <c r="F650" s="1" t="s">
        <v>122</v>
      </c>
      <c r="G650" s="1" t="s">
        <v>401</v>
      </c>
      <c r="H650" s="1" t="s">
        <v>216</v>
      </c>
      <c r="I650" s="1" t="s">
        <v>72</v>
      </c>
      <c r="J650" s="1" t="s">
        <v>22</v>
      </c>
      <c r="K650" s="2">
        <f>B651-'AvaliacaoDoDiaComRTOS-_26-07-20'!$B650</f>
        <v>0.00005787037037</v>
      </c>
      <c r="L650" s="1">
        <f t="shared" si="1"/>
        <v>896</v>
      </c>
    </row>
    <row r="651" ht="15.75" customHeight="1">
      <c r="A651" s="1" t="s">
        <v>12</v>
      </c>
      <c r="B651" s="1" t="s">
        <v>1168</v>
      </c>
      <c r="C651" s="1" t="s">
        <v>499</v>
      </c>
      <c r="D651" s="1" t="s">
        <v>281</v>
      </c>
      <c r="E651" s="1" t="s">
        <v>43</v>
      </c>
      <c r="F651" s="1" t="s">
        <v>139</v>
      </c>
      <c r="G651" s="1" t="s">
        <v>335</v>
      </c>
      <c r="H651" s="1" t="s">
        <v>228</v>
      </c>
      <c r="I651" s="1" t="s">
        <v>442</v>
      </c>
      <c r="J651" s="1" t="s">
        <v>22</v>
      </c>
      <c r="K651" s="2">
        <f>B652-'AvaliacaoDoDiaComRTOS-_26-07-20'!$B651</f>
        <v>0.00005787037037</v>
      </c>
      <c r="L651" s="1">
        <f t="shared" si="1"/>
        <v>896</v>
      </c>
    </row>
    <row r="652" ht="15.75" customHeight="1">
      <c r="A652" s="1" t="s">
        <v>12</v>
      </c>
      <c r="B652" s="1" t="s">
        <v>1169</v>
      </c>
      <c r="C652" s="1" t="s">
        <v>399</v>
      </c>
      <c r="D652" s="1" t="s">
        <v>400</v>
      </c>
      <c r="E652" s="1" t="s">
        <v>36</v>
      </c>
      <c r="F652" s="1" t="s">
        <v>122</v>
      </c>
      <c r="G652" s="1" t="s">
        <v>401</v>
      </c>
      <c r="H652" s="1" t="s">
        <v>216</v>
      </c>
      <c r="I652" s="1" t="s">
        <v>162</v>
      </c>
      <c r="J652" s="1" t="s">
        <v>22</v>
      </c>
      <c r="K652" s="2">
        <f>B653-'AvaliacaoDoDiaComRTOS-_26-07-20'!$B652</f>
        <v>0.00005787037037</v>
      </c>
      <c r="L652" s="1">
        <f t="shared" si="1"/>
        <v>896</v>
      </c>
    </row>
    <row r="653" ht="15.75" customHeight="1">
      <c r="A653" s="1" t="s">
        <v>12</v>
      </c>
      <c r="B653" s="1" t="s">
        <v>1170</v>
      </c>
      <c r="C653" s="1" t="s">
        <v>399</v>
      </c>
      <c r="D653" s="1" t="s">
        <v>400</v>
      </c>
      <c r="E653" s="1" t="s">
        <v>36</v>
      </c>
      <c r="F653" s="1" t="s">
        <v>122</v>
      </c>
      <c r="G653" s="1" t="s">
        <v>401</v>
      </c>
      <c r="H653" s="1" t="s">
        <v>216</v>
      </c>
      <c r="I653" s="1" t="s">
        <v>144</v>
      </c>
      <c r="J653" s="1" t="s">
        <v>22</v>
      </c>
      <c r="K653" s="2">
        <f>B654-'AvaliacaoDoDiaComRTOS-_26-07-20'!$B653</f>
        <v>0.00005787037037</v>
      </c>
      <c r="L653" s="1">
        <f t="shared" si="1"/>
        <v>896</v>
      </c>
    </row>
    <row r="654" ht="15.75" customHeight="1">
      <c r="A654" s="1" t="s">
        <v>12</v>
      </c>
      <c r="B654" s="1" t="s">
        <v>1171</v>
      </c>
      <c r="C654" s="1" t="s">
        <v>466</v>
      </c>
      <c r="D654" s="1" t="s">
        <v>400</v>
      </c>
      <c r="E654" s="1" t="s">
        <v>237</v>
      </c>
      <c r="F654" s="1" t="s">
        <v>122</v>
      </c>
      <c r="G654" s="1" t="s">
        <v>467</v>
      </c>
      <c r="H654" s="1" t="s">
        <v>216</v>
      </c>
      <c r="I654" s="1" t="s">
        <v>1163</v>
      </c>
      <c r="J654" s="1" t="s">
        <v>22</v>
      </c>
      <c r="K654" s="2">
        <f>B655-'AvaliacaoDoDiaComRTOS-_26-07-20'!$B654</f>
        <v>0.00005787037037</v>
      </c>
      <c r="L654" s="1">
        <f t="shared" si="1"/>
        <v>896</v>
      </c>
    </row>
    <row r="655" ht="15.75" customHeight="1">
      <c r="A655" s="1" t="s">
        <v>12</v>
      </c>
      <c r="B655" s="1" t="s">
        <v>1172</v>
      </c>
      <c r="C655" s="1" t="s">
        <v>368</v>
      </c>
      <c r="D655" s="1" t="s">
        <v>369</v>
      </c>
      <c r="E655" s="1" t="s">
        <v>258</v>
      </c>
      <c r="F655" s="1" t="s">
        <v>105</v>
      </c>
      <c r="G655" s="1" t="s">
        <v>370</v>
      </c>
      <c r="H655" s="1" t="s">
        <v>183</v>
      </c>
      <c r="I655" s="1" t="s">
        <v>17</v>
      </c>
      <c r="J655" s="1" t="s">
        <v>22</v>
      </c>
      <c r="K655" s="2">
        <f>B656-'AvaliacaoDoDiaComRTOS-_26-07-20'!$B655</f>
        <v>0.00005787037037</v>
      </c>
      <c r="L655" s="1">
        <f t="shared" si="1"/>
        <v>896</v>
      </c>
    </row>
    <row r="656" ht="15.75" customHeight="1">
      <c r="A656" s="1" t="s">
        <v>12</v>
      </c>
      <c r="B656" s="1" t="s">
        <v>1173</v>
      </c>
      <c r="C656" s="1" t="s">
        <v>502</v>
      </c>
      <c r="D656" s="1" t="s">
        <v>386</v>
      </c>
      <c r="E656" s="1" t="s">
        <v>503</v>
      </c>
      <c r="F656" s="1" t="s">
        <v>122</v>
      </c>
      <c r="G656" s="1" t="s">
        <v>504</v>
      </c>
      <c r="H656" s="1" t="s">
        <v>216</v>
      </c>
      <c r="I656" s="1" t="s">
        <v>277</v>
      </c>
      <c r="J656" s="1" t="s">
        <v>22</v>
      </c>
      <c r="K656" s="2">
        <f>B657-'AvaliacaoDoDiaComRTOS-_26-07-20'!$B656</f>
        <v>0.00005787037037</v>
      </c>
      <c r="L656" s="1">
        <f t="shared" si="1"/>
        <v>896</v>
      </c>
    </row>
    <row r="657" ht="15.75" customHeight="1">
      <c r="A657" s="1" t="s">
        <v>12</v>
      </c>
      <c r="B657" s="1" t="s">
        <v>1174</v>
      </c>
      <c r="C657" s="1" t="s">
        <v>706</v>
      </c>
      <c r="D657" s="1" t="s">
        <v>678</v>
      </c>
      <c r="E657" s="1" t="s">
        <v>707</v>
      </c>
      <c r="F657" s="1" t="s">
        <v>107</v>
      </c>
      <c r="G657" s="1" t="s">
        <v>708</v>
      </c>
      <c r="H657" s="1" t="s">
        <v>195</v>
      </c>
      <c r="I657" s="1" t="s">
        <v>632</v>
      </c>
      <c r="J657" s="1" t="s">
        <v>22</v>
      </c>
      <c r="K657" s="2">
        <f>B658-'AvaliacaoDoDiaComRTOS-_26-07-20'!$B657</f>
        <v>0.00005787037037</v>
      </c>
      <c r="L657" s="1">
        <f t="shared" si="1"/>
        <v>896</v>
      </c>
    </row>
    <row r="658" ht="15.75" customHeight="1">
      <c r="A658" s="1" t="s">
        <v>12</v>
      </c>
      <c r="B658" s="1" t="s">
        <v>1175</v>
      </c>
      <c r="C658" s="1" t="s">
        <v>502</v>
      </c>
      <c r="D658" s="1" t="s">
        <v>386</v>
      </c>
      <c r="E658" s="1" t="s">
        <v>503</v>
      </c>
      <c r="F658" s="1" t="s">
        <v>122</v>
      </c>
      <c r="G658" s="1" t="s">
        <v>504</v>
      </c>
      <c r="H658" s="1" t="s">
        <v>216</v>
      </c>
      <c r="I658" s="1" t="s">
        <v>70</v>
      </c>
      <c r="J658" s="1" t="s">
        <v>22</v>
      </c>
      <c r="K658" s="2">
        <f>B659-'AvaliacaoDoDiaComRTOS-_26-07-20'!$B658</f>
        <v>0.00005787037037</v>
      </c>
      <c r="L658" s="1">
        <f t="shared" si="1"/>
        <v>896</v>
      </c>
    </row>
    <row r="659" ht="15.75" customHeight="1">
      <c r="A659" s="1" t="s">
        <v>12</v>
      </c>
      <c r="B659" s="1" t="s">
        <v>1176</v>
      </c>
      <c r="C659" s="1" t="s">
        <v>399</v>
      </c>
      <c r="D659" s="1" t="s">
        <v>400</v>
      </c>
      <c r="E659" s="1" t="s">
        <v>36</v>
      </c>
      <c r="F659" s="1" t="s">
        <v>122</v>
      </c>
      <c r="G659" s="1" t="s">
        <v>401</v>
      </c>
      <c r="H659" s="1" t="s">
        <v>216</v>
      </c>
      <c r="I659" s="1" t="s">
        <v>104</v>
      </c>
      <c r="J659" s="1" t="s">
        <v>22</v>
      </c>
      <c r="K659" s="2">
        <f>B660-'AvaliacaoDoDiaComRTOS-_26-07-20'!$B659</f>
        <v>0.00005787037037</v>
      </c>
      <c r="L659" s="1">
        <f t="shared" si="1"/>
        <v>896</v>
      </c>
    </row>
    <row r="660" ht="15.75" customHeight="1">
      <c r="A660" s="1" t="s">
        <v>12</v>
      </c>
      <c r="B660" s="1" t="s">
        <v>1177</v>
      </c>
      <c r="C660" s="1" t="s">
        <v>502</v>
      </c>
      <c r="D660" s="1" t="s">
        <v>386</v>
      </c>
      <c r="E660" s="1" t="s">
        <v>503</v>
      </c>
      <c r="F660" s="1" t="s">
        <v>122</v>
      </c>
      <c r="G660" s="1" t="s">
        <v>504</v>
      </c>
      <c r="H660" s="1" t="s">
        <v>216</v>
      </c>
      <c r="I660" s="1" t="s">
        <v>70</v>
      </c>
      <c r="J660" s="1" t="s">
        <v>22</v>
      </c>
      <c r="K660" s="2">
        <f>B661-'AvaliacaoDoDiaComRTOS-_26-07-20'!$B660</f>
        <v>0.00005787037037</v>
      </c>
      <c r="L660" s="1">
        <f t="shared" si="1"/>
        <v>896</v>
      </c>
    </row>
    <row r="661" ht="15.75" customHeight="1">
      <c r="A661" s="1" t="s">
        <v>12</v>
      </c>
      <c r="B661" s="1" t="s">
        <v>1178</v>
      </c>
      <c r="C661" s="1" t="s">
        <v>502</v>
      </c>
      <c r="D661" s="1" t="s">
        <v>386</v>
      </c>
      <c r="E661" s="1" t="s">
        <v>503</v>
      </c>
      <c r="F661" s="1" t="s">
        <v>122</v>
      </c>
      <c r="G661" s="1" t="s">
        <v>504</v>
      </c>
      <c r="H661" s="1" t="s">
        <v>216</v>
      </c>
      <c r="I661" s="1" t="s">
        <v>442</v>
      </c>
      <c r="J661" s="1" t="s">
        <v>22</v>
      </c>
      <c r="K661" s="2">
        <f>B662-'AvaliacaoDoDiaComRTOS-_26-07-20'!$B661</f>
        <v>0.00005787037037</v>
      </c>
      <c r="L661" s="1">
        <f t="shared" si="1"/>
        <v>896</v>
      </c>
    </row>
    <row r="662" ht="15.75" customHeight="1">
      <c r="A662" s="1" t="s">
        <v>12</v>
      </c>
      <c r="B662" s="1" t="s">
        <v>1179</v>
      </c>
      <c r="C662" s="1" t="s">
        <v>502</v>
      </c>
      <c r="D662" s="1" t="s">
        <v>386</v>
      </c>
      <c r="E662" s="1" t="s">
        <v>503</v>
      </c>
      <c r="F662" s="1" t="s">
        <v>122</v>
      </c>
      <c r="G662" s="1" t="s">
        <v>504</v>
      </c>
      <c r="H662" s="1" t="s">
        <v>216</v>
      </c>
      <c r="I662" s="1" t="s">
        <v>35</v>
      </c>
      <c r="J662" s="1" t="s">
        <v>22</v>
      </c>
      <c r="K662" s="2">
        <f>B663-'AvaliacaoDoDiaComRTOS-_26-07-20'!$B662</f>
        <v>0.00005787037037</v>
      </c>
      <c r="L662" s="1">
        <f t="shared" si="1"/>
        <v>896</v>
      </c>
    </row>
    <row r="663" ht="15.75" customHeight="1">
      <c r="A663" s="1" t="s">
        <v>12</v>
      </c>
      <c r="B663" s="1" t="s">
        <v>1180</v>
      </c>
      <c r="C663" s="1" t="s">
        <v>502</v>
      </c>
      <c r="D663" s="1" t="s">
        <v>386</v>
      </c>
      <c r="E663" s="1" t="s">
        <v>503</v>
      </c>
      <c r="F663" s="1" t="s">
        <v>122</v>
      </c>
      <c r="G663" s="1" t="s">
        <v>504</v>
      </c>
      <c r="H663" s="1" t="s">
        <v>216</v>
      </c>
      <c r="I663" s="1" t="s">
        <v>144</v>
      </c>
      <c r="J663" s="1" t="s">
        <v>22</v>
      </c>
      <c r="K663" s="2">
        <f>B664-'AvaliacaoDoDiaComRTOS-_26-07-20'!$B663</f>
        <v>0.00005787037037</v>
      </c>
      <c r="L663" s="1">
        <f t="shared" si="1"/>
        <v>896</v>
      </c>
    </row>
    <row r="664" ht="15.75" customHeight="1">
      <c r="A664" s="1" t="s">
        <v>12</v>
      </c>
      <c r="B664" s="1" t="s">
        <v>1181</v>
      </c>
      <c r="C664" s="1" t="s">
        <v>399</v>
      </c>
      <c r="D664" s="1" t="s">
        <v>400</v>
      </c>
      <c r="E664" s="1" t="s">
        <v>36</v>
      </c>
      <c r="F664" s="1" t="s">
        <v>122</v>
      </c>
      <c r="G664" s="1" t="s">
        <v>401</v>
      </c>
      <c r="H664" s="1" t="s">
        <v>216</v>
      </c>
      <c r="I664" s="1" t="s">
        <v>1163</v>
      </c>
      <c r="J664" s="1" t="s">
        <v>22</v>
      </c>
      <c r="K664" s="2">
        <f>B665-'AvaliacaoDoDiaComRTOS-_26-07-20'!$B664</f>
        <v>0.00005787037037</v>
      </c>
      <c r="L664" s="1">
        <f t="shared" si="1"/>
        <v>896</v>
      </c>
    </row>
    <row r="665" ht="15.75" customHeight="1">
      <c r="A665" s="1" t="s">
        <v>12</v>
      </c>
      <c r="B665" s="1" t="s">
        <v>1182</v>
      </c>
      <c r="C665" s="1" t="s">
        <v>451</v>
      </c>
      <c r="D665" s="1" t="s">
        <v>452</v>
      </c>
      <c r="E665" s="1" t="s">
        <v>56</v>
      </c>
      <c r="F665" s="1" t="s">
        <v>128</v>
      </c>
      <c r="G665" s="1" t="s">
        <v>453</v>
      </c>
      <c r="H665" s="1" t="s">
        <v>228</v>
      </c>
      <c r="I665" s="1" t="s">
        <v>357</v>
      </c>
      <c r="J665" s="1" t="s">
        <v>22</v>
      </c>
      <c r="K665" s="2">
        <f>B666-'AvaliacaoDoDiaComRTOS-_26-07-20'!$B665</f>
        <v>0.00005787037037</v>
      </c>
      <c r="L665" s="1">
        <f t="shared" si="1"/>
        <v>896</v>
      </c>
    </row>
    <row r="666" ht="15.75" customHeight="1">
      <c r="A666" s="1" t="s">
        <v>12</v>
      </c>
      <c r="B666" s="1" t="s">
        <v>1183</v>
      </c>
      <c r="C666" s="1" t="s">
        <v>381</v>
      </c>
      <c r="D666" s="1" t="s">
        <v>382</v>
      </c>
      <c r="E666" s="1" t="s">
        <v>383</v>
      </c>
      <c r="F666" s="1" t="s">
        <v>122</v>
      </c>
      <c r="G666" s="1" t="s">
        <v>345</v>
      </c>
      <c r="H666" s="1" t="s">
        <v>221</v>
      </c>
      <c r="I666" s="1" t="s">
        <v>357</v>
      </c>
      <c r="J666" s="1" t="s">
        <v>22</v>
      </c>
      <c r="K666" s="2">
        <f>B667-'AvaliacaoDoDiaComRTOS-_26-07-20'!$B666</f>
        <v>0.00005787037037</v>
      </c>
      <c r="L666" s="1">
        <f t="shared" si="1"/>
        <v>896</v>
      </c>
    </row>
    <row r="667" ht="15.75" customHeight="1">
      <c r="A667" s="1" t="s">
        <v>12</v>
      </c>
      <c r="B667" s="1" t="s">
        <v>1184</v>
      </c>
      <c r="C667" s="1" t="s">
        <v>455</v>
      </c>
      <c r="D667" s="1" t="s">
        <v>456</v>
      </c>
      <c r="E667" s="1" t="s">
        <v>91</v>
      </c>
      <c r="F667" s="1" t="s">
        <v>148</v>
      </c>
      <c r="G667" s="1" t="s">
        <v>457</v>
      </c>
      <c r="H667" s="1" t="s">
        <v>242</v>
      </c>
      <c r="I667" s="1" t="s">
        <v>113</v>
      </c>
      <c r="J667" s="1" t="s">
        <v>22</v>
      </c>
      <c r="K667" s="2">
        <f>B668-'AvaliacaoDoDiaComRTOS-_26-07-20'!$B667</f>
        <v>0.00005787037037</v>
      </c>
      <c r="L667" s="1">
        <f t="shared" si="1"/>
        <v>896</v>
      </c>
    </row>
    <row r="668" ht="15.75" customHeight="1">
      <c r="A668" s="1" t="s">
        <v>12</v>
      </c>
      <c r="B668" s="1" t="s">
        <v>1185</v>
      </c>
      <c r="C668" s="1" t="s">
        <v>399</v>
      </c>
      <c r="D668" s="1" t="s">
        <v>400</v>
      </c>
      <c r="E668" s="1" t="s">
        <v>36</v>
      </c>
      <c r="F668" s="1" t="s">
        <v>122</v>
      </c>
      <c r="G668" s="1" t="s">
        <v>401</v>
      </c>
      <c r="H668" s="1" t="s">
        <v>216</v>
      </c>
      <c r="I668" s="1" t="s">
        <v>1163</v>
      </c>
      <c r="J668" s="1" t="s">
        <v>22</v>
      </c>
      <c r="K668" s="2">
        <f>B669-'AvaliacaoDoDiaComRTOS-_26-07-20'!$B668</f>
        <v>0.00005787037037</v>
      </c>
      <c r="L668" s="1">
        <f t="shared" si="1"/>
        <v>896</v>
      </c>
    </row>
    <row r="669" ht="15.75" customHeight="1">
      <c r="A669" s="1" t="s">
        <v>12</v>
      </c>
      <c r="B669" s="1" t="s">
        <v>1186</v>
      </c>
      <c r="C669" s="1" t="s">
        <v>455</v>
      </c>
      <c r="D669" s="1" t="s">
        <v>456</v>
      </c>
      <c r="E669" s="1" t="s">
        <v>91</v>
      </c>
      <c r="F669" s="1" t="s">
        <v>148</v>
      </c>
      <c r="G669" s="1" t="s">
        <v>457</v>
      </c>
      <c r="H669" s="1" t="s">
        <v>242</v>
      </c>
      <c r="I669" s="1" t="s">
        <v>70</v>
      </c>
      <c r="J669" s="1" t="s">
        <v>22</v>
      </c>
      <c r="K669" s="2">
        <f>B670-'AvaliacaoDoDiaComRTOS-_26-07-20'!$B669</f>
        <v>0.00005787037037</v>
      </c>
      <c r="L669" s="1">
        <f t="shared" si="1"/>
        <v>896</v>
      </c>
    </row>
    <row r="670" ht="15.75" customHeight="1">
      <c r="A670" s="1" t="s">
        <v>12</v>
      </c>
      <c r="B670" s="1" t="s">
        <v>1187</v>
      </c>
      <c r="C670" s="1" t="s">
        <v>495</v>
      </c>
      <c r="D670" s="1" t="s">
        <v>496</v>
      </c>
      <c r="E670" s="1" t="s">
        <v>50</v>
      </c>
      <c r="F670" s="1" t="s">
        <v>128</v>
      </c>
      <c r="G670" s="1" t="s">
        <v>497</v>
      </c>
      <c r="H670" s="1" t="s">
        <v>221</v>
      </c>
      <c r="I670" s="1" t="s">
        <v>632</v>
      </c>
      <c r="J670" s="1" t="s">
        <v>22</v>
      </c>
      <c r="K670" s="2">
        <f>B671-'AvaliacaoDoDiaComRTOS-_26-07-20'!$B670</f>
        <v>0.00005787037037</v>
      </c>
      <c r="L670" s="1">
        <f t="shared" si="1"/>
        <v>896</v>
      </c>
    </row>
    <row r="671" ht="15.75" customHeight="1">
      <c r="A671" s="1" t="s">
        <v>12</v>
      </c>
      <c r="B671" s="1" t="s">
        <v>1188</v>
      </c>
      <c r="C671" s="1" t="s">
        <v>381</v>
      </c>
      <c r="D671" s="1" t="s">
        <v>382</v>
      </c>
      <c r="E671" s="1" t="s">
        <v>383</v>
      </c>
      <c r="F671" s="1" t="s">
        <v>122</v>
      </c>
      <c r="G671" s="1" t="s">
        <v>345</v>
      </c>
      <c r="H671" s="1" t="s">
        <v>221</v>
      </c>
      <c r="I671" s="1" t="s">
        <v>80</v>
      </c>
      <c r="J671" s="1" t="s">
        <v>22</v>
      </c>
      <c r="K671" s="2">
        <f>B672-'AvaliacaoDoDiaComRTOS-_26-07-20'!$B671</f>
        <v>0.00005787037037</v>
      </c>
      <c r="L671" s="1">
        <f t="shared" si="1"/>
        <v>896</v>
      </c>
    </row>
    <row r="672" ht="15.75" customHeight="1">
      <c r="A672" s="1" t="s">
        <v>12</v>
      </c>
      <c r="B672" s="1" t="s">
        <v>1189</v>
      </c>
      <c r="C672" s="1" t="s">
        <v>492</v>
      </c>
      <c r="D672" s="1" t="s">
        <v>360</v>
      </c>
      <c r="E672" s="1" t="s">
        <v>97</v>
      </c>
      <c r="F672" s="1" t="s">
        <v>145</v>
      </c>
      <c r="G672" s="1" t="s">
        <v>493</v>
      </c>
      <c r="H672" s="1" t="s">
        <v>278</v>
      </c>
      <c r="I672" s="1" t="s">
        <v>72</v>
      </c>
      <c r="J672" s="1" t="s">
        <v>22</v>
      </c>
      <c r="K672" s="2">
        <f>B673-'AvaliacaoDoDiaComRTOS-_26-07-20'!$B672</f>
        <v>0.00006944444444</v>
      </c>
      <c r="L672" s="1">
        <f t="shared" si="1"/>
        <v>896</v>
      </c>
    </row>
    <row r="673" ht="15.75" customHeight="1">
      <c r="A673" s="1" t="s">
        <v>12</v>
      </c>
      <c r="B673" s="1" t="s">
        <v>1190</v>
      </c>
      <c r="C673" s="1" t="s">
        <v>280</v>
      </c>
      <c r="D673" s="1" t="s">
        <v>281</v>
      </c>
      <c r="E673" s="1" t="s">
        <v>219</v>
      </c>
      <c r="F673" s="1" t="s">
        <v>139</v>
      </c>
      <c r="G673" s="1" t="s">
        <v>282</v>
      </c>
      <c r="H673" s="1" t="s">
        <v>228</v>
      </c>
      <c r="I673" s="1" t="s">
        <v>632</v>
      </c>
      <c r="J673" s="1" t="s">
        <v>22</v>
      </c>
      <c r="K673" s="2">
        <f>B674-'AvaliacaoDoDiaComRTOS-_26-07-20'!$B673</f>
        <v>0.00005787037037</v>
      </c>
      <c r="L673" s="1">
        <f t="shared" si="1"/>
        <v>896</v>
      </c>
    </row>
    <row r="674" ht="15.75" customHeight="1">
      <c r="A674" s="1" t="s">
        <v>12</v>
      </c>
      <c r="B674" s="1" t="s">
        <v>1191</v>
      </c>
      <c r="C674" s="1" t="s">
        <v>462</v>
      </c>
      <c r="D674" s="1" t="s">
        <v>452</v>
      </c>
      <c r="E674" s="1" t="s">
        <v>240</v>
      </c>
      <c r="F674" s="1" t="s">
        <v>128</v>
      </c>
      <c r="G674" s="1" t="s">
        <v>463</v>
      </c>
      <c r="H674" s="1" t="s">
        <v>221</v>
      </c>
      <c r="I674" s="1" t="s">
        <v>298</v>
      </c>
      <c r="J674" s="1" t="s">
        <v>22</v>
      </c>
      <c r="K674" s="2">
        <f>B675-'AvaliacaoDoDiaComRTOS-_26-07-20'!$B674</f>
        <v>0.00005787037037</v>
      </c>
      <c r="L674" s="1">
        <f t="shared" si="1"/>
        <v>896</v>
      </c>
    </row>
    <row r="675" ht="15.75" customHeight="1">
      <c r="A675" s="1" t="s">
        <v>12</v>
      </c>
      <c r="B675" s="1" t="s">
        <v>1192</v>
      </c>
      <c r="C675" s="1" t="s">
        <v>399</v>
      </c>
      <c r="D675" s="1" t="s">
        <v>400</v>
      </c>
      <c r="E675" s="1" t="s">
        <v>36</v>
      </c>
      <c r="F675" s="1" t="s">
        <v>122</v>
      </c>
      <c r="G675" s="1" t="s">
        <v>401</v>
      </c>
      <c r="H675" s="1" t="s">
        <v>216</v>
      </c>
      <c r="I675" s="1" t="s">
        <v>17</v>
      </c>
      <c r="J675" s="1" t="s">
        <v>22</v>
      </c>
      <c r="K675" s="2">
        <f>B676-'AvaliacaoDoDiaComRTOS-_26-07-20'!$B675</f>
        <v>0.00005787037037</v>
      </c>
      <c r="L675" s="1">
        <f t="shared" si="1"/>
        <v>896</v>
      </c>
    </row>
    <row r="676" ht="15.75" customHeight="1">
      <c r="A676" s="1" t="s">
        <v>12</v>
      </c>
      <c r="B676" s="1" t="s">
        <v>1193</v>
      </c>
      <c r="C676" s="1" t="s">
        <v>1194</v>
      </c>
      <c r="D676" s="1" t="s">
        <v>1058</v>
      </c>
      <c r="E676" s="1" t="s">
        <v>485</v>
      </c>
      <c r="F676" s="1" t="s">
        <v>245</v>
      </c>
      <c r="G676" s="1" t="s">
        <v>650</v>
      </c>
      <c r="H676" s="1" t="s">
        <v>30</v>
      </c>
      <c r="I676" s="1" t="s">
        <v>17</v>
      </c>
      <c r="J676" s="1" t="s">
        <v>449</v>
      </c>
      <c r="K676" s="2">
        <f>B677-'AvaliacaoDoDiaComRTOS-_26-07-20'!$B676</f>
        <v>0.00005787037037</v>
      </c>
      <c r="L676" s="1">
        <f t="shared" si="1"/>
        <v>904</v>
      </c>
    </row>
    <row r="677" ht="15.75" customHeight="1">
      <c r="A677" s="1" t="s">
        <v>12</v>
      </c>
      <c r="B677" s="1" t="s">
        <v>1195</v>
      </c>
      <c r="C677" s="1" t="s">
        <v>466</v>
      </c>
      <c r="D677" s="1" t="s">
        <v>400</v>
      </c>
      <c r="E677" s="1" t="s">
        <v>237</v>
      </c>
      <c r="F677" s="1" t="s">
        <v>122</v>
      </c>
      <c r="G677" s="1" t="s">
        <v>467</v>
      </c>
      <c r="H677" s="1" t="s">
        <v>216</v>
      </c>
      <c r="I677" s="1" t="s">
        <v>19</v>
      </c>
      <c r="J677" s="1" t="s">
        <v>22</v>
      </c>
      <c r="K677" s="2">
        <f>B678-'AvaliacaoDoDiaComRTOS-_26-07-20'!$B677</f>
        <v>0.00005787037037</v>
      </c>
      <c r="L677" s="1">
        <f t="shared" si="1"/>
        <v>896</v>
      </c>
    </row>
    <row r="678" ht="15.75" customHeight="1">
      <c r="A678" s="1" t="s">
        <v>12</v>
      </c>
      <c r="B678" s="1" t="s">
        <v>1196</v>
      </c>
      <c r="C678" s="1" t="s">
        <v>420</v>
      </c>
      <c r="D678" s="1" t="s">
        <v>364</v>
      </c>
      <c r="E678" s="1" t="s">
        <v>421</v>
      </c>
      <c r="F678" s="1" t="s">
        <v>120</v>
      </c>
      <c r="G678" s="1" t="s">
        <v>422</v>
      </c>
      <c r="H678" s="1" t="s">
        <v>216</v>
      </c>
      <c r="I678" s="1" t="s">
        <v>287</v>
      </c>
      <c r="J678" s="1" t="s">
        <v>22</v>
      </c>
      <c r="K678" s="2">
        <f>B679-'AvaliacaoDoDiaComRTOS-_26-07-20'!$B678</f>
        <v>0.00005787037037</v>
      </c>
      <c r="L678" s="1">
        <f t="shared" si="1"/>
        <v>896</v>
      </c>
    </row>
    <row r="679" ht="15.75" customHeight="1">
      <c r="A679" s="1" t="s">
        <v>12</v>
      </c>
      <c r="B679" s="1" t="s">
        <v>1197</v>
      </c>
      <c r="C679" s="1" t="s">
        <v>466</v>
      </c>
      <c r="D679" s="1" t="s">
        <v>400</v>
      </c>
      <c r="E679" s="1" t="s">
        <v>237</v>
      </c>
      <c r="F679" s="1" t="s">
        <v>122</v>
      </c>
      <c r="G679" s="1" t="s">
        <v>467</v>
      </c>
      <c r="H679" s="1" t="s">
        <v>216</v>
      </c>
      <c r="I679" s="1" t="s">
        <v>35</v>
      </c>
      <c r="J679" s="1" t="s">
        <v>22</v>
      </c>
      <c r="K679" s="2">
        <f>B680-'AvaliacaoDoDiaComRTOS-_26-07-20'!$B679</f>
        <v>0.00005787037037</v>
      </c>
      <c r="L679" s="1">
        <f t="shared" si="1"/>
        <v>896</v>
      </c>
    </row>
    <row r="680" ht="15.75" customHeight="1">
      <c r="A680" s="1" t="s">
        <v>12</v>
      </c>
      <c r="B680" s="1" t="s">
        <v>1198</v>
      </c>
      <c r="C680" s="1" t="s">
        <v>399</v>
      </c>
      <c r="D680" s="1" t="s">
        <v>400</v>
      </c>
      <c r="E680" s="1" t="s">
        <v>36</v>
      </c>
      <c r="F680" s="1" t="s">
        <v>122</v>
      </c>
      <c r="G680" s="1" t="s">
        <v>401</v>
      </c>
      <c r="H680" s="1" t="s">
        <v>216</v>
      </c>
      <c r="I680" s="1" t="s">
        <v>113</v>
      </c>
      <c r="J680" s="1" t="s">
        <v>22</v>
      </c>
      <c r="K680" s="2">
        <f>B681-'AvaliacaoDoDiaComRTOS-_26-07-20'!$B680</f>
        <v>0.00005787037037</v>
      </c>
      <c r="L680" s="1">
        <f t="shared" si="1"/>
        <v>896</v>
      </c>
    </row>
    <row r="681" ht="15.75" customHeight="1">
      <c r="A681" s="1" t="s">
        <v>12</v>
      </c>
      <c r="B681" s="1" t="s">
        <v>1199</v>
      </c>
      <c r="C681" s="1" t="s">
        <v>502</v>
      </c>
      <c r="D681" s="1" t="s">
        <v>386</v>
      </c>
      <c r="E681" s="1" t="s">
        <v>503</v>
      </c>
      <c r="F681" s="1" t="s">
        <v>122</v>
      </c>
      <c r="G681" s="1" t="s">
        <v>504</v>
      </c>
      <c r="H681" s="1" t="s">
        <v>216</v>
      </c>
      <c r="I681" s="1" t="s">
        <v>86</v>
      </c>
      <c r="J681" s="1" t="s">
        <v>22</v>
      </c>
      <c r="K681" s="2">
        <f>B682-'AvaliacaoDoDiaComRTOS-_26-07-20'!$B681</f>
        <v>0.00005787037037</v>
      </c>
      <c r="L681" s="1">
        <f t="shared" si="1"/>
        <v>896</v>
      </c>
    </row>
    <row r="682" ht="15.75" customHeight="1">
      <c r="A682" s="1" t="s">
        <v>12</v>
      </c>
      <c r="B682" s="1" t="s">
        <v>1200</v>
      </c>
      <c r="C682" s="1" t="s">
        <v>385</v>
      </c>
      <c r="D682" s="1" t="s">
        <v>386</v>
      </c>
      <c r="E682" s="1" t="s">
        <v>28</v>
      </c>
      <c r="F682" s="1" t="s">
        <v>120</v>
      </c>
      <c r="G682" s="1" t="s">
        <v>387</v>
      </c>
      <c r="H682" s="1" t="s">
        <v>216</v>
      </c>
      <c r="I682" s="1" t="s">
        <v>27</v>
      </c>
      <c r="J682" s="1" t="s">
        <v>22</v>
      </c>
      <c r="K682" s="2">
        <f>B683-'AvaliacaoDoDiaComRTOS-_26-07-20'!$B682</f>
        <v>0.00005787037037</v>
      </c>
      <c r="L682" s="1">
        <f t="shared" si="1"/>
        <v>896</v>
      </c>
    </row>
    <row r="683" ht="15.75" customHeight="1">
      <c r="A683" s="1" t="s">
        <v>12</v>
      </c>
      <c r="B683" s="1" t="s">
        <v>1201</v>
      </c>
      <c r="C683" s="1" t="s">
        <v>502</v>
      </c>
      <c r="D683" s="1" t="s">
        <v>386</v>
      </c>
      <c r="E683" s="1" t="s">
        <v>503</v>
      </c>
      <c r="F683" s="1" t="s">
        <v>122</v>
      </c>
      <c r="G683" s="1" t="s">
        <v>504</v>
      </c>
      <c r="H683" s="1" t="s">
        <v>216</v>
      </c>
      <c r="I683" s="1" t="s">
        <v>298</v>
      </c>
      <c r="J683" s="1" t="s">
        <v>22</v>
      </c>
      <c r="K683" s="2">
        <f>B684-'AvaliacaoDoDiaComRTOS-_26-07-20'!$B683</f>
        <v>0.00005787037037</v>
      </c>
      <c r="L683" s="1">
        <f t="shared" si="1"/>
        <v>896</v>
      </c>
    </row>
    <row r="684" ht="15.75" customHeight="1">
      <c r="A684" s="1" t="s">
        <v>12</v>
      </c>
      <c r="B684" s="1" t="s">
        <v>1202</v>
      </c>
      <c r="C684" s="1" t="s">
        <v>420</v>
      </c>
      <c r="D684" s="1" t="s">
        <v>364</v>
      </c>
      <c r="E684" s="1" t="s">
        <v>421</v>
      </c>
      <c r="F684" s="1" t="s">
        <v>120</v>
      </c>
      <c r="G684" s="1" t="s">
        <v>422</v>
      </c>
      <c r="H684" s="1" t="s">
        <v>216</v>
      </c>
      <c r="I684" s="1" t="s">
        <v>17</v>
      </c>
      <c r="J684" s="1" t="s">
        <v>22</v>
      </c>
      <c r="K684" s="2">
        <f>B685-'AvaliacaoDoDiaComRTOS-_26-07-20'!$B684</f>
        <v>0.00005787037037</v>
      </c>
      <c r="L684" s="1">
        <f t="shared" si="1"/>
        <v>896</v>
      </c>
    </row>
    <row r="685" ht="15.75" customHeight="1">
      <c r="A685" s="1" t="s">
        <v>12</v>
      </c>
      <c r="B685" s="1" t="s">
        <v>1203</v>
      </c>
      <c r="C685" s="1" t="s">
        <v>475</v>
      </c>
      <c r="D685" s="1" t="s">
        <v>341</v>
      </c>
      <c r="E685" s="1" t="s">
        <v>109</v>
      </c>
      <c r="F685" s="1" t="s">
        <v>164</v>
      </c>
      <c r="G685" s="1" t="s">
        <v>476</v>
      </c>
      <c r="H685" s="1" t="s">
        <v>300</v>
      </c>
      <c r="I685" s="1" t="s">
        <v>162</v>
      </c>
      <c r="J685" s="1" t="s">
        <v>22</v>
      </c>
      <c r="K685" s="2">
        <f>B686-'AvaliacaoDoDiaComRTOS-_26-07-20'!$B685</f>
        <v>0.00005787037037</v>
      </c>
      <c r="L685" s="1">
        <f t="shared" si="1"/>
        <v>896</v>
      </c>
    </row>
    <row r="686" ht="15.75" customHeight="1">
      <c r="A686" s="1" t="s">
        <v>12</v>
      </c>
      <c r="B686" s="1" t="s">
        <v>1204</v>
      </c>
      <c r="C686" s="1" t="s">
        <v>538</v>
      </c>
      <c r="D686" s="1" t="s">
        <v>539</v>
      </c>
      <c r="E686" s="1" t="s">
        <v>540</v>
      </c>
      <c r="F686" s="1" t="s">
        <v>114</v>
      </c>
      <c r="G686" s="1" t="s">
        <v>541</v>
      </c>
      <c r="H686" s="1" t="s">
        <v>200</v>
      </c>
      <c r="I686" s="1" t="s">
        <v>80</v>
      </c>
      <c r="J686" s="1" t="s">
        <v>22</v>
      </c>
      <c r="K686" s="2">
        <f>B687-'AvaliacaoDoDiaComRTOS-_26-07-20'!$B686</f>
        <v>0.00005787037037</v>
      </c>
      <c r="L686" s="1">
        <f t="shared" si="1"/>
        <v>896</v>
      </c>
    </row>
    <row r="687" ht="15.75" customHeight="1">
      <c r="A687" s="1" t="s">
        <v>12</v>
      </c>
      <c r="B687" s="1" t="s">
        <v>1205</v>
      </c>
      <c r="C687" s="1" t="s">
        <v>502</v>
      </c>
      <c r="D687" s="1" t="s">
        <v>386</v>
      </c>
      <c r="E687" s="1" t="s">
        <v>503</v>
      </c>
      <c r="F687" s="1" t="s">
        <v>122</v>
      </c>
      <c r="G687" s="1" t="s">
        <v>504</v>
      </c>
      <c r="H687" s="1" t="s">
        <v>216</v>
      </c>
      <c r="I687" s="1" t="s">
        <v>80</v>
      </c>
      <c r="J687" s="1" t="s">
        <v>22</v>
      </c>
      <c r="K687" s="2">
        <f>B688-'AvaliacaoDoDiaComRTOS-_26-07-20'!$B687</f>
        <v>0.00005787037037</v>
      </c>
      <c r="L687" s="1">
        <f t="shared" si="1"/>
        <v>896</v>
      </c>
    </row>
    <row r="688" ht="15.75" customHeight="1">
      <c r="A688" s="1" t="s">
        <v>12</v>
      </c>
      <c r="B688" s="1" t="s">
        <v>1206</v>
      </c>
      <c r="C688" s="1" t="s">
        <v>325</v>
      </c>
      <c r="D688" s="1" t="s">
        <v>326</v>
      </c>
      <c r="E688" s="1" t="s">
        <v>327</v>
      </c>
      <c r="F688" s="1" t="s">
        <v>195</v>
      </c>
      <c r="G688" s="1" t="s">
        <v>328</v>
      </c>
      <c r="H688" s="1" t="s">
        <v>298</v>
      </c>
      <c r="I688" s="1" t="s">
        <v>78</v>
      </c>
      <c r="J688" s="1" t="s">
        <v>22</v>
      </c>
      <c r="K688" s="2">
        <f>B689-'AvaliacaoDoDiaComRTOS-_26-07-20'!$B688</f>
        <v>0.00005787037037</v>
      </c>
      <c r="L688" s="1">
        <f t="shared" si="1"/>
        <v>896</v>
      </c>
    </row>
    <row r="689" ht="15.75" customHeight="1">
      <c r="A689" s="1" t="s">
        <v>12</v>
      </c>
      <c r="B689" s="1" t="s">
        <v>1207</v>
      </c>
      <c r="C689" s="1" t="s">
        <v>466</v>
      </c>
      <c r="D689" s="1" t="s">
        <v>400</v>
      </c>
      <c r="E689" s="1" t="s">
        <v>237</v>
      </c>
      <c r="F689" s="1" t="s">
        <v>122</v>
      </c>
      <c r="G689" s="1" t="s">
        <v>467</v>
      </c>
      <c r="H689" s="1" t="s">
        <v>216</v>
      </c>
      <c r="I689" s="1" t="s">
        <v>35</v>
      </c>
      <c r="J689" s="1" t="s">
        <v>22</v>
      </c>
      <c r="K689" s="2">
        <f>B690-'AvaliacaoDoDiaComRTOS-_26-07-20'!$B689</f>
        <v>0.00005787037037</v>
      </c>
      <c r="L689" s="1">
        <f t="shared" si="1"/>
        <v>896</v>
      </c>
    </row>
    <row r="690" ht="15.75" customHeight="1">
      <c r="A690" s="1" t="s">
        <v>12</v>
      </c>
      <c r="B690" s="1" t="s">
        <v>1208</v>
      </c>
      <c r="C690" s="1" t="s">
        <v>385</v>
      </c>
      <c r="D690" s="1" t="s">
        <v>386</v>
      </c>
      <c r="E690" s="1" t="s">
        <v>28</v>
      </c>
      <c r="F690" s="1" t="s">
        <v>120</v>
      </c>
      <c r="G690" s="1" t="s">
        <v>387</v>
      </c>
      <c r="H690" s="1" t="s">
        <v>216</v>
      </c>
      <c r="I690" s="1" t="s">
        <v>17</v>
      </c>
      <c r="J690" s="1" t="s">
        <v>22</v>
      </c>
      <c r="K690" s="2">
        <f>B691-'AvaliacaoDoDiaComRTOS-_26-07-20'!$B690</f>
        <v>0.00005787037037</v>
      </c>
      <c r="L690" s="1">
        <f t="shared" si="1"/>
        <v>896</v>
      </c>
    </row>
    <row r="691" ht="15.75" customHeight="1">
      <c r="A691" s="1" t="s">
        <v>12</v>
      </c>
      <c r="B691" s="1" t="s">
        <v>1209</v>
      </c>
      <c r="C691" s="1" t="s">
        <v>403</v>
      </c>
      <c r="D691" s="1" t="s">
        <v>404</v>
      </c>
      <c r="E691" s="1" t="s">
        <v>405</v>
      </c>
      <c r="F691" s="1" t="s">
        <v>120</v>
      </c>
      <c r="G691" s="1" t="s">
        <v>406</v>
      </c>
      <c r="H691" s="1" t="s">
        <v>186</v>
      </c>
      <c r="I691" s="1" t="s">
        <v>44</v>
      </c>
      <c r="J691" s="1" t="s">
        <v>22</v>
      </c>
      <c r="K691" s="2">
        <f>B692-'AvaliacaoDoDiaComRTOS-_26-07-20'!$B691</f>
        <v>0.00005787037037</v>
      </c>
      <c r="L691" s="1">
        <f t="shared" si="1"/>
        <v>896</v>
      </c>
    </row>
    <row r="692" ht="15.75" customHeight="1">
      <c r="A692" s="1" t="s">
        <v>12</v>
      </c>
      <c r="B692" s="1" t="s">
        <v>1210</v>
      </c>
      <c r="C692" s="1" t="s">
        <v>385</v>
      </c>
      <c r="D692" s="1" t="s">
        <v>386</v>
      </c>
      <c r="E692" s="1" t="s">
        <v>28</v>
      </c>
      <c r="F692" s="1" t="s">
        <v>120</v>
      </c>
      <c r="G692" s="1" t="s">
        <v>387</v>
      </c>
      <c r="H692" s="1" t="s">
        <v>216</v>
      </c>
      <c r="I692" s="1" t="s">
        <v>70</v>
      </c>
      <c r="J692" s="1" t="s">
        <v>22</v>
      </c>
      <c r="K692" s="2">
        <f>B693-'AvaliacaoDoDiaComRTOS-_26-07-20'!$B692</f>
        <v>0.00005787037037</v>
      </c>
      <c r="L692" s="1">
        <f t="shared" si="1"/>
        <v>896</v>
      </c>
    </row>
    <row r="693" ht="15.75" customHeight="1">
      <c r="A693" s="1" t="s">
        <v>12</v>
      </c>
      <c r="B693" s="1" t="s">
        <v>1211</v>
      </c>
      <c r="C693" s="1" t="s">
        <v>502</v>
      </c>
      <c r="D693" s="1" t="s">
        <v>386</v>
      </c>
      <c r="E693" s="1" t="s">
        <v>503</v>
      </c>
      <c r="F693" s="1" t="s">
        <v>122</v>
      </c>
      <c r="G693" s="1" t="s">
        <v>504</v>
      </c>
      <c r="H693" s="1" t="s">
        <v>216</v>
      </c>
      <c r="I693" s="1" t="s">
        <v>78</v>
      </c>
      <c r="J693" s="1" t="s">
        <v>22</v>
      </c>
      <c r="K693" s="2">
        <f>B694-'AvaliacaoDoDiaComRTOS-_26-07-20'!$B693</f>
        <v>0.00005787037037</v>
      </c>
      <c r="L693" s="1">
        <f t="shared" si="1"/>
        <v>896</v>
      </c>
    </row>
    <row r="694" ht="15.75" customHeight="1">
      <c r="A694" s="1" t="s">
        <v>12</v>
      </c>
      <c r="B694" s="1" t="s">
        <v>1212</v>
      </c>
      <c r="C694" s="1" t="s">
        <v>399</v>
      </c>
      <c r="D694" s="1" t="s">
        <v>400</v>
      </c>
      <c r="E694" s="1" t="s">
        <v>36</v>
      </c>
      <c r="F694" s="1" t="s">
        <v>122</v>
      </c>
      <c r="G694" s="1" t="s">
        <v>401</v>
      </c>
      <c r="H694" s="1" t="s">
        <v>216</v>
      </c>
      <c r="I694" s="1" t="s">
        <v>17</v>
      </c>
      <c r="J694" s="1" t="s">
        <v>22</v>
      </c>
      <c r="K694" s="2">
        <f>B695-'AvaliacaoDoDiaComRTOS-_26-07-20'!$B694</f>
        <v>0.00005787037037</v>
      </c>
      <c r="L694" s="1">
        <f t="shared" si="1"/>
        <v>896</v>
      </c>
    </row>
    <row r="695" ht="15.75" customHeight="1">
      <c r="A695" s="1" t="s">
        <v>12</v>
      </c>
      <c r="B695" s="1" t="s">
        <v>1213</v>
      </c>
      <c r="C695" s="1" t="s">
        <v>440</v>
      </c>
      <c r="D695" s="1" t="s">
        <v>185</v>
      </c>
      <c r="E695" s="1" t="s">
        <v>194</v>
      </c>
      <c r="F695" s="1" t="s">
        <v>148</v>
      </c>
      <c r="G695" s="1" t="s">
        <v>441</v>
      </c>
      <c r="H695" s="1" t="s">
        <v>242</v>
      </c>
      <c r="I695" s="1" t="s">
        <v>80</v>
      </c>
      <c r="J695" s="1" t="s">
        <v>22</v>
      </c>
      <c r="K695" s="2">
        <f>B696-'AvaliacaoDoDiaComRTOS-_26-07-20'!$B695</f>
        <v>0.00005787037037</v>
      </c>
      <c r="L695" s="1">
        <f t="shared" si="1"/>
        <v>896</v>
      </c>
    </row>
    <row r="696" ht="15.75" customHeight="1">
      <c r="A696" s="1" t="s">
        <v>12</v>
      </c>
      <c r="B696" s="1" t="s">
        <v>1214</v>
      </c>
      <c r="C696" s="1" t="s">
        <v>385</v>
      </c>
      <c r="D696" s="1" t="s">
        <v>386</v>
      </c>
      <c r="E696" s="1" t="s">
        <v>28</v>
      </c>
      <c r="F696" s="1" t="s">
        <v>120</v>
      </c>
      <c r="G696" s="1" t="s">
        <v>387</v>
      </c>
      <c r="H696" s="1" t="s">
        <v>216</v>
      </c>
      <c r="I696" s="1" t="s">
        <v>80</v>
      </c>
      <c r="J696" s="1" t="s">
        <v>22</v>
      </c>
      <c r="K696" s="2">
        <f>B697-'AvaliacaoDoDiaComRTOS-_26-07-20'!$B696</f>
        <v>0.00006944444444</v>
      </c>
      <c r="L696" s="1">
        <f t="shared" si="1"/>
        <v>896</v>
      </c>
    </row>
    <row r="697" ht="15.75" customHeight="1">
      <c r="A697" s="1" t="s">
        <v>12</v>
      </c>
      <c r="B697" s="1" t="s">
        <v>1215</v>
      </c>
      <c r="C697" s="1" t="s">
        <v>385</v>
      </c>
      <c r="D697" s="1" t="s">
        <v>386</v>
      </c>
      <c r="E697" s="1" t="s">
        <v>28</v>
      </c>
      <c r="F697" s="1" t="s">
        <v>120</v>
      </c>
      <c r="G697" s="1" t="s">
        <v>387</v>
      </c>
      <c r="H697" s="1" t="s">
        <v>216</v>
      </c>
      <c r="I697" s="1" t="s">
        <v>208</v>
      </c>
      <c r="J697" s="1" t="s">
        <v>22</v>
      </c>
      <c r="K697" s="2">
        <f>B698-'AvaliacaoDoDiaComRTOS-_26-07-20'!$B697</f>
        <v>0.00005787037037</v>
      </c>
      <c r="L697" s="1">
        <f t="shared" si="1"/>
        <v>896</v>
      </c>
    </row>
    <row r="698" ht="15.75" customHeight="1">
      <c r="A698" s="1" t="s">
        <v>12</v>
      </c>
      <c r="B698" s="1" t="s">
        <v>1216</v>
      </c>
      <c r="C698" s="1" t="s">
        <v>502</v>
      </c>
      <c r="D698" s="1" t="s">
        <v>386</v>
      </c>
      <c r="E698" s="1" t="s">
        <v>503</v>
      </c>
      <c r="F698" s="1" t="s">
        <v>122</v>
      </c>
      <c r="G698" s="1" t="s">
        <v>504</v>
      </c>
      <c r="H698" s="1" t="s">
        <v>216</v>
      </c>
      <c r="I698" s="1" t="s">
        <v>225</v>
      </c>
      <c r="J698" s="1" t="s">
        <v>22</v>
      </c>
      <c r="K698" s="2">
        <f>B699-'AvaliacaoDoDiaComRTOS-_26-07-20'!$B698</f>
        <v>0.00005787037037</v>
      </c>
      <c r="L698" s="1">
        <f t="shared" si="1"/>
        <v>896</v>
      </c>
    </row>
    <row r="699" ht="15.75" customHeight="1">
      <c r="A699" s="1" t="s">
        <v>12</v>
      </c>
      <c r="B699" s="1" t="s">
        <v>1217</v>
      </c>
      <c r="C699" s="1" t="s">
        <v>502</v>
      </c>
      <c r="D699" s="1" t="s">
        <v>386</v>
      </c>
      <c r="E699" s="1" t="s">
        <v>503</v>
      </c>
      <c r="F699" s="1" t="s">
        <v>122</v>
      </c>
      <c r="G699" s="1" t="s">
        <v>504</v>
      </c>
      <c r="H699" s="1" t="s">
        <v>216</v>
      </c>
      <c r="I699" s="1" t="s">
        <v>113</v>
      </c>
      <c r="J699" s="1" t="s">
        <v>22</v>
      </c>
      <c r="K699" s="2">
        <f>B700-'AvaliacaoDoDiaComRTOS-_26-07-20'!$B699</f>
        <v>0.00005787037037</v>
      </c>
      <c r="L699" s="1">
        <f t="shared" si="1"/>
        <v>896</v>
      </c>
    </row>
    <row r="700" ht="15.75" customHeight="1">
      <c r="A700" s="1" t="s">
        <v>12</v>
      </c>
      <c r="B700" s="1" t="s">
        <v>1218</v>
      </c>
      <c r="C700" s="1" t="s">
        <v>385</v>
      </c>
      <c r="D700" s="1" t="s">
        <v>386</v>
      </c>
      <c r="E700" s="1" t="s">
        <v>28</v>
      </c>
      <c r="F700" s="1" t="s">
        <v>120</v>
      </c>
      <c r="G700" s="1" t="s">
        <v>387</v>
      </c>
      <c r="H700" s="1" t="s">
        <v>216</v>
      </c>
      <c r="I700" s="1" t="s">
        <v>134</v>
      </c>
      <c r="J700" s="1" t="s">
        <v>22</v>
      </c>
      <c r="K700" s="2">
        <f>B701-'AvaliacaoDoDiaComRTOS-_26-07-20'!$B700</f>
        <v>0.00005787037037</v>
      </c>
      <c r="L700" s="1">
        <f t="shared" si="1"/>
        <v>896</v>
      </c>
    </row>
    <row r="701" ht="15.75" customHeight="1">
      <c r="A701" s="1" t="s">
        <v>12</v>
      </c>
      <c r="B701" s="1" t="s">
        <v>1219</v>
      </c>
      <c r="C701" s="1" t="s">
        <v>385</v>
      </c>
      <c r="D701" s="1" t="s">
        <v>386</v>
      </c>
      <c r="E701" s="1" t="s">
        <v>28</v>
      </c>
      <c r="F701" s="1" t="s">
        <v>120</v>
      </c>
      <c r="G701" s="1" t="s">
        <v>387</v>
      </c>
      <c r="H701" s="1" t="s">
        <v>216</v>
      </c>
      <c r="I701" s="1" t="s">
        <v>287</v>
      </c>
      <c r="J701" s="1" t="s">
        <v>22</v>
      </c>
      <c r="K701" s="2">
        <f>B702-'AvaliacaoDoDiaComRTOS-_26-07-20'!$B701</f>
        <v>0.00005787037037</v>
      </c>
      <c r="L701" s="1">
        <f t="shared" si="1"/>
        <v>896</v>
      </c>
    </row>
    <row r="702" ht="15.75" customHeight="1">
      <c r="A702" s="1" t="s">
        <v>12</v>
      </c>
      <c r="B702" s="1" t="s">
        <v>1220</v>
      </c>
      <c r="C702" s="1" t="s">
        <v>502</v>
      </c>
      <c r="D702" s="1" t="s">
        <v>386</v>
      </c>
      <c r="E702" s="1" t="s">
        <v>503</v>
      </c>
      <c r="F702" s="1" t="s">
        <v>122</v>
      </c>
      <c r="G702" s="1" t="s">
        <v>504</v>
      </c>
      <c r="H702" s="1" t="s">
        <v>216</v>
      </c>
      <c r="I702" s="1" t="s">
        <v>29</v>
      </c>
      <c r="J702" s="1" t="s">
        <v>22</v>
      </c>
      <c r="K702" s="2">
        <f>B703-'AvaliacaoDoDiaComRTOS-_26-07-20'!$B702</f>
        <v>0.00005787037037</v>
      </c>
      <c r="L702" s="1">
        <f t="shared" si="1"/>
        <v>896</v>
      </c>
    </row>
    <row r="703" ht="15.75" customHeight="1">
      <c r="A703" s="1" t="s">
        <v>12</v>
      </c>
      <c r="B703" s="1" t="s">
        <v>1221</v>
      </c>
      <c r="C703" s="1" t="s">
        <v>481</v>
      </c>
      <c r="D703" s="1" t="s">
        <v>373</v>
      </c>
      <c r="E703" s="1" t="s">
        <v>133</v>
      </c>
      <c r="F703" s="1" t="s">
        <v>157</v>
      </c>
      <c r="G703" s="1" t="s">
        <v>482</v>
      </c>
      <c r="H703" s="1" t="s">
        <v>278</v>
      </c>
      <c r="I703" s="1" t="s">
        <v>104</v>
      </c>
      <c r="J703" s="1" t="s">
        <v>22</v>
      </c>
      <c r="K703" s="2">
        <f>B704-'AvaliacaoDoDiaComRTOS-_26-07-20'!$B703</f>
        <v>0.00005787037037</v>
      </c>
      <c r="L703" s="1">
        <f t="shared" si="1"/>
        <v>896</v>
      </c>
    </row>
    <row r="704" ht="15.75" customHeight="1">
      <c r="A704" s="1" t="s">
        <v>12</v>
      </c>
      <c r="B704" s="1" t="s">
        <v>1222</v>
      </c>
      <c r="C704" s="1" t="s">
        <v>424</v>
      </c>
      <c r="D704" s="1" t="s">
        <v>425</v>
      </c>
      <c r="E704" s="1" t="s">
        <v>426</v>
      </c>
      <c r="F704" s="1" t="s">
        <v>118</v>
      </c>
      <c r="G704" s="1" t="s">
        <v>427</v>
      </c>
      <c r="H704" s="1" t="s">
        <v>186</v>
      </c>
      <c r="I704" s="1" t="s">
        <v>338</v>
      </c>
      <c r="J704" s="1" t="s">
        <v>22</v>
      </c>
      <c r="K704" s="2">
        <f>B705-'AvaliacaoDoDiaComRTOS-_26-07-20'!$B704</f>
        <v>0.00005787037037</v>
      </c>
      <c r="L704" s="1">
        <f t="shared" si="1"/>
        <v>896</v>
      </c>
    </row>
    <row r="705" ht="15.75" customHeight="1">
      <c r="A705" s="1" t="s">
        <v>12</v>
      </c>
      <c r="B705" s="1" t="s">
        <v>1223</v>
      </c>
      <c r="C705" s="1" t="s">
        <v>502</v>
      </c>
      <c r="D705" s="1" t="s">
        <v>386</v>
      </c>
      <c r="E705" s="1" t="s">
        <v>503</v>
      </c>
      <c r="F705" s="1" t="s">
        <v>122</v>
      </c>
      <c r="G705" s="1" t="s">
        <v>504</v>
      </c>
      <c r="H705" s="1" t="s">
        <v>216</v>
      </c>
      <c r="I705" s="1" t="s">
        <v>70</v>
      </c>
      <c r="J705" s="1" t="s">
        <v>22</v>
      </c>
      <c r="K705" s="2">
        <f>B706-'AvaliacaoDoDiaComRTOS-_26-07-20'!$B705</f>
        <v>0.00005787037037</v>
      </c>
      <c r="L705" s="1">
        <f t="shared" si="1"/>
        <v>896</v>
      </c>
    </row>
    <row r="706" ht="15.75" customHeight="1">
      <c r="A706" s="1" t="s">
        <v>12</v>
      </c>
      <c r="B706" s="1" t="s">
        <v>1224</v>
      </c>
      <c r="C706" s="1" t="s">
        <v>385</v>
      </c>
      <c r="D706" s="1" t="s">
        <v>386</v>
      </c>
      <c r="E706" s="1" t="s">
        <v>28</v>
      </c>
      <c r="F706" s="1" t="s">
        <v>120</v>
      </c>
      <c r="G706" s="1" t="s">
        <v>387</v>
      </c>
      <c r="H706" s="1" t="s">
        <v>216</v>
      </c>
      <c r="I706" s="1" t="s">
        <v>86</v>
      </c>
      <c r="J706" s="1" t="s">
        <v>22</v>
      </c>
      <c r="K706" s="2">
        <f>B707-'AvaliacaoDoDiaComRTOS-_26-07-20'!$B706</f>
        <v>0.00005787037037</v>
      </c>
      <c r="L706" s="1">
        <f t="shared" si="1"/>
        <v>896</v>
      </c>
    </row>
    <row r="707" ht="15.75" customHeight="1">
      <c r="A707" s="1" t="s">
        <v>12</v>
      </c>
      <c r="B707" s="1" t="s">
        <v>1225</v>
      </c>
      <c r="C707" s="1" t="s">
        <v>399</v>
      </c>
      <c r="D707" s="1" t="s">
        <v>400</v>
      </c>
      <c r="E707" s="1" t="s">
        <v>36</v>
      </c>
      <c r="F707" s="1" t="s">
        <v>122</v>
      </c>
      <c r="G707" s="1" t="s">
        <v>401</v>
      </c>
      <c r="H707" s="1" t="s">
        <v>216</v>
      </c>
      <c r="I707" s="1" t="s">
        <v>80</v>
      </c>
      <c r="J707" s="1" t="s">
        <v>22</v>
      </c>
      <c r="K707" s="2">
        <f>B708-'AvaliacaoDoDiaComRTOS-_26-07-20'!$B707</f>
        <v>0.00005787037037</v>
      </c>
      <c r="L707" s="1">
        <f t="shared" si="1"/>
        <v>896</v>
      </c>
    </row>
    <row r="708" ht="15.75" customHeight="1">
      <c r="A708" s="1" t="s">
        <v>12</v>
      </c>
      <c r="B708" s="1" t="s">
        <v>1226</v>
      </c>
      <c r="C708" s="1" t="s">
        <v>280</v>
      </c>
      <c r="D708" s="1" t="s">
        <v>281</v>
      </c>
      <c r="E708" s="1" t="s">
        <v>219</v>
      </c>
      <c r="F708" s="1" t="s">
        <v>139</v>
      </c>
      <c r="G708" s="1" t="s">
        <v>282</v>
      </c>
      <c r="H708" s="1" t="s">
        <v>228</v>
      </c>
      <c r="I708" s="1" t="s">
        <v>287</v>
      </c>
      <c r="J708" s="1" t="s">
        <v>22</v>
      </c>
      <c r="K708" s="2">
        <f>B709-'AvaliacaoDoDiaComRTOS-_26-07-20'!$B708</f>
        <v>0.00005787037037</v>
      </c>
      <c r="L708" s="1">
        <f t="shared" si="1"/>
        <v>896</v>
      </c>
    </row>
    <row r="709" ht="15.75" customHeight="1">
      <c r="A709" s="1" t="s">
        <v>12</v>
      </c>
      <c r="B709" s="1" t="s">
        <v>1227</v>
      </c>
      <c r="C709" s="1" t="s">
        <v>420</v>
      </c>
      <c r="D709" s="1" t="s">
        <v>364</v>
      </c>
      <c r="E709" s="1" t="s">
        <v>421</v>
      </c>
      <c r="F709" s="1" t="s">
        <v>120</v>
      </c>
      <c r="G709" s="1" t="s">
        <v>422</v>
      </c>
      <c r="H709" s="1" t="s">
        <v>216</v>
      </c>
      <c r="I709" s="1" t="s">
        <v>70</v>
      </c>
      <c r="J709" s="1" t="s">
        <v>22</v>
      </c>
      <c r="K709" s="2">
        <f>B710-'AvaliacaoDoDiaComRTOS-_26-07-20'!$B709</f>
        <v>0.00005787037037</v>
      </c>
      <c r="L709" s="1">
        <f t="shared" si="1"/>
        <v>896</v>
      </c>
    </row>
    <row r="710" ht="15.75" customHeight="1">
      <c r="A710" s="1" t="s">
        <v>12</v>
      </c>
      <c r="B710" s="1" t="s">
        <v>1228</v>
      </c>
      <c r="C710" s="1" t="s">
        <v>463</v>
      </c>
      <c r="D710" s="1" t="s">
        <v>565</v>
      </c>
      <c r="E710" s="1" t="s">
        <v>566</v>
      </c>
      <c r="F710" s="1" t="s">
        <v>179</v>
      </c>
      <c r="G710" s="1" t="s">
        <v>567</v>
      </c>
      <c r="H710" s="1" t="s">
        <v>338</v>
      </c>
      <c r="I710" s="1" t="s">
        <v>1229</v>
      </c>
      <c r="J710" s="1" t="s">
        <v>22</v>
      </c>
      <c r="K710" s="2">
        <f>B711-'AvaliacaoDoDiaComRTOS-_26-07-20'!$B710</f>
        <v>0.00005787037037</v>
      </c>
      <c r="L710" s="1">
        <f t="shared" si="1"/>
        <v>896</v>
      </c>
    </row>
    <row r="711" ht="15.75" customHeight="1">
      <c r="A711" s="1" t="s">
        <v>12</v>
      </c>
      <c r="B711" s="1" t="s">
        <v>1230</v>
      </c>
      <c r="C711" s="1" t="s">
        <v>636</v>
      </c>
      <c r="D711" s="1" t="s">
        <v>409</v>
      </c>
      <c r="E711" s="1" t="s">
        <v>226</v>
      </c>
      <c r="F711" s="1" t="s">
        <v>107</v>
      </c>
      <c r="G711" s="1" t="s">
        <v>340</v>
      </c>
      <c r="H711" s="1" t="s">
        <v>195</v>
      </c>
      <c r="I711" s="1" t="s">
        <v>312</v>
      </c>
      <c r="J711" s="1" t="s">
        <v>22</v>
      </c>
      <c r="K711" s="2">
        <f>B712-'AvaliacaoDoDiaComRTOS-_26-07-20'!$B711</f>
        <v>0.00005787037037</v>
      </c>
      <c r="L711" s="1">
        <f t="shared" si="1"/>
        <v>896</v>
      </c>
    </row>
    <row r="712" ht="15.75" customHeight="1">
      <c r="A712" s="1" t="s">
        <v>12</v>
      </c>
      <c r="B712" s="1" t="s">
        <v>1231</v>
      </c>
      <c r="C712" s="1" t="s">
        <v>677</v>
      </c>
      <c r="D712" s="1" t="s">
        <v>678</v>
      </c>
      <c r="E712" s="1" t="s">
        <v>251</v>
      </c>
      <c r="F712" s="1" t="s">
        <v>107</v>
      </c>
      <c r="G712" s="1" t="s">
        <v>679</v>
      </c>
      <c r="H712" s="1" t="s">
        <v>195</v>
      </c>
      <c r="I712" s="1" t="s">
        <v>70</v>
      </c>
      <c r="J712" s="1" t="s">
        <v>22</v>
      </c>
      <c r="K712" s="2">
        <f>B713-'AvaliacaoDoDiaComRTOS-_26-07-20'!$B712</f>
        <v>0.00005787037037</v>
      </c>
      <c r="L712" s="1">
        <f t="shared" si="1"/>
        <v>896</v>
      </c>
    </row>
    <row r="713" ht="15.75" customHeight="1">
      <c r="A713" s="1" t="s">
        <v>12</v>
      </c>
      <c r="B713" s="1" t="s">
        <v>1232</v>
      </c>
      <c r="C713" s="1" t="s">
        <v>381</v>
      </c>
      <c r="D713" s="1" t="s">
        <v>382</v>
      </c>
      <c r="E713" s="1" t="s">
        <v>383</v>
      </c>
      <c r="F713" s="1" t="s">
        <v>122</v>
      </c>
      <c r="G713" s="1" t="s">
        <v>345</v>
      </c>
      <c r="H713" s="1" t="s">
        <v>221</v>
      </c>
      <c r="I713" s="1" t="s">
        <v>29</v>
      </c>
      <c r="J713" s="1" t="s">
        <v>22</v>
      </c>
      <c r="K713" s="2">
        <f>B714-'AvaliacaoDoDiaComRTOS-_26-07-20'!$B713</f>
        <v>0.00005787037037</v>
      </c>
      <c r="L713" s="1">
        <f t="shared" si="1"/>
        <v>896</v>
      </c>
    </row>
    <row r="714" ht="15.75" customHeight="1">
      <c r="A714" s="1" t="s">
        <v>12</v>
      </c>
      <c r="B714" s="1" t="s">
        <v>1233</v>
      </c>
      <c r="C714" s="1" t="s">
        <v>502</v>
      </c>
      <c r="D714" s="1" t="s">
        <v>386</v>
      </c>
      <c r="E714" s="1" t="s">
        <v>503</v>
      </c>
      <c r="F714" s="1" t="s">
        <v>122</v>
      </c>
      <c r="G714" s="1" t="s">
        <v>504</v>
      </c>
      <c r="H714" s="1" t="s">
        <v>216</v>
      </c>
      <c r="I714" s="1" t="s">
        <v>134</v>
      </c>
      <c r="J714" s="1" t="s">
        <v>22</v>
      </c>
      <c r="K714" s="2">
        <f>B715-'AvaliacaoDoDiaComRTOS-_26-07-20'!$B714</f>
        <v>0.00005787037037</v>
      </c>
      <c r="L714" s="1">
        <f t="shared" si="1"/>
        <v>896</v>
      </c>
    </row>
    <row r="715" ht="15.75" customHeight="1">
      <c r="A715" s="1" t="s">
        <v>12</v>
      </c>
      <c r="B715" s="1" t="s">
        <v>1234</v>
      </c>
      <c r="C715" s="1" t="s">
        <v>399</v>
      </c>
      <c r="D715" s="1" t="s">
        <v>400</v>
      </c>
      <c r="E715" s="1" t="s">
        <v>36</v>
      </c>
      <c r="F715" s="1" t="s">
        <v>122</v>
      </c>
      <c r="G715" s="1" t="s">
        <v>401</v>
      </c>
      <c r="H715" s="1" t="s">
        <v>216</v>
      </c>
      <c r="I715" s="1" t="s">
        <v>312</v>
      </c>
      <c r="J715" s="1" t="s">
        <v>22</v>
      </c>
      <c r="K715" s="2">
        <f>B716-'AvaliacaoDoDiaComRTOS-_26-07-20'!$B715</f>
        <v>0.00005787037037</v>
      </c>
      <c r="L715" s="1">
        <f t="shared" si="1"/>
        <v>896</v>
      </c>
    </row>
    <row r="716" ht="15.75" customHeight="1">
      <c r="A716" s="1" t="s">
        <v>12</v>
      </c>
      <c r="B716" s="1" t="s">
        <v>1235</v>
      </c>
      <c r="C716" s="1" t="s">
        <v>466</v>
      </c>
      <c r="D716" s="1" t="s">
        <v>400</v>
      </c>
      <c r="E716" s="1" t="s">
        <v>237</v>
      </c>
      <c r="F716" s="1" t="s">
        <v>122</v>
      </c>
      <c r="G716" s="1" t="s">
        <v>467</v>
      </c>
      <c r="H716" s="1" t="s">
        <v>216</v>
      </c>
      <c r="I716" s="1" t="s">
        <v>271</v>
      </c>
      <c r="J716" s="1" t="s">
        <v>22</v>
      </c>
      <c r="K716" s="2">
        <f>B717-'AvaliacaoDoDiaComRTOS-_26-07-20'!$B716</f>
        <v>0.00005787037037</v>
      </c>
      <c r="L716" s="1">
        <f t="shared" si="1"/>
        <v>896</v>
      </c>
    </row>
    <row r="717" ht="15.75" customHeight="1">
      <c r="A717" s="1" t="s">
        <v>12</v>
      </c>
      <c r="B717" s="1" t="s">
        <v>1236</v>
      </c>
      <c r="C717" s="1" t="s">
        <v>462</v>
      </c>
      <c r="D717" s="1" t="s">
        <v>452</v>
      </c>
      <c r="E717" s="1" t="s">
        <v>240</v>
      </c>
      <c r="F717" s="1" t="s">
        <v>128</v>
      </c>
      <c r="G717" s="1" t="s">
        <v>463</v>
      </c>
      <c r="H717" s="1" t="s">
        <v>221</v>
      </c>
      <c r="I717" s="1" t="s">
        <v>113</v>
      </c>
      <c r="J717" s="1" t="s">
        <v>22</v>
      </c>
      <c r="K717" s="2">
        <f>B718-'AvaliacaoDoDiaComRTOS-_26-07-20'!$B717</f>
        <v>0.00005787037037</v>
      </c>
      <c r="L717" s="1">
        <f t="shared" si="1"/>
        <v>896</v>
      </c>
    </row>
    <row r="718" ht="15.75" customHeight="1">
      <c r="A718" s="1" t="s">
        <v>12</v>
      </c>
      <c r="B718" s="1" t="s">
        <v>1237</v>
      </c>
      <c r="C718" s="1" t="s">
        <v>399</v>
      </c>
      <c r="D718" s="1" t="s">
        <v>400</v>
      </c>
      <c r="E718" s="1" t="s">
        <v>36</v>
      </c>
      <c r="F718" s="1" t="s">
        <v>122</v>
      </c>
      <c r="G718" s="1" t="s">
        <v>401</v>
      </c>
      <c r="H718" s="1" t="s">
        <v>216</v>
      </c>
      <c r="I718" s="1" t="s">
        <v>19</v>
      </c>
      <c r="J718" s="1" t="s">
        <v>22</v>
      </c>
      <c r="K718" s="2">
        <f>B719-'AvaliacaoDoDiaComRTOS-_26-07-20'!$B718</f>
        <v>0.00005787037037</v>
      </c>
      <c r="L718" s="1">
        <f t="shared" si="1"/>
        <v>896</v>
      </c>
    </row>
    <row r="719" ht="15.75" customHeight="1">
      <c r="A719" s="1" t="s">
        <v>12</v>
      </c>
      <c r="B719" s="1" t="s">
        <v>1238</v>
      </c>
      <c r="C719" s="1" t="s">
        <v>536</v>
      </c>
      <c r="D719" s="1" t="s">
        <v>309</v>
      </c>
      <c r="E719" s="1" t="s">
        <v>244</v>
      </c>
      <c r="F719" s="1" t="s">
        <v>157</v>
      </c>
      <c r="G719" s="1" t="s">
        <v>331</v>
      </c>
      <c r="H719" s="1" t="s">
        <v>312</v>
      </c>
      <c r="I719" s="1" t="s">
        <v>1229</v>
      </c>
      <c r="J719" s="1" t="s">
        <v>22</v>
      </c>
      <c r="K719" s="2">
        <f>B720-'AvaliacaoDoDiaComRTOS-_26-07-20'!$B719</f>
        <v>0.00005787037037</v>
      </c>
      <c r="L719" s="1">
        <f t="shared" si="1"/>
        <v>896</v>
      </c>
    </row>
    <row r="720" ht="15.75" customHeight="1">
      <c r="A720" s="1" t="s">
        <v>12</v>
      </c>
      <c r="B720" s="1" t="s">
        <v>1239</v>
      </c>
      <c r="C720" s="1" t="s">
        <v>385</v>
      </c>
      <c r="D720" s="1" t="s">
        <v>386</v>
      </c>
      <c r="E720" s="1" t="s">
        <v>28</v>
      </c>
      <c r="F720" s="1" t="s">
        <v>120</v>
      </c>
      <c r="G720" s="1" t="s">
        <v>387</v>
      </c>
      <c r="H720" s="1" t="s">
        <v>216</v>
      </c>
      <c r="I720" s="1" t="s">
        <v>1229</v>
      </c>
      <c r="J720" s="1" t="s">
        <v>22</v>
      </c>
      <c r="K720" s="2">
        <f>B721-'AvaliacaoDoDiaComRTOS-_26-07-20'!$B720</f>
        <v>0.00006944444444</v>
      </c>
      <c r="L720" s="1">
        <f t="shared" si="1"/>
        <v>896</v>
      </c>
    </row>
    <row r="721" ht="15.75" customHeight="1">
      <c r="A721" s="1" t="s">
        <v>12</v>
      </c>
      <c r="B721" s="1" t="s">
        <v>1240</v>
      </c>
      <c r="C721" s="1" t="s">
        <v>381</v>
      </c>
      <c r="D721" s="1" t="s">
        <v>382</v>
      </c>
      <c r="E721" s="1" t="s">
        <v>383</v>
      </c>
      <c r="F721" s="1" t="s">
        <v>122</v>
      </c>
      <c r="G721" s="1" t="s">
        <v>345</v>
      </c>
      <c r="H721" s="1" t="s">
        <v>221</v>
      </c>
      <c r="I721" s="1" t="s">
        <v>35</v>
      </c>
      <c r="J721" s="1" t="s">
        <v>22</v>
      </c>
      <c r="K721" s="2">
        <f>B722-'AvaliacaoDoDiaComRTOS-_26-07-20'!$B721</f>
        <v>0.00005787037037</v>
      </c>
      <c r="L721" s="1">
        <f t="shared" si="1"/>
        <v>896</v>
      </c>
    </row>
    <row r="722" ht="15.75" customHeight="1">
      <c r="A722" s="1" t="s">
        <v>12</v>
      </c>
      <c r="B722" s="1" t="s">
        <v>1241</v>
      </c>
      <c r="C722" s="1" t="s">
        <v>502</v>
      </c>
      <c r="D722" s="1" t="s">
        <v>386</v>
      </c>
      <c r="E722" s="1" t="s">
        <v>503</v>
      </c>
      <c r="F722" s="1" t="s">
        <v>122</v>
      </c>
      <c r="G722" s="1" t="s">
        <v>504</v>
      </c>
      <c r="H722" s="1" t="s">
        <v>216</v>
      </c>
      <c r="I722" s="1" t="s">
        <v>300</v>
      </c>
      <c r="J722" s="1" t="s">
        <v>22</v>
      </c>
      <c r="K722" s="2">
        <f>B723-'AvaliacaoDoDiaComRTOS-_26-07-20'!$B722</f>
        <v>0.00005787037037</v>
      </c>
      <c r="L722" s="1">
        <f t="shared" si="1"/>
        <v>896</v>
      </c>
    </row>
    <row r="723" ht="15.75" customHeight="1">
      <c r="A723" s="1" t="s">
        <v>12</v>
      </c>
      <c r="B723" s="1" t="s">
        <v>1242</v>
      </c>
      <c r="C723" s="1" t="s">
        <v>420</v>
      </c>
      <c r="D723" s="1" t="s">
        <v>364</v>
      </c>
      <c r="E723" s="1" t="s">
        <v>421</v>
      </c>
      <c r="F723" s="1" t="s">
        <v>120</v>
      </c>
      <c r="G723" s="1" t="s">
        <v>422</v>
      </c>
      <c r="H723" s="1" t="s">
        <v>216</v>
      </c>
      <c r="I723" s="1" t="s">
        <v>318</v>
      </c>
      <c r="J723" s="1" t="s">
        <v>22</v>
      </c>
      <c r="K723" s="2">
        <f>B724-'AvaliacaoDoDiaComRTOS-_26-07-20'!$B723</f>
        <v>0.00005787037037</v>
      </c>
      <c r="L723" s="1">
        <f t="shared" si="1"/>
        <v>896</v>
      </c>
    </row>
    <row r="724" ht="15.75" customHeight="1">
      <c r="A724" s="1" t="s">
        <v>12</v>
      </c>
      <c r="B724" s="1" t="s">
        <v>1243</v>
      </c>
      <c r="C724" s="1" t="s">
        <v>399</v>
      </c>
      <c r="D724" s="1" t="s">
        <v>400</v>
      </c>
      <c r="E724" s="1" t="s">
        <v>36</v>
      </c>
      <c r="F724" s="1" t="s">
        <v>122</v>
      </c>
      <c r="G724" s="1" t="s">
        <v>401</v>
      </c>
      <c r="H724" s="1" t="s">
        <v>216</v>
      </c>
      <c r="I724" s="1" t="s">
        <v>70</v>
      </c>
      <c r="J724" s="1" t="s">
        <v>22</v>
      </c>
      <c r="K724" s="2">
        <f>B725-'AvaliacaoDoDiaComRTOS-_26-07-20'!$B724</f>
        <v>0.00005787037037</v>
      </c>
      <c r="L724" s="1">
        <f t="shared" si="1"/>
        <v>896</v>
      </c>
    </row>
    <row r="725" ht="15.75" customHeight="1">
      <c r="A725" s="1" t="s">
        <v>12</v>
      </c>
      <c r="B725" s="1" t="s">
        <v>1244</v>
      </c>
      <c r="C725" s="1" t="s">
        <v>502</v>
      </c>
      <c r="D725" s="1" t="s">
        <v>386</v>
      </c>
      <c r="E725" s="1" t="s">
        <v>503</v>
      </c>
      <c r="F725" s="1" t="s">
        <v>122</v>
      </c>
      <c r="G725" s="1" t="s">
        <v>504</v>
      </c>
      <c r="H725" s="1" t="s">
        <v>216</v>
      </c>
      <c r="I725" s="1" t="s">
        <v>86</v>
      </c>
      <c r="J725" s="1" t="s">
        <v>22</v>
      </c>
      <c r="K725" s="2">
        <f>B726-'AvaliacaoDoDiaComRTOS-_26-07-20'!$B725</f>
        <v>0.00005787037037</v>
      </c>
      <c r="L725" s="1">
        <f t="shared" si="1"/>
        <v>896</v>
      </c>
    </row>
    <row r="726" ht="15.75" customHeight="1">
      <c r="A726" s="1" t="s">
        <v>12</v>
      </c>
      <c r="B726" s="1" t="s">
        <v>1245</v>
      </c>
      <c r="C726" s="1" t="s">
        <v>406</v>
      </c>
      <c r="D726" s="1" t="s">
        <v>1246</v>
      </c>
      <c r="E726" s="1" t="s">
        <v>1247</v>
      </c>
      <c r="F726" s="1" t="s">
        <v>177</v>
      </c>
      <c r="G726" s="1" t="s">
        <v>1248</v>
      </c>
      <c r="H726" s="1" t="s">
        <v>287</v>
      </c>
      <c r="I726" s="1" t="s">
        <v>44</v>
      </c>
      <c r="J726" s="1" t="s">
        <v>22</v>
      </c>
      <c r="K726" s="2">
        <f>B727-'AvaliacaoDoDiaComRTOS-_26-07-20'!$B726</f>
        <v>0.00005787037037</v>
      </c>
      <c r="L726" s="1">
        <f t="shared" si="1"/>
        <v>896</v>
      </c>
    </row>
    <row r="727" ht="15.75" customHeight="1">
      <c r="A727" s="1" t="s">
        <v>12</v>
      </c>
      <c r="B727" s="1" t="s">
        <v>1249</v>
      </c>
      <c r="C727" s="1" t="s">
        <v>399</v>
      </c>
      <c r="D727" s="1" t="s">
        <v>400</v>
      </c>
      <c r="E727" s="1" t="s">
        <v>36</v>
      </c>
      <c r="F727" s="1" t="s">
        <v>122</v>
      </c>
      <c r="G727" s="1" t="s">
        <v>401</v>
      </c>
      <c r="H727" s="1" t="s">
        <v>216</v>
      </c>
      <c r="I727" s="1" t="s">
        <v>298</v>
      </c>
      <c r="J727" s="1" t="s">
        <v>22</v>
      </c>
      <c r="K727" s="2">
        <f>B728-'AvaliacaoDoDiaComRTOS-_26-07-20'!$B727</f>
        <v>0.00005787037037</v>
      </c>
      <c r="L727" s="1">
        <f t="shared" si="1"/>
        <v>896</v>
      </c>
    </row>
    <row r="728" ht="15.75" customHeight="1">
      <c r="A728" s="1" t="s">
        <v>12</v>
      </c>
      <c r="B728" s="1" t="s">
        <v>1250</v>
      </c>
      <c r="C728" s="1" t="s">
        <v>502</v>
      </c>
      <c r="D728" s="1" t="s">
        <v>386</v>
      </c>
      <c r="E728" s="1" t="s">
        <v>503</v>
      </c>
      <c r="F728" s="1" t="s">
        <v>122</v>
      </c>
      <c r="G728" s="1" t="s">
        <v>504</v>
      </c>
      <c r="H728" s="1" t="s">
        <v>216</v>
      </c>
      <c r="I728" s="1" t="s">
        <v>357</v>
      </c>
      <c r="J728" s="1" t="s">
        <v>22</v>
      </c>
      <c r="K728" s="2">
        <f>B729-'AvaliacaoDoDiaComRTOS-_26-07-20'!$B728</f>
        <v>0.00005787037037</v>
      </c>
      <c r="L728" s="1">
        <f t="shared" si="1"/>
        <v>896</v>
      </c>
    </row>
    <row r="729" ht="15.75" customHeight="1">
      <c r="A729" s="1" t="s">
        <v>12</v>
      </c>
      <c r="B729" s="1" t="s">
        <v>1251</v>
      </c>
      <c r="C729" s="1" t="s">
        <v>381</v>
      </c>
      <c r="D729" s="1" t="s">
        <v>382</v>
      </c>
      <c r="E729" s="1" t="s">
        <v>383</v>
      </c>
      <c r="F729" s="1" t="s">
        <v>122</v>
      </c>
      <c r="G729" s="1" t="s">
        <v>345</v>
      </c>
      <c r="H729" s="1" t="s">
        <v>221</v>
      </c>
      <c r="I729" s="1" t="s">
        <v>17</v>
      </c>
      <c r="J729" s="1" t="s">
        <v>22</v>
      </c>
      <c r="K729" s="2">
        <f>B730-'AvaliacaoDoDiaComRTOS-_26-07-20'!$B729</f>
        <v>0.00005787037037</v>
      </c>
      <c r="L729" s="1">
        <f t="shared" si="1"/>
        <v>896</v>
      </c>
    </row>
    <row r="730" ht="15.75" customHeight="1">
      <c r="A730" s="1" t="s">
        <v>12</v>
      </c>
      <c r="B730" s="1" t="s">
        <v>1252</v>
      </c>
      <c r="C730" s="1" t="s">
        <v>545</v>
      </c>
      <c r="D730" s="1" t="s">
        <v>496</v>
      </c>
      <c r="E730" s="1" t="s">
        <v>268</v>
      </c>
      <c r="F730" s="1" t="s">
        <v>128</v>
      </c>
      <c r="G730" s="1" t="s">
        <v>546</v>
      </c>
      <c r="H730" s="1" t="s">
        <v>221</v>
      </c>
      <c r="I730" s="1" t="s">
        <v>134</v>
      </c>
      <c r="J730" s="1" t="s">
        <v>22</v>
      </c>
      <c r="K730" s="2">
        <f>B731-'AvaliacaoDoDiaComRTOS-_26-07-20'!$B730</f>
        <v>0.00005787037037</v>
      </c>
      <c r="L730" s="1">
        <f t="shared" si="1"/>
        <v>896</v>
      </c>
    </row>
    <row r="731" ht="15.75" customHeight="1">
      <c r="A731" s="1" t="s">
        <v>12</v>
      </c>
      <c r="B731" s="1" t="s">
        <v>1253</v>
      </c>
      <c r="C731" s="1" t="s">
        <v>502</v>
      </c>
      <c r="D731" s="1" t="s">
        <v>386</v>
      </c>
      <c r="E731" s="1" t="s">
        <v>503</v>
      </c>
      <c r="F731" s="1" t="s">
        <v>122</v>
      </c>
      <c r="G731" s="1" t="s">
        <v>504</v>
      </c>
      <c r="H731" s="1" t="s">
        <v>216</v>
      </c>
      <c r="I731" s="1" t="s">
        <v>63</v>
      </c>
      <c r="J731" s="1" t="s">
        <v>22</v>
      </c>
      <c r="K731" s="2">
        <f>B732-'AvaliacaoDoDiaComRTOS-_26-07-20'!$B731</f>
        <v>0.00005787037037</v>
      </c>
      <c r="L731" s="1">
        <f t="shared" si="1"/>
        <v>896</v>
      </c>
    </row>
    <row r="732" ht="15.75" customHeight="1">
      <c r="A732" s="1" t="s">
        <v>12</v>
      </c>
      <c r="B732" s="1" t="s">
        <v>1254</v>
      </c>
      <c r="C732" s="1" t="s">
        <v>385</v>
      </c>
      <c r="D732" s="1" t="s">
        <v>386</v>
      </c>
      <c r="E732" s="1" t="s">
        <v>28</v>
      </c>
      <c r="F732" s="1" t="s">
        <v>120</v>
      </c>
      <c r="G732" s="1" t="s">
        <v>387</v>
      </c>
      <c r="H732" s="1" t="s">
        <v>216</v>
      </c>
      <c r="I732" s="1" t="s">
        <v>442</v>
      </c>
      <c r="J732" s="1" t="s">
        <v>22</v>
      </c>
      <c r="K732" s="2">
        <f>B733-'AvaliacaoDoDiaComRTOS-_26-07-20'!$B732</f>
        <v>0.00006944444444</v>
      </c>
      <c r="L732" s="1">
        <f t="shared" si="1"/>
        <v>896</v>
      </c>
    </row>
    <row r="733" ht="15.75" customHeight="1">
      <c r="A733" s="1" t="s">
        <v>12</v>
      </c>
      <c r="B733" s="1" t="s">
        <v>1255</v>
      </c>
      <c r="C733" s="1" t="s">
        <v>381</v>
      </c>
      <c r="D733" s="1" t="s">
        <v>382</v>
      </c>
      <c r="E733" s="1" t="s">
        <v>383</v>
      </c>
      <c r="F733" s="1" t="s">
        <v>122</v>
      </c>
      <c r="G733" s="1" t="s">
        <v>345</v>
      </c>
      <c r="H733" s="1" t="s">
        <v>221</v>
      </c>
      <c r="I733" s="1" t="s">
        <v>44</v>
      </c>
      <c r="J733" s="1" t="s">
        <v>22</v>
      </c>
      <c r="K733" s="2">
        <f>B734-'AvaliacaoDoDiaComRTOS-_26-07-20'!$B733</f>
        <v>0.00005787037037</v>
      </c>
      <c r="L733" s="1">
        <f t="shared" si="1"/>
        <v>896</v>
      </c>
    </row>
    <row r="734" ht="15.75" customHeight="1">
      <c r="A734" s="1" t="s">
        <v>12</v>
      </c>
      <c r="B734" s="1" t="s">
        <v>1256</v>
      </c>
      <c r="C734" s="1" t="s">
        <v>399</v>
      </c>
      <c r="D734" s="1" t="s">
        <v>400</v>
      </c>
      <c r="E734" s="1" t="s">
        <v>36</v>
      </c>
      <c r="F734" s="1" t="s">
        <v>122</v>
      </c>
      <c r="G734" s="1" t="s">
        <v>401</v>
      </c>
      <c r="H734" s="1" t="s">
        <v>216</v>
      </c>
      <c r="I734" s="1" t="s">
        <v>1229</v>
      </c>
      <c r="J734" s="1" t="s">
        <v>22</v>
      </c>
      <c r="K734" s="2">
        <f>B735-'AvaliacaoDoDiaComRTOS-_26-07-20'!$B734</f>
        <v>0.00005787037037</v>
      </c>
      <c r="L734" s="1">
        <f t="shared" si="1"/>
        <v>896</v>
      </c>
    </row>
    <row r="735" ht="15.75" customHeight="1">
      <c r="A735" s="1" t="s">
        <v>12</v>
      </c>
      <c r="B735" s="1" t="s">
        <v>1257</v>
      </c>
      <c r="C735" s="1" t="s">
        <v>363</v>
      </c>
      <c r="D735" s="1" t="s">
        <v>364</v>
      </c>
      <c r="E735" s="1" t="s">
        <v>365</v>
      </c>
      <c r="F735" s="1" t="s">
        <v>120</v>
      </c>
      <c r="G735" s="1" t="s">
        <v>366</v>
      </c>
      <c r="H735" s="1" t="s">
        <v>186</v>
      </c>
      <c r="I735" s="1" t="s">
        <v>29</v>
      </c>
      <c r="J735" s="1" t="s">
        <v>22</v>
      </c>
      <c r="K735" s="2">
        <f>B736-'AvaliacaoDoDiaComRTOS-_26-07-20'!$B735</f>
        <v>0.00005787037037</v>
      </c>
      <c r="L735" s="1">
        <f t="shared" si="1"/>
        <v>896</v>
      </c>
    </row>
    <row r="736" ht="15.75" customHeight="1">
      <c r="A736" s="1" t="s">
        <v>12</v>
      </c>
      <c r="B736" s="1" t="s">
        <v>1258</v>
      </c>
      <c r="C736" s="1" t="s">
        <v>502</v>
      </c>
      <c r="D736" s="1" t="s">
        <v>386</v>
      </c>
      <c r="E736" s="1" t="s">
        <v>503</v>
      </c>
      <c r="F736" s="1" t="s">
        <v>122</v>
      </c>
      <c r="G736" s="1" t="s">
        <v>504</v>
      </c>
      <c r="H736" s="1" t="s">
        <v>216</v>
      </c>
      <c r="I736" s="1" t="s">
        <v>278</v>
      </c>
      <c r="J736" s="1" t="s">
        <v>22</v>
      </c>
      <c r="K736" s="2">
        <f>B737-'AvaliacaoDoDiaComRTOS-_26-07-20'!$B736</f>
        <v>0.00005787037037</v>
      </c>
      <c r="L736" s="1">
        <f t="shared" si="1"/>
        <v>896</v>
      </c>
    </row>
    <row r="737" ht="15.75" customHeight="1">
      <c r="A737" s="1" t="s">
        <v>12</v>
      </c>
      <c r="B737" s="1" t="s">
        <v>1259</v>
      </c>
      <c r="C737" s="1" t="s">
        <v>502</v>
      </c>
      <c r="D737" s="1" t="s">
        <v>386</v>
      </c>
      <c r="E737" s="1" t="s">
        <v>503</v>
      </c>
      <c r="F737" s="1" t="s">
        <v>122</v>
      </c>
      <c r="G737" s="1" t="s">
        <v>504</v>
      </c>
      <c r="H737" s="1" t="s">
        <v>216</v>
      </c>
      <c r="I737" s="1" t="s">
        <v>113</v>
      </c>
      <c r="J737" s="1" t="s">
        <v>22</v>
      </c>
      <c r="K737" s="2">
        <f>B738-'AvaliacaoDoDiaComRTOS-_26-07-20'!$B737</f>
        <v>0.00005787037037</v>
      </c>
      <c r="L737" s="1">
        <f t="shared" si="1"/>
        <v>896</v>
      </c>
    </row>
    <row r="738" ht="15.75" customHeight="1">
      <c r="A738" s="1" t="s">
        <v>12</v>
      </c>
      <c r="B738" s="1" t="s">
        <v>1260</v>
      </c>
      <c r="C738" s="1" t="s">
        <v>462</v>
      </c>
      <c r="D738" s="1" t="s">
        <v>452</v>
      </c>
      <c r="E738" s="1" t="s">
        <v>240</v>
      </c>
      <c r="F738" s="1" t="s">
        <v>128</v>
      </c>
      <c r="G738" s="1" t="s">
        <v>463</v>
      </c>
      <c r="H738" s="1" t="s">
        <v>221</v>
      </c>
      <c r="I738" s="1" t="s">
        <v>1261</v>
      </c>
      <c r="J738" s="1" t="s">
        <v>22</v>
      </c>
      <c r="K738" s="2">
        <f>B739-'AvaliacaoDoDiaComRTOS-_26-07-20'!$B738</f>
        <v>0.00005787037037</v>
      </c>
      <c r="L738" s="1">
        <f t="shared" si="1"/>
        <v>896</v>
      </c>
    </row>
    <row r="739" ht="15.75" customHeight="1">
      <c r="A739" s="1" t="s">
        <v>12</v>
      </c>
      <c r="B739" s="1" t="s">
        <v>1262</v>
      </c>
      <c r="C739" s="1" t="s">
        <v>347</v>
      </c>
      <c r="D739" s="1" t="s">
        <v>321</v>
      </c>
      <c r="E739" s="1" t="s">
        <v>89</v>
      </c>
      <c r="F739" s="1" t="s">
        <v>216</v>
      </c>
      <c r="G739" s="1" t="s">
        <v>1263</v>
      </c>
      <c r="H739" s="1" t="s">
        <v>323</v>
      </c>
      <c r="I739" s="1" t="s">
        <v>338</v>
      </c>
      <c r="J739" s="1" t="s">
        <v>22</v>
      </c>
      <c r="K739" s="2">
        <f>B740-'AvaliacaoDoDiaComRTOS-_26-07-20'!$B739</f>
        <v>0.00005787037037</v>
      </c>
      <c r="L739" s="1">
        <f t="shared" si="1"/>
        <v>896</v>
      </c>
    </row>
    <row r="740" ht="15.75" customHeight="1">
      <c r="A740" s="1" t="s">
        <v>12</v>
      </c>
      <c r="B740" s="1" t="s">
        <v>1264</v>
      </c>
      <c r="C740" s="1" t="s">
        <v>381</v>
      </c>
      <c r="D740" s="1" t="s">
        <v>382</v>
      </c>
      <c r="E740" s="1" t="s">
        <v>383</v>
      </c>
      <c r="F740" s="1" t="s">
        <v>122</v>
      </c>
      <c r="G740" s="1" t="s">
        <v>345</v>
      </c>
      <c r="H740" s="1" t="s">
        <v>221</v>
      </c>
      <c r="I740" s="1" t="s">
        <v>70</v>
      </c>
      <c r="J740" s="1" t="s">
        <v>22</v>
      </c>
      <c r="K740" s="2">
        <f>B741-'AvaliacaoDoDiaComRTOS-_26-07-20'!$B740</f>
        <v>0.00005787037037</v>
      </c>
      <c r="L740" s="1">
        <f t="shared" si="1"/>
        <v>896</v>
      </c>
    </row>
    <row r="741" ht="15.75" customHeight="1">
      <c r="A741" s="1" t="s">
        <v>12</v>
      </c>
      <c r="B741" s="1" t="s">
        <v>1265</v>
      </c>
      <c r="C741" s="1" t="s">
        <v>399</v>
      </c>
      <c r="D741" s="1" t="s">
        <v>400</v>
      </c>
      <c r="E741" s="1" t="s">
        <v>36</v>
      </c>
      <c r="F741" s="1" t="s">
        <v>122</v>
      </c>
      <c r="G741" s="1" t="s">
        <v>401</v>
      </c>
      <c r="H741" s="1" t="s">
        <v>216</v>
      </c>
      <c r="I741" s="1" t="s">
        <v>1261</v>
      </c>
      <c r="J741" s="1" t="s">
        <v>22</v>
      </c>
      <c r="K741" s="2">
        <f>B742-'AvaliacaoDoDiaComRTOS-_26-07-20'!$B741</f>
        <v>0.00005787037037</v>
      </c>
      <c r="L741" s="1">
        <f t="shared" si="1"/>
        <v>896</v>
      </c>
    </row>
    <row r="742" ht="15.75" customHeight="1">
      <c r="A742" s="1" t="s">
        <v>12</v>
      </c>
      <c r="B742" s="1" t="s">
        <v>1266</v>
      </c>
      <c r="C742" s="1" t="s">
        <v>399</v>
      </c>
      <c r="D742" s="1" t="s">
        <v>400</v>
      </c>
      <c r="E742" s="1" t="s">
        <v>36</v>
      </c>
      <c r="F742" s="1" t="s">
        <v>122</v>
      </c>
      <c r="G742" s="1" t="s">
        <v>401</v>
      </c>
      <c r="H742" s="1" t="s">
        <v>216</v>
      </c>
      <c r="I742" s="1" t="s">
        <v>300</v>
      </c>
      <c r="J742" s="1" t="s">
        <v>22</v>
      </c>
      <c r="K742" s="2">
        <f>B743-'AvaliacaoDoDiaComRTOS-_26-07-20'!$B742</f>
        <v>0.00005787037037</v>
      </c>
      <c r="L742" s="1">
        <f t="shared" si="1"/>
        <v>896</v>
      </c>
    </row>
    <row r="743" ht="15.75" customHeight="1">
      <c r="A743" s="1" t="s">
        <v>12</v>
      </c>
      <c r="B743" s="1" t="s">
        <v>1267</v>
      </c>
      <c r="C743" s="1" t="s">
        <v>466</v>
      </c>
      <c r="D743" s="1" t="s">
        <v>400</v>
      </c>
      <c r="E743" s="1" t="s">
        <v>237</v>
      </c>
      <c r="F743" s="1" t="s">
        <v>122</v>
      </c>
      <c r="G743" s="1" t="s">
        <v>467</v>
      </c>
      <c r="H743" s="1" t="s">
        <v>216</v>
      </c>
      <c r="I743" s="1" t="s">
        <v>70</v>
      </c>
      <c r="J743" s="1" t="s">
        <v>22</v>
      </c>
      <c r="K743" s="2">
        <f>B744-'AvaliacaoDoDiaComRTOS-_26-07-20'!$B743</f>
        <v>0.00005787037037</v>
      </c>
      <c r="L743" s="1">
        <f t="shared" si="1"/>
        <v>896</v>
      </c>
    </row>
    <row r="744" ht="15.75" customHeight="1">
      <c r="A744" s="1" t="s">
        <v>12</v>
      </c>
      <c r="B744" s="1" t="s">
        <v>1268</v>
      </c>
      <c r="C744" s="1" t="s">
        <v>1269</v>
      </c>
      <c r="D744" s="1" t="s">
        <v>1270</v>
      </c>
      <c r="E744" s="1" t="s">
        <v>1271</v>
      </c>
      <c r="F744" s="1" t="s">
        <v>51</v>
      </c>
      <c r="G744" s="1" t="s">
        <v>1272</v>
      </c>
      <c r="H744" s="1" t="s">
        <v>128</v>
      </c>
      <c r="I744" s="1" t="s">
        <v>86</v>
      </c>
      <c r="J744" s="1" t="s">
        <v>22</v>
      </c>
      <c r="K744" s="2">
        <f>B745-'AvaliacaoDoDiaComRTOS-_26-07-20'!$B744</f>
        <v>0.00005787037037</v>
      </c>
      <c r="L744" s="1">
        <f t="shared" si="1"/>
        <v>896</v>
      </c>
    </row>
    <row r="745" ht="15.75" customHeight="1">
      <c r="A745" s="1" t="s">
        <v>12</v>
      </c>
      <c r="B745" s="1" t="s">
        <v>1273</v>
      </c>
      <c r="C745" s="1" t="s">
        <v>399</v>
      </c>
      <c r="D745" s="1" t="s">
        <v>400</v>
      </c>
      <c r="E745" s="1" t="s">
        <v>36</v>
      </c>
      <c r="F745" s="1" t="s">
        <v>122</v>
      </c>
      <c r="G745" s="1" t="s">
        <v>401</v>
      </c>
      <c r="H745" s="1" t="s">
        <v>216</v>
      </c>
      <c r="I745" s="1" t="s">
        <v>63</v>
      </c>
      <c r="J745" s="1" t="s">
        <v>22</v>
      </c>
      <c r="K745" s="2">
        <f>B746-'AvaliacaoDoDiaComRTOS-_26-07-20'!$B745</f>
        <v>0.00005787037037</v>
      </c>
      <c r="L745" s="1">
        <f t="shared" si="1"/>
        <v>896</v>
      </c>
    </row>
    <row r="746" ht="15.75" customHeight="1">
      <c r="A746" s="1" t="s">
        <v>12</v>
      </c>
      <c r="B746" s="1" t="s">
        <v>1274</v>
      </c>
      <c r="C746" s="1" t="s">
        <v>499</v>
      </c>
      <c r="D746" s="1" t="s">
        <v>281</v>
      </c>
      <c r="E746" s="1" t="s">
        <v>43</v>
      </c>
      <c r="F746" s="1" t="s">
        <v>139</v>
      </c>
      <c r="G746" s="1" t="s">
        <v>335</v>
      </c>
      <c r="H746" s="1" t="s">
        <v>228</v>
      </c>
      <c r="I746" s="1" t="s">
        <v>357</v>
      </c>
      <c r="J746" s="1" t="s">
        <v>22</v>
      </c>
      <c r="K746" s="2">
        <f>B747-'AvaliacaoDoDiaComRTOS-_26-07-20'!$B746</f>
        <v>0.00005787037037</v>
      </c>
      <c r="L746" s="1">
        <f t="shared" si="1"/>
        <v>896</v>
      </c>
    </row>
    <row r="747" ht="15.75" customHeight="1">
      <c r="A747" s="1" t="s">
        <v>12</v>
      </c>
      <c r="B747" s="1" t="s">
        <v>1275</v>
      </c>
      <c r="C747" s="1" t="s">
        <v>520</v>
      </c>
      <c r="D747" s="1" t="s">
        <v>521</v>
      </c>
      <c r="E747" s="1" t="s">
        <v>156</v>
      </c>
      <c r="F747" s="1" t="s">
        <v>157</v>
      </c>
      <c r="G747" s="1" t="s">
        <v>522</v>
      </c>
      <c r="H747" s="1" t="s">
        <v>278</v>
      </c>
      <c r="I747" s="1" t="s">
        <v>80</v>
      </c>
      <c r="J747" s="1" t="s">
        <v>22</v>
      </c>
      <c r="K747" s="2">
        <f>B748-'AvaliacaoDoDiaComRTOS-_26-07-20'!$B747</f>
        <v>0.00005787037037</v>
      </c>
      <c r="L747" s="1">
        <f t="shared" si="1"/>
        <v>896</v>
      </c>
    </row>
    <row r="748" ht="15.75" customHeight="1">
      <c r="A748" s="1" t="s">
        <v>12</v>
      </c>
      <c r="B748" s="1" t="s">
        <v>1276</v>
      </c>
      <c r="C748" s="1" t="s">
        <v>639</v>
      </c>
      <c r="D748" s="1" t="s">
        <v>615</v>
      </c>
      <c r="E748" s="1" t="s">
        <v>253</v>
      </c>
      <c r="F748" s="1" t="s">
        <v>105</v>
      </c>
      <c r="G748" s="1" t="s">
        <v>640</v>
      </c>
      <c r="H748" s="1" t="s">
        <v>183</v>
      </c>
      <c r="I748" s="1" t="s">
        <v>86</v>
      </c>
      <c r="J748" s="1" t="s">
        <v>22</v>
      </c>
      <c r="K748" s="2">
        <f>B749-'AvaliacaoDoDiaComRTOS-_26-07-20'!$B748</f>
        <v>0.00005787037037</v>
      </c>
      <c r="L748" s="1">
        <f t="shared" si="1"/>
        <v>896</v>
      </c>
    </row>
    <row r="749" ht="15.75" customHeight="1">
      <c r="A749" s="1" t="s">
        <v>12</v>
      </c>
      <c r="B749" s="1" t="s">
        <v>1277</v>
      </c>
      <c r="C749" s="1" t="s">
        <v>451</v>
      </c>
      <c r="D749" s="1" t="s">
        <v>452</v>
      </c>
      <c r="E749" s="1" t="s">
        <v>56</v>
      </c>
      <c r="F749" s="1" t="s">
        <v>128</v>
      </c>
      <c r="G749" s="1" t="s">
        <v>453</v>
      </c>
      <c r="H749" s="1" t="s">
        <v>228</v>
      </c>
      <c r="I749" s="1" t="s">
        <v>1261</v>
      </c>
      <c r="J749" s="1" t="s">
        <v>22</v>
      </c>
      <c r="K749" s="2">
        <f>B750-'AvaliacaoDoDiaComRTOS-_26-07-20'!$B749</f>
        <v>0.00005787037037</v>
      </c>
      <c r="L749" s="1">
        <f t="shared" si="1"/>
        <v>896</v>
      </c>
    </row>
    <row r="750" ht="15.75" customHeight="1">
      <c r="A750" s="1" t="s">
        <v>12</v>
      </c>
      <c r="B750" s="1" t="s">
        <v>1278</v>
      </c>
      <c r="C750" s="1" t="s">
        <v>502</v>
      </c>
      <c r="D750" s="1" t="s">
        <v>386</v>
      </c>
      <c r="E750" s="1" t="s">
        <v>503</v>
      </c>
      <c r="F750" s="1" t="s">
        <v>122</v>
      </c>
      <c r="G750" s="1" t="s">
        <v>504</v>
      </c>
      <c r="H750" s="1" t="s">
        <v>216</v>
      </c>
      <c r="I750" s="1" t="s">
        <v>72</v>
      </c>
      <c r="J750" s="1" t="s">
        <v>22</v>
      </c>
      <c r="K750" s="2">
        <f>B751-'AvaliacaoDoDiaComRTOS-_26-07-20'!$B750</f>
        <v>0.00005787037037</v>
      </c>
      <c r="L750" s="1">
        <f t="shared" si="1"/>
        <v>896</v>
      </c>
    </row>
    <row r="751" ht="15.75" customHeight="1">
      <c r="A751" s="1" t="s">
        <v>12</v>
      </c>
      <c r="B751" s="1" t="s">
        <v>1279</v>
      </c>
      <c r="C751" s="1" t="s">
        <v>455</v>
      </c>
      <c r="D751" s="1" t="s">
        <v>456</v>
      </c>
      <c r="E751" s="1" t="s">
        <v>91</v>
      </c>
      <c r="F751" s="1" t="s">
        <v>148</v>
      </c>
      <c r="G751" s="1" t="s">
        <v>457</v>
      </c>
      <c r="H751" s="1" t="s">
        <v>242</v>
      </c>
      <c r="I751" s="1" t="s">
        <v>208</v>
      </c>
      <c r="J751" s="1" t="s">
        <v>22</v>
      </c>
      <c r="K751" s="2">
        <f>B752-'AvaliacaoDoDiaComRTOS-_26-07-20'!$B751</f>
        <v>0.00005787037037</v>
      </c>
      <c r="L751" s="1">
        <f t="shared" si="1"/>
        <v>896</v>
      </c>
    </row>
    <row r="752" ht="15.75" customHeight="1">
      <c r="A752" s="1" t="s">
        <v>12</v>
      </c>
      <c r="B752" s="1" t="s">
        <v>1280</v>
      </c>
      <c r="C752" s="1" t="s">
        <v>399</v>
      </c>
      <c r="D752" s="1" t="s">
        <v>400</v>
      </c>
      <c r="E752" s="1" t="s">
        <v>36</v>
      </c>
      <c r="F752" s="1" t="s">
        <v>122</v>
      </c>
      <c r="G752" s="1" t="s">
        <v>401</v>
      </c>
      <c r="H752" s="1" t="s">
        <v>216</v>
      </c>
      <c r="I752" s="1" t="s">
        <v>323</v>
      </c>
      <c r="J752" s="1" t="s">
        <v>22</v>
      </c>
      <c r="K752" s="2">
        <f>B753-'AvaliacaoDoDiaComRTOS-_26-07-20'!$B752</f>
        <v>0.00005787037037</v>
      </c>
      <c r="L752" s="1">
        <f t="shared" si="1"/>
        <v>896</v>
      </c>
    </row>
    <row r="753" ht="15.75" customHeight="1">
      <c r="A753" s="1" t="s">
        <v>12</v>
      </c>
      <c r="B753" s="1" t="s">
        <v>1281</v>
      </c>
      <c r="C753" s="1" t="s">
        <v>446</v>
      </c>
      <c r="D753" s="1" t="s">
        <v>437</v>
      </c>
      <c r="E753" s="1" t="s">
        <v>231</v>
      </c>
      <c r="F753" s="1" t="s">
        <v>145</v>
      </c>
      <c r="G753" s="1" t="s">
        <v>508</v>
      </c>
      <c r="H753" s="1" t="s">
        <v>242</v>
      </c>
      <c r="I753" s="1" t="s">
        <v>70</v>
      </c>
      <c r="J753" s="1" t="s">
        <v>22</v>
      </c>
      <c r="K753" s="2">
        <f>B754-'AvaliacaoDoDiaComRTOS-_26-07-20'!$B753</f>
        <v>0.00005787037037</v>
      </c>
      <c r="L753" s="1">
        <f t="shared" si="1"/>
        <v>896</v>
      </c>
    </row>
    <row r="754" ht="15.75" customHeight="1">
      <c r="A754" s="1" t="s">
        <v>12</v>
      </c>
      <c r="B754" s="1" t="s">
        <v>1282</v>
      </c>
      <c r="C754" s="1" t="s">
        <v>399</v>
      </c>
      <c r="D754" s="1" t="s">
        <v>400</v>
      </c>
      <c r="E754" s="1" t="s">
        <v>36</v>
      </c>
      <c r="F754" s="1" t="s">
        <v>122</v>
      </c>
      <c r="G754" s="1" t="s">
        <v>401</v>
      </c>
      <c r="H754" s="1" t="s">
        <v>216</v>
      </c>
      <c r="I754" s="1" t="s">
        <v>1229</v>
      </c>
      <c r="J754" s="1" t="s">
        <v>22</v>
      </c>
      <c r="K754" s="2">
        <f>B755-'AvaliacaoDoDiaComRTOS-_26-07-20'!$B754</f>
        <v>0.00005787037037</v>
      </c>
      <c r="L754" s="1">
        <f t="shared" si="1"/>
        <v>896</v>
      </c>
    </row>
    <row r="755" ht="15.75" customHeight="1">
      <c r="A755" s="1" t="s">
        <v>12</v>
      </c>
      <c r="B755" s="1" t="s">
        <v>1283</v>
      </c>
      <c r="C755" s="1" t="s">
        <v>399</v>
      </c>
      <c r="D755" s="1" t="s">
        <v>400</v>
      </c>
      <c r="E755" s="1" t="s">
        <v>36</v>
      </c>
      <c r="F755" s="1" t="s">
        <v>122</v>
      </c>
      <c r="G755" s="1" t="s">
        <v>401</v>
      </c>
      <c r="H755" s="1" t="s">
        <v>216</v>
      </c>
      <c r="I755" s="1" t="s">
        <v>78</v>
      </c>
      <c r="J755" s="1" t="s">
        <v>22</v>
      </c>
      <c r="K755" s="2">
        <f>B756-'AvaliacaoDoDiaComRTOS-_26-07-20'!$B755</f>
        <v>0.00005787037037</v>
      </c>
      <c r="L755" s="1">
        <f t="shared" si="1"/>
        <v>896</v>
      </c>
    </row>
    <row r="756" ht="15.75" customHeight="1">
      <c r="A756" s="1" t="s">
        <v>12</v>
      </c>
      <c r="B756" s="1" t="s">
        <v>1284</v>
      </c>
      <c r="C756" s="1" t="s">
        <v>502</v>
      </c>
      <c r="D756" s="1" t="s">
        <v>386</v>
      </c>
      <c r="E756" s="1" t="s">
        <v>503</v>
      </c>
      <c r="F756" s="1" t="s">
        <v>122</v>
      </c>
      <c r="G756" s="1" t="s">
        <v>504</v>
      </c>
      <c r="H756" s="1" t="s">
        <v>216</v>
      </c>
      <c r="I756" s="1" t="s">
        <v>318</v>
      </c>
      <c r="J756" s="1" t="s">
        <v>22</v>
      </c>
      <c r="K756" s="2">
        <f>B757-'AvaliacaoDoDiaComRTOS-_26-07-20'!$B756</f>
        <v>0.00006944444444</v>
      </c>
      <c r="L756" s="1">
        <f t="shared" si="1"/>
        <v>896</v>
      </c>
    </row>
    <row r="757" ht="15.75" customHeight="1">
      <c r="A757" s="1" t="s">
        <v>12</v>
      </c>
      <c r="B757" s="1" t="s">
        <v>1285</v>
      </c>
      <c r="C757" s="1" t="s">
        <v>406</v>
      </c>
      <c r="D757" s="1" t="s">
        <v>1246</v>
      </c>
      <c r="E757" s="1" t="s">
        <v>1247</v>
      </c>
      <c r="F757" s="1" t="s">
        <v>177</v>
      </c>
      <c r="G757" s="1" t="s">
        <v>1248</v>
      </c>
      <c r="H757" s="1" t="s">
        <v>287</v>
      </c>
      <c r="I757" s="1" t="s">
        <v>80</v>
      </c>
      <c r="J757" s="1" t="s">
        <v>22</v>
      </c>
      <c r="K757" s="2">
        <f>B758-'AvaliacaoDoDiaComRTOS-_26-07-20'!$B757</f>
        <v>0.00005787037037</v>
      </c>
      <c r="L757" s="1">
        <f t="shared" si="1"/>
        <v>896</v>
      </c>
    </row>
    <row r="758" ht="15.75" customHeight="1">
      <c r="A758" s="1" t="s">
        <v>12</v>
      </c>
      <c r="B758" s="1" t="s">
        <v>1286</v>
      </c>
      <c r="C758" s="1" t="s">
        <v>399</v>
      </c>
      <c r="D758" s="1" t="s">
        <v>400</v>
      </c>
      <c r="E758" s="1" t="s">
        <v>36</v>
      </c>
      <c r="F758" s="1" t="s">
        <v>122</v>
      </c>
      <c r="G758" s="1" t="s">
        <v>401</v>
      </c>
      <c r="H758" s="1" t="s">
        <v>216</v>
      </c>
      <c r="I758" s="1" t="s">
        <v>1229</v>
      </c>
      <c r="J758" s="1" t="s">
        <v>22</v>
      </c>
      <c r="K758" s="2">
        <f>B759-'AvaliacaoDoDiaComRTOS-_26-07-20'!$B758</f>
        <v>0.00005787037037</v>
      </c>
      <c r="L758" s="1">
        <f t="shared" si="1"/>
        <v>896</v>
      </c>
    </row>
    <row r="759" ht="15.75" customHeight="1">
      <c r="A759" s="1" t="s">
        <v>12</v>
      </c>
      <c r="B759" s="1" t="s">
        <v>1287</v>
      </c>
      <c r="C759" s="1" t="s">
        <v>502</v>
      </c>
      <c r="D759" s="1" t="s">
        <v>386</v>
      </c>
      <c r="E759" s="1" t="s">
        <v>503</v>
      </c>
      <c r="F759" s="1" t="s">
        <v>122</v>
      </c>
      <c r="G759" s="1" t="s">
        <v>504</v>
      </c>
      <c r="H759" s="1" t="s">
        <v>216</v>
      </c>
      <c r="I759" s="1" t="s">
        <v>312</v>
      </c>
      <c r="J759" s="1" t="s">
        <v>22</v>
      </c>
      <c r="K759" s="2">
        <f>B760-'AvaliacaoDoDiaComRTOS-_26-07-20'!$B759</f>
        <v>0.00005787037037</v>
      </c>
      <c r="L759" s="1">
        <f t="shared" si="1"/>
        <v>896</v>
      </c>
    </row>
    <row r="760" ht="15.75" customHeight="1">
      <c r="A760" s="1" t="s">
        <v>12</v>
      </c>
      <c r="B760" s="1" t="s">
        <v>1288</v>
      </c>
      <c r="C760" s="1" t="s">
        <v>385</v>
      </c>
      <c r="D760" s="1" t="s">
        <v>386</v>
      </c>
      <c r="E760" s="1" t="s">
        <v>28</v>
      </c>
      <c r="F760" s="1" t="s">
        <v>120</v>
      </c>
      <c r="G760" s="1" t="s">
        <v>387</v>
      </c>
      <c r="H760" s="1" t="s">
        <v>216</v>
      </c>
      <c r="I760" s="1" t="s">
        <v>70</v>
      </c>
      <c r="J760" s="1" t="s">
        <v>22</v>
      </c>
      <c r="K760" s="2">
        <f>B761-'AvaliacaoDoDiaComRTOS-_26-07-20'!$B760</f>
        <v>0.00005787037037</v>
      </c>
      <c r="L760" s="1">
        <f t="shared" si="1"/>
        <v>896</v>
      </c>
    </row>
    <row r="761" ht="15.75" customHeight="1">
      <c r="A761" s="1" t="s">
        <v>12</v>
      </c>
      <c r="B761" s="1" t="s">
        <v>1289</v>
      </c>
      <c r="C761" s="1" t="s">
        <v>502</v>
      </c>
      <c r="D761" s="1" t="s">
        <v>386</v>
      </c>
      <c r="E761" s="1" t="s">
        <v>503</v>
      </c>
      <c r="F761" s="1" t="s">
        <v>122</v>
      </c>
      <c r="G761" s="1" t="s">
        <v>504</v>
      </c>
      <c r="H761" s="1" t="s">
        <v>216</v>
      </c>
      <c r="I761" s="1" t="s">
        <v>1261</v>
      </c>
      <c r="J761" s="1" t="s">
        <v>22</v>
      </c>
      <c r="K761" s="2">
        <f>B762-'AvaliacaoDoDiaComRTOS-_26-07-20'!$B761</f>
        <v>0.00005787037037</v>
      </c>
      <c r="L761" s="1">
        <f t="shared" si="1"/>
        <v>896</v>
      </c>
    </row>
    <row r="762" ht="15.75" customHeight="1">
      <c r="A762" s="1" t="s">
        <v>12</v>
      </c>
      <c r="B762" s="1" t="s">
        <v>1290</v>
      </c>
      <c r="C762" s="1" t="s">
        <v>462</v>
      </c>
      <c r="D762" s="1" t="s">
        <v>452</v>
      </c>
      <c r="E762" s="1" t="s">
        <v>240</v>
      </c>
      <c r="F762" s="1" t="s">
        <v>128</v>
      </c>
      <c r="G762" s="1" t="s">
        <v>463</v>
      </c>
      <c r="H762" s="1" t="s">
        <v>221</v>
      </c>
      <c r="I762" s="1" t="s">
        <v>298</v>
      </c>
      <c r="J762" s="1" t="s">
        <v>22</v>
      </c>
      <c r="K762" s="2">
        <f>B763-'AvaliacaoDoDiaComRTOS-_26-07-20'!$B762</f>
        <v>0.00005787037037</v>
      </c>
      <c r="L762" s="1">
        <f t="shared" si="1"/>
        <v>896</v>
      </c>
    </row>
    <row r="763" ht="15.75" customHeight="1">
      <c r="A763" s="1" t="s">
        <v>12</v>
      </c>
      <c r="B763" s="1" t="s">
        <v>1291</v>
      </c>
      <c r="C763" s="1" t="s">
        <v>399</v>
      </c>
      <c r="D763" s="1" t="s">
        <v>400</v>
      </c>
      <c r="E763" s="1" t="s">
        <v>36</v>
      </c>
      <c r="F763" s="1" t="s">
        <v>122</v>
      </c>
      <c r="G763" s="1" t="s">
        <v>401</v>
      </c>
      <c r="H763" s="1" t="s">
        <v>216</v>
      </c>
      <c r="I763" s="1" t="s">
        <v>70</v>
      </c>
      <c r="J763" s="1" t="s">
        <v>22</v>
      </c>
      <c r="K763" s="2">
        <f>B764-'AvaliacaoDoDiaComRTOS-_26-07-20'!$B763</f>
        <v>0.00005787037037</v>
      </c>
      <c r="L763" s="1">
        <f t="shared" si="1"/>
        <v>896</v>
      </c>
    </row>
    <row r="764" ht="15.75" customHeight="1">
      <c r="A764" s="1" t="s">
        <v>12</v>
      </c>
      <c r="B764" s="1" t="s">
        <v>1292</v>
      </c>
      <c r="C764" s="1" t="s">
        <v>466</v>
      </c>
      <c r="D764" s="1" t="s">
        <v>400</v>
      </c>
      <c r="E764" s="1" t="s">
        <v>237</v>
      </c>
      <c r="F764" s="1" t="s">
        <v>122</v>
      </c>
      <c r="G764" s="1" t="s">
        <v>467</v>
      </c>
      <c r="H764" s="1" t="s">
        <v>216</v>
      </c>
      <c r="I764" s="1" t="s">
        <v>1163</v>
      </c>
      <c r="J764" s="1" t="s">
        <v>22</v>
      </c>
      <c r="K764" s="2">
        <f>B765-'AvaliacaoDoDiaComRTOS-_26-07-20'!$B764</f>
        <v>0.00005787037037</v>
      </c>
      <c r="L764" s="1">
        <f t="shared" si="1"/>
        <v>896</v>
      </c>
    </row>
    <row r="765" ht="15.75" customHeight="1">
      <c r="A765" s="1" t="s">
        <v>12</v>
      </c>
      <c r="B765" s="1" t="s">
        <v>1293</v>
      </c>
      <c r="C765" s="1" t="s">
        <v>502</v>
      </c>
      <c r="D765" s="1" t="s">
        <v>386</v>
      </c>
      <c r="E765" s="1" t="s">
        <v>503</v>
      </c>
      <c r="F765" s="1" t="s">
        <v>122</v>
      </c>
      <c r="G765" s="1" t="s">
        <v>504</v>
      </c>
      <c r="H765" s="1" t="s">
        <v>216</v>
      </c>
      <c r="I765" s="1" t="s">
        <v>44</v>
      </c>
      <c r="J765" s="1" t="s">
        <v>22</v>
      </c>
      <c r="K765" s="2">
        <f>B766-'AvaliacaoDoDiaComRTOS-_26-07-20'!$B765</f>
        <v>0.00005787037037</v>
      </c>
      <c r="L765" s="1">
        <f t="shared" si="1"/>
        <v>896</v>
      </c>
    </row>
    <row r="766" ht="15.75" customHeight="1">
      <c r="A766" s="1" t="s">
        <v>12</v>
      </c>
      <c r="B766" s="1" t="s">
        <v>1294</v>
      </c>
      <c r="C766" s="1" t="s">
        <v>399</v>
      </c>
      <c r="D766" s="1" t="s">
        <v>400</v>
      </c>
      <c r="E766" s="1" t="s">
        <v>36</v>
      </c>
      <c r="F766" s="1" t="s">
        <v>122</v>
      </c>
      <c r="G766" s="1" t="s">
        <v>401</v>
      </c>
      <c r="H766" s="1" t="s">
        <v>216</v>
      </c>
      <c r="I766" s="1" t="s">
        <v>318</v>
      </c>
      <c r="J766" s="1" t="s">
        <v>22</v>
      </c>
      <c r="K766" s="2">
        <f>B767-'AvaliacaoDoDiaComRTOS-_26-07-20'!$B766</f>
        <v>0.00005787037037</v>
      </c>
      <c r="L766" s="1">
        <f t="shared" si="1"/>
        <v>896</v>
      </c>
    </row>
    <row r="767" ht="15.75" customHeight="1">
      <c r="A767" s="1" t="s">
        <v>12</v>
      </c>
      <c r="B767" s="1" t="s">
        <v>1295</v>
      </c>
      <c r="C767" s="1" t="s">
        <v>462</v>
      </c>
      <c r="D767" s="1" t="s">
        <v>452</v>
      </c>
      <c r="E767" s="1" t="s">
        <v>240</v>
      </c>
      <c r="F767" s="1" t="s">
        <v>128</v>
      </c>
      <c r="G767" s="1" t="s">
        <v>463</v>
      </c>
      <c r="H767" s="1" t="s">
        <v>221</v>
      </c>
      <c r="I767" s="1" t="s">
        <v>19</v>
      </c>
      <c r="J767" s="1" t="s">
        <v>22</v>
      </c>
      <c r="K767" s="2">
        <f>B768-'AvaliacaoDoDiaComRTOS-_26-07-20'!$B767</f>
        <v>0.00005787037037</v>
      </c>
      <c r="L767" s="1">
        <f t="shared" si="1"/>
        <v>896</v>
      </c>
    </row>
    <row r="768" ht="15.75" customHeight="1">
      <c r="A768" s="1" t="s">
        <v>12</v>
      </c>
      <c r="B768" s="1" t="s">
        <v>1296</v>
      </c>
      <c r="C768" s="1" t="s">
        <v>502</v>
      </c>
      <c r="D768" s="1" t="s">
        <v>386</v>
      </c>
      <c r="E768" s="1" t="s">
        <v>503</v>
      </c>
      <c r="F768" s="1" t="s">
        <v>122</v>
      </c>
      <c r="G768" s="1" t="s">
        <v>504</v>
      </c>
      <c r="H768" s="1" t="s">
        <v>216</v>
      </c>
      <c r="I768" s="1" t="s">
        <v>19</v>
      </c>
      <c r="J768" s="1" t="s">
        <v>22</v>
      </c>
      <c r="K768" s="2">
        <f>B769-'AvaliacaoDoDiaComRTOS-_26-07-20'!$B768</f>
        <v>0.00005787037037</v>
      </c>
      <c r="L768" s="1">
        <f t="shared" si="1"/>
        <v>896</v>
      </c>
    </row>
    <row r="769" ht="15.75" customHeight="1">
      <c r="A769" s="1" t="s">
        <v>12</v>
      </c>
      <c r="B769" s="1" t="s">
        <v>1297</v>
      </c>
      <c r="C769" s="1" t="s">
        <v>462</v>
      </c>
      <c r="D769" s="1" t="s">
        <v>452</v>
      </c>
      <c r="E769" s="1" t="s">
        <v>240</v>
      </c>
      <c r="F769" s="1" t="s">
        <v>128</v>
      </c>
      <c r="G769" s="1" t="s">
        <v>463</v>
      </c>
      <c r="H769" s="1" t="s">
        <v>221</v>
      </c>
      <c r="I769" s="1" t="s">
        <v>312</v>
      </c>
      <c r="J769" s="1" t="s">
        <v>22</v>
      </c>
      <c r="K769" s="2">
        <f>B770-'AvaliacaoDoDiaComRTOS-_26-07-20'!$B769</f>
        <v>0.00005787037037</v>
      </c>
      <c r="L769" s="1">
        <f t="shared" si="1"/>
        <v>896</v>
      </c>
    </row>
    <row r="770" ht="15.75" customHeight="1">
      <c r="A770" s="1" t="s">
        <v>12</v>
      </c>
      <c r="B770" s="1" t="s">
        <v>1298</v>
      </c>
      <c r="C770" s="1" t="s">
        <v>1299</v>
      </c>
      <c r="D770" s="1" t="s">
        <v>1300</v>
      </c>
      <c r="E770" s="1" t="s">
        <v>524</v>
      </c>
      <c r="F770" s="1" t="s">
        <v>1301</v>
      </c>
      <c r="G770" s="1" t="s">
        <v>1302</v>
      </c>
      <c r="H770" s="1" t="s">
        <v>142</v>
      </c>
      <c r="I770" s="1" t="s">
        <v>242</v>
      </c>
      <c r="J770" s="1" t="s">
        <v>449</v>
      </c>
      <c r="K770" s="2">
        <f>B771-'AvaliacaoDoDiaComRTOS-_26-07-20'!$B770</f>
        <v>0.00005787037037</v>
      </c>
      <c r="L770" s="1">
        <f t="shared" si="1"/>
        <v>904</v>
      </c>
    </row>
    <row r="771" ht="15.75" customHeight="1">
      <c r="A771" s="1" t="s">
        <v>12</v>
      </c>
      <c r="B771" s="1" t="s">
        <v>1303</v>
      </c>
      <c r="C771" s="1" t="s">
        <v>399</v>
      </c>
      <c r="D771" s="1" t="s">
        <v>400</v>
      </c>
      <c r="E771" s="1" t="s">
        <v>36</v>
      </c>
      <c r="F771" s="1" t="s">
        <v>122</v>
      </c>
      <c r="G771" s="1" t="s">
        <v>401</v>
      </c>
      <c r="H771" s="1" t="s">
        <v>216</v>
      </c>
      <c r="I771" s="1" t="s">
        <v>86</v>
      </c>
      <c r="J771" s="1" t="s">
        <v>22</v>
      </c>
      <c r="K771" s="2">
        <f>B772-'AvaliacaoDoDiaComRTOS-_26-07-20'!$B771</f>
        <v>0.00005787037037</v>
      </c>
      <c r="L771" s="1">
        <f t="shared" si="1"/>
        <v>896</v>
      </c>
    </row>
    <row r="772" ht="15.75" customHeight="1">
      <c r="A772" s="1" t="s">
        <v>12</v>
      </c>
      <c r="B772" s="1" t="s">
        <v>1304</v>
      </c>
      <c r="C772" s="1" t="s">
        <v>466</v>
      </c>
      <c r="D772" s="1" t="s">
        <v>400</v>
      </c>
      <c r="E772" s="1" t="s">
        <v>237</v>
      </c>
      <c r="F772" s="1" t="s">
        <v>122</v>
      </c>
      <c r="G772" s="1" t="s">
        <v>467</v>
      </c>
      <c r="H772" s="1" t="s">
        <v>216</v>
      </c>
      <c r="I772" s="1" t="s">
        <v>287</v>
      </c>
      <c r="J772" s="1" t="s">
        <v>22</v>
      </c>
      <c r="K772" s="2">
        <f>B773-'AvaliacaoDoDiaComRTOS-_26-07-20'!$B772</f>
        <v>0.00005787037037</v>
      </c>
      <c r="L772" s="1">
        <f t="shared" si="1"/>
        <v>896</v>
      </c>
    </row>
    <row r="773" ht="15.75" customHeight="1">
      <c r="A773" s="1" t="s">
        <v>12</v>
      </c>
      <c r="B773" s="1" t="s">
        <v>1305</v>
      </c>
      <c r="C773" s="1" t="s">
        <v>502</v>
      </c>
      <c r="D773" s="1" t="s">
        <v>386</v>
      </c>
      <c r="E773" s="1" t="s">
        <v>503</v>
      </c>
      <c r="F773" s="1" t="s">
        <v>122</v>
      </c>
      <c r="G773" s="1" t="s">
        <v>504</v>
      </c>
      <c r="H773" s="1" t="s">
        <v>216</v>
      </c>
      <c r="I773" s="1" t="s">
        <v>104</v>
      </c>
      <c r="J773" s="1" t="s">
        <v>22</v>
      </c>
      <c r="K773" s="2">
        <f>B774-'AvaliacaoDoDiaComRTOS-_26-07-20'!$B773</f>
        <v>0.00005787037037</v>
      </c>
      <c r="L773" s="1">
        <f t="shared" si="1"/>
        <v>896</v>
      </c>
    </row>
    <row r="774" ht="15.75" customHeight="1">
      <c r="A774" s="1" t="s">
        <v>12</v>
      </c>
      <c r="B774" s="1" t="s">
        <v>1306</v>
      </c>
      <c r="C774" s="1" t="s">
        <v>430</v>
      </c>
      <c r="D774" s="1" t="s">
        <v>404</v>
      </c>
      <c r="E774" s="1" t="s">
        <v>431</v>
      </c>
      <c r="F774" s="1" t="s">
        <v>118</v>
      </c>
      <c r="G774" s="1" t="s">
        <v>432</v>
      </c>
      <c r="H774" s="1" t="s">
        <v>186</v>
      </c>
      <c r="I774" s="1" t="s">
        <v>338</v>
      </c>
      <c r="J774" s="1" t="s">
        <v>22</v>
      </c>
      <c r="K774" s="2">
        <f>B775-'AvaliacaoDoDiaComRTOS-_26-07-20'!$B774</f>
        <v>0.00005787037037</v>
      </c>
      <c r="L774" s="1">
        <f t="shared" si="1"/>
        <v>896</v>
      </c>
    </row>
    <row r="775" ht="15.75" customHeight="1">
      <c r="A775" s="1" t="s">
        <v>12</v>
      </c>
      <c r="B775" s="1" t="s">
        <v>1307</v>
      </c>
      <c r="C775" s="1" t="s">
        <v>552</v>
      </c>
      <c r="D775" s="1" t="s">
        <v>425</v>
      </c>
      <c r="E775" s="1" t="s">
        <v>117</v>
      </c>
      <c r="F775" s="1" t="s">
        <v>118</v>
      </c>
      <c r="G775" s="1" t="s">
        <v>553</v>
      </c>
      <c r="H775" s="1" t="s">
        <v>186</v>
      </c>
      <c r="I775" s="1" t="s">
        <v>162</v>
      </c>
      <c r="J775" s="1" t="s">
        <v>22</v>
      </c>
      <c r="K775" s="2">
        <f>B776-'AvaliacaoDoDiaComRTOS-_26-07-20'!$B775</f>
        <v>0.00005787037037</v>
      </c>
      <c r="L775" s="1">
        <f t="shared" si="1"/>
        <v>896</v>
      </c>
    </row>
    <row r="776" ht="15.75" customHeight="1">
      <c r="A776" s="1" t="s">
        <v>12</v>
      </c>
      <c r="B776" s="1" t="s">
        <v>1308</v>
      </c>
      <c r="C776" s="1" t="s">
        <v>502</v>
      </c>
      <c r="D776" s="1" t="s">
        <v>386</v>
      </c>
      <c r="E776" s="1" t="s">
        <v>503</v>
      </c>
      <c r="F776" s="1" t="s">
        <v>122</v>
      </c>
      <c r="G776" s="1" t="s">
        <v>504</v>
      </c>
      <c r="H776" s="1" t="s">
        <v>216</v>
      </c>
      <c r="I776" s="1" t="s">
        <v>70</v>
      </c>
      <c r="J776" s="1" t="s">
        <v>22</v>
      </c>
      <c r="K776" s="2">
        <f>B777-'AvaliacaoDoDiaComRTOS-_26-07-20'!$B776</f>
        <v>0.00005787037037</v>
      </c>
      <c r="L776" s="1">
        <f t="shared" si="1"/>
        <v>896</v>
      </c>
    </row>
    <row r="777" ht="15.75" customHeight="1">
      <c r="A777" s="1" t="s">
        <v>12</v>
      </c>
      <c r="B777" s="1" t="s">
        <v>1309</v>
      </c>
      <c r="C777" s="1" t="s">
        <v>495</v>
      </c>
      <c r="D777" s="1" t="s">
        <v>496</v>
      </c>
      <c r="E777" s="1" t="s">
        <v>50</v>
      </c>
      <c r="F777" s="1" t="s">
        <v>128</v>
      </c>
      <c r="G777" s="1" t="s">
        <v>497</v>
      </c>
      <c r="H777" s="1" t="s">
        <v>221</v>
      </c>
      <c r="I777" s="1" t="s">
        <v>29</v>
      </c>
      <c r="J777" s="1" t="s">
        <v>22</v>
      </c>
      <c r="K777" s="2">
        <f>B778-'AvaliacaoDoDiaComRTOS-_26-07-20'!$B777</f>
        <v>0.00005787037037</v>
      </c>
      <c r="L777" s="1">
        <f t="shared" si="1"/>
        <v>896</v>
      </c>
    </row>
    <row r="778" ht="15.75" customHeight="1">
      <c r="A778" s="1" t="s">
        <v>12</v>
      </c>
      <c r="B778" s="1" t="s">
        <v>1310</v>
      </c>
      <c r="C778" s="1" t="s">
        <v>376</v>
      </c>
      <c r="D778" s="1" t="s">
        <v>377</v>
      </c>
      <c r="E778" s="1" t="s">
        <v>378</v>
      </c>
      <c r="F778" s="1" t="s">
        <v>139</v>
      </c>
      <c r="G778" s="1" t="s">
        <v>379</v>
      </c>
      <c r="H778" s="1" t="s">
        <v>228</v>
      </c>
      <c r="I778" s="1" t="s">
        <v>323</v>
      </c>
      <c r="J778" s="1" t="s">
        <v>22</v>
      </c>
      <c r="K778" s="2">
        <f>B779-'AvaliacaoDoDiaComRTOS-_26-07-20'!$B778</f>
        <v>0.00005787037037</v>
      </c>
      <c r="L778" s="1">
        <f t="shared" si="1"/>
        <v>896</v>
      </c>
    </row>
    <row r="779" ht="15.75" customHeight="1">
      <c r="A779" s="1" t="s">
        <v>12</v>
      </c>
      <c r="B779" s="1" t="s">
        <v>1311</v>
      </c>
      <c r="C779" s="1" t="s">
        <v>502</v>
      </c>
      <c r="D779" s="1" t="s">
        <v>386</v>
      </c>
      <c r="E779" s="1" t="s">
        <v>503</v>
      </c>
      <c r="F779" s="1" t="s">
        <v>122</v>
      </c>
      <c r="G779" s="1" t="s">
        <v>504</v>
      </c>
      <c r="H779" s="1" t="s">
        <v>216</v>
      </c>
      <c r="I779" s="1" t="s">
        <v>17</v>
      </c>
      <c r="J779" s="1" t="s">
        <v>22</v>
      </c>
      <c r="K779" s="2">
        <f>B780-'AvaliacaoDoDiaComRTOS-_26-07-20'!$B779</f>
        <v>0.00005787037037</v>
      </c>
      <c r="L779" s="1">
        <f t="shared" si="1"/>
        <v>896</v>
      </c>
    </row>
    <row r="780" ht="15.75" customHeight="1">
      <c r="A780" s="1" t="s">
        <v>12</v>
      </c>
      <c r="B780" s="1" t="s">
        <v>1312</v>
      </c>
      <c r="C780" s="1" t="s">
        <v>466</v>
      </c>
      <c r="D780" s="1" t="s">
        <v>400</v>
      </c>
      <c r="E780" s="1" t="s">
        <v>237</v>
      </c>
      <c r="F780" s="1" t="s">
        <v>122</v>
      </c>
      <c r="G780" s="1" t="s">
        <v>467</v>
      </c>
      <c r="H780" s="1" t="s">
        <v>216</v>
      </c>
      <c r="I780" s="1" t="s">
        <v>29</v>
      </c>
      <c r="J780" s="1" t="s">
        <v>22</v>
      </c>
      <c r="K780" s="2">
        <f>B781-'AvaliacaoDoDiaComRTOS-_26-07-20'!$B780</f>
        <v>0.00006944444444</v>
      </c>
      <c r="L780" s="1">
        <f t="shared" si="1"/>
        <v>896</v>
      </c>
    </row>
    <row r="781" ht="15.75" customHeight="1">
      <c r="A781" s="1" t="s">
        <v>12</v>
      </c>
      <c r="B781" s="1" t="s">
        <v>1313</v>
      </c>
      <c r="C781" s="1" t="s">
        <v>502</v>
      </c>
      <c r="D781" s="1" t="s">
        <v>386</v>
      </c>
      <c r="E781" s="1" t="s">
        <v>503</v>
      </c>
      <c r="F781" s="1" t="s">
        <v>122</v>
      </c>
      <c r="G781" s="1" t="s">
        <v>504</v>
      </c>
      <c r="H781" s="1" t="s">
        <v>216</v>
      </c>
      <c r="I781" s="1" t="s">
        <v>144</v>
      </c>
      <c r="J781" s="1" t="s">
        <v>22</v>
      </c>
      <c r="K781" s="2">
        <f>B782-'AvaliacaoDoDiaComRTOS-_26-07-20'!$B781</f>
        <v>0.00005787037037</v>
      </c>
      <c r="L781" s="1">
        <f t="shared" si="1"/>
        <v>896</v>
      </c>
    </row>
    <row r="782" ht="15.75" customHeight="1">
      <c r="A782" s="1" t="s">
        <v>12</v>
      </c>
      <c r="B782" s="1" t="s">
        <v>1314</v>
      </c>
      <c r="C782" s="1" t="s">
        <v>385</v>
      </c>
      <c r="D782" s="1" t="s">
        <v>386</v>
      </c>
      <c r="E782" s="1" t="s">
        <v>28</v>
      </c>
      <c r="F782" s="1" t="s">
        <v>120</v>
      </c>
      <c r="G782" s="1" t="s">
        <v>387</v>
      </c>
      <c r="H782" s="1" t="s">
        <v>216</v>
      </c>
      <c r="I782" s="1" t="s">
        <v>80</v>
      </c>
      <c r="J782" s="1" t="s">
        <v>22</v>
      </c>
      <c r="K782" s="2">
        <f>B783-'AvaliacaoDoDiaComRTOS-_26-07-20'!$B782</f>
        <v>0.00005787037037</v>
      </c>
      <c r="L782" s="1">
        <f t="shared" si="1"/>
        <v>896</v>
      </c>
    </row>
    <row r="783" ht="15.75" customHeight="1">
      <c r="A783" s="1" t="s">
        <v>12</v>
      </c>
      <c r="B783" s="1" t="s">
        <v>1315</v>
      </c>
      <c r="C783" s="1" t="s">
        <v>502</v>
      </c>
      <c r="D783" s="1" t="s">
        <v>386</v>
      </c>
      <c r="E783" s="1" t="s">
        <v>503</v>
      </c>
      <c r="F783" s="1" t="s">
        <v>122</v>
      </c>
      <c r="G783" s="1" t="s">
        <v>504</v>
      </c>
      <c r="H783" s="1" t="s">
        <v>216</v>
      </c>
      <c r="I783" s="1" t="s">
        <v>300</v>
      </c>
      <c r="J783" s="1" t="s">
        <v>22</v>
      </c>
      <c r="K783" s="2">
        <f>B784-'AvaliacaoDoDiaComRTOS-_26-07-20'!$B783</f>
        <v>0.00005787037037</v>
      </c>
      <c r="L783" s="1">
        <f t="shared" si="1"/>
        <v>896</v>
      </c>
    </row>
    <row r="784" ht="15.75" customHeight="1">
      <c r="A784" s="1" t="s">
        <v>12</v>
      </c>
      <c r="B784" s="1" t="s">
        <v>1316</v>
      </c>
      <c r="C784" s="1" t="s">
        <v>502</v>
      </c>
      <c r="D784" s="1" t="s">
        <v>386</v>
      </c>
      <c r="E784" s="1" t="s">
        <v>503</v>
      </c>
      <c r="F784" s="1" t="s">
        <v>122</v>
      </c>
      <c r="G784" s="1" t="s">
        <v>504</v>
      </c>
      <c r="H784" s="1" t="s">
        <v>216</v>
      </c>
      <c r="I784" s="1" t="s">
        <v>162</v>
      </c>
      <c r="J784" s="1" t="s">
        <v>22</v>
      </c>
      <c r="K784" s="2">
        <f>B785-'AvaliacaoDoDiaComRTOS-_26-07-20'!$B784</f>
        <v>0.00005787037037</v>
      </c>
      <c r="L784" s="1">
        <f t="shared" si="1"/>
        <v>896</v>
      </c>
    </row>
    <row r="785" ht="15.75" customHeight="1">
      <c r="A785" s="1" t="s">
        <v>12</v>
      </c>
      <c r="B785" s="1" t="s">
        <v>1317</v>
      </c>
      <c r="C785" s="1" t="s">
        <v>381</v>
      </c>
      <c r="D785" s="1" t="s">
        <v>382</v>
      </c>
      <c r="E785" s="1" t="s">
        <v>383</v>
      </c>
      <c r="F785" s="1" t="s">
        <v>122</v>
      </c>
      <c r="G785" s="1" t="s">
        <v>345</v>
      </c>
      <c r="H785" s="1" t="s">
        <v>221</v>
      </c>
      <c r="I785" s="1" t="s">
        <v>1229</v>
      </c>
      <c r="J785" s="1" t="s">
        <v>22</v>
      </c>
      <c r="K785" s="2">
        <f>B786-'AvaliacaoDoDiaComRTOS-_26-07-20'!$B785</f>
        <v>0.00005787037037</v>
      </c>
      <c r="L785" s="1">
        <f t="shared" si="1"/>
        <v>896</v>
      </c>
    </row>
    <row r="786" ht="15.75" customHeight="1">
      <c r="A786" s="1" t="s">
        <v>12</v>
      </c>
      <c r="B786" s="1" t="s">
        <v>1318</v>
      </c>
      <c r="C786" s="1" t="s">
        <v>399</v>
      </c>
      <c r="D786" s="1" t="s">
        <v>400</v>
      </c>
      <c r="E786" s="1" t="s">
        <v>36</v>
      </c>
      <c r="F786" s="1" t="s">
        <v>122</v>
      </c>
      <c r="G786" s="1" t="s">
        <v>401</v>
      </c>
      <c r="H786" s="1" t="s">
        <v>216</v>
      </c>
      <c r="I786" s="1" t="s">
        <v>323</v>
      </c>
      <c r="J786" s="1" t="s">
        <v>22</v>
      </c>
      <c r="K786" s="2">
        <f>B787-'AvaliacaoDoDiaComRTOS-_26-07-20'!$B786</f>
        <v>0.00005787037037</v>
      </c>
      <c r="L786" s="1">
        <f t="shared" si="1"/>
        <v>896</v>
      </c>
    </row>
    <row r="787" ht="15.75" customHeight="1">
      <c r="A787" s="1" t="s">
        <v>12</v>
      </c>
      <c r="B787" s="1" t="s">
        <v>1319</v>
      </c>
      <c r="C787" s="1" t="s">
        <v>502</v>
      </c>
      <c r="D787" s="1" t="s">
        <v>386</v>
      </c>
      <c r="E787" s="1" t="s">
        <v>503</v>
      </c>
      <c r="F787" s="1" t="s">
        <v>122</v>
      </c>
      <c r="G787" s="1" t="s">
        <v>504</v>
      </c>
      <c r="H787" s="1" t="s">
        <v>216</v>
      </c>
      <c r="I787" s="1" t="s">
        <v>70</v>
      </c>
      <c r="J787" s="1" t="s">
        <v>22</v>
      </c>
      <c r="K787" s="2">
        <f>B788-'AvaliacaoDoDiaComRTOS-_26-07-20'!$B787</f>
        <v>0.00005787037037</v>
      </c>
      <c r="L787" s="1">
        <f t="shared" si="1"/>
        <v>896</v>
      </c>
    </row>
    <row r="788" ht="15.75" customHeight="1">
      <c r="A788" s="1" t="s">
        <v>12</v>
      </c>
      <c r="B788" s="1" t="s">
        <v>1320</v>
      </c>
      <c r="C788" s="1" t="s">
        <v>385</v>
      </c>
      <c r="D788" s="1" t="s">
        <v>386</v>
      </c>
      <c r="E788" s="1" t="s">
        <v>28</v>
      </c>
      <c r="F788" s="1" t="s">
        <v>120</v>
      </c>
      <c r="G788" s="1" t="s">
        <v>387</v>
      </c>
      <c r="H788" s="1" t="s">
        <v>216</v>
      </c>
      <c r="I788" s="1" t="s">
        <v>86</v>
      </c>
      <c r="J788" s="1" t="s">
        <v>22</v>
      </c>
      <c r="K788" s="2">
        <f>B789-'AvaliacaoDoDiaComRTOS-_26-07-20'!$B788</f>
        <v>0.00005787037037</v>
      </c>
      <c r="L788" s="1">
        <f t="shared" si="1"/>
        <v>896</v>
      </c>
    </row>
    <row r="789" ht="15.75" customHeight="1">
      <c r="A789" s="1" t="s">
        <v>12</v>
      </c>
      <c r="B789" s="1" t="s">
        <v>1321</v>
      </c>
      <c r="C789" s="1" t="s">
        <v>385</v>
      </c>
      <c r="D789" s="1" t="s">
        <v>386</v>
      </c>
      <c r="E789" s="1" t="s">
        <v>28</v>
      </c>
      <c r="F789" s="1" t="s">
        <v>120</v>
      </c>
      <c r="G789" s="1" t="s">
        <v>387</v>
      </c>
      <c r="H789" s="1" t="s">
        <v>216</v>
      </c>
      <c r="I789" s="1" t="s">
        <v>113</v>
      </c>
      <c r="J789" s="1" t="s">
        <v>22</v>
      </c>
      <c r="K789" s="2">
        <f>B790-'AvaliacaoDoDiaComRTOS-_26-07-20'!$B789</f>
        <v>0.00005787037037</v>
      </c>
      <c r="L789" s="1">
        <f t="shared" si="1"/>
        <v>896</v>
      </c>
    </row>
    <row r="790" ht="15.75" customHeight="1">
      <c r="A790" s="1" t="s">
        <v>12</v>
      </c>
      <c r="B790" s="1" t="s">
        <v>1322</v>
      </c>
      <c r="C790" s="1" t="s">
        <v>502</v>
      </c>
      <c r="D790" s="1" t="s">
        <v>386</v>
      </c>
      <c r="E790" s="1" t="s">
        <v>503</v>
      </c>
      <c r="F790" s="1" t="s">
        <v>122</v>
      </c>
      <c r="G790" s="1" t="s">
        <v>504</v>
      </c>
      <c r="H790" s="1" t="s">
        <v>216</v>
      </c>
      <c r="I790" s="1" t="s">
        <v>357</v>
      </c>
      <c r="J790" s="1" t="s">
        <v>22</v>
      </c>
      <c r="K790" s="2">
        <f>B791-'AvaliacaoDoDiaComRTOS-_26-07-20'!$B790</f>
        <v>0.00005787037037</v>
      </c>
      <c r="L790" s="1">
        <f t="shared" si="1"/>
        <v>896</v>
      </c>
    </row>
    <row r="791" ht="15.75" customHeight="1">
      <c r="A791" s="1" t="s">
        <v>12</v>
      </c>
      <c r="B791" s="1" t="s">
        <v>1323</v>
      </c>
      <c r="C791" s="1" t="s">
        <v>573</v>
      </c>
      <c r="D791" s="1" t="s">
        <v>539</v>
      </c>
      <c r="E791" s="1" t="s">
        <v>112</v>
      </c>
      <c r="F791" s="1" t="s">
        <v>114</v>
      </c>
      <c r="G791" s="1" t="s">
        <v>574</v>
      </c>
      <c r="H791" s="1" t="s">
        <v>200</v>
      </c>
      <c r="I791" s="1" t="s">
        <v>70</v>
      </c>
      <c r="J791" s="1" t="s">
        <v>22</v>
      </c>
      <c r="K791" s="2">
        <f>B792-'AvaliacaoDoDiaComRTOS-_26-07-20'!$B791</f>
        <v>0.00005787037037</v>
      </c>
      <c r="L791" s="1">
        <f t="shared" si="1"/>
        <v>896</v>
      </c>
    </row>
    <row r="792" ht="15.75" customHeight="1">
      <c r="A792" s="1" t="s">
        <v>12</v>
      </c>
      <c r="B792" s="1" t="s">
        <v>1324</v>
      </c>
      <c r="C792" s="1" t="s">
        <v>399</v>
      </c>
      <c r="D792" s="1" t="s">
        <v>400</v>
      </c>
      <c r="E792" s="1" t="s">
        <v>36</v>
      </c>
      <c r="F792" s="1" t="s">
        <v>122</v>
      </c>
      <c r="G792" s="1" t="s">
        <v>401</v>
      </c>
      <c r="H792" s="1" t="s">
        <v>216</v>
      </c>
      <c r="I792" s="1" t="s">
        <v>1325</v>
      </c>
      <c r="J792" s="1" t="s">
        <v>22</v>
      </c>
      <c r="K792" s="2">
        <f>B793-'AvaliacaoDoDiaComRTOS-_26-07-20'!$B792</f>
        <v>0.00005787037037</v>
      </c>
      <c r="L792" s="1">
        <f t="shared" si="1"/>
        <v>896</v>
      </c>
    </row>
    <row r="793" ht="15.75" customHeight="1">
      <c r="A793" s="1" t="s">
        <v>12</v>
      </c>
      <c r="B793" s="1" t="s">
        <v>1326</v>
      </c>
      <c r="C793" s="1" t="s">
        <v>349</v>
      </c>
      <c r="D793" s="1" t="s">
        <v>350</v>
      </c>
      <c r="E793" s="1" t="s">
        <v>163</v>
      </c>
      <c r="F793" s="1" t="s">
        <v>173</v>
      </c>
      <c r="G793" s="1" t="s">
        <v>351</v>
      </c>
      <c r="H793" s="1" t="s">
        <v>300</v>
      </c>
      <c r="I793" s="1" t="s">
        <v>260</v>
      </c>
      <c r="J793" s="1" t="s">
        <v>22</v>
      </c>
      <c r="K793" s="2">
        <f>B794-'AvaliacaoDoDiaComRTOS-_26-07-20'!$B793</f>
        <v>0.00005787037037</v>
      </c>
      <c r="L793" s="1">
        <f t="shared" si="1"/>
        <v>896</v>
      </c>
    </row>
    <row r="794" ht="15.75" customHeight="1">
      <c r="A794" s="1" t="s">
        <v>12</v>
      </c>
      <c r="B794" s="1" t="s">
        <v>1327</v>
      </c>
      <c r="C794" s="1" t="s">
        <v>492</v>
      </c>
      <c r="D794" s="1" t="s">
        <v>360</v>
      </c>
      <c r="E794" s="1" t="s">
        <v>97</v>
      </c>
      <c r="F794" s="1" t="s">
        <v>145</v>
      </c>
      <c r="G794" s="1" t="s">
        <v>493</v>
      </c>
      <c r="H794" s="1" t="s">
        <v>278</v>
      </c>
      <c r="I794" s="1" t="s">
        <v>113</v>
      </c>
      <c r="J794" s="1" t="s">
        <v>22</v>
      </c>
      <c r="K794" s="2">
        <f>B795-'AvaliacaoDoDiaComRTOS-_26-07-20'!$B794</f>
        <v>0.00005787037037</v>
      </c>
      <c r="L794" s="1">
        <f t="shared" si="1"/>
        <v>896</v>
      </c>
    </row>
    <row r="795" ht="15.75" customHeight="1">
      <c r="A795" s="1" t="s">
        <v>12</v>
      </c>
      <c r="B795" s="1" t="s">
        <v>1328</v>
      </c>
      <c r="C795" s="1" t="s">
        <v>399</v>
      </c>
      <c r="D795" s="1" t="s">
        <v>400</v>
      </c>
      <c r="E795" s="1" t="s">
        <v>36</v>
      </c>
      <c r="F795" s="1" t="s">
        <v>122</v>
      </c>
      <c r="G795" s="1" t="s">
        <v>401</v>
      </c>
      <c r="H795" s="1" t="s">
        <v>216</v>
      </c>
      <c r="I795" s="1" t="s">
        <v>86</v>
      </c>
      <c r="J795" s="1" t="s">
        <v>22</v>
      </c>
      <c r="K795" s="2">
        <f>B796-'AvaliacaoDoDiaComRTOS-_26-07-20'!$B795</f>
        <v>0.00005787037037</v>
      </c>
      <c r="L795" s="1">
        <f t="shared" si="1"/>
        <v>896</v>
      </c>
    </row>
    <row r="796" ht="15.75" customHeight="1">
      <c r="A796" s="1" t="s">
        <v>12</v>
      </c>
      <c r="B796" s="1" t="s">
        <v>1329</v>
      </c>
      <c r="C796" s="1" t="s">
        <v>502</v>
      </c>
      <c r="D796" s="1" t="s">
        <v>386</v>
      </c>
      <c r="E796" s="1" t="s">
        <v>503</v>
      </c>
      <c r="F796" s="1" t="s">
        <v>122</v>
      </c>
      <c r="G796" s="1" t="s">
        <v>504</v>
      </c>
      <c r="H796" s="1" t="s">
        <v>216</v>
      </c>
      <c r="I796" s="1" t="s">
        <v>208</v>
      </c>
      <c r="J796" s="1" t="s">
        <v>22</v>
      </c>
      <c r="K796" s="2">
        <f>B797-'AvaliacaoDoDiaComRTOS-_26-07-20'!$B796</f>
        <v>0.00005787037037</v>
      </c>
      <c r="L796" s="1">
        <f t="shared" si="1"/>
        <v>896</v>
      </c>
    </row>
    <row r="797" ht="15.75" customHeight="1">
      <c r="A797" s="1" t="s">
        <v>12</v>
      </c>
      <c r="B797" s="1" t="s">
        <v>1330</v>
      </c>
      <c r="C797" s="1" t="s">
        <v>502</v>
      </c>
      <c r="D797" s="1" t="s">
        <v>386</v>
      </c>
      <c r="E797" s="1" t="s">
        <v>503</v>
      </c>
      <c r="F797" s="1" t="s">
        <v>122</v>
      </c>
      <c r="G797" s="1" t="s">
        <v>504</v>
      </c>
      <c r="H797" s="1" t="s">
        <v>216</v>
      </c>
      <c r="I797" s="1" t="s">
        <v>162</v>
      </c>
      <c r="J797" s="1" t="s">
        <v>22</v>
      </c>
      <c r="K797" s="2">
        <f>B798-'AvaliacaoDoDiaComRTOS-_26-07-20'!$B797</f>
        <v>0.00005787037037</v>
      </c>
      <c r="L797" s="1">
        <f t="shared" si="1"/>
        <v>896</v>
      </c>
    </row>
    <row r="798" ht="15.75" customHeight="1">
      <c r="A798" s="1" t="s">
        <v>12</v>
      </c>
      <c r="B798" s="1" t="s">
        <v>1331</v>
      </c>
      <c r="C798" s="1" t="s">
        <v>436</v>
      </c>
      <c r="D798" s="1" t="s">
        <v>437</v>
      </c>
      <c r="E798" s="1" t="s">
        <v>18</v>
      </c>
      <c r="F798" s="1" t="s">
        <v>145</v>
      </c>
      <c r="G798" s="1" t="s">
        <v>438</v>
      </c>
      <c r="H798" s="1" t="s">
        <v>278</v>
      </c>
      <c r="I798" s="1" t="s">
        <v>144</v>
      </c>
      <c r="J798" s="1" t="s">
        <v>22</v>
      </c>
      <c r="K798" s="2">
        <f>B799-'AvaliacaoDoDiaComRTOS-_26-07-20'!$B798</f>
        <v>0.00005787037037</v>
      </c>
      <c r="L798" s="1">
        <f t="shared" si="1"/>
        <v>896</v>
      </c>
    </row>
    <row r="799" ht="15.75" customHeight="1">
      <c r="A799" s="1" t="s">
        <v>12</v>
      </c>
      <c r="B799" s="1" t="s">
        <v>1332</v>
      </c>
      <c r="C799" s="1" t="s">
        <v>502</v>
      </c>
      <c r="D799" s="1" t="s">
        <v>386</v>
      </c>
      <c r="E799" s="1" t="s">
        <v>503</v>
      </c>
      <c r="F799" s="1" t="s">
        <v>122</v>
      </c>
      <c r="G799" s="1" t="s">
        <v>504</v>
      </c>
      <c r="H799" s="1" t="s">
        <v>216</v>
      </c>
      <c r="I799" s="1" t="s">
        <v>27</v>
      </c>
      <c r="J799" s="1" t="s">
        <v>22</v>
      </c>
      <c r="K799" s="2">
        <f>B800-'AvaliacaoDoDiaComRTOS-_26-07-20'!$B799</f>
        <v>0.00005787037037</v>
      </c>
      <c r="L799" s="1">
        <f t="shared" si="1"/>
        <v>896</v>
      </c>
    </row>
    <row r="800" ht="15.75" customHeight="1">
      <c r="A800" s="1" t="s">
        <v>12</v>
      </c>
      <c r="B800" s="1" t="s">
        <v>1333</v>
      </c>
      <c r="C800" s="1" t="s">
        <v>502</v>
      </c>
      <c r="D800" s="1" t="s">
        <v>386</v>
      </c>
      <c r="E800" s="1" t="s">
        <v>503</v>
      </c>
      <c r="F800" s="1" t="s">
        <v>122</v>
      </c>
      <c r="G800" s="1" t="s">
        <v>504</v>
      </c>
      <c r="H800" s="1" t="s">
        <v>216</v>
      </c>
      <c r="I800" s="1" t="s">
        <v>260</v>
      </c>
      <c r="J800" s="1" t="s">
        <v>22</v>
      </c>
      <c r="K800" s="2">
        <f>B801-'AvaliacaoDoDiaComRTOS-_26-07-20'!$B800</f>
        <v>0.00005787037037</v>
      </c>
      <c r="L800" s="1">
        <f t="shared" si="1"/>
        <v>896</v>
      </c>
    </row>
    <row r="801" ht="15.75" customHeight="1">
      <c r="A801" s="1" t="s">
        <v>12</v>
      </c>
      <c r="B801" s="1" t="s">
        <v>1334</v>
      </c>
      <c r="C801" s="1" t="s">
        <v>792</v>
      </c>
      <c r="D801" s="1" t="s">
        <v>793</v>
      </c>
      <c r="E801" s="1" t="s">
        <v>205</v>
      </c>
      <c r="F801" s="1" t="s">
        <v>92</v>
      </c>
      <c r="G801" s="1" t="s">
        <v>646</v>
      </c>
      <c r="H801" s="1" t="s">
        <v>179</v>
      </c>
      <c r="I801" s="1" t="s">
        <v>72</v>
      </c>
      <c r="J801" s="1" t="s">
        <v>22</v>
      </c>
      <c r="K801" s="2">
        <f>B802-'AvaliacaoDoDiaComRTOS-_26-07-20'!$B801</f>
        <v>0.00005787037037</v>
      </c>
      <c r="L801" s="1">
        <f t="shared" si="1"/>
        <v>896</v>
      </c>
    </row>
    <row r="802" ht="15.75" customHeight="1">
      <c r="A802" s="1" t="s">
        <v>12</v>
      </c>
      <c r="B802" s="1" t="s">
        <v>1335</v>
      </c>
      <c r="C802" s="1" t="s">
        <v>372</v>
      </c>
      <c r="D802" s="1" t="s">
        <v>373</v>
      </c>
      <c r="E802" s="1" t="s">
        <v>138</v>
      </c>
      <c r="F802" s="1" t="s">
        <v>157</v>
      </c>
      <c r="G802" s="1" t="s">
        <v>374</v>
      </c>
      <c r="H802" s="1" t="s">
        <v>312</v>
      </c>
      <c r="I802" s="1" t="s">
        <v>323</v>
      </c>
      <c r="J802" s="1" t="s">
        <v>22</v>
      </c>
      <c r="K802" s="2">
        <f>B803-'AvaliacaoDoDiaComRTOS-_26-07-20'!$B802</f>
        <v>0.00005787037037</v>
      </c>
      <c r="L802" s="1">
        <f t="shared" si="1"/>
        <v>896</v>
      </c>
    </row>
    <row r="803" ht="15.75" customHeight="1">
      <c r="A803" s="1" t="s">
        <v>12</v>
      </c>
      <c r="B803" s="1" t="s">
        <v>1336</v>
      </c>
      <c r="C803" s="1" t="s">
        <v>502</v>
      </c>
      <c r="D803" s="1" t="s">
        <v>386</v>
      </c>
      <c r="E803" s="1" t="s">
        <v>503</v>
      </c>
      <c r="F803" s="1" t="s">
        <v>122</v>
      </c>
      <c r="G803" s="1" t="s">
        <v>504</v>
      </c>
      <c r="H803" s="1" t="s">
        <v>216</v>
      </c>
      <c r="I803" s="1" t="s">
        <v>44</v>
      </c>
      <c r="J803" s="1" t="s">
        <v>22</v>
      </c>
      <c r="K803" s="2">
        <f>B804-'AvaliacaoDoDiaComRTOS-_26-07-20'!$B803</f>
        <v>0.00005787037037</v>
      </c>
      <c r="L803" s="1">
        <f t="shared" si="1"/>
        <v>896</v>
      </c>
    </row>
    <row r="804" ht="15.75" customHeight="1">
      <c r="A804" s="1" t="s">
        <v>12</v>
      </c>
      <c r="B804" s="1" t="s">
        <v>1337</v>
      </c>
      <c r="C804" s="1" t="s">
        <v>399</v>
      </c>
      <c r="D804" s="1" t="s">
        <v>400</v>
      </c>
      <c r="E804" s="1" t="s">
        <v>36</v>
      </c>
      <c r="F804" s="1" t="s">
        <v>122</v>
      </c>
      <c r="G804" s="1" t="s">
        <v>401</v>
      </c>
      <c r="H804" s="1" t="s">
        <v>216</v>
      </c>
      <c r="I804" s="1" t="s">
        <v>80</v>
      </c>
      <c r="J804" s="1" t="s">
        <v>22</v>
      </c>
      <c r="K804" s="2">
        <f>B805-'AvaliacaoDoDiaComRTOS-_26-07-20'!$B804</f>
        <v>0.00006944444444</v>
      </c>
      <c r="L804" s="1">
        <f t="shared" si="1"/>
        <v>896</v>
      </c>
    </row>
    <row r="805" ht="15.75" customHeight="1">
      <c r="A805" s="1" t="s">
        <v>12</v>
      </c>
      <c r="B805" s="1" t="s">
        <v>1338</v>
      </c>
      <c r="C805" s="1" t="s">
        <v>420</v>
      </c>
      <c r="D805" s="1" t="s">
        <v>364</v>
      </c>
      <c r="E805" s="1" t="s">
        <v>421</v>
      </c>
      <c r="F805" s="1" t="s">
        <v>120</v>
      </c>
      <c r="G805" s="1" t="s">
        <v>422</v>
      </c>
      <c r="H805" s="1" t="s">
        <v>216</v>
      </c>
      <c r="I805" s="1" t="s">
        <v>208</v>
      </c>
      <c r="J805" s="1" t="s">
        <v>22</v>
      </c>
      <c r="K805" s="2">
        <f>B806-'AvaliacaoDoDiaComRTOS-_26-07-20'!$B805</f>
        <v>0.00005787037037</v>
      </c>
      <c r="L805" s="1">
        <f t="shared" si="1"/>
        <v>896</v>
      </c>
    </row>
    <row r="806" ht="15.75" customHeight="1">
      <c r="A806" s="1" t="s">
        <v>12</v>
      </c>
      <c r="B806" s="1" t="s">
        <v>1339</v>
      </c>
      <c r="C806" s="1" t="s">
        <v>495</v>
      </c>
      <c r="D806" s="1" t="s">
        <v>496</v>
      </c>
      <c r="E806" s="1" t="s">
        <v>50</v>
      </c>
      <c r="F806" s="1" t="s">
        <v>128</v>
      </c>
      <c r="G806" s="1" t="s">
        <v>497</v>
      </c>
      <c r="H806" s="1" t="s">
        <v>221</v>
      </c>
      <c r="I806" s="1" t="s">
        <v>144</v>
      </c>
      <c r="J806" s="1" t="s">
        <v>22</v>
      </c>
      <c r="K806" s="2">
        <f>B807-'AvaliacaoDoDiaComRTOS-_26-07-20'!$B806</f>
        <v>0.00005787037037</v>
      </c>
      <c r="L806" s="1">
        <f t="shared" si="1"/>
        <v>896</v>
      </c>
    </row>
    <row r="807" ht="15.75" customHeight="1">
      <c r="A807" s="1" t="s">
        <v>12</v>
      </c>
      <c r="B807" s="1" t="s">
        <v>1340</v>
      </c>
      <c r="C807" s="1" t="s">
        <v>545</v>
      </c>
      <c r="D807" s="1" t="s">
        <v>496</v>
      </c>
      <c r="E807" s="1" t="s">
        <v>268</v>
      </c>
      <c r="F807" s="1" t="s">
        <v>128</v>
      </c>
      <c r="G807" s="1" t="s">
        <v>546</v>
      </c>
      <c r="H807" s="1" t="s">
        <v>221</v>
      </c>
      <c r="I807" s="1" t="s">
        <v>19</v>
      </c>
      <c r="J807" s="1" t="s">
        <v>22</v>
      </c>
      <c r="K807" s="2">
        <f>B808-'AvaliacaoDoDiaComRTOS-_26-07-20'!$B807</f>
        <v>0.00005787037037</v>
      </c>
      <c r="L807" s="1">
        <f t="shared" si="1"/>
        <v>896</v>
      </c>
    </row>
    <row r="808" ht="15.75" customHeight="1">
      <c r="A808" s="1" t="s">
        <v>12</v>
      </c>
      <c r="B808" s="1" t="s">
        <v>1341</v>
      </c>
      <c r="C808" s="1" t="s">
        <v>466</v>
      </c>
      <c r="D808" s="1" t="s">
        <v>400</v>
      </c>
      <c r="E808" s="1" t="s">
        <v>237</v>
      </c>
      <c r="F808" s="1" t="s">
        <v>122</v>
      </c>
      <c r="G808" s="1" t="s">
        <v>467</v>
      </c>
      <c r="H808" s="1" t="s">
        <v>216</v>
      </c>
      <c r="I808" s="1" t="s">
        <v>632</v>
      </c>
      <c r="J808" s="1" t="s">
        <v>22</v>
      </c>
      <c r="K808" s="2">
        <f>B809-'AvaliacaoDoDiaComRTOS-_26-07-20'!$B808</f>
        <v>0.00005787037037</v>
      </c>
      <c r="L808" s="1">
        <f t="shared" si="1"/>
        <v>896</v>
      </c>
    </row>
    <row r="809" ht="15.75" customHeight="1">
      <c r="A809" s="1" t="s">
        <v>12</v>
      </c>
      <c r="B809" s="1" t="s">
        <v>1342</v>
      </c>
      <c r="C809" s="1" t="s">
        <v>545</v>
      </c>
      <c r="D809" s="1" t="s">
        <v>496</v>
      </c>
      <c r="E809" s="1" t="s">
        <v>268</v>
      </c>
      <c r="F809" s="1" t="s">
        <v>128</v>
      </c>
      <c r="G809" s="1" t="s">
        <v>546</v>
      </c>
      <c r="H809" s="1" t="s">
        <v>221</v>
      </c>
      <c r="I809" s="1" t="s">
        <v>144</v>
      </c>
      <c r="J809" s="1" t="s">
        <v>22</v>
      </c>
      <c r="K809" s="2">
        <f>B810-'AvaliacaoDoDiaComRTOS-_26-07-20'!$B809</f>
        <v>0.00005787037037</v>
      </c>
      <c r="L809" s="1">
        <f t="shared" si="1"/>
        <v>896</v>
      </c>
    </row>
    <row r="810" ht="15.75" customHeight="1">
      <c r="A810" s="1" t="s">
        <v>12</v>
      </c>
      <c r="B810" s="1" t="s">
        <v>1343</v>
      </c>
      <c r="C810" s="1" t="s">
        <v>466</v>
      </c>
      <c r="D810" s="1" t="s">
        <v>400</v>
      </c>
      <c r="E810" s="1" t="s">
        <v>237</v>
      </c>
      <c r="F810" s="1" t="s">
        <v>122</v>
      </c>
      <c r="G810" s="1" t="s">
        <v>467</v>
      </c>
      <c r="H810" s="1" t="s">
        <v>216</v>
      </c>
      <c r="I810" s="1" t="s">
        <v>632</v>
      </c>
      <c r="J810" s="1" t="s">
        <v>22</v>
      </c>
      <c r="K810" s="2">
        <f>B811-'AvaliacaoDoDiaComRTOS-_26-07-20'!$B810</f>
        <v>0.00005787037037</v>
      </c>
      <c r="L810" s="1">
        <f t="shared" si="1"/>
        <v>896</v>
      </c>
    </row>
    <row r="811" ht="15.75" customHeight="1">
      <c r="A811" s="1" t="s">
        <v>12</v>
      </c>
      <c r="B811" s="1" t="s">
        <v>1344</v>
      </c>
      <c r="C811" s="1" t="s">
        <v>502</v>
      </c>
      <c r="D811" s="1" t="s">
        <v>386</v>
      </c>
      <c r="E811" s="1" t="s">
        <v>503</v>
      </c>
      <c r="F811" s="1" t="s">
        <v>122</v>
      </c>
      <c r="G811" s="1" t="s">
        <v>504</v>
      </c>
      <c r="H811" s="1" t="s">
        <v>216</v>
      </c>
      <c r="I811" s="1" t="s">
        <v>208</v>
      </c>
      <c r="J811" s="1" t="s">
        <v>22</v>
      </c>
      <c r="K811" s="2">
        <f>B812-'AvaliacaoDoDiaComRTOS-_26-07-20'!$B811</f>
        <v>0.00005787037037</v>
      </c>
      <c r="L811" s="1">
        <f t="shared" si="1"/>
        <v>896</v>
      </c>
    </row>
    <row r="812" ht="15.75" customHeight="1">
      <c r="A812" s="1" t="s">
        <v>12</v>
      </c>
      <c r="B812" s="1" t="s">
        <v>1345</v>
      </c>
      <c r="C812" s="1" t="s">
        <v>1346</v>
      </c>
      <c r="D812" s="1" t="s">
        <v>456</v>
      </c>
      <c r="E812" s="1" t="s">
        <v>213</v>
      </c>
      <c r="F812" s="1" t="s">
        <v>148</v>
      </c>
      <c r="G812" s="1" t="s">
        <v>1347</v>
      </c>
      <c r="H812" s="1" t="s">
        <v>242</v>
      </c>
      <c r="I812" s="1" t="s">
        <v>72</v>
      </c>
      <c r="J812" s="1" t="s">
        <v>22</v>
      </c>
      <c r="K812" s="2">
        <f>B813-'AvaliacaoDoDiaComRTOS-_26-07-20'!$B812</f>
        <v>0.00005787037037</v>
      </c>
      <c r="L812" s="1">
        <f t="shared" si="1"/>
        <v>896</v>
      </c>
    </row>
    <row r="813" ht="15.75" customHeight="1">
      <c r="A813" s="1" t="s">
        <v>12</v>
      </c>
      <c r="B813" s="1" t="s">
        <v>1348</v>
      </c>
      <c r="C813" s="1" t="s">
        <v>385</v>
      </c>
      <c r="D813" s="1" t="s">
        <v>386</v>
      </c>
      <c r="E813" s="1" t="s">
        <v>28</v>
      </c>
      <c r="F813" s="1" t="s">
        <v>120</v>
      </c>
      <c r="G813" s="1" t="s">
        <v>387</v>
      </c>
      <c r="H813" s="1" t="s">
        <v>216</v>
      </c>
      <c r="I813" s="1" t="s">
        <v>323</v>
      </c>
      <c r="J813" s="1" t="s">
        <v>22</v>
      </c>
      <c r="K813" s="2">
        <f>B814-'AvaliacaoDoDiaComRTOS-_26-07-20'!$B813</f>
        <v>0.00005787037037</v>
      </c>
      <c r="L813" s="1">
        <f t="shared" si="1"/>
        <v>896</v>
      </c>
    </row>
    <row r="814" ht="15.75" customHeight="1">
      <c r="A814" s="1" t="s">
        <v>12</v>
      </c>
      <c r="B814" s="1" t="s">
        <v>1349</v>
      </c>
      <c r="C814" s="1" t="s">
        <v>363</v>
      </c>
      <c r="D814" s="1" t="s">
        <v>364</v>
      </c>
      <c r="E814" s="1" t="s">
        <v>365</v>
      </c>
      <c r="F814" s="1" t="s">
        <v>120</v>
      </c>
      <c r="G814" s="1" t="s">
        <v>366</v>
      </c>
      <c r="H814" s="1" t="s">
        <v>186</v>
      </c>
      <c r="I814" s="1" t="s">
        <v>70</v>
      </c>
      <c r="J814" s="1" t="s">
        <v>22</v>
      </c>
      <c r="K814" s="2">
        <f>B815-'AvaliacaoDoDiaComRTOS-_26-07-20'!$B814</f>
        <v>0.00005787037037</v>
      </c>
      <c r="L814" s="1">
        <f t="shared" si="1"/>
        <v>896</v>
      </c>
    </row>
    <row r="815" ht="15.75" customHeight="1">
      <c r="A815" s="1" t="s">
        <v>12</v>
      </c>
      <c r="B815" s="1" t="s">
        <v>1350</v>
      </c>
      <c r="C815" s="1" t="s">
        <v>466</v>
      </c>
      <c r="D815" s="1" t="s">
        <v>400</v>
      </c>
      <c r="E815" s="1" t="s">
        <v>237</v>
      </c>
      <c r="F815" s="1" t="s">
        <v>122</v>
      </c>
      <c r="G815" s="1" t="s">
        <v>467</v>
      </c>
      <c r="H815" s="1" t="s">
        <v>216</v>
      </c>
      <c r="I815" s="1" t="s">
        <v>260</v>
      </c>
      <c r="J815" s="1" t="s">
        <v>22</v>
      </c>
      <c r="K815" s="2">
        <f>B816-'AvaliacaoDoDiaComRTOS-_26-07-20'!$B815</f>
        <v>0.00005787037037</v>
      </c>
      <c r="L815" s="1">
        <f t="shared" si="1"/>
        <v>896</v>
      </c>
    </row>
    <row r="816" ht="15.75" customHeight="1">
      <c r="A816" s="1" t="s">
        <v>12</v>
      </c>
      <c r="B816" s="1" t="s">
        <v>1351</v>
      </c>
      <c r="C816" s="1" t="s">
        <v>502</v>
      </c>
      <c r="D816" s="1" t="s">
        <v>386</v>
      </c>
      <c r="E816" s="1" t="s">
        <v>503</v>
      </c>
      <c r="F816" s="1" t="s">
        <v>122</v>
      </c>
      <c r="G816" s="1" t="s">
        <v>504</v>
      </c>
      <c r="H816" s="1" t="s">
        <v>216</v>
      </c>
      <c r="I816" s="1" t="s">
        <v>225</v>
      </c>
      <c r="J816" s="1" t="s">
        <v>22</v>
      </c>
      <c r="K816" s="2">
        <f>B817-'AvaliacaoDoDiaComRTOS-_26-07-20'!$B816</f>
        <v>0.00005787037037</v>
      </c>
      <c r="L816" s="1">
        <f t="shared" si="1"/>
        <v>896</v>
      </c>
    </row>
    <row r="817" ht="15.75" customHeight="1">
      <c r="A817" s="1" t="s">
        <v>12</v>
      </c>
      <c r="B817" s="1" t="s">
        <v>1352</v>
      </c>
      <c r="C817" s="1" t="s">
        <v>420</v>
      </c>
      <c r="D817" s="1" t="s">
        <v>364</v>
      </c>
      <c r="E817" s="1" t="s">
        <v>421</v>
      </c>
      <c r="F817" s="1" t="s">
        <v>120</v>
      </c>
      <c r="G817" s="1" t="s">
        <v>422</v>
      </c>
      <c r="H817" s="1" t="s">
        <v>216</v>
      </c>
      <c r="I817" s="1" t="s">
        <v>113</v>
      </c>
      <c r="J817" s="1" t="s">
        <v>22</v>
      </c>
      <c r="K817" s="2">
        <f>B818-'AvaliacaoDoDiaComRTOS-_26-07-20'!$B817</f>
        <v>0.00005787037037</v>
      </c>
      <c r="L817" s="1">
        <f t="shared" si="1"/>
        <v>896</v>
      </c>
    </row>
    <row r="818" ht="15.75" customHeight="1">
      <c r="A818" s="1" t="s">
        <v>12</v>
      </c>
      <c r="B818" s="1" t="s">
        <v>1353</v>
      </c>
      <c r="C818" s="1" t="s">
        <v>499</v>
      </c>
      <c r="D818" s="1" t="s">
        <v>281</v>
      </c>
      <c r="E818" s="1" t="s">
        <v>43</v>
      </c>
      <c r="F818" s="1" t="s">
        <v>139</v>
      </c>
      <c r="G818" s="1" t="s">
        <v>335</v>
      </c>
      <c r="H818" s="1" t="s">
        <v>228</v>
      </c>
      <c r="I818" s="1" t="s">
        <v>44</v>
      </c>
      <c r="J818" s="1" t="s">
        <v>22</v>
      </c>
      <c r="K818" s="2">
        <f>B819-'AvaliacaoDoDiaComRTOS-_26-07-20'!$B818</f>
        <v>0.00005787037037</v>
      </c>
      <c r="L818" s="1">
        <f t="shared" si="1"/>
        <v>896</v>
      </c>
    </row>
    <row r="819" ht="15.75" customHeight="1">
      <c r="A819" s="1" t="s">
        <v>12</v>
      </c>
      <c r="B819" s="1" t="s">
        <v>1354</v>
      </c>
      <c r="C819" s="1" t="s">
        <v>636</v>
      </c>
      <c r="D819" s="1" t="s">
        <v>409</v>
      </c>
      <c r="E819" s="1" t="s">
        <v>226</v>
      </c>
      <c r="F819" s="1" t="s">
        <v>107</v>
      </c>
      <c r="G819" s="1" t="s">
        <v>340</v>
      </c>
      <c r="H819" s="1" t="s">
        <v>195</v>
      </c>
      <c r="I819" s="1" t="s">
        <v>208</v>
      </c>
      <c r="J819" s="1" t="s">
        <v>22</v>
      </c>
      <c r="K819" s="2">
        <f>B820-'AvaliacaoDoDiaComRTOS-_26-07-20'!$B819</f>
        <v>0.00005787037037</v>
      </c>
      <c r="L819" s="1">
        <f t="shared" si="1"/>
        <v>896</v>
      </c>
    </row>
    <row r="820" ht="15.75" customHeight="1">
      <c r="A820" s="1" t="s">
        <v>12</v>
      </c>
      <c r="B820" s="1" t="s">
        <v>1355</v>
      </c>
      <c r="C820" s="1" t="s">
        <v>502</v>
      </c>
      <c r="D820" s="1" t="s">
        <v>386</v>
      </c>
      <c r="E820" s="1" t="s">
        <v>503</v>
      </c>
      <c r="F820" s="1" t="s">
        <v>122</v>
      </c>
      <c r="G820" s="1" t="s">
        <v>504</v>
      </c>
      <c r="H820" s="1" t="s">
        <v>216</v>
      </c>
      <c r="I820" s="1" t="s">
        <v>70</v>
      </c>
      <c r="J820" s="1" t="s">
        <v>22</v>
      </c>
      <c r="K820" s="2">
        <f>B821-'AvaliacaoDoDiaComRTOS-_26-07-20'!$B820</f>
        <v>0.00005787037037</v>
      </c>
      <c r="L820" s="1">
        <f t="shared" si="1"/>
        <v>896</v>
      </c>
    </row>
    <row r="821" ht="15.75" customHeight="1">
      <c r="A821" s="1" t="s">
        <v>12</v>
      </c>
      <c r="B821" s="1" t="s">
        <v>1356</v>
      </c>
      <c r="C821" s="1" t="s">
        <v>399</v>
      </c>
      <c r="D821" s="1" t="s">
        <v>400</v>
      </c>
      <c r="E821" s="1" t="s">
        <v>36</v>
      </c>
      <c r="F821" s="1" t="s">
        <v>122</v>
      </c>
      <c r="G821" s="1" t="s">
        <v>401</v>
      </c>
      <c r="H821" s="1" t="s">
        <v>216</v>
      </c>
      <c r="I821" s="1" t="s">
        <v>72</v>
      </c>
      <c r="J821" s="1" t="s">
        <v>22</v>
      </c>
      <c r="K821" s="2">
        <f>B822-'AvaliacaoDoDiaComRTOS-_26-07-20'!$B821</f>
        <v>0.00005787037037</v>
      </c>
      <c r="L821" s="1">
        <f t="shared" si="1"/>
        <v>896</v>
      </c>
    </row>
    <row r="822" ht="15.75" customHeight="1">
      <c r="A822" s="1" t="s">
        <v>12</v>
      </c>
      <c r="B822" s="1" t="s">
        <v>1357</v>
      </c>
      <c r="C822" s="1" t="s">
        <v>381</v>
      </c>
      <c r="D822" s="1" t="s">
        <v>382</v>
      </c>
      <c r="E822" s="1" t="s">
        <v>383</v>
      </c>
      <c r="F822" s="1" t="s">
        <v>122</v>
      </c>
      <c r="G822" s="1" t="s">
        <v>345</v>
      </c>
      <c r="H822" s="1" t="s">
        <v>221</v>
      </c>
      <c r="I822" s="1" t="s">
        <v>208</v>
      </c>
      <c r="J822" s="1" t="s">
        <v>22</v>
      </c>
      <c r="K822" s="2">
        <f>B823-'AvaliacaoDoDiaComRTOS-_26-07-20'!$B822</f>
        <v>0.00005787037037</v>
      </c>
      <c r="L822" s="1">
        <f t="shared" si="1"/>
        <v>896</v>
      </c>
    </row>
    <row r="823" ht="15.75" customHeight="1">
      <c r="A823" s="1" t="s">
        <v>12</v>
      </c>
      <c r="B823" s="1" t="s">
        <v>1358</v>
      </c>
      <c r="C823" s="1" t="s">
        <v>451</v>
      </c>
      <c r="D823" s="1" t="s">
        <v>452</v>
      </c>
      <c r="E823" s="1" t="s">
        <v>56</v>
      </c>
      <c r="F823" s="1" t="s">
        <v>128</v>
      </c>
      <c r="G823" s="1" t="s">
        <v>453</v>
      </c>
      <c r="H823" s="1" t="s">
        <v>228</v>
      </c>
      <c r="I823" s="1" t="s">
        <v>70</v>
      </c>
      <c r="J823" s="1" t="s">
        <v>22</v>
      </c>
      <c r="K823" s="2">
        <f>B824-'AvaliacaoDoDiaComRTOS-_26-07-20'!$B823</f>
        <v>0.00005787037037</v>
      </c>
      <c r="L823" s="1">
        <f t="shared" si="1"/>
        <v>896</v>
      </c>
    </row>
    <row r="824" ht="15.75" customHeight="1">
      <c r="A824" s="1" t="s">
        <v>12</v>
      </c>
      <c r="B824" s="1" t="s">
        <v>1359</v>
      </c>
      <c r="C824" s="1" t="s">
        <v>462</v>
      </c>
      <c r="D824" s="1" t="s">
        <v>452</v>
      </c>
      <c r="E824" s="1" t="s">
        <v>240</v>
      </c>
      <c r="F824" s="1" t="s">
        <v>128</v>
      </c>
      <c r="G824" s="1" t="s">
        <v>463</v>
      </c>
      <c r="H824" s="1" t="s">
        <v>221</v>
      </c>
      <c r="I824" s="1" t="s">
        <v>19</v>
      </c>
      <c r="J824" s="1" t="s">
        <v>22</v>
      </c>
      <c r="K824" s="2">
        <f>B825-'AvaliacaoDoDiaComRTOS-_26-07-20'!$B824</f>
        <v>0.00005787037037</v>
      </c>
      <c r="L824" s="1">
        <f t="shared" si="1"/>
        <v>896</v>
      </c>
    </row>
    <row r="825" ht="15.75" customHeight="1">
      <c r="A825" s="1" t="s">
        <v>12</v>
      </c>
      <c r="B825" s="1" t="s">
        <v>1360</v>
      </c>
      <c r="C825" s="1" t="s">
        <v>1361</v>
      </c>
      <c r="D825" s="1" t="s">
        <v>954</v>
      </c>
      <c r="E825" s="1" t="s">
        <v>1362</v>
      </c>
      <c r="F825" s="1" t="s">
        <v>956</v>
      </c>
      <c r="G825" s="1" t="s">
        <v>499</v>
      </c>
      <c r="H825" s="1" t="s">
        <v>145</v>
      </c>
      <c r="I825" s="1" t="s">
        <v>134</v>
      </c>
      <c r="J825" s="1" t="s">
        <v>22</v>
      </c>
      <c r="K825" s="2">
        <f>B826-'AvaliacaoDoDiaComRTOS-_26-07-20'!$B825</f>
        <v>0.00005787037037</v>
      </c>
      <c r="L825" s="1">
        <f t="shared" si="1"/>
        <v>896</v>
      </c>
    </row>
    <row r="826" ht="15.75" customHeight="1">
      <c r="A826" s="1" t="s">
        <v>12</v>
      </c>
      <c r="B826" s="1" t="s">
        <v>1363</v>
      </c>
      <c r="C826" s="1" t="s">
        <v>462</v>
      </c>
      <c r="D826" s="1" t="s">
        <v>452</v>
      </c>
      <c r="E826" s="1" t="s">
        <v>240</v>
      </c>
      <c r="F826" s="1" t="s">
        <v>128</v>
      </c>
      <c r="G826" s="1" t="s">
        <v>463</v>
      </c>
      <c r="H826" s="1" t="s">
        <v>221</v>
      </c>
      <c r="I826" s="1" t="s">
        <v>357</v>
      </c>
      <c r="J826" s="1" t="s">
        <v>22</v>
      </c>
      <c r="K826" s="2">
        <f>B827-'AvaliacaoDoDiaComRTOS-_26-07-20'!$B826</f>
        <v>0.00005787037037</v>
      </c>
      <c r="L826" s="1">
        <f t="shared" si="1"/>
        <v>896</v>
      </c>
    </row>
    <row r="827" ht="15.75" customHeight="1">
      <c r="A827" s="1" t="s">
        <v>12</v>
      </c>
      <c r="B827" s="1" t="s">
        <v>1364</v>
      </c>
      <c r="C827" s="1" t="s">
        <v>385</v>
      </c>
      <c r="D827" s="1" t="s">
        <v>386</v>
      </c>
      <c r="E827" s="1" t="s">
        <v>28</v>
      </c>
      <c r="F827" s="1" t="s">
        <v>120</v>
      </c>
      <c r="G827" s="1" t="s">
        <v>387</v>
      </c>
      <c r="H827" s="1" t="s">
        <v>216</v>
      </c>
      <c r="I827" s="1" t="s">
        <v>70</v>
      </c>
      <c r="J827" s="1" t="s">
        <v>22</v>
      </c>
      <c r="K827" s="2">
        <f>B828-'AvaliacaoDoDiaComRTOS-_26-07-20'!$B827</f>
        <v>0.00005787037037</v>
      </c>
      <c r="L827" s="1">
        <f t="shared" si="1"/>
        <v>896</v>
      </c>
    </row>
    <row r="828" ht="15.75" customHeight="1">
      <c r="A828" s="1" t="s">
        <v>12</v>
      </c>
      <c r="B828" s="1" t="s">
        <v>1365</v>
      </c>
      <c r="C828" s="1" t="s">
        <v>399</v>
      </c>
      <c r="D828" s="1" t="s">
        <v>400</v>
      </c>
      <c r="E828" s="1" t="s">
        <v>36</v>
      </c>
      <c r="F828" s="1" t="s">
        <v>122</v>
      </c>
      <c r="G828" s="1" t="s">
        <v>401</v>
      </c>
      <c r="H828" s="1" t="s">
        <v>216</v>
      </c>
      <c r="I828" s="1" t="s">
        <v>134</v>
      </c>
      <c r="J828" s="1" t="s">
        <v>22</v>
      </c>
      <c r="K828" s="2">
        <f>B829-'AvaliacaoDoDiaComRTOS-_26-07-20'!$B828</f>
        <v>0.00006944444444</v>
      </c>
      <c r="L828" s="1">
        <f t="shared" si="1"/>
        <v>896</v>
      </c>
    </row>
    <row r="829" ht="15.75" customHeight="1">
      <c r="A829" s="1" t="s">
        <v>12</v>
      </c>
      <c r="B829" s="1" t="s">
        <v>1366</v>
      </c>
      <c r="C829" s="1" t="s">
        <v>466</v>
      </c>
      <c r="D829" s="1" t="s">
        <v>400</v>
      </c>
      <c r="E829" s="1" t="s">
        <v>237</v>
      </c>
      <c r="F829" s="1" t="s">
        <v>122</v>
      </c>
      <c r="G829" s="1" t="s">
        <v>467</v>
      </c>
      <c r="H829" s="1" t="s">
        <v>216</v>
      </c>
      <c r="I829" s="1" t="s">
        <v>78</v>
      </c>
      <c r="J829" s="1" t="s">
        <v>22</v>
      </c>
      <c r="K829" s="2">
        <f>B830-'AvaliacaoDoDiaComRTOS-_26-07-20'!$B829</f>
        <v>0.00005787037037</v>
      </c>
      <c r="L829" s="1">
        <f t="shared" si="1"/>
        <v>896</v>
      </c>
    </row>
    <row r="830" ht="15.75" customHeight="1">
      <c r="A830" s="1" t="s">
        <v>12</v>
      </c>
      <c r="B830" s="1" t="s">
        <v>1367</v>
      </c>
      <c r="C830" s="1" t="s">
        <v>502</v>
      </c>
      <c r="D830" s="1" t="s">
        <v>386</v>
      </c>
      <c r="E830" s="1" t="s">
        <v>503</v>
      </c>
      <c r="F830" s="1" t="s">
        <v>122</v>
      </c>
      <c r="G830" s="1" t="s">
        <v>504</v>
      </c>
      <c r="H830" s="1" t="s">
        <v>216</v>
      </c>
      <c r="I830" s="1" t="s">
        <v>72</v>
      </c>
      <c r="J830" s="1" t="s">
        <v>22</v>
      </c>
      <c r="K830" s="2">
        <f>B831-'AvaliacaoDoDiaComRTOS-_26-07-20'!$B830</f>
        <v>0.00005787037037</v>
      </c>
      <c r="L830" s="1">
        <f t="shared" si="1"/>
        <v>896</v>
      </c>
    </row>
    <row r="831" ht="15.75" customHeight="1">
      <c r="A831" s="1" t="s">
        <v>12</v>
      </c>
      <c r="B831" s="1" t="s">
        <v>1368</v>
      </c>
      <c r="C831" s="1" t="s">
        <v>399</v>
      </c>
      <c r="D831" s="1" t="s">
        <v>400</v>
      </c>
      <c r="E831" s="1" t="s">
        <v>36</v>
      </c>
      <c r="F831" s="1" t="s">
        <v>122</v>
      </c>
      <c r="G831" s="1" t="s">
        <v>401</v>
      </c>
      <c r="H831" s="1" t="s">
        <v>216</v>
      </c>
      <c r="I831" s="1" t="s">
        <v>318</v>
      </c>
      <c r="J831" s="1" t="s">
        <v>22</v>
      </c>
      <c r="K831" s="2">
        <f>B832-'AvaliacaoDoDiaComRTOS-_26-07-20'!$B831</f>
        <v>0.00005787037037</v>
      </c>
      <c r="L831" s="1">
        <f t="shared" si="1"/>
        <v>896</v>
      </c>
    </row>
    <row r="832" ht="15.75" customHeight="1">
      <c r="A832" s="1" t="s">
        <v>12</v>
      </c>
      <c r="B832" s="1" t="s">
        <v>1369</v>
      </c>
      <c r="C832" s="1" t="s">
        <v>502</v>
      </c>
      <c r="D832" s="1" t="s">
        <v>386</v>
      </c>
      <c r="E832" s="1" t="s">
        <v>503</v>
      </c>
      <c r="F832" s="1" t="s">
        <v>122</v>
      </c>
      <c r="G832" s="1" t="s">
        <v>504</v>
      </c>
      <c r="H832" s="1" t="s">
        <v>216</v>
      </c>
      <c r="I832" s="1" t="s">
        <v>208</v>
      </c>
      <c r="J832" s="1" t="s">
        <v>22</v>
      </c>
      <c r="K832" s="2">
        <f>B833-'AvaliacaoDoDiaComRTOS-_26-07-20'!$B832</f>
        <v>0.00005787037037</v>
      </c>
      <c r="L832" s="1">
        <f t="shared" si="1"/>
        <v>896</v>
      </c>
    </row>
    <row r="833" ht="15.75" customHeight="1">
      <c r="A833" s="1" t="s">
        <v>12</v>
      </c>
      <c r="B833" s="1" t="s">
        <v>1370</v>
      </c>
      <c r="C833" s="1" t="s">
        <v>1346</v>
      </c>
      <c r="D833" s="1" t="s">
        <v>456</v>
      </c>
      <c r="E833" s="1" t="s">
        <v>213</v>
      </c>
      <c r="F833" s="1" t="s">
        <v>148</v>
      </c>
      <c r="G833" s="1" t="s">
        <v>1347</v>
      </c>
      <c r="H833" s="1" t="s">
        <v>242</v>
      </c>
      <c r="I833" s="1" t="s">
        <v>162</v>
      </c>
      <c r="J833" s="1" t="s">
        <v>22</v>
      </c>
      <c r="K833" s="2">
        <f>B834-'AvaliacaoDoDiaComRTOS-_26-07-20'!$B833</f>
        <v>0.00005787037037</v>
      </c>
      <c r="L833" s="1">
        <f t="shared" si="1"/>
        <v>896</v>
      </c>
    </row>
    <row r="834" ht="15.75" customHeight="1">
      <c r="A834" s="1" t="s">
        <v>12</v>
      </c>
      <c r="B834" s="1" t="s">
        <v>1371</v>
      </c>
      <c r="C834" s="1" t="s">
        <v>381</v>
      </c>
      <c r="D834" s="1" t="s">
        <v>382</v>
      </c>
      <c r="E834" s="1" t="s">
        <v>383</v>
      </c>
      <c r="F834" s="1" t="s">
        <v>122</v>
      </c>
      <c r="G834" s="1" t="s">
        <v>345</v>
      </c>
      <c r="H834" s="1" t="s">
        <v>221</v>
      </c>
      <c r="I834" s="1" t="s">
        <v>72</v>
      </c>
      <c r="J834" s="1" t="s">
        <v>22</v>
      </c>
      <c r="K834" s="2">
        <f>B835-'AvaliacaoDoDiaComRTOS-_26-07-20'!$B834</f>
        <v>0.00005787037037</v>
      </c>
      <c r="L834" s="1">
        <f t="shared" si="1"/>
        <v>896</v>
      </c>
    </row>
    <row r="835" ht="15.75" customHeight="1">
      <c r="A835" s="1" t="s">
        <v>12</v>
      </c>
      <c r="B835" s="1" t="s">
        <v>1372</v>
      </c>
      <c r="C835" s="1" t="s">
        <v>399</v>
      </c>
      <c r="D835" s="1" t="s">
        <v>400</v>
      </c>
      <c r="E835" s="1" t="s">
        <v>36</v>
      </c>
      <c r="F835" s="1" t="s">
        <v>122</v>
      </c>
      <c r="G835" s="1" t="s">
        <v>401</v>
      </c>
      <c r="H835" s="1" t="s">
        <v>216</v>
      </c>
      <c r="I835" s="1" t="s">
        <v>42</v>
      </c>
      <c r="J835" s="1" t="s">
        <v>22</v>
      </c>
      <c r="K835" s="2">
        <f>B836-'AvaliacaoDoDiaComRTOS-_26-07-20'!$B835</f>
        <v>0.00005787037037</v>
      </c>
      <c r="L835" s="1">
        <f t="shared" si="1"/>
        <v>896</v>
      </c>
    </row>
    <row r="836" ht="15.75" customHeight="1">
      <c r="A836" s="1" t="s">
        <v>12</v>
      </c>
      <c r="B836" s="1" t="s">
        <v>1373</v>
      </c>
      <c r="C836" s="1" t="s">
        <v>1374</v>
      </c>
      <c r="D836" s="1" t="s">
        <v>459</v>
      </c>
      <c r="E836" s="1" t="s">
        <v>1375</v>
      </c>
      <c r="F836" s="1" t="s">
        <v>173</v>
      </c>
      <c r="G836" s="1" t="s">
        <v>1376</v>
      </c>
      <c r="H836" s="1" t="s">
        <v>300</v>
      </c>
      <c r="I836" s="1" t="s">
        <v>27</v>
      </c>
      <c r="J836" s="1" t="s">
        <v>22</v>
      </c>
      <c r="K836" s="2">
        <f>B837-'AvaliacaoDoDiaComRTOS-_26-07-20'!$B836</f>
        <v>0.00005787037037</v>
      </c>
      <c r="L836" s="1">
        <f t="shared" si="1"/>
        <v>896</v>
      </c>
    </row>
    <row r="837" ht="15.75" customHeight="1">
      <c r="A837" s="1" t="s">
        <v>12</v>
      </c>
      <c r="B837" s="1" t="s">
        <v>1377</v>
      </c>
      <c r="C837" s="1" t="s">
        <v>466</v>
      </c>
      <c r="D837" s="1" t="s">
        <v>400</v>
      </c>
      <c r="E837" s="1" t="s">
        <v>237</v>
      </c>
      <c r="F837" s="1" t="s">
        <v>122</v>
      </c>
      <c r="G837" s="1" t="s">
        <v>467</v>
      </c>
      <c r="H837" s="1" t="s">
        <v>216</v>
      </c>
      <c r="I837" s="1" t="s">
        <v>70</v>
      </c>
      <c r="J837" s="1" t="s">
        <v>22</v>
      </c>
      <c r="K837" s="2">
        <f>B838-'AvaliacaoDoDiaComRTOS-_26-07-20'!$B837</f>
        <v>0.00005787037037</v>
      </c>
      <c r="L837" s="1">
        <f t="shared" si="1"/>
        <v>896</v>
      </c>
    </row>
    <row r="838" ht="15.75" customHeight="1">
      <c r="A838" s="1" t="s">
        <v>12</v>
      </c>
      <c r="B838" s="1" t="s">
        <v>1378</v>
      </c>
      <c r="C838" s="1" t="s">
        <v>385</v>
      </c>
      <c r="D838" s="1" t="s">
        <v>386</v>
      </c>
      <c r="E838" s="1" t="s">
        <v>28</v>
      </c>
      <c r="F838" s="1" t="s">
        <v>120</v>
      </c>
      <c r="G838" s="1" t="s">
        <v>387</v>
      </c>
      <c r="H838" s="1" t="s">
        <v>216</v>
      </c>
      <c r="I838" s="1" t="s">
        <v>104</v>
      </c>
      <c r="J838" s="1" t="s">
        <v>22</v>
      </c>
      <c r="K838" s="2">
        <f>B839-'AvaliacaoDoDiaComRTOS-_26-07-20'!$B838</f>
        <v>0.00005787037037</v>
      </c>
      <c r="L838" s="1">
        <f t="shared" si="1"/>
        <v>896</v>
      </c>
    </row>
    <row r="839" ht="15.75" customHeight="1">
      <c r="A839" s="1" t="s">
        <v>12</v>
      </c>
      <c r="B839" s="1" t="s">
        <v>1379</v>
      </c>
      <c r="C839" s="1" t="s">
        <v>466</v>
      </c>
      <c r="D839" s="1" t="s">
        <v>400</v>
      </c>
      <c r="E839" s="1" t="s">
        <v>237</v>
      </c>
      <c r="F839" s="1" t="s">
        <v>122</v>
      </c>
      <c r="G839" s="1" t="s">
        <v>467</v>
      </c>
      <c r="H839" s="1" t="s">
        <v>216</v>
      </c>
      <c r="I839" s="1" t="s">
        <v>271</v>
      </c>
      <c r="J839" s="1" t="s">
        <v>22</v>
      </c>
      <c r="K839" s="2">
        <f>B840-'AvaliacaoDoDiaComRTOS-_26-07-20'!$B839</f>
        <v>0.00005787037037</v>
      </c>
      <c r="L839" s="1">
        <f t="shared" si="1"/>
        <v>896</v>
      </c>
    </row>
    <row r="840" ht="15.75" customHeight="1">
      <c r="A840" s="1" t="s">
        <v>12</v>
      </c>
      <c r="B840" s="1" t="s">
        <v>1380</v>
      </c>
      <c r="C840" s="1" t="s">
        <v>363</v>
      </c>
      <c r="D840" s="1" t="s">
        <v>364</v>
      </c>
      <c r="E840" s="1" t="s">
        <v>365</v>
      </c>
      <c r="F840" s="1" t="s">
        <v>120</v>
      </c>
      <c r="G840" s="1" t="s">
        <v>366</v>
      </c>
      <c r="H840" s="1" t="s">
        <v>186</v>
      </c>
      <c r="I840" s="1" t="s">
        <v>27</v>
      </c>
      <c r="J840" s="1" t="s">
        <v>22</v>
      </c>
      <c r="K840" s="2">
        <f>B841-'AvaliacaoDoDiaComRTOS-_26-07-20'!$B840</f>
        <v>0.00005787037037</v>
      </c>
      <c r="L840" s="1">
        <f t="shared" si="1"/>
        <v>896</v>
      </c>
    </row>
    <row r="841" ht="15.75" customHeight="1">
      <c r="A841" s="1" t="s">
        <v>12</v>
      </c>
      <c r="B841" s="1" t="s">
        <v>1381</v>
      </c>
      <c r="C841" s="1" t="s">
        <v>385</v>
      </c>
      <c r="D841" s="1" t="s">
        <v>386</v>
      </c>
      <c r="E841" s="1" t="s">
        <v>28</v>
      </c>
      <c r="F841" s="1" t="s">
        <v>120</v>
      </c>
      <c r="G841" s="1" t="s">
        <v>387</v>
      </c>
      <c r="H841" s="1" t="s">
        <v>216</v>
      </c>
      <c r="I841" s="1" t="s">
        <v>72</v>
      </c>
      <c r="J841" s="1" t="s">
        <v>22</v>
      </c>
      <c r="K841" s="2">
        <f>B842-'AvaliacaoDoDiaComRTOS-_26-07-20'!$B841</f>
        <v>0.00005787037037</v>
      </c>
      <c r="L841" s="1">
        <f t="shared" si="1"/>
        <v>896</v>
      </c>
    </row>
    <row r="842" ht="15.75" customHeight="1">
      <c r="A842" s="1" t="s">
        <v>12</v>
      </c>
      <c r="B842" s="1" t="s">
        <v>1382</v>
      </c>
      <c r="C842" s="1" t="s">
        <v>363</v>
      </c>
      <c r="D842" s="1" t="s">
        <v>364</v>
      </c>
      <c r="E842" s="1" t="s">
        <v>365</v>
      </c>
      <c r="F842" s="1" t="s">
        <v>120</v>
      </c>
      <c r="G842" s="1" t="s">
        <v>366</v>
      </c>
      <c r="H842" s="1" t="s">
        <v>186</v>
      </c>
      <c r="I842" s="1" t="s">
        <v>42</v>
      </c>
      <c r="J842" s="1" t="s">
        <v>22</v>
      </c>
      <c r="K842" s="2">
        <f>B843-'AvaliacaoDoDiaComRTOS-_26-07-20'!$B842</f>
        <v>0.00005787037037</v>
      </c>
      <c r="L842" s="1">
        <f t="shared" si="1"/>
        <v>896</v>
      </c>
    </row>
    <row r="843" ht="15.75" customHeight="1">
      <c r="A843" s="1" t="s">
        <v>12</v>
      </c>
      <c r="B843" s="1" t="s">
        <v>1383</v>
      </c>
      <c r="C843" s="1" t="s">
        <v>502</v>
      </c>
      <c r="D843" s="1" t="s">
        <v>386</v>
      </c>
      <c r="E843" s="1" t="s">
        <v>503</v>
      </c>
      <c r="F843" s="1" t="s">
        <v>122</v>
      </c>
      <c r="G843" s="1" t="s">
        <v>504</v>
      </c>
      <c r="H843" s="1" t="s">
        <v>216</v>
      </c>
      <c r="I843" s="1" t="s">
        <v>162</v>
      </c>
      <c r="J843" s="1" t="s">
        <v>22</v>
      </c>
      <c r="K843" s="2">
        <f>B844-'AvaliacaoDoDiaComRTOS-_26-07-20'!$B843</f>
        <v>0.00005787037037</v>
      </c>
      <c r="L843" s="1">
        <f t="shared" si="1"/>
        <v>896</v>
      </c>
    </row>
    <row r="844" ht="15.75" customHeight="1">
      <c r="A844" s="1" t="s">
        <v>12</v>
      </c>
      <c r="B844" s="1" t="s">
        <v>1384</v>
      </c>
      <c r="C844" s="1" t="s">
        <v>502</v>
      </c>
      <c r="D844" s="1" t="s">
        <v>386</v>
      </c>
      <c r="E844" s="1" t="s">
        <v>503</v>
      </c>
      <c r="F844" s="1" t="s">
        <v>122</v>
      </c>
      <c r="G844" s="1" t="s">
        <v>504</v>
      </c>
      <c r="H844" s="1" t="s">
        <v>216</v>
      </c>
      <c r="I844" s="1" t="s">
        <v>44</v>
      </c>
      <c r="J844" s="1" t="s">
        <v>22</v>
      </c>
      <c r="K844" s="2">
        <f>B845-'AvaliacaoDoDiaComRTOS-_26-07-20'!$B844</f>
        <v>0.00005787037037</v>
      </c>
      <c r="L844" s="1">
        <f t="shared" si="1"/>
        <v>896</v>
      </c>
    </row>
    <row r="845" ht="15.75" customHeight="1">
      <c r="A845" s="1" t="s">
        <v>12</v>
      </c>
      <c r="B845" s="1" t="s">
        <v>1385</v>
      </c>
      <c r="C845" s="1" t="s">
        <v>1386</v>
      </c>
      <c r="D845" s="1" t="s">
        <v>1387</v>
      </c>
      <c r="E845" s="1" t="s">
        <v>1388</v>
      </c>
      <c r="F845" s="1" t="s">
        <v>1389</v>
      </c>
      <c r="G845" s="1" t="s">
        <v>1390</v>
      </c>
      <c r="H845" s="1" t="s">
        <v>148</v>
      </c>
      <c r="I845" s="1" t="s">
        <v>162</v>
      </c>
      <c r="J845" s="1" t="s">
        <v>22</v>
      </c>
      <c r="K845" s="2">
        <f>B846-'AvaliacaoDoDiaComRTOS-_26-07-20'!$B845</f>
        <v>0.00005787037037</v>
      </c>
      <c r="L845" s="1">
        <f t="shared" si="1"/>
        <v>896</v>
      </c>
    </row>
    <row r="846" ht="15.75" customHeight="1">
      <c r="A846" s="1" t="s">
        <v>12</v>
      </c>
      <c r="B846" s="1" t="s">
        <v>1391</v>
      </c>
      <c r="C846" s="1" t="s">
        <v>381</v>
      </c>
      <c r="D846" s="1" t="s">
        <v>382</v>
      </c>
      <c r="E846" s="1" t="s">
        <v>383</v>
      </c>
      <c r="F846" s="1" t="s">
        <v>122</v>
      </c>
      <c r="G846" s="1" t="s">
        <v>345</v>
      </c>
      <c r="H846" s="1" t="s">
        <v>221</v>
      </c>
      <c r="I846" s="1" t="s">
        <v>162</v>
      </c>
      <c r="J846" s="1" t="s">
        <v>22</v>
      </c>
      <c r="K846" s="2">
        <f>B847-'AvaliacaoDoDiaComRTOS-_26-07-20'!$B846</f>
        <v>0.00005787037037</v>
      </c>
      <c r="L846" s="1">
        <f t="shared" si="1"/>
        <v>896</v>
      </c>
    </row>
    <row r="847" ht="15.75" customHeight="1">
      <c r="A847" s="1" t="s">
        <v>12</v>
      </c>
      <c r="B847" s="1" t="s">
        <v>1392</v>
      </c>
      <c r="C847" s="1" t="s">
        <v>502</v>
      </c>
      <c r="D847" s="1" t="s">
        <v>386</v>
      </c>
      <c r="E847" s="1" t="s">
        <v>503</v>
      </c>
      <c r="F847" s="1" t="s">
        <v>122</v>
      </c>
      <c r="G847" s="1" t="s">
        <v>504</v>
      </c>
      <c r="H847" s="1" t="s">
        <v>216</v>
      </c>
      <c r="I847" s="1" t="s">
        <v>19</v>
      </c>
      <c r="J847" s="1" t="s">
        <v>22</v>
      </c>
      <c r="K847" s="2">
        <f>B848-'AvaliacaoDoDiaComRTOS-_26-07-20'!$B847</f>
        <v>0.00005787037037</v>
      </c>
      <c r="L847" s="1">
        <f t="shared" si="1"/>
        <v>896</v>
      </c>
    </row>
    <row r="848" ht="15.75" customHeight="1">
      <c r="A848" s="1" t="s">
        <v>12</v>
      </c>
      <c r="B848" s="1" t="s">
        <v>1393</v>
      </c>
      <c r="C848" s="1" t="s">
        <v>502</v>
      </c>
      <c r="D848" s="1" t="s">
        <v>386</v>
      </c>
      <c r="E848" s="1" t="s">
        <v>503</v>
      </c>
      <c r="F848" s="1" t="s">
        <v>122</v>
      </c>
      <c r="G848" s="1" t="s">
        <v>504</v>
      </c>
      <c r="H848" s="1" t="s">
        <v>216</v>
      </c>
      <c r="I848" s="1" t="s">
        <v>78</v>
      </c>
      <c r="J848" s="1" t="s">
        <v>22</v>
      </c>
      <c r="K848" s="2">
        <f>B849-'AvaliacaoDoDiaComRTOS-_26-07-20'!$B848</f>
        <v>0.00005787037037</v>
      </c>
      <c r="L848" s="1">
        <f t="shared" si="1"/>
        <v>896</v>
      </c>
    </row>
    <row r="849" ht="15.75" customHeight="1">
      <c r="A849" s="1" t="s">
        <v>12</v>
      </c>
      <c r="B849" s="1" t="s">
        <v>1394</v>
      </c>
      <c r="C849" s="1" t="s">
        <v>466</v>
      </c>
      <c r="D849" s="1" t="s">
        <v>400</v>
      </c>
      <c r="E849" s="1" t="s">
        <v>237</v>
      </c>
      <c r="F849" s="1" t="s">
        <v>122</v>
      </c>
      <c r="G849" s="1" t="s">
        <v>467</v>
      </c>
      <c r="H849" s="1" t="s">
        <v>216</v>
      </c>
      <c r="I849" s="1" t="s">
        <v>27</v>
      </c>
      <c r="J849" s="1" t="s">
        <v>22</v>
      </c>
      <c r="K849" s="2">
        <f>B850-'AvaliacaoDoDiaComRTOS-_26-07-20'!$B849</f>
        <v>0.00005787037037</v>
      </c>
      <c r="L849" s="1">
        <f t="shared" si="1"/>
        <v>896</v>
      </c>
    </row>
    <row r="850" ht="15.75" customHeight="1">
      <c r="A850" s="1" t="s">
        <v>12</v>
      </c>
      <c r="B850" s="1" t="s">
        <v>1395</v>
      </c>
      <c r="C850" s="1" t="s">
        <v>381</v>
      </c>
      <c r="D850" s="1" t="s">
        <v>382</v>
      </c>
      <c r="E850" s="1" t="s">
        <v>383</v>
      </c>
      <c r="F850" s="1" t="s">
        <v>122</v>
      </c>
      <c r="G850" s="1" t="s">
        <v>345</v>
      </c>
      <c r="H850" s="1" t="s">
        <v>221</v>
      </c>
      <c r="I850" s="1" t="s">
        <v>134</v>
      </c>
      <c r="J850" s="1" t="s">
        <v>22</v>
      </c>
      <c r="K850" s="2">
        <f>B851-'AvaliacaoDoDiaComRTOS-_26-07-20'!$B850</f>
        <v>0.00005787037037</v>
      </c>
      <c r="L850" s="1">
        <f t="shared" si="1"/>
        <v>896</v>
      </c>
    </row>
    <row r="851" ht="15.75" customHeight="1">
      <c r="A851" s="1" t="s">
        <v>12</v>
      </c>
      <c r="B851" s="1" t="s">
        <v>1396</v>
      </c>
      <c r="C851" s="1" t="s">
        <v>502</v>
      </c>
      <c r="D851" s="1" t="s">
        <v>386</v>
      </c>
      <c r="E851" s="1" t="s">
        <v>503</v>
      </c>
      <c r="F851" s="1" t="s">
        <v>122</v>
      </c>
      <c r="G851" s="1" t="s">
        <v>504</v>
      </c>
      <c r="H851" s="1" t="s">
        <v>216</v>
      </c>
      <c r="I851" s="1" t="s">
        <v>318</v>
      </c>
      <c r="J851" s="1" t="s">
        <v>22</v>
      </c>
      <c r="K851" s="2">
        <f>B852-'AvaliacaoDoDiaComRTOS-_26-07-20'!$B851</f>
        <v>0.00005787037037</v>
      </c>
      <c r="L851" s="1">
        <f t="shared" si="1"/>
        <v>896</v>
      </c>
    </row>
    <row r="852" ht="15.75" customHeight="1">
      <c r="A852" s="1" t="s">
        <v>12</v>
      </c>
      <c r="B852" s="1" t="s">
        <v>1397</v>
      </c>
      <c r="C852" s="1" t="s">
        <v>432</v>
      </c>
      <c r="D852" s="1" t="s">
        <v>1246</v>
      </c>
      <c r="E852" s="1" t="s">
        <v>1398</v>
      </c>
      <c r="F852" s="1" t="s">
        <v>177</v>
      </c>
      <c r="G852" s="1" t="s">
        <v>1399</v>
      </c>
      <c r="H852" s="1" t="s">
        <v>287</v>
      </c>
      <c r="I852" s="1" t="s">
        <v>162</v>
      </c>
      <c r="J852" s="1" t="s">
        <v>22</v>
      </c>
      <c r="K852" s="2">
        <f>B853-'AvaliacaoDoDiaComRTOS-_26-07-20'!$B852</f>
        <v>0.00006944444444</v>
      </c>
      <c r="L852" s="1">
        <f t="shared" si="1"/>
        <v>896</v>
      </c>
    </row>
    <row r="853" ht="15.75" customHeight="1">
      <c r="A853" s="1" t="s">
        <v>12</v>
      </c>
      <c r="B853" s="1" t="s">
        <v>1400</v>
      </c>
      <c r="C853" s="1" t="s">
        <v>385</v>
      </c>
      <c r="D853" s="1" t="s">
        <v>386</v>
      </c>
      <c r="E853" s="1" t="s">
        <v>28</v>
      </c>
      <c r="F853" s="1" t="s">
        <v>120</v>
      </c>
      <c r="G853" s="1" t="s">
        <v>387</v>
      </c>
      <c r="H853" s="1" t="s">
        <v>216</v>
      </c>
      <c r="I853" s="1" t="s">
        <v>29</v>
      </c>
      <c r="J853" s="1" t="s">
        <v>22</v>
      </c>
      <c r="K853" s="2">
        <f>B854-'AvaliacaoDoDiaComRTOS-_26-07-20'!$B853</f>
        <v>0.00005787037037</v>
      </c>
      <c r="L853" s="1">
        <f t="shared" si="1"/>
        <v>896</v>
      </c>
    </row>
    <row r="854" ht="15.75" customHeight="1">
      <c r="A854" s="1" t="s">
        <v>12</v>
      </c>
      <c r="B854" s="1" t="s">
        <v>1401</v>
      </c>
      <c r="C854" s="1" t="s">
        <v>502</v>
      </c>
      <c r="D854" s="1" t="s">
        <v>386</v>
      </c>
      <c r="E854" s="1" t="s">
        <v>503</v>
      </c>
      <c r="F854" s="1" t="s">
        <v>122</v>
      </c>
      <c r="G854" s="1" t="s">
        <v>504</v>
      </c>
      <c r="H854" s="1" t="s">
        <v>216</v>
      </c>
      <c r="I854" s="1" t="s">
        <v>318</v>
      </c>
      <c r="J854" s="1" t="s">
        <v>22</v>
      </c>
      <c r="K854" s="2">
        <f>B855-'AvaliacaoDoDiaComRTOS-_26-07-20'!$B854</f>
        <v>0.00005787037037</v>
      </c>
      <c r="L854" s="1">
        <f t="shared" si="1"/>
        <v>896</v>
      </c>
    </row>
    <row r="855" ht="15.75" customHeight="1">
      <c r="A855" s="1" t="s">
        <v>12</v>
      </c>
      <c r="B855" s="1" t="s">
        <v>1402</v>
      </c>
      <c r="C855" s="1" t="s">
        <v>502</v>
      </c>
      <c r="D855" s="1" t="s">
        <v>386</v>
      </c>
      <c r="E855" s="1" t="s">
        <v>503</v>
      </c>
      <c r="F855" s="1" t="s">
        <v>122</v>
      </c>
      <c r="G855" s="1" t="s">
        <v>504</v>
      </c>
      <c r="H855" s="1" t="s">
        <v>216</v>
      </c>
      <c r="I855" s="1" t="s">
        <v>134</v>
      </c>
      <c r="J855" s="1" t="s">
        <v>22</v>
      </c>
      <c r="K855" s="2">
        <f>B856-'AvaliacaoDoDiaComRTOS-_26-07-20'!$B855</f>
        <v>0.00005787037037</v>
      </c>
      <c r="L855" s="1">
        <f t="shared" si="1"/>
        <v>896</v>
      </c>
    </row>
    <row r="856" ht="15.75" customHeight="1">
      <c r="A856" s="1" t="s">
        <v>12</v>
      </c>
      <c r="B856" s="1" t="s">
        <v>1403</v>
      </c>
      <c r="C856" s="1" t="s">
        <v>370</v>
      </c>
      <c r="D856" s="1" t="s">
        <v>817</v>
      </c>
      <c r="E856" s="1" t="s">
        <v>109</v>
      </c>
      <c r="F856" s="1" t="s">
        <v>164</v>
      </c>
      <c r="G856" s="1" t="s">
        <v>818</v>
      </c>
      <c r="H856" s="1" t="s">
        <v>312</v>
      </c>
      <c r="I856" s="1" t="s">
        <v>42</v>
      </c>
      <c r="J856" s="1" t="s">
        <v>22</v>
      </c>
      <c r="K856" s="2">
        <f>B857-'AvaliacaoDoDiaComRTOS-_26-07-20'!$B856</f>
        <v>0.00005787037037</v>
      </c>
      <c r="L856" s="1">
        <f t="shared" si="1"/>
        <v>896</v>
      </c>
    </row>
    <row r="857" ht="15.75" customHeight="1">
      <c r="A857" s="1" t="s">
        <v>12</v>
      </c>
      <c r="B857" s="1" t="s">
        <v>1404</v>
      </c>
      <c r="C857" s="1" t="s">
        <v>502</v>
      </c>
      <c r="D857" s="1" t="s">
        <v>386</v>
      </c>
      <c r="E857" s="1" t="s">
        <v>503</v>
      </c>
      <c r="F857" s="1" t="s">
        <v>122</v>
      </c>
      <c r="G857" s="1" t="s">
        <v>504</v>
      </c>
      <c r="H857" s="1" t="s">
        <v>216</v>
      </c>
      <c r="I857" s="1" t="s">
        <v>162</v>
      </c>
      <c r="J857" s="1" t="s">
        <v>22</v>
      </c>
      <c r="K857" s="2">
        <f>B858-'AvaliacaoDoDiaComRTOS-_26-07-20'!$B857</f>
        <v>0.00005787037037</v>
      </c>
      <c r="L857" s="1">
        <f t="shared" si="1"/>
        <v>896</v>
      </c>
    </row>
    <row r="858" ht="15.75" customHeight="1">
      <c r="A858" s="1" t="s">
        <v>12</v>
      </c>
      <c r="B858" s="1" t="s">
        <v>1405</v>
      </c>
      <c r="C858" s="1" t="s">
        <v>502</v>
      </c>
      <c r="D858" s="1" t="s">
        <v>386</v>
      </c>
      <c r="E858" s="1" t="s">
        <v>503</v>
      </c>
      <c r="F858" s="1" t="s">
        <v>122</v>
      </c>
      <c r="G858" s="1" t="s">
        <v>504</v>
      </c>
      <c r="H858" s="1" t="s">
        <v>216</v>
      </c>
      <c r="I858" s="1" t="s">
        <v>134</v>
      </c>
      <c r="J858" s="1" t="s">
        <v>22</v>
      </c>
      <c r="K858" s="2">
        <f>B859-'AvaliacaoDoDiaComRTOS-_26-07-20'!$B858</f>
        <v>0.00005787037037</v>
      </c>
      <c r="L858" s="1">
        <f t="shared" si="1"/>
        <v>896</v>
      </c>
    </row>
    <row r="859" ht="15.75" customHeight="1">
      <c r="A859" s="1" t="s">
        <v>12</v>
      </c>
      <c r="B859" s="1" t="s">
        <v>1406</v>
      </c>
      <c r="C859" s="1" t="s">
        <v>403</v>
      </c>
      <c r="D859" s="1" t="s">
        <v>404</v>
      </c>
      <c r="E859" s="1" t="s">
        <v>405</v>
      </c>
      <c r="F859" s="1" t="s">
        <v>120</v>
      </c>
      <c r="G859" s="1" t="s">
        <v>406</v>
      </c>
      <c r="H859" s="1" t="s">
        <v>186</v>
      </c>
      <c r="I859" s="1" t="s">
        <v>225</v>
      </c>
      <c r="J859" s="1" t="s">
        <v>22</v>
      </c>
      <c r="K859" s="2">
        <f>B860-'AvaliacaoDoDiaComRTOS-_26-07-20'!$B859</f>
        <v>0.00005787037037</v>
      </c>
      <c r="L859" s="1">
        <f t="shared" si="1"/>
        <v>896</v>
      </c>
    </row>
    <row r="860" ht="15.75" customHeight="1">
      <c r="A860" s="1" t="s">
        <v>12</v>
      </c>
      <c r="B860" s="1" t="s">
        <v>1407</v>
      </c>
      <c r="C860" s="1" t="s">
        <v>502</v>
      </c>
      <c r="D860" s="1" t="s">
        <v>386</v>
      </c>
      <c r="E860" s="1" t="s">
        <v>503</v>
      </c>
      <c r="F860" s="1" t="s">
        <v>122</v>
      </c>
      <c r="G860" s="1" t="s">
        <v>504</v>
      </c>
      <c r="H860" s="1" t="s">
        <v>216</v>
      </c>
      <c r="I860" s="1" t="s">
        <v>72</v>
      </c>
      <c r="J860" s="1" t="s">
        <v>22</v>
      </c>
      <c r="K860" s="2">
        <f>B861-'AvaliacaoDoDiaComRTOS-_26-07-20'!$B860</f>
        <v>0.00005787037037</v>
      </c>
      <c r="L860" s="1">
        <f t="shared" si="1"/>
        <v>896</v>
      </c>
    </row>
    <row r="861" ht="15.75" customHeight="1">
      <c r="A861" s="1" t="s">
        <v>12</v>
      </c>
      <c r="B861" s="1" t="s">
        <v>1408</v>
      </c>
      <c r="C861" s="1" t="s">
        <v>466</v>
      </c>
      <c r="D861" s="1" t="s">
        <v>400</v>
      </c>
      <c r="E861" s="1" t="s">
        <v>237</v>
      </c>
      <c r="F861" s="1" t="s">
        <v>122</v>
      </c>
      <c r="G861" s="1" t="s">
        <v>467</v>
      </c>
      <c r="H861" s="1" t="s">
        <v>216</v>
      </c>
      <c r="I861" s="1" t="s">
        <v>35</v>
      </c>
      <c r="J861" s="1" t="s">
        <v>22</v>
      </c>
      <c r="K861" s="2">
        <f>B862-'AvaliacaoDoDiaComRTOS-_26-07-20'!$B861</f>
        <v>0.00005787037037</v>
      </c>
      <c r="L861" s="1">
        <f t="shared" si="1"/>
        <v>896</v>
      </c>
    </row>
    <row r="862" ht="15.75" customHeight="1">
      <c r="A862" s="1" t="s">
        <v>12</v>
      </c>
      <c r="B862" s="1" t="s">
        <v>1409</v>
      </c>
      <c r="C862" s="1" t="s">
        <v>502</v>
      </c>
      <c r="D862" s="1" t="s">
        <v>386</v>
      </c>
      <c r="E862" s="1" t="s">
        <v>503</v>
      </c>
      <c r="F862" s="1" t="s">
        <v>122</v>
      </c>
      <c r="G862" s="1" t="s">
        <v>504</v>
      </c>
      <c r="H862" s="1" t="s">
        <v>216</v>
      </c>
      <c r="I862" s="1" t="s">
        <v>162</v>
      </c>
      <c r="J862" s="1" t="s">
        <v>22</v>
      </c>
      <c r="K862" s="2">
        <f>B863-'AvaliacaoDoDiaComRTOS-_26-07-20'!$B862</f>
        <v>0.00005787037037</v>
      </c>
      <c r="L862" s="1">
        <f t="shared" si="1"/>
        <v>896</v>
      </c>
    </row>
    <row r="863" ht="15.75" customHeight="1">
      <c r="A863" s="1" t="s">
        <v>12</v>
      </c>
      <c r="B863" s="1" t="s">
        <v>1410</v>
      </c>
      <c r="C863" s="1" t="s">
        <v>466</v>
      </c>
      <c r="D863" s="1" t="s">
        <v>400</v>
      </c>
      <c r="E863" s="1" t="s">
        <v>237</v>
      </c>
      <c r="F863" s="1" t="s">
        <v>122</v>
      </c>
      <c r="G863" s="1" t="s">
        <v>467</v>
      </c>
      <c r="H863" s="1" t="s">
        <v>216</v>
      </c>
      <c r="I863" s="1" t="s">
        <v>72</v>
      </c>
      <c r="J863" s="1" t="s">
        <v>22</v>
      </c>
      <c r="K863" s="2">
        <f>B864-'AvaliacaoDoDiaComRTOS-_26-07-20'!$B863</f>
        <v>0.00005787037037</v>
      </c>
      <c r="L863" s="1">
        <f t="shared" si="1"/>
        <v>896</v>
      </c>
    </row>
    <row r="864" ht="15.75" customHeight="1">
      <c r="A864" s="1" t="s">
        <v>12</v>
      </c>
      <c r="B864" s="1" t="s">
        <v>1411</v>
      </c>
      <c r="C864" s="1" t="s">
        <v>451</v>
      </c>
      <c r="D864" s="1" t="s">
        <v>452</v>
      </c>
      <c r="E864" s="1" t="s">
        <v>56</v>
      </c>
      <c r="F864" s="1" t="s">
        <v>128</v>
      </c>
      <c r="G864" s="1" t="s">
        <v>453</v>
      </c>
      <c r="H864" s="1" t="s">
        <v>228</v>
      </c>
      <c r="I864" s="1" t="s">
        <v>19</v>
      </c>
      <c r="J864" s="1" t="s">
        <v>22</v>
      </c>
      <c r="K864" s="2">
        <f>B865-'AvaliacaoDoDiaComRTOS-_26-07-20'!$B864</f>
        <v>0.00005787037037</v>
      </c>
      <c r="L864" s="1">
        <f t="shared" si="1"/>
        <v>896</v>
      </c>
    </row>
    <row r="865" ht="15.75" customHeight="1">
      <c r="A865" s="1" t="s">
        <v>12</v>
      </c>
      <c r="B865" s="1" t="s">
        <v>1412</v>
      </c>
      <c r="C865" s="1" t="s">
        <v>495</v>
      </c>
      <c r="D865" s="1" t="s">
        <v>496</v>
      </c>
      <c r="E865" s="1" t="s">
        <v>50</v>
      </c>
      <c r="F865" s="1" t="s">
        <v>128</v>
      </c>
      <c r="G865" s="1" t="s">
        <v>497</v>
      </c>
      <c r="H865" s="1" t="s">
        <v>221</v>
      </c>
      <c r="I865" s="1" t="s">
        <v>78</v>
      </c>
      <c r="J865" s="1" t="s">
        <v>22</v>
      </c>
      <c r="K865" s="2">
        <f>B866-'AvaliacaoDoDiaComRTOS-_26-07-20'!$B865</f>
        <v>0.00005787037037</v>
      </c>
      <c r="L865" s="1">
        <f t="shared" si="1"/>
        <v>896</v>
      </c>
    </row>
    <row r="866" ht="15.75" customHeight="1">
      <c r="A866" s="1" t="s">
        <v>12</v>
      </c>
      <c r="B866" s="1" t="s">
        <v>1413</v>
      </c>
      <c r="C866" s="1" t="s">
        <v>399</v>
      </c>
      <c r="D866" s="1" t="s">
        <v>400</v>
      </c>
      <c r="E866" s="1" t="s">
        <v>36</v>
      </c>
      <c r="F866" s="1" t="s">
        <v>122</v>
      </c>
      <c r="G866" s="1" t="s">
        <v>401</v>
      </c>
      <c r="H866" s="1" t="s">
        <v>216</v>
      </c>
      <c r="I866" s="1" t="s">
        <v>35</v>
      </c>
      <c r="J866" s="1" t="s">
        <v>22</v>
      </c>
      <c r="K866" s="2">
        <f>B867-'AvaliacaoDoDiaComRTOS-_26-07-20'!$B866</f>
        <v>0.00005787037037</v>
      </c>
      <c r="L866" s="1">
        <f t="shared" si="1"/>
        <v>896</v>
      </c>
    </row>
    <row r="867" ht="15.75" customHeight="1">
      <c r="A867" s="1" t="s">
        <v>12</v>
      </c>
      <c r="B867" s="1" t="s">
        <v>1414</v>
      </c>
      <c r="C867" s="1" t="s">
        <v>381</v>
      </c>
      <c r="D867" s="1" t="s">
        <v>382</v>
      </c>
      <c r="E867" s="1" t="s">
        <v>383</v>
      </c>
      <c r="F867" s="1" t="s">
        <v>122</v>
      </c>
      <c r="G867" s="1" t="s">
        <v>345</v>
      </c>
      <c r="H867" s="1" t="s">
        <v>221</v>
      </c>
      <c r="I867" s="1" t="s">
        <v>70</v>
      </c>
      <c r="J867" s="1" t="s">
        <v>22</v>
      </c>
      <c r="K867" s="2">
        <f>B868-'AvaliacaoDoDiaComRTOS-_26-07-20'!$B867</f>
        <v>0.00005787037037</v>
      </c>
      <c r="L867" s="1">
        <f t="shared" si="1"/>
        <v>896</v>
      </c>
    </row>
    <row r="868" ht="15.75" customHeight="1">
      <c r="A868" s="1" t="s">
        <v>12</v>
      </c>
      <c r="B868" s="1" t="s">
        <v>1415</v>
      </c>
      <c r="C868" s="1" t="s">
        <v>399</v>
      </c>
      <c r="D868" s="1" t="s">
        <v>400</v>
      </c>
      <c r="E868" s="1" t="s">
        <v>36</v>
      </c>
      <c r="F868" s="1" t="s">
        <v>122</v>
      </c>
      <c r="G868" s="1" t="s">
        <v>401</v>
      </c>
      <c r="H868" s="1" t="s">
        <v>216</v>
      </c>
      <c r="I868" s="1" t="s">
        <v>144</v>
      </c>
      <c r="J868" s="1" t="s">
        <v>22</v>
      </c>
      <c r="K868" s="2">
        <f>B869-'AvaliacaoDoDiaComRTOS-_26-07-20'!$B868</f>
        <v>0.00005787037037</v>
      </c>
      <c r="L868" s="1">
        <f t="shared" si="1"/>
        <v>896</v>
      </c>
    </row>
    <row r="869" ht="15.75" customHeight="1">
      <c r="A869" s="1" t="s">
        <v>12</v>
      </c>
      <c r="B869" s="1" t="s">
        <v>1416</v>
      </c>
      <c r="C869" s="1" t="s">
        <v>381</v>
      </c>
      <c r="D869" s="1" t="s">
        <v>382</v>
      </c>
      <c r="E869" s="1" t="s">
        <v>383</v>
      </c>
      <c r="F869" s="1" t="s">
        <v>122</v>
      </c>
      <c r="G869" s="1" t="s">
        <v>345</v>
      </c>
      <c r="H869" s="1" t="s">
        <v>221</v>
      </c>
      <c r="I869" s="1" t="s">
        <v>271</v>
      </c>
      <c r="J869" s="1" t="s">
        <v>22</v>
      </c>
      <c r="K869" s="2">
        <f>B870-'AvaliacaoDoDiaComRTOS-_26-07-20'!$B869</f>
        <v>0.00005787037037</v>
      </c>
      <c r="L869" s="1">
        <f t="shared" si="1"/>
        <v>896</v>
      </c>
    </row>
    <row r="870" ht="15.75" customHeight="1">
      <c r="A870" s="1" t="s">
        <v>12</v>
      </c>
      <c r="B870" s="1" t="s">
        <v>1417</v>
      </c>
      <c r="C870" s="1" t="s">
        <v>399</v>
      </c>
      <c r="D870" s="1" t="s">
        <v>400</v>
      </c>
      <c r="E870" s="1" t="s">
        <v>36</v>
      </c>
      <c r="F870" s="1" t="s">
        <v>122</v>
      </c>
      <c r="G870" s="1" t="s">
        <v>401</v>
      </c>
      <c r="H870" s="1" t="s">
        <v>216</v>
      </c>
      <c r="I870" s="1" t="s">
        <v>27</v>
      </c>
      <c r="J870" s="1" t="s">
        <v>22</v>
      </c>
      <c r="K870" s="2">
        <f>B871-'AvaliacaoDoDiaComRTOS-_26-07-20'!$B870</f>
        <v>0.00005787037037</v>
      </c>
      <c r="L870" s="1">
        <f t="shared" si="1"/>
        <v>896</v>
      </c>
    </row>
    <row r="871" ht="15.75" customHeight="1">
      <c r="A871" s="1" t="s">
        <v>12</v>
      </c>
      <c r="B871" s="1" t="s">
        <v>1418</v>
      </c>
      <c r="C871" s="1" t="s">
        <v>706</v>
      </c>
      <c r="D871" s="1" t="s">
        <v>678</v>
      </c>
      <c r="E871" s="1" t="s">
        <v>707</v>
      </c>
      <c r="F871" s="1" t="s">
        <v>107</v>
      </c>
      <c r="G871" s="1" t="s">
        <v>708</v>
      </c>
      <c r="H871" s="1" t="s">
        <v>195</v>
      </c>
      <c r="I871" s="1" t="s">
        <v>162</v>
      </c>
      <c r="J871" s="1" t="s">
        <v>22</v>
      </c>
      <c r="K871" s="2">
        <f>B872-'AvaliacaoDoDiaComRTOS-_26-07-20'!$B871</f>
        <v>0.00005787037037</v>
      </c>
      <c r="L871" s="1">
        <f t="shared" si="1"/>
        <v>896</v>
      </c>
    </row>
    <row r="872" ht="15.75" customHeight="1">
      <c r="A872" s="1" t="s">
        <v>12</v>
      </c>
      <c r="B872" s="1" t="s">
        <v>1419</v>
      </c>
      <c r="C872" s="1" t="s">
        <v>466</v>
      </c>
      <c r="D872" s="1" t="s">
        <v>400</v>
      </c>
      <c r="E872" s="1" t="s">
        <v>237</v>
      </c>
      <c r="F872" s="1" t="s">
        <v>122</v>
      </c>
      <c r="G872" s="1" t="s">
        <v>467</v>
      </c>
      <c r="H872" s="1" t="s">
        <v>216</v>
      </c>
      <c r="I872" s="1" t="s">
        <v>134</v>
      </c>
      <c r="J872" s="1" t="s">
        <v>22</v>
      </c>
      <c r="K872" s="2">
        <f>B873-'AvaliacaoDoDiaComRTOS-_26-07-20'!$B872</f>
        <v>0.00005787037037</v>
      </c>
      <c r="L872" s="1">
        <f t="shared" si="1"/>
        <v>896</v>
      </c>
    </row>
    <row r="873" ht="15.75" customHeight="1">
      <c r="A873" s="1" t="s">
        <v>12</v>
      </c>
      <c r="B873" s="1" t="s">
        <v>1420</v>
      </c>
      <c r="C873" s="1" t="s">
        <v>372</v>
      </c>
      <c r="D873" s="1" t="s">
        <v>373</v>
      </c>
      <c r="E873" s="1" t="s">
        <v>138</v>
      </c>
      <c r="F873" s="1" t="s">
        <v>157</v>
      </c>
      <c r="G873" s="1" t="s">
        <v>374</v>
      </c>
      <c r="H873" s="1" t="s">
        <v>312</v>
      </c>
      <c r="I873" s="1" t="s">
        <v>144</v>
      </c>
      <c r="J873" s="1" t="s">
        <v>22</v>
      </c>
      <c r="K873" s="2">
        <f>B874-'AvaliacaoDoDiaComRTOS-_26-07-20'!$B873</f>
        <v>0.00005787037037</v>
      </c>
      <c r="L873" s="1">
        <f t="shared" si="1"/>
        <v>896</v>
      </c>
    </row>
    <row r="874" ht="15.75" customHeight="1">
      <c r="A874" s="1" t="s">
        <v>12</v>
      </c>
      <c r="B874" s="1" t="s">
        <v>1421</v>
      </c>
      <c r="C874" s="1" t="s">
        <v>381</v>
      </c>
      <c r="D874" s="1" t="s">
        <v>382</v>
      </c>
      <c r="E874" s="1" t="s">
        <v>383</v>
      </c>
      <c r="F874" s="1" t="s">
        <v>122</v>
      </c>
      <c r="G874" s="1" t="s">
        <v>345</v>
      </c>
      <c r="H874" s="1" t="s">
        <v>221</v>
      </c>
      <c r="I874" s="1" t="s">
        <v>632</v>
      </c>
      <c r="J874" s="1" t="s">
        <v>22</v>
      </c>
      <c r="K874" s="2">
        <f>B875-'AvaliacaoDoDiaComRTOS-_26-07-20'!$B874</f>
        <v>0.00005787037037</v>
      </c>
      <c r="L874" s="1">
        <f t="shared" si="1"/>
        <v>896</v>
      </c>
    </row>
    <row r="875" ht="15.75" customHeight="1">
      <c r="A875" s="1" t="s">
        <v>12</v>
      </c>
      <c r="B875" s="1" t="s">
        <v>1422</v>
      </c>
      <c r="C875" s="1" t="s">
        <v>495</v>
      </c>
      <c r="D875" s="1" t="s">
        <v>496</v>
      </c>
      <c r="E875" s="1" t="s">
        <v>50</v>
      </c>
      <c r="F875" s="1" t="s">
        <v>128</v>
      </c>
      <c r="G875" s="1" t="s">
        <v>497</v>
      </c>
      <c r="H875" s="1" t="s">
        <v>221</v>
      </c>
      <c r="I875" s="1" t="s">
        <v>70</v>
      </c>
      <c r="J875" s="1" t="s">
        <v>22</v>
      </c>
      <c r="K875" s="2">
        <f>B876-'AvaliacaoDoDiaComRTOS-_26-07-20'!$B875</f>
        <v>0.00005787037037</v>
      </c>
      <c r="L875" s="1">
        <f t="shared" si="1"/>
        <v>896</v>
      </c>
    </row>
    <row r="876" ht="15.75" customHeight="1">
      <c r="A876" s="1" t="s">
        <v>12</v>
      </c>
      <c r="B876" s="1" t="s">
        <v>1423</v>
      </c>
      <c r="C876" s="1" t="s">
        <v>280</v>
      </c>
      <c r="D876" s="1" t="s">
        <v>281</v>
      </c>
      <c r="E876" s="1" t="s">
        <v>219</v>
      </c>
      <c r="F876" s="1" t="s">
        <v>139</v>
      </c>
      <c r="G876" s="1" t="s">
        <v>282</v>
      </c>
      <c r="H876" s="1" t="s">
        <v>228</v>
      </c>
      <c r="I876" s="1" t="s">
        <v>29</v>
      </c>
      <c r="J876" s="1" t="s">
        <v>22</v>
      </c>
      <c r="K876" s="2">
        <f>B877-'AvaliacaoDoDiaComRTOS-_26-07-20'!$B876</f>
        <v>0.00008101851852</v>
      </c>
      <c r="L876" s="1">
        <f t="shared" si="1"/>
        <v>896</v>
      </c>
    </row>
    <row r="877" ht="15.75" customHeight="1">
      <c r="A877" s="1" t="s">
        <v>12</v>
      </c>
      <c r="B877" s="1" t="s">
        <v>1424</v>
      </c>
      <c r="C877" s="1" t="s">
        <v>495</v>
      </c>
      <c r="D877" s="1" t="s">
        <v>496</v>
      </c>
      <c r="E877" s="1" t="s">
        <v>50</v>
      </c>
      <c r="F877" s="1" t="s">
        <v>128</v>
      </c>
      <c r="G877" s="1" t="s">
        <v>497</v>
      </c>
      <c r="H877" s="1" t="s">
        <v>221</v>
      </c>
      <c r="I877" s="1" t="s">
        <v>271</v>
      </c>
      <c r="J877" s="1" t="s">
        <v>22</v>
      </c>
      <c r="K877" s="2">
        <f>B878-'AvaliacaoDoDiaComRTOS-_26-07-20'!$B877</f>
        <v>0.00005787037037</v>
      </c>
      <c r="L877" s="1">
        <f t="shared" si="1"/>
        <v>896</v>
      </c>
    </row>
    <row r="878" ht="15.75" customHeight="1">
      <c r="A878" s="1" t="s">
        <v>12</v>
      </c>
      <c r="B878" s="1" t="s">
        <v>1425</v>
      </c>
      <c r="C878" s="1" t="s">
        <v>502</v>
      </c>
      <c r="D878" s="1" t="s">
        <v>386</v>
      </c>
      <c r="E878" s="1" t="s">
        <v>503</v>
      </c>
      <c r="F878" s="1" t="s">
        <v>122</v>
      </c>
      <c r="G878" s="1" t="s">
        <v>504</v>
      </c>
      <c r="H878" s="1" t="s">
        <v>216</v>
      </c>
      <c r="I878" s="1" t="s">
        <v>17</v>
      </c>
      <c r="J878" s="1" t="s">
        <v>22</v>
      </c>
      <c r="K878" s="2">
        <f>B879-'AvaliacaoDoDiaComRTOS-_26-07-20'!$B878</f>
        <v>0.00005787037037</v>
      </c>
      <c r="L878" s="1">
        <f t="shared" si="1"/>
        <v>896</v>
      </c>
    </row>
    <row r="879" ht="15.75" customHeight="1">
      <c r="A879" s="1" t="s">
        <v>12</v>
      </c>
      <c r="B879" s="1" t="s">
        <v>1426</v>
      </c>
      <c r="C879" s="1" t="s">
        <v>462</v>
      </c>
      <c r="D879" s="1" t="s">
        <v>452</v>
      </c>
      <c r="E879" s="1" t="s">
        <v>240</v>
      </c>
      <c r="F879" s="1" t="s">
        <v>128</v>
      </c>
      <c r="G879" s="1" t="s">
        <v>463</v>
      </c>
      <c r="H879" s="1" t="s">
        <v>221</v>
      </c>
      <c r="I879" s="1" t="s">
        <v>44</v>
      </c>
      <c r="J879" s="1" t="s">
        <v>22</v>
      </c>
      <c r="K879" s="2">
        <f>B880-'AvaliacaoDoDiaComRTOS-_26-07-20'!$B879</f>
        <v>0.00005787037037</v>
      </c>
      <c r="L879" s="1">
        <f t="shared" si="1"/>
        <v>896</v>
      </c>
    </row>
    <row r="880" ht="15.75" customHeight="1">
      <c r="A880" s="1" t="s">
        <v>12</v>
      </c>
      <c r="B880" s="1" t="s">
        <v>1427</v>
      </c>
      <c r="C880" s="1" t="s">
        <v>495</v>
      </c>
      <c r="D880" s="1" t="s">
        <v>496</v>
      </c>
      <c r="E880" s="1" t="s">
        <v>50</v>
      </c>
      <c r="F880" s="1" t="s">
        <v>128</v>
      </c>
      <c r="G880" s="1" t="s">
        <v>497</v>
      </c>
      <c r="H880" s="1" t="s">
        <v>221</v>
      </c>
      <c r="I880" s="1" t="s">
        <v>225</v>
      </c>
      <c r="J880" s="1" t="s">
        <v>22</v>
      </c>
      <c r="K880" s="2">
        <f>B881-'AvaliacaoDoDiaComRTOS-_26-07-20'!$B880</f>
        <v>0.00005787037037</v>
      </c>
      <c r="L880" s="1">
        <f t="shared" si="1"/>
        <v>896</v>
      </c>
    </row>
    <row r="881" ht="15.75" customHeight="1">
      <c r="A881" s="1" t="s">
        <v>12</v>
      </c>
      <c r="B881" s="1" t="s">
        <v>1428</v>
      </c>
      <c r="C881" s="1" t="s">
        <v>440</v>
      </c>
      <c r="D881" s="1" t="s">
        <v>185</v>
      </c>
      <c r="E881" s="1" t="s">
        <v>194</v>
      </c>
      <c r="F881" s="1" t="s">
        <v>148</v>
      </c>
      <c r="G881" s="1" t="s">
        <v>441</v>
      </c>
      <c r="H881" s="1" t="s">
        <v>242</v>
      </c>
      <c r="I881" s="1" t="s">
        <v>162</v>
      </c>
      <c r="J881" s="1" t="s">
        <v>22</v>
      </c>
      <c r="K881" s="2">
        <f>B882-'AvaliacaoDoDiaComRTOS-_26-07-20'!$B881</f>
        <v>0.00005787037037</v>
      </c>
      <c r="L881" s="1">
        <f t="shared" si="1"/>
        <v>896</v>
      </c>
    </row>
    <row r="882" ht="15.75" customHeight="1">
      <c r="A882" s="1" t="s">
        <v>12</v>
      </c>
      <c r="B882" s="1" t="s">
        <v>1429</v>
      </c>
      <c r="C882" s="1" t="s">
        <v>545</v>
      </c>
      <c r="D882" s="1" t="s">
        <v>496</v>
      </c>
      <c r="E882" s="1" t="s">
        <v>268</v>
      </c>
      <c r="F882" s="1" t="s">
        <v>128</v>
      </c>
      <c r="G882" s="1" t="s">
        <v>546</v>
      </c>
      <c r="H882" s="1" t="s">
        <v>221</v>
      </c>
      <c r="I882" s="1" t="s">
        <v>318</v>
      </c>
      <c r="J882" s="1" t="s">
        <v>22</v>
      </c>
      <c r="K882" s="2">
        <f>B883-'AvaliacaoDoDiaComRTOS-_26-07-20'!$B882</f>
        <v>0.00005787037037</v>
      </c>
      <c r="L882" s="1">
        <f t="shared" si="1"/>
        <v>896</v>
      </c>
    </row>
    <row r="883" ht="15.75" customHeight="1">
      <c r="A883" s="1" t="s">
        <v>12</v>
      </c>
      <c r="B883" s="1" t="s">
        <v>1430</v>
      </c>
      <c r="C883" s="1" t="s">
        <v>492</v>
      </c>
      <c r="D883" s="1" t="s">
        <v>360</v>
      </c>
      <c r="E883" s="1" t="s">
        <v>97</v>
      </c>
      <c r="F883" s="1" t="s">
        <v>145</v>
      </c>
      <c r="G883" s="1" t="s">
        <v>493</v>
      </c>
      <c r="H883" s="1" t="s">
        <v>278</v>
      </c>
      <c r="I883" s="1" t="s">
        <v>162</v>
      </c>
      <c r="J883" s="1" t="s">
        <v>22</v>
      </c>
      <c r="K883" s="2">
        <f>B884-'AvaliacaoDoDiaComRTOS-_26-07-20'!$B883</f>
        <v>0.00005787037037</v>
      </c>
      <c r="L883" s="1">
        <f t="shared" si="1"/>
        <v>896</v>
      </c>
    </row>
    <row r="884" ht="15.75" customHeight="1">
      <c r="A884" s="1" t="s">
        <v>12</v>
      </c>
      <c r="B884" s="1" t="s">
        <v>1431</v>
      </c>
      <c r="C884" s="1" t="s">
        <v>451</v>
      </c>
      <c r="D884" s="1" t="s">
        <v>452</v>
      </c>
      <c r="E884" s="1" t="s">
        <v>56</v>
      </c>
      <c r="F884" s="1" t="s">
        <v>128</v>
      </c>
      <c r="G884" s="1" t="s">
        <v>453</v>
      </c>
      <c r="H884" s="1" t="s">
        <v>228</v>
      </c>
      <c r="I884" s="1" t="s">
        <v>44</v>
      </c>
      <c r="J884" s="1" t="s">
        <v>22</v>
      </c>
      <c r="K884" s="2">
        <f>B885-'AvaliacaoDoDiaComRTOS-_26-07-20'!$B884</f>
        <v>0.00005787037037</v>
      </c>
      <c r="L884" s="1">
        <f t="shared" si="1"/>
        <v>896</v>
      </c>
    </row>
    <row r="885" ht="15.75" customHeight="1">
      <c r="A885" s="1" t="s">
        <v>12</v>
      </c>
      <c r="B885" s="1" t="s">
        <v>1432</v>
      </c>
      <c r="C885" s="1" t="s">
        <v>359</v>
      </c>
      <c r="D885" s="1" t="s">
        <v>360</v>
      </c>
      <c r="E885" s="1" t="s">
        <v>361</v>
      </c>
      <c r="F885" s="1" t="s">
        <v>145</v>
      </c>
      <c r="G885" s="1" t="s">
        <v>325</v>
      </c>
      <c r="H885" s="1" t="s">
        <v>278</v>
      </c>
      <c r="I885" s="1" t="s">
        <v>632</v>
      </c>
      <c r="J885" s="1" t="s">
        <v>22</v>
      </c>
      <c r="K885" s="2">
        <f>B886-'AvaliacaoDoDiaComRTOS-_26-07-20'!$B885</f>
        <v>0.00005787037037</v>
      </c>
      <c r="L885" s="1">
        <f t="shared" si="1"/>
        <v>896</v>
      </c>
    </row>
    <row r="886" ht="15.75" customHeight="1">
      <c r="A886" s="1" t="s">
        <v>12</v>
      </c>
      <c r="B886" s="1" t="s">
        <v>1433</v>
      </c>
      <c r="C886" s="1" t="s">
        <v>399</v>
      </c>
      <c r="D886" s="1" t="s">
        <v>400</v>
      </c>
      <c r="E886" s="1" t="s">
        <v>36</v>
      </c>
      <c r="F886" s="1" t="s">
        <v>122</v>
      </c>
      <c r="G886" s="1" t="s">
        <v>401</v>
      </c>
      <c r="H886" s="1" t="s">
        <v>216</v>
      </c>
      <c r="I886" s="1" t="s">
        <v>162</v>
      </c>
      <c r="J886" s="1" t="s">
        <v>22</v>
      </c>
      <c r="K886" s="2">
        <f>B887-'AvaliacaoDoDiaComRTOS-_26-07-20'!$B886</f>
        <v>0.00005787037037</v>
      </c>
      <c r="L886" s="1">
        <f t="shared" si="1"/>
        <v>896</v>
      </c>
    </row>
    <row r="887" ht="15.75" customHeight="1">
      <c r="A887" s="1" t="s">
        <v>12</v>
      </c>
      <c r="B887" s="1" t="s">
        <v>1434</v>
      </c>
      <c r="C887" s="1" t="s">
        <v>545</v>
      </c>
      <c r="D887" s="1" t="s">
        <v>496</v>
      </c>
      <c r="E887" s="1" t="s">
        <v>268</v>
      </c>
      <c r="F887" s="1" t="s">
        <v>128</v>
      </c>
      <c r="G887" s="1" t="s">
        <v>546</v>
      </c>
      <c r="H887" s="1" t="s">
        <v>221</v>
      </c>
      <c r="I887" s="1" t="s">
        <v>72</v>
      </c>
      <c r="J887" s="1" t="s">
        <v>22</v>
      </c>
      <c r="K887" s="2">
        <f>B888-'AvaliacaoDoDiaComRTOS-_26-07-20'!$B887</f>
        <v>0.00005787037037</v>
      </c>
      <c r="L887" s="1">
        <f t="shared" si="1"/>
        <v>896</v>
      </c>
    </row>
    <row r="888" ht="15.75" customHeight="1">
      <c r="A888" s="1" t="s">
        <v>12</v>
      </c>
      <c r="B888" s="1" t="s">
        <v>1435</v>
      </c>
      <c r="C888" s="1" t="s">
        <v>499</v>
      </c>
      <c r="D888" s="1" t="s">
        <v>281</v>
      </c>
      <c r="E888" s="1" t="s">
        <v>43</v>
      </c>
      <c r="F888" s="1" t="s">
        <v>139</v>
      </c>
      <c r="G888" s="1" t="s">
        <v>335</v>
      </c>
      <c r="H888" s="1" t="s">
        <v>228</v>
      </c>
      <c r="I888" s="1" t="s">
        <v>27</v>
      </c>
      <c r="J888" s="1" t="s">
        <v>22</v>
      </c>
      <c r="K888" s="2">
        <f>B889-'AvaliacaoDoDiaComRTOS-_26-07-20'!$B888</f>
        <v>0.00006944444444</v>
      </c>
      <c r="L888" s="1">
        <f t="shared" si="1"/>
        <v>896</v>
      </c>
    </row>
    <row r="889" ht="15.75" customHeight="1">
      <c r="A889" s="1" t="s">
        <v>12</v>
      </c>
      <c r="B889" s="1" t="s">
        <v>1436</v>
      </c>
      <c r="C889" s="1" t="s">
        <v>466</v>
      </c>
      <c r="D889" s="1" t="s">
        <v>400</v>
      </c>
      <c r="E889" s="1" t="s">
        <v>237</v>
      </c>
      <c r="F889" s="1" t="s">
        <v>122</v>
      </c>
      <c r="G889" s="1" t="s">
        <v>467</v>
      </c>
      <c r="H889" s="1" t="s">
        <v>216</v>
      </c>
      <c r="I889" s="1" t="s">
        <v>70</v>
      </c>
      <c r="J889" s="1" t="s">
        <v>22</v>
      </c>
      <c r="K889" s="2">
        <f>B890-'AvaliacaoDoDiaComRTOS-_26-07-20'!$B889</f>
        <v>0.00005787037037</v>
      </c>
      <c r="L889" s="1">
        <f t="shared" si="1"/>
        <v>896</v>
      </c>
    </row>
    <row r="890" ht="15.75" customHeight="1">
      <c r="A890" s="1" t="s">
        <v>12</v>
      </c>
      <c r="B890" s="1" t="s">
        <v>1437</v>
      </c>
      <c r="C890" s="1" t="s">
        <v>640</v>
      </c>
      <c r="D890" s="1" t="s">
        <v>817</v>
      </c>
      <c r="E890" s="1" t="s">
        <v>1438</v>
      </c>
      <c r="F890" s="1" t="s">
        <v>164</v>
      </c>
      <c r="G890" s="1" t="s">
        <v>962</v>
      </c>
      <c r="H890" s="1" t="s">
        <v>312</v>
      </c>
      <c r="I890" s="1" t="s">
        <v>72</v>
      </c>
      <c r="J890" s="1" t="s">
        <v>22</v>
      </c>
      <c r="K890" s="2">
        <f>B891-'AvaliacaoDoDiaComRTOS-_26-07-20'!$B890</f>
        <v>0.00005787037037</v>
      </c>
      <c r="L890" s="1">
        <f t="shared" si="1"/>
        <v>896</v>
      </c>
    </row>
    <row r="891" ht="15.75" customHeight="1">
      <c r="A891" s="1" t="s">
        <v>12</v>
      </c>
      <c r="B891" s="1" t="s">
        <v>1439</v>
      </c>
      <c r="C891" s="1" t="s">
        <v>430</v>
      </c>
      <c r="D891" s="1" t="s">
        <v>404</v>
      </c>
      <c r="E891" s="1" t="s">
        <v>431</v>
      </c>
      <c r="F891" s="1" t="s">
        <v>118</v>
      </c>
      <c r="G891" s="1" t="s">
        <v>432</v>
      </c>
      <c r="H891" s="1" t="s">
        <v>186</v>
      </c>
      <c r="I891" s="1" t="s">
        <v>42</v>
      </c>
      <c r="J891" s="1" t="s">
        <v>22</v>
      </c>
      <c r="K891" s="2">
        <f>B892-'AvaliacaoDoDiaComRTOS-_26-07-20'!$B891</f>
        <v>0.00005787037037</v>
      </c>
      <c r="L891" s="1">
        <f t="shared" si="1"/>
        <v>896</v>
      </c>
    </row>
    <row r="892" ht="15.75" customHeight="1">
      <c r="A892" s="1" t="s">
        <v>12</v>
      </c>
      <c r="B892" s="1" t="s">
        <v>1440</v>
      </c>
      <c r="C892" s="1" t="s">
        <v>545</v>
      </c>
      <c r="D892" s="1" t="s">
        <v>496</v>
      </c>
      <c r="E892" s="1" t="s">
        <v>268</v>
      </c>
      <c r="F892" s="1" t="s">
        <v>128</v>
      </c>
      <c r="G892" s="1" t="s">
        <v>546</v>
      </c>
      <c r="H892" s="1" t="s">
        <v>221</v>
      </c>
      <c r="I892" s="1" t="s">
        <v>318</v>
      </c>
      <c r="J892" s="1" t="s">
        <v>22</v>
      </c>
      <c r="K892" s="2">
        <f>B893-'AvaliacaoDoDiaComRTOS-_26-07-20'!$B892</f>
        <v>0.00005787037037</v>
      </c>
      <c r="L892" s="1">
        <f t="shared" si="1"/>
        <v>896</v>
      </c>
    </row>
    <row r="893" ht="15.75" customHeight="1">
      <c r="A893" s="1" t="s">
        <v>12</v>
      </c>
      <c r="B893" s="1" t="s">
        <v>1441</v>
      </c>
      <c r="C893" s="1" t="s">
        <v>399</v>
      </c>
      <c r="D893" s="1" t="s">
        <v>400</v>
      </c>
      <c r="E893" s="1" t="s">
        <v>36</v>
      </c>
      <c r="F893" s="1" t="s">
        <v>122</v>
      </c>
      <c r="G893" s="1" t="s">
        <v>401</v>
      </c>
      <c r="H893" s="1" t="s">
        <v>216</v>
      </c>
      <c r="I893" s="1" t="s">
        <v>632</v>
      </c>
      <c r="J893" s="1" t="s">
        <v>22</v>
      </c>
      <c r="K893" s="2">
        <f>B894-'AvaliacaoDoDiaComRTOS-_26-07-20'!$B893</f>
        <v>0.00005787037037</v>
      </c>
      <c r="L893" s="1">
        <f t="shared" si="1"/>
        <v>896</v>
      </c>
    </row>
    <row r="894" ht="15.75" customHeight="1">
      <c r="A894" s="1" t="s">
        <v>12</v>
      </c>
      <c r="B894" s="1" t="s">
        <v>1442</v>
      </c>
      <c r="C894" s="1" t="s">
        <v>427</v>
      </c>
      <c r="D894" s="1" t="s">
        <v>459</v>
      </c>
      <c r="E894" s="1" t="s">
        <v>71</v>
      </c>
      <c r="F894" s="1" t="s">
        <v>177</v>
      </c>
      <c r="G894" s="1" t="s">
        <v>460</v>
      </c>
      <c r="H894" s="1" t="s">
        <v>287</v>
      </c>
      <c r="I894" s="1" t="s">
        <v>70</v>
      </c>
      <c r="J894" s="1" t="s">
        <v>22</v>
      </c>
      <c r="K894" s="2">
        <f>B895-'AvaliacaoDoDiaComRTOS-_26-07-20'!$B894</f>
        <v>0.00005787037037</v>
      </c>
      <c r="L894" s="1">
        <f t="shared" si="1"/>
        <v>896</v>
      </c>
    </row>
    <row r="895" ht="15.75" customHeight="1">
      <c r="A895" s="1" t="s">
        <v>12</v>
      </c>
      <c r="B895" s="1" t="s">
        <v>1443</v>
      </c>
      <c r="C895" s="1" t="s">
        <v>502</v>
      </c>
      <c r="D895" s="1" t="s">
        <v>386</v>
      </c>
      <c r="E895" s="1" t="s">
        <v>503</v>
      </c>
      <c r="F895" s="1" t="s">
        <v>122</v>
      </c>
      <c r="G895" s="1" t="s">
        <v>504</v>
      </c>
      <c r="H895" s="1" t="s">
        <v>216</v>
      </c>
      <c r="I895" s="1" t="s">
        <v>144</v>
      </c>
      <c r="J895" s="1" t="s">
        <v>22</v>
      </c>
      <c r="K895" s="2">
        <f>B896-'AvaliacaoDoDiaComRTOS-_26-07-20'!$B895</f>
        <v>0.00005787037037</v>
      </c>
      <c r="L895" s="1">
        <f t="shared" si="1"/>
        <v>896</v>
      </c>
    </row>
    <row r="896" ht="15.75" customHeight="1">
      <c r="A896" s="1" t="s">
        <v>12</v>
      </c>
      <c r="B896" s="1" t="s">
        <v>1444</v>
      </c>
      <c r="C896" s="1" t="s">
        <v>399</v>
      </c>
      <c r="D896" s="1" t="s">
        <v>400</v>
      </c>
      <c r="E896" s="1" t="s">
        <v>36</v>
      </c>
      <c r="F896" s="1" t="s">
        <v>122</v>
      </c>
      <c r="G896" s="1" t="s">
        <v>401</v>
      </c>
      <c r="H896" s="1" t="s">
        <v>216</v>
      </c>
      <c r="I896" s="1" t="s">
        <v>318</v>
      </c>
      <c r="J896" s="1" t="s">
        <v>22</v>
      </c>
      <c r="K896" s="2">
        <f>B897-'AvaliacaoDoDiaComRTOS-_26-07-20'!$B896</f>
        <v>0.00005787037037</v>
      </c>
      <c r="L896" s="1">
        <f t="shared" si="1"/>
        <v>896</v>
      </c>
    </row>
    <row r="897" ht="15.75" customHeight="1">
      <c r="A897" s="1" t="s">
        <v>12</v>
      </c>
      <c r="B897" s="1" t="s">
        <v>1445</v>
      </c>
      <c r="C897" s="1" t="s">
        <v>495</v>
      </c>
      <c r="D897" s="1" t="s">
        <v>496</v>
      </c>
      <c r="E897" s="1" t="s">
        <v>50</v>
      </c>
      <c r="F897" s="1" t="s">
        <v>128</v>
      </c>
      <c r="G897" s="1" t="s">
        <v>497</v>
      </c>
      <c r="H897" s="1" t="s">
        <v>221</v>
      </c>
      <c r="I897" s="1" t="s">
        <v>27</v>
      </c>
      <c r="J897" s="1" t="s">
        <v>22</v>
      </c>
      <c r="K897" s="2">
        <f>B898-'AvaliacaoDoDiaComRTOS-_26-07-20'!$B897</f>
        <v>0.00005787037037</v>
      </c>
      <c r="L897" s="1">
        <f t="shared" si="1"/>
        <v>896</v>
      </c>
    </row>
    <row r="898" ht="15.75" customHeight="1">
      <c r="A898" s="1" t="s">
        <v>12</v>
      </c>
      <c r="B898" s="1" t="s">
        <v>1446</v>
      </c>
      <c r="C898" s="1" t="s">
        <v>614</v>
      </c>
      <c r="D898" s="1" t="s">
        <v>615</v>
      </c>
      <c r="E898" s="1" t="s">
        <v>616</v>
      </c>
      <c r="F898" s="1" t="s">
        <v>105</v>
      </c>
      <c r="G898" s="1" t="s">
        <v>617</v>
      </c>
      <c r="H898" s="1" t="s">
        <v>183</v>
      </c>
      <c r="I898" s="1" t="s">
        <v>162</v>
      </c>
      <c r="J898" s="1" t="s">
        <v>22</v>
      </c>
      <c r="K898" s="2">
        <f>B899-'AvaliacaoDoDiaComRTOS-_26-07-20'!$B898</f>
        <v>0.00005787037037</v>
      </c>
      <c r="L898" s="1">
        <f t="shared" si="1"/>
        <v>896</v>
      </c>
    </row>
    <row r="899" ht="15.75" customHeight="1">
      <c r="A899" s="1" t="s">
        <v>12</v>
      </c>
      <c r="B899" s="1" t="s">
        <v>1447</v>
      </c>
      <c r="C899" s="1" t="s">
        <v>399</v>
      </c>
      <c r="D899" s="1" t="s">
        <v>400</v>
      </c>
      <c r="E899" s="1" t="s">
        <v>36</v>
      </c>
      <c r="F899" s="1" t="s">
        <v>122</v>
      </c>
      <c r="G899" s="1" t="s">
        <v>401</v>
      </c>
      <c r="H899" s="1" t="s">
        <v>216</v>
      </c>
      <c r="I899" s="1" t="s">
        <v>72</v>
      </c>
      <c r="J899" s="1" t="s">
        <v>22</v>
      </c>
      <c r="K899" s="2">
        <f>B900-'AvaliacaoDoDiaComRTOS-_26-07-20'!$B899</f>
        <v>0.00005787037037</v>
      </c>
      <c r="L899" s="1">
        <f t="shared" si="1"/>
        <v>896</v>
      </c>
    </row>
    <row r="900" ht="15.75" customHeight="1">
      <c r="A900" s="1" t="s">
        <v>12</v>
      </c>
      <c r="B900" s="1" t="s">
        <v>1448</v>
      </c>
      <c r="C900" s="1" t="s">
        <v>363</v>
      </c>
      <c r="D900" s="1" t="s">
        <v>364</v>
      </c>
      <c r="E900" s="1" t="s">
        <v>365</v>
      </c>
      <c r="F900" s="1" t="s">
        <v>120</v>
      </c>
      <c r="G900" s="1" t="s">
        <v>366</v>
      </c>
      <c r="H900" s="1" t="s">
        <v>186</v>
      </c>
      <c r="I900" s="1" t="s">
        <v>29</v>
      </c>
      <c r="J900" s="1" t="s">
        <v>22</v>
      </c>
      <c r="K900" s="2">
        <f>B901-'AvaliacaoDoDiaComRTOS-_26-07-20'!$B900</f>
        <v>0.00005787037037</v>
      </c>
      <c r="L900" s="1">
        <f t="shared" si="1"/>
        <v>896</v>
      </c>
    </row>
    <row r="901" ht="15.75" customHeight="1">
      <c r="A901" s="1" t="s">
        <v>12</v>
      </c>
      <c r="B901" s="1" t="s">
        <v>1449</v>
      </c>
      <c r="C901" s="1" t="s">
        <v>466</v>
      </c>
      <c r="D901" s="1" t="s">
        <v>400</v>
      </c>
      <c r="E901" s="1" t="s">
        <v>237</v>
      </c>
      <c r="F901" s="1" t="s">
        <v>122</v>
      </c>
      <c r="G901" s="1" t="s">
        <v>467</v>
      </c>
      <c r="H901" s="1" t="s">
        <v>216</v>
      </c>
      <c r="I901" s="1" t="s">
        <v>225</v>
      </c>
      <c r="J901" s="1" t="s">
        <v>22</v>
      </c>
      <c r="K901" s="2">
        <f>B902-'AvaliacaoDoDiaComRTOS-_26-07-20'!$B901</f>
        <v>0.00005787037037</v>
      </c>
      <c r="L901" s="1">
        <f t="shared" si="1"/>
        <v>896</v>
      </c>
    </row>
    <row r="902" ht="15.75" customHeight="1">
      <c r="A902" s="1" t="s">
        <v>12</v>
      </c>
      <c r="B902" s="1" t="s">
        <v>1450</v>
      </c>
      <c r="C902" s="1" t="s">
        <v>466</v>
      </c>
      <c r="D902" s="1" t="s">
        <v>400</v>
      </c>
      <c r="E902" s="1" t="s">
        <v>237</v>
      </c>
      <c r="F902" s="1" t="s">
        <v>122</v>
      </c>
      <c r="G902" s="1" t="s">
        <v>467</v>
      </c>
      <c r="H902" s="1" t="s">
        <v>216</v>
      </c>
      <c r="I902" s="1" t="s">
        <v>113</v>
      </c>
      <c r="J902" s="1" t="s">
        <v>22</v>
      </c>
      <c r="K902" s="2">
        <f>B903-'AvaliacaoDoDiaComRTOS-_26-07-20'!$B902</f>
        <v>0.00005787037037</v>
      </c>
      <c r="L902" s="1">
        <f t="shared" si="1"/>
        <v>896</v>
      </c>
    </row>
    <row r="903" ht="15.75" customHeight="1">
      <c r="A903" s="1" t="s">
        <v>12</v>
      </c>
      <c r="B903" s="1" t="s">
        <v>1451</v>
      </c>
      <c r="C903" s="1" t="s">
        <v>466</v>
      </c>
      <c r="D903" s="1" t="s">
        <v>400</v>
      </c>
      <c r="E903" s="1" t="s">
        <v>237</v>
      </c>
      <c r="F903" s="1" t="s">
        <v>122</v>
      </c>
      <c r="G903" s="1" t="s">
        <v>467</v>
      </c>
      <c r="H903" s="1" t="s">
        <v>216</v>
      </c>
      <c r="I903" s="1" t="s">
        <v>29</v>
      </c>
      <c r="J903" s="1" t="s">
        <v>22</v>
      </c>
      <c r="K903" s="2">
        <f>B904-'AvaliacaoDoDiaComRTOS-_26-07-20'!$B903</f>
        <v>0.00005787037037</v>
      </c>
      <c r="L903" s="1">
        <f t="shared" si="1"/>
        <v>896</v>
      </c>
    </row>
    <row r="904" ht="15.75" customHeight="1">
      <c r="A904" s="1" t="s">
        <v>12</v>
      </c>
      <c r="B904" s="1" t="s">
        <v>1452</v>
      </c>
      <c r="C904" s="1" t="s">
        <v>451</v>
      </c>
      <c r="D904" s="1" t="s">
        <v>452</v>
      </c>
      <c r="E904" s="1" t="s">
        <v>56</v>
      </c>
      <c r="F904" s="1" t="s">
        <v>128</v>
      </c>
      <c r="G904" s="1" t="s">
        <v>453</v>
      </c>
      <c r="H904" s="1" t="s">
        <v>228</v>
      </c>
      <c r="I904" s="1" t="s">
        <v>271</v>
      </c>
      <c r="J904" s="1" t="s">
        <v>22</v>
      </c>
      <c r="K904" s="2">
        <f>B905-'AvaliacaoDoDiaComRTOS-_26-07-20'!$B904</f>
        <v>0.00005787037037</v>
      </c>
      <c r="L904" s="1">
        <f t="shared" si="1"/>
        <v>896</v>
      </c>
    </row>
    <row r="905" ht="15.75" customHeight="1">
      <c r="A905" s="1" t="s">
        <v>12</v>
      </c>
      <c r="B905" s="1" t="s">
        <v>1453</v>
      </c>
      <c r="C905" s="1" t="s">
        <v>399</v>
      </c>
      <c r="D905" s="1" t="s">
        <v>400</v>
      </c>
      <c r="E905" s="1" t="s">
        <v>36</v>
      </c>
      <c r="F905" s="1" t="s">
        <v>122</v>
      </c>
      <c r="G905" s="1" t="s">
        <v>401</v>
      </c>
      <c r="H905" s="1" t="s">
        <v>216</v>
      </c>
      <c r="I905" s="1" t="s">
        <v>44</v>
      </c>
      <c r="J905" s="1" t="s">
        <v>22</v>
      </c>
      <c r="K905" s="2">
        <f>B906-'AvaliacaoDoDiaComRTOS-_26-07-20'!$B905</f>
        <v>0.00005787037037</v>
      </c>
      <c r="L905" s="1">
        <f t="shared" si="1"/>
        <v>896</v>
      </c>
    </row>
    <row r="906" ht="15.75" customHeight="1">
      <c r="A906" s="1" t="s">
        <v>12</v>
      </c>
      <c r="B906" s="1" t="s">
        <v>1454</v>
      </c>
      <c r="C906" s="1" t="s">
        <v>349</v>
      </c>
      <c r="D906" s="1" t="s">
        <v>350</v>
      </c>
      <c r="E906" s="1" t="s">
        <v>163</v>
      </c>
      <c r="F906" s="1" t="s">
        <v>173</v>
      </c>
      <c r="G906" s="1" t="s">
        <v>351</v>
      </c>
      <c r="H906" s="1" t="s">
        <v>300</v>
      </c>
      <c r="I906" s="1" t="s">
        <v>144</v>
      </c>
      <c r="J906" s="1" t="s">
        <v>22</v>
      </c>
      <c r="K906" s="2">
        <f>B907-'AvaliacaoDoDiaComRTOS-_26-07-20'!$B906</f>
        <v>0.00005787037037</v>
      </c>
      <c r="L906" s="1">
        <f t="shared" si="1"/>
        <v>896</v>
      </c>
    </row>
    <row r="907" ht="15.75" customHeight="1">
      <c r="A907" s="1" t="s">
        <v>12</v>
      </c>
      <c r="B907" s="1" t="s">
        <v>1455</v>
      </c>
      <c r="C907" s="1" t="s">
        <v>545</v>
      </c>
      <c r="D907" s="1" t="s">
        <v>496</v>
      </c>
      <c r="E907" s="1" t="s">
        <v>268</v>
      </c>
      <c r="F907" s="1" t="s">
        <v>128</v>
      </c>
      <c r="G907" s="1" t="s">
        <v>546</v>
      </c>
      <c r="H907" s="1" t="s">
        <v>221</v>
      </c>
      <c r="I907" s="1" t="s">
        <v>323</v>
      </c>
      <c r="J907" s="1" t="s">
        <v>22</v>
      </c>
      <c r="K907" s="2">
        <f>B908-'AvaliacaoDoDiaComRTOS-_26-07-20'!$B907</f>
        <v>0.00005787037037</v>
      </c>
      <c r="L907" s="1">
        <f t="shared" si="1"/>
        <v>896</v>
      </c>
    </row>
    <row r="908" ht="15.75" customHeight="1">
      <c r="A908" s="1" t="s">
        <v>12</v>
      </c>
      <c r="B908" s="1" t="s">
        <v>1456</v>
      </c>
      <c r="C908" s="1" t="s">
        <v>381</v>
      </c>
      <c r="D908" s="1" t="s">
        <v>382</v>
      </c>
      <c r="E908" s="1" t="s">
        <v>383</v>
      </c>
      <c r="F908" s="1" t="s">
        <v>122</v>
      </c>
      <c r="G908" s="1" t="s">
        <v>345</v>
      </c>
      <c r="H908" s="1" t="s">
        <v>221</v>
      </c>
      <c r="I908" s="1" t="s">
        <v>113</v>
      </c>
      <c r="J908" s="1" t="s">
        <v>22</v>
      </c>
      <c r="K908" s="2">
        <f>B909-'AvaliacaoDoDiaComRTOS-_26-07-20'!$B908</f>
        <v>0.00005787037037</v>
      </c>
      <c r="L908" s="1">
        <f t="shared" si="1"/>
        <v>896</v>
      </c>
    </row>
    <row r="909" ht="15.75" customHeight="1">
      <c r="A909" s="1" t="s">
        <v>12</v>
      </c>
      <c r="B909" s="1" t="s">
        <v>1457</v>
      </c>
      <c r="C909" s="1" t="s">
        <v>368</v>
      </c>
      <c r="D909" s="1" t="s">
        <v>369</v>
      </c>
      <c r="E909" s="1" t="s">
        <v>258</v>
      </c>
      <c r="F909" s="1" t="s">
        <v>105</v>
      </c>
      <c r="G909" s="1" t="s">
        <v>370</v>
      </c>
      <c r="H909" s="1" t="s">
        <v>183</v>
      </c>
      <c r="I909" s="1" t="s">
        <v>104</v>
      </c>
      <c r="J909" s="1" t="s">
        <v>22</v>
      </c>
      <c r="K909" s="2">
        <f>B910-'AvaliacaoDoDiaComRTOS-_26-07-20'!$B909</f>
        <v>0.00005787037037</v>
      </c>
      <c r="L909" s="1">
        <f t="shared" si="1"/>
        <v>896</v>
      </c>
    </row>
    <row r="910" ht="15.75" customHeight="1">
      <c r="A910" s="1" t="s">
        <v>12</v>
      </c>
      <c r="B910" s="1" t="s">
        <v>1458</v>
      </c>
      <c r="C910" s="1" t="s">
        <v>502</v>
      </c>
      <c r="D910" s="1" t="s">
        <v>386</v>
      </c>
      <c r="E910" s="1" t="s">
        <v>503</v>
      </c>
      <c r="F910" s="1" t="s">
        <v>122</v>
      </c>
      <c r="G910" s="1" t="s">
        <v>504</v>
      </c>
      <c r="H910" s="1" t="s">
        <v>216</v>
      </c>
      <c r="I910" s="1" t="s">
        <v>17</v>
      </c>
      <c r="J910" s="1" t="s">
        <v>22</v>
      </c>
      <c r="K910" s="2">
        <f>B911-'AvaliacaoDoDiaComRTOS-_26-07-20'!$B910</f>
        <v>0.00005787037037</v>
      </c>
      <c r="L910" s="1">
        <f t="shared" si="1"/>
        <v>896</v>
      </c>
    </row>
    <row r="911" ht="15.75" customHeight="1">
      <c r="A911" s="1" t="s">
        <v>12</v>
      </c>
      <c r="B911" s="1" t="s">
        <v>1459</v>
      </c>
      <c r="C911" s="1" t="s">
        <v>399</v>
      </c>
      <c r="D911" s="1" t="s">
        <v>400</v>
      </c>
      <c r="E911" s="1" t="s">
        <v>36</v>
      </c>
      <c r="F911" s="1" t="s">
        <v>122</v>
      </c>
      <c r="G911" s="1" t="s">
        <v>401</v>
      </c>
      <c r="H911" s="1" t="s">
        <v>216</v>
      </c>
      <c r="I911" s="1" t="s">
        <v>357</v>
      </c>
      <c r="J911" s="1" t="s">
        <v>22</v>
      </c>
      <c r="K911" s="2">
        <f>B912-'AvaliacaoDoDiaComRTOS-_26-07-20'!$B911</f>
        <v>0.00005787037037</v>
      </c>
      <c r="L911" s="1">
        <f t="shared" si="1"/>
        <v>896</v>
      </c>
    </row>
    <row r="912" ht="15.75" customHeight="1">
      <c r="A912" s="1" t="s">
        <v>12</v>
      </c>
      <c r="B912" s="1" t="s">
        <v>1460</v>
      </c>
      <c r="C912" s="1" t="s">
        <v>502</v>
      </c>
      <c r="D912" s="1" t="s">
        <v>386</v>
      </c>
      <c r="E912" s="1" t="s">
        <v>503</v>
      </c>
      <c r="F912" s="1" t="s">
        <v>122</v>
      </c>
      <c r="G912" s="1" t="s">
        <v>504</v>
      </c>
      <c r="H912" s="1" t="s">
        <v>216</v>
      </c>
      <c r="I912" s="1" t="s">
        <v>113</v>
      </c>
      <c r="J912" s="1" t="s">
        <v>22</v>
      </c>
      <c r="K912" s="2">
        <f>B913-'AvaliacaoDoDiaComRTOS-_26-07-20'!$B912</f>
        <v>0.00006944444444</v>
      </c>
      <c r="L912" s="1">
        <f t="shared" si="1"/>
        <v>896</v>
      </c>
    </row>
    <row r="913" ht="15.75" customHeight="1">
      <c r="A913" s="1" t="s">
        <v>12</v>
      </c>
      <c r="B913" s="1" t="s">
        <v>1461</v>
      </c>
      <c r="C913" s="1" t="s">
        <v>508</v>
      </c>
      <c r="D913" s="1" t="s">
        <v>1462</v>
      </c>
      <c r="E913" s="1" t="s">
        <v>1463</v>
      </c>
      <c r="F913" s="1" t="s">
        <v>195</v>
      </c>
      <c r="G913" s="1" t="s">
        <v>274</v>
      </c>
      <c r="H913" s="1" t="s">
        <v>442</v>
      </c>
      <c r="I913" s="1" t="s">
        <v>1325</v>
      </c>
      <c r="J913" s="1" t="s">
        <v>22</v>
      </c>
      <c r="K913" s="2">
        <f>B914-'AvaliacaoDoDiaComRTOS-_26-07-20'!$B913</f>
        <v>0.00005787037037</v>
      </c>
      <c r="L913" s="1">
        <f t="shared" si="1"/>
        <v>896</v>
      </c>
    </row>
    <row r="914" ht="15.75" customHeight="1">
      <c r="A914" s="1" t="s">
        <v>12</v>
      </c>
      <c r="B914" s="1" t="s">
        <v>1464</v>
      </c>
      <c r="C914" s="1" t="s">
        <v>451</v>
      </c>
      <c r="D914" s="1" t="s">
        <v>452</v>
      </c>
      <c r="E914" s="1" t="s">
        <v>56</v>
      </c>
      <c r="F914" s="1" t="s">
        <v>128</v>
      </c>
      <c r="G914" s="1" t="s">
        <v>453</v>
      </c>
      <c r="H914" s="1" t="s">
        <v>228</v>
      </c>
      <c r="I914" s="1" t="s">
        <v>29</v>
      </c>
      <c r="J914" s="1" t="s">
        <v>22</v>
      </c>
      <c r="K914" s="2">
        <f>B915-'AvaliacaoDoDiaComRTOS-_26-07-20'!$B914</f>
        <v>0.00005787037037</v>
      </c>
      <c r="L914" s="1">
        <f t="shared" si="1"/>
        <v>896</v>
      </c>
    </row>
    <row r="915" ht="15.75" customHeight="1">
      <c r="A915" s="1" t="s">
        <v>12</v>
      </c>
      <c r="B915" s="1" t="s">
        <v>1465</v>
      </c>
      <c r="C915" s="1" t="s">
        <v>502</v>
      </c>
      <c r="D915" s="1" t="s">
        <v>386</v>
      </c>
      <c r="E915" s="1" t="s">
        <v>503</v>
      </c>
      <c r="F915" s="1" t="s">
        <v>122</v>
      </c>
      <c r="G915" s="1" t="s">
        <v>504</v>
      </c>
      <c r="H915" s="1" t="s">
        <v>216</v>
      </c>
      <c r="I915" s="1" t="s">
        <v>277</v>
      </c>
      <c r="J915" s="1" t="s">
        <v>22</v>
      </c>
      <c r="K915" s="2">
        <f>B916-'AvaliacaoDoDiaComRTOS-_26-07-20'!$B915</f>
        <v>0.00005787037037</v>
      </c>
      <c r="L915" s="1">
        <f t="shared" si="1"/>
        <v>896</v>
      </c>
    </row>
    <row r="916" ht="15.75" customHeight="1">
      <c r="A916" s="1" t="s">
        <v>12</v>
      </c>
      <c r="B916" s="1" t="s">
        <v>1466</v>
      </c>
      <c r="C916" s="1" t="s">
        <v>495</v>
      </c>
      <c r="D916" s="1" t="s">
        <v>496</v>
      </c>
      <c r="E916" s="1" t="s">
        <v>50</v>
      </c>
      <c r="F916" s="1" t="s">
        <v>128</v>
      </c>
      <c r="G916" s="1" t="s">
        <v>497</v>
      </c>
      <c r="H916" s="1" t="s">
        <v>221</v>
      </c>
      <c r="I916" s="1" t="s">
        <v>113</v>
      </c>
      <c r="J916" s="1" t="s">
        <v>22</v>
      </c>
      <c r="K916" s="2">
        <f>B917-'AvaliacaoDoDiaComRTOS-_26-07-20'!$B916</f>
        <v>0.00005787037037</v>
      </c>
      <c r="L916" s="1">
        <f t="shared" si="1"/>
        <v>896</v>
      </c>
    </row>
    <row r="917" ht="15.75" customHeight="1">
      <c r="A917" s="1" t="s">
        <v>12</v>
      </c>
      <c r="B917" s="1" t="s">
        <v>1467</v>
      </c>
      <c r="C917" s="1" t="s">
        <v>399</v>
      </c>
      <c r="D917" s="1" t="s">
        <v>400</v>
      </c>
      <c r="E917" s="1" t="s">
        <v>36</v>
      </c>
      <c r="F917" s="1" t="s">
        <v>122</v>
      </c>
      <c r="G917" s="1" t="s">
        <v>401</v>
      </c>
      <c r="H917" s="1" t="s">
        <v>216</v>
      </c>
      <c r="I917" s="1" t="s">
        <v>104</v>
      </c>
      <c r="J917" s="1" t="s">
        <v>22</v>
      </c>
      <c r="K917" s="2">
        <f>B918-'AvaliacaoDoDiaComRTOS-_26-07-20'!$B917</f>
        <v>0.00005787037037</v>
      </c>
      <c r="L917" s="1">
        <f t="shared" si="1"/>
        <v>896</v>
      </c>
    </row>
    <row r="918" ht="15.75" customHeight="1">
      <c r="A918" s="1" t="s">
        <v>12</v>
      </c>
      <c r="B918" s="1" t="s">
        <v>1468</v>
      </c>
      <c r="C918" s="1" t="s">
        <v>545</v>
      </c>
      <c r="D918" s="1" t="s">
        <v>496</v>
      </c>
      <c r="E918" s="1" t="s">
        <v>268</v>
      </c>
      <c r="F918" s="1" t="s">
        <v>128</v>
      </c>
      <c r="G918" s="1" t="s">
        <v>546</v>
      </c>
      <c r="H918" s="1" t="s">
        <v>221</v>
      </c>
      <c r="I918" s="1" t="s">
        <v>70</v>
      </c>
      <c r="J918" s="1" t="s">
        <v>22</v>
      </c>
      <c r="K918" s="2">
        <f>B919-'AvaliacaoDoDiaComRTOS-_26-07-20'!$B918</f>
        <v>0.00005787037037</v>
      </c>
      <c r="L918" s="1">
        <f t="shared" si="1"/>
        <v>896</v>
      </c>
    </row>
    <row r="919" ht="15.75" customHeight="1">
      <c r="A919" s="1" t="s">
        <v>12</v>
      </c>
      <c r="B919" s="1" t="s">
        <v>1469</v>
      </c>
      <c r="C919" s="1" t="s">
        <v>462</v>
      </c>
      <c r="D919" s="1" t="s">
        <v>452</v>
      </c>
      <c r="E919" s="1" t="s">
        <v>240</v>
      </c>
      <c r="F919" s="1" t="s">
        <v>128</v>
      </c>
      <c r="G919" s="1" t="s">
        <v>463</v>
      </c>
      <c r="H919" s="1" t="s">
        <v>221</v>
      </c>
      <c r="I919" s="1" t="s">
        <v>298</v>
      </c>
      <c r="J919" s="1" t="s">
        <v>22</v>
      </c>
      <c r="K919" s="2">
        <f>B920-'AvaliacaoDoDiaComRTOS-_26-07-20'!$B919</f>
        <v>0.00005787037037</v>
      </c>
      <c r="L919" s="1">
        <f t="shared" si="1"/>
        <v>896</v>
      </c>
    </row>
    <row r="920" ht="15.75" customHeight="1">
      <c r="A920" s="1" t="s">
        <v>12</v>
      </c>
      <c r="B920" s="1" t="s">
        <v>1470</v>
      </c>
      <c r="C920" s="1" t="s">
        <v>376</v>
      </c>
      <c r="D920" s="1" t="s">
        <v>377</v>
      </c>
      <c r="E920" s="1" t="s">
        <v>378</v>
      </c>
      <c r="F920" s="1" t="s">
        <v>139</v>
      </c>
      <c r="G920" s="1" t="s">
        <v>379</v>
      </c>
      <c r="H920" s="1" t="s">
        <v>228</v>
      </c>
      <c r="I920" s="1" t="s">
        <v>113</v>
      </c>
      <c r="J920" s="1" t="s">
        <v>22</v>
      </c>
      <c r="K920" s="2">
        <f>B921-'AvaliacaoDoDiaComRTOS-_26-07-20'!$B920</f>
        <v>0.00005787037037</v>
      </c>
      <c r="L920" s="1">
        <f t="shared" si="1"/>
        <v>896</v>
      </c>
    </row>
    <row r="921" ht="15.75" customHeight="1">
      <c r="A921" s="1" t="s">
        <v>12</v>
      </c>
      <c r="B921" s="1" t="s">
        <v>1471</v>
      </c>
      <c r="C921" s="1" t="s">
        <v>451</v>
      </c>
      <c r="D921" s="1" t="s">
        <v>452</v>
      </c>
      <c r="E921" s="1" t="s">
        <v>56</v>
      </c>
      <c r="F921" s="1" t="s">
        <v>128</v>
      </c>
      <c r="G921" s="1" t="s">
        <v>453</v>
      </c>
      <c r="H921" s="1" t="s">
        <v>228</v>
      </c>
      <c r="I921" s="1" t="s">
        <v>44</v>
      </c>
      <c r="J921" s="1" t="s">
        <v>22</v>
      </c>
      <c r="K921" s="2">
        <f>B922-'AvaliacaoDoDiaComRTOS-_26-07-20'!$B921</f>
        <v>0.00005787037037</v>
      </c>
      <c r="L921" s="1">
        <f t="shared" si="1"/>
        <v>896</v>
      </c>
    </row>
    <row r="922" ht="15.75" customHeight="1">
      <c r="A922" s="1" t="s">
        <v>12</v>
      </c>
      <c r="B922" s="1" t="s">
        <v>1472</v>
      </c>
      <c r="C922" s="1" t="s">
        <v>385</v>
      </c>
      <c r="D922" s="1" t="s">
        <v>386</v>
      </c>
      <c r="E922" s="1" t="s">
        <v>28</v>
      </c>
      <c r="F922" s="1" t="s">
        <v>120</v>
      </c>
      <c r="G922" s="1" t="s">
        <v>387</v>
      </c>
      <c r="H922" s="1" t="s">
        <v>216</v>
      </c>
      <c r="I922" s="1" t="s">
        <v>1229</v>
      </c>
      <c r="J922" s="1" t="s">
        <v>22</v>
      </c>
      <c r="K922" s="2">
        <f>B923-'AvaliacaoDoDiaComRTOS-_26-07-20'!$B922</f>
        <v>0.00005787037037</v>
      </c>
      <c r="L922" s="1">
        <f t="shared" si="1"/>
        <v>896</v>
      </c>
    </row>
    <row r="923" ht="15.75" customHeight="1">
      <c r="A923" s="1" t="s">
        <v>12</v>
      </c>
      <c r="B923" s="1" t="s">
        <v>1473</v>
      </c>
      <c r="C923" s="1" t="s">
        <v>466</v>
      </c>
      <c r="D923" s="1" t="s">
        <v>400</v>
      </c>
      <c r="E923" s="1" t="s">
        <v>237</v>
      </c>
      <c r="F923" s="1" t="s">
        <v>122</v>
      </c>
      <c r="G923" s="1" t="s">
        <v>467</v>
      </c>
      <c r="H923" s="1" t="s">
        <v>216</v>
      </c>
      <c r="I923" s="1" t="s">
        <v>134</v>
      </c>
      <c r="J923" s="1" t="s">
        <v>22</v>
      </c>
      <c r="K923" s="2">
        <f>B924-'AvaliacaoDoDiaComRTOS-_26-07-20'!$B923</f>
        <v>0.00005787037037</v>
      </c>
      <c r="L923" s="1">
        <f t="shared" si="1"/>
        <v>896</v>
      </c>
    </row>
    <row r="924" ht="15.75" customHeight="1">
      <c r="A924" s="1" t="s">
        <v>12</v>
      </c>
      <c r="B924" s="1" t="s">
        <v>1474</v>
      </c>
      <c r="C924" s="1" t="s">
        <v>466</v>
      </c>
      <c r="D924" s="1" t="s">
        <v>400</v>
      </c>
      <c r="E924" s="1" t="s">
        <v>237</v>
      </c>
      <c r="F924" s="1" t="s">
        <v>122</v>
      </c>
      <c r="G924" s="1" t="s">
        <v>467</v>
      </c>
      <c r="H924" s="1" t="s">
        <v>216</v>
      </c>
      <c r="I924" s="1" t="s">
        <v>287</v>
      </c>
      <c r="J924" s="1" t="s">
        <v>22</v>
      </c>
      <c r="K924" s="2">
        <f>B925-'AvaliacaoDoDiaComRTOS-_26-07-20'!$B924</f>
        <v>0.00006944444444</v>
      </c>
      <c r="L924" s="1">
        <f t="shared" si="1"/>
        <v>896</v>
      </c>
    </row>
    <row r="925" ht="15.75" customHeight="1">
      <c r="A925" s="1" t="s">
        <v>12</v>
      </c>
      <c r="B925" s="1" t="s">
        <v>1475</v>
      </c>
      <c r="C925" s="1" t="s">
        <v>545</v>
      </c>
      <c r="D925" s="1" t="s">
        <v>496</v>
      </c>
      <c r="E925" s="1" t="s">
        <v>268</v>
      </c>
      <c r="F925" s="1" t="s">
        <v>128</v>
      </c>
      <c r="G925" s="1" t="s">
        <v>546</v>
      </c>
      <c r="H925" s="1" t="s">
        <v>221</v>
      </c>
      <c r="I925" s="1" t="s">
        <v>632</v>
      </c>
      <c r="J925" s="1" t="s">
        <v>22</v>
      </c>
      <c r="K925" s="2">
        <f>B926-'AvaliacaoDoDiaComRTOS-_26-07-20'!$B925</f>
        <v>0.00005787037037</v>
      </c>
      <c r="L925" s="1">
        <f t="shared" si="1"/>
        <v>896</v>
      </c>
    </row>
    <row r="926" ht="15.75" customHeight="1">
      <c r="A926" s="1" t="s">
        <v>12</v>
      </c>
      <c r="B926" s="1" t="s">
        <v>1476</v>
      </c>
      <c r="C926" s="1" t="s">
        <v>475</v>
      </c>
      <c r="D926" s="1" t="s">
        <v>341</v>
      </c>
      <c r="E926" s="1" t="s">
        <v>109</v>
      </c>
      <c r="F926" s="1" t="s">
        <v>164</v>
      </c>
      <c r="G926" s="1" t="s">
        <v>476</v>
      </c>
      <c r="H926" s="1" t="s">
        <v>300</v>
      </c>
      <c r="I926" s="1" t="s">
        <v>113</v>
      </c>
      <c r="J926" s="1" t="s">
        <v>22</v>
      </c>
      <c r="K926" s="2">
        <f>B927-'AvaliacaoDoDiaComRTOS-_26-07-20'!$B926</f>
        <v>0.00005787037037</v>
      </c>
      <c r="L926" s="1">
        <f t="shared" si="1"/>
        <v>896</v>
      </c>
    </row>
    <row r="927" ht="15.75" customHeight="1">
      <c r="A927" s="1" t="s">
        <v>12</v>
      </c>
      <c r="B927" s="1" t="s">
        <v>1477</v>
      </c>
      <c r="C927" s="1" t="s">
        <v>462</v>
      </c>
      <c r="D927" s="1" t="s">
        <v>452</v>
      </c>
      <c r="E927" s="1" t="s">
        <v>240</v>
      </c>
      <c r="F927" s="1" t="s">
        <v>128</v>
      </c>
      <c r="G927" s="1" t="s">
        <v>463</v>
      </c>
      <c r="H927" s="1" t="s">
        <v>221</v>
      </c>
      <c r="I927" s="1" t="s">
        <v>1325</v>
      </c>
      <c r="J927" s="1" t="s">
        <v>22</v>
      </c>
      <c r="K927" s="2">
        <f>B928-'AvaliacaoDoDiaComRTOS-_26-07-20'!$B927</f>
        <v>0.00005787037037</v>
      </c>
      <c r="L927" s="1">
        <f t="shared" si="1"/>
        <v>896</v>
      </c>
    </row>
    <row r="928" ht="15.75" customHeight="1">
      <c r="A928" s="1" t="s">
        <v>12</v>
      </c>
      <c r="B928" s="1" t="s">
        <v>1478</v>
      </c>
      <c r="C928" s="1" t="s">
        <v>502</v>
      </c>
      <c r="D928" s="1" t="s">
        <v>386</v>
      </c>
      <c r="E928" s="1" t="s">
        <v>503</v>
      </c>
      <c r="F928" s="1" t="s">
        <v>122</v>
      </c>
      <c r="G928" s="1" t="s">
        <v>504</v>
      </c>
      <c r="H928" s="1" t="s">
        <v>216</v>
      </c>
      <c r="I928" s="1" t="s">
        <v>44</v>
      </c>
      <c r="J928" s="1" t="s">
        <v>22</v>
      </c>
      <c r="K928" s="2">
        <f>B929-'AvaliacaoDoDiaComRTOS-_26-07-20'!$B928</f>
        <v>0.00005787037037</v>
      </c>
      <c r="L928" s="1">
        <f t="shared" si="1"/>
        <v>896</v>
      </c>
    </row>
    <row r="929" ht="15.75" customHeight="1">
      <c r="A929" s="1" t="s">
        <v>12</v>
      </c>
      <c r="B929" s="1" t="s">
        <v>1479</v>
      </c>
      <c r="C929" s="1" t="s">
        <v>466</v>
      </c>
      <c r="D929" s="1" t="s">
        <v>400</v>
      </c>
      <c r="E929" s="1" t="s">
        <v>237</v>
      </c>
      <c r="F929" s="1" t="s">
        <v>122</v>
      </c>
      <c r="G929" s="1" t="s">
        <v>467</v>
      </c>
      <c r="H929" s="1" t="s">
        <v>216</v>
      </c>
      <c r="I929" s="1" t="s">
        <v>298</v>
      </c>
      <c r="J929" s="1" t="s">
        <v>22</v>
      </c>
      <c r="K929" s="2">
        <f>B930-'AvaliacaoDoDiaComRTOS-_26-07-20'!$B929</f>
        <v>0.00005787037037</v>
      </c>
      <c r="L929" s="1">
        <f t="shared" si="1"/>
        <v>896</v>
      </c>
    </row>
    <row r="930" ht="15.75" customHeight="1">
      <c r="A930" s="1" t="s">
        <v>12</v>
      </c>
      <c r="B930" s="1" t="s">
        <v>1480</v>
      </c>
      <c r="C930" s="1" t="s">
        <v>462</v>
      </c>
      <c r="D930" s="1" t="s">
        <v>452</v>
      </c>
      <c r="E930" s="1" t="s">
        <v>240</v>
      </c>
      <c r="F930" s="1" t="s">
        <v>128</v>
      </c>
      <c r="G930" s="1" t="s">
        <v>463</v>
      </c>
      <c r="H930" s="1" t="s">
        <v>221</v>
      </c>
      <c r="I930" s="1" t="s">
        <v>442</v>
      </c>
      <c r="J930" s="1" t="s">
        <v>22</v>
      </c>
      <c r="K930" s="2">
        <f>B931-'AvaliacaoDoDiaComRTOS-_26-07-20'!$B930</f>
        <v>0.00005787037037</v>
      </c>
      <c r="L930" s="1">
        <f t="shared" si="1"/>
        <v>896</v>
      </c>
    </row>
    <row r="931" ht="15.75" customHeight="1">
      <c r="A931" s="1" t="s">
        <v>12</v>
      </c>
      <c r="B931" s="1" t="s">
        <v>1481</v>
      </c>
      <c r="C931" s="1" t="s">
        <v>370</v>
      </c>
      <c r="D931" s="1" t="s">
        <v>817</v>
      </c>
      <c r="E931" s="1" t="s">
        <v>109</v>
      </c>
      <c r="F931" s="1" t="s">
        <v>164</v>
      </c>
      <c r="G931" s="1" t="s">
        <v>818</v>
      </c>
      <c r="H931" s="1" t="s">
        <v>312</v>
      </c>
      <c r="I931" s="1" t="s">
        <v>298</v>
      </c>
      <c r="J931" s="1" t="s">
        <v>22</v>
      </c>
      <c r="K931" s="2">
        <f>B932-'AvaliacaoDoDiaComRTOS-_26-07-20'!$B931</f>
        <v>0.00005787037037</v>
      </c>
      <c r="L931" s="1">
        <f t="shared" si="1"/>
        <v>896</v>
      </c>
    </row>
    <row r="932" ht="15.75" customHeight="1">
      <c r="A932" s="1" t="s">
        <v>12</v>
      </c>
      <c r="B932" s="1" t="s">
        <v>1482</v>
      </c>
      <c r="C932" s="1" t="s">
        <v>381</v>
      </c>
      <c r="D932" s="1" t="s">
        <v>382</v>
      </c>
      <c r="E932" s="1" t="s">
        <v>383</v>
      </c>
      <c r="F932" s="1" t="s">
        <v>122</v>
      </c>
      <c r="G932" s="1" t="s">
        <v>345</v>
      </c>
      <c r="H932" s="1" t="s">
        <v>221</v>
      </c>
      <c r="I932" s="1" t="s">
        <v>277</v>
      </c>
      <c r="J932" s="1" t="s">
        <v>22</v>
      </c>
      <c r="K932" s="2">
        <f>B933-'AvaliacaoDoDiaComRTOS-_26-07-20'!$B932</f>
        <v>0.00005787037037</v>
      </c>
      <c r="L932" s="1">
        <f t="shared" si="1"/>
        <v>896</v>
      </c>
    </row>
    <row r="933" ht="15.75" customHeight="1">
      <c r="A933" s="1" t="s">
        <v>12</v>
      </c>
      <c r="B933" s="1" t="s">
        <v>1483</v>
      </c>
      <c r="C933" s="1" t="s">
        <v>381</v>
      </c>
      <c r="D933" s="1" t="s">
        <v>382</v>
      </c>
      <c r="E933" s="1" t="s">
        <v>383</v>
      </c>
      <c r="F933" s="1" t="s">
        <v>122</v>
      </c>
      <c r="G933" s="1" t="s">
        <v>345</v>
      </c>
      <c r="H933" s="1" t="s">
        <v>221</v>
      </c>
      <c r="I933" s="1" t="s">
        <v>113</v>
      </c>
      <c r="J933" s="1" t="s">
        <v>22</v>
      </c>
      <c r="K933" s="2">
        <f>B934-'AvaliacaoDoDiaComRTOS-_26-07-20'!$B933</f>
        <v>0.00005787037037</v>
      </c>
      <c r="L933" s="1">
        <f t="shared" si="1"/>
        <v>896</v>
      </c>
    </row>
    <row r="934" ht="15.75" customHeight="1">
      <c r="A934" s="1" t="s">
        <v>12</v>
      </c>
      <c r="B934" s="1" t="s">
        <v>1484</v>
      </c>
      <c r="C934" s="1" t="s">
        <v>466</v>
      </c>
      <c r="D934" s="1" t="s">
        <v>400</v>
      </c>
      <c r="E934" s="1" t="s">
        <v>237</v>
      </c>
      <c r="F934" s="1" t="s">
        <v>122</v>
      </c>
      <c r="G934" s="1" t="s">
        <v>467</v>
      </c>
      <c r="H934" s="1" t="s">
        <v>216</v>
      </c>
      <c r="I934" s="1" t="s">
        <v>86</v>
      </c>
      <c r="J934" s="1" t="s">
        <v>22</v>
      </c>
      <c r="K934" s="2">
        <f>B935-'AvaliacaoDoDiaComRTOS-_26-07-20'!$B934</f>
        <v>0.00005787037037</v>
      </c>
      <c r="L934" s="1">
        <f t="shared" si="1"/>
        <v>896</v>
      </c>
    </row>
    <row r="935" ht="15.75" customHeight="1">
      <c r="A935" s="1" t="s">
        <v>12</v>
      </c>
      <c r="B935" s="1" t="s">
        <v>1485</v>
      </c>
      <c r="C935" s="1" t="s">
        <v>495</v>
      </c>
      <c r="D935" s="1" t="s">
        <v>496</v>
      </c>
      <c r="E935" s="1" t="s">
        <v>50</v>
      </c>
      <c r="F935" s="1" t="s">
        <v>128</v>
      </c>
      <c r="G935" s="1" t="s">
        <v>497</v>
      </c>
      <c r="H935" s="1" t="s">
        <v>221</v>
      </c>
      <c r="I935" s="1" t="s">
        <v>86</v>
      </c>
      <c r="J935" s="1" t="s">
        <v>22</v>
      </c>
      <c r="K935" s="2">
        <f>B936-'AvaliacaoDoDiaComRTOS-_26-07-20'!$B935</f>
        <v>0.00005787037037</v>
      </c>
      <c r="L935" s="1">
        <f t="shared" si="1"/>
        <v>896</v>
      </c>
    </row>
    <row r="936" ht="15.75" customHeight="1">
      <c r="A936" s="1" t="s">
        <v>12</v>
      </c>
      <c r="B936" s="1" t="s">
        <v>1486</v>
      </c>
      <c r="C936" s="1" t="s">
        <v>573</v>
      </c>
      <c r="D936" s="1" t="s">
        <v>539</v>
      </c>
      <c r="E936" s="1" t="s">
        <v>112</v>
      </c>
      <c r="F936" s="1" t="s">
        <v>114</v>
      </c>
      <c r="G936" s="1" t="s">
        <v>574</v>
      </c>
      <c r="H936" s="1" t="s">
        <v>200</v>
      </c>
      <c r="I936" s="1" t="s">
        <v>1163</v>
      </c>
      <c r="J936" s="1" t="s">
        <v>22</v>
      </c>
      <c r="K936" s="2">
        <f>B937-'AvaliacaoDoDiaComRTOS-_26-07-20'!$B936</f>
        <v>0.00005787037037</v>
      </c>
      <c r="L936" s="1">
        <f t="shared" si="1"/>
        <v>896</v>
      </c>
    </row>
    <row r="937" ht="15.75" customHeight="1">
      <c r="A937" s="1" t="s">
        <v>12</v>
      </c>
      <c r="B937" s="1" t="s">
        <v>1487</v>
      </c>
      <c r="C937" s="1" t="s">
        <v>545</v>
      </c>
      <c r="D937" s="1" t="s">
        <v>496</v>
      </c>
      <c r="E937" s="1" t="s">
        <v>268</v>
      </c>
      <c r="F937" s="1" t="s">
        <v>128</v>
      </c>
      <c r="G937" s="1" t="s">
        <v>546</v>
      </c>
      <c r="H937" s="1" t="s">
        <v>221</v>
      </c>
      <c r="I937" s="1" t="s">
        <v>1229</v>
      </c>
      <c r="J937" s="1" t="s">
        <v>22</v>
      </c>
      <c r="K937" s="2">
        <f>B938-'AvaliacaoDoDiaComRTOS-_26-07-20'!$B937</f>
        <v>0.00005787037037</v>
      </c>
      <c r="L937" s="1">
        <f t="shared" si="1"/>
        <v>896</v>
      </c>
    </row>
    <row r="938" ht="15.75" customHeight="1">
      <c r="A938" s="1" t="s">
        <v>12</v>
      </c>
      <c r="B938" s="1" t="s">
        <v>1488</v>
      </c>
      <c r="C938" s="1" t="s">
        <v>466</v>
      </c>
      <c r="D938" s="1" t="s">
        <v>400</v>
      </c>
      <c r="E938" s="1" t="s">
        <v>237</v>
      </c>
      <c r="F938" s="1" t="s">
        <v>122</v>
      </c>
      <c r="G938" s="1" t="s">
        <v>467</v>
      </c>
      <c r="H938" s="1" t="s">
        <v>216</v>
      </c>
      <c r="I938" s="1" t="s">
        <v>29</v>
      </c>
      <c r="J938" s="1" t="s">
        <v>22</v>
      </c>
      <c r="K938" s="2">
        <f>B939-'AvaliacaoDoDiaComRTOS-_26-07-20'!$B938</f>
        <v>0.00005787037037</v>
      </c>
      <c r="L938" s="1">
        <f t="shared" si="1"/>
        <v>896</v>
      </c>
    </row>
    <row r="939" ht="15.75" customHeight="1">
      <c r="A939" s="1" t="s">
        <v>12</v>
      </c>
      <c r="B939" s="1" t="s">
        <v>1489</v>
      </c>
      <c r="C939" s="1" t="s">
        <v>280</v>
      </c>
      <c r="D939" s="1" t="s">
        <v>281</v>
      </c>
      <c r="E939" s="1" t="s">
        <v>219</v>
      </c>
      <c r="F939" s="1" t="s">
        <v>139</v>
      </c>
      <c r="G939" s="1" t="s">
        <v>282</v>
      </c>
      <c r="H939" s="1" t="s">
        <v>228</v>
      </c>
      <c r="I939" s="1" t="s">
        <v>357</v>
      </c>
      <c r="J939" s="1" t="s">
        <v>22</v>
      </c>
      <c r="K939" s="2">
        <f>B940-'AvaliacaoDoDiaComRTOS-_26-07-20'!$B939</f>
        <v>0.00005787037037</v>
      </c>
      <c r="L939" s="1">
        <f t="shared" si="1"/>
        <v>896</v>
      </c>
    </row>
    <row r="940" ht="15.75" customHeight="1">
      <c r="A940" s="1" t="s">
        <v>12</v>
      </c>
      <c r="B940" s="1" t="s">
        <v>1490</v>
      </c>
      <c r="C940" s="1" t="s">
        <v>484</v>
      </c>
      <c r="D940" s="1" t="s">
        <v>377</v>
      </c>
      <c r="E940" s="1" t="s">
        <v>64</v>
      </c>
      <c r="F940" s="1" t="s">
        <v>139</v>
      </c>
      <c r="G940" s="1" t="s">
        <v>485</v>
      </c>
      <c r="H940" s="1" t="s">
        <v>228</v>
      </c>
      <c r="I940" s="1" t="s">
        <v>323</v>
      </c>
      <c r="J940" s="1" t="s">
        <v>22</v>
      </c>
      <c r="K940" s="2">
        <f>B941-'AvaliacaoDoDiaComRTOS-_26-07-20'!$B940</f>
        <v>0.00005787037037</v>
      </c>
      <c r="L940" s="1">
        <f t="shared" si="1"/>
        <v>896</v>
      </c>
    </row>
    <row r="941" ht="15.75" customHeight="1">
      <c r="A941" s="1" t="s">
        <v>12</v>
      </c>
      <c r="B941" s="1" t="s">
        <v>1491</v>
      </c>
      <c r="C941" s="1" t="s">
        <v>545</v>
      </c>
      <c r="D941" s="1" t="s">
        <v>496</v>
      </c>
      <c r="E941" s="1" t="s">
        <v>268</v>
      </c>
      <c r="F941" s="1" t="s">
        <v>128</v>
      </c>
      <c r="G941" s="1" t="s">
        <v>546</v>
      </c>
      <c r="H941" s="1" t="s">
        <v>221</v>
      </c>
      <c r="I941" s="1" t="s">
        <v>323</v>
      </c>
      <c r="J941" s="1" t="s">
        <v>22</v>
      </c>
      <c r="K941" s="2">
        <f>B942-'AvaliacaoDoDiaComRTOS-_26-07-20'!$B941</f>
        <v>0.00005787037037</v>
      </c>
      <c r="L941" s="1">
        <f t="shared" si="1"/>
        <v>896</v>
      </c>
    </row>
    <row r="942" ht="15.75" customHeight="1">
      <c r="A942" s="1" t="s">
        <v>12</v>
      </c>
      <c r="B942" s="1" t="s">
        <v>1492</v>
      </c>
      <c r="C942" s="1" t="s">
        <v>462</v>
      </c>
      <c r="D942" s="1" t="s">
        <v>452</v>
      </c>
      <c r="E942" s="1" t="s">
        <v>240</v>
      </c>
      <c r="F942" s="1" t="s">
        <v>128</v>
      </c>
      <c r="G942" s="1" t="s">
        <v>463</v>
      </c>
      <c r="H942" s="1" t="s">
        <v>221</v>
      </c>
      <c r="I942" s="1" t="s">
        <v>208</v>
      </c>
      <c r="J942" s="1" t="s">
        <v>22</v>
      </c>
      <c r="K942" s="2">
        <f>B943-'AvaliacaoDoDiaComRTOS-_26-07-20'!$B942</f>
        <v>0.00005787037037</v>
      </c>
      <c r="L942" s="1">
        <f t="shared" si="1"/>
        <v>896</v>
      </c>
    </row>
    <row r="943" ht="15.75" customHeight="1">
      <c r="A943" s="1" t="s">
        <v>12</v>
      </c>
      <c r="B943" s="1" t="s">
        <v>1493</v>
      </c>
      <c r="C943" s="1" t="s">
        <v>495</v>
      </c>
      <c r="D943" s="1" t="s">
        <v>496</v>
      </c>
      <c r="E943" s="1" t="s">
        <v>50</v>
      </c>
      <c r="F943" s="1" t="s">
        <v>128</v>
      </c>
      <c r="G943" s="1" t="s">
        <v>497</v>
      </c>
      <c r="H943" s="1" t="s">
        <v>221</v>
      </c>
      <c r="I943" s="1" t="s">
        <v>70</v>
      </c>
      <c r="J943" s="1" t="s">
        <v>22</v>
      </c>
      <c r="K943" s="2">
        <f>B944-'AvaliacaoDoDiaComRTOS-_26-07-20'!$B943</f>
        <v>0.00005787037037</v>
      </c>
      <c r="L943" s="1">
        <f t="shared" si="1"/>
        <v>896</v>
      </c>
    </row>
    <row r="944" ht="15.75" customHeight="1">
      <c r="A944" s="1" t="s">
        <v>12</v>
      </c>
      <c r="B944" s="1" t="s">
        <v>1494</v>
      </c>
      <c r="C944" s="1" t="s">
        <v>359</v>
      </c>
      <c r="D944" s="1" t="s">
        <v>360</v>
      </c>
      <c r="E944" s="1" t="s">
        <v>361</v>
      </c>
      <c r="F944" s="1" t="s">
        <v>145</v>
      </c>
      <c r="G944" s="1" t="s">
        <v>325</v>
      </c>
      <c r="H944" s="1" t="s">
        <v>278</v>
      </c>
      <c r="I944" s="1" t="s">
        <v>113</v>
      </c>
      <c r="J944" s="1" t="s">
        <v>22</v>
      </c>
      <c r="K944" s="2">
        <f>B945-'AvaliacaoDoDiaComRTOS-_26-07-20'!$B944</f>
        <v>0.00005787037037</v>
      </c>
      <c r="L944" s="1">
        <f t="shared" si="1"/>
        <v>896</v>
      </c>
    </row>
    <row r="945" ht="15.75" customHeight="1">
      <c r="A945" s="1" t="s">
        <v>12</v>
      </c>
      <c r="B945" s="1" t="s">
        <v>1495</v>
      </c>
      <c r="C945" s="1" t="s">
        <v>462</v>
      </c>
      <c r="D945" s="1" t="s">
        <v>452</v>
      </c>
      <c r="E945" s="1" t="s">
        <v>240</v>
      </c>
      <c r="F945" s="1" t="s">
        <v>128</v>
      </c>
      <c r="G945" s="1" t="s">
        <v>463</v>
      </c>
      <c r="H945" s="1" t="s">
        <v>221</v>
      </c>
      <c r="I945" s="1" t="s">
        <v>134</v>
      </c>
      <c r="J945" s="1" t="s">
        <v>22</v>
      </c>
      <c r="K945" s="2">
        <f>B946-'AvaliacaoDoDiaComRTOS-_26-07-20'!$B945</f>
        <v>0.00005787037037</v>
      </c>
      <c r="L945" s="1">
        <f t="shared" si="1"/>
        <v>896</v>
      </c>
    </row>
    <row r="946" ht="15.75" customHeight="1">
      <c r="A946" s="1" t="s">
        <v>12</v>
      </c>
      <c r="B946" s="1" t="s">
        <v>1496</v>
      </c>
      <c r="C946" s="1" t="s">
        <v>478</v>
      </c>
      <c r="D946" s="1" t="s">
        <v>185</v>
      </c>
      <c r="E946" s="1" t="s">
        <v>127</v>
      </c>
      <c r="F946" s="1" t="s">
        <v>148</v>
      </c>
      <c r="G946" s="1" t="s">
        <v>479</v>
      </c>
      <c r="H946" s="1" t="s">
        <v>242</v>
      </c>
      <c r="I946" s="1" t="s">
        <v>86</v>
      </c>
      <c r="J946" s="1" t="s">
        <v>22</v>
      </c>
      <c r="K946" s="2">
        <f>B947-'AvaliacaoDoDiaComRTOS-_26-07-20'!$B946</f>
        <v>0.00005787037037</v>
      </c>
      <c r="L946" s="1">
        <f t="shared" si="1"/>
        <v>896</v>
      </c>
    </row>
    <row r="947" ht="15.75" customHeight="1">
      <c r="A947" s="1" t="s">
        <v>12</v>
      </c>
      <c r="B947" s="1" t="s">
        <v>1497</v>
      </c>
      <c r="C947" s="1" t="s">
        <v>499</v>
      </c>
      <c r="D947" s="1" t="s">
        <v>281</v>
      </c>
      <c r="E947" s="1" t="s">
        <v>43</v>
      </c>
      <c r="F947" s="1" t="s">
        <v>139</v>
      </c>
      <c r="G947" s="1" t="s">
        <v>335</v>
      </c>
      <c r="H947" s="1" t="s">
        <v>228</v>
      </c>
      <c r="I947" s="1" t="s">
        <v>134</v>
      </c>
      <c r="J947" s="1" t="s">
        <v>22</v>
      </c>
      <c r="K947" s="2">
        <f>B948-'AvaliacaoDoDiaComRTOS-_26-07-20'!$B947</f>
        <v>0.00005787037037</v>
      </c>
      <c r="L947" s="1">
        <f t="shared" si="1"/>
        <v>896</v>
      </c>
    </row>
    <row r="948" ht="15.75" customHeight="1">
      <c r="A948" s="1" t="s">
        <v>12</v>
      </c>
      <c r="B948" s="1" t="s">
        <v>1498</v>
      </c>
      <c r="C948" s="1" t="s">
        <v>451</v>
      </c>
      <c r="D948" s="1" t="s">
        <v>452</v>
      </c>
      <c r="E948" s="1" t="s">
        <v>56</v>
      </c>
      <c r="F948" s="1" t="s">
        <v>128</v>
      </c>
      <c r="G948" s="1" t="s">
        <v>453</v>
      </c>
      <c r="H948" s="1" t="s">
        <v>228</v>
      </c>
      <c r="I948" s="1" t="s">
        <v>104</v>
      </c>
      <c r="J948" s="1" t="s">
        <v>22</v>
      </c>
      <c r="K948" s="2">
        <f>B949-'AvaliacaoDoDiaComRTOS-_26-07-20'!$B948</f>
        <v>0.00006944444444</v>
      </c>
      <c r="L948" s="1">
        <f t="shared" si="1"/>
        <v>896</v>
      </c>
    </row>
    <row r="949" ht="15.75" customHeight="1">
      <c r="A949" s="1" t="s">
        <v>12</v>
      </c>
      <c r="B949" s="1" t="s">
        <v>1499</v>
      </c>
      <c r="C949" s="1" t="s">
        <v>381</v>
      </c>
      <c r="D949" s="1" t="s">
        <v>382</v>
      </c>
      <c r="E949" s="1" t="s">
        <v>383</v>
      </c>
      <c r="F949" s="1" t="s">
        <v>122</v>
      </c>
      <c r="G949" s="1" t="s">
        <v>345</v>
      </c>
      <c r="H949" s="1" t="s">
        <v>221</v>
      </c>
      <c r="I949" s="1" t="s">
        <v>1325</v>
      </c>
      <c r="J949" s="1" t="s">
        <v>22</v>
      </c>
      <c r="K949" s="2">
        <f>B950-'AvaliacaoDoDiaComRTOS-_26-07-20'!$B949</f>
        <v>0.00005787037037</v>
      </c>
      <c r="L949" s="1">
        <f t="shared" si="1"/>
        <v>896</v>
      </c>
    </row>
    <row r="950" ht="15.75" customHeight="1">
      <c r="A950" s="1" t="s">
        <v>12</v>
      </c>
      <c r="B950" s="1" t="s">
        <v>1500</v>
      </c>
      <c r="C950" s="1" t="s">
        <v>466</v>
      </c>
      <c r="D950" s="1" t="s">
        <v>400</v>
      </c>
      <c r="E950" s="1" t="s">
        <v>237</v>
      </c>
      <c r="F950" s="1" t="s">
        <v>122</v>
      </c>
      <c r="G950" s="1" t="s">
        <v>467</v>
      </c>
      <c r="H950" s="1" t="s">
        <v>216</v>
      </c>
      <c r="I950" s="1" t="s">
        <v>19</v>
      </c>
      <c r="J950" s="1" t="s">
        <v>22</v>
      </c>
      <c r="K950" s="2">
        <f>B951-'AvaliacaoDoDiaComRTOS-_26-07-20'!$B950</f>
        <v>0.00005787037037</v>
      </c>
      <c r="L950" s="1">
        <f t="shared" si="1"/>
        <v>896</v>
      </c>
    </row>
    <row r="951" ht="15.75" customHeight="1">
      <c r="A951" s="1" t="s">
        <v>12</v>
      </c>
      <c r="B951" s="1" t="s">
        <v>1501</v>
      </c>
      <c r="C951" s="1" t="s">
        <v>280</v>
      </c>
      <c r="D951" s="1" t="s">
        <v>281</v>
      </c>
      <c r="E951" s="1" t="s">
        <v>219</v>
      </c>
      <c r="F951" s="1" t="s">
        <v>139</v>
      </c>
      <c r="G951" s="1" t="s">
        <v>282</v>
      </c>
      <c r="H951" s="1" t="s">
        <v>228</v>
      </c>
      <c r="I951" s="1" t="s">
        <v>260</v>
      </c>
      <c r="J951" s="1" t="s">
        <v>22</v>
      </c>
      <c r="K951" s="2">
        <f>B952-'AvaliacaoDoDiaComRTOS-_26-07-20'!$B951</f>
        <v>0.00005787037037</v>
      </c>
      <c r="L951" s="1">
        <f t="shared" si="1"/>
        <v>896</v>
      </c>
    </row>
    <row r="952" ht="15.75" customHeight="1">
      <c r="A952" s="1" t="s">
        <v>12</v>
      </c>
      <c r="B952" s="1" t="s">
        <v>1502</v>
      </c>
      <c r="C952" s="1" t="s">
        <v>376</v>
      </c>
      <c r="D952" s="1" t="s">
        <v>377</v>
      </c>
      <c r="E952" s="1" t="s">
        <v>378</v>
      </c>
      <c r="F952" s="1" t="s">
        <v>139</v>
      </c>
      <c r="G952" s="1" t="s">
        <v>379</v>
      </c>
      <c r="H952" s="1" t="s">
        <v>228</v>
      </c>
      <c r="I952" s="1" t="s">
        <v>260</v>
      </c>
      <c r="J952" s="1" t="s">
        <v>22</v>
      </c>
      <c r="K952" s="2">
        <f>B953-'AvaliacaoDoDiaComRTOS-_26-07-20'!$B952</f>
        <v>0.00005787037037</v>
      </c>
      <c r="L952" s="1">
        <f t="shared" si="1"/>
        <v>896</v>
      </c>
    </row>
    <row r="953" ht="15.75" customHeight="1">
      <c r="A953" s="1" t="s">
        <v>12</v>
      </c>
      <c r="B953" s="1" t="s">
        <v>1503</v>
      </c>
      <c r="C953" s="1" t="s">
        <v>545</v>
      </c>
      <c r="D953" s="1" t="s">
        <v>496</v>
      </c>
      <c r="E953" s="1" t="s">
        <v>268</v>
      </c>
      <c r="F953" s="1" t="s">
        <v>128</v>
      </c>
      <c r="G953" s="1" t="s">
        <v>546</v>
      </c>
      <c r="H953" s="1" t="s">
        <v>221</v>
      </c>
      <c r="I953" s="1" t="s">
        <v>318</v>
      </c>
      <c r="J953" s="1" t="s">
        <v>22</v>
      </c>
      <c r="K953" s="2">
        <f>B954-'AvaliacaoDoDiaComRTOS-_26-07-20'!$B953</f>
        <v>0.00005787037037</v>
      </c>
      <c r="L953" s="1">
        <f t="shared" si="1"/>
        <v>896</v>
      </c>
    </row>
    <row r="954" ht="15.75" customHeight="1">
      <c r="A954" s="1" t="s">
        <v>12</v>
      </c>
      <c r="B954" s="1" t="s">
        <v>1504</v>
      </c>
      <c r="C954" s="1" t="s">
        <v>1505</v>
      </c>
      <c r="D954" s="1" t="s">
        <v>69</v>
      </c>
      <c r="E954" s="1" t="s">
        <v>317</v>
      </c>
      <c r="F954" s="1" t="s">
        <v>1506</v>
      </c>
      <c r="G954" s="1" t="s">
        <v>706</v>
      </c>
      <c r="H954" s="1" t="s">
        <v>105</v>
      </c>
      <c r="I954" s="1" t="s">
        <v>287</v>
      </c>
      <c r="J954" s="1" t="s">
        <v>22</v>
      </c>
      <c r="K954" s="2">
        <f>B955-'AvaliacaoDoDiaComRTOS-_26-07-20'!$B954</f>
        <v>0.00005787037037</v>
      </c>
      <c r="L954" s="1">
        <f t="shared" si="1"/>
        <v>896</v>
      </c>
    </row>
    <row r="955" ht="15.75" customHeight="1">
      <c r="A955" s="1" t="s">
        <v>12</v>
      </c>
      <c r="B955" s="1" t="s">
        <v>1507</v>
      </c>
      <c r="C955" s="1" t="s">
        <v>466</v>
      </c>
      <c r="D955" s="1" t="s">
        <v>400</v>
      </c>
      <c r="E955" s="1" t="s">
        <v>237</v>
      </c>
      <c r="F955" s="1" t="s">
        <v>122</v>
      </c>
      <c r="G955" s="1" t="s">
        <v>467</v>
      </c>
      <c r="H955" s="1" t="s">
        <v>216</v>
      </c>
      <c r="I955" s="1" t="s">
        <v>42</v>
      </c>
      <c r="J955" s="1" t="s">
        <v>22</v>
      </c>
      <c r="K955" s="2">
        <f>B956-'AvaliacaoDoDiaComRTOS-_26-07-20'!$B955</f>
        <v>0.00005787037037</v>
      </c>
      <c r="L955" s="1">
        <f t="shared" si="1"/>
        <v>896</v>
      </c>
    </row>
    <row r="956" ht="15.75" customHeight="1">
      <c r="A956" s="1" t="s">
        <v>12</v>
      </c>
      <c r="B956" s="1" t="s">
        <v>1508</v>
      </c>
      <c r="C956" s="1" t="s">
        <v>466</v>
      </c>
      <c r="D956" s="1" t="s">
        <v>400</v>
      </c>
      <c r="E956" s="1" t="s">
        <v>237</v>
      </c>
      <c r="F956" s="1" t="s">
        <v>122</v>
      </c>
      <c r="G956" s="1" t="s">
        <v>467</v>
      </c>
      <c r="H956" s="1" t="s">
        <v>216</v>
      </c>
      <c r="I956" s="1" t="s">
        <v>208</v>
      </c>
      <c r="J956" s="1" t="s">
        <v>22</v>
      </c>
      <c r="K956" s="2">
        <f>B957-'AvaliacaoDoDiaComRTOS-_26-07-20'!$B956</f>
        <v>0.00005787037037</v>
      </c>
      <c r="L956" s="1">
        <f t="shared" si="1"/>
        <v>896</v>
      </c>
    </row>
    <row r="957" ht="15.75" customHeight="1">
      <c r="A957" s="1" t="s">
        <v>12</v>
      </c>
      <c r="B957" s="1" t="s">
        <v>1509</v>
      </c>
      <c r="C957" s="1" t="s">
        <v>545</v>
      </c>
      <c r="D957" s="1" t="s">
        <v>496</v>
      </c>
      <c r="E957" s="1" t="s">
        <v>268</v>
      </c>
      <c r="F957" s="1" t="s">
        <v>128</v>
      </c>
      <c r="G957" s="1" t="s">
        <v>546</v>
      </c>
      <c r="H957" s="1" t="s">
        <v>221</v>
      </c>
      <c r="I957" s="1" t="s">
        <v>442</v>
      </c>
      <c r="J957" s="1" t="s">
        <v>22</v>
      </c>
      <c r="K957" s="2">
        <f>B958-'AvaliacaoDoDiaComRTOS-_26-07-20'!$B957</f>
        <v>0.00005787037037</v>
      </c>
      <c r="L957" s="1">
        <f t="shared" si="1"/>
        <v>896</v>
      </c>
    </row>
    <row r="958" ht="15.75" customHeight="1">
      <c r="A958" s="1" t="s">
        <v>12</v>
      </c>
      <c r="B958" s="1" t="s">
        <v>1510</v>
      </c>
      <c r="C958" s="1" t="s">
        <v>495</v>
      </c>
      <c r="D958" s="1" t="s">
        <v>496</v>
      </c>
      <c r="E958" s="1" t="s">
        <v>50</v>
      </c>
      <c r="F958" s="1" t="s">
        <v>128</v>
      </c>
      <c r="G958" s="1" t="s">
        <v>497</v>
      </c>
      <c r="H958" s="1" t="s">
        <v>221</v>
      </c>
      <c r="I958" s="1" t="s">
        <v>225</v>
      </c>
      <c r="J958" s="1" t="s">
        <v>22</v>
      </c>
      <c r="K958" s="2">
        <f>B959-'AvaliacaoDoDiaComRTOS-_26-07-20'!$B958</f>
        <v>0.00005787037037</v>
      </c>
      <c r="L958" s="1">
        <f t="shared" si="1"/>
        <v>896</v>
      </c>
    </row>
    <row r="959" ht="15.75" customHeight="1">
      <c r="A959" s="1" t="s">
        <v>12</v>
      </c>
      <c r="B959" s="1" t="s">
        <v>1511</v>
      </c>
      <c r="C959" s="1" t="s">
        <v>502</v>
      </c>
      <c r="D959" s="1" t="s">
        <v>386</v>
      </c>
      <c r="E959" s="1" t="s">
        <v>503</v>
      </c>
      <c r="F959" s="1" t="s">
        <v>122</v>
      </c>
      <c r="G959" s="1" t="s">
        <v>504</v>
      </c>
      <c r="H959" s="1" t="s">
        <v>216</v>
      </c>
      <c r="I959" s="1" t="s">
        <v>298</v>
      </c>
      <c r="J959" s="1" t="s">
        <v>22</v>
      </c>
      <c r="K959" s="2">
        <f>B960-'AvaliacaoDoDiaComRTOS-_26-07-20'!$B959</f>
        <v>0.00005787037037</v>
      </c>
      <c r="L959" s="1">
        <f t="shared" si="1"/>
        <v>896</v>
      </c>
    </row>
    <row r="960" ht="15.75" customHeight="1">
      <c r="A960" s="1" t="s">
        <v>12</v>
      </c>
      <c r="B960" s="1" t="s">
        <v>1512</v>
      </c>
      <c r="C960" s="1" t="s">
        <v>499</v>
      </c>
      <c r="D960" s="1" t="s">
        <v>281</v>
      </c>
      <c r="E960" s="1" t="s">
        <v>43</v>
      </c>
      <c r="F960" s="1" t="s">
        <v>139</v>
      </c>
      <c r="G960" s="1" t="s">
        <v>335</v>
      </c>
      <c r="H960" s="1" t="s">
        <v>228</v>
      </c>
      <c r="I960" s="1" t="s">
        <v>17</v>
      </c>
      <c r="J960" s="1" t="s">
        <v>22</v>
      </c>
      <c r="K960" s="2">
        <f>B961-'AvaliacaoDoDiaComRTOS-_26-07-20'!$B960</f>
        <v>0.00005787037037</v>
      </c>
      <c r="L960" s="1">
        <f t="shared" si="1"/>
        <v>896</v>
      </c>
    </row>
    <row r="961" ht="15.75" customHeight="1">
      <c r="A961" s="1" t="s">
        <v>12</v>
      </c>
      <c r="B961" s="1" t="s">
        <v>1513</v>
      </c>
      <c r="C961" s="1" t="s">
        <v>381</v>
      </c>
      <c r="D961" s="1" t="s">
        <v>382</v>
      </c>
      <c r="E961" s="1" t="s">
        <v>383</v>
      </c>
      <c r="F961" s="1" t="s">
        <v>122</v>
      </c>
      <c r="G961" s="1" t="s">
        <v>345</v>
      </c>
      <c r="H961" s="1" t="s">
        <v>221</v>
      </c>
      <c r="I961" s="1" t="s">
        <v>44</v>
      </c>
      <c r="J961" s="1" t="s">
        <v>22</v>
      </c>
      <c r="K961" s="2">
        <f>B962-'AvaliacaoDoDiaComRTOS-_26-07-20'!$B961</f>
        <v>0.00005787037037</v>
      </c>
      <c r="L961" s="1">
        <f t="shared" si="1"/>
        <v>896</v>
      </c>
    </row>
    <row r="962" ht="15.75" customHeight="1">
      <c r="A962" s="1" t="s">
        <v>12</v>
      </c>
      <c r="B962" s="1" t="s">
        <v>1514</v>
      </c>
      <c r="C962" s="1" t="s">
        <v>462</v>
      </c>
      <c r="D962" s="1" t="s">
        <v>452</v>
      </c>
      <c r="E962" s="1" t="s">
        <v>240</v>
      </c>
      <c r="F962" s="1" t="s">
        <v>128</v>
      </c>
      <c r="G962" s="1" t="s">
        <v>463</v>
      </c>
      <c r="H962" s="1" t="s">
        <v>221</v>
      </c>
      <c r="I962" s="1" t="s">
        <v>144</v>
      </c>
      <c r="J962" s="1" t="s">
        <v>22</v>
      </c>
      <c r="K962" s="2">
        <f>B963-'AvaliacaoDoDiaComRTOS-_26-07-20'!$B962</f>
        <v>0.00005787037037</v>
      </c>
      <c r="L962" s="1">
        <f t="shared" si="1"/>
        <v>896</v>
      </c>
    </row>
    <row r="963" ht="15.75" customHeight="1">
      <c r="A963" s="1" t="s">
        <v>12</v>
      </c>
      <c r="B963" s="1" t="s">
        <v>1515</v>
      </c>
      <c r="C963" s="1" t="s">
        <v>466</v>
      </c>
      <c r="D963" s="1" t="s">
        <v>400</v>
      </c>
      <c r="E963" s="1" t="s">
        <v>237</v>
      </c>
      <c r="F963" s="1" t="s">
        <v>122</v>
      </c>
      <c r="G963" s="1" t="s">
        <v>467</v>
      </c>
      <c r="H963" s="1" t="s">
        <v>216</v>
      </c>
      <c r="I963" s="1" t="s">
        <v>134</v>
      </c>
      <c r="J963" s="1" t="s">
        <v>22</v>
      </c>
      <c r="K963" s="2">
        <f>B964-'AvaliacaoDoDiaComRTOS-_26-07-20'!$B963</f>
        <v>0.00005787037037</v>
      </c>
      <c r="L963" s="1">
        <f t="shared" si="1"/>
        <v>896</v>
      </c>
    </row>
    <row r="964" ht="15.75" customHeight="1">
      <c r="A964" s="1" t="s">
        <v>12</v>
      </c>
      <c r="B964" s="1" t="s">
        <v>1516</v>
      </c>
      <c r="C964" s="1" t="s">
        <v>381</v>
      </c>
      <c r="D964" s="1" t="s">
        <v>382</v>
      </c>
      <c r="E964" s="1" t="s">
        <v>383</v>
      </c>
      <c r="F964" s="1" t="s">
        <v>122</v>
      </c>
      <c r="G964" s="1" t="s">
        <v>345</v>
      </c>
      <c r="H964" s="1" t="s">
        <v>221</v>
      </c>
      <c r="I964" s="1" t="s">
        <v>86</v>
      </c>
      <c r="J964" s="1" t="s">
        <v>22</v>
      </c>
      <c r="K964" s="2">
        <f>B965-'AvaliacaoDoDiaComRTOS-_26-07-20'!$B964</f>
        <v>0.00005787037037</v>
      </c>
      <c r="L964" s="1">
        <f t="shared" si="1"/>
        <v>896</v>
      </c>
    </row>
    <row r="965" ht="15.75" customHeight="1">
      <c r="A965" s="1" t="s">
        <v>12</v>
      </c>
      <c r="B965" s="1" t="s">
        <v>1517</v>
      </c>
      <c r="C965" s="1" t="s">
        <v>466</v>
      </c>
      <c r="D965" s="1" t="s">
        <v>400</v>
      </c>
      <c r="E965" s="1" t="s">
        <v>237</v>
      </c>
      <c r="F965" s="1" t="s">
        <v>122</v>
      </c>
      <c r="G965" s="1" t="s">
        <v>467</v>
      </c>
      <c r="H965" s="1" t="s">
        <v>216</v>
      </c>
      <c r="I965" s="1" t="s">
        <v>1325</v>
      </c>
      <c r="J965" s="1" t="s">
        <v>22</v>
      </c>
      <c r="K965" s="2">
        <f>B966-'AvaliacaoDoDiaComRTOS-_26-07-20'!$B965</f>
        <v>0.00005787037037</v>
      </c>
      <c r="L965" s="1">
        <f t="shared" si="1"/>
        <v>896</v>
      </c>
    </row>
    <row r="966" ht="15.75" customHeight="1">
      <c r="A966" s="1" t="s">
        <v>12</v>
      </c>
      <c r="B966" s="1" t="s">
        <v>1518</v>
      </c>
      <c r="C966" s="1" t="s">
        <v>499</v>
      </c>
      <c r="D966" s="1" t="s">
        <v>281</v>
      </c>
      <c r="E966" s="1" t="s">
        <v>43</v>
      </c>
      <c r="F966" s="1" t="s">
        <v>139</v>
      </c>
      <c r="G966" s="1" t="s">
        <v>335</v>
      </c>
      <c r="H966" s="1" t="s">
        <v>228</v>
      </c>
      <c r="I966" s="1" t="s">
        <v>80</v>
      </c>
      <c r="J966" s="1" t="s">
        <v>22</v>
      </c>
      <c r="K966" s="2">
        <f>B967-'AvaliacaoDoDiaComRTOS-_26-07-20'!$B966</f>
        <v>0.00005787037037</v>
      </c>
      <c r="L966" s="1">
        <f t="shared" si="1"/>
        <v>896</v>
      </c>
    </row>
    <row r="967" ht="15.75" customHeight="1">
      <c r="A967" s="1" t="s">
        <v>12</v>
      </c>
      <c r="B967" s="1" t="s">
        <v>1519</v>
      </c>
      <c r="C967" s="1" t="s">
        <v>381</v>
      </c>
      <c r="D967" s="1" t="s">
        <v>382</v>
      </c>
      <c r="E967" s="1" t="s">
        <v>383</v>
      </c>
      <c r="F967" s="1" t="s">
        <v>122</v>
      </c>
      <c r="G967" s="1" t="s">
        <v>345</v>
      </c>
      <c r="H967" s="1" t="s">
        <v>221</v>
      </c>
      <c r="I967" s="1" t="s">
        <v>70</v>
      </c>
      <c r="J967" s="1" t="s">
        <v>22</v>
      </c>
      <c r="K967" s="2">
        <f>B968-'AvaliacaoDoDiaComRTOS-_26-07-20'!$B967</f>
        <v>0.00005787037037</v>
      </c>
      <c r="L967" s="1">
        <f t="shared" si="1"/>
        <v>896</v>
      </c>
    </row>
    <row r="968" ht="15.75" customHeight="1">
      <c r="A968" s="1" t="s">
        <v>12</v>
      </c>
      <c r="B968" s="1" t="s">
        <v>1520</v>
      </c>
      <c r="C968" s="1" t="s">
        <v>399</v>
      </c>
      <c r="D968" s="1" t="s">
        <v>400</v>
      </c>
      <c r="E968" s="1" t="s">
        <v>36</v>
      </c>
      <c r="F968" s="1" t="s">
        <v>122</v>
      </c>
      <c r="G968" s="1" t="s">
        <v>401</v>
      </c>
      <c r="H968" s="1" t="s">
        <v>216</v>
      </c>
      <c r="I968" s="1" t="s">
        <v>113</v>
      </c>
      <c r="J968" s="1" t="s">
        <v>22</v>
      </c>
      <c r="K968" s="2">
        <f>B969-'AvaliacaoDoDiaComRTOS-_26-07-20'!$B968</f>
        <v>0.00005787037037</v>
      </c>
      <c r="L968" s="1">
        <f t="shared" si="1"/>
        <v>896</v>
      </c>
    </row>
    <row r="969" ht="15.75" customHeight="1">
      <c r="A969" s="1" t="s">
        <v>12</v>
      </c>
      <c r="B969" s="1" t="s">
        <v>1521</v>
      </c>
      <c r="C969" s="1" t="s">
        <v>370</v>
      </c>
      <c r="D969" s="1" t="s">
        <v>817</v>
      </c>
      <c r="E969" s="1" t="s">
        <v>109</v>
      </c>
      <c r="F969" s="1" t="s">
        <v>164</v>
      </c>
      <c r="G969" s="1" t="s">
        <v>818</v>
      </c>
      <c r="H969" s="1" t="s">
        <v>312</v>
      </c>
      <c r="I969" s="1" t="s">
        <v>113</v>
      </c>
      <c r="J969" s="1" t="s">
        <v>22</v>
      </c>
      <c r="K969" s="2">
        <f>B970-'AvaliacaoDoDiaComRTOS-_26-07-20'!$B969</f>
        <v>0.00005787037037</v>
      </c>
      <c r="L969" s="1">
        <f t="shared" si="1"/>
        <v>896</v>
      </c>
    </row>
    <row r="970" ht="15.75" customHeight="1">
      <c r="A970" s="1" t="s">
        <v>12</v>
      </c>
      <c r="B970" s="1" t="s">
        <v>1522</v>
      </c>
      <c r="C970" s="1" t="s">
        <v>381</v>
      </c>
      <c r="D970" s="1" t="s">
        <v>382</v>
      </c>
      <c r="E970" s="1" t="s">
        <v>383</v>
      </c>
      <c r="F970" s="1" t="s">
        <v>122</v>
      </c>
      <c r="G970" s="1" t="s">
        <v>345</v>
      </c>
      <c r="H970" s="1" t="s">
        <v>221</v>
      </c>
      <c r="I970" s="1" t="s">
        <v>80</v>
      </c>
      <c r="J970" s="1" t="s">
        <v>22</v>
      </c>
      <c r="K970" s="2">
        <f>B971-'AvaliacaoDoDiaComRTOS-_26-07-20'!$B970</f>
        <v>0.00005787037037</v>
      </c>
      <c r="L970" s="1">
        <f t="shared" si="1"/>
        <v>896</v>
      </c>
    </row>
    <row r="971" ht="15.75" customHeight="1">
      <c r="A971" s="1" t="s">
        <v>12</v>
      </c>
      <c r="B971" s="1" t="s">
        <v>1523</v>
      </c>
      <c r="C971" s="1" t="s">
        <v>462</v>
      </c>
      <c r="D971" s="1" t="s">
        <v>452</v>
      </c>
      <c r="E971" s="1" t="s">
        <v>240</v>
      </c>
      <c r="F971" s="1" t="s">
        <v>128</v>
      </c>
      <c r="G971" s="1" t="s">
        <v>463</v>
      </c>
      <c r="H971" s="1" t="s">
        <v>221</v>
      </c>
      <c r="I971" s="1" t="s">
        <v>17</v>
      </c>
      <c r="J971" s="1" t="s">
        <v>22</v>
      </c>
      <c r="K971" s="2">
        <f>B972-'AvaliacaoDoDiaComRTOS-_26-07-20'!$B971</f>
        <v>0.00005787037037</v>
      </c>
      <c r="L971" s="1">
        <f t="shared" si="1"/>
        <v>896</v>
      </c>
    </row>
    <row r="972" ht="15.75" customHeight="1">
      <c r="A972" s="1" t="s">
        <v>12</v>
      </c>
      <c r="B972" s="1" t="s">
        <v>1524</v>
      </c>
      <c r="C972" s="1" t="s">
        <v>481</v>
      </c>
      <c r="D972" s="1" t="s">
        <v>373</v>
      </c>
      <c r="E972" s="1" t="s">
        <v>133</v>
      </c>
      <c r="F972" s="1" t="s">
        <v>157</v>
      </c>
      <c r="G972" s="1" t="s">
        <v>482</v>
      </c>
      <c r="H972" s="1" t="s">
        <v>278</v>
      </c>
      <c r="I972" s="1" t="s">
        <v>80</v>
      </c>
      <c r="J972" s="1" t="s">
        <v>22</v>
      </c>
      <c r="K972" s="2">
        <f>B973-'AvaliacaoDoDiaComRTOS-_26-07-20'!$B972</f>
        <v>0.00006944444444</v>
      </c>
      <c r="L972" s="1">
        <f t="shared" si="1"/>
        <v>896</v>
      </c>
    </row>
    <row r="973" ht="15.75" customHeight="1">
      <c r="A973" s="1" t="s">
        <v>12</v>
      </c>
      <c r="B973" s="1" t="s">
        <v>1525</v>
      </c>
      <c r="C973" s="1" t="s">
        <v>495</v>
      </c>
      <c r="D973" s="1" t="s">
        <v>496</v>
      </c>
      <c r="E973" s="1" t="s">
        <v>50</v>
      </c>
      <c r="F973" s="1" t="s">
        <v>128</v>
      </c>
      <c r="G973" s="1" t="s">
        <v>497</v>
      </c>
      <c r="H973" s="1" t="s">
        <v>221</v>
      </c>
      <c r="I973" s="1" t="s">
        <v>80</v>
      </c>
      <c r="J973" s="1" t="s">
        <v>22</v>
      </c>
      <c r="K973" s="2">
        <f>B974-'AvaliacaoDoDiaComRTOS-_26-07-20'!$B973</f>
        <v>0.00005787037037</v>
      </c>
      <c r="L973" s="1">
        <f t="shared" si="1"/>
        <v>896</v>
      </c>
    </row>
    <row r="974" ht="15.75" customHeight="1">
      <c r="A974" s="1" t="s">
        <v>12</v>
      </c>
      <c r="B974" s="1" t="s">
        <v>1526</v>
      </c>
      <c r="C974" s="1" t="s">
        <v>466</v>
      </c>
      <c r="D974" s="1" t="s">
        <v>400</v>
      </c>
      <c r="E974" s="1" t="s">
        <v>237</v>
      </c>
      <c r="F974" s="1" t="s">
        <v>122</v>
      </c>
      <c r="G974" s="1" t="s">
        <v>467</v>
      </c>
      <c r="H974" s="1" t="s">
        <v>216</v>
      </c>
      <c r="I974" s="1" t="s">
        <v>72</v>
      </c>
      <c r="J974" s="1" t="s">
        <v>22</v>
      </c>
      <c r="K974" s="2">
        <f>B975-'AvaliacaoDoDiaComRTOS-_26-07-20'!$B974</f>
        <v>0.00005787037037</v>
      </c>
      <c r="L974" s="1">
        <f t="shared" si="1"/>
        <v>896</v>
      </c>
    </row>
    <row r="975" ht="15.75" customHeight="1">
      <c r="A975" s="1" t="s">
        <v>12</v>
      </c>
      <c r="B975" s="1" t="s">
        <v>1527</v>
      </c>
      <c r="C975" s="1" t="s">
        <v>466</v>
      </c>
      <c r="D975" s="1" t="s">
        <v>400</v>
      </c>
      <c r="E975" s="1" t="s">
        <v>237</v>
      </c>
      <c r="F975" s="1" t="s">
        <v>122</v>
      </c>
      <c r="G975" s="1" t="s">
        <v>467</v>
      </c>
      <c r="H975" s="1" t="s">
        <v>216</v>
      </c>
      <c r="I975" s="1" t="s">
        <v>1325</v>
      </c>
      <c r="J975" s="1" t="s">
        <v>22</v>
      </c>
      <c r="K975" s="2">
        <f>B976-'AvaliacaoDoDiaComRTOS-_26-07-20'!$B975</f>
        <v>0.00005787037037</v>
      </c>
      <c r="L975" s="1">
        <f t="shared" si="1"/>
        <v>896</v>
      </c>
    </row>
    <row r="976" ht="15.75" customHeight="1">
      <c r="A976" s="1" t="s">
        <v>12</v>
      </c>
      <c r="B976" s="1" t="s">
        <v>1528</v>
      </c>
      <c r="C976" s="1" t="s">
        <v>440</v>
      </c>
      <c r="D976" s="1" t="s">
        <v>185</v>
      </c>
      <c r="E976" s="1" t="s">
        <v>194</v>
      </c>
      <c r="F976" s="1" t="s">
        <v>148</v>
      </c>
      <c r="G976" s="1" t="s">
        <v>441</v>
      </c>
      <c r="H976" s="1" t="s">
        <v>242</v>
      </c>
      <c r="I976" s="1" t="s">
        <v>632</v>
      </c>
      <c r="J976" s="1" t="s">
        <v>22</v>
      </c>
      <c r="K976" s="2">
        <f>B977-'AvaliacaoDoDiaComRTOS-_26-07-20'!$B976</f>
        <v>0.00005787037037</v>
      </c>
      <c r="L976" s="1">
        <f t="shared" si="1"/>
        <v>896</v>
      </c>
    </row>
    <row r="977" ht="15.75" customHeight="1">
      <c r="A977" s="1" t="s">
        <v>12</v>
      </c>
      <c r="B977" s="1" t="s">
        <v>1529</v>
      </c>
      <c r="C977" s="1" t="s">
        <v>381</v>
      </c>
      <c r="D977" s="1" t="s">
        <v>382</v>
      </c>
      <c r="E977" s="1" t="s">
        <v>383</v>
      </c>
      <c r="F977" s="1" t="s">
        <v>122</v>
      </c>
      <c r="G977" s="1" t="s">
        <v>345</v>
      </c>
      <c r="H977" s="1" t="s">
        <v>221</v>
      </c>
      <c r="I977" s="1" t="s">
        <v>298</v>
      </c>
      <c r="J977" s="1" t="s">
        <v>22</v>
      </c>
      <c r="K977" s="2">
        <f>B978-'AvaliacaoDoDiaComRTOS-_26-07-20'!$B977</f>
        <v>0.00005787037037</v>
      </c>
      <c r="L977" s="1">
        <f t="shared" si="1"/>
        <v>896</v>
      </c>
    </row>
    <row r="978" ht="15.75" customHeight="1">
      <c r="A978" s="1" t="s">
        <v>12</v>
      </c>
      <c r="B978" s="1" t="s">
        <v>1530</v>
      </c>
      <c r="C978" s="1" t="s">
        <v>381</v>
      </c>
      <c r="D978" s="1" t="s">
        <v>382</v>
      </c>
      <c r="E978" s="1" t="s">
        <v>383</v>
      </c>
      <c r="F978" s="1" t="s">
        <v>122</v>
      </c>
      <c r="G978" s="1" t="s">
        <v>345</v>
      </c>
      <c r="H978" s="1" t="s">
        <v>221</v>
      </c>
      <c r="I978" s="1" t="s">
        <v>35</v>
      </c>
      <c r="J978" s="1" t="s">
        <v>22</v>
      </c>
      <c r="K978" s="2">
        <f>B979-'AvaliacaoDoDiaComRTOS-_26-07-20'!$B978</f>
        <v>0.00005787037037</v>
      </c>
      <c r="L978" s="1">
        <f t="shared" si="1"/>
        <v>896</v>
      </c>
    </row>
    <row r="979" ht="15.75" customHeight="1">
      <c r="A979" s="1" t="s">
        <v>12</v>
      </c>
      <c r="B979" s="1" t="s">
        <v>1531</v>
      </c>
      <c r="C979" s="1" t="s">
        <v>280</v>
      </c>
      <c r="D979" s="1" t="s">
        <v>281</v>
      </c>
      <c r="E979" s="1" t="s">
        <v>219</v>
      </c>
      <c r="F979" s="1" t="s">
        <v>139</v>
      </c>
      <c r="G979" s="1" t="s">
        <v>282</v>
      </c>
      <c r="H979" s="1" t="s">
        <v>228</v>
      </c>
      <c r="I979" s="1" t="s">
        <v>113</v>
      </c>
      <c r="J979" s="1" t="s">
        <v>22</v>
      </c>
      <c r="K979" s="2">
        <f>B980-'AvaliacaoDoDiaComRTOS-_26-07-20'!$B979</f>
        <v>0.00005787037037</v>
      </c>
      <c r="L979" s="1">
        <f t="shared" si="1"/>
        <v>896</v>
      </c>
    </row>
    <row r="980" ht="15.75" customHeight="1">
      <c r="A980" s="1" t="s">
        <v>12</v>
      </c>
      <c r="B980" s="1" t="s">
        <v>1532</v>
      </c>
      <c r="C980" s="1" t="s">
        <v>1533</v>
      </c>
      <c r="D980" s="1" t="s">
        <v>1534</v>
      </c>
      <c r="E980" s="1" t="s">
        <v>541</v>
      </c>
      <c r="F980" s="1" t="s">
        <v>1535</v>
      </c>
      <c r="G980" s="1" t="s">
        <v>1536</v>
      </c>
      <c r="H980" s="1" t="s">
        <v>68</v>
      </c>
      <c r="I980" s="1" t="s">
        <v>19</v>
      </c>
      <c r="J980" s="1" t="s">
        <v>449</v>
      </c>
      <c r="K980" s="2">
        <f>B981-'AvaliacaoDoDiaComRTOS-_26-07-20'!$B980</f>
        <v>0.00005787037037</v>
      </c>
      <c r="L980" s="1">
        <f t="shared" si="1"/>
        <v>904</v>
      </c>
    </row>
    <row r="981" ht="15.75" customHeight="1">
      <c r="A981" s="1" t="s">
        <v>12</v>
      </c>
      <c r="B981" s="1" t="s">
        <v>1537</v>
      </c>
      <c r="C981" s="1" t="s">
        <v>399</v>
      </c>
      <c r="D981" s="1" t="s">
        <v>400</v>
      </c>
      <c r="E981" s="1" t="s">
        <v>36</v>
      </c>
      <c r="F981" s="1" t="s">
        <v>122</v>
      </c>
      <c r="G981" s="1" t="s">
        <v>401</v>
      </c>
      <c r="H981" s="1" t="s">
        <v>216</v>
      </c>
      <c r="I981" s="1" t="s">
        <v>277</v>
      </c>
      <c r="J981" s="1" t="s">
        <v>22</v>
      </c>
      <c r="K981" s="2">
        <f>B982-'AvaliacaoDoDiaComRTOS-_26-07-20'!$B981</f>
        <v>0.00005787037037</v>
      </c>
      <c r="L981" s="1">
        <f t="shared" si="1"/>
        <v>896</v>
      </c>
    </row>
    <row r="982" ht="15.75" customHeight="1">
      <c r="A982" s="1" t="s">
        <v>12</v>
      </c>
      <c r="B982" s="1" t="s">
        <v>1538</v>
      </c>
      <c r="C982" s="1" t="s">
        <v>466</v>
      </c>
      <c r="D982" s="1" t="s">
        <v>400</v>
      </c>
      <c r="E982" s="1" t="s">
        <v>237</v>
      </c>
      <c r="F982" s="1" t="s">
        <v>122</v>
      </c>
      <c r="G982" s="1" t="s">
        <v>467</v>
      </c>
      <c r="H982" s="1" t="s">
        <v>216</v>
      </c>
      <c r="I982" s="1" t="s">
        <v>357</v>
      </c>
      <c r="J982" s="1" t="s">
        <v>22</v>
      </c>
      <c r="K982" s="2">
        <f>B983-'AvaliacaoDoDiaComRTOS-_26-07-20'!$B982</f>
        <v>0.00005787037037</v>
      </c>
      <c r="L982" s="1">
        <f t="shared" si="1"/>
        <v>896</v>
      </c>
    </row>
    <row r="983" ht="15.75" customHeight="1">
      <c r="A983" s="1" t="s">
        <v>12</v>
      </c>
      <c r="B983" s="1" t="s">
        <v>1539</v>
      </c>
      <c r="C983" s="1" t="s">
        <v>451</v>
      </c>
      <c r="D983" s="1" t="s">
        <v>452</v>
      </c>
      <c r="E983" s="1" t="s">
        <v>56</v>
      </c>
      <c r="F983" s="1" t="s">
        <v>128</v>
      </c>
      <c r="G983" s="1" t="s">
        <v>453</v>
      </c>
      <c r="H983" s="1" t="s">
        <v>228</v>
      </c>
      <c r="I983" s="1" t="s">
        <v>70</v>
      </c>
      <c r="J983" s="1" t="s">
        <v>22</v>
      </c>
      <c r="K983" s="2">
        <f>B984-'AvaliacaoDoDiaComRTOS-_26-07-20'!$B983</f>
        <v>0.00005787037037</v>
      </c>
      <c r="L983" s="1">
        <f t="shared" si="1"/>
        <v>896</v>
      </c>
    </row>
    <row r="984" ht="15.75" customHeight="1">
      <c r="A984" s="1" t="s">
        <v>12</v>
      </c>
      <c r="B984" s="1" t="s">
        <v>1540</v>
      </c>
      <c r="C984" s="1" t="s">
        <v>455</v>
      </c>
      <c r="D984" s="1" t="s">
        <v>456</v>
      </c>
      <c r="E984" s="1" t="s">
        <v>91</v>
      </c>
      <c r="F984" s="1" t="s">
        <v>148</v>
      </c>
      <c r="G984" s="1" t="s">
        <v>457</v>
      </c>
      <c r="H984" s="1" t="s">
        <v>242</v>
      </c>
      <c r="I984" s="1" t="s">
        <v>70</v>
      </c>
      <c r="J984" s="1" t="s">
        <v>22</v>
      </c>
      <c r="K984" s="2">
        <f>B985-'AvaliacaoDoDiaComRTOS-_26-07-20'!$B984</f>
        <v>0.00005787037037</v>
      </c>
      <c r="L984" s="1">
        <f t="shared" si="1"/>
        <v>896</v>
      </c>
    </row>
    <row r="985" ht="15.75" customHeight="1">
      <c r="A985" s="1" t="s">
        <v>12</v>
      </c>
      <c r="B985" s="1" t="s">
        <v>1541</v>
      </c>
      <c r="C985" s="1" t="s">
        <v>381</v>
      </c>
      <c r="D985" s="1" t="s">
        <v>382</v>
      </c>
      <c r="E985" s="1" t="s">
        <v>383</v>
      </c>
      <c r="F985" s="1" t="s">
        <v>122</v>
      </c>
      <c r="G985" s="1" t="s">
        <v>345</v>
      </c>
      <c r="H985" s="1" t="s">
        <v>221</v>
      </c>
      <c r="I985" s="1" t="s">
        <v>104</v>
      </c>
      <c r="J985" s="1" t="s">
        <v>22</v>
      </c>
      <c r="K985" s="2">
        <f>B986-'AvaliacaoDoDiaComRTOS-_26-07-20'!$B985</f>
        <v>0.00005787037037</v>
      </c>
      <c r="L985" s="1">
        <f t="shared" si="1"/>
        <v>896</v>
      </c>
    </row>
    <row r="986" ht="15.75" customHeight="1">
      <c r="A986" s="1" t="s">
        <v>12</v>
      </c>
      <c r="B986" s="1" t="s">
        <v>1542</v>
      </c>
      <c r="C986" s="1" t="s">
        <v>466</v>
      </c>
      <c r="D986" s="1" t="s">
        <v>400</v>
      </c>
      <c r="E986" s="1" t="s">
        <v>237</v>
      </c>
      <c r="F986" s="1" t="s">
        <v>122</v>
      </c>
      <c r="G986" s="1" t="s">
        <v>467</v>
      </c>
      <c r="H986" s="1" t="s">
        <v>216</v>
      </c>
      <c r="I986" s="1" t="s">
        <v>134</v>
      </c>
      <c r="J986" s="1" t="s">
        <v>22</v>
      </c>
      <c r="K986" s="2">
        <f>B987-'AvaliacaoDoDiaComRTOS-_26-07-20'!$B986</f>
        <v>0.00005787037037</v>
      </c>
      <c r="L986" s="1">
        <f t="shared" si="1"/>
        <v>896</v>
      </c>
    </row>
    <row r="987" ht="15.75" customHeight="1">
      <c r="A987" s="1" t="s">
        <v>12</v>
      </c>
      <c r="B987" s="1" t="s">
        <v>1543</v>
      </c>
      <c r="C987" s="1" t="s">
        <v>1544</v>
      </c>
      <c r="D987" s="1" t="s">
        <v>1545</v>
      </c>
      <c r="E987" s="1" t="s">
        <v>1546</v>
      </c>
      <c r="F987" s="1" t="s">
        <v>1547</v>
      </c>
      <c r="G987" s="1" t="s">
        <v>1548</v>
      </c>
      <c r="H987" s="1" t="s">
        <v>157</v>
      </c>
      <c r="I987" s="1" t="s">
        <v>277</v>
      </c>
      <c r="J987" s="1" t="s">
        <v>22</v>
      </c>
      <c r="K987" s="2">
        <f>B988-'AvaliacaoDoDiaComRTOS-_26-07-20'!$B987</f>
        <v>0.00005787037037</v>
      </c>
      <c r="L987" s="1">
        <f t="shared" si="1"/>
        <v>896</v>
      </c>
    </row>
    <row r="988" ht="15.75" customHeight="1">
      <c r="A988" s="1" t="s">
        <v>12</v>
      </c>
      <c r="B988" s="1" t="s">
        <v>1549</v>
      </c>
      <c r="C988" s="1" t="s">
        <v>280</v>
      </c>
      <c r="D988" s="1" t="s">
        <v>281</v>
      </c>
      <c r="E988" s="1" t="s">
        <v>219</v>
      </c>
      <c r="F988" s="1" t="s">
        <v>139</v>
      </c>
      <c r="G988" s="1" t="s">
        <v>282</v>
      </c>
      <c r="H988" s="1" t="s">
        <v>228</v>
      </c>
      <c r="I988" s="1" t="s">
        <v>70</v>
      </c>
      <c r="J988" s="1" t="s">
        <v>22</v>
      </c>
      <c r="K988" s="2">
        <f>B989-'AvaliacaoDoDiaComRTOS-_26-07-20'!$B988</f>
        <v>0.00005787037037</v>
      </c>
      <c r="L988" s="1">
        <f t="shared" si="1"/>
        <v>896</v>
      </c>
    </row>
    <row r="989" ht="15.75" customHeight="1">
      <c r="A989" s="1" t="s">
        <v>12</v>
      </c>
      <c r="B989" s="1" t="s">
        <v>1550</v>
      </c>
      <c r="C989" s="1" t="s">
        <v>420</v>
      </c>
      <c r="D989" s="1" t="s">
        <v>364</v>
      </c>
      <c r="E989" s="1" t="s">
        <v>421</v>
      </c>
      <c r="F989" s="1" t="s">
        <v>120</v>
      </c>
      <c r="G989" s="1" t="s">
        <v>422</v>
      </c>
      <c r="H989" s="1" t="s">
        <v>216</v>
      </c>
      <c r="I989" s="1" t="s">
        <v>144</v>
      </c>
      <c r="J989" s="1" t="s">
        <v>22</v>
      </c>
      <c r="K989" s="2">
        <f>B990-'AvaliacaoDoDiaComRTOS-_26-07-20'!$B989</f>
        <v>0.00005787037037</v>
      </c>
      <c r="L989" s="1">
        <f t="shared" si="1"/>
        <v>896</v>
      </c>
    </row>
    <row r="990" ht="15.75" customHeight="1">
      <c r="A990" s="1" t="s">
        <v>12</v>
      </c>
      <c r="B990" s="1" t="s">
        <v>1551</v>
      </c>
      <c r="C990" s="1" t="s">
        <v>502</v>
      </c>
      <c r="D990" s="1" t="s">
        <v>386</v>
      </c>
      <c r="E990" s="1" t="s">
        <v>503</v>
      </c>
      <c r="F990" s="1" t="s">
        <v>122</v>
      </c>
      <c r="G990" s="1" t="s">
        <v>504</v>
      </c>
      <c r="H990" s="1" t="s">
        <v>216</v>
      </c>
      <c r="I990" s="1" t="s">
        <v>27</v>
      </c>
      <c r="J990" s="1" t="s">
        <v>22</v>
      </c>
      <c r="K990" s="2">
        <f>B991-'AvaliacaoDoDiaComRTOS-_26-07-20'!$B990</f>
        <v>0.00005787037037</v>
      </c>
      <c r="L990" s="1">
        <f t="shared" si="1"/>
        <v>896</v>
      </c>
    </row>
    <row r="991" ht="15.75" customHeight="1">
      <c r="A991" s="1" t="s">
        <v>12</v>
      </c>
      <c r="B991" s="1" t="s">
        <v>1552</v>
      </c>
      <c r="C991" s="1" t="s">
        <v>502</v>
      </c>
      <c r="D991" s="1" t="s">
        <v>386</v>
      </c>
      <c r="E991" s="1" t="s">
        <v>503</v>
      </c>
      <c r="F991" s="1" t="s">
        <v>122</v>
      </c>
      <c r="G991" s="1" t="s">
        <v>504</v>
      </c>
      <c r="H991" s="1" t="s">
        <v>216</v>
      </c>
      <c r="I991" s="1" t="s">
        <v>357</v>
      </c>
      <c r="J991" s="1" t="s">
        <v>22</v>
      </c>
      <c r="K991" s="2">
        <f>B992-'AvaliacaoDoDiaComRTOS-_26-07-20'!$B991</f>
        <v>0.00005787037037</v>
      </c>
      <c r="L991" s="1">
        <f t="shared" si="1"/>
        <v>896</v>
      </c>
    </row>
    <row r="992" ht="15.75" customHeight="1">
      <c r="A992" s="1" t="s">
        <v>12</v>
      </c>
      <c r="B992" s="1" t="s">
        <v>1553</v>
      </c>
      <c r="C992" s="1" t="s">
        <v>359</v>
      </c>
      <c r="D992" s="1" t="s">
        <v>360</v>
      </c>
      <c r="E992" s="1" t="s">
        <v>361</v>
      </c>
      <c r="F992" s="1" t="s">
        <v>145</v>
      </c>
      <c r="G992" s="1" t="s">
        <v>325</v>
      </c>
      <c r="H992" s="1" t="s">
        <v>278</v>
      </c>
      <c r="I992" s="1" t="s">
        <v>70</v>
      </c>
      <c r="J992" s="1" t="s">
        <v>22</v>
      </c>
      <c r="K992" s="2">
        <f>B993-'AvaliacaoDoDiaComRTOS-_26-07-20'!$B992</f>
        <v>0.00005787037037</v>
      </c>
      <c r="L992" s="1">
        <f t="shared" si="1"/>
        <v>896</v>
      </c>
    </row>
    <row r="993" ht="15.75" customHeight="1">
      <c r="A993" s="1" t="s">
        <v>12</v>
      </c>
      <c r="B993" s="1" t="s">
        <v>1554</v>
      </c>
      <c r="C993" s="1" t="s">
        <v>466</v>
      </c>
      <c r="D993" s="1" t="s">
        <v>400</v>
      </c>
      <c r="E993" s="1" t="s">
        <v>237</v>
      </c>
      <c r="F993" s="1" t="s">
        <v>122</v>
      </c>
      <c r="G993" s="1" t="s">
        <v>467</v>
      </c>
      <c r="H993" s="1" t="s">
        <v>216</v>
      </c>
      <c r="I993" s="1" t="s">
        <v>104</v>
      </c>
      <c r="J993" s="1" t="s">
        <v>22</v>
      </c>
      <c r="K993" s="2">
        <f>B994-'AvaliacaoDoDiaComRTOS-_26-07-20'!$B993</f>
        <v>0.00005787037037</v>
      </c>
      <c r="L993" s="1">
        <f t="shared" si="1"/>
        <v>896</v>
      </c>
    </row>
    <row r="994" ht="15.75" customHeight="1">
      <c r="A994" s="1" t="s">
        <v>12</v>
      </c>
      <c r="B994" s="1" t="s">
        <v>1555</v>
      </c>
      <c r="C994" s="1" t="s">
        <v>280</v>
      </c>
      <c r="D994" s="1" t="s">
        <v>281</v>
      </c>
      <c r="E994" s="1" t="s">
        <v>219</v>
      </c>
      <c r="F994" s="1" t="s">
        <v>139</v>
      </c>
      <c r="G994" s="1" t="s">
        <v>282</v>
      </c>
      <c r="H994" s="1" t="s">
        <v>228</v>
      </c>
      <c r="I994" s="1" t="s">
        <v>29</v>
      </c>
      <c r="J994" s="1" t="s">
        <v>22</v>
      </c>
      <c r="K994" s="2">
        <f>B995-'AvaliacaoDoDiaComRTOS-_26-07-20'!$B994</f>
        <v>0.00005787037037</v>
      </c>
      <c r="L994" s="1">
        <f t="shared" si="1"/>
        <v>896</v>
      </c>
    </row>
    <row r="995" ht="15.75" customHeight="1">
      <c r="A995" s="1" t="s">
        <v>12</v>
      </c>
      <c r="B995" s="1" t="s">
        <v>1556</v>
      </c>
      <c r="C995" s="1" t="s">
        <v>545</v>
      </c>
      <c r="D995" s="1" t="s">
        <v>496</v>
      </c>
      <c r="E995" s="1" t="s">
        <v>268</v>
      </c>
      <c r="F995" s="1" t="s">
        <v>128</v>
      </c>
      <c r="G995" s="1" t="s">
        <v>546</v>
      </c>
      <c r="H995" s="1" t="s">
        <v>221</v>
      </c>
      <c r="I995" s="1" t="s">
        <v>78</v>
      </c>
      <c r="J995" s="1" t="s">
        <v>22</v>
      </c>
      <c r="K995" s="2">
        <f>B996-'AvaliacaoDoDiaComRTOS-_26-07-20'!$B995</f>
        <v>0.00005787037037</v>
      </c>
      <c r="L995" s="1">
        <f t="shared" si="1"/>
        <v>896</v>
      </c>
    </row>
    <row r="996" ht="15.75" customHeight="1">
      <c r="A996" s="1" t="s">
        <v>12</v>
      </c>
      <c r="B996" s="1" t="s">
        <v>1557</v>
      </c>
      <c r="C996" s="1" t="s">
        <v>376</v>
      </c>
      <c r="D996" s="1" t="s">
        <v>377</v>
      </c>
      <c r="E996" s="1" t="s">
        <v>378</v>
      </c>
      <c r="F996" s="1" t="s">
        <v>139</v>
      </c>
      <c r="G996" s="1" t="s">
        <v>379</v>
      </c>
      <c r="H996" s="1" t="s">
        <v>228</v>
      </c>
      <c r="I996" s="1" t="s">
        <v>29</v>
      </c>
      <c r="J996" s="1" t="s">
        <v>22</v>
      </c>
      <c r="K996" s="2">
        <f>B997-'AvaliacaoDoDiaComRTOS-_26-07-20'!$B996</f>
        <v>0.00006944444444</v>
      </c>
      <c r="L996" s="1">
        <f t="shared" si="1"/>
        <v>896</v>
      </c>
    </row>
    <row r="997" ht="15.75" customHeight="1">
      <c r="A997" s="1" t="s">
        <v>12</v>
      </c>
      <c r="B997" s="1" t="s">
        <v>1558</v>
      </c>
      <c r="C997" s="1" t="s">
        <v>495</v>
      </c>
      <c r="D997" s="1" t="s">
        <v>496</v>
      </c>
      <c r="E997" s="1" t="s">
        <v>50</v>
      </c>
      <c r="F997" s="1" t="s">
        <v>128</v>
      </c>
      <c r="G997" s="1" t="s">
        <v>497</v>
      </c>
      <c r="H997" s="1" t="s">
        <v>221</v>
      </c>
      <c r="I997" s="1" t="s">
        <v>323</v>
      </c>
      <c r="J997" s="1" t="s">
        <v>22</v>
      </c>
      <c r="K997" s="2">
        <f>B998-'AvaliacaoDoDiaComRTOS-_26-07-20'!$B997</f>
        <v>0.00005787037037</v>
      </c>
      <c r="L997" s="1">
        <f t="shared" si="1"/>
        <v>896</v>
      </c>
    </row>
    <row r="998" ht="15.75" customHeight="1">
      <c r="A998" s="1" t="s">
        <v>12</v>
      </c>
      <c r="B998" s="1" t="s">
        <v>1559</v>
      </c>
      <c r="C998" s="1" t="s">
        <v>399</v>
      </c>
      <c r="D998" s="1" t="s">
        <v>400</v>
      </c>
      <c r="E998" s="1" t="s">
        <v>36</v>
      </c>
      <c r="F998" s="1" t="s">
        <v>122</v>
      </c>
      <c r="G998" s="1" t="s">
        <v>401</v>
      </c>
      <c r="H998" s="1" t="s">
        <v>216</v>
      </c>
      <c r="I998" s="1" t="s">
        <v>70</v>
      </c>
      <c r="J998" s="1" t="s">
        <v>22</v>
      </c>
      <c r="K998" s="2">
        <f>B999-'AvaliacaoDoDiaComRTOS-_26-07-20'!$B998</f>
        <v>0.00005787037037</v>
      </c>
      <c r="L998" s="1">
        <f t="shared" si="1"/>
        <v>896</v>
      </c>
    </row>
    <row r="999" ht="15.75" customHeight="1">
      <c r="A999" s="1" t="s">
        <v>12</v>
      </c>
      <c r="B999" s="1" t="s">
        <v>1560</v>
      </c>
      <c r="C999" s="1" t="s">
        <v>1361</v>
      </c>
      <c r="D999" s="1" t="s">
        <v>954</v>
      </c>
      <c r="E999" s="1" t="s">
        <v>1362</v>
      </c>
      <c r="F999" s="1" t="s">
        <v>956</v>
      </c>
      <c r="G999" s="1" t="s">
        <v>499</v>
      </c>
      <c r="H999" s="1" t="s">
        <v>145</v>
      </c>
      <c r="I999" s="1" t="s">
        <v>104</v>
      </c>
      <c r="J999" s="1" t="s">
        <v>22</v>
      </c>
      <c r="K999" s="2">
        <f>B1000-'AvaliacaoDoDiaComRTOS-_26-07-20'!$B999</f>
        <v>0.00005787037037</v>
      </c>
      <c r="L999" s="1">
        <f t="shared" si="1"/>
        <v>896</v>
      </c>
    </row>
    <row r="1000" ht="15.75" customHeight="1">
      <c r="A1000" s="1" t="s">
        <v>12</v>
      </c>
      <c r="B1000" s="1" t="s">
        <v>1561</v>
      </c>
      <c r="C1000" s="1" t="s">
        <v>466</v>
      </c>
      <c r="D1000" s="1" t="s">
        <v>400</v>
      </c>
      <c r="E1000" s="1" t="s">
        <v>237</v>
      </c>
      <c r="F1000" s="1" t="s">
        <v>122</v>
      </c>
      <c r="G1000" s="1" t="s">
        <v>467</v>
      </c>
      <c r="H1000" s="1" t="s">
        <v>216</v>
      </c>
      <c r="I1000" s="1" t="s">
        <v>260</v>
      </c>
      <c r="J1000" s="1" t="s">
        <v>22</v>
      </c>
      <c r="K1000" s="2">
        <f>B1001-'AvaliacaoDoDiaComRTOS-_26-07-20'!$B1000</f>
        <v>0.00005787037037</v>
      </c>
      <c r="L1000" s="1">
        <f t="shared" si="1"/>
        <v>896</v>
      </c>
    </row>
    <row r="1001" ht="15.75" customHeight="1">
      <c r="A1001" s="1" t="s">
        <v>12</v>
      </c>
      <c r="B1001" s="1" t="s">
        <v>1562</v>
      </c>
      <c r="C1001" s="1" t="s">
        <v>502</v>
      </c>
      <c r="D1001" s="1" t="s">
        <v>386</v>
      </c>
      <c r="E1001" s="1" t="s">
        <v>503</v>
      </c>
      <c r="F1001" s="1" t="s">
        <v>122</v>
      </c>
      <c r="G1001" s="1" t="s">
        <v>504</v>
      </c>
      <c r="H1001" s="1" t="s">
        <v>216</v>
      </c>
      <c r="I1001" s="1" t="s">
        <v>632</v>
      </c>
      <c r="J1001" s="1" t="s">
        <v>22</v>
      </c>
      <c r="K1001" s="2">
        <f>B1002-'AvaliacaoDoDiaComRTOS-_26-07-20'!$B1001</f>
        <v>0.00005787037037</v>
      </c>
      <c r="L1001" s="1">
        <f t="shared" si="1"/>
        <v>896</v>
      </c>
    </row>
    <row r="1002" ht="15.75" customHeight="1">
      <c r="A1002" s="1" t="s">
        <v>12</v>
      </c>
      <c r="B1002" s="1" t="s">
        <v>1563</v>
      </c>
      <c r="C1002" s="1" t="s">
        <v>363</v>
      </c>
      <c r="D1002" s="1" t="s">
        <v>364</v>
      </c>
      <c r="E1002" s="1" t="s">
        <v>365</v>
      </c>
      <c r="F1002" s="1" t="s">
        <v>120</v>
      </c>
      <c r="G1002" s="1" t="s">
        <v>366</v>
      </c>
      <c r="H1002" s="1" t="s">
        <v>186</v>
      </c>
      <c r="I1002" s="1" t="s">
        <v>29</v>
      </c>
      <c r="J1002" s="1" t="s">
        <v>22</v>
      </c>
      <c r="K1002" s="2">
        <f>B1003-'AvaliacaoDoDiaComRTOS-_26-07-20'!$B1002</f>
        <v>0.00005787037037</v>
      </c>
      <c r="L1002" s="1">
        <f t="shared" si="1"/>
        <v>896</v>
      </c>
    </row>
    <row r="1003" ht="15.75" customHeight="1">
      <c r="A1003" s="1" t="s">
        <v>12</v>
      </c>
      <c r="B1003" s="1" t="s">
        <v>1564</v>
      </c>
      <c r="C1003" s="1" t="s">
        <v>502</v>
      </c>
      <c r="D1003" s="1" t="s">
        <v>386</v>
      </c>
      <c r="E1003" s="1" t="s">
        <v>503</v>
      </c>
      <c r="F1003" s="1" t="s">
        <v>122</v>
      </c>
      <c r="G1003" s="1" t="s">
        <v>504</v>
      </c>
      <c r="H1003" s="1" t="s">
        <v>216</v>
      </c>
      <c r="I1003" s="1" t="s">
        <v>29</v>
      </c>
      <c r="J1003" s="1" t="s">
        <v>22</v>
      </c>
      <c r="K1003" s="2">
        <f>B1004-'AvaliacaoDoDiaComRTOS-_26-07-20'!$B1003</f>
        <v>0.00005787037037</v>
      </c>
      <c r="L1003" s="1">
        <f t="shared" si="1"/>
        <v>896</v>
      </c>
    </row>
    <row r="1004" ht="15.75" customHeight="1">
      <c r="A1004" s="1" t="s">
        <v>12</v>
      </c>
      <c r="B1004" s="1" t="s">
        <v>1565</v>
      </c>
      <c r="C1004" s="1" t="s">
        <v>502</v>
      </c>
      <c r="D1004" s="1" t="s">
        <v>386</v>
      </c>
      <c r="E1004" s="1" t="s">
        <v>503</v>
      </c>
      <c r="F1004" s="1" t="s">
        <v>122</v>
      </c>
      <c r="G1004" s="1" t="s">
        <v>504</v>
      </c>
      <c r="H1004" s="1" t="s">
        <v>216</v>
      </c>
      <c r="I1004" s="1" t="s">
        <v>323</v>
      </c>
      <c r="J1004" s="1" t="s">
        <v>22</v>
      </c>
      <c r="K1004" s="2">
        <f>B1005-'AvaliacaoDoDiaComRTOS-_26-07-20'!$B1004</f>
        <v>0.00005787037037</v>
      </c>
      <c r="L1004" s="1">
        <f t="shared" si="1"/>
        <v>896</v>
      </c>
    </row>
    <row r="1005" ht="15.75" customHeight="1">
      <c r="A1005" s="1" t="s">
        <v>12</v>
      </c>
      <c r="B1005" s="1" t="s">
        <v>1566</v>
      </c>
      <c r="C1005" s="1" t="s">
        <v>381</v>
      </c>
      <c r="D1005" s="1" t="s">
        <v>382</v>
      </c>
      <c r="E1005" s="1" t="s">
        <v>383</v>
      </c>
      <c r="F1005" s="1" t="s">
        <v>122</v>
      </c>
      <c r="G1005" s="1" t="s">
        <v>345</v>
      </c>
      <c r="H1005" s="1" t="s">
        <v>221</v>
      </c>
      <c r="I1005" s="1" t="s">
        <v>162</v>
      </c>
      <c r="J1005" s="1" t="s">
        <v>22</v>
      </c>
      <c r="K1005" s="2">
        <f>B1006-'AvaliacaoDoDiaComRTOS-_26-07-20'!$B1005</f>
        <v>0.00005787037037</v>
      </c>
      <c r="L1005" s="1">
        <f t="shared" si="1"/>
        <v>896</v>
      </c>
    </row>
    <row r="1006" ht="15.75" customHeight="1">
      <c r="A1006" s="1" t="s">
        <v>12</v>
      </c>
      <c r="B1006" s="1" t="s">
        <v>1567</v>
      </c>
      <c r="C1006" s="1" t="s">
        <v>363</v>
      </c>
      <c r="D1006" s="1" t="s">
        <v>364</v>
      </c>
      <c r="E1006" s="1" t="s">
        <v>365</v>
      </c>
      <c r="F1006" s="1" t="s">
        <v>120</v>
      </c>
      <c r="G1006" s="1" t="s">
        <v>366</v>
      </c>
      <c r="H1006" s="1" t="s">
        <v>186</v>
      </c>
      <c r="I1006" s="1" t="s">
        <v>44</v>
      </c>
      <c r="J1006" s="1" t="s">
        <v>22</v>
      </c>
      <c r="K1006" s="2">
        <f>B1007-'AvaliacaoDoDiaComRTOS-_26-07-20'!$B1006</f>
        <v>0.00005787037037</v>
      </c>
      <c r="L1006" s="1">
        <f t="shared" si="1"/>
        <v>896</v>
      </c>
    </row>
    <row r="1007" ht="15.75" customHeight="1">
      <c r="A1007" s="1" t="s">
        <v>12</v>
      </c>
      <c r="B1007" s="1" t="s">
        <v>1568</v>
      </c>
      <c r="C1007" s="1" t="s">
        <v>451</v>
      </c>
      <c r="D1007" s="1" t="s">
        <v>452</v>
      </c>
      <c r="E1007" s="1" t="s">
        <v>56</v>
      </c>
      <c r="F1007" s="1" t="s">
        <v>128</v>
      </c>
      <c r="G1007" s="1" t="s">
        <v>453</v>
      </c>
      <c r="H1007" s="1" t="s">
        <v>228</v>
      </c>
      <c r="I1007" s="1" t="s">
        <v>208</v>
      </c>
      <c r="J1007" s="1" t="s">
        <v>22</v>
      </c>
      <c r="K1007" s="2">
        <f>B1008-'AvaliacaoDoDiaComRTOS-_26-07-20'!$B1007</f>
        <v>0.00005787037037</v>
      </c>
      <c r="L1007" s="1">
        <f t="shared" si="1"/>
        <v>896</v>
      </c>
    </row>
    <row r="1008" ht="15.75" customHeight="1">
      <c r="A1008" s="1" t="s">
        <v>12</v>
      </c>
      <c r="B1008" s="1" t="s">
        <v>1569</v>
      </c>
      <c r="C1008" s="1" t="s">
        <v>545</v>
      </c>
      <c r="D1008" s="1" t="s">
        <v>496</v>
      </c>
      <c r="E1008" s="1" t="s">
        <v>268</v>
      </c>
      <c r="F1008" s="1" t="s">
        <v>128</v>
      </c>
      <c r="G1008" s="1" t="s">
        <v>546</v>
      </c>
      <c r="H1008" s="1" t="s">
        <v>221</v>
      </c>
      <c r="I1008" s="1" t="s">
        <v>162</v>
      </c>
      <c r="J1008" s="1" t="s">
        <v>22</v>
      </c>
      <c r="K1008" s="2">
        <f>B1009-'AvaliacaoDoDiaComRTOS-_26-07-20'!$B1008</f>
        <v>0.00005787037037</v>
      </c>
      <c r="L1008" s="1">
        <f t="shared" si="1"/>
        <v>896</v>
      </c>
    </row>
    <row r="1009" ht="15.75" customHeight="1">
      <c r="A1009" s="1" t="s">
        <v>12</v>
      </c>
      <c r="B1009" s="1" t="s">
        <v>1570</v>
      </c>
      <c r="C1009" s="1" t="s">
        <v>502</v>
      </c>
      <c r="D1009" s="1" t="s">
        <v>386</v>
      </c>
      <c r="E1009" s="1" t="s">
        <v>503</v>
      </c>
      <c r="F1009" s="1" t="s">
        <v>122</v>
      </c>
      <c r="G1009" s="1" t="s">
        <v>504</v>
      </c>
      <c r="H1009" s="1" t="s">
        <v>216</v>
      </c>
      <c r="I1009" s="1" t="s">
        <v>80</v>
      </c>
      <c r="J1009" s="1" t="s">
        <v>22</v>
      </c>
      <c r="K1009" s="2">
        <f>B1010-'AvaliacaoDoDiaComRTOS-_26-07-20'!$B1009</f>
        <v>0.00005787037037</v>
      </c>
      <c r="L1009" s="1">
        <f t="shared" si="1"/>
        <v>896</v>
      </c>
    </row>
    <row r="1010" ht="15.75" customHeight="1">
      <c r="A1010" s="1" t="s">
        <v>12</v>
      </c>
      <c r="B1010" s="1" t="s">
        <v>1571</v>
      </c>
      <c r="C1010" s="1" t="s">
        <v>552</v>
      </c>
      <c r="D1010" s="1" t="s">
        <v>425</v>
      </c>
      <c r="E1010" s="1" t="s">
        <v>117</v>
      </c>
      <c r="F1010" s="1" t="s">
        <v>118</v>
      </c>
      <c r="G1010" s="1" t="s">
        <v>553</v>
      </c>
      <c r="H1010" s="1" t="s">
        <v>186</v>
      </c>
      <c r="I1010" s="1" t="s">
        <v>78</v>
      </c>
      <c r="J1010" s="1" t="s">
        <v>22</v>
      </c>
      <c r="K1010" s="2">
        <f>B1011-'AvaliacaoDoDiaComRTOS-_26-07-20'!$B1010</f>
        <v>0.00005787037037</v>
      </c>
      <c r="L1010" s="1">
        <f t="shared" si="1"/>
        <v>896</v>
      </c>
    </row>
    <row r="1011" ht="15.75" customHeight="1">
      <c r="A1011" s="1" t="s">
        <v>12</v>
      </c>
      <c r="B1011" s="1" t="s">
        <v>1572</v>
      </c>
      <c r="C1011" s="1" t="s">
        <v>502</v>
      </c>
      <c r="D1011" s="1" t="s">
        <v>386</v>
      </c>
      <c r="E1011" s="1" t="s">
        <v>503</v>
      </c>
      <c r="F1011" s="1" t="s">
        <v>122</v>
      </c>
      <c r="G1011" s="1" t="s">
        <v>504</v>
      </c>
      <c r="H1011" s="1" t="s">
        <v>216</v>
      </c>
      <c r="I1011" s="1" t="s">
        <v>134</v>
      </c>
      <c r="J1011" s="1" t="s">
        <v>22</v>
      </c>
      <c r="K1011" s="2">
        <f>B1012-'AvaliacaoDoDiaComRTOS-_26-07-20'!$B1011</f>
        <v>0.00005787037037</v>
      </c>
      <c r="L1011" s="1">
        <f t="shared" si="1"/>
        <v>896</v>
      </c>
    </row>
    <row r="1012" ht="15.75" customHeight="1">
      <c r="A1012" s="1" t="s">
        <v>12</v>
      </c>
      <c r="B1012" s="1" t="s">
        <v>1573</v>
      </c>
      <c r="C1012" s="1" t="s">
        <v>308</v>
      </c>
      <c r="D1012" s="1" t="s">
        <v>309</v>
      </c>
      <c r="E1012" s="1" t="s">
        <v>310</v>
      </c>
      <c r="F1012" s="1" t="s">
        <v>164</v>
      </c>
      <c r="G1012" s="1" t="s">
        <v>311</v>
      </c>
      <c r="H1012" s="1" t="s">
        <v>312</v>
      </c>
      <c r="I1012" s="1" t="s">
        <v>27</v>
      </c>
      <c r="J1012" s="1" t="s">
        <v>22</v>
      </c>
      <c r="K1012" s="2">
        <f>B1013-'AvaliacaoDoDiaComRTOS-_26-07-20'!$B1012</f>
        <v>0.00005787037037</v>
      </c>
      <c r="L1012" s="1">
        <f t="shared" si="1"/>
        <v>896</v>
      </c>
    </row>
    <row r="1013" ht="15.75" customHeight="1">
      <c r="A1013" s="1" t="s">
        <v>12</v>
      </c>
      <c r="B1013" s="1" t="s">
        <v>1574</v>
      </c>
      <c r="C1013" s="1" t="s">
        <v>502</v>
      </c>
      <c r="D1013" s="1" t="s">
        <v>386</v>
      </c>
      <c r="E1013" s="1" t="s">
        <v>503</v>
      </c>
      <c r="F1013" s="1" t="s">
        <v>122</v>
      </c>
      <c r="G1013" s="1" t="s">
        <v>504</v>
      </c>
      <c r="H1013" s="1" t="s">
        <v>216</v>
      </c>
      <c r="I1013" s="1" t="s">
        <v>27</v>
      </c>
      <c r="J1013" s="1" t="s">
        <v>22</v>
      </c>
      <c r="K1013" s="2">
        <f>B1014-'AvaliacaoDoDiaComRTOS-_26-07-20'!$B1013</f>
        <v>0.00005787037037</v>
      </c>
      <c r="L1013" s="1">
        <f t="shared" si="1"/>
        <v>896</v>
      </c>
    </row>
    <row r="1014" ht="15.75" customHeight="1">
      <c r="A1014" s="1" t="s">
        <v>12</v>
      </c>
      <c r="B1014" s="1" t="s">
        <v>1575</v>
      </c>
      <c r="C1014" s="1" t="s">
        <v>502</v>
      </c>
      <c r="D1014" s="1" t="s">
        <v>386</v>
      </c>
      <c r="E1014" s="1" t="s">
        <v>503</v>
      </c>
      <c r="F1014" s="1" t="s">
        <v>122</v>
      </c>
      <c r="G1014" s="1" t="s">
        <v>504</v>
      </c>
      <c r="H1014" s="1" t="s">
        <v>216</v>
      </c>
      <c r="I1014" s="1" t="s">
        <v>134</v>
      </c>
      <c r="J1014" s="1" t="s">
        <v>22</v>
      </c>
      <c r="K1014" s="2">
        <f>B1015-'AvaliacaoDoDiaComRTOS-_26-07-20'!$B1014</f>
        <v>0.00005787037037</v>
      </c>
      <c r="L1014" s="1">
        <f t="shared" si="1"/>
        <v>896</v>
      </c>
    </row>
    <row r="1015" ht="15.75" customHeight="1">
      <c r="A1015" s="1" t="s">
        <v>12</v>
      </c>
      <c r="B1015" s="1" t="s">
        <v>1576</v>
      </c>
      <c r="C1015" s="1" t="s">
        <v>399</v>
      </c>
      <c r="D1015" s="1" t="s">
        <v>400</v>
      </c>
      <c r="E1015" s="1" t="s">
        <v>36</v>
      </c>
      <c r="F1015" s="1" t="s">
        <v>122</v>
      </c>
      <c r="G1015" s="1" t="s">
        <v>401</v>
      </c>
      <c r="H1015" s="1" t="s">
        <v>216</v>
      </c>
      <c r="I1015" s="1" t="s">
        <v>144</v>
      </c>
      <c r="J1015" s="1" t="s">
        <v>22</v>
      </c>
      <c r="K1015" s="2">
        <f>B1016-'AvaliacaoDoDiaComRTOS-_26-07-20'!$B1015</f>
        <v>0.00005787037037</v>
      </c>
      <c r="L1015" s="1">
        <f t="shared" si="1"/>
        <v>896</v>
      </c>
    </row>
    <row r="1016" ht="15.75" customHeight="1">
      <c r="A1016" s="1" t="s">
        <v>12</v>
      </c>
      <c r="B1016" s="1" t="s">
        <v>1577</v>
      </c>
      <c r="C1016" s="1" t="s">
        <v>399</v>
      </c>
      <c r="D1016" s="1" t="s">
        <v>400</v>
      </c>
      <c r="E1016" s="1" t="s">
        <v>36</v>
      </c>
      <c r="F1016" s="1" t="s">
        <v>122</v>
      </c>
      <c r="G1016" s="1" t="s">
        <v>401</v>
      </c>
      <c r="H1016" s="1" t="s">
        <v>216</v>
      </c>
      <c r="I1016" s="1" t="s">
        <v>271</v>
      </c>
      <c r="J1016" s="1" t="s">
        <v>22</v>
      </c>
      <c r="K1016" s="2">
        <f>B1017-'AvaliacaoDoDiaComRTOS-_26-07-20'!$B1016</f>
        <v>0.00005787037037</v>
      </c>
      <c r="L1016" s="1">
        <f t="shared" si="1"/>
        <v>896</v>
      </c>
    </row>
    <row r="1017" ht="15.75" customHeight="1">
      <c r="A1017" s="1" t="s">
        <v>12</v>
      </c>
      <c r="B1017" s="1" t="s">
        <v>1578</v>
      </c>
      <c r="C1017" s="1" t="s">
        <v>502</v>
      </c>
      <c r="D1017" s="1" t="s">
        <v>386</v>
      </c>
      <c r="E1017" s="1" t="s">
        <v>503</v>
      </c>
      <c r="F1017" s="1" t="s">
        <v>122</v>
      </c>
      <c r="G1017" s="1" t="s">
        <v>504</v>
      </c>
      <c r="H1017" s="1" t="s">
        <v>216</v>
      </c>
      <c r="I1017" s="1" t="s">
        <v>162</v>
      </c>
      <c r="J1017" s="1" t="s">
        <v>22</v>
      </c>
      <c r="K1017" s="2">
        <f>B1018-'AvaliacaoDoDiaComRTOS-_26-07-20'!$B1017</f>
        <v>0.00005787037037</v>
      </c>
      <c r="L1017" s="1">
        <f t="shared" si="1"/>
        <v>896</v>
      </c>
    </row>
    <row r="1018" ht="15.75" customHeight="1">
      <c r="A1018" s="1" t="s">
        <v>12</v>
      </c>
      <c r="B1018" s="1" t="s">
        <v>1579</v>
      </c>
      <c r="C1018" s="1" t="s">
        <v>381</v>
      </c>
      <c r="D1018" s="1" t="s">
        <v>382</v>
      </c>
      <c r="E1018" s="1" t="s">
        <v>383</v>
      </c>
      <c r="F1018" s="1" t="s">
        <v>122</v>
      </c>
      <c r="G1018" s="1" t="s">
        <v>345</v>
      </c>
      <c r="H1018" s="1" t="s">
        <v>221</v>
      </c>
      <c r="I1018" s="1" t="s">
        <v>19</v>
      </c>
      <c r="J1018" s="1" t="s">
        <v>22</v>
      </c>
      <c r="K1018" s="2">
        <f>B1019-'AvaliacaoDoDiaComRTOS-_26-07-20'!$B1018</f>
        <v>0.00005787037037</v>
      </c>
      <c r="L1018" s="1">
        <f t="shared" si="1"/>
        <v>896</v>
      </c>
    </row>
    <row r="1019" ht="15.75" customHeight="1">
      <c r="A1019" s="1" t="s">
        <v>12</v>
      </c>
      <c r="B1019" s="1" t="s">
        <v>1580</v>
      </c>
      <c r="C1019" s="1" t="s">
        <v>545</v>
      </c>
      <c r="D1019" s="1" t="s">
        <v>496</v>
      </c>
      <c r="E1019" s="1" t="s">
        <v>268</v>
      </c>
      <c r="F1019" s="1" t="s">
        <v>128</v>
      </c>
      <c r="G1019" s="1" t="s">
        <v>546</v>
      </c>
      <c r="H1019" s="1" t="s">
        <v>221</v>
      </c>
      <c r="I1019" s="1" t="s">
        <v>29</v>
      </c>
      <c r="J1019" s="1" t="s">
        <v>22</v>
      </c>
      <c r="K1019" s="2">
        <f>B1020-'AvaliacaoDoDiaComRTOS-_26-07-20'!$B1019</f>
        <v>0.00005787037037</v>
      </c>
      <c r="L1019" s="1">
        <f t="shared" si="1"/>
        <v>896</v>
      </c>
    </row>
    <row r="1020" ht="15.75" customHeight="1">
      <c r="A1020" s="1" t="s">
        <v>12</v>
      </c>
      <c r="B1020" s="1" t="s">
        <v>1581</v>
      </c>
      <c r="C1020" s="1" t="s">
        <v>381</v>
      </c>
      <c r="D1020" s="1" t="s">
        <v>382</v>
      </c>
      <c r="E1020" s="1" t="s">
        <v>383</v>
      </c>
      <c r="F1020" s="1" t="s">
        <v>122</v>
      </c>
      <c r="G1020" s="1" t="s">
        <v>345</v>
      </c>
      <c r="H1020" s="1" t="s">
        <v>221</v>
      </c>
      <c r="I1020" s="1" t="s">
        <v>632</v>
      </c>
      <c r="J1020" s="1" t="s">
        <v>22</v>
      </c>
      <c r="K1020" s="2">
        <f>B1021-'AvaliacaoDoDiaComRTOS-_26-07-20'!$B1020</f>
        <v>0.00005787037037</v>
      </c>
      <c r="L1020" s="1">
        <f t="shared" si="1"/>
        <v>896</v>
      </c>
    </row>
    <row r="1021" ht="15.75" customHeight="1">
      <c r="A1021" s="1" t="s">
        <v>12</v>
      </c>
      <c r="B1021" s="1" t="s">
        <v>1582</v>
      </c>
      <c r="C1021" s="1" t="s">
        <v>466</v>
      </c>
      <c r="D1021" s="1" t="s">
        <v>400</v>
      </c>
      <c r="E1021" s="1" t="s">
        <v>237</v>
      </c>
      <c r="F1021" s="1" t="s">
        <v>122</v>
      </c>
      <c r="G1021" s="1" t="s">
        <v>467</v>
      </c>
      <c r="H1021" s="1" t="s">
        <v>216</v>
      </c>
      <c r="I1021" s="1" t="s">
        <v>17</v>
      </c>
      <c r="J1021" s="1" t="s">
        <v>22</v>
      </c>
      <c r="K1021" s="2">
        <f>B1022-'AvaliacaoDoDiaComRTOS-_26-07-20'!$B1021</f>
        <v>0.00005787037037</v>
      </c>
      <c r="L1021" s="1">
        <f t="shared" si="1"/>
        <v>896</v>
      </c>
    </row>
    <row r="1022" ht="15.75" customHeight="1">
      <c r="A1022" s="1" t="s">
        <v>12</v>
      </c>
      <c r="B1022" s="1" t="s">
        <v>1583</v>
      </c>
      <c r="C1022" s="1" t="s">
        <v>381</v>
      </c>
      <c r="D1022" s="1" t="s">
        <v>382</v>
      </c>
      <c r="E1022" s="1" t="s">
        <v>383</v>
      </c>
      <c r="F1022" s="1" t="s">
        <v>122</v>
      </c>
      <c r="G1022" s="1" t="s">
        <v>345</v>
      </c>
      <c r="H1022" s="1" t="s">
        <v>221</v>
      </c>
      <c r="I1022" s="1" t="s">
        <v>104</v>
      </c>
      <c r="J1022" s="1" t="s">
        <v>22</v>
      </c>
      <c r="K1022" s="2">
        <f>B1023-'AvaliacaoDoDiaComRTOS-_26-07-20'!$B1022</f>
        <v>0.00005787037037</v>
      </c>
      <c r="L1022" s="1">
        <f t="shared" si="1"/>
        <v>896</v>
      </c>
    </row>
    <row r="1023" ht="15.75" customHeight="1">
      <c r="A1023" s="1" t="s">
        <v>12</v>
      </c>
      <c r="B1023" s="1" t="s">
        <v>1584</v>
      </c>
      <c r="C1023" s="1" t="s">
        <v>340</v>
      </c>
      <c r="D1023" s="1" t="s">
        <v>341</v>
      </c>
      <c r="E1023" s="1" t="s">
        <v>342</v>
      </c>
      <c r="F1023" s="1" t="s">
        <v>173</v>
      </c>
      <c r="G1023" s="1" t="s">
        <v>343</v>
      </c>
      <c r="H1023" s="1" t="s">
        <v>300</v>
      </c>
      <c r="I1023" s="1" t="s">
        <v>318</v>
      </c>
      <c r="J1023" s="1" t="s">
        <v>22</v>
      </c>
      <c r="K1023" s="2">
        <f>B1024-'AvaliacaoDoDiaComRTOS-_26-07-20'!$B1023</f>
        <v>0.00005787037037</v>
      </c>
      <c r="L1023" s="1">
        <f t="shared" si="1"/>
        <v>896</v>
      </c>
    </row>
    <row r="1024" ht="15.75" customHeight="1">
      <c r="A1024" s="1" t="s">
        <v>12</v>
      </c>
      <c r="B1024" s="1" t="s">
        <v>1585</v>
      </c>
      <c r="C1024" s="1" t="s">
        <v>451</v>
      </c>
      <c r="D1024" s="1" t="s">
        <v>452</v>
      </c>
      <c r="E1024" s="1" t="s">
        <v>56</v>
      </c>
      <c r="F1024" s="1" t="s">
        <v>128</v>
      </c>
      <c r="G1024" s="1" t="s">
        <v>453</v>
      </c>
      <c r="H1024" s="1" t="s">
        <v>228</v>
      </c>
      <c r="I1024" s="1" t="s">
        <v>113</v>
      </c>
      <c r="J1024" s="1" t="s">
        <v>22</v>
      </c>
      <c r="K1024" s="2">
        <f>B1025-'AvaliacaoDoDiaComRTOS-_26-07-20'!$B1024</f>
        <v>0.00005787037037</v>
      </c>
      <c r="L1024" s="1">
        <f t="shared" si="1"/>
        <v>896</v>
      </c>
    </row>
    <row r="1025" ht="15.75" customHeight="1">
      <c r="A1025" s="1" t="s">
        <v>12</v>
      </c>
      <c r="B1025" s="1" t="s">
        <v>1586</v>
      </c>
      <c r="C1025" s="1" t="s">
        <v>478</v>
      </c>
      <c r="D1025" s="1" t="s">
        <v>185</v>
      </c>
      <c r="E1025" s="1" t="s">
        <v>127</v>
      </c>
      <c r="F1025" s="1" t="s">
        <v>148</v>
      </c>
      <c r="G1025" s="1" t="s">
        <v>479</v>
      </c>
      <c r="H1025" s="1" t="s">
        <v>242</v>
      </c>
      <c r="I1025" s="1" t="s">
        <v>42</v>
      </c>
      <c r="J1025" s="1" t="s">
        <v>22</v>
      </c>
      <c r="K1025" s="2">
        <f>B1026-'AvaliacaoDoDiaComRTOS-_26-07-20'!$B1025</f>
        <v>0.00005787037037</v>
      </c>
      <c r="L1025" s="1">
        <f t="shared" si="1"/>
        <v>896</v>
      </c>
    </row>
    <row r="1026" ht="15.75" customHeight="1">
      <c r="A1026" s="1" t="s">
        <v>12</v>
      </c>
      <c r="B1026" s="1" t="s">
        <v>1587</v>
      </c>
      <c r="C1026" s="1" t="s">
        <v>462</v>
      </c>
      <c r="D1026" s="1" t="s">
        <v>452</v>
      </c>
      <c r="E1026" s="1" t="s">
        <v>240</v>
      </c>
      <c r="F1026" s="1" t="s">
        <v>128</v>
      </c>
      <c r="G1026" s="1" t="s">
        <v>463</v>
      </c>
      <c r="H1026" s="1" t="s">
        <v>221</v>
      </c>
      <c r="I1026" s="1" t="s">
        <v>17</v>
      </c>
      <c r="J1026" s="1" t="s">
        <v>22</v>
      </c>
      <c r="K1026" s="2">
        <f>B1027-'AvaliacaoDoDiaComRTOS-_26-07-20'!$B1026</f>
        <v>0.00005787037037</v>
      </c>
      <c r="L1026" s="1">
        <f t="shared" si="1"/>
        <v>896</v>
      </c>
    </row>
    <row r="1027" ht="15.75" customHeight="1">
      <c r="A1027" s="1" t="s">
        <v>12</v>
      </c>
      <c r="B1027" s="1" t="s">
        <v>1588</v>
      </c>
      <c r="C1027" s="1" t="s">
        <v>399</v>
      </c>
      <c r="D1027" s="1" t="s">
        <v>400</v>
      </c>
      <c r="E1027" s="1" t="s">
        <v>36</v>
      </c>
      <c r="F1027" s="1" t="s">
        <v>122</v>
      </c>
      <c r="G1027" s="1" t="s">
        <v>401</v>
      </c>
      <c r="H1027" s="1" t="s">
        <v>216</v>
      </c>
      <c r="I1027" s="1" t="s">
        <v>44</v>
      </c>
      <c r="J1027" s="1" t="s">
        <v>22</v>
      </c>
      <c r="K1027" s="2">
        <f>B1028-'AvaliacaoDoDiaComRTOS-_26-07-20'!$B1027</f>
        <v>0.00005787037037</v>
      </c>
      <c r="L1027" s="1">
        <f t="shared" si="1"/>
        <v>896</v>
      </c>
    </row>
    <row r="1028" ht="15.75" customHeight="1">
      <c r="A1028" s="1" t="s">
        <v>12</v>
      </c>
      <c r="B1028" s="1" t="s">
        <v>1589</v>
      </c>
      <c r="C1028" s="1" t="s">
        <v>451</v>
      </c>
      <c r="D1028" s="1" t="s">
        <v>452</v>
      </c>
      <c r="E1028" s="1" t="s">
        <v>56</v>
      </c>
      <c r="F1028" s="1" t="s">
        <v>128</v>
      </c>
      <c r="G1028" s="1" t="s">
        <v>453</v>
      </c>
      <c r="H1028" s="1" t="s">
        <v>228</v>
      </c>
      <c r="I1028" s="1" t="s">
        <v>27</v>
      </c>
      <c r="J1028" s="1" t="s">
        <v>22</v>
      </c>
      <c r="K1028" s="2">
        <f>B1029-'AvaliacaoDoDiaComRTOS-_26-07-20'!$B1028</f>
        <v>0.00005787037037</v>
      </c>
      <c r="L1028" s="1">
        <f t="shared" si="1"/>
        <v>896</v>
      </c>
    </row>
    <row r="1029" ht="15.75" customHeight="1">
      <c r="A1029" s="1" t="s">
        <v>12</v>
      </c>
      <c r="B1029" s="1" t="s">
        <v>1590</v>
      </c>
      <c r="C1029" s="1" t="s">
        <v>462</v>
      </c>
      <c r="D1029" s="1" t="s">
        <v>452</v>
      </c>
      <c r="E1029" s="1" t="s">
        <v>240</v>
      </c>
      <c r="F1029" s="1" t="s">
        <v>128</v>
      </c>
      <c r="G1029" s="1" t="s">
        <v>463</v>
      </c>
      <c r="H1029" s="1" t="s">
        <v>221</v>
      </c>
      <c r="I1029" s="1" t="s">
        <v>29</v>
      </c>
      <c r="J1029" s="1" t="s">
        <v>22</v>
      </c>
      <c r="K1029" s="2">
        <f>B1030-'AvaliacaoDoDiaComRTOS-_26-07-20'!$B1029</f>
        <v>0.00005787037037</v>
      </c>
      <c r="L1029" s="1">
        <f t="shared" si="1"/>
        <v>896</v>
      </c>
    </row>
    <row r="1030" ht="15.75" customHeight="1">
      <c r="A1030" s="1" t="s">
        <v>12</v>
      </c>
      <c r="B1030" s="1" t="s">
        <v>1591</v>
      </c>
      <c r="C1030" s="1" t="s">
        <v>495</v>
      </c>
      <c r="D1030" s="1" t="s">
        <v>496</v>
      </c>
      <c r="E1030" s="1" t="s">
        <v>50</v>
      </c>
      <c r="F1030" s="1" t="s">
        <v>128</v>
      </c>
      <c r="G1030" s="1" t="s">
        <v>497</v>
      </c>
      <c r="H1030" s="1" t="s">
        <v>221</v>
      </c>
      <c r="I1030" s="1" t="s">
        <v>318</v>
      </c>
      <c r="J1030" s="1" t="s">
        <v>22</v>
      </c>
      <c r="K1030" s="2">
        <f>B1031-'AvaliacaoDoDiaComRTOS-_26-07-20'!$B1030</f>
        <v>0.00005787037037</v>
      </c>
      <c r="L1030" s="1">
        <f t="shared" si="1"/>
        <v>896</v>
      </c>
    </row>
    <row r="1031" ht="15.75" customHeight="1">
      <c r="A1031" s="1" t="s">
        <v>12</v>
      </c>
      <c r="B1031" s="1" t="s">
        <v>1592</v>
      </c>
      <c r="C1031" s="1" t="s">
        <v>495</v>
      </c>
      <c r="D1031" s="1" t="s">
        <v>496</v>
      </c>
      <c r="E1031" s="1" t="s">
        <v>50</v>
      </c>
      <c r="F1031" s="1" t="s">
        <v>128</v>
      </c>
      <c r="G1031" s="1" t="s">
        <v>497</v>
      </c>
      <c r="H1031" s="1" t="s">
        <v>221</v>
      </c>
      <c r="I1031" s="1" t="s">
        <v>63</v>
      </c>
      <c r="J1031" s="1" t="s">
        <v>22</v>
      </c>
      <c r="K1031" s="2">
        <f>B1032-'AvaliacaoDoDiaComRTOS-_26-07-20'!$B1031</f>
        <v>0.00005787037037</v>
      </c>
      <c r="L1031" s="1">
        <f t="shared" si="1"/>
        <v>896</v>
      </c>
    </row>
    <row r="1032" ht="15.75" customHeight="1">
      <c r="A1032" s="1" t="s">
        <v>12</v>
      </c>
      <c r="B1032" s="1" t="s">
        <v>1593</v>
      </c>
      <c r="C1032" s="1" t="s">
        <v>451</v>
      </c>
      <c r="D1032" s="1" t="s">
        <v>452</v>
      </c>
      <c r="E1032" s="1" t="s">
        <v>56</v>
      </c>
      <c r="F1032" s="1" t="s">
        <v>128</v>
      </c>
      <c r="G1032" s="1" t="s">
        <v>453</v>
      </c>
      <c r="H1032" s="1" t="s">
        <v>228</v>
      </c>
      <c r="I1032" s="1" t="s">
        <v>19</v>
      </c>
      <c r="J1032" s="1" t="s">
        <v>22</v>
      </c>
      <c r="K1032" s="2">
        <f>B1033-'AvaliacaoDoDiaComRTOS-_26-07-20'!$B1032</f>
        <v>0.00006944444444</v>
      </c>
      <c r="L1032" s="1">
        <f t="shared" si="1"/>
        <v>896</v>
      </c>
    </row>
    <row r="1033" ht="15.75" customHeight="1">
      <c r="A1033" s="1" t="s">
        <v>12</v>
      </c>
      <c r="B1033" s="1" t="s">
        <v>1594</v>
      </c>
      <c r="C1033" s="1" t="s">
        <v>280</v>
      </c>
      <c r="D1033" s="1" t="s">
        <v>281</v>
      </c>
      <c r="E1033" s="1" t="s">
        <v>219</v>
      </c>
      <c r="F1033" s="1" t="s">
        <v>139</v>
      </c>
      <c r="G1033" s="1" t="s">
        <v>282</v>
      </c>
      <c r="H1033" s="1" t="s">
        <v>228</v>
      </c>
      <c r="I1033" s="1" t="s">
        <v>271</v>
      </c>
      <c r="J1033" s="1" t="s">
        <v>22</v>
      </c>
      <c r="K1033" s="2">
        <f>B1034-'AvaliacaoDoDiaComRTOS-_26-07-20'!$B1033</f>
        <v>0.00005787037037</v>
      </c>
      <c r="L1033" s="1">
        <f t="shared" si="1"/>
        <v>896</v>
      </c>
    </row>
    <row r="1034" ht="15.75" customHeight="1">
      <c r="A1034" s="1" t="s">
        <v>12</v>
      </c>
      <c r="B1034" s="1" t="s">
        <v>1595</v>
      </c>
      <c r="C1034" s="1" t="s">
        <v>502</v>
      </c>
      <c r="D1034" s="1" t="s">
        <v>386</v>
      </c>
      <c r="E1034" s="1" t="s">
        <v>503</v>
      </c>
      <c r="F1034" s="1" t="s">
        <v>122</v>
      </c>
      <c r="G1034" s="1" t="s">
        <v>504</v>
      </c>
      <c r="H1034" s="1" t="s">
        <v>216</v>
      </c>
      <c r="I1034" s="1" t="s">
        <v>162</v>
      </c>
      <c r="J1034" s="1" t="s">
        <v>22</v>
      </c>
      <c r="K1034" s="2">
        <f>B1035-'AvaliacaoDoDiaComRTOS-_26-07-20'!$B1034</f>
        <v>0.00005787037037</v>
      </c>
      <c r="L1034" s="1">
        <f t="shared" si="1"/>
        <v>896</v>
      </c>
    </row>
    <row r="1035" ht="15.75" customHeight="1">
      <c r="A1035" s="1" t="s">
        <v>12</v>
      </c>
      <c r="B1035" s="1" t="s">
        <v>1596</v>
      </c>
      <c r="C1035" s="1" t="s">
        <v>495</v>
      </c>
      <c r="D1035" s="1" t="s">
        <v>496</v>
      </c>
      <c r="E1035" s="1" t="s">
        <v>50</v>
      </c>
      <c r="F1035" s="1" t="s">
        <v>128</v>
      </c>
      <c r="G1035" s="1" t="s">
        <v>497</v>
      </c>
      <c r="H1035" s="1" t="s">
        <v>221</v>
      </c>
      <c r="I1035" s="1" t="s">
        <v>29</v>
      </c>
      <c r="J1035" s="1" t="s">
        <v>22</v>
      </c>
      <c r="K1035" s="2">
        <f>B1036-'AvaliacaoDoDiaComRTOS-_26-07-20'!$B1035</f>
        <v>0.00005787037037</v>
      </c>
      <c r="L1035" s="1">
        <f t="shared" si="1"/>
        <v>896</v>
      </c>
    </row>
    <row r="1036" ht="15.75" customHeight="1">
      <c r="A1036" s="1" t="s">
        <v>12</v>
      </c>
      <c r="B1036" s="1" t="s">
        <v>1597</v>
      </c>
      <c r="C1036" s="1" t="s">
        <v>545</v>
      </c>
      <c r="D1036" s="1" t="s">
        <v>496</v>
      </c>
      <c r="E1036" s="1" t="s">
        <v>268</v>
      </c>
      <c r="F1036" s="1" t="s">
        <v>128</v>
      </c>
      <c r="G1036" s="1" t="s">
        <v>546</v>
      </c>
      <c r="H1036" s="1" t="s">
        <v>221</v>
      </c>
      <c r="I1036" s="1" t="s">
        <v>42</v>
      </c>
      <c r="J1036" s="1" t="s">
        <v>22</v>
      </c>
      <c r="K1036" s="2">
        <f>B1037-'AvaliacaoDoDiaComRTOS-_26-07-20'!$B1036</f>
        <v>0.00005787037037</v>
      </c>
      <c r="L1036" s="1">
        <f t="shared" si="1"/>
        <v>896</v>
      </c>
    </row>
    <row r="1037" ht="15.75" customHeight="1">
      <c r="A1037" s="1" t="s">
        <v>12</v>
      </c>
      <c r="B1037" s="1" t="s">
        <v>1598</v>
      </c>
      <c r="C1037" s="1" t="s">
        <v>495</v>
      </c>
      <c r="D1037" s="1" t="s">
        <v>496</v>
      </c>
      <c r="E1037" s="1" t="s">
        <v>50</v>
      </c>
      <c r="F1037" s="1" t="s">
        <v>128</v>
      </c>
      <c r="G1037" s="1" t="s">
        <v>497</v>
      </c>
      <c r="H1037" s="1" t="s">
        <v>221</v>
      </c>
      <c r="I1037" s="1" t="s">
        <v>271</v>
      </c>
      <c r="J1037" s="1" t="s">
        <v>22</v>
      </c>
      <c r="K1037" s="2">
        <f>B1038-'AvaliacaoDoDiaComRTOS-_26-07-20'!$B1037</f>
        <v>0.00005787037037</v>
      </c>
      <c r="L1037" s="1">
        <f t="shared" si="1"/>
        <v>896</v>
      </c>
    </row>
    <row r="1038" ht="15.75" customHeight="1">
      <c r="A1038" s="1" t="s">
        <v>12</v>
      </c>
      <c r="B1038" s="1" t="s">
        <v>1599</v>
      </c>
      <c r="C1038" s="1" t="s">
        <v>280</v>
      </c>
      <c r="D1038" s="1" t="s">
        <v>281</v>
      </c>
      <c r="E1038" s="1" t="s">
        <v>219</v>
      </c>
      <c r="F1038" s="1" t="s">
        <v>139</v>
      </c>
      <c r="G1038" s="1" t="s">
        <v>282</v>
      </c>
      <c r="H1038" s="1" t="s">
        <v>228</v>
      </c>
      <c r="I1038" s="1" t="s">
        <v>70</v>
      </c>
      <c r="J1038" s="1" t="s">
        <v>22</v>
      </c>
      <c r="K1038" s="2">
        <f>B1039-'AvaliacaoDoDiaComRTOS-_26-07-20'!$B1038</f>
        <v>0.00005787037037</v>
      </c>
      <c r="L1038" s="1">
        <f t="shared" si="1"/>
        <v>896</v>
      </c>
    </row>
    <row r="1039" ht="15.75" customHeight="1">
      <c r="A1039" s="1" t="s">
        <v>12</v>
      </c>
      <c r="B1039" s="1" t="s">
        <v>1600</v>
      </c>
      <c r="C1039" s="1" t="s">
        <v>466</v>
      </c>
      <c r="D1039" s="1" t="s">
        <v>400</v>
      </c>
      <c r="E1039" s="1" t="s">
        <v>237</v>
      </c>
      <c r="F1039" s="1" t="s">
        <v>122</v>
      </c>
      <c r="G1039" s="1" t="s">
        <v>467</v>
      </c>
      <c r="H1039" s="1" t="s">
        <v>216</v>
      </c>
      <c r="I1039" s="1" t="s">
        <v>70</v>
      </c>
      <c r="J1039" s="1" t="s">
        <v>22</v>
      </c>
      <c r="K1039" s="2">
        <f>B1040-'AvaliacaoDoDiaComRTOS-_26-07-20'!$B1039</f>
        <v>0.00005787037037</v>
      </c>
      <c r="L1039" s="1">
        <f t="shared" si="1"/>
        <v>896</v>
      </c>
    </row>
    <row r="1040" ht="15.75" customHeight="1">
      <c r="A1040" s="1" t="s">
        <v>12</v>
      </c>
      <c r="B1040" s="1" t="s">
        <v>1601</v>
      </c>
      <c r="C1040" s="1" t="s">
        <v>455</v>
      </c>
      <c r="D1040" s="1" t="s">
        <v>456</v>
      </c>
      <c r="E1040" s="1" t="s">
        <v>91</v>
      </c>
      <c r="F1040" s="1" t="s">
        <v>148</v>
      </c>
      <c r="G1040" s="1" t="s">
        <v>457</v>
      </c>
      <c r="H1040" s="1" t="s">
        <v>242</v>
      </c>
      <c r="I1040" s="1" t="s">
        <v>144</v>
      </c>
      <c r="J1040" s="1" t="s">
        <v>22</v>
      </c>
      <c r="K1040" s="2">
        <f>B1041-'AvaliacaoDoDiaComRTOS-_26-07-20'!$B1040</f>
        <v>0.00005787037037</v>
      </c>
      <c r="L1040" s="1">
        <f t="shared" si="1"/>
        <v>896</v>
      </c>
    </row>
    <row r="1041" ht="15.75" customHeight="1">
      <c r="A1041" s="1" t="s">
        <v>12</v>
      </c>
      <c r="B1041" s="1" t="s">
        <v>1602</v>
      </c>
      <c r="C1041" s="1" t="s">
        <v>381</v>
      </c>
      <c r="D1041" s="1" t="s">
        <v>382</v>
      </c>
      <c r="E1041" s="1" t="s">
        <v>383</v>
      </c>
      <c r="F1041" s="1" t="s">
        <v>122</v>
      </c>
      <c r="G1041" s="1" t="s">
        <v>345</v>
      </c>
      <c r="H1041" s="1" t="s">
        <v>221</v>
      </c>
      <c r="I1041" s="1" t="s">
        <v>70</v>
      </c>
      <c r="J1041" s="1" t="s">
        <v>22</v>
      </c>
      <c r="K1041" s="2">
        <f>B1042-'AvaliacaoDoDiaComRTOS-_26-07-20'!$B1041</f>
        <v>0.00005787037037</v>
      </c>
      <c r="L1041" s="1">
        <f t="shared" si="1"/>
        <v>896</v>
      </c>
    </row>
    <row r="1042" ht="15.75" customHeight="1">
      <c r="A1042" s="1" t="s">
        <v>12</v>
      </c>
      <c r="B1042" s="1" t="s">
        <v>1603</v>
      </c>
      <c r="C1042" s="1" t="s">
        <v>381</v>
      </c>
      <c r="D1042" s="1" t="s">
        <v>382</v>
      </c>
      <c r="E1042" s="1" t="s">
        <v>383</v>
      </c>
      <c r="F1042" s="1" t="s">
        <v>122</v>
      </c>
      <c r="G1042" s="1" t="s">
        <v>345</v>
      </c>
      <c r="H1042" s="1" t="s">
        <v>221</v>
      </c>
      <c r="I1042" s="1" t="s">
        <v>35</v>
      </c>
      <c r="J1042" s="1" t="s">
        <v>22</v>
      </c>
      <c r="K1042" s="2">
        <f>B1043-'AvaliacaoDoDiaComRTOS-_26-07-20'!$B1042</f>
        <v>0.00005787037037</v>
      </c>
      <c r="L1042" s="1">
        <f t="shared" si="1"/>
        <v>896</v>
      </c>
    </row>
    <row r="1043" ht="15.75" customHeight="1">
      <c r="A1043" s="1" t="s">
        <v>12</v>
      </c>
      <c r="B1043" s="1" t="s">
        <v>1604</v>
      </c>
      <c r="C1043" s="1" t="s">
        <v>349</v>
      </c>
      <c r="D1043" s="1" t="s">
        <v>350</v>
      </c>
      <c r="E1043" s="1" t="s">
        <v>163</v>
      </c>
      <c r="F1043" s="1" t="s">
        <v>173</v>
      </c>
      <c r="G1043" s="1" t="s">
        <v>351</v>
      </c>
      <c r="H1043" s="1" t="s">
        <v>300</v>
      </c>
      <c r="I1043" s="1" t="s">
        <v>35</v>
      </c>
      <c r="J1043" s="1" t="s">
        <v>22</v>
      </c>
      <c r="K1043" s="2">
        <f>B1044-'AvaliacaoDoDiaComRTOS-_26-07-20'!$B1043</f>
        <v>0.00005787037037</v>
      </c>
      <c r="L1043" s="1">
        <f t="shared" si="1"/>
        <v>896</v>
      </c>
    </row>
    <row r="1044" ht="15.75" customHeight="1">
      <c r="A1044" s="1" t="s">
        <v>12</v>
      </c>
      <c r="B1044" s="1" t="s">
        <v>1605</v>
      </c>
      <c r="C1044" s="1" t="s">
        <v>451</v>
      </c>
      <c r="D1044" s="1" t="s">
        <v>452</v>
      </c>
      <c r="E1044" s="1" t="s">
        <v>56</v>
      </c>
      <c r="F1044" s="1" t="s">
        <v>128</v>
      </c>
      <c r="G1044" s="1" t="s">
        <v>453</v>
      </c>
      <c r="H1044" s="1" t="s">
        <v>228</v>
      </c>
      <c r="I1044" s="1" t="s">
        <v>29</v>
      </c>
      <c r="J1044" s="1" t="s">
        <v>22</v>
      </c>
      <c r="K1044" s="2">
        <f>B1045-'AvaliacaoDoDiaComRTOS-_26-07-20'!$B1044</f>
        <v>0.00006944444444</v>
      </c>
      <c r="L1044" s="1">
        <f t="shared" si="1"/>
        <v>896</v>
      </c>
    </row>
    <row r="1045" ht="15.75" customHeight="1">
      <c r="A1045" s="1" t="s">
        <v>12</v>
      </c>
      <c r="B1045" s="1" t="s">
        <v>1606</v>
      </c>
      <c r="C1045" s="1" t="s">
        <v>451</v>
      </c>
      <c r="D1045" s="1" t="s">
        <v>452</v>
      </c>
      <c r="E1045" s="1" t="s">
        <v>56</v>
      </c>
      <c r="F1045" s="1" t="s">
        <v>128</v>
      </c>
      <c r="G1045" s="1" t="s">
        <v>453</v>
      </c>
      <c r="H1045" s="1" t="s">
        <v>228</v>
      </c>
      <c r="I1045" s="1" t="s">
        <v>277</v>
      </c>
      <c r="J1045" s="1" t="s">
        <v>22</v>
      </c>
      <c r="K1045" s="2">
        <f>B1046-'AvaliacaoDoDiaComRTOS-_26-07-20'!$B1045</f>
        <v>0.00005787037037</v>
      </c>
      <c r="L1045" s="1">
        <f t="shared" si="1"/>
        <v>896</v>
      </c>
    </row>
    <row r="1046" ht="15.75" customHeight="1">
      <c r="A1046" s="1" t="s">
        <v>12</v>
      </c>
      <c r="B1046" s="1" t="s">
        <v>1607</v>
      </c>
      <c r="C1046" s="1" t="s">
        <v>280</v>
      </c>
      <c r="D1046" s="1" t="s">
        <v>281</v>
      </c>
      <c r="E1046" s="1" t="s">
        <v>219</v>
      </c>
      <c r="F1046" s="1" t="s">
        <v>139</v>
      </c>
      <c r="G1046" s="1" t="s">
        <v>282</v>
      </c>
      <c r="H1046" s="1" t="s">
        <v>228</v>
      </c>
      <c r="I1046" s="1" t="s">
        <v>225</v>
      </c>
      <c r="J1046" s="1" t="s">
        <v>22</v>
      </c>
      <c r="K1046" s="2">
        <f>B1047-'AvaliacaoDoDiaComRTOS-_26-07-20'!$B1046</f>
        <v>0.00005787037037</v>
      </c>
      <c r="L1046" s="1">
        <f t="shared" si="1"/>
        <v>896</v>
      </c>
    </row>
    <row r="1047" ht="15.75" customHeight="1">
      <c r="A1047" s="1" t="s">
        <v>12</v>
      </c>
      <c r="B1047" s="1" t="s">
        <v>1608</v>
      </c>
      <c r="C1047" s="1" t="s">
        <v>436</v>
      </c>
      <c r="D1047" s="1" t="s">
        <v>437</v>
      </c>
      <c r="E1047" s="1" t="s">
        <v>18</v>
      </c>
      <c r="F1047" s="1" t="s">
        <v>145</v>
      </c>
      <c r="G1047" s="1" t="s">
        <v>438</v>
      </c>
      <c r="H1047" s="1" t="s">
        <v>278</v>
      </c>
      <c r="I1047" s="1" t="s">
        <v>162</v>
      </c>
      <c r="J1047" s="1" t="s">
        <v>22</v>
      </c>
      <c r="K1047" s="2">
        <f>B1048-'AvaliacaoDoDiaComRTOS-_26-07-20'!$B1047</f>
        <v>0.00005787037037</v>
      </c>
      <c r="L1047" s="1">
        <f t="shared" si="1"/>
        <v>896</v>
      </c>
    </row>
    <row r="1048" ht="15.75" customHeight="1">
      <c r="A1048" s="1" t="s">
        <v>12</v>
      </c>
      <c r="B1048" s="1" t="s">
        <v>1609</v>
      </c>
      <c r="C1048" s="1" t="s">
        <v>466</v>
      </c>
      <c r="D1048" s="1" t="s">
        <v>400</v>
      </c>
      <c r="E1048" s="1" t="s">
        <v>237</v>
      </c>
      <c r="F1048" s="1" t="s">
        <v>122</v>
      </c>
      <c r="G1048" s="1" t="s">
        <v>467</v>
      </c>
      <c r="H1048" s="1" t="s">
        <v>216</v>
      </c>
      <c r="I1048" s="1" t="s">
        <v>113</v>
      </c>
      <c r="J1048" s="1" t="s">
        <v>22</v>
      </c>
      <c r="K1048" s="2">
        <f>B1049-'AvaliacaoDoDiaComRTOS-_26-07-20'!$B1048</f>
        <v>0.00005787037037</v>
      </c>
      <c r="L1048" s="1">
        <f t="shared" si="1"/>
        <v>896</v>
      </c>
    </row>
    <row r="1049" ht="15.75" customHeight="1">
      <c r="A1049" s="1" t="s">
        <v>12</v>
      </c>
      <c r="B1049" s="1" t="s">
        <v>1610</v>
      </c>
      <c r="C1049" s="1" t="s">
        <v>280</v>
      </c>
      <c r="D1049" s="1" t="s">
        <v>281</v>
      </c>
      <c r="E1049" s="1" t="s">
        <v>219</v>
      </c>
      <c r="F1049" s="1" t="s">
        <v>139</v>
      </c>
      <c r="G1049" s="1" t="s">
        <v>282</v>
      </c>
      <c r="H1049" s="1" t="s">
        <v>228</v>
      </c>
      <c r="I1049" s="1" t="s">
        <v>42</v>
      </c>
      <c r="J1049" s="1" t="s">
        <v>22</v>
      </c>
      <c r="K1049" s="2">
        <f>B1050-'AvaliacaoDoDiaComRTOS-_26-07-20'!$B1049</f>
        <v>0.00005787037037</v>
      </c>
      <c r="L1049" s="1">
        <f t="shared" si="1"/>
        <v>896</v>
      </c>
    </row>
    <row r="1050" ht="15.75" customHeight="1">
      <c r="A1050" s="1" t="s">
        <v>12</v>
      </c>
      <c r="B1050" s="1" t="s">
        <v>1611</v>
      </c>
      <c r="C1050" s="1" t="s">
        <v>485</v>
      </c>
      <c r="D1050" s="1" t="s">
        <v>1612</v>
      </c>
      <c r="E1050" s="1" t="s">
        <v>235</v>
      </c>
      <c r="F1050" s="1" t="s">
        <v>183</v>
      </c>
      <c r="G1050" s="1" t="s">
        <v>1613</v>
      </c>
      <c r="H1050" s="1" t="s">
        <v>442</v>
      </c>
      <c r="I1050" s="1" t="s">
        <v>72</v>
      </c>
      <c r="J1050" s="1" t="s">
        <v>22</v>
      </c>
      <c r="K1050" s="2">
        <f>B1051-'AvaliacaoDoDiaComRTOS-_26-07-20'!$B1050</f>
        <v>0.00005787037037</v>
      </c>
      <c r="L1050" s="1">
        <f t="shared" si="1"/>
        <v>896</v>
      </c>
    </row>
    <row r="1051" ht="15.75" customHeight="1">
      <c r="A1051" s="1" t="s">
        <v>12</v>
      </c>
      <c r="B1051" s="1" t="s">
        <v>1614</v>
      </c>
      <c r="C1051" s="1" t="s">
        <v>1346</v>
      </c>
      <c r="D1051" s="1" t="s">
        <v>456</v>
      </c>
      <c r="E1051" s="1" t="s">
        <v>213</v>
      </c>
      <c r="F1051" s="1" t="s">
        <v>148</v>
      </c>
      <c r="G1051" s="1" t="s">
        <v>1347</v>
      </c>
      <c r="H1051" s="1" t="s">
        <v>242</v>
      </c>
      <c r="I1051" s="1" t="s">
        <v>17</v>
      </c>
      <c r="J1051" s="1" t="s">
        <v>22</v>
      </c>
      <c r="K1051" s="2">
        <f>B1052-'AvaliacaoDoDiaComRTOS-_26-07-20'!$B1051</f>
        <v>0.00005787037037</v>
      </c>
      <c r="L1051" s="1">
        <f t="shared" si="1"/>
        <v>896</v>
      </c>
    </row>
    <row r="1052" ht="15.75" customHeight="1">
      <c r="A1052" s="1" t="s">
        <v>12</v>
      </c>
      <c r="B1052" s="1" t="s">
        <v>1615</v>
      </c>
      <c r="C1052" s="1" t="s">
        <v>492</v>
      </c>
      <c r="D1052" s="1" t="s">
        <v>360</v>
      </c>
      <c r="E1052" s="1" t="s">
        <v>97</v>
      </c>
      <c r="F1052" s="1" t="s">
        <v>145</v>
      </c>
      <c r="G1052" s="1" t="s">
        <v>493</v>
      </c>
      <c r="H1052" s="1" t="s">
        <v>278</v>
      </c>
      <c r="I1052" s="1" t="s">
        <v>86</v>
      </c>
      <c r="J1052" s="1" t="s">
        <v>22</v>
      </c>
      <c r="K1052" s="2">
        <f>B1053-'AvaliacaoDoDiaComRTOS-_26-07-20'!$B1052</f>
        <v>0.00005787037037</v>
      </c>
      <c r="L1052" s="1">
        <f t="shared" si="1"/>
        <v>896</v>
      </c>
    </row>
    <row r="1053" ht="15.75" customHeight="1">
      <c r="A1053" s="1" t="s">
        <v>12</v>
      </c>
      <c r="B1053" s="1" t="s">
        <v>1616</v>
      </c>
      <c r="C1053" s="1" t="s">
        <v>451</v>
      </c>
      <c r="D1053" s="1" t="s">
        <v>452</v>
      </c>
      <c r="E1053" s="1" t="s">
        <v>56</v>
      </c>
      <c r="F1053" s="1" t="s">
        <v>128</v>
      </c>
      <c r="G1053" s="1" t="s">
        <v>453</v>
      </c>
      <c r="H1053" s="1" t="s">
        <v>228</v>
      </c>
      <c r="I1053" s="1" t="s">
        <v>225</v>
      </c>
      <c r="J1053" s="1" t="s">
        <v>22</v>
      </c>
      <c r="K1053" s="2">
        <f>B1054-'AvaliacaoDoDiaComRTOS-_26-07-20'!$B1053</f>
        <v>0.00005787037037</v>
      </c>
      <c r="L1053" s="1">
        <f t="shared" si="1"/>
        <v>896</v>
      </c>
    </row>
    <row r="1054" ht="15.75" customHeight="1">
      <c r="A1054" s="1" t="s">
        <v>12</v>
      </c>
      <c r="B1054" s="1" t="s">
        <v>1617</v>
      </c>
      <c r="C1054" s="1" t="s">
        <v>462</v>
      </c>
      <c r="D1054" s="1" t="s">
        <v>452</v>
      </c>
      <c r="E1054" s="1" t="s">
        <v>240</v>
      </c>
      <c r="F1054" s="1" t="s">
        <v>128</v>
      </c>
      <c r="G1054" s="1" t="s">
        <v>463</v>
      </c>
      <c r="H1054" s="1" t="s">
        <v>221</v>
      </c>
      <c r="I1054" s="1" t="s">
        <v>113</v>
      </c>
      <c r="J1054" s="1" t="s">
        <v>22</v>
      </c>
      <c r="K1054" s="2">
        <f>B1055-'AvaliacaoDoDiaComRTOS-_26-07-20'!$B1054</f>
        <v>0.00005787037037</v>
      </c>
      <c r="L1054" s="1">
        <f t="shared" si="1"/>
        <v>896</v>
      </c>
    </row>
    <row r="1055" ht="15.75" customHeight="1">
      <c r="A1055" s="1" t="s">
        <v>12</v>
      </c>
      <c r="B1055" s="1" t="s">
        <v>1618</v>
      </c>
      <c r="C1055" s="1" t="s">
        <v>499</v>
      </c>
      <c r="D1055" s="1" t="s">
        <v>281</v>
      </c>
      <c r="E1055" s="1" t="s">
        <v>43</v>
      </c>
      <c r="F1055" s="1" t="s">
        <v>139</v>
      </c>
      <c r="G1055" s="1" t="s">
        <v>335</v>
      </c>
      <c r="H1055" s="1" t="s">
        <v>228</v>
      </c>
      <c r="I1055" s="1" t="s">
        <v>144</v>
      </c>
      <c r="J1055" s="1" t="s">
        <v>22</v>
      </c>
      <c r="K1055" s="2">
        <f>B1056-'AvaliacaoDoDiaComRTOS-_26-07-20'!$B1055</f>
        <v>0.00005787037037</v>
      </c>
      <c r="L1055" s="1">
        <f t="shared" si="1"/>
        <v>896</v>
      </c>
    </row>
    <row r="1056" ht="15.75" customHeight="1">
      <c r="A1056" s="1" t="s">
        <v>12</v>
      </c>
      <c r="B1056" s="1" t="s">
        <v>1619</v>
      </c>
      <c r="C1056" s="1" t="s">
        <v>399</v>
      </c>
      <c r="D1056" s="1" t="s">
        <v>400</v>
      </c>
      <c r="E1056" s="1" t="s">
        <v>36</v>
      </c>
      <c r="F1056" s="1" t="s">
        <v>122</v>
      </c>
      <c r="G1056" s="1" t="s">
        <v>401</v>
      </c>
      <c r="H1056" s="1" t="s">
        <v>216</v>
      </c>
      <c r="I1056" s="1" t="s">
        <v>260</v>
      </c>
      <c r="J1056" s="1" t="s">
        <v>22</v>
      </c>
      <c r="K1056" s="2">
        <f>B1057-'AvaliacaoDoDiaComRTOS-_26-07-20'!$B1056</f>
        <v>0.00005787037037</v>
      </c>
      <c r="L1056" s="1">
        <f t="shared" si="1"/>
        <v>896</v>
      </c>
    </row>
    <row r="1057" ht="15.75" customHeight="1">
      <c r="A1057" s="1" t="s">
        <v>12</v>
      </c>
      <c r="B1057" s="1" t="s">
        <v>1620</v>
      </c>
      <c r="C1057" s="1" t="s">
        <v>399</v>
      </c>
      <c r="D1057" s="1" t="s">
        <v>400</v>
      </c>
      <c r="E1057" s="1" t="s">
        <v>36</v>
      </c>
      <c r="F1057" s="1" t="s">
        <v>122</v>
      </c>
      <c r="G1057" s="1" t="s">
        <v>401</v>
      </c>
      <c r="H1057" s="1" t="s">
        <v>216</v>
      </c>
      <c r="I1057" s="1" t="s">
        <v>17</v>
      </c>
      <c r="J1057" s="1" t="s">
        <v>22</v>
      </c>
      <c r="K1057" s="2">
        <f>B1058-'AvaliacaoDoDiaComRTOS-_26-07-20'!$B1057</f>
        <v>0.00005787037037</v>
      </c>
      <c r="L1057" s="1">
        <f t="shared" si="1"/>
        <v>896</v>
      </c>
    </row>
    <row r="1058" ht="15.75" customHeight="1">
      <c r="A1058" s="1" t="s">
        <v>12</v>
      </c>
      <c r="B1058" s="1" t="s">
        <v>1621</v>
      </c>
      <c r="C1058" s="1" t="s">
        <v>280</v>
      </c>
      <c r="D1058" s="1" t="s">
        <v>281</v>
      </c>
      <c r="E1058" s="1" t="s">
        <v>219</v>
      </c>
      <c r="F1058" s="1" t="s">
        <v>139</v>
      </c>
      <c r="G1058" s="1" t="s">
        <v>282</v>
      </c>
      <c r="H1058" s="1" t="s">
        <v>228</v>
      </c>
      <c r="I1058" s="1" t="s">
        <v>134</v>
      </c>
      <c r="J1058" s="1" t="s">
        <v>22</v>
      </c>
      <c r="K1058" s="2">
        <f>B1059-'AvaliacaoDoDiaComRTOS-_26-07-20'!$B1058</f>
        <v>0.00005787037037</v>
      </c>
      <c r="L1058" s="1">
        <f t="shared" si="1"/>
        <v>896</v>
      </c>
    </row>
    <row r="1059" ht="15.75" customHeight="1">
      <c r="A1059" s="1" t="s">
        <v>12</v>
      </c>
      <c r="B1059" s="1" t="s">
        <v>1622</v>
      </c>
      <c r="C1059" s="1" t="s">
        <v>1374</v>
      </c>
      <c r="D1059" s="1" t="s">
        <v>459</v>
      </c>
      <c r="E1059" s="1" t="s">
        <v>1375</v>
      </c>
      <c r="F1059" s="1" t="s">
        <v>173</v>
      </c>
      <c r="G1059" s="1" t="s">
        <v>1376</v>
      </c>
      <c r="H1059" s="1" t="s">
        <v>300</v>
      </c>
      <c r="I1059" s="1" t="s">
        <v>271</v>
      </c>
      <c r="J1059" s="1" t="s">
        <v>22</v>
      </c>
      <c r="K1059" s="2">
        <f>B1060-'AvaliacaoDoDiaComRTOS-_26-07-20'!$B1059</f>
        <v>0.00005787037037</v>
      </c>
      <c r="L1059" s="1">
        <f t="shared" si="1"/>
        <v>896</v>
      </c>
    </row>
    <row r="1060" ht="15.75" customHeight="1">
      <c r="A1060" s="1" t="s">
        <v>12</v>
      </c>
      <c r="B1060" s="1" t="s">
        <v>1623</v>
      </c>
      <c r="C1060" s="1" t="s">
        <v>499</v>
      </c>
      <c r="D1060" s="1" t="s">
        <v>281</v>
      </c>
      <c r="E1060" s="1" t="s">
        <v>43</v>
      </c>
      <c r="F1060" s="1" t="s">
        <v>139</v>
      </c>
      <c r="G1060" s="1" t="s">
        <v>335</v>
      </c>
      <c r="H1060" s="1" t="s">
        <v>228</v>
      </c>
      <c r="I1060" s="1" t="s">
        <v>113</v>
      </c>
      <c r="J1060" s="1" t="s">
        <v>22</v>
      </c>
      <c r="K1060" s="2">
        <f>B1061-'AvaliacaoDoDiaComRTOS-_26-07-20'!$B1060</f>
        <v>0.00005787037037</v>
      </c>
      <c r="L1060" s="1">
        <f t="shared" si="1"/>
        <v>896</v>
      </c>
    </row>
    <row r="1061" ht="15.75" customHeight="1">
      <c r="A1061" s="1" t="s">
        <v>12</v>
      </c>
      <c r="B1061" s="1" t="s">
        <v>1624</v>
      </c>
      <c r="C1061" s="1" t="s">
        <v>381</v>
      </c>
      <c r="D1061" s="1" t="s">
        <v>382</v>
      </c>
      <c r="E1061" s="1" t="s">
        <v>383</v>
      </c>
      <c r="F1061" s="1" t="s">
        <v>122</v>
      </c>
      <c r="G1061" s="1" t="s">
        <v>345</v>
      </c>
      <c r="H1061" s="1" t="s">
        <v>221</v>
      </c>
      <c r="I1061" s="1" t="s">
        <v>162</v>
      </c>
      <c r="J1061" s="1" t="s">
        <v>22</v>
      </c>
      <c r="K1061" s="2">
        <f>B1062-'AvaliacaoDoDiaComRTOS-_26-07-20'!$B1061</f>
        <v>0.00005787037037</v>
      </c>
      <c r="L1061" s="1">
        <f t="shared" si="1"/>
        <v>896</v>
      </c>
    </row>
    <row r="1062" ht="15.75" customHeight="1">
      <c r="A1062" s="1" t="s">
        <v>12</v>
      </c>
      <c r="B1062" s="1" t="s">
        <v>1625</v>
      </c>
      <c r="C1062" s="1" t="s">
        <v>499</v>
      </c>
      <c r="D1062" s="1" t="s">
        <v>281</v>
      </c>
      <c r="E1062" s="1" t="s">
        <v>43</v>
      </c>
      <c r="F1062" s="1" t="s">
        <v>139</v>
      </c>
      <c r="G1062" s="1" t="s">
        <v>335</v>
      </c>
      <c r="H1062" s="1" t="s">
        <v>228</v>
      </c>
      <c r="I1062" s="1" t="s">
        <v>162</v>
      </c>
      <c r="J1062" s="1" t="s">
        <v>22</v>
      </c>
      <c r="K1062" s="2">
        <f>B1063-'AvaliacaoDoDiaComRTOS-_26-07-20'!$B1062</f>
        <v>0.00005787037037</v>
      </c>
      <c r="L1062" s="1">
        <f t="shared" si="1"/>
        <v>896</v>
      </c>
    </row>
    <row r="1063" ht="15.75" customHeight="1">
      <c r="A1063" s="1" t="s">
        <v>12</v>
      </c>
      <c r="B1063" s="1" t="s">
        <v>1626</v>
      </c>
      <c r="C1063" s="1" t="s">
        <v>308</v>
      </c>
      <c r="D1063" s="1" t="s">
        <v>309</v>
      </c>
      <c r="E1063" s="1" t="s">
        <v>310</v>
      </c>
      <c r="F1063" s="1" t="s">
        <v>164</v>
      </c>
      <c r="G1063" s="1" t="s">
        <v>311</v>
      </c>
      <c r="H1063" s="1" t="s">
        <v>312</v>
      </c>
      <c r="I1063" s="1" t="s">
        <v>29</v>
      </c>
      <c r="J1063" s="1" t="s">
        <v>22</v>
      </c>
      <c r="K1063" s="2">
        <f>B1064-'AvaliacaoDoDiaComRTOS-_26-07-20'!$B1063</f>
        <v>0.00005787037037</v>
      </c>
      <c r="L1063" s="1">
        <f t="shared" si="1"/>
        <v>896</v>
      </c>
    </row>
    <row r="1064" ht="15.75" customHeight="1">
      <c r="A1064" s="1" t="s">
        <v>12</v>
      </c>
      <c r="B1064" s="1" t="s">
        <v>1627</v>
      </c>
      <c r="C1064" s="1" t="s">
        <v>545</v>
      </c>
      <c r="D1064" s="1" t="s">
        <v>496</v>
      </c>
      <c r="E1064" s="1" t="s">
        <v>268</v>
      </c>
      <c r="F1064" s="1" t="s">
        <v>128</v>
      </c>
      <c r="G1064" s="1" t="s">
        <v>546</v>
      </c>
      <c r="H1064" s="1" t="s">
        <v>221</v>
      </c>
      <c r="I1064" s="1" t="s">
        <v>27</v>
      </c>
      <c r="J1064" s="1" t="s">
        <v>22</v>
      </c>
      <c r="K1064" s="2">
        <f>B1065-'AvaliacaoDoDiaComRTOS-_26-07-20'!$B1064</f>
        <v>0.00005787037037</v>
      </c>
      <c r="L1064" s="1">
        <f t="shared" si="1"/>
        <v>896</v>
      </c>
    </row>
    <row r="1065" ht="15.75" customHeight="1">
      <c r="A1065" s="1" t="s">
        <v>12</v>
      </c>
      <c r="B1065" s="1" t="s">
        <v>1628</v>
      </c>
      <c r="C1065" s="1" t="s">
        <v>280</v>
      </c>
      <c r="D1065" s="1" t="s">
        <v>281</v>
      </c>
      <c r="E1065" s="1" t="s">
        <v>219</v>
      </c>
      <c r="F1065" s="1" t="s">
        <v>139</v>
      </c>
      <c r="G1065" s="1" t="s">
        <v>282</v>
      </c>
      <c r="H1065" s="1" t="s">
        <v>228</v>
      </c>
      <c r="I1065" s="1" t="s">
        <v>70</v>
      </c>
      <c r="J1065" s="1" t="s">
        <v>22</v>
      </c>
      <c r="K1065" s="2">
        <f>B1066-'AvaliacaoDoDiaComRTOS-_26-07-20'!$B1065</f>
        <v>0.00005787037037</v>
      </c>
      <c r="L1065" s="1">
        <f t="shared" si="1"/>
        <v>896</v>
      </c>
    </row>
    <row r="1066" ht="15.75" customHeight="1">
      <c r="A1066" s="1" t="s">
        <v>12</v>
      </c>
      <c r="B1066" s="1" t="s">
        <v>1629</v>
      </c>
      <c r="C1066" s="1" t="s">
        <v>280</v>
      </c>
      <c r="D1066" s="1" t="s">
        <v>281</v>
      </c>
      <c r="E1066" s="1" t="s">
        <v>219</v>
      </c>
      <c r="F1066" s="1" t="s">
        <v>139</v>
      </c>
      <c r="G1066" s="1" t="s">
        <v>282</v>
      </c>
      <c r="H1066" s="1" t="s">
        <v>228</v>
      </c>
      <c r="I1066" s="1" t="s">
        <v>29</v>
      </c>
      <c r="J1066" s="1" t="s">
        <v>22</v>
      </c>
      <c r="K1066" s="2">
        <f>B1067-'AvaliacaoDoDiaComRTOS-_26-07-20'!$B1066</f>
        <v>0.00005787037037</v>
      </c>
      <c r="L1066" s="1">
        <f t="shared" si="1"/>
        <v>896</v>
      </c>
    </row>
    <row r="1067" ht="15.75" customHeight="1">
      <c r="A1067" s="1" t="s">
        <v>12</v>
      </c>
      <c r="B1067" s="1" t="s">
        <v>1630</v>
      </c>
      <c r="C1067" s="1" t="s">
        <v>451</v>
      </c>
      <c r="D1067" s="1" t="s">
        <v>452</v>
      </c>
      <c r="E1067" s="1" t="s">
        <v>56</v>
      </c>
      <c r="F1067" s="1" t="s">
        <v>128</v>
      </c>
      <c r="G1067" s="1" t="s">
        <v>453</v>
      </c>
      <c r="H1067" s="1" t="s">
        <v>228</v>
      </c>
      <c r="I1067" s="1" t="s">
        <v>632</v>
      </c>
      <c r="J1067" s="1" t="s">
        <v>22</v>
      </c>
      <c r="K1067" s="2">
        <f>B1068-'AvaliacaoDoDiaComRTOS-_26-07-20'!$B1067</f>
        <v>0.00005787037037</v>
      </c>
      <c r="L1067" s="1">
        <f t="shared" si="1"/>
        <v>896</v>
      </c>
    </row>
    <row r="1068" ht="15.75" customHeight="1">
      <c r="A1068" s="1" t="s">
        <v>12</v>
      </c>
      <c r="B1068" s="1" t="s">
        <v>1631</v>
      </c>
      <c r="C1068" s="1" t="s">
        <v>596</v>
      </c>
      <c r="D1068" s="1" t="s">
        <v>593</v>
      </c>
      <c r="E1068" s="1" t="s">
        <v>597</v>
      </c>
      <c r="F1068" s="1" t="s">
        <v>87</v>
      </c>
      <c r="G1068" s="1" t="s">
        <v>492</v>
      </c>
      <c r="H1068" s="1" t="s">
        <v>177</v>
      </c>
      <c r="I1068" s="1" t="s">
        <v>113</v>
      </c>
      <c r="J1068" s="1" t="s">
        <v>22</v>
      </c>
      <c r="K1068" s="2">
        <f>B1069-'AvaliacaoDoDiaComRTOS-_26-07-20'!$B1068</f>
        <v>0.00005787037037</v>
      </c>
      <c r="L1068" s="1">
        <f t="shared" si="1"/>
        <v>896</v>
      </c>
    </row>
    <row r="1069" ht="15.75" customHeight="1">
      <c r="A1069" s="1" t="s">
        <v>12</v>
      </c>
      <c r="B1069" s="1" t="s">
        <v>1632</v>
      </c>
      <c r="C1069" s="1" t="s">
        <v>545</v>
      </c>
      <c r="D1069" s="1" t="s">
        <v>496</v>
      </c>
      <c r="E1069" s="1" t="s">
        <v>268</v>
      </c>
      <c r="F1069" s="1" t="s">
        <v>128</v>
      </c>
      <c r="G1069" s="1" t="s">
        <v>546</v>
      </c>
      <c r="H1069" s="1" t="s">
        <v>221</v>
      </c>
      <c r="I1069" s="1" t="s">
        <v>42</v>
      </c>
      <c r="J1069" s="1" t="s">
        <v>22</v>
      </c>
      <c r="K1069" s="2">
        <f>B1070-'AvaliacaoDoDiaComRTOS-_26-07-20'!$B1069</f>
        <v>0.00005787037037</v>
      </c>
      <c r="L1069" s="1">
        <f t="shared" si="1"/>
        <v>896</v>
      </c>
    </row>
    <row r="1070" ht="15.75" customHeight="1">
      <c r="A1070" s="1" t="s">
        <v>12</v>
      </c>
      <c r="B1070" s="1" t="s">
        <v>1633</v>
      </c>
      <c r="C1070" s="1" t="s">
        <v>381</v>
      </c>
      <c r="D1070" s="1" t="s">
        <v>382</v>
      </c>
      <c r="E1070" s="1" t="s">
        <v>383</v>
      </c>
      <c r="F1070" s="1" t="s">
        <v>122</v>
      </c>
      <c r="G1070" s="1" t="s">
        <v>345</v>
      </c>
      <c r="H1070" s="1" t="s">
        <v>221</v>
      </c>
      <c r="I1070" s="1" t="s">
        <v>80</v>
      </c>
      <c r="J1070" s="1" t="s">
        <v>22</v>
      </c>
      <c r="K1070" s="2">
        <f>B1071-'AvaliacaoDoDiaComRTOS-_26-07-20'!$B1070</f>
        <v>0.00005787037037</v>
      </c>
      <c r="L1070" s="1">
        <f t="shared" si="1"/>
        <v>896</v>
      </c>
    </row>
    <row r="1071" ht="15.75" customHeight="1">
      <c r="A1071" s="1" t="s">
        <v>12</v>
      </c>
      <c r="B1071" s="1" t="s">
        <v>1634</v>
      </c>
      <c r="C1071" s="1" t="s">
        <v>499</v>
      </c>
      <c r="D1071" s="1" t="s">
        <v>281</v>
      </c>
      <c r="E1071" s="1" t="s">
        <v>43</v>
      </c>
      <c r="F1071" s="1" t="s">
        <v>139</v>
      </c>
      <c r="G1071" s="1" t="s">
        <v>335</v>
      </c>
      <c r="H1071" s="1" t="s">
        <v>228</v>
      </c>
      <c r="I1071" s="1" t="s">
        <v>35</v>
      </c>
      <c r="J1071" s="1" t="s">
        <v>22</v>
      </c>
      <c r="K1071" s="2">
        <f>B1072-'AvaliacaoDoDiaComRTOS-_26-07-20'!$B1071</f>
        <v>0.00005787037037</v>
      </c>
      <c r="L1071" s="1">
        <f t="shared" si="1"/>
        <v>896</v>
      </c>
    </row>
    <row r="1072" ht="15.75" customHeight="1">
      <c r="A1072" s="1" t="s">
        <v>12</v>
      </c>
      <c r="B1072" s="1" t="s">
        <v>1635</v>
      </c>
      <c r="C1072" s="1" t="s">
        <v>462</v>
      </c>
      <c r="D1072" s="1" t="s">
        <v>452</v>
      </c>
      <c r="E1072" s="1" t="s">
        <v>240</v>
      </c>
      <c r="F1072" s="1" t="s">
        <v>128</v>
      </c>
      <c r="G1072" s="1" t="s">
        <v>463</v>
      </c>
      <c r="H1072" s="1" t="s">
        <v>221</v>
      </c>
      <c r="I1072" s="1" t="s">
        <v>19</v>
      </c>
      <c r="J1072" s="1" t="s">
        <v>22</v>
      </c>
      <c r="K1072" s="2">
        <f>B1073-'AvaliacaoDoDiaComRTOS-_26-07-20'!$B1072</f>
        <v>0.00005787037037</v>
      </c>
      <c r="L1072" s="1">
        <f t="shared" si="1"/>
        <v>896</v>
      </c>
    </row>
    <row r="1073" ht="15.75" customHeight="1">
      <c r="A1073" s="1" t="s">
        <v>12</v>
      </c>
      <c r="B1073" s="1" t="s">
        <v>1636</v>
      </c>
      <c r="C1073" s="1" t="s">
        <v>308</v>
      </c>
      <c r="D1073" s="1" t="s">
        <v>309</v>
      </c>
      <c r="E1073" s="1" t="s">
        <v>310</v>
      </c>
      <c r="F1073" s="1" t="s">
        <v>164</v>
      </c>
      <c r="G1073" s="1" t="s">
        <v>311</v>
      </c>
      <c r="H1073" s="1" t="s">
        <v>312</v>
      </c>
      <c r="I1073" s="1" t="s">
        <v>42</v>
      </c>
      <c r="J1073" s="1" t="s">
        <v>22</v>
      </c>
      <c r="K1073" s="2">
        <f>B1074-'AvaliacaoDoDiaComRTOS-_26-07-20'!$B1073</f>
        <v>0.00005787037037</v>
      </c>
      <c r="L1073" s="1">
        <f t="shared" si="1"/>
        <v>896</v>
      </c>
    </row>
    <row r="1074" ht="15.75" customHeight="1">
      <c r="A1074" s="1" t="s">
        <v>12</v>
      </c>
      <c r="B1074" s="1" t="s">
        <v>1637</v>
      </c>
      <c r="C1074" s="1" t="s">
        <v>495</v>
      </c>
      <c r="D1074" s="1" t="s">
        <v>496</v>
      </c>
      <c r="E1074" s="1" t="s">
        <v>50</v>
      </c>
      <c r="F1074" s="1" t="s">
        <v>128</v>
      </c>
      <c r="G1074" s="1" t="s">
        <v>497</v>
      </c>
      <c r="H1074" s="1" t="s">
        <v>221</v>
      </c>
      <c r="I1074" s="1" t="s">
        <v>17</v>
      </c>
      <c r="J1074" s="1" t="s">
        <v>22</v>
      </c>
      <c r="K1074" s="2">
        <f>B1075-'AvaliacaoDoDiaComRTOS-_26-07-20'!$B1074</f>
        <v>0.00005787037037</v>
      </c>
      <c r="L1074" s="1">
        <f t="shared" si="1"/>
        <v>896</v>
      </c>
    </row>
    <row r="1075" ht="15.75" customHeight="1">
      <c r="A1075" s="1" t="s">
        <v>12</v>
      </c>
      <c r="B1075" s="1" t="s">
        <v>1638</v>
      </c>
      <c r="C1075" s="1" t="s">
        <v>280</v>
      </c>
      <c r="D1075" s="1" t="s">
        <v>281</v>
      </c>
      <c r="E1075" s="1" t="s">
        <v>219</v>
      </c>
      <c r="F1075" s="1" t="s">
        <v>139</v>
      </c>
      <c r="G1075" s="1" t="s">
        <v>282</v>
      </c>
      <c r="H1075" s="1" t="s">
        <v>228</v>
      </c>
      <c r="I1075" s="1" t="s">
        <v>134</v>
      </c>
      <c r="J1075" s="1" t="s">
        <v>22</v>
      </c>
      <c r="K1075" s="2">
        <f>B1076-'AvaliacaoDoDiaComRTOS-_26-07-20'!$B1075</f>
        <v>0.00005787037037</v>
      </c>
      <c r="L1075" s="1">
        <f t="shared" si="1"/>
        <v>896</v>
      </c>
    </row>
    <row r="1076" ht="15.75" customHeight="1">
      <c r="A1076" s="1" t="s">
        <v>12</v>
      </c>
      <c r="B1076" s="1" t="s">
        <v>1639</v>
      </c>
      <c r="C1076" s="1" t="s">
        <v>484</v>
      </c>
      <c r="D1076" s="1" t="s">
        <v>377</v>
      </c>
      <c r="E1076" s="1" t="s">
        <v>64</v>
      </c>
      <c r="F1076" s="1" t="s">
        <v>139</v>
      </c>
      <c r="G1076" s="1" t="s">
        <v>485</v>
      </c>
      <c r="H1076" s="1" t="s">
        <v>228</v>
      </c>
      <c r="I1076" s="1" t="s">
        <v>70</v>
      </c>
      <c r="J1076" s="1" t="s">
        <v>22</v>
      </c>
      <c r="K1076" s="2">
        <f>B1077-'AvaliacaoDoDiaComRTOS-_26-07-20'!$B1076</f>
        <v>0.00005787037037</v>
      </c>
      <c r="L1076" s="1">
        <f t="shared" si="1"/>
        <v>896</v>
      </c>
    </row>
    <row r="1077" ht="15.75" customHeight="1">
      <c r="A1077" s="1" t="s">
        <v>12</v>
      </c>
      <c r="B1077" s="1" t="s">
        <v>1640</v>
      </c>
      <c r="C1077" s="1" t="s">
        <v>484</v>
      </c>
      <c r="D1077" s="1" t="s">
        <v>377</v>
      </c>
      <c r="E1077" s="1" t="s">
        <v>64</v>
      </c>
      <c r="F1077" s="1" t="s">
        <v>139</v>
      </c>
      <c r="G1077" s="1" t="s">
        <v>485</v>
      </c>
      <c r="H1077" s="1" t="s">
        <v>228</v>
      </c>
      <c r="I1077" s="1" t="s">
        <v>35</v>
      </c>
      <c r="J1077" s="1" t="s">
        <v>22</v>
      </c>
      <c r="K1077" s="2">
        <f>B1078-'AvaliacaoDoDiaComRTOS-_26-07-20'!$B1077</f>
        <v>0.00005787037037</v>
      </c>
      <c r="L1077" s="1">
        <f t="shared" si="1"/>
        <v>896</v>
      </c>
    </row>
    <row r="1078" ht="15.75" customHeight="1">
      <c r="A1078" s="1" t="s">
        <v>12</v>
      </c>
      <c r="B1078" s="1" t="s">
        <v>1641</v>
      </c>
      <c r="C1078" s="1" t="s">
        <v>280</v>
      </c>
      <c r="D1078" s="1" t="s">
        <v>281</v>
      </c>
      <c r="E1078" s="1" t="s">
        <v>219</v>
      </c>
      <c r="F1078" s="1" t="s">
        <v>139</v>
      </c>
      <c r="G1078" s="1" t="s">
        <v>282</v>
      </c>
      <c r="H1078" s="1" t="s">
        <v>228</v>
      </c>
      <c r="I1078" s="1" t="s">
        <v>17</v>
      </c>
      <c r="J1078" s="1" t="s">
        <v>22</v>
      </c>
      <c r="K1078" s="2">
        <f>B1079-'AvaliacaoDoDiaComRTOS-_26-07-20'!$B1078</f>
        <v>0.00005787037037</v>
      </c>
      <c r="L1078" s="1">
        <f t="shared" si="1"/>
        <v>896</v>
      </c>
    </row>
    <row r="1079" ht="15.75" customHeight="1">
      <c r="A1079" s="1" t="s">
        <v>12</v>
      </c>
      <c r="B1079" s="1" t="s">
        <v>1642</v>
      </c>
      <c r="C1079" s="1" t="s">
        <v>1374</v>
      </c>
      <c r="D1079" s="1" t="s">
        <v>459</v>
      </c>
      <c r="E1079" s="1" t="s">
        <v>1375</v>
      </c>
      <c r="F1079" s="1" t="s">
        <v>173</v>
      </c>
      <c r="G1079" s="1" t="s">
        <v>1376</v>
      </c>
      <c r="H1079" s="1" t="s">
        <v>300</v>
      </c>
      <c r="I1079" s="1" t="s">
        <v>63</v>
      </c>
      <c r="J1079" s="1" t="s">
        <v>22</v>
      </c>
      <c r="K1079" s="2">
        <f>B1080-'AvaliacaoDoDiaComRTOS-_26-07-20'!$B1079</f>
        <v>0.00005787037037</v>
      </c>
      <c r="L1079" s="1">
        <f t="shared" si="1"/>
        <v>896</v>
      </c>
    </row>
    <row r="1080" ht="15.75" customHeight="1">
      <c r="A1080" s="1" t="s">
        <v>12</v>
      </c>
      <c r="B1080" s="1" t="s">
        <v>1643</v>
      </c>
      <c r="C1080" s="1" t="s">
        <v>1644</v>
      </c>
      <c r="D1080" s="1" t="s">
        <v>1645</v>
      </c>
      <c r="E1080" s="1" t="s">
        <v>1646</v>
      </c>
      <c r="F1080" s="1" t="s">
        <v>1547</v>
      </c>
      <c r="G1080" s="1" t="s">
        <v>1647</v>
      </c>
      <c r="H1080" s="1" t="s">
        <v>164</v>
      </c>
      <c r="I1080" s="1" t="s">
        <v>70</v>
      </c>
      <c r="J1080" s="1" t="s">
        <v>22</v>
      </c>
      <c r="K1080" s="2">
        <f>B1081-'AvaliacaoDoDiaComRTOS-_26-07-20'!$B1080</f>
        <v>0.00006944444444</v>
      </c>
      <c r="L1080" s="1">
        <f t="shared" si="1"/>
        <v>896</v>
      </c>
    </row>
    <row r="1081" ht="15.75" customHeight="1">
      <c r="A1081" s="1" t="s">
        <v>12</v>
      </c>
      <c r="B1081" s="1" t="s">
        <v>1648</v>
      </c>
      <c r="C1081" s="1" t="s">
        <v>376</v>
      </c>
      <c r="D1081" s="1" t="s">
        <v>377</v>
      </c>
      <c r="E1081" s="1" t="s">
        <v>378</v>
      </c>
      <c r="F1081" s="1" t="s">
        <v>139</v>
      </c>
      <c r="G1081" s="1" t="s">
        <v>379</v>
      </c>
      <c r="H1081" s="1" t="s">
        <v>228</v>
      </c>
      <c r="I1081" s="1" t="s">
        <v>80</v>
      </c>
      <c r="J1081" s="1" t="s">
        <v>22</v>
      </c>
      <c r="K1081" s="2">
        <f>B1082-'AvaliacaoDoDiaComRTOS-_26-07-20'!$B1081</f>
        <v>0.00005787037037</v>
      </c>
      <c r="L1081" s="1">
        <f t="shared" si="1"/>
        <v>896</v>
      </c>
    </row>
    <row r="1082" ht="15.75" customHeight="1">
      <c r="A1082" s="1" t="s">
        <v>12</v>
      </c>
      <c r="B1082" s="1" t="s">
        <v>1649</v>
      </c>
      <c r="C1082" s="1" t="s">
        <v>1346</v>
      </c>
      <c r="D1082" s="1" t="s">
        <v>456</v>
      </c>
      <c r="E1082" s="1" t="s">
        <v>213</v>
      </c>
      <c r="F1082" s="1" t="s">
        <v>148</v>
      </c>
      <c r="G1082" s="1" t="s">
        <v>1347</v>
      </c>
      <c r="H1082" s="1" t="s">
        <v>242</v>
      </c>
      <c r="I1082" s="1" t="s">
        <v>63</v>
      </c>
      <c r="J1082" s="1" t="s">
        <v>22</v>
      </c>
      <c r="K1082" s="2">
        <f>B1083-'AvaliacaoDoDiaComRTOS-_26-07-20'!$B1082</f>
        <v>0.00005787037037</v>
      </c>
      <c r="L1082" s="1">
        <f t="shared" si="1"/>
        <v>896</v>
      </c>
    </row>
    <row r="1083" ht="15.75" customHeight="1">
      <c r="A1083" s="1" t="s">
        <v>12</v>
      </c>
      <c r="B1083" s="1" t="s">
        <v>1650</v>
      </c>
      <c r="C1083" s="1" t="s">
        <v>451</v>
      </c>
      <c r="D1083" s="1" t="s">
        <v>452</v>
      </c>
      <c r="E1083" s="1" t="s">
        <v>56</v>
      </c>
      <c r="F1083" s="1" t="s">
        <v>128</v>
      </c>
      <c r="G1083" s="1" t="s">
        <v>453</v>
      </c>
      <c r="H1083" s="1" t="s">
        <v>228</v>
      </c>
      <c r="I1083" s="1" t="s">
        <v>17</v>
      </c>
      <c r="J1083" s="1" t="s">
        <v>22</v>
      </c>
      <c r="K1083" s="2">
        <f>B1084-'AvaliacaoDoDiaComRTOS-_26-07-20'!$B1083</f>
        <v>0.00005787037037</v>
      </c>
      <c r="L1083" s="1">
        <f t="shared" si="1"/>
        <v>896</v>
      </c>
    </row>
    <row r="1084" ht="15.75" customHeight="1">
      <c r="A1084" s="1" t="s">
        <v>12</v>
      </c>
      <c r="B1084" s="1" t="s">
        <v>1651</v>
      </c>
      <c r="C1084" s="1" t="s">
        <v>370</v>
      </c>
      <c r="D1084" s="1" t="s">
        <v>817</v>
      </c>
      <c r="E1084" s="1" t="s">
        <v>109</v>
      </c>
      <c r="F1084" s="1" t="s">
        <v>164</v>
      </c>
      <c r="G1084" s="1" t="s">
        <v>818</v>
      </c>
      <c r="H1084" s="1" t="s">
        <v>312</v>
      </c>
      <c r="I1084" s="1" t="s">
        <v>162</v>
      </c>
      <c r="J1084" s="1" t="s">
        <v>22</v>
      </c>
      <c r="K1084" s="2">
        <f>B1085-'AvaliacaoDoDiaComRTOS-_26-07-20'!$B1084</f>
        <v>0.00005787037037</v>
      </c>
      <c r="L1084" s="1">
        <f t="shared" si="1"/>
        <v>896</v>
      </c>
    </row>
    <row r="1085" ht="15.75" customHeight="1">
      <c r="A1085" s="1" t="s">
        <v>12</v>
      </c>
      <c r="B1085" s="1" t="s">
        <v>1652</v>
      </c>
      <c r="C1085" s="1" t="s">
        <v>436</v>
      </c>
      <c r="D1085" s="1" t="s">
        <v>437</v>
      </c>
      <c r="E1085" s="1" t="s">
        <v>18</v>
      </c>
      <c r="F1085" s="1" t="s">
        <v>145</v>
      </c>
      <c r="G1085" s="1" t="s">
        <v>438</v>
      </c>
      <c r="H1085" s="1" t="s">
        <v>278</v>
      </c>
      <c r="I1085" s="1" t="s">
        <v>42</v>
      </c>
      <c r="J1085" s="1" t="s">
        <v>22</v>
      </c>
      <c r="K1085" s="2">
        <f>B1086-'AvaliacaoDoDiaComRTOS-_26-07-20'!$B1085</f>
        <v>0.00005787037037</v>
      </c>
      <c r="L1085" s="1">
        <f t="shared" si="1"/>
        <v>896</v>
      </c>
    </row>
    <row r="1086" ht="15.75" customHeight="1">
      <c r="A1086" s="1" t="s">
        <v>12</v>
      </c>
      <c r="B1086" s="1" t="s">
        <v>1653</v>
      </c>
      <c r="C1086" s="1" t="s">
        <v>280</v>
      </c>
      <c r="D1086" s="1" t="s">
        <v>281</v>
      </c>
      <c r="E1086" s="1" t="s">
        <v>219</v>
      </c>
      <c r="F1086" s="1" t="s">
        <v>139</v>
      </c>
      <c r="G1086" s="1" t="s">
        <v>282</v>
      </c>
      <c r="H1086" s="1" t="s">
        <v>228</v>
      </c>
      <c r="I1086" s="1" t="s">
        <v>162</v>
      </c>
      <c r="J1086" s="1" t="s">
        <v>22</v>
      </c>
      <c r="K1086" s="2">
        <f>B1087-'AvaliacaoDoDiaComRTOS-_26-07-20'!$B1086</f>
        <v>0.00005787037037</v>
      </c>
      <c r="L1086" s="1">
        <f t="shared" si="1"/>
        <v>896</v>
      </c>
    </row>
    <row r="1087" ht="15.75" customHeight="1">
      <c r="A1087" s="1" t="s">
        <v>12</v>
      </c>
      <c r="B1087" s="1" t="s">
        <v>1654</v>
      </c>
      <c r="C1087" s="1" t="s">
        <v>478</v>
      </c>
      <c r="D1087" s="1" t="s">
        <v>185</v>
      </c>
      <c r="E1087" s="1" t="s">
        <v>127</v>
      </c>
      <c r="F1087" s="1" t="s">
        <v>148</v>
      </c>
      <c r="G1087" s="1" t="s">
        <v>479</v>
      </c>
      <c r="H1087" s="1" t="s">
        <v>242</v>
      </c>
      <c r="I1087" s="1" t="s">
        <v>113</v>
      </c>
      <c r="J1087" s="1" t="s">
        <v>22</v>
      </c>
      <c r="K1087" s="2">
        <f>B1088-'AvaliacaoDoDiaComRTOS-_26-07-20'!$B1087</f>
        <v>0.00005787037037</v>
      </c>
      <c r="L1087" s="1">
        <f t="shared" si="1"/>
        <v>896</v>
      </c>
    </row>
    <row r="1088" ht="15.75" customHeight="1">
      <c r="A1088" s="1" t="s">
        <v>12</v>
      </c>
      <c r="B1088" s="1" t="s">
        <v>1655</v>
      </c>
      <c r="C1088" s="1" t="s">
        <v>308</v>
      </c>
      <c r="D1088" s="1" t="s">
        <v>309</v>
      </c>
      <c r="E1088" s="1" t="s">
        <v>310</v>
      </c>
      <c r="F1088" s="1" t="s">
        <v>164</v>
      </c>
      <c r="G1088" s="1" t="s">
        <v>311</v>
      </c>
      <c r="H1088" s="1" t="s">
        <v>312</v>
      </c>
      <c r="I1088" s="1" t="s">
        <v>35</v>
      </c>
      <c r="J1088" s="1" t="s">
        <v>22</v>
      </c>
      <c r="K1088" s="2">
        <f>B1089-'AvaliacaoDoDiaComRTOS-_26-07-20'!$B1088</f>
        <v>0.00005787037037</v>
      </c>
      <c r="L1088" s="1">
        <f t="shared" si="1"/>
        <v>896</v>
      </c>
    </row>
    <row r="1089" ht="15.75" customHeight="1">
      <c r="A1089" s="1" t="s">
        <v>12</v>
      </c>
      <c r="B1089" s="1" t="s">
        <v>1656</v>
      </c>
      <c r="C1089" s="1" t="s">
        <v>440</v>
      </c>
      <c r="D1089" s="1" t="s">
        <v>185</v>
      </c>
      <c r="E1089" s="1" t="s">
        <v>194</v>
      </c>
      <c r="F1089" s="1" t="s">
        <v>148</v>
      </c>
      <c r="G1089" s="1" t="s">
        <v>441</v>
      </c>
      <c r="H1089" s="1" t="s">
        <v>242</v>
      </c>
      <c r="I1089" s="1" t="s">
        <v>162</v>
      </c>
      <c r="J1089" s="1" t="s">
        <v>22</v>
      </c>
      <c r="K1089" s="2">
        <f>B1090-'AvaliacaoDoDiaComRTOS-_26-07-20'!$B1089</f>
        <v>0.00005787037037</v>
      </c>
      <c r="L1089" s="1">
        <f t="shared" si="1"/>
        <v>896</v>
      </c>
    </row>
    <row r="1090" ht="15.75" customHeight="1">
      <c r="A1090" s="1" t="s">
        <v>12</v>
      </c>
      <c r="B1090" s="1" t="s">
        <v>1657</v>
      </c>
      <c r="C1090" s="1" t="s">
        <v>451</v>
      </c>
      <c r="D1090" s="1" t="s">
        <v>452</v>
      </c>
      <c r="E1090" s="1" t="s">
        <v>56</v>
      </c>
      <c r="F1090" s="1" t="s">
        <v>128</v>
      </c>
      <c r="G1090" s="1" t="s">
        <v>453</v>
      </c>
      <c r="H1090" s="1" t="s">
        <v>228</v>
      </c>
      <c r="I1090" s="1" t="s">
        <v>17</v>
      </c>
      <c r="J1090" s="1" t="s">
        <v>22</v>
      </c>
      <c r="K1090" s="2">
        <f>B1091-'AvaliacaoDoDiaComRTOS-_26-07-20'!$B1090</f>
        <v>0.00005787037037</v>
      </c>
      <c r="L1090" s="1">
        <f t="shared" si="1"/>
        <v>896</v>
      </c>
    </row>
    <row r="1091" ht="15.75" customHeight="1">
      <c r="A1091" s="1" t="s">
        <v>12</v>
      </c>
      <c r="B1091" s="1" t="s">
        <v>1658</v>
      </c>
      <c r="C1091" s="1" t="s">
        <v>376</v>
      </c>
      <c r="D1091" s="1" t="s">
        <v>377</v>
      </c>
      <c r="E1091" s="1" t="s">
        <v>378</v>
      </c>
      <c r="F1091" s="1" t="s">
        <v>139</v>
      </c>
      <c r="G1091" s="1" t="s">
        <v>379</v>
      </c>
      <c r="H1091" s="1" t="s">
        <v>228</v>
      </c>
      <c r="I1091" s="1" t="s">
        <v>42</v>
      </c>
      <c r="J1091" s="1" t="s">
        <v>22</v>
      </c>
      <c r="K1091" s="2">
        <f>B1092-'AvaliacaoDoDiaComRTOS-_26-07-20'!$B1091</f>
        <v>0.00005787037037</v>
      </c>
      <c r="L1091" s="1">
        <f t="shared" si="1"/>
        <v>896</v>
      </c>
    </row>
    <row r="1092" ht="15.75" customHeight="1">
      <c r="A1092" s="1" t="s">
        <v>12</v>
      </c>
      <c r="B1092" s="1" t="s">
        <v>1659</v>
      </c>
      <c r="C1092" s="1" t="s">
        <v>376</v>
      </c>
      <c r="D1092" s="1" t="s">
        <v>377</v>
      </c>
      <c r="E1092" s="1" t="s">
        <v>378</v>
      </c>
      <c r="F1092" s="1" t="s">
        <v>139</v>
      </c>
      <c r="G1092" s="1" t="s">
        <v>379</v>
      </c>
      <c r="H1092" s="1" t="s">
        <v>228</v>
      </c>
      <c r="I1092" s="1" t="s">
        <v>44</v>
      </c>
      <c r="J1092" s="1" t="s">
        <v>22</v>
      </c>
      <c r="K1092" s="2">
        <f>B1093-'AvaliacaoDoDiaComRTOS-_26-07-20'!$B1092</f>
        <v>0.00005787037037</v>
      </c>
      <c r="L1092" s="1">
        <f t="shared" si="1"/>
        <v>896</v>
      </c>
    </row>
    <row r="1093" ht="15.75" customHeight="1">
      <c r="A1093" s="1" t="s">
        <v>12</v>
      </c>
      <c r="B1093" s="1" t="s">
        <v>1660</v>
      </c>
      <c r="C1093" s="1" t="s">
        <v>499</v>
      </c>
      <c r="D1093" s="1" t="s">
        <v>281</v>
      </c>
      <c r="E1093" s="1" t="s">
        <v>43</v>
      </c>
      <c r="F1093" s="1" t="s">
        <v>139</v>
      </c>
      <c r="G1093" s="1" t="s">
        <v>335</v>
      </c>
      <c r="H1093" s="1" t="s">
        <v>228</v>
      </c>
      <c r="I1093" s="1" t="s">
        <v>318</v>
      </c>
      <c r="J1093" s="1" t="s">
        <v>22</v>
      </c>
      <c r="K1093" s="2">
        <f>B1094-'AvaliacaoDoDiaComRTOS-_26-07-20'!$B1093</f>
        <v>0.00005787037037</v>
      </c>
      <c r="L1093" s="1">
        <f t="shared" si="1"/>
        <v>896</v>
      </c>
    </row>
    <row r="1094" ht="15.75" customHeight="1">
      <c r="A1094" s="1" t="s">
        <v>12</v>
      </c>
      <c r="B1094" s="1" t="s">
        <v>1661</v>
      </c>
      <c r="C1094" s="1" t="s">
        <v>359</v>
      </c>
      <c r="D1094" s="1" t="s">
        <v>360</v>
      </c>
      <c r="E1094" s="1" t="s">
        <v>361</v>
      </c>
      <c r="F1094" s="1" t="s">
        <v>145</v>
      </c>
      <c r="G1094" s="1" t="s">
        <v>325</v>
      </c>
      <c r="H1094" s="1" t="s">
        <v>278</v>
      </c>
      <c r="I1094" s="1" t="s">
        <v>70</v>
      </c>
      <c r="J1094" s="1" t="s">
        <v>22</v>
      </c>
      <c r="K1094" s="2">
        <f>B1095-'AvaliacaoDoDiaComRTOS-_26-07-20'!$B1094</f>
        <v>0.00005787037037</v>
      </c>
      <c r="L1094" s="1">
        <f t="shared" si="1"/>
        <v>896</v>
      </c>
    </row>
    <row r="1095" ht="15.75" customHeight="1">
      <c r="A1095" s="1" t="s">
        <v>12</v>
      </c>
      <c r="B1095" s="1" t="s">
        <v>1662</v>
      </c>
      <c r="C1095" s="1" t="s">
        <v>451</v>
      </c>
      <c r="D1095" s="1" t="s">
        <v>452</v>
      </c>
      <c r="E1095" s="1" t="s">
        <v>56</v>
      </c>
      <c r="F1095" s="1" t="s">
        <v>128</v>
      </c>
      <c r="G1095" s="1" t="s">
        <v>453</v>
      </c>
      <c r="H1095" s="1" t="s">
        <v>228</v>
      </c>
      <c r="I1095" s="1" t="s">
        <v>35</v>
      </c>
      <c r="J1095" s="1" t="s">
        <v>22</v>
      </c>
      <c r="K1095" s="2">
        <f>B1096-'AvaliacaoDoDiaComRTOS-_26-07-20'!$B1095</f>
        <v>0.00005787037037</v>
      </c>
      <c r="L1095" s="1">
        <f t="shared" si="1"/>
        <v>896</v>
      </c>
    </row>
    <row r="1096" ht="15.75" customHeight="1">
      <c r="A1096" s="1" t="s">
        <v>12</v>
      </c>
      <c r="B1096" s="1" t="s">
        <v>1663</v>
      </c>
      <c r="C1096" s="1" t="s">
        <v>499</v>
      </c>
      <c r="D1096" s="1" t="s">
        <v>281</v>
      </c>
      <c r="E1096" s="1" t="s">
        <v>43</v>
      </c>
      <c r="F1096" s="1" t="s">
        <v>139</v>
      </c>
      <c r="G1096" s="1" t="s">
        <v>335</v>
      </c>
      <c r="H1096" s="1" t="s">
        <v>228</v>
      </c>
      <c r="I1096" s="1" t="s">
        <v>19</v>
      </c>
      <c r="J1096" s="1" t="s">
        <v>22</v>
      </c>
      <c r="K1096" s="2">
        <f>B1097-'AvaliacaoDoDiaComRTOS-_26-07-20'!$B1096</f>
        <v>0.00005787037037</v>
      </c>
      <c r="L1096" s="1">
        <f t="shared" si="1"/>
        <v>896</v>
      </c>
    </row>
    <row r="1097" ht="15.75" customHeight="1">
      <c r="A1097" s="1" t="s">
        <v>12</v>
      </c>
      <c r="B1097" s="1" t="s">
        <v>1664</v>
      </c>
      <c r="C1097" s="1" t="s">
        <v>455</v>
      </c>
      <c r="D1097" s="1" t="s">
        <v>456</v>
      </c>
      <c r="E1097" s="1" t="s">
        <v>91</v>
      </c>
      <c r="F1097" s="1" t="s">
        <v>148</v>
      </c>
      <c r="G1097" s="1" t="s">
        <v>457</v>
      </c>
      <c r="H1097" s="1" t="s">
        <v>242</v>
      </c>
      <c r="I1097" s="1" t="s">
        <v>27</v>
      </c>
      <c r="J1097" s="1" t="s">
        <v>22</v>
      </c>
      <c r="K1097" s="2">
        <f>B1098-'AvaliacaoDoDiaComRTOS-_26-07-20'!$B1097</f>
        <v>0.00005787037037</v>
      </c>
      <c r="L1097" s="1">
        <f t="shared" si="1"/>
        <v>896</v>
      </c>
    </row>
    <row r="1098" ht="15.75" customHeight="1">
      <c r="A1098" s="1" t="s">
        <v>12</v>
      </c>
      <c r="B1098" s="1" t="s">
        <v>1665</v>
      </c>
      <c r="C1098" s="1" t="s">
        <v>451</v>
      </c>
      <c r="D1098" s="1" t="s">
        <v>452</v>
      </c>
      <c r="E1098" s="1" t="s">
        <v>56</v>
      </c>
      <c r="F1098" s="1" t="s">
        <v>128</v>
      </c>
      <c r="G1098" s="1" t="s">
        <v>453</v>
      </c>
      <c r="H1098" s="1" t="s">
        <v>228</v>
      </c>
      <c r="I1098" s="1" t="s">
        <v>70</v>
      </c>
      <c r="J1098" s="1" t="s">
        <v>22</v>
      </c>
      <c r="K1098" s="2">
        <f>B1099-'AvaliacaoDoDiaComRTOS-_26-07-20'!$B1098</f>
        <v>0.00005787037037</v>
      </c>
      <c r="L1098" s="1">
        <f t="shared" si="1"/>
        <v>896</v>
      </c>
    </row>
    <row r="1099" ht="15.75" customHeight="1">
      <c r="A1099" s="1" t="s">
        <v>12</v>
      </c>
      <c r="B1099" s="1" t="s">
        <v>1666</v>
      </c>
      <c r="C1099" s="1" t="s">
        <v>499</v>
      </c>
      <c r="D1099" s="1" t="s">
        <v>281</v>
      </c>
      <c r="E1099" s="1" t="s">
        <v>43</v>
      </c>
      <c r="F1099" s="1" t="s">
        <v>139</v>
      </c>
      <c r="G1099" s="1" t="s">
        <v>335</v>
      </c>
      <c r="H1099" s="1" t="s">
        <v>228</v>
      </c>
      <c r="I1099" s="1" t="s">
        <v>42</v>
      </c>
      <c r="J1099" s="1" t="s">
        <v>22</v>
      </c>
      <c r="K1099" s="2">
        <f>B1100-'AvaliacaoDoDiaComRTOS-_26-07-20'!$B1099</f>
        <v>0.00005787037037</v>
      </c>
      <c r="L1099" s="1">
        <f t="shared" si="1"/>
        <v>896</v>
      </c>
    </row>
    <row r="1100" ht="15.75" customHeight="1">
      <c r="A1100" s="1" t="s">
        <v>12</v>
      </c>
      <c r="B1100" s="1" t="s">
        <v>1667</v>
      </c>
      <c r="C1100" s="1" t="s">
        <v>492</v>
      </c>
      <c r="D1100" s="1" t="s">
        <v>360</v>
      </c>
      <c r="E1100" s="1" t="s">
        <v>97</v>
      </c>
      <c r="F1100" s="1" t="s">
        <v>145</v>
      </c>
      <c r="G1100" s="1" t="s">
        <v>493</v>
      </c>
      <c r="H1100" s="1" t="s">
        <v>278</v>
      </c>
      <c r="I1100" s="1" t="s">
        <v>104</v>
      </c>
      <c r="J1100" s="1" t="s">
        <v>22</v>
      </c>
      <c r="K1100" s="2">
        <f>B1101-'AvaliacaoDoDiaComRTOS-_26-07-20'!$B1100</f>
        <v>0.00005787037037</v>
      </c>
      <c r="L1100" s="1">
        <f t="shared" si="1"/>
        <v>896</v>
      </c>
    </row>
    <row r="1101" ht="15.75" customHeight="1">
      <c r="A1101" s="1" t="s">
        <v>12</v>
      </c>
      <c r="B1101" s="1" t="s">
        <v>1668</v>
      </c>
      <c r="C1101" s="1" t="s">
        <v>499</v>
      </c>
      <c r="D1101" s="1" t="s">
        <v>281</v>
      </c>
      <c r="E1101" s="1" t="s">
        <v>43</v>
      </c>
      <c r="F1101" s="1" t="s">
        <v>139</v>
      </c>
      <c r="G1101" s="1" t="s">
        <v>335</v>
      </c>
      <c r="H1101" s="1" t="s">
        <v>228</v>
      </c>
      <c r="I1101" s="1" t="s">
        <v>162</v>
      </c>
      <c r="J1101" s="1" t="s">
        <v>22</v>
      </c>
      <c r="K1101" s="2">
        <f>B1102-'AvaliacaoDoDiaComRTOS-_26-07-20'!$B1101</f>
        <v>0.00005787037037</v>
      </c>
      <c r="L1101" s="1">
        <f t="shared" si="1"/>
        <v>896</v>
      </c>
    </row>
    <row r="1102" ht="15.75" customHeight="1">
      <c r="A1102" s="1" t="s">
        <v>12</v>
      </c>
      <c r="B1102" s="1" t="s">
        <v>1669</v>
      </c>
      <c r="C1102" s="1" t="s">
        <v>484</v>
      </c>
      <c r="D1102" s="1" t="s">
        <v>377</v>
      </c>
      <c r="E1102" s="1" t="s">
        <v>64</v>
      </c>
      <c r="F1102" s="1" t="s">
        <v>139</v>
      </c>
      <c r="G1102" s="1" t="s">
        <v>485</v>
      </c>
      <c r="H1102" s="1" t="s">
        <v>228</v>
      </c>
      <c r="I1102" s="1" t="s">
        <v>162</v>
      </c>
      <c r="J1102" s="1" t="s">
        <v>22</v>
      </c>
      <c r="K1102" s="2">
        <f>B1103-'AvaliacaoDoDiaComRTOS-_26-07-20'!$B1102</f>
        <v>0.00005787037037</v>
      </c>
      <c r="L1102" s="1">
        <f t="shared" si="1"/>
        <v>896</v>
      </c>
    </row>
    <row r="1103" ht="15.75" customHeight="1">
      <c r="A1103" s="1" t="s">
        <v>12</v>
      </c>
      <c r="B1103" s="1" t="s">
        <v>1670</v>
      </c>
      <c r="C1103" s="1" t="s">
        <v>462</v>
      </c>
      <c r="D1103" s="1" t="s">
        <v>452</v>
      </c>
      <c r="E1103" s="1" t="s">
        <v>240</v>
      </c>
      <c r="F1103" s="1" t="s">
        <v>128</v>
      </c>
      <c r="G1103" s="1" t="s">
        <v>463</v>
      </c>
      <c r="H1103" s="1" t="s">
        <v>221</v>
      </c>
      <c r="I1103" s="1" t="s">
        <v>70</v>
      </c>
      <c r="J1103" s="1" t="s">
        <v>22</v>
      </c>
      <c r="K1103" s="2">
        <f>B1104-'AvaliacaoDoDiaComRTOS-_26-07-20'!$B1103</f>
        <v>0.00005787037037</v>
      </c>
      <c r="L1103" s="1">
        <f t="shared" si="1"/>
        <v>896</v>
      </c>
    </row>
    <row r="1104" ht="15.75" customHeight="1">
      <c r="A1104" s="1" t="s">
        <v>12</v>
      </c>
      <c r="B1104" s="1" t="s">
        <v>1671</v>
      </c>
      <c r="C1104" s="1" t="s">
        <v>499</v>
      </c>
      <c r="D1104" s="1" t="s">
        <v>281</v>
      </c>
      <c r="E1104" s="1" t="s">
        <v>43</v>
      </c>
      <c r="F1104" s="1" t="s">
        <v>139</v>
      </c>
      <c r="G1104" s="1" t="s">
        <v>335</v>
      </c>
      <c r="H1104" s="1" t="s">
        <v>228</v>
      </c>
      <c r="I1104" s="1" t="s">
        <v>42</v>
      </c>
      <c r="J1104" s="1" t="s">
        <v>22</v>
      </c>
      <c r="K1104" s="2">
        <f>B1105-'AvaliacaoDoDiaComRTOS-_26-07-20'!$B1104</f>
        <v>0.00006944444444</v>
      </c>
      <c r="L1104" s="1">
        <f t="shared" si="1"/>
        <v>896</v>
      </c>
    </row>
    <row r="1105" ht="15.75" customHeight="1">
      <c r="A1105" s="1" t="s">
        <v>12</v>
      </c>
      <c r="B1105" s="1" t="s">
        <v>1672</v>
      </c>
      <c r="C1105" s="1" t="s">
        <v>462</v>
      </c>
      <c r="D1105" s="1" t="s">
        <v>452</v>
      </c>
      <c r="E1105" s="1" t="s">
        <v>240</v>
      </c>
      <c r="F1105" s="1" t="s">
        <v>128</v>
      </c>
      <c r="G1105" s="1" t="s">
        <v>463</v>
      </c>
      <c r="H1105" s="1" t="s">
        <v>221</v>
      </c>
      <c r="I1105" s="1" t="s">
        <v>42</v>
      </c>
      <c r="J1105" s="1" t="s">
        <v>22</v>
      </c>
      <c r="K1105" s="2">
        <f>B1106-'AvaliacaoDoDiaComRTOS-_26-07-20'!$B1105</f>
        <v>0.00005787037037</v>
      </c>
      <c r="L1105" s="1">
        <f t="shared" si="1"/>
        <v>896</v>
      </c>
    </row>
    <row r="1106" ht="15.75" customHeight="1">
      <c r="A1106" s="1" t="s">
        <v>12</v>
      </c>
      <c r="B1106" s="1" t="s">
        <v>1673</v>
      </c>
      <c r="C1106" s="1" t="s">
        <v>1346</v>
      </c>
      <c r="D1106" s="1" t="s">
        <v>456</v>
      </c>
      <c r="E1106" s="1" t="s">
        <v>213</v>
      </c>
      <c r="F1106" s="1" t="s">
        <v>148</v>
      </c>
      <c r="G1106" s="1" t="s">
        <v>1347</v>
      </c>
      <c r="H1106" s="1" t="s">
        <v>242</v>
      </c>
      <c r="I1106" s="1" t="s">
        <v>35</v>
      </c>
      <c r="J1106" s="1" t="s">
        <v>22</v>
      </c>
      <c r="K1106" s="2">
        <f>B1107-'AvaliacaoDoDiaComRTOS-_26-07-20'!$B1106</f>
        <v>0.00005787037037</v>
      </c>
      <c r="L1106" s="1">
        <f t="shared" si="1"/>
        <v>896</v>
      </c>
    </row>
    <row r="1107" ht="15.75" customHeight="1">
      <c r="A1107" s="1" t="s">
        <v>12</v>
      </c>
      <c r="B1107" s="1" t="s">
        <v>1674</v>
      </c>
      <c r="C1107" s="1" t="s">
        <v>455</v>
      </c>
      <c r="D1107" s="1" t="s">
        <v>456</v>
      </c>
      <c r="E1107" s="1" t="s">
        <v>91</v>
      </c>
      <c r="F1107" s="1" t="s">
        <v>148</v>
      </c>
      <c r="G1107" s="1" t="s">
        <v>457</v>
      </c>
      <c r="H1107" s="1" t="s">
        <v>242</v>
      </c>
      <c r="I1107" s="1" t="s">
        <v>80</v>
      </c>
      <c r="J1107" s="1" t="s">
        <v>22</v>
      </c>
      <c r="K1107" s="2">
        <f>B1108-'AvaliacaoDoDiaComRTOS-_26-07-20'!$B1107</f>
        <v>0.00005787037037</v>
      </c>
      <c r="L1107" s="1">
        <f t="shared" si="1"/>
        <v>896</v>
      </c>
    </row>
    <row r="1108" ht="15.75" customHeight="1">
      <c r="A1108" s="1" t="s">
        <v>12</v>
      </c>
      <c r="B1108" s="1" t="s">
        <v>1675</v>
      </c>
      <c r="C1108" s="1" t="s">
        <v>545</v>
      </c>
      <c r="D1108" s="1" t="s">
        <v>496</v>
      </c>
      <c r="E1108" s="1" t="s">
        <v>268</v>
      </c>
      <c r="F1108" s="1" t="s">
        <v>128</v>
      </c>
      <c r="G1108" s="1" t="s">
        <v>546</v>
      </c>
      <c r="H1108" s="1" t="s">
        <v>221</v>
      </c>
      <c r="I1108" s="1" t="s">
        <v>63</v>
      </c>
      <c r="J1108" s="1" t="s">
        <v>22</v>
      </c>
      <c r="K1108" s="2">
        <f>B1109-'AvaliacaoDoDiaComRTOS-_26-07-20'!$B1108</f>
        <v>0.00005787037037</v>
      </c>
      <c r="L1108" s="1">
        <f t="shared" si="1"/>
        <v>896</v>
      </c>
    </row>
    <row r="1109" ht="15.75" customHeight="1">
      <c r="A1109" s="1" t="s">
        <v>12</v>
      </c>
      <c r="B1109" s="1" t="s">
        <v>1676</v>
      </c>
      <c r="C1109" s="1" t="s">
        <v>376</v>
      </c>
      <c r="D1109" s="1" t="s">
        <v>377</v>
      </c>
      <c r="E1109" s="1" t="s">
        <v>378</v>
      </c>
      <c r="F1109" s="1" t="s">
        <v>139</v>
      </c>
      <c r="G1109" s="1" t="s">
        <v>379</v>
      </c>
      <c r="H1109" s="1" t="s">
        <v>228</v>
      </c>
      <c r="I1109" s="1" t="s">
        <v>42</v>
      </c>
      <c r="J1109" s="1" t="s">
        <v>22</v>
      </c>
      <c r="K1109" s="2">
        <f>B1110-'AvaliacaoDoDiaComRTOS-_26-07-20'!$B1109</f>
        <v>0.00005787037037</v>
      </c>
      <c r="L1109" s="1">
        <f t="shared" si="1"/>
        <v>896</v>
      </c>
    </row>
    <row r="1110" ht="15.75" customHeight="1">
      <c r="A1110" s="1" t="s">
        <v>12</v>
      </c>
      <c r="B1110" s="1" t="s">
        <v>1677</v>
      </c>
      <c r="C1110" s="1" t="s">
        <v>499</v>
      </c>
      <c r="D1110" s="1" t="s">
        <v>281</v>
      </c>
      <c r="E1110" s="1" t="s">
        <v>43</v>
      </c>
      <c r="F1110" s="1" t="s">
        <v>139</v>
      </c>
      <c r="G1110" s="1" t="s">
        <v>335</v>
      </c>
      <c r="H1110" s="1" t="s">
        <v>228</v>
      </c>
      <c r="I1110" s="1" t="s">
        <v>70</v>
      </c>
      <c r="J1110" s="1" t="s">
        <v>22</v>
      </c>
      <c r="K1110" s="2">
        <f>B1111-'AvaliacaoDoDiaComRTOS-_26-07-20'!$B1110</f>
        <v>0.00005787037037</v>
      </c>
      <c r="L1110" s="1">
        <f t="shared" si="1"/>
        <v>896</v>
      </c>
    </row>
    <row r="1111" ht="15.75" customHeight="1">
      <c r="A1111" s="1" t="s">
        <v>12</v>
      </c>
      <c r="B1111" s="1" t="s">
        <v>1678</v>
      </c>
      <c r="C1111" s="1" t="s">
        <v>1679</v>
      </c>
      <c r="D1111" s="1" t="s">
        <v>355</v>
      </c>
      <c r="E1111" s="1" t="s">
        <v>39</v>
      </c>
      <c r="F1111" s="1" t="s">
        <v>186</v>
      </c>
      <c r="G1111" s="1" t="s">
        <v>1680</v>
      </c>
      <c r="H1111" s="1" t="s">
        <v>357</v>
      </c>
      <c r="I1111" s="1" t="s">
        <v>162</v>
      </c>
      <c r="J1111" s="1" t="s">
        <v>22</v>
      </c>
      <c r="K1111" s="2">
        <f>B1112-'AvaliacaoDoDiaComRTOS-_26-07-20'!$B1111</f>
        <v>0.00005787037037</v>
      </c>
      <c r="L1111" s="1">
        <f t="shared" si="1"/>
        <v>896</v>
      </c>
    </row>
    <row r="1112" ht="15.75" customHeight="1">
      <c r="A1112" s="1" t="s">
        <v>12</v>
      </c>
      <c r="B1112" s="1" t="s">
        <v>1681</v>
      </c>
      <c r="C1112" s="1" t="s">
        <v>484</v>
      </c>
      <c r="D1112" s="1" t="s">
        <v>377</v>
      </c>
      <c r="E1112" s="1" t="s">
        <v>64</v>
      </c>
      <c r="F1112" s="1" t="s">
        <v>139</v>
      </c>
      <c r="G1112" s="1" t="s">
        <v>485</v>
      </c>
      <c r="H1112" s="1" t="s">
        <v>228</v>
      </c>
      <c r="I1112" s="1" t="s">
        <v>208</v>
      </c>
      <c r="J1112" s="1" t="s">
        <v>22</v>
      </c>
      <c r="K1112" s="2">
        <f>B1113-'AvaliacaoDoDiaComRTOS-_26-07-20'!$B1112</f>
        <v>0.00005787037037</v>
      </c>
      <c r="L1112" s="1">
        <f t="shared" si="1"/>
        <v>896</v>
      </c>
    </row>
    <row r="1113" ht="15.75" customHeight="1">
      <c r="A1113" s="1" t="s">
        <v>12</v>
      </c>
      <c r="B1113" s="1" t="s">
        <v>1682</v>
      </c>
      <c r="C1113" s="1" t="s">
        <v>499</v>
      </c>
      <c r="D1113" s="1" t="s">
        <v>281</v>
      </c>
      <c r="E1113" s="1" t="s">
        <v>43</v>
      </c>
      <c r="F1113" s="1" t="s">
        <v>139</v>
      </c>
      <c r="G1113" s="1" t="s">
        <v>335</v>
      </c>
      <c r="H1113" s="1" t="s">
        <v>228</v>
      </c>
      <c r="I1113" s="1" t="s">
        <v>134</v>
      </c>
      <c r="J1113" s="1" t="s">
        <v>22</v>
      </c>
      <c r="K1113" s="2">
        <f>B1114-'AvaliacaoDoDiaComRTOS-_26-07-20'!$B1113</f>
        <v>0.00005787037037</v>
      </c>
      <c r="L1113" s="1">
        <f t="shared" si="1"/>
        <v>896</v>
      </c>
    </row>
    <row r="1114" ht="15.75" customHeight="1">
      <c r="A1114" s="1" t="s">
        <v>12</v>
      </c>
      <c r="B1114" s="1" t="s">
        <v>1683</v>
      </c>
      <c r="C1114" s="1" t="s">
        <v>280</v>
      </c>
      <c r="D1114" s="1" t="s">
        <v>281</v>
      </c>
      <c r="E1114" s="1" t="s">
        <v>219</v>
      </c>
      <c r="F1114" s="1" t="s">
        <v>139</v>
      </c>
      <c r="G1114" s="1" t="s">
        <v>282</v>
      </c>
      <c r="H1114" s="1" t="s">
        <v>228</v>
      </c>
      <c r="I1114" s="1" t="s">
        <v>70</v>
      </c>
      <c r="J1114" s="1" t="s">
        <v>22</v>
      </c>
      <c r="K1114" s="2">
        <f>B1115-'AvaliacaoDoDiaComRTOS-_26-07-20'!$B1114</f>
        <v>0.00005787037037</v>
      </c>
      <c r="L1114" s="1">
        <f t="shared" si="1"/>
        <v>896</v>
      </c>
    </row>
    <row r="1115" ht="15.75" customHeight="1">
      <c r="A1115" s="1" t="s">
        <v>12</v>
      </c>
      <c r="B1115" s="1" t="s">
        <v>1684</v>
      </c>
      <c r="C1115" s="1" t="s">
        <v>466</v>
      </c>
      <c r="D1115" s="1" t="s">
        <v>400</v>
      </c>
      <c r="E1115" s="1" t="s">
        <v>237</v>
      </c>
      <c r="F1115" s="1" t="s">
        <v>122</v>
      </c>
      <c r="G1115" s="1" t="s">
        <v>467</v>
      </c>
      <c r="H1115" s="1" t="s">
        <v>216</v>
      </c>
      <c r="I1115" s="1" t="s">
        <v>113</v>
      </c>
      <c r="J1115" s="1" t="s">
        <v>22</v>
      </c>
      <c r="K1115" s="2">
        <f>B1116-'AvaliacaoDoDiaComRTOS-_26-07-20'!$B1115</f>
        <v>0.00005787037037</v>
      </c>
      <c r="L1115" s="1">
        <f t="shared" si="1"/>
        <v>896</v>
      </c>
    </row>
    <row r="1116" ht="15.75" customHeight="1">
      <c r="A1116" s="1" t="s">
        <v>12</v>
      </c>
      <c r="B1116" s="1" t="s">
        <v>1685</v>
      </c>
      <c r="C1116" s="1" t="s">
        <v>466</v>
      </c>
      <c r="D1116" s="1" t="s">
        <v>400</v>
      </c>
      <c r="E1116" s="1" t="s">
        <v>237</v>
      </c>
      <c r="F1116" s="1" t="s">
        <v>122</v>
      </c>
      <c r="G1116" s="1" t="s">
        <v>467</v>
      </c>
      <c r="H1116" s="1" t="s">
        <v>216</v>
      </c>
      <c r="I1116" s="1" t="s">
        <v>86</v>
      </c>
      <c r="J1116" s="1" t="s">
        <v>22</v>
      </c>
      <c r="K1116" s="2">
        <f>B1117-'AvaliacaoDoDiaComRTOS-_26-07-20'!$B1116</f>
        <v>0.00005787037037</v>
      </c>
      <c r="L1116" s="1">
        <f t="shared" si="1"/>
        <v>896</v>
      </c>
    </row>
    <row r="1117" ht="15.75" customHeight="1">
      <c r="A1117" s="1" t="s">
        <v>12</v>
      </c>
      <c r="B1117" s="1" t="s">
        <v>1686</v>
      </c>
      <c r="C1117" s="1" t="s">
        <v>455</v>
      </c>
      <c r="D1117" s="1" t="s">
        <v>456</v>
      </c>
      <c r="E1117" s="1" t="s">
        <v>91</v>
      </c>
      <c r="F1117" s="1" t="s">
        <v>148</v>
      </c>
      <c r="G1117" s="1" t="s">
        <v>457</v>
      </c>
      <c r="H1117" s="1" t="s">
        <v>242</v>
      </c>
      <c r="I1117" s="1" t="s">
        <v>70</v>
      </c>
      <c r="J1117" s="1" t="s">
        <v>22</v>
      </c>
      <c r="K1117" s="2">
        <f>B1118-'AvaliacaoDoDiaComRTOS-_26-07-20'!$B1117</f>
        <v>0.00005787037037</v>
      </c>
      <c r="L1117" s="1">
        <f t="shared" si="1"/>
        <v>896</v>
      </c>
    </row>
    <row r="1118" ht="15.75" customHeight="1">
      <c r="A1118" s="1" t="s">
        <v>12</v>
      </c>
      <c r="B1118" s="1" t="s">
        <v>1687</v>
      </c>
      <c r="C1118" s="1" t="s">
        <v>499</v>
      </c>
      <c r="D1118" s="1" t="s">
        <v>281</v>
      </c>
      <c r="E1118" s="1" t="s">
        <v>43</v>
      </c>
      <c r="F1118" s="1" t="s">
        <v>139</v>
      </c>
      <c r="G1118" s="1" t="s">
        <v>335</v>
      </c>
      <c r="H1118" s="1" t="s">
        <v>228</v>
      </c>
      <c r="I1118" s="1" t="s">
        <v>113</v>
      </c>
      <c r="J1118" s="1" t="s">
        <v>22</v>
      </c>
      <c r="K1118" s="2">
        <f>B1119-'AvaliacaoDoDiaComRTOS-_26-07-20'!$B1118</f>
        <v>0.00005787037037</v>
      </c>
      <c r="L1118" s="1">
        <f t="shared" si="1"/>
        <v>896</v>
      </c>
    </row>
    <row r="1119" ht="15.75" customHeight="1">
      <c r="A1119" s="1" t="s">
        <v>12</v>
      </c>
      <c r="B1119" s="1" t="s">
        <v>1688</v>
      </c>
      <c r="C1119" s="1" t="s">
        <v>436</v>
      </c>
      <c r="D1119" s="1" t="s">
        <v>437</v>
      </c>
      <c r="E1119" s="1" t="s">
        <v>18</v>
      </c>
      <c r="F1119" s="1" t="s">
        <v>145</v>
      </c>
      <c r="G1119" s="1" t="s">
        <v>438</v>
      </c>
      <c r="H1119" s="1" t="s">
        <v>278</v>
      </c>
      <c r="I1119" s="1" t="s">
        <v>277</v>
      </c>
      <c r="J1119" s="1" t="s">
        <v>22</v>
      </c>
      <c r="K1119" s="2">
        <f>B1120-'AvaliacaoDoDiaComRTOS-_26-07-20'!$B1119</f>
        <v>0.00005787037037</v>
      </c>
      <c r="L1119" s="1">
        <f t="shared" si="1"/>
        <v>896</v>
      </c>
    </row>
    <row r="1120" ht="15.75" customHeight="1">
      <c r="A1120" s="1" t="s">
        <v>12</v>
      </c>
      <c r="B1120" s="1" t="s">
        <v>1689</v>
      </c>
      <c r="C1120" s="1" t="s">
        <v>1346</v>
      </c>
      <c r="D1120" s="1" t="s">
        <v>456</v>
      </c>
      <c r="E1120" s="1" t="s">
        <v>213</v>
      </c>
      <c r="F1120" s="1" t="s">
        <v>148</v>
      </c>
      <c r="G1120" s="1" t="s">
        <v>1347</v>
      </c>
      <c r="H1120" s="1" t="s">
        <v>242</v>
      </c>
      <c r="I1120" s="1" t="s">
        <v>338</v>
      </c>
      <c r="J1120" s="1" t="s">
        <v>22</v>
      </c>
      <c r="K1120" s="2">
        <f>B1121-'AvaliacaoDoDiaComRTOS-_26-07-20'!$B1120</f>
        <v>0.00005787037037</v>
      </c>
      <c r="L1120" s="1">
        <f t="shared" si="1"/>
        <v>896</v>
      </c>
    </row>
    <row r="1121" ht="15.75" customHeight="1">
      <c r="A1121" s="1" t="s">
        <v>12</v>
      </c>
      <c r="B1121" s="1" t="s">
        <v>1690</v>
      </c>
      <c r="C1121" s="1" t="s">
        <v>520</v>
      </c>
      <c r="D1121" s="1" t="s">
        <v>521</v>
      </c>
      <c r="E1121" s="1" t="s">
        <v>156</v>
      </c>
      <c r="F1121" s="1" t="s">
        <v>157</v>
      </c>
      <c r="G1121" s="1" t="s">
        <v>522</v>
      </c>
      <c r="H1121" s="1" t="s">
        <v>278</v>
      </c>
      <c r="I1121" s="1" t="s">
        <v>1229</v>
      </c>
      <c r="J1121" s="1" t="s">
        <v>22</v>
      </c>
      <c r="K1121" s="2">
        <f>B1122-'AvaliacaoDoDiaComRTOS-_26-07-20'!$B1121</f>
        <v>0.00005787037037</v>
      </c>
      <c r="L1121" s="1">
        <f t="shared" si="1"/>
        <v>896</v>
      </c>
    </row>
    <row r="1122" ht="15.75" customHeight="1">
      <c r="A1122" s="1" t="s">
        <v>12</v>
      </c>
      <c r="B1122" s="1" t="s">
        <v>1691</v>
      </c>
      <c r="C1122" s="1" t="s">
        <v>463</v>
      </c>
      <c r="D1122" s="1" t="s">
        <v>565</v>
      </c>
      <c r="E1122" s="1" t="s">
        <v>566</v>
      </c>
      <c r="F1122" s="1" t="s">
        <v>179</v>
      </c>
      <c r="G1122" s="1" t="s">
        <v>567</v>
      </c>
      <c r="H1122" s="1" t="s">
        <v>338</v>
      </c>
      <c r="I1122" s="1" t="s">
        <v>1261</v>
      </c>
      <c r="J1122" s="1" t="s">
        <v>22</v>
      </c>
      <c r="K1122" s="2">
        <f>B1123-'AvaliacaoDoDiaComRTOS-_26-07-20'!$B1122</f>
        <v>0.00005787037037</v>
      </c>
      <c r="L1122" s="1">
        <f t="shared" si="1"/>
        <v>896</v>
      </c>
    </row>
    <row r="1123" ht="15.75" customHeight="1">
      <c r="A1123" s="1" t="s">
        <v>12</v>
      </c>
      <c r="B1123" s="1" t="s">
        <v>1692</v>
      </c>
      <c r="C1123" s="1" t="s">
        <v>440</v>
      </c>
      <c r="D1123" s="1" t="s">
        <v>185</v>
      </c>
      <c r="E1123" s="1" t="s">
        <v>194</v>
      </c>
      <c r="F1123" s="1" t="s">
        <v>148</v>
      </c>
      <c r="G1123" s="1" t="s">
        <v>441</v>
      </c>
      <c r="H1123" s="1" t="s">
        <v>242</v>
      </c>
      <c r="I1123" s="1" t="s">
        <v>113</v>
      </c>
      <c r="J1123" s="1" t="s">
        <v>22</v>
      </c>
      <c r="K1123" s="2">
        <f>B1124-'AvaliacaoDoDiaComRTOS-_26-07-20'!$B1123</f>
        <v>0.00005787037037</v>
      </c>
      <c r="L1123" s="1">
        <f t="shared" si="1"/>
        <v>896</v>
      </c>
    </row>
    <row r="1124" ht="15.75" customHeight="1">
      <c r="A1124" s="1" t="s">
        <v>12</v>
      </c>
      <c r="B1124" s="1" t="s">
        <v>1693</v>
      </c>
      <c r="C1124" s="1" t="s">
        <v>446</v>
      </c>
      <c r="D1124" s="1" t="s">
        <v>437</v>
      </c>
      <c r="E1124" s="1" t="s">
        <v>231</v>
      </c>
      <c r="F1124" s="1" t="s">
        <v>145</v>
      </c>
      <c r="G1124" s="1" t="s">
        <v>508</v>
      </c>
      <c r="H1124" s="1" t="s">
        <v>242</v>
      </c>
      <c r="I1124" s="1" t="s">
        <v>323</v>
      </c>
      <c r="J1124" s="1" t="s">
        <v>22</v>
      </c>
      <c r="K1124" s="2">
        <f>B1125-'AvaliacaoDoDiaComRTOS-_26-07-20'!$B1124</f>
        <v>0.00005787037037</v>
      </c>
      <c r="L1124" s="1">
        <f t="shared" si="1"/>
        <v>896</v>
      </c>
    </row>
    <row r="1125" ht="15.75" customHeight="1">
      <c r="A1125" s="1" t="s">
        <v>12</v>
      </c>
      <c r="B1125" s="1" t="s">
        <v>1694</v>
      </c>
      <c r="C1125" s="1" t="s">
        <v>446</v>
      </c>
      <c r="D1125" s="1" t="s">
        <v>437</v>
      </c>
      <c r="E1125" s="1" t="s">
        <v>231</v>
      </c>
      <c r="F1125" s="1" t="s">
        <v>145</v>
      </c>
      <c r="G1125" s="1" t="s">
        <v>508</v>
      </c>
      <c r="H1125" s="1" t="s">
        <v>242</v>
      </c>
      <c r="I1125" s="1" t="s">
        <v>208</v>
      </c>
      <c r="J1125" s="1" t="s">
        <v>22</v>
      </c>
      <c r="K1125" s="2">
        <f>B1126-'AvaliacaoDoDiaComRTOS-_26-07-20'!$B1125</f>
        <v>0.00005787037037</v>
      </c>
      <c r="L1125" s="1">
        <f t="shared" si="1"/>
        <v>896</v>
      </c>
    </row>
    <row r="1126" ht="15.75" customHeight="1">
      <c r="A1126" s="1" t="s">
        <v>12</v>
      </c>
      <c r="B1126" s="1" t="s">
        <v>1695</v>
      </c>
      <c r="C1126" s="1" t="s">
        <v>372</v>
      </c>
      <c r="D1126" s="1" t="s">
        <v>373</v>
      </c>
      <c r="E1126" s="1" t="s">
        <v>138</v>
      </c>
      <c r="F1126" s="1" t="s">
        <v>157</v>
      </c>
      <c r="G1126" s="1" t="s">
        <v>374</v>
      </c>
      <c r="H1126" s="1" t="s">
        <v>312</v>
      </c>
      <c r="I1126" s="1" t="s">
        <v>44</v>
      </c>
      <c r="J1126" s="1" t="s">
        <v>22</v>
      </c>
      <c r="K1126" s="2">
        <f>B1127-'AvaliacaoDoDiaComRTOS-_26-07-20'!$B1126</f>
        <v>0.00005787037037</v>
      </c>
      <c r="L1126" s="1">
        <f t="shared" si="1"/>
        <v>896</v>
      </c>
    </row>
    <row r="1127" ht="15.75" customHeight="1">
      <c r="A1127" s="1" t="s">
        <v>12</v>
      </c>
      <c r="B1127" s="1" t="s">
        <v>1696</v>
      </c>
      <c r="C1127" s="1" t="s">
        <v>462</v>
      </c>
      <c r="D1127" s="1" t="s">
        <v>452</v>
      </c>
      <c r="E1127" s="1" t="s">
        <v>240</v>
      </c>
      <c r="F1127" s="1" t="s">
        <v>128</v>
      </c>
      <c r="G1127" s="1" t="s">
        <v>463</v>
      </c>
      <c r="H1127" s="1" t="s">
        <v>221</v>
      </c>
      <c r="I1127" s="1" t="s">
        <v>312</v>
      </c>
      <c r="J1127" s="1" t="s">
        <v>22</v>
      </c>
      <c r="K1127" s="2">
        <f>B1128-'AvaliacaoDoDiaComRTOS-_26-07-20'!$B1127</f>
        <v>0.00005787037037</v>
      </c>
      <c r="L1127" s="1">
        <f t="shared" si="1"/>
        <v>896</v>
      </c>
    </row>
    <row r="1128" ht="15.75" customHeight="1">
      <c r="A1128" s="1" t="s">
        <v>12</v>
      </c>
      <c r="B1128" s="1" t="s">
        <v>1697</v>
      </c>
      <c r="C1128" s="1" t="s">
        <v>520</v>
      </c>
      <c r="D1128" s="1" t="s">
        <v>521</v>
      </c>
      <c r="E1128" s="1" t="s">
        <v>156</v>
      </c>
      <c r="F1128" s="1" t="s">
        <v>157</v>
      </c>
      <c r="G1128" s="1" t="s">
        <v>522</v>
      </c>
      <c r="H1128" s="1" t="s">
        <v>278</v>
      </c>
      <c r="I1128" s="1" t="s">
        <v>72</v>
      </c>
      <c r="J1128" s="1" t="s">
        <v>22</v>
      </c>
      <c r="K1128" s="2">
        <f>B1129-'AvaliacaoDoDiaComRTOS-_26-07-20'!$B1128</f>
        <v>0.00006944444444</v>
      </c>
      <c r="L1128" s="1">
        <f t="shared" si="1"/>
        <v>896</v>
      </c>
    </row>
    <row r="1129" ht="15.75" customHeight="1">
      <c r="A1129" s="1" t="s">
        <v>12</v>
      </c>
      <c r="B1129" s="1" t="s">
        <v>1698</v>
      </c>
      <c r="C1129" s="1" t="s">
        <v>1699</v>
      </c>
      <c r="D1129" s="1" t="s">
        <v>336</v>
      </c>
      <c r="E1129" s="1" t="s">
        <v>103</v>
      </c>
      <c r="F1129" s="1" t="s">
        <v>183</v>
      </c>
      <c r="G1129" s="1" t="s">
        <v>1700</v>
      </c>
      <c r="H1129" s="1" t="s">
        <v>338</v>
      </c>
      <c r="I1129" s="1" t="s">
        <v>86</v>
      </c>
      <c r="J1129" s="1" t="s">
        <v>22</v>
      </c>
      <c r="K1129" s="2">
        <f>B1130-'AvaliacaoDoDiaComRTOS-_26-07-20'!$B1129</f>
        <v>0.00005787037037</v>
      </c>
      <c r="L1129" s="1">
        <f t="shared" si="1"/>
        <v>896</v>
      </c>
    </row>
    <row r="1130" ht="15.75" customHeight="1">
      <c r="A1130" s="1" t="s">
        <v>12</v>
      </c>
      <c r="B1130" s="1" t="s">
        <v>1701</v>
      </c>
      <c r="C1130" s="1" t="s">
        <v>462</v>
      </c>
      <c r="D1130" s="1" t="s">
        <v>452</v>
      </c>
      <c r="E1130" s="1" t="s">
        <v>240</v>
      </c>
      <c r="F1130" s="1" t="s">
        <v>128</v>
      </c>
      <c r="G1130" s="1" t="s">
        <v>463</v>
      </c>
      <c r="H1130" s="1" t="s">
        <v>221</v>
      </c>
      <c r="I1130" s="1" t="s">
        <v>1325</v>
      </c>
      <c r="J1130" s="1" t="s">
        <v>22</v>
      </c>
      <c r="K1130" s="2">
        <f>B1131-'AvaliacaoDoDiaComRTOS-_26-07-20'!$B1130</f>
        <v>0.00005787037037</v>
      </c>
      <c r="L1130" s="1">
        <f t="shared" si="1"/>
        <v>896</v>
      </c>
    </row>
    <row r="1131" ht="15.75" customHeight="1">
      <c r="A1131" s="1" t="s">
        <v>12</v>
      </c>
      <c r="B1131" s="1" t="s">
        <v>1702</v>
      </c>
      <c r="C1131" s="1" t="s">
        <v>376</v>
      </c>
      <c r="D1131" s="1" t="s">
        <v>377</v>
      </c>
      <c r="E1131" s="1" t="s">
        <v>378</v>
      </c>
      <c r="F1131" s="1" t="s">
        <v>139</v>
      </c>
      <c r="G1131" s="1" t="s">
        <v>379</v>
      </c>
      <c r="H1131" s="1" t="s">
        <v>228</v>
      </c>
      <c r="I1131" s="1" t="s">
        <v>27</v>
      </c>
      <c r="J1131" s="1" t="s">
        <v>22</v>
      </c>
      <c r="K1131" s="2">
        <f>B1132-'AvaliacaoDoDiaComRTOS-_26-07-20'!$B1131</f>
        <v>0.00005787037037</v>
      </c>
      <c r="L1131" s="1">
        <f t="shared" si="1"/>
        <v>896</v>
      </c>
    </row>
    <row r="1132" ht="15.75" customHeight="1">
      <c r="A1132" s="1" t="s">
        <v>12</v>
      </c>
      <c r="B1132" s="1" t="s">
        <v>1703</v>
      </c>
      <c r="C1132" s="1" t="s">
        <v>359</v>
      </c>
      <c r="D1132" s="1" t="s">
        <v>360</v>
      </c>
      <c r="E1132" s="1" t="s">
        <v>361</v>
      </c>
      <c r="F1132" s="1" t="s">
        <v>145</v>
      </c>
      <c r="G1132" s="1" t="s">
        <v>325</v>
      </c>
      <c r="H1132" s="1" t="s">
        <v>278</v>
      </c>
      <c r="I1132" s="1" t="s">
        <v>1229</v>
      </c>
      <c r="J1132" s="1" t="s">
        <v>22</v>
      </c>
      <c r="K1132" s="2">
        <f>B1133-'AvaliacaoDoDiaComRTOS-_26-07-20'!$B1132</f>
        <v>0.00005787037037</v>
      </c>
      <c r="L1132" s="1">
        <f t="shared" si="1"/>
        <v>896</v>
      </c>
    </row>
    <row r="1133" ht="15.75" customHeight="1">
      <c r="A1133" s="1" t="s">
        <v>12</v>
      </c>
      <c r="B1133" s="1" t="s">
        <v>1704</v>
      </c>
      <c r="C1133" s="1" t="s">
        <v>481</v>
      </c>
      <c r="D1133" s="1" t="s">
        <v>373</v>
      </c>
      <c r="E1133" s="1" t="s">
        <v>133</v>
      </c>
      <c r="F1133" s="1" t="s">
        <v>157</v>
      </c>
      <c r="G1133" s="1" t="s">
        <v>482</v>
      </c>
      <c r="H1133" s="1" t="s">
        <v>278</v>
      </c>
      <c r="I1133" s="1" t="s">
        <v>42</v>
      </c>
      <c r="J1133" s="1" t="s">
        <v>22</v>
      </c>
      <c r="K1133" s="2">
        <f>B1134-'AvaliacaoDoDiaComRTOS-_26-07-20'!$B1133</f>
        <v>0.00005787037037</v>
      </c>
      <c r="L1133" s="1">
        <f t="shared" si="1"/>
        <v>896</v>
      </c>
    </row>
    <row r="1134" ht="15.75" customHeight="1">
      <c r="A1134" s="1" t="s">
        <v>12</v>
      </c>
      <c r="B1134" s="1" t="s">
        <v>1705</v>
      </c>
      <c r="C1134" s="1" t="s">
        <v>520</v>
      </c>
      <c r="D1134" s="1" t="s">
        <v>521</v>
      </c>
      <c r="E1134" s="1" t="s">
        <v>156</v>
      </c>
      <c r="F1134" s="1" t="s">
        <v>157</v>
      </c>
      <c r="G1134" s="1" t="s">
        <v>522</v>
      </c>
      <c r="H1134" s="1" t="s">
        <v>278</v>
      </c>
      <c r="I1134" s="1" t="s">
        <v>260</v>
      </c>
      <c r="J1134" s="1" t="s">
        <v>22</v>
      </c>
      <c r="K1134" s="2">
        <f>B1135-'AvaliacaoDoDiaComRTOS-_26-07-20'!$B1134</f>
        <v>0.00005787037037</v>
      </c>
      <c r="L1134" s="1">
        <f t="shared" si="1"/>
        <v>896</v>
      </c>
    </row>
    <row r="1135" ht="15.75" customHeight="1">
      <c r="A1135" s="1" t="s">
        <v>12</v>
      </c>
      <c r="B1135" s="1" t="s">
        <v>1706</v>
      </c>
      <c r="C1135" s="1" t="s">
        <v>640</v>
      </c>
      <c r="D1135" s="1" t="s">
        <v>817</v>
      </c>
      <c r="E1135" s="1" t="s">
        <v>1438</v>
      </c>
      <c r="F1135" s="1" t="s">
        <v>164</v>
      </c>
      <c r="G1135" s="1" t="s">
        <v>962</v>
      </c>
      <c r="H1135" s="1" t="s">
        <v>312</v>
      </c>
      <c r="I1135" s="1" t="s">
        <v>144</v>
      </c>
      <c r="J1135" s="1" t="s">
        <v>22</v>
      </c>
      <c r="K1135" s="2">
        <f>B1136-'AvaliacaoDoDiaComRTOS-_26-07-20'!$B1135</f>
        <v>0.00005787037037</v>
      </c>
      <c r="L1135" s="1">
        <f t="shared" si="1"/>
        <v>896</v>
      </c>
    </row>
    <row r="1136" ht="15.75" customHeight="1">
      <c r="A1136" s="1" t="s">
        <v>12</v>
      </c>
      <c r="B1136" s="1" t="s">
        <v>1707</v>
      </c>
      <c r="C1136" s="1" t="s">
        <v>347</v>
      </c>
      <c r="D1136" s="1" t="s">
        <v>321</v>
      </c>
      <c r="E1136" s="1" t="s">
        <v>89</v>
      </c>
      <c r="F1136" s="1" t="s">
        <v>216</v>
      </c>
      <c r="G1136" s="1" t="s">
        <v>1263</v>
      </c>
      <c r="H1136" s="1" t="s">
        <v>323</v>
      </c>
      <c r="I1136" s="1" t="s">
        <v>134</v>
      </c>
      <c r="J1136" s="1" t="s">
        <v>22</v>
      </c>
      <c r="K1136" s="2">
        <f>B1137-'AvaliacaoDoDiaComRTOS-_26-07-20'!$B1136</f>
        <v>0.00005787037037</v>
      </c>
      <c r="L1136" s="1">
        <f t="shared" si="1"/>
        <v>896</v>
      </c>
    </row>
    <row r="1137" ht="15.75" customHeight="1">
      <c r="A1137" s="1" t="s">
        <v>12</v>
      </c>
      <c r="B1137" s="1" t="s">
        <v>1708</v>
      </c>
      <c r="C1137" s="1" t="s">
        <v>478</v>
      </c>
      <c r="D1137" s="1" t="s">
        <v>185</v>
      </c>
      <c r="E1137" s="1" t="s">
        <v>127</v>
      </c>
      <c r="F1137" s="1" t="s">
        <v>148</v>
      </c>
      <c r="G1137" s="1" t="s">
        <v>479</v>
      </c>
      <c r="H1137" s="1" t="s">
        <v>242</v>
      </c>
      <c r="I1137" s="1" t="s">
        <v>86</v>
      </c>
      <c r="J1137" s="1" t="s">
        <v>22</v>
      </c>
      <c r="K1137" s="2">
        <f>B1138-'AvaliacaoDoDiaComRTOS-_26-07-20'!$B1137</f>
        <v>0.00005787037037</v>
      </c>
      <c r="L1137" s="1">
        <f t="shared" si="1"/>
        <v>896</v>
      </c>
    </row>
    <row r="1138" ht="15.75" customHeight="1">
      <c r="A1138" s="1" t="s">
        <v>12</v>
      </c>
      <c r="B1138" s="1" t="s">
        <v>1709</v>
      </c>
      <c r="C1138" s="1" t="s">
        <v>359</v>
      </c>
      <c r="D1138" s="1" t="s">
        <v>360</v>
      </c>
      <c r="E1138" s="1" t="s">
        <v>361</v>
      </c>
      <c r="F1138" s="1" t="s">
        <v>145</v>
      </c>
      <c r="G1138" s="1" t="s">
        <v>325</v>
      </c>
      <c r="H1138" s="1" t="s">
        <v>278</v>
      </c>
      <c r="I1138" s="1" t="s">
        <v>113</v>
      </c>
      <c r="J1138" s="1" t="s">
        <v>22</v>
      </c>
      <c r="K1138" s="2">
        <f>B1139-'AvaliacaoDoDiaComRTOS-_26-07-20'!$B1138</f>
        <v>0.00005787037037</v>
      </c>
      <c r="L1138" s="1">
        <f t="shared" si="1"/>
        <v>896</v>
      </c>
    </row>
    <row r="1139" ht="15.75" customHeight="1">
      <c r="A1139" s="1" t="s">
        <v>12</v>
      </c>
      <c r="B1139" s="1" t="s">
        <v>1710</v>
      </c>
      <c r="C1139" s="1" t="s">
        <v>492</v>
      </c>
      <c r="D1139" s="1" t="s">
        <v>360</v>
      </c>
      <c r="E1139" s="1" t="s">
        <v>97</v>
      </c>
      <c r="F1139" s="1" t="s">
        <v>145</v>
      </c>
      <c r="G1139" s="1" t="s">
        <v>493</v>
      </c>
      <c r="H1139" s="1" t="s">
        <v>278</v>
      </c>
      <c r="I1139" s="1" t="s">
        <v>144</v>
      </c>
      <c r="J1139" s="1" t="s">
        <v>22</v>
      </c>
      <c r="K1139" s="2">
        <f>B1140-'AvaliacaoDoDiaComRTOS-_26-07-20'!$B1139</f>
        <v>0.00005787037037</v>
      </c>
      <c r="L1139" s="1">
        <f t="shared" si="1"/>
        <v>896</v>
      </c>
    </row>
    <row r="1140" ht="15.75" customHeight="1">
      <c r="A1140" s="1" t="s">
        <v>12</v>
      </c>
      <c r="B1140" s="1" t="s">
        <v>1711</v>
      </c>
      <c r="C1140" s="1" t="s">
        <v>536</v>
      </c>
      <c r="D1140" s="1" t="s">
        <v>309</v>
      </c>
      <c r="E1140" s="1" t="s">
        <v>244</v>
      </c>
      <c r="F1140" s="1" t="s">
        <v>157</v>
      </c>
      <c r="G1140" s="1" t="s">
        <v>331</v>
      </c>
      <c r="H1140" s="1" t="s">
        <v>312</v>
      </c>
      <c r="I1140" s="1" t="s">
        <v>632</v>
      </c>
      <c r="J1140" s="1" t="s">
        <v>22</v>
      </c>
      <c r="K1140" s="2">
        <f>B1141-'AvaliacaoDoDiaComRTOS-_26-07-20'!$B1140</f>
        <v>0.00006944444444</v>
      </c>
      <c r="L1140" s="1">
        <f t="shared" si="1"/>
        <v>896</v>
      </c>
    </row>
    <row r="1141" ht="15.75" customHeight="1">
      <c r="A1141" s="1" t="s">
        <v>12</v>
      </c>
      <c r="B1141" s="1" t="s">
        <v>1712</v>
      </c>
      <c r="C1141" s="1" t="s">
        <v>520</v>
      </c>
      <c r="D1141" s="1" t="s">
        <v>521</v>
      </c>
      <c r="E1141" s="1" t="s">
        <v>156</v>
      </c>
      <c r="F1141" s="1" t="s">
        <v>157</v>
      </c>
      <c r="G1141" s="1" t="s">
        <v>522</v>
      </c>
      <c r="H1141" s="1" t="s">
        <v>278</v>
      </c>
      <c r="I1141" s="1" t="s">
        <v>113</v>
      </c>
      <c r="J1141" s="1" t="s">
        <v>22</v>
      </c>
      <c r="K1141" s="2">
        <f>B1142-'AvaliacaoDoDiaComRTOS-_26-07-20'!$B1141</f>
        <v>0.00005787037037</v>
      </c>
      <c r="L1141" s="1">
        <f t="shared" si="1"/>
        <v>896</v>
      </c>
    </row>
    <row r="1142" ht="15.75" customHeight="1">
      <c r="A1142" s="1" t="s">
        <v>12</v>
      </c>
      <c r="B1142" s="1" t="s">
        <v>1713</v>
      </c>
      <c r="C1142" s="1" t="s">
        <v>492</v>
      </c>
      <c r="D1142" s="1" t="s">
        <v>360</v>
      </c>
      <c r="E1142" s="1" t="s">
        <v>97</v>
      </c>
      <c r="F1142" s="1" t="s">
        <v>145</v>
      </c>
      <c r="G1142" s="1" t="s">
        <v>493</v>
      </c>
      <c r="H1142" s="1" t="s">
        <v>278</v>
      </c>
      <c r="I1142" s="1" t="s">
        <v>208</v>
      </c>
      <c r="J1142" s="1" t="s">
        <v>22</v>
      </c>
      <c r="K1142" s="2">
        <f>B1143-'AvaliacaoDoDiaComRTOS-_26-07-20'!$B1142</f>
        <v>0.00005787037037</v>
      </c>
      <c r="L1142" s="1">
        <f t="shared" si="1"/>
        <v>896</v>
      </c>
    </row>
    <row r="1143" ht="15.75" customHeight="1">
      <c r="A1143" s="1" t="s">
        <v>12</v>
      </c>
      <c r="B1143" s="1" t="s">
        <v>1714</v>
      </c>
      <c r="C1143" s="1" t="s">
        <v>340</v>
      </c>
      <c r="D1143" s="1" t="s">
        <v>341</v>
      </c>
      <c r="E1143" s="1" t="s">
        <v>342</v>
      </c>
      <c r="F1143" s="1" t="s">
        <v>173</v>
      </c>
      <c r="G1143" s="1" t="s">
        <v>343</v>
      </c>
      <c r="H1143" s="1" t="s">
        <v>300</v>
      </c>
      <c r="I1143" s="1" t="s">
        <v>113</v>
      </c>
      <c r="J1143" s="1" t="s">
        <v>22</v>
      </c>
      <c r="K1143" s="2">
        <f>B1144-'AvaliacaoDoDiaComRTOS-_26-07-20'!$B1143</f>
        <v>0.00005787037037</v>
      </c>
      <c r="L1143" s="1">
        <f t="shared" si="1"/>
        <v>896</v>
      </c>
    </row>
    <row r="1144" ht="15.75" customHeight="1">
      <c r="A1144" s="1" t="s">
        <v>12</v>
      </c>
      <c r="B1144" s="1" t="s">
        <v>1715</v>
      </c>
      <c r="C1144" s="1" t="s">
        <v>492</v>
      </c>
      <c r="D1144" s="1" t="s">
        <v>360</v>
      </c>
      <c r="E1144" s="1" t="s">
        <v>97</v>
      </c>
      <c r="F1144" s="1" t="s">
        <v>145</v>
      </c>
      <c r="G1144" s="1" t="s">
        <v>493</v>
      </c>
      <c r="H1144" s="1" t="s">
        <v>278</v>
      </c>
      <c r="I1144" s="1" t="s">
        <v>287</v>
      </c>
      <c r="J1144" s="1" t="s">
        <v>22</v>
      </c>
      <c r="K1144" s="2">
        <f>B1145-'AvaliacaoDoDiaComRTOS-_26-07-20'!$B1144</f>
        <v>0.00005787037037</v>
      </c>
      <c r="L1144" s="1">
        <f t="shared" si="1"/>
        <v>896</v>
      </c>
    </row>
    <row r="1145" ht="15.75" customHeight="1">
      <c r="A1145" s="1" t="s">
        <v>12</v>
      </c>
      <c r="B1145" s="1" t="s">
        <v>1716</v>
      </c>
      <c r="C1145" s="1" t="s">
        <v>640</v>
      </c>
      <c r="D1145" s="1" t="s">
        <v>817</v>
      </c>
      <c r="E1145" s="1" t="s">
        <v>1438</v>
      </c>
      <c r="F1145" s="1" t="s">
        <v>164</v>
      </c>
      <c r="G1145" s="1" t="s">
        <v>962</v>
      </c>
      <c r="H1145" s="1" t="s">
        <v>312</v>
      </c>
      <c r="I1145" s="1" t="s">
        <v>1261</v>
      </c>
      <c r="J1145" s="1" t="s">
        <v>22</v>
      </c>
      <c r="K1145" s="2">
        <f>B1146-'AvaliacaoDoDiaComRTOS-_26-07-20'!$B1145</f>
        <v>0.00005787037037</v>
      </c>
      <c r="L1145" s="1">
        <f t="shared" si="1"/>
        <v>896</v>
      </c>
    </row>
    <row r="1146" ht="15.75" customHeight="1">
      <c r="A1146" s="1" t="s">
        <v>12</v>
      </c>
      <c r="B1146" s="1" t="s">
        <v>1717</v>
      </c>
      <c r="C1146" s="1" t="s">
        <v>484</v>
      </c>
      <c r="D1146" s="1" t="s">
        <v>377</v>
      </c>
      <c r="E1146" s="1" t="s">
        <v>64</v>
      </c>
      <c r="F1146" s="1" t="s">
        <v>139</v>
      </c>
      <c r="G1146" s="1" t="s">
        <v>485</v>
      </c>
      <c r="H1146" s="1" t="s">
        <v>228</v>
      </c>
      <c r="I1146" s="1" t="s">
        <v>1325</v>
      </c>
      <c r="J1146" s="1" t="s">
        <v>22</v>
      </c>
      <c r="K1146" s="2">
        <f>B1147-'AvaliacaoDoDiaComRTOS-_26-07-20'!$B1146</f>
        <v>0.00005787037037</v>
      </c>
      <c r="L1146" s="1">
        <f t="shared" si="1"/>
        <v>896</v>
      </c>
    </row>
    <row r="1147" ht="15.75" customHeight="1">
      <c r="A1147" s="1" t="s">
        <v>12</v>
      </c>
      <c r="B1147" s="1" t="s">
        <v>1718</v>
      </c>
      <c r="C1147" s="1" t="s">
        <v>440</v>
      </c>
      <c r="D1147" s="1" t="s">
        <v>185</v>
      </c>
      <c r="E1147" s="1" t="s">
        <v>194</v>
      </c>
      <c r="F1147" s="1" t="s">
        <v>148</v>
      </c>
      <c r="G1147" s="1" t="s">
        <v>441</v>
      </c>
      <c r="H1147" s="1" t="s">
        <v>242</v>
      </c>
      <c r="I1147" s="1" t="s">
        <v>113</v>
      </c>
      <c r="J1147" s="1" t="s">
        <v>22</v>
      </c>
      <c r="K1147" s="2">
        <f>B1148-'AvaliacaoDoDiaComRTOS-_26-07-20'!$B1147</f>
        <v>0.00005787037037</v>
      </c>
      <c r="L1147" s="1">
        <f t="shared" si="1"/>
        <v>896</v>
      </c>
    </row>
    <row r="1148" ht="15.75" customHeight="1">
      <c r="A1148" s="1" t="s">
        <v>12</v>
      </c>
      <c r="B1148" s="1" t="s">
        <v>1719</v>
      </c>
      <c r="C1148" s="1" t="s">
        <v>475</v>
      </c>
      <c r="D1148" s="1" t="s">
        <v>341</v>
      </c>
      <c r="E1148" s="1" t="s">
        <v>109</v>
      </c>
      <c r="F1148" s="1" t="s">
        <v>164</v>
      </c>
      <c r="G1148" s="1" t="s">
        <v>476</v>
      </c>
      <c r="H1148" s="1" t="s">
        <v>300</v>
      </c>
      <c r="I1148" s="1" t="s">
        <v>80</v>
      </c>
      <c r="J1148" s="1" t="s">
        <v>22</v>
      </c>
      <c r="K1148" s="2">
        <f>B1149-'AvaliacaoDoDiaComRTOS-_26-07-20'!$B1148</f>
        <v>0.00005787037037</v>
      </c>
      <c r="L1148" s="1">
        <f t="shared" si="1"/>
        <v>896</v>
      </c>
    </row>
    <row r="1149" ht="15.75" customHeight="1">
      <c r="A1149" s="1" t="s">
        <v>12</v>
      </c>
      <c r="B1149" s="1" t="s">
        <v>1720</v>
      </c>
      <c r="C1149" s="1" t="s">
        <v>446</v>
      </c>
      <c r="D1149" s="1" t="s">
        <v>437</v>
      </c>
      <c r="E1149" s="1" t="s">
        <v>231</v>
      </c>
      <c r="F1149" s="1" t="s">
        <v>145</v>
      </c>
      <c r="G1149" s="1" t="s">
        <v>508</v>
      </c>
      <c r="H1149" s="1" t="s">
        <v>242</v>
      </c>
      <c r="I1149" s="1" t="s">
        <v>208</v>
      </c>
      <c r="J1149" s="1" t="s">
        <v>22</v>
      </c>
      <c r="K1149" s="2">
        <f>B1150-'AvaliacaoDoDiaComRTOS-_26-07-20'!$B1149</f>
        <v>0.00005787037037</v>
      </c>
      <c r="L1149" s="1">
        <f t="shared" si="1"/>
        <v>896</v>
      </c>
    </row>
    <row r="1150" ht="15.75" customHeight="1">
      <c r="A1150" s="1" t="s">
        <v>12</v>
      </c>
      <c r="B1150" s="1" t="s">
        <v>1721</v>
      </c>
      <c r="C1150" s="1" t="s">
        <v>1722</v>
      </c>
      <c r="D1150" s="1" t="s">
        <v>1723</v>
      </c>
      <c r="E1150" s="1" t="s">
        <v>1724</v>
      </c>
      <c r="F1150" s="1" t="s">
        <v>142</v>
      </c>
      <c r="G1150" s="1" t="s">
        <v>1725</v>
      </c>
      <c r="H1150" s="1" t="s">
        <v>87</v>
      </c>
      <c r="I1150" s="1" t="s">
        <v>323</v>
      </c>
      <c r="J1150" s="1" t="s">
        <v>22</v>
      </c>
      <c r="K1150" s="2">
        <f>B1151-'AvaliacaoDoDiaComRTOS-_26-07-20'!$B1150</f>
        <v>0.00005787037037</v>
      </c>
      <c r="L1150" s="1">
        <f t="shared" si="1"/>
        <v>896</v>
      </c>
    </row>
    <row r="1151" ht="15.75" customHeight="1">
      <c r="A1151" s="1" t="s">
        <v>12</v>
      </c>
      <c r="B1151" s="1" t="s">
        <v>1726</v>
      </c>
      <c r="C1151" s="1" t="s">
        <v>481</v>
      </c>
      <c r="D1151" s="1" t="s">
        <v>373</v>
      </c>
      <c r="E1151" s="1" t="s">
        <v>133</v>
      </c>
      <c r="F1151" s="1" t="s">
        <v>157</v>
      </c>
      <c r="G1151" s="1" t="s">
        <v>482</v>
      </c>
      <c r="H1151" s="1" t="s">
        <v>278</v>
      </c>
      <c r="I1151" s="1" t="s">
        <v>208</v>
      </c>
      <c r="J1151" s="1" t="s">
        <v>22</v>
      </c>
      <c r="K1151" s="2">
        <f>B1152-'AvaliacaoDoDiaComRTOS-_26-07-20'!$B1151</f>
        <v>0.00005787037037</v>
      </c>
      <c r="L1151" s="1">
        <f t="shared" si="1"/>
        <v>896</v>
      </c>
    </row>
    <row r="1152" ht="15.75" customHeight="1">
      <c r="A1152" s="1" t="s">
        <v>12</v>
      </c>
      <c r="B1152" s="1" t="s">
        <v>1727</v>
      </c>
      <c r="C1152" s="1" t="s">
        <v>520</v>
      </c>
      <c r="D1152" s="1" t="s">
        <v>521</v>
      </c>
      <c r="E1152" s="1" t="s">
        <v>156</v>
      </c>
      <c r="F1152" s="1" t="s">
        <v>157</v>
      </c>
      <c r="G1152" s="1" t="s">
        <v>522</v>
      </c>
      <c r="H1152" s="1" t="s">
        <v>278</v>
      </c>
      <c r="I1152" s="1" t="s">
        <v>29</v>
      </c>
      <c r="J1152" s="1" t="s">
        <v>22</v>
      </c>
      <c r="K1152" s="2">
        <f>B1153-'AvaliacaoDoDiaComRTOS-_26-07-20'!$B1152</f>
        <v>0.00005787037037</v>
      </c>
      <c r="L1152" s="1">
        <f t="shared" si="1"/>
        <v>896</v>
      </c>
    </row>
    <row r="1153" ht="15.75" customHeight="1">
      <c r="A1153" s="1" t="s">
        <v>12</v>
      </c>
      <c r="B1153" s="1" t="s">
        <v>1728</v>
      </c>
      <c r="C1153" s="1" t="s">
        <v>372</v>
      </c>
      <c r="D1153" s="1" t="s">
        <v>373</v>
      </c>
      <c r="E1153" s="1" t="s">
        <v>138</v>
      </c>
      <c r="F1153" s="1" t="s">
        <v>157</v>
      </c>
      <c r="G1153" s="1" t="s">
        <v>374</v>
      </c>
      <c r="H1153" s="1" t="s">
        <v>312</v>
      </c>
      <c r="I1153" s="1" t="s">
        <v>27</v>
      </c>
      <c r="J1153" s="1" t="s">
        <v>22</v>
      </c>
      <c r="K1153" s="2">
        <f>B1154-'AvaliacaoDoDiaComRTOS-_26-07-20'!$B1153</f>
        <v>0.00005787037037</v>
      </c>
      <c r="L1153" s="1">
        <f t="shared" si="1"/>
        <v>896</v>
      </c>
    </row>
    <row r="1154" ht="15.75" customHeight="1">
      <c r="A1154" s="1" t="s">
        <v>12</v>
      </c>
      <c r="B1154" s="1" t="s">
        <v>1729</v>
      </c>
      <c r="C1154" s="1" t="s">
        <v>446</v>
      </c>
      <c r="D1154" s="1" t="s">
        <v>437</v>
      </c>
      <c r="E1154" s="1" t="s">
        <v>231</v>
      </c>
      <c r="F1154" s="1" t="s">
        <v>145</v>
      </c>
      <c r="G1154" s="1" t="s">
        <v>508</v>
      </c>
      <c r="H1154" s="1" t="s">
        <v>242</v>
      </c>
      <c r="I1154" s="1" t="s">
        <v>1325</v>
      </c>
      <c r="J1154" s="1" t="s">
        <v>22</v>
      </c>
      <c r="K1154" s="2">
        <f>B1155-'AvaliacaoDoDiaComRTOS-_26-07-20'!$B1154</f>
        <v>0.00005787037037</v>
      </c>
      <c r="L1154" s="1">
        <f t="shared" si="1"/>
        <v>896</v>
      </c>
    </row>
    <row r="1155" ht="15.75" customHeight="1">
      <c r="A1155" s="1" t="s">
        <v>12</v>
      </c>
      <c r="B1155" s="1" t="s">
        <v>1730</v>
      </c>
      <c r="C1155" s="1" t="s">
        <v>1346</v>
      </c>
      <c r="D1155" s="1" t="s">
        <v>456</v>
      </c>
      <c r="E1155" s="1" t="s">
        <v>213</v>
      </c>
      <c r="F1155" s="1" t="s">
        <v>148</v>
      </c>
      <c r="G1155" s="1" t="s">
        <v>1347</v>
      </c>
      <c r="H1155" s="1" t="s">
        <v>242</v>
      </c>
      <c r="I1155" s="1" t="s">
        <v>72</v>
      </c>
      <c r="J1155" s="1" t="s">
        <v>22</v>
      </c>
      <c r="K1155" s="2">
        <f>B1156-'AvaliacaoDoDiaComRTOS-_26-07-20'!$B1155</f>
        <v>0.00005787037037</v>
      </c>
      <c r="L1155" s="1">
        <f t="shared" si="1"/>
        <v>896</v>
      </c>
    </row>
    <row r="1156" ht="15.75" customHeight="1">
      <c r="A1156" s="1" t="s">
        <v>12</v>
      </c>
      <c r="B1156" s="1" t="s">
        <v>1731</v>
      </c>
      <c r="C1156" s="1" t="s">
        <v>436</v>
      </c>
      <c r="D1156" s="1" t="s">
        <v>437</v>
      </c>
      <c r="E1156" s="1" t="s">
        <v>18</v>
      </c>
      <c r="F1156" s="1" t="s">
        <v>145</v>
      </c>
      <c r="G1156" s="1" t="s">
        <v>438</v>
      </c>
      <c r="H1156" s="1" t="s">
        <v>278</v>
      </c>
      <c r="I1156" s="1" t="s">
        <v>86</v>
      </c>
      <c r="J1156" s="1" t="s">
        <v>22</v>
      </c>
      <c r="K1156" s="2">
        <f>B1157-'AvaliacaoDoDiaComRTOS-_26-07-20'!$B1156</f>
        <v>0.00005787037037</v>
      </c>
      <c r="L1156" s="1">
        <f t="shared" si="1"/>
        <v>896</v>
      </c>
    </row>
    <row r="1157" ht="15.75" customHeight="1">
      <c r="A1157" s="1" t="s">
        <v>12</v>
      </c>
      <c r="B1157" s="1" t="s">
        <v>1732</v>
      </c>
      <c r="C1157" s="1" t="s">
        <v>492</v>
      </c>
      <c r="D1157" s="1" t="s">
        <v>360</v>
      </c>
      <c r="E1157" s="1" t="s">
        <v>97</v>
      </c>
      <c r="F1157" s="1" t="s">
        <v>145</v>
      </c>
      <c r="G1157" s="1" t="s">
        <v>493</v>
      </c>
      <c r="H1157" s="1" t="s">
        <v>278</v>
      </c>
      <c r="I1157" s="1" t="s">
        <v>44</v>
      </c>
      <c r="J1157" s="1" t="s">
        <v>22</v>
      </c>
      <c r="K1157" s="2">
        <f>B1158-'AvaliacaoDoDiaComRTOS-_26-07-20'!$B1157</f>
        <v>0.00005787037037</v>
      </c>
      <c r="L1157" s="1">
        <f t="shared" si="1"/>
        <v>896</v>
      </c>
    </row>
    <row r="1158" ht="15.75" customHeight="1">
      <c r="A1158" s="1" t="s">
        <v>12</v>
      </c>
      <c r="B1158" s="1" t="s">
        <v>1733</v>
      </c>
      <c r="C1158" s="1" t="s">
        <v>499</v>
      </c>
      <c r="D1158" s="1" t="s">
        <v>281</v>
      </c>
      <c r="E1158" s="1" t="s">
        <v>43</v>
      </c>
      <c r="F1158" s="1" t="s">
        <v>139</v>
      </c>
      <c r="G1158" s="1" t="s">
        <v>335</v>
      </c>
      <c r="H1158" s="1" t="s">
        <v>228</v>
      </c>
      <c r="I1158" s="1" t="s">
        <v>1163</v>
      </c>
      <c r="J1158" s="1" t="s">
        <v>22</v>
      </c>
      <c r="K1158" s="2">
        <f>B1159-'AvaliacaoDoDiaComRTOS-_26-07-20'!$B1158</f>
        <v>0.00005787037037</v>
      </c>
      <c r="L1158" s="1">
        <f t="shared" si="1"/>
        <v>896</v>
      </c>
    </row>
    <row r="1159" ht="15.75" customHeight="1">
      <c r="A1159" s="1" t="s">
        <v>12</v>
      </c>
      <c r="B1159" s="1" t="s">
        <v>1734</v>
      </c>
      <c r="C1159" s="1" t="s">
        <v>376</v>
      </c>
      <c r="D1159" s="1" t="s">
        <v>377</v>
      </c>
      <c r="E1159" s="1" t="s">
        <v>378</v>
      </c>
      <c r="F1159" s="1" t="s">
        <v>139</v>
      </c>
      <c r="G1159" s="1" t="s">
        <v>379</v>
      </c>
      <c r="H1159" s="1" t="s">
        <v>228</v>
      </c>
      <c r="I1159" s="1" t="s">
        <v>134</v>
      </c>
      <c r="J1159" s="1" t="s">
        <v>22</v>
      </c>
      <c r="K1159" s="2">
        <f>B1160-'AvaliacaoDoDiaComRTOS-_26-07-20'!$B1159</f>
        <v>0.00005787037037</v>
      </c>
      <c r="L1159" s="1">
        <f t="shared" si="1"/>
        <v>896</v>
      </c>
    </row>
    <row r="1160" ht="15.75" customHeight="1">
      <c r="A1160" s="1" t="s">
        <v>12</v>
      </c>
      <c r="B1160" s="1" t="s">
        <v>1735</v>
      </c>
      <c r="C1160" s="1" t="s">
        <v>552</v>
      </c>
      <c r="D1160" s="1" t="s">
        <v>425</v>
      </c>
      <c r="E1160" s="1" t="s">
        <v>117</v>
      </c>
      <c r="F1160" s="1" t="s">
        <v>118</v>
      </c>
      <c r="G1160" s="1" t="s">
        <v>553</v>
      </c>
      <c r="H1160" s="1" t="s">
        <v>186</v>
      </c>
      <c r="I1160" s="1" t="s">
        <v>1325</v>
      </c>
      <c r="J1160" s="1" t="s">
        <v>22</v>
      </c>
      <c r="K1160" s="2">
        <f>B1161-'AvaliacaoDoDiaComRTOS-_26-07-20'!$B1160</f>
        <v>0.00005787037037</v>
      </c>
      <c r="L1160" s="1">
        <f t="shared" si="1"/>
        <v>896</v>
      </c>
    </row>
    <row r="1161" ht="15.75" customHeight="1">
      <c r="A1161" s="1" t="s">
        <v>12</v>
      </c>
      <c r="B1161" s="1" t="s">
        <v>1736</v>
      </c>
      <c r="C1161" s="1" t="s">
        <v>640</v>
      </c>
      <c r="D1161" s="1" t="s">
        <v>817</v>
      </c>
      <c r="E1161" s="1" t="s">
        <v>1438</v>
      </c>
      <c r="F1161" s="1" t="s">
        <v>164</v>
      </c>
      <c r="G1161" s="1" t="s">
        <v>962</v>
      </c>
      <c r="H1161" s="1" t="s">
        <v>312</v>
      </c>
      <c r="I1161" s="1" t="s">
        <v>113</v>
      </c>
      <c r="J1161" s="1" t="s">
        <v>22</v>
      </c>
      <c r="K1161" s="2">
        <f>B1162-'AvaliacaoDoDiaComRTOS-_26-07-20'!$B1161</f>
        <v>0.00005787037037</v>
      </c>
      <c r="L1161" s="1">
        <f t="shared" si="1"/>
        <v>896</v>
      </c>
    </row>
    <row r="1162" ht="15.75" customHeight="1">
      <c r="A1162" s="1" t="s">
        <v>12</v>
      </c>
      <c r="B1162" s="1" t="s">
        <v>1737</v>
      </c>
      <c r="C1162" s="1" t="s">
        <v>376</v>
      </c>
      <c r="D1162" s="1" t="s">
        <v>377</v>
      </c>
      <c r="E1162" s="1" t="s">
        <v>378</v>
      </c>
      <c r="F1162" s="1" t="s">
        <v>139</v>
      </c>
      <c r="G1162" s="1" t="s">
        <v>379</v>
      </c>
      <c r="H1162" s="1" t="s">
        <v>228</v>
      </c>
      <c r="I1162" s="1" t="s">
        <v>144</v>
      </c>
      <c r="J1162" s="1" t="s">
        <v>22</v>
      </c>
      <c r="K1162" s="2">
        <f>B1163-'AvaliacaoDoDiaComRTOS-_26-07-20'!$B1162</f>
        <v>0.00005787037037</v>
      </c>
      <c r="L1162" s="1">
        <f t="shared" si="1"/>
        <v>896</v>
      </c>
    </row>
    <row r="1163" ht="15.75" customHeight="1">
      <c r="A1163" s="1" t="s">
        <v>12</v>
      </c>
      <c r="B1163" s="1" t="s">
        <v>1738</v>
      </c>
      <c r="C1163" s="1" t="s">
        <v>478</v>
      </c>
      <c r="D1163" s="1" t="s">
        <v>185</v>
      </c>
      <c r="E1163" s="1" t="s">
        <v>127</v>
      </c>
      <c r="F1163" s="1" t="s">
        <v>148</v>
      </c>
      <c r="G1163" s="1" t="s">
        <v>479</v>
      </c>
      <c r="H1163" s="1" t="s">
        <v>242</v>
      </c>
      <c r="I1163" s="1" t="s">
        <v>70</v>
      </c>
      <c r="J1163" s="1" t="s">
        <v>22</v>
      </c>
      <c r="K1163" s="2">
        <f>B1164-'AvaliacaoDoDiaComRTOS-_26-07-20'!$B1163</f>
        <v>0.00005787037037</v>
      </c>
      <c r="L1163" s="1">
        <f t="shared" si="1"/>
        <v>896</v>
      </c>
    </row>
    <row r="1164" ht="15.75" customHeight="1">
      <c r="A1164" s="1" t="s">
        <v>12</v>
      </c>
      <c r="B1164" s="1" t="s">
        <v>1739</v>
      </c>
      <c r="C1164" s="1" t="s">
        <v>1699</v>
      </c>
      <c r="D1164" s="1" t="s">
        <v>336</v>
      </c>
      <c r="E1164" s="1" t="s">
        <v>103</v>
      </c>
      <c r="F1164" s="1" t="s">
        <v>183</v>
      </c>
      <c r="G1164" s="1" t="s">
        <v>1700</v>
      </c>
      <c r="H1164" s="1" t="s">
        <v>338</v>
      </c>
      <c r="I1164" s="1" t="s">
        <v>323</v>
      </c>
      <c r="J1164" s="1" t="s">
        <v>22</v>
      </c>
      <c r="K1164" s="2">
        <f>B1165-'AvaliacaoDoDiaComRTOS-_26-07-20'!$B1164</f>
        <v>0.00006944444444</v>
      </c>
      <c r="L1164" s="1">
        <f t="shared" si="1"/>
        <v>896</v>
      </c>
    </row>
    <row r="1165" ht="15.75" customHeight="1">
      <c r="A1165" s="1" t="s">
        <v>12</v>
      </c>
      <c r="B1165" s="1" t="s">
        <v>1740</v>
      </c>
      <c r="C1165" s="1" t="s">
        <v>481</v>
      </c>
      <c r="D1165" s="1" t="s">
        <v>373</v>
      </c>
      <c r="E1165" s="1" t="s">
        <v>133</v>
      </c>
      <c r="F1165" s="1" t="s">
        <v>157</v>
      </c>
      <c r="G1165" s="1" t="s">
        <v>482</v>
      </c>
      <c r="H1165" s="1" t="s">
        <v>278</v>
      </c>
      <c r="I1165" s="1" t="s">
        <v>80</v>
      </c>
      <c r="J1165" s="1" t="s">
        <v>22</v>
      </c>
      <c r="K1165" s="2">
        <f>B1166-'AvaliacaoDoDiaComRTOS-_26-07-20'!$B1165</f>
        <v>0.00005787037037</v>
      </c>
      <c r="L1165" s="1">
        <f t="shared" si="1"/>
        <v>896</v>
      </c>
    </row>
    <row r="1166" ht="15.75" customHeight="1">
      <c r="A1166" s="1" t="s">
        <v>12</v>
      </c>
      <c r="B1166" s="1" t="s">
        <v>1741</v>
      </c>
      <c r="C1166" s="1" t="s">
        <v>372</v>
      </c>
      <c r="D1166" s="1" t="s">
        <v>373</v>
      </c>
      <c r="E1166" s="1" t="s">
        <v>138</v>
      </c>
      <c r="F1166" s="1" t="s">
        <v>157</v>
      </c>
      <c r="G1166" s="1" t="s">
        <v>374</v>
      </c>
      <c r="H1166" s="1" t="s">
        <v>312</v>
      </c>
      <c r="I1166" s="1" t="s">
        <v>225</v>
      </c>
      <c r="J1166" s="1" t="s">
        <v>22</v>
      </c>
      <c r="K1166" s="2">
        <f>B1167-'AvaliacaoDoDiaComRTOS-_26-07-20'!$B1166</f>
        <v>0.00005787037037</v>
      </c>
      <c r="L1166" s="1">
        <f t="shared" si="1"/>
        <v>896</v>
      </c>
    </row>
    <row r="1167" ht="15.75" customHeight="1">
      <c r="A1167" s="1" t="s">
        <v>12</v>
      </c>
      <c r="B1167" s="1" t="s">
        <v>1742</v>
      </c>
      <c r="C1167" s="1" t="s">
        <v>524</v>
      </c>
      <c r="D1167" s="1" t="s">
        <v>469</v>
      </c>
      <c r="E1167" s="1" t="s">
        <v>172</v>
      </c>
      <c r="F1167" s="1" t="s">
        <v>177</v>
      </c>
      <c r="G1167" s="1" t="s">
        <v>525</v>
      </c>
      <c r="H1167" s="1" t="s">
        <v>287</v>
      </c>
      <c r="I1167" s="1" t="s">
        <v>70</v>
      </c>
      <c r="J1167" s="1" t="s">
        <v>22</v>
      </c>
      <c r="K1167" s="2">
        <f>B1168-'AvaliacaoDoDiaComRTOS-_26-07-20'!$B1167</f>
        <v>0.00005787037037</v>
      </c>
      <c r="L1167" s="1">
        <f t="shared" si="1"/>
        <v>896</v>
      </c>
    </row>
    <row r="1168" ht="15.75" customHeight="1">
      <c r="A1168" s="1" t="s">
        <v>12</v>
      </c>
      <c r="B1168" s="1" t="s">
        <v>1743</v>
      </c>
      <c r="C1168" s="1" t="s">
        <v>640</v>
      </c>
      <c r="D1168" s="1" t="s">
        <v>817</v>
      </c>
      <c r="E1168" s="1" t="s">
        <v>1438</v>
      </c>
      <c r="F1168" s="1" t="s">
        <v>164</v>
      </c>
      <c r="G1168" s="1" t="s">
        <v>962</v>
      </c>
      <c r="H1168" s="1" t="s">
        <v>312</v>
      </c>
      <c r="I1168" s="1" t="s">
        <v>632</v>
      </c>
      <c r="J1168" s="1" t="s">
        <v>22</v>
      </c>
      <c r="K1168" s="2">
        <f>B1169-'AvaliacaoDoDiaComRTOS-_26-07-20'!$B1168</f>
        <v>0.00005787037037</v>
      </c>
      <c r="L1168" s="1">
        <f t="shared" si="1"/>
        <v>896</v>
      </c>
    </row>
    <row r="1169" ht="15.75" customHeight="1">
      <c r="A1169" s="1" t="s">
        <v>12</v>
      </c>
      <c r="B1169" s="1" t="s">
        <v>1744</v>
      </c>
      <c r="C1169" s="1" t="s">
        <v>370</v>
      </c>
      <c r="D1169" s="1" t="s">
        <v>817</v>
      </c>
      <c r="E1169" s="1" t="s">
        <v>109</v>
      </c>
      <c r="F1169" s="1" t="s">
        <v>164</v>
      </c>
      <c r="G1169" s="1" t="s">
        <v>818</v>
      </c>
      <c r="H1169" s="1" t="s">
        <v>312</v>
      </c>
      <c r="I1169" s="1" t="s">
        <v>260</v>
      </c>
      <c r="J1169" s="1" t="s">
        <v>22</v>
      </c>
      <c r="K1169" s="2">
        <f>B1170-'AvaliacaoDoDiaComRTOS-_26-07-20'!$B1169</f>
        <v>0.00005787037037</v>
      </c>
      <c r="L1169" s="1">
        <f t="shared" si="1"/>
        <v>896</v>
      </c>
    </row>
    <row r="1170" ht="15.75" customHeight="1">
      <c r="A1170" s="1" t="s">
        <v>12</v>
      </c>
      <c r="B1170" s="1" t="s">
        <v>1745</v>
      </c>
      <c r="C1170" s="1" t="s">
        <v>481</v>
      </c>
      <c r="D1170" s="1" t="s">
        <v>373</v>
      </c>
      <c r="E1170" s="1" t="s">
        <v>133</v>
      </c>
      <c r="F1170" s="1" t="s">
        <v>157</v>
      </c>
      <c r="G1170" s="1" t="s">
        <v>482</v>
      </c>
      <c r="H1170" s="1" t="s">
        <v>278</v>
      </c>
      <c r="I1170" s="1" t="s">
        <v>162</v>
      </c>
      <c r="J1170" s="1" t="s">
        <v>22</v>
      </c>
      <c r="K1170" s="2">
        <f>B1171-'AvaliacaoDoDiaComRTOS-_26-07-20'!$B1170</f>
        <v>0.00005787037037</v>
      </c>
      <c r="L1170" s="1">
        <f t="shared" si="1"/>
        <v>896</v>
      </c>
    </row>
    <row r="1171" ht="15.75" customHeight="1">
      <c r="A1171" s="1" t="s">
        <v>12</v>
      </c>
      <c r="B1171" s="1" t="s">
        <v>1746</v>
      </c>
      <c r="C1171" s="1" t="s">
        <v>1544</v>
      </c>
      <c r="D1171" s="1" t="s">
        <v>1545</v>
      </c>
      <c r="E1171" s="1" t="s">
        <v>1546</v>
      </c>
      <c r="F1171" s="1" t="s">
        <v>1547</v>
      </c>
      <c r="G1171" s="1" t="s">
        <v>1548</v>
      </c>
      <c r="H1171" s="1" t="s">
        <v>157</v>
      </c>
      <c r="I1171" s="1" t="s">
        <v>144</v>
      </c>
      <c r="J1171" s="1" t="s">
        <v>22</v>
      </c>
      <c r="K1171" s="2">
        <f>B1172-'AvaliacaoDoDiaComRTOS-_26-07-20'!$B1171</f>
        <v>0.00005787037037</v>
      </c>
      <c r="L1171" s="1">
        <f t="shared" si="1"/>
        <v>896</v>
      </c>
    </row>
    <row r="1172" ht="15.75" customHeight="1">
      <c r="A1172" s="1" t="s">
        <v>12</v>
      </c>
      <c r="B1172" s="1" t="s">
        <v>1747</v>
      </c>
      <c r="C1172" s="1" t="s">
        <v>308</v>
      </c>
      <c r="D1172" s="1" t="s">
        <v>309</v>
      </c>
      <c r="E1172" s="1" t="s">
        <v>310</v>
      </c>
      <c r="F1172" s="1" t="s">
        <v>164</v>
      </c>
      <c r="G1172" s="1" t="s">
        <v>311</v>
      </c>
      <c r="H1172" s="1" t="s">
        <v>312</v>
      </c>
      <c r="I1172" s="1" t="s">
        <v>72</v>
      </c>
      <c r="J1172" s="1" t="s">
        <v>22</v>
      </c>
      <c r="K1172" s="2">
        <f>B1173-'AvaliacaoDoDiaComRTOS-_26-07-20'!$B1172</f>
        <v>0.00005787037037</v>
      </c>
      <c r="L1172" s="1">
        <f t="shared" si="1"/>
        <v>896</v>
      </c>
    </row>
    <row r="1173" ht="15.75" customHeight="1">
      <c r="A1173" s="1" t="s">
        <v>12</v>
      </c>
      <c r="B1173" s="1" t="s">
        <v>1748</v>
      </c>
      <c r="C1173" s="1" t="s">
        <v>640</v>
      </c>
      <c r="D1173" s="1" t="s">
        <v>817</v>
      </c>
      <c r="E1173" s="1" t="s">
        <v>1438</v>
      </c>
      <c r="F1173" s="1" t="s">
        <v>164</v>
      </c>
      <c r="G1173" s="1" t="s">
        <v>962</v>
      </c>
      <c r="H1173" s="1" t="s">
        <v>312</v>
      </c>
      <c r="I1173" s="1" t="s">
        <v>42</v>
      </c>
      <c r="J1173" s="1" t="s">
        <v>22</v>
      </c>
      <c r="K1173" s="2">
        <f>B1174-'AvaliacaoDoDiaComRTOS-_26-07-20'!$B1173</f>
        <v>0.00005787037037</v>
      </c>
      <c r="L1173" s="1">
        <f t="shared" si="1"/>
        <v>896</v>
      </c>
    </row>
    <row r="1174" ht="15.75" customHeight="1">
      <c r="A1174" s="1" t="s">
        <v>12</v>
      </c>
      <c r="B1174" s="1" t="s">
        <v>1749</v>
      </c>
      <c r="C1174" s="1" t="s">
        <v>308</v>
      </c>
      <c r="D1174" s="1" t="s">
        <v>309</v>
      </c>
      <c r="E1174" s="1" t="s">
        <v>310</v>
      </c>
      <c r="F1174" s="1" t="s">
        <v>164</v>
      </c>
      <c r="G1174" s="1" t="s">
        <v>311</v>
      </c>
      <c r="H1174" s="1" t="s">
        <v>312</v>
      </c>
      <c r="I1174" s="1" t="s">
        <v>225</v>
      </c>
      <c r="J1174" s="1" t="s">
        <v>22</v>
      </c>
      <c r="K1174" s="2">
        <f>B1175-'AvaliacaoDoDiaComRTOS-_26-07-20'!$B1174</f>
        <v>0.00005787037037</v>
      </c>
      <c r="L1174" s="1">
        <f t="shared" si="1"/>
        <v>896</v>
      </c>
    </row>
    <row r="1175" ht="15.75" customHeight="1">
      <c r="A1175" s="1" t="s">
        <v>12</v>
      </c>
      <c r="B1175" s="1" t="s">
        <v>1750</v>
      </c>
      <c r="C1175" s="1" t="s">
        <v>640</v>
      </c>
      <c r="D1175" s="1" t="s">
        <v>817</v>
      </c>
      <c r="E1175" s="1" t="s">
        <v>1438</v>
      </c>
      <c r="F1175" s="1" t="s">
        <v>164</v>
      </c>
      <c r="G1175" s="1" t="s">
        <v>962</v>
      </c>
      <c r="H1175" s="1" t="s">
        <v>312</v>
      </c>
      <c r="I1175" s="1" t="s">
        <v>19</v>
      </c>
      <c r="J1175" s="1" t="s">
        <v>22</v>
      </c>
      <c r="K1175" s="2">
        <f>B1176-'AvaliacaoDoDiaComRTOS-_26-07-20'!$B1175</f>
        <v>0.00005787037037</v>
      </c>
      <c r="L1175" s="1">
        <f t="shared" si="1"/>
        <v>896</v>
      </c>
    </row>
    <row r="1176" ht="15.75" customHeight="1">
      <c r="A1176" s="1" t="s">
        <v>12</v>
      </c>
      <c r="B1176" s="1" t="s">
        <v>1751</v>
      </c>
      <c r="C1176" s="1" t="s">
        <v>1752</v>
      </c>
      <c r="D1176" s="1" t="s">
        <v>111</v>
      </c>
      <c r="E1176" s="1" t="s">
        <v>1248</v>
      </c>
      <c r="F1176" s="1" t="s">
        <v>54</v>
      </c>
      <c r="G1176" s="1" t="s">
        <v>1753</v>
      </c>
      <c r="H1176" s="1" t="s">
        <v>51</v>
      </c>
      <c r="I1176" s="1" t="s">
        <v>70</v>
      </c>
      <c r="J1176" s="1" t="s">
        <v>449</v>
      </c>
      <c r="K1176" s="2">
        <f>B1177-'AvaliacaoDoDiaComRTOS-_26-07-20'!$B1176</f>
        <v>0.00005787037037</v>
      </c>
      <c r="L1176" s="1">
        <f t="shared" si="1"/>
        <v>904</v>
      </c>
    </row>
    <row r="1177" ht="15.75" customHeight="1">
      <c r="A1177" s="1" t="s">
        <v>12</v>
      </c>
      <c r="B1177" s="1" t="s">
        <v>1754</v>
      </c>
      <c r="C1177" s="1" t="s">
        <v>345</v>
      </c>
      <c r="D1177" s="1" t="s">
        <v>346</v>
      </c>
      <c r="E1177" s="1" t="s">
        <v>152</v>
      </c>
      <c r="F1177" s="1" t="s">
        <v>179</v>
      </c>
      <c r="G1177" s="1" t="s">
        <v>347</v>
      </c>
      <c r="H1177" s="1" t="s">
        <v>338</v>
      </c>
      <c r="I1177" s="1" t="s">
        <v>260</v>
      </c>
      <c r="J1177" s="1" t="s">
        <v>22</v>
      </c>
      <c r="K1177" s="2">
        <f>B1178-'AvaliacaoDoDiaComRTOS-_26-07-20'!$B1177</f>
        <v>0.00005787037037</v>
      </c>
      <c r="L1177" s="1">
        <f t="shared" si="1"/>
        <v>896</v>
      </c>
    </row>
    <row r="1178" ht="15.75" customHeight="1">
      <c r="A1178" s="1" t="s">
        <v>12</v>
      </c>
      <c r="B1178" s="1" t="s">
        <v>1755</v>
      </c>
      <c r="C1178" s="1" t="s">
        <v>520</v>
      </c>
      <c r="D1178" s="1" t="s">
        <v>521</v>
      </c>
      <c r="E1178" s="1" t="s">
        <v>156</v>
      </c>
      <c r="F1178" s="1" t="s">
        <v>157</v>
      </c>
      <c r="G1178" s="1" t="s">
        <v>522</v>
      </c>
      <c r="H1178" s="1" t="s">
        <v>278</v>
      </c>
      <c r="I1178" s="1" t="s">
        <v>19</v>
      </c>
      <c r="J1178" s="1" t="s">
        <v>22</v>
      </c>
      <c r="K1178" s="2">
        <f>B1179-'AvaliacaoDoDiaComRTOS-_26-07-20'!$B1178</f>
        <v>0.00005787037037</v>
      </c>
      <c r="L1178" s="1">
        <f t="shared" si="1"/>
        <v>896</v>
      </c>
    </row>
    <row r="1179" ht="15.75" customHeight="1">
      <c r="A1179" s="1" t="s">
        <v>12</v>
      </c>
      <c r="B1179" s="1" t="s">
        <v>1756</v>
      </c>
      <c r="C1179" s="1" t="s">
        <v>422</v>
      </c>
      <c r="D1179" s="1" t="s">
        <v>469</v>
      </c>
      <c r="E1179" s="1" t="s">
        <v>470</v>
      </c>
      <c r="F1179" s="1" t="s">
        <v>177</v>
      </c>
      <c r="G1179" s="1" t="s">
        <v>471</v>
      </c>
      <c r="H1179" s="1" t="s">
        <v>287</v>
      </c>
      <c r="I1179" s="1" t="s">
        <v>86</v>
      </c>
      <c r="J1179" s="1" t="s">
        <v>22</v>
      </c>
      <c r="K1179" s="2">
        <f>B1180-'AvaliacaoDoDiaComRTOS-_26-07-20'!$B1179</f>
        <v>0.00005787037037</v>
      </c>
      <c r="L1179" s="1">
        <f t="shared" si="1"/>
        <v>896</v>
      </c>
    </row>
    <row r="1180" ht="15.75" customHeight="1">
      <c r="A1180" s="1" t="s">
        <v>12</v>
      </c>
      <c r="B1180" s="1" t="s">
        <v>1757</v>
      </c>
      <c r="C1180" s="1" t="s">
        <v>370</v>
      </c>
      <c r="D1180" s="1" t="s">
        <v>817</v>
      </c>
      <c r="E1180" s="1" t="s">
        <v>109</v>
      </c>
      <c r="F1180" s="1" t="s">
        <v>164</v>
      </c>
      <c r="G1180" s="1" t="s">
        <v>818</v>
      </c>
      <c r="H1180" s="1" t="s">
        <v>312</v>
      </c>
      <c r="I1180" s="1" t="s">
        <v>80</v>
      </c>
      <c r="J1180" s="1" t="s">
        <v>22</v>
      </c>
      <c r="K1180" s="2">
        <f>B1181-'AvaliacaoDoDiaComRTOS-_26-07-20'!$B1180</f>
        <v>0.00005787037037</v>
      </c>
      <c r="L1180" s="1">
        <f t="shared" si="1"/>
        <v>896</v>
      </c>
    </row>
    <row r="1181" ht="15.75" customHeight="1">
      <c r="A1181" s="1" t="s">
        <v>12</v>
      </c>
      <c r="B1181" s="1" t="s">
        <v>1758</v>
      </c>
      <c r="C1181" s="1" t="s">
        <v>340</v>
      </c>
      <c r="D1181" s="1" t="s">
        <v>341</v>
      </c>
      <c r="E1181" s="1" t="s">
        <v>342</v>
      </c>
      <c r="F1181" s="1" t="s">
        <v>173</v>
      </c>
      <c r="G1181" s="1" t="s">
        <v>343</v>
      </c>
      <c r="H1181" s="1" t="s">
        <v>300</v>
      </c>
      <c r="I1181" s="1" t="s">
        <v>70</v>
      </c>
      <c r="J1181" s="1" t="s">
        <v>22</v>
      </c>
      <c r="K1181" s="2">
        <f>B1182-'AvaliacaoDoDiaComRTOS-_26-07-20'!$B1181</f>
        <v>0.00005787037037</v>
      </c>
      <c r="L1181" s="1">
        <f t="shared" si="1"/>
        <v>896</v>
      </c>
    </row>
    <row r="1182" ht="15.75" customHeight="1">
      <c r="A1182" s="1" t="s">
        <v>12</v>
      </c>
      <c r="B1182" s="1" t="s">
        <v>1759</v>
      </c>
      <c r="C1182" s="1" t="s">
        <v>640</v>
      </c>
      <c r="D1182" s="1" t="s">
        <v>817</v>
      </c>
      <c r="E1182" s="1" t="s">
        <v>1438</v>
      </c>
      <c r="F1182" s="1" t="s">
        <v>164</v>
      </c>
      <c r="G1182" s="1" t="s">
        <v>962</v>
      </c>
      <c r="H1182" s="1" t="s">
        <v>312</v>
      </c>
      <c r="I1182" s="1" t="s">
        <v>632</v>
      </c>
      <c r="J1182" s="1" t="s">
        <v>22</v>
      </c>
      <c r="K1182" s="2">
        <f>B1183-'AvaliacaoDoDiaComRTOS-_26-07-20'!$B1182</f>
        <v>0.00005787037037</v>
      </c>
      <c r="L1182" s="1">
        <f t="shared" si="1"/>
        <v>896</v>
      </c>
    </row>
    <row r="1183" ht="15.75" customHeight="1">
      <c r="A1183" s="1" t="s">
        <v>12</v>
      </c>
      <c r="B1183" s="1" t="s">
        <v>1760</v>
      </c>
      <c r="C1183" s="1" t="s">
        <v>481</v>
      </c>
      <c r="D1183" s="1" t="s">
        <v>373</v>
      </c>
      <c r="E1183" s="1" t="s">
        <v>133</v>
      </c>
      <c r="F1183" s="1" t="s">
        <v>157</v>
      </c>
      <c r="G1183" s="1" t="s">
        <v>482</v>
      </c>
      <c r="H1183" s="1" t="s">
        <v>278</v>
      </c>
      <c r="I1183" s="1" t="s">
        <v>44</v>
      </c>
      <c r="J1183" s="1" t="s">
        <v>22</v>
      </c>
      <c r="K1183" s="2">
        <f>B1184-'AvaliacaoDoDiaComRTOS-_26-07-20'!$B1183</f>
        <v>0.00005787037037</v>
      </c>
      <c r="L1183" s="1">
        <f t="shared" si="1"/>
        <v>896</v>
      </c>
    </row>
    <row r="1184" ht="15.75" customHeight="1">
      <c r="A1184" s="1" t="s">
        <v>12</v>
      </c>
      <c r="B1184" s="1" t="s">
        <v>1761</v>
      </c>
      <c r="C1184" s="1" t="s">
        <v>446</v>
      </c>
      <c r="D1184" s="1" t="s">
        <v>437</v>
      </c>
      <c r="E1184" s="1" t="s">
        <v>231</v>
      </c>
      <c r="F1184" s="1" t="s">
        <v>145</v>
      </c>
      <c r="G1184" s="1" t="s">
        <v>508</v>
      </c>
      <c r="H1184" s="1" t="s">
        <v>242</v>
      </c>
      <c r="I1184" s="1" t="s">
        <v>113</v>
      </c>
      <c r="J1184" s="1" t="s">
        <v>22</v>
      </c>
      <c r="K1184" s="2">
        <f>B1185-'AvaliacaoDoDiaComRTOS-_26-07-20'!$B1184</f>
        <v>0.00005787037037</v>
      </c>
      <c r="L1184" s="1">
        <f t="shared" si="1"/>
        <v>896</v>
      </c>
    </row>
    <row r="1185" ht="15.75" customHeight="1">
      <c r="A1185" s="1" t="s">
        <v>12</v>
      </c>
      <c r="B1185" s="1" t="s">
        <v>1762</v>
      </c>
      <c r="C1185" s="1" t="s">
        <v>340</v>
      </c>
      <c r="D1185" s="1" t="s">
        <v>341</v>
      </c>
      <c r="E1185" s="1" t="s">
        <v>342</v>
      </c>
      <c r="F1185" s="1" t="s">
        <v>173</v>
      </c>
      <c r="G1185" s="1" t="s">
        <v>343</v>
      </c>
      <c r="H1185" s="1" t="s">
        <v>300</v>
      </c>
      <c r="I1185" s="1" t="s">
        <v>208</v>
      </c>
      <c r="J1185" s="1" t="s">
        <v>22</v>
      </c>
      <c r="K1185" s="2">
        <f>B1186-'AvaliacaoDoDiaComRTOS-_26-07-20'!$B1185</f>
        <v>0.00005787037037</v>
      </c>
      <c r="L1185" s="1">
        <f t="shared" si="1"/>
        <v>896</v>
      </c>
    </row>
    <row r="1186" ht="15.75" customHeight="1">
      <c r="A1186" s="1" t="s">
        <v>12</v>
      </c>
      <c r="B1186" s="1" t="s">
        <v>1763</v>
      </c>
      <c r="C1186" s="1" t="s">
        <v>481</v>
      </c>
      <c r="D1186" s="1" t="s">
        <v>373</v>
      </c>
      <c r="E1186" s="1" t="s">
        <v>133</v>
      </c>
      <c r="F1186" s="1" t="s">
        <v>157</v>
      </c>
      <c r="G1186" s="1" t="s">
        <v>482</v>
      </c>
      <c r="H1186" s="1" t="s">
        <v>278</v>
      </c>
      <c r="I1186" s="1" t="s">
        <v>29</v>
      </c>
      <c r="J1186" s="1" t="s">
        <v>22</v>
      </c>
      <c r="K1186" s="2">
        <f>B1187-'AvaliacaoDoDiaComRTOS-_26-07-20'!$B1186</f>
        <v>0.00005787037037</v>
      </c>
      <c r="L1186" s="1">
        <f t="shared" si="1"/>
        <v>896</v>
      </c>
    </row>
    <row r="1187" ht="15.75" customHeight="1">
      <c r="A1187" s="1" t="s">
        <v>12</v>
      </c>
      <c r="B1187" s="1" t="s">
        <v>1764</v>
      </c>
      <c r="C1187" s="1" t="s">
        <v>475</v>
      </c>
      <c r="D1187" s="1" t="s">
        <v>341</v>
      </c>
      <c r="E1187" s="1" t="s">
        <v>109</v>
      </c>
      <c r="F1187" s="1" t="s">
        <v>164</v>
      </c>
      <c r="G1187" s="1" t="s">
        <v>476</v>
      </c>
      <c r="H1187" s="1" t="s">
        <v>300</v>
      </c>
      <c r="I1187" s="1" t="s">
        <v>113</v>
      </c>
      <c r="J1187" s="1" t="s">
        <v>22</v>
      </c>
      <c r="K1187" s="2">
        <f>B1188-'AvaliacaoDoDiaComRTOS-_26-07-20'!$B1187</f>
        <v>0.00005787037037</v>
      </c>
      <c r="L1187" s="1">
        <f t="shared" si="1"/>
        <v>896</v>
      </c>
    </row>
    <row r="1188" ht="15.75" customHeight="1">
      <c r="A1188" s="1" t="s">
        <v>12</v>
      </c>
      <c r="B1188" s="1" t="s">
        <v>1765</v>
      </c>
      <c r="C1188" s="1" t="s">
        <v>372</v>
      </c>
      <c r="D1188" s="1" t="s">
        <v>373</v>
      </c>
      <c r="E1188" s="1" t="s">
        <v>138</v>
      </c>
      <c r="F1188" s="1" t="s">
        <v>157</v>
      </c>
      <c r="G1188" s="1" t="s">
        <v>374</v>
      </c>
      <c r="H1188" s="1" t="s">
        <v>312</v>
      </c>
      <c r="I1188" s="1" t="s">
        <v>78</v>
      </c>
      <c r="J1188" s="1" t="s">
        <v>22</v>
      </c>
      <c r="K1188" s="2">
        <f>B1189-'AvaliacaoDoDiaComRTOS-_26-07-20'!$B1188</f>
        <v>0.00006944444444</v>
      </c>
      <c r="L1188" s="1">
        <f t="shared" si="1"/>
        <v>896</v>
      </c>
    </row>
    <row r="1189" ht="15.75" customHeight="1">
      <c r="A1189" s="1" t="s">
        <v>12</v>
      </c>
      <c r="B1189" s="1" t="s">
        <v>1766</v>
      </c>
      <c r="C1189" s="1" t="s">
        <v>492</v>
      </c>
      <c r="D1189" s="1" t="s">
        <v>360</v>
      </c>
      <c r="E1189" s="1" t="s">
        <v>97</v>
      </c>
      <c r="F1189" s="1" t="s">
        <v>145</v>
      </c>
      <c r="G1189" s="1" t="s">
        <v>493</v>
      </c>
      <c r="H1189" s="1" t="s">
        <v>278</v>
      </c>
      <c r="I1189" s="1" t="s">
        <v>134</v>
      </c>
      <c r="J1189" s="1" t="s">
        <v>22</v>
      </c>
      <c r="K1189" s="2">
        <f>B1190-'AvaliacaoDoDiaComRTOS-_26-07-20'!$B1189</f>
        <v>0.00005787037037</v>
      </c>
      <c r="L1189" s="1">
        <f t="shared" si="1"/>
        <v>896</v>
      </c>
    </row>
    <row r="1190" ht="15.75" customHeight="1">
      <c r="A1190" s="1" t="s">
        <v>12</v>
      </c>
      <c r="B1190" s="1" t="s">
        <v>1767</v>
      </c>
      <c r="C1190" s="1" t="s">
        <v>372</v>
      </c>
      <c r="D1190" s="1" t="s">
        <v>373</v>
      </c>
      <c r="E1190" s="1" t="s">
        <v>138</v>
      </c>
      <c r="F1190" s="1" t="s">
        <v>157</v>
      </c>
      <c r="G1190" s="1" t="s">
        <v>374</v>
      </c>
      <c r="H1190" s="1" t="s">
        <v>312</v>
      </c>
      <c r="I1190" s="1" t="s">
        <v>113</v>
      </c>
      <c r="J1190" s="1" t="s">
        <v>22</v>
      </c>
      <c r="K1190" s="2">
        <f>B1191-'AvaliacaoDoDiaComRTOS-_26-07-20'!$B1190</f>
        <v>0.00005787037037</v>
      </c>
      <c r="L1190" s="1">
        <f t="shared" si="1"/>
        <v>896</v>
      </c>
    </row>
    <row r="1191" ht="15.75" customHeight="1">
      <c r="A1191" s="1" t="s">
        <v>12</v>
      </c>
      <c r="B1191" s="1" t="s">
        <v>1768</v>
      </c>
      <c r="C1191" s="1" t="s">
        <v>372</v>
      </c>
      <c r="D1191" s="1" t="s">
        <v>373</v>
      </c>
      <c r="E1191" s="1" t="s">
        <v>138</v>
      </c>
      <c r="F1191" s="1" t="s">
        <v>157</v>
      </c>
      <c r="G1191" s="1" t="s">
        <v>374</v>
      </c>
      <c r="H1191" s="1" t="s">
        <v>312</v>
      </c>
      <c r="I1191" s="1" t="s">
        <v>113</v>
      </c>
      <c r="J1191" s="1" t="s">
        <v>22</v>
      </c>
      <c r="K1191" s="2">
        <f>B1192-'AvaliacaoDoDiaComRTOS-_26-07-20'!$B1191</f>
        <v>0.00005787037037</v>
      </c>
      <c r="L1191" s="1">
        <f t="shared" si="1"/>
        <v>896</v>
      </c>
    </row>
    <row r="1192" ht="15.75" customHeight="1">
      <c r="A1192" s="1" t="s">
        <v>12</v>
      </c>
      <c r="B1192" s="1" t="s">
        <v>1769</v>
      </c>
      <c r="C1192" s="1" t="s">
        <v>475</v>
      </c>
      <c r="D1192" s="1" t="s">
        <v>341</v>
      </c>
      <c r="E1192" s="1" t="s">
        <v>109</v>
      </c>
      <c r="F1192" s="1" t="s">
        <v>164</v>
      </c>
      <c r="G1192" s="1" t="s">
        <v>476</v>
      </c>
      <c r="H1192" s="1" t="s">
        <v>300</v>
      </c>
      <c r="I1192" s="1" t="s">
        <v>298</v>
      </c>
      <c r="J1192" s="1" t="s">
        <v>22</v>
      </c>
      <c r="K1192" s="2">
        <f>B1193-'AvaliacaoDoDiaComRTOS-_26-07-20'!$B1192</f>
        <v>0.00005787037037</v>
      </c>
      <c r="L1192" s="1">
        <f t="shared" si="1"/>
        <v>896</v>
      </c>
    </row>
    <row r="1193" ht="15.75" customHeight="1">
      <c r="A1193" s="1" t="s">
        <v>12</v>
      </c>
      <c r="B1193" s="1" t="s">
        <v>1770</v>
      </c>
      <c r="C1193" s="1" t="s">
        <v>427</v>
      </c>
      <c r="D1193" s="1" t="s">
        <v>459</v>
      </c>
      <c r="E1193" s="1" t="s">
        <v>71</v>
      </c>
      <c r="F1193" s="1" t="s">
        <v>177</v>
      </c>
      <c r="G1193" s="1" t="s">
        <v>460</v>
      </c>
      <c r="H1193" s="1" t="s">
        <v>287</v>
      </c>
      <c r="I1193" s="1" t="s">
        <v>260</v>
      </c>
      <c r="J1193" s="1" t="s">
        <v>22</v>
      </c>
      <c r="K1193" s="2">
        <f>B1194-'AvaliacaoDoDiaComRTOS-_26-07-20'!$B1193</f>
        <v>0.00005787037037</v>
      </c>
      <c r="L1193" s="1">
        <f t="shared" si="1"/>
        <v>896</v>
      </c>
    </row>
    <row r="1194" ht="15.75" customHeight="1">
      <c r="A1194" s="1" t="s">
        <v>12</v>
      </c>
      <c r="B1194" s="1" t="s">
        <v>1771</v>
      </c>
      <c r="C1194" s="1" t="s">
        <v>340</v>
      </c>
      <c r="D1194" s="1" t="s">
        <v>341</v>
      </c>
      <c r="E1194" s="1" t="s">
        <v>342</v>
      </c>
      <c r="F1194" s="1" t="s">
        <v>173</v>
      </c>
      <c r="G1194" s="1" t="s">
        <v>343</v>
      </c>
      <c r="H1194" s="1" t="s">
        <v>300</v>
      </c>
      <c r="I1194" s="1" t="s">
        <v>1325</v>
      </c>
      <c r="J1194" s="1" t="s">
        <v>22</v>
      </c>
      <c r="K1194" s="2">
        <f>B1195-'AvaliacaoDoDiaComRTOS-_26-07-20'!$B1194</f>
        <v>0.00005787037037</v>
      </c>
      <c r="L1194" s="1">
        <f t="shared" si="1"/>
        <v>896</v>
      </c>
    </row>
    <row r="1195" ht="15.75" customHeight="1">
      <c r="A1195" s="1" t="s">
        <v>12</v>
      </c>
      <c r="B1195" s="1" t="s">
        <v>1772</v>
      </c>
      <c r="C1195" s="1" t="s">
        <v>349</v>
      </c>
      <c r="D1195" s="1" t="s">
        <v>350</v>
      </c>
      <c r="E1195" s="1" t="s">
        <v>163</v>
      </c>
      <c r="F1195" s="1" t="s">
        <v>173</v>
      </c>
      <c r="G1195" s="1" t="s">
        <v>351</v>
      </c>
      <c r="H1195" s="1" t="s">
        <v>300</v>
      </c>
      <c r="I1195" s="1" t="s">
        <v>1229</v>
      </c>
      <c r="J1195" s="1" t="s">
        <v>22</v>
      </c>
      <c r="K1195" s="2">
        <f>B1196-'AvaliacaoDoDiaComRTOS-_26-07-20'!$B1195</f>
        <v>0.00005787037037</v>
      </c>
      <c r="L1195" s="1">
        <f t="shared" si="1"/>
        <v>896</v>
      </c>
    </row>
    <row r="1196" ht="15.75" customHeight="1">
      <c r="A1196" s="1" t="s">
        <v>12</v>
      </c>
      <c r="B1196" s="1" t="s">
        <v>1773</v>
      </c>
      <c r="C1196" s="1" t="s">
        <v>508</v>
      </c>
      <c r="D1196" s="1" t="s">
        <v>1462</v>
      </c>
      <c r="E1196" s="1" t="s">
        <v>1463</v>
      </c>
      <c r="F1196" s="1" t="s">
        <v>195</v>
      </c>
      <c r="G1196" s="1" t="s">
        <v>274</v>
      </c>
      <c r="H1196" s="1" t="s">
        <v>442</v>
      </c>
      <c r="I1196" s="1" t="s">
        <v>113</v>
      </c>
      <c r="J1196" s="1" t="s">
        <v>22</v>
      </c>
      <c r="K1196" s="2">
        <f>B1197-'AvaliacaoDoDiaComRTOS-_26-07-20'!$B1196</f>
        <v>0.00005787037037</v>
      </c>
      <c r="L1196" s="1">
        <f t="shared" si="1"/>
        <v>896</v>
      </c>
    </row>
    <row r="1197" ht="15.75" customHeight="1">
      <c r="A1197" s="1" t="s">
        <v>12</v>
      </c>
      <c r="B1197" s="1" t="s">
        <v>1774</v>
      </c>
      <c r="C1197" s="1" t="s">
        <v>524</v>
      </c>
      <c r="D1197" s="1" t="s">
        <v>469</v>
      </c>
      <c r="E1197" s="1" t="s">
        <v>172</v>
      </c>
      <c r="F1197" s="1" t="s">
        <v>177</v>
      </c>
      <c r="G1197" s="1" t="s">
        <v>525</v>
      </c>
      <c r="H1197" s="1" t="s">
        <v>287</v>
      </c>
      <c r="I1197" s="1" t="s">
        <v>277</v>
      </c>
      <c r="J1197" s="1" t="s">
        <v>22</v>
      </c>
      <c r="K1197" s="2">
        <f>B1198-'AvaliacaoDoDiaComRTOS-_26-07-20'!$B1197</f>
        <v>0.00005787037037</v>
      </c>
      <c r="L1197" s="1">
        <f t="shared" si="1"/>
        <v>896</v>
      </c>
    </row>
    <row r="1198" ht="15.75" customHeight="1">
      <c r="A1198" s="1" t="s">
        <v>12</v>
      </c>
      <c r="B1198" s="1" t="s">
        <v>1775</v>
      </c>
      <c r="C1198" s="1" t="s">
        <v>1374</v>
      </c>
      <c r="D1198" s="1" t="s">
        <v>459</v>
      </c>
      <c r="E1198" s="1" t="s">
        <v>1375</v>
      </c>
      <c r="F1198" s="1" t="s">
        <v>173</v>
      </c>
      <c r="G1198" s="1" t="s">
        <v>1376</v>
      </c>
      <c r="H1198" s="1" t="s">
        <v>300</v>
      </c>
      <c r="I1198" s="1" t="s">
        <v>323</v>
      </c>
      <c r="J1198" s="1" t="s">
        <v>22</v>
      </c>
      <c r="K1198" s="2">
        <f>B1199-'AvaliacaoDoDiaComRTOS-_26-07-20'!$B1198</f>
        <v>0.00005787037037</v>
      </c>
      <c r="L1198" s="1">
        <f t="shared" si="1"/>
        <v>896</v>
      </c>
    </row>
    <row r="1199" ht="15.75" customHeight="1">
      <c r="A1199" s="1" t="s">
        <v>12</v>
      </c>
      <c r="B1199" s="1" t="s">
        <v>1776</v>
      </c>
      <c r="C1199" s="1" t="s">
        <v>340</v>
      </c>
      <c r="D1199" s="1" t="s">
        <v>341</v>
      </c>
      <c r="E1199" s="1" t="s">
        <v>342</v>
      </c>
      <c r="F1199" s="1" t="s">
        <v>173</v>
      </c>
      <c r="G1199" s="1" t="s">
        <v>343</v>
      </c>
      <c r="H1199" s="1" t="s">
        <v>300</v>
      </c>
      <c r="I1199" s="1" t="s">
        <v>1163</v>
      </c>
      <c r="J1199" s="1" t="s">
        <v>22</v>
      </c>
      <c r="K1199" s="2">
        <f>B1200-'AvaliacaoDoDiaComRTOS-_26-07-20'!$B1199</f>
        <v>0.00005787037037</v>
      </c>
      <c r="L1199" s="1">
        <f t="shared" si="1"/>
        <v>896</v>
      </c>
    </row>
    <row r="1200" ht="15.75" customHeight="1">
      <c r="A1200" s="1" t="s">
        <v>12</v>
      </c>
      <c r="B1200" s="1" t="s">
        <v>1777</v>
      </c>
      <c r="C1200" s="1" t="s">
        <v>492</v>
      </c>
      <c r="D1200" s="1" t="s">
        <v>360</v>
      </c>
      <c r="E1200" s="1" t="s">
        <v>97</v>
      </c>
      <c r="F1200" s="1" t="s">
        <v>145</v>
      </c>
      <c r="G1200" s="1" t="s">
        <v>493</v>
      </c>
      <c r="H1200" s="1" t="s">
        <v>278</v>
      </c>
      <c r="I1200" s="1" t="s">
        <v>19</v>
      </c>
      <c r="J1200" s="1" t="s">
        <v>22</v>
      </c>
      <c r="K1200" s="2">
        <f>B1201-'AvaliacaoDoDiaComRTOS-_26-07-20'!$B1200</f>
        <v>0.00006944444444</v>
      </c>
      <c r="L1200" s="1">
        <f t="shared" si="1"/>
        <v>896</v>
      </c>
    </row>
    <row r="1201" ht="15.75" customHeight="1">
      <c r="A1201" s="1" t="s">
        <v>12</v>
      </c>
      <c r="B1201" s="1" t="s">
        <v>1778</v>
      </c>
      <c r="C1201" s="1" t="s">
        <v>335</v>
      </c>
      <c r="D1201" s="1" t="s">
        <v>336</v>
      </c>
      <c r="E1201" s="1" t="s">
        <v>32</v>
      </c>
      <c r="F1201" s="1" t="s">
        <v>183</v>
      </c>
      <c r="G1201" s="1" t="s">
        <v>337</v>
      </c>
      <c r="H1201" s="1" t="s">
        <v>338</v>
      </c>
      <c r="I1201" s="1" t="s">
        <v>134</v>
      </c>
      <c r="J1201" s="1" t="s">
        <v>22</v>
      </c>
      <c r="K1201" s="2">
        <f>B1202-'AvaliacaoDoDiaComRTOS-_26-07-20'!$B1201</f>
        <v>0.00005787037037</v>
      </c>
      <c r="L1201" s="1">
        <f t="shared" si="1"/>
        <v>896</v>
      </c>
    </row>
    <row r="1202" ht="15.75" customHeight="1">
      <c r="A1202" s="1" t="s">
        <v>12</v>
      </c>
      <c r="B1202" s="1" t="s">
        <v>1779</v>
      </c>
      <c r="C1202" s="1" t="s">
        <v>524</v>
      </c>
      <c r="D1202" s="1" t="s">
        <v>469</v>
      </c>
      <c r="E1202" s="1" t="s">
        <v>172</v>
      </c>
      <c r="F1202" s="1" t="s">
        <v>177</v>
      </c>
      <c r="G1202" s="1" t="s">
        <v>525</v>
      </c>
      <c r="H1202" s="1" t="s">
        <v>287</v>
      </c>
      <c r="I1202" s="1" t="s">
        <v>225</v>
      </c>
      <c r="J1202" s="1" t="s">
        <v>22</v>
      </c>
      <c r="K1202" s="2">
        <f>B1203-'AvaliacaoDoDiaComRTOS-_26-07-20'!$B1202</f>
        <v>0.00005787037037</v>
      </c>
      <c r="L1202" s="1">
        <f t="shared" si="1"/>
        <v>896</v>
      </c>
    </row>
    <row r="1203" ht="15.75" customHeight="1">
      <c r="A1203" s="1" t="s">
        <v>12</v>
      </c>
      <c r="B1203" s="1" t="s">
        <v>1780</v>
      </c>
      <c r="C1203" s="1" t="s">
        <v>374</v>
      </c>
      <c r="D1203" s="1" t="s">
        <v>1781</v>
      </c>
      <c r="E1203" s="1" t="s">
        <v>199</v>
      </c>
      <c r="F1203" s="1" t="s">
        <v>200</v>
      </c>
      <c r="G1203" s="1" t="s">
        <v>1782</v>
      </c>
      <c r="H1203" s="1" t="s">
        <v>298</v>
      </c>
      <c r="I1203" s="1" t="s">
        <v>86</v>
      </c>
      <c r="J1203" s="1" t="s">
        <v>22</v>
      </c>
      <c r="K1203" s="2">
        <f>B1204-'AvaliacaoDoDiaComRTOS-_26-07-20'!$B1203</f>
        <v>0.00005787037037</v>
      </c>
      <c r="L1203" s="1">
        <f t="shared" si="1"/>
        <v>896</v>
      </c>
    </row>
    <row r="1204" ht="15.75" customHeight="1">
      <c r="A1204" s="1" t="s">
        <v>12</v>
      </c>
      <c r="B1204" s="1" t="s">
        <v>1783</v>
      </c>
      <c r="C1204" s="1" t="s">
        <v>349</v>
      </c>
      <c r="D1204" s="1" t="s">
        <v>350</v>
      </c>
      <c r="E1204" s="1" t="s">
        <v>163</v>
      </c>
      <c r="F1204" s="1" t="s">
        <v>173</v>
      </c>
      <c r="G1204" s="1" t="s">
        <v>351</v>
      </c>
      <c r="H1204" s="1" t="s">
        <v>300</v>
      </c>
      <c r="I1204" s="1" t="s">
        <v>42</v>
      </c>
      <c r="J1204" s="1" t="s">
        <v>22</v>
      </c>
      <c r="K1204" s="2">
        <f>B1205-'AvaliacaoDoDiaComRTOS-_26-07-20'!$B1204</f>
        <v>0.00005787037037</v>
      </c>
      <c r="L1204" s="1">
        <f t="shared" si="1"/>
        <v>896</v>
      </c>
    </row>
    <row r="1205" ht="15.75" customHeight="1">
      <c r="A1205" s="1" t="s">
        <v>12</v>
      </c>
      <c r="B1205" s="1" t="s">
        <v>1784</v>
      </c>
      <c r="C1205" s="1" t="s">
        <v>573</v>
      </c>
      <c r="D1205" s="1" t="s">
        <v>539</v>
      </c>
      <c r="E1205" s="1" t="s">
        <v>112</v>
      </c>
      <c r="F1205" s="1" t="s">
        <v>114</v>
      </c>
      <c r="G1205" s="1" t="s">
        <v>574</v>
      </c>
      <c r="H1205" s="1" t="s">
        <v>200</v>
      </c>
      <c r="I1205" s="1" t="s">
        <v>442</v>
      </c>
      <c r="J1205" s="1" t="s">
        <v>22</v>
      </c>
      <c r="K1205" s="2">
        <f>B1206-'AvaliacaoDoDiaComRTOS-_26-07-20'!$B1205</f>
        <v>0.00005787037037</v>
      </c>
      <c r="L1205" s="1">
        <f t="shared" si="1"/>
        <v>896</v>
      </c>
    </row>
    <row r="1206" ht="15.75" customHeight="1">
      <c r="A1206" s="1" t="s">
        <v>12</v>
      </c>
      <c r="B1206" s="1" t="s">
        <v>1785</v>
      </c>
      <c r="C1206" s="1" t="s">
        <v>427</v>
      </c>
      <c r="D1206" s="1" t="s">
        <v>459</v>
      </c>
      <c r="E1206" s="1" t="s">
        <v>71</v>
      </c>
      <c r="F1206" s="1" t="s">
        <v>177</v>
      </c>
      <c r="G1206" s="1" t="s">
        <v>460</v>
      </c>
      <c r="H1206" s="1" t="s">
        <v>287</v>
      </c>
      <c r="I1206" s="1" t="s">
        <v>442</v>
      </c>
      <c r="J1206" s="1" t="s">
        <v>22</v>
      </c>
      <c r="K1206" s="2">
        <f>B1207-'AvaliacaoDoDiaComRTOS-_26-07-20'!$B1206</f>
        <v>0.00005787037037</v>
      </c>
      <c r="L1206" s="1">
        <f t="shared" si="1"/>
        <v>896</v>
      </c>
    </row>
    <row r="1207" ht="15.75" customHeight="1">
      <c r="A1207" s="1" t="s">
        <v>12</v>
      </c>
      <c r="B1207" s="1" t="s">
        <v>1786</v>
      </c>
      <c r="C1207" s="1" t="s">
        <v>427</v>
      </c>
      <c r="D1207" s="1" t="s">
        <v>459</v>
      </c>
      <c r="E1207" s="1" t="s">
        <v>71</v>
      </c>
      <c r="F1207" s="1" t="s">
        <v>177</v>
      </c>
      <c r="G1207" s="1" t="s">
        <v>460</v>
      </c>
      <c r="H1207" s="1" t="s">
        <v>287</v>
      </c>
      <c r="I1207" s="1" t="s">
        <v>1325</v>
      </c>
      <c r="J1207" s="1" t="s">
        <v>22</v>
      </c>
      <c r="K1207" s="2">
        <f>B1208-'AvaliacaoDoDiaComRTOS-_26-07-20'!$B1207</f>
        <v>0.00005787037037</v>
      </c>
      <c r="L1207" s="1">
        <f t="shared" si="1"/>
        <v>896</v>
      </c>
    </row>
    <row r="1208" ht="15.75" customHeight="1">
      <c r="A1208" s="1" t="s">
        <v>12</v>
      </c>
      <c r="B1208" s="1" t="s">
        <v>1787</v>
      </c>
      <c r="C1208" s="1" t="s">
        <v>406</v>
      </c>
      <c r="D1208" s="1" t="s">
        <v>1246</v>
      </c>
      <c r="E1208" s="1" t="s">
        <v>1247</v>
      </c>
      <c r="F1208" s="1" t="s">
        <v>177</v>
      </c>
      <c r="G1208" s="1" t="s">
        <v>1248</v>
      </c>
      <c r="H1208" s="1" t="s">
        <v>287</v>
      </c>
      <c r="I1208" s="1" t="s">
        <v>1229</v>
      </c>
      <c r="J1208" s="1" t="s">
        <v>22</v>
      </c>
      <c r="K1208" s="2">
        <f>B1209-'AvaliacaoDoDiaComRTOS-_26-07-20'!$B1208</f>
        <v>0.00005787037037</v>
      </c>
      <c r="L1208" s="1">
        <f t="shared" si="1"/>
        <v>896</v>
      </c>
    </row>
    <row r="1209" ht="15.75" customHeight="1">
      <c r="A1209" s="1" t="s">
        <v>12</v>
      </c>
      <c r="B1209" s="1" t="s">
        <v>1788</v>
      </c>
      <c r="C1209" s="1" t="s">
        <v>482</v>
      </c>
      <c r="D1209" s="1" t="s">
        <v>1781</v>
      </c>
      <c r="E1209" s="1" t="s">
        <v>47</v>
      </c>
      <c r="F1209" s="1" t="s">
        <v>195</v>
      </c>
      <c r="G1209" s="1" t="s">
        <v>1789</v>
      </c>
      <c r="H1209" s="1" t="s">
        <v>298</v>
      </c>
      <c r="I1209" s="1" t="s">
        <v>113</v>
      </c>
      <c r="J1209" s="1" t="s">
        <v>22</v>
      </c>
      <c r="K1209" s="2">
        <f>B1210-'AvaliacaoDoDiaComRTOS-_26-07-20'!$B1209</f>
        <v>0.00005787037037</v>
      </c>
      <c r="L1209" s="1">
        <f t="shared" si="1"/>
        <v>896</v>
      </c>
    </row>
    <row r="1210" ht="15.75" customHeight="1">
      <c r="A1210" s="1" t="s">
        <v>12</v>
      </c>
      <c r="B1210" s="1" t="s">
        <v>1790</v>
      </c>
      <c r="C1210" s="1" t="s">
        <v>345</v>
      </c>
      <c r="D1210" s="1" t="s">
        <v>346</v>
      </c>
      <c r="E1210" s="1" t="s">
        <v>152</v>
      </c>
      <c r="F1210" s="1" t="s">
        <v>179</v>
      </c>
      <c r="G1210" s="1" t="s">
        <v>347</v>
      </c>
      <c r="H1210" s="1" t="s">
        <v>338</v>
      </c>
      <c r="I1210" s="1" t="s">
        <v>42</v>
      </c>
      <c r="J1210" s="1" t="s">
        <v>22</v>
      </c>
      <c r="K1210" s="2">
        <f>B1211-'AvaliacaoDoDiaComRTOS-_26-07-20'!$B1210</f>
        <v>0.00005787037037</v>
      </c>
      <c r="L1210" s="1">
        <f t="shared" si="1"/>
        <v>896</v>
      </c>
    </row>
    <row r="1211" ht="15.75" customHeight="1">
      <c r="A1211" s="1" t="s">
        <v>12</v>
      </c>
      <c r="B1211" s="1" t="s">
        <v>1791</v>
      </c>
      <c r="C1211" s="1" t="s">
        <v>422</v>
      </c>
      <c r="D1211" s="1" t="s">
        <v>469</v>
      </c>
      <c r="E1211" s="1" t="s">
        <v>470</v>
      </c>
      <c r="F1211" s="1" t="s">
        <v>177</v>
      </c>
      <c r="G1211" s="1" t="s">
        <v>471</v>
      </c>
      <c r="H1211" s="1" t="s">
        <v>287</v>
      </c>
      <c r="I1211" s="1" t="s">
        <v>134</v>
      </c>
      <c r="J1211" s="1" t="s">
        <v>22</v>
      </c>
      <c r="K1211" s="2">
        <f>B1212-'AvaliacaoDoDiaComRTOS-_26-07-20'!$B1211</f>
        <v>0.00005787037037</v>
      </c>
      <c r="L1211" s="1">
        <f t="shared" si="1"/>
        <v>896</v>
      </c>
    </row>
    <row r="1212" ht="15.75" customHeight="1">
      <c r="A1212" s="1" t="s">
        <v>12</v>
      </c>
      <c r="B1212" s="1" t="s">
        <v>1792</v>
      </c>
      <c r="C1212" s="1" t="s">
        <v>1679</v>
      </c>
      <c r="D1212" s="1" t="s">
        <v>355</v>
      </c>
      <c r="E1212" s="1" t="s">
        <v>39</v>
      </c>
      <c r="F1212" s="1" t="s">
        <v>186</v>
      </c>
      <c r="G1212" s="1" t="s">
        <v>1680</v>
      </c>
      <c r="H1212" s="1" t="s">
        <v>357</v>
      </c>
      <c r="I1212" s="1" t="s">
        <v>44</v>
      </c>
      <c r="J1212" s="1" t="s">
        <v>22</v>
      </c>
      <c r="K1212" s="2">
        <f>B1213-'AvaliacaoDoDiaComRTOS-_26-07-20'!$B1212</f>
        <v>0.00006944444444</v>
      </c>
      <c r="L1212" s="1">
        <f t="shared" si="1"/>
        <v>896</v>
      </c>
    </row>
    <row r="1213" ht="15.75" customHeight="1">
      <c r="A1213" s="1" t="s">
        <v>12</v>
      </c>
      <c r="B1213" s="1" t="s">
        <v>1793</v>
      </c>
      <c r="C1213" s="1" t="s">
        <v>463</v>
      </c>
      <c r="D1213" s="1" t="s">
        <v>565</v>
      </c>
      <c r="E1213" s="1" t="s">
        <v>566</v>
      </c>
      <c r="F1213" s="1" t="s">
        <v>179</v>
      </c>
      <c r="G1213" s="1" t="s">
        <v>567</v>
      </c>
      <c r="H1213" s="1" t="s">
        <v>338</v>
      </c>
      <c r="I1213" s="1" t="s">
        <v>104</v>
      </c>
      <c r="J1213" s="1" t="s">
        <v>22</v>
      </c>
      <c r="K1213" s="2">
        <f>B1214-'AvaliacaoDoDiaComRTOS-_26-07-20'!$B1213</f>
        <v>0.00005787037037</v>
      </c>
      <c r="L1213" s="1">
        <f t="shared" si="1"/>
        <v>896</v>
      </c>
    </row>
    <row r="1214" ht="15.75" customHeight="1">
      <c r="A1214" s="1" t="s">
        <v>12</v>
      </c>
      <c r="B1214" s="1" t="s">
        <v>1794</v>
      </c>
      <c r="C1214" s="1" t="s">
        <v>1795</v>
      </c>
      <c r="D1214" s="1" t="s">
        <v>1612</v>
      </c>
      <c r="E1214" s="1" t="s">
        <v>235</v>
      </c>
      <c r="F1214" s="1" t="s">
        <v>183</v>
      </c>
      <c r="G1214" s="1" t="s">
        <v>1796</v>
      </c>
      <c r="H1214" s="1" t="s">
        <v>442</v>
      </c>
      <c r="I1214" s="1" t="s">
        <v>260</v>
      </c>
      <c r="J1214" s="1" t="s">
        <v>22</v>
      </c>
      <c r="K1214" s="2">
        <f>B1215-'AvaliacaoDoDiaComRTOS-_26-07-20'!$B1214</f>
        <v>0.00005787037037</v>
      </c>
      <c r="L1214" s="1">
        <f t="shared" si="1"/>
        <v>896</v>
      </c>
    </row>
    <row r="1215" ht="15.75" customHeight="1">
      <c r="A1215" s="1" t="s">
        <v>12</v>
      </c>
      <c r="B1215" s="1" t="s">
        <v>1797</v>
      </c>
      <c r="C1215" s="1" t="s">
        <v>463</v>
      </c>
      <c r="D1215" s="1" t="s">
        <v>565</v>
      </c>
      <c r="E1215" s="1" t="s">
        <v>566</v>
      </c>
      <c r="F1215" s="1" t="s">
        <v>179</v>
      </c>
      <c r="G1215" s="1" t="s">
        <v>567</v>
      </c>
      <c r="H1215" s="1" t="s">
        <v>338</v>
      </c>
      <c r="I1215" s="1" t="s">
        <v>208</v>
      </c>
      <c r="J1215" s="1" t="s">
        <v>22</v>
      </c>
      <c r="K1215" s="2">
        <f>B1216-'AvaliacaoDoDiaComRTOS-_26-07-20'!$B1215</f>
        <v>0.00005787037037</v>
      </c>
      <c r="L1215" s="1">
        <f t="shared" si="1"/>
        <v>896</v>
      </c>
    </row>
    <row r="1216" ht="15.75" customHeight="1">
      <c r="A1216" s="1" t="s">
        <v>12</v>
      </c>
      <c r="B1216" s="1" t="s">
        <v>1798</v>
      </c>
      <c r="C1216" s="1" t="s">
        <v>335</v>
      </c>
      <c r="D1216" s="1" t="s">
        <v>336</v>
      </c>
      <c r="E1216" s="1" t="s">
        <v>32</v>
      </c>
      <c r="F1216" s="1" t="s">
        <v>183</v>
      </c>
      <c r="G1216" s="1" t="s">
        <v>337</v>
      </c>
      <c r="H1216" s="1" t="s">
        <v>338</v>
      </c>
      <c r="I1216" s="1" t="s">
        <v>72</v>
      </c>
      <c r="J1216" s="1" t="s">
        <v>22</v>
      </c>
      <c r="K1216" s="2">
        <f>B1217-'AvaliacaoDoDiaComRTOS-_26-07-20'!$B1216</f>
        <v>0.00005787037037</v>
      </c>
      <c r="L1216" s="1">
        <f t="shared" si="1"/>
        <v>896</v>
      </c>
    </row>
    <row r="1217" ht="15.75" customHeight="1">
      <c r="A1217" s="1" t="s">
        <v>12</v>
      </c>
      <c r="B1217" s="1" t="s">
        <v>1799</v>
      </c>
      <c r="C1217" s="1" t="s">
        <v>1800</v>
      </c>
      <c r="D1217" s="1" t="s">
        <v>1801</v>
      </c>
      <c r="E1217" s="1" t="s">
        <v>130</v>
      </c>
      <c r="F1217" s="1" t="s">
        <v>242</v>
      </c>
      <c r="G1217" s="1" t="s">
        <v>314</v>
      </c>
      <c r="H1217" s="1" t="s">
        <v>208</v>
      </c>
      <c r="I1217" s="1" t="s">
        <v>29</v>
      </c>
      <c r="J1217" s="1" t="s">
        <v>22</v>
      </c>
      <c r="K1217" s="2">
        <f>B1218-'AvaliacaoDoDiaComRTOS-_26-07-20'!$B1217</f>
        <v>0.00005787037037</v>
      </c>
      <c r="L1217" s="1">
        <f t="shared" si="1"/>
        <v>896</v>
      </c>
    </row>
    <row r="1218" ht="15.75" customHeight="1">
      <c r="A1218" s="1" t="s">
        <v>12</v>
      </c>
      <c r="B1218" s="1" t="s">
        <v>1802</v>
      </c>
      <c r="C1218" s="1" t="s">
        <v>345</v>
      </c>
      <c r="D1218" s="1" t="s">
        <v>346</v>
      </c>
      <c r="E1218" s="1" t="s">
        <v>152</v>
      </c>
      <c r="F1218" s="1" t="s">
        <v>179</v>
      </c>
      <c r="G1218" s="1" t="s">
        <v>347</v>
      </c>
      <c r="H1218" s="1" t="s">
        <v>338</v>
      </c>
      <c r="I1218" s="1" t="s">
        <v>144</v>
      </c>
      <c r="J1218" s="1" t="s">
        <v>22</v>
      </c>
      <c r="K1218" s="2">
        <f>B1219-'AvaliacaoDoDiaComRTOS-_26-07-20'!$B1218</f>
        <v>0.00005787037037</v>
      </c>
      <c r="L1218" s="1">
        <f t="shared" si="1"/>
        <v>896</v>
      </c>
    </row>
    <row r="1219" ht="15.75" customHeight="1">
      <c r="A1219" s="1" t="s">
        <v>12</v>
      </c>
      <c r="B1219" s="1" t="s">
        <v>1803</v>
      </c>
      <c r="C1219" s="1" t="s">
        <v>1699</v>
      </c>
      <c r="D1219" s="1" t="s">
        <v>336</v>
      </c>
      <c r="E1219" s="1" t="s">
        <v>103</v>
      </c>
      <c r="F1219" s="1" t="s">
        <v>183</v>
      </c>
      <c r="G1219" s="1" t="s">
        <v>1700</v>
      </c>
      <c r="H1219" s="1" t="s">
        <v>338</v>
      </c>
      <c r="I1219" s="1" t="s">
        <v>260</v>
      </c>
      <c r="J1219" s="1" t="s">
        <v>22</v>
      </c>
      <c r="K1219" s="2">
        <f>B1220-'AvaliacaoDoDiaComRTOS-_26-07-20'!$B1219</f>
        <v>0.00005787037037</v>
      </c>
      <c r="L1219" s="1">
        <f t="shared" si="1"/>
        <v>896</v>
      </c>
    </row>
    <row r="1220" ht="15.75" customHeight="1">
      <c r="A1220" s="1" t="s">
        <v>12</v>
      </c>
      <c r="B1220" s="1" t="s">
        <v>1804</v>
      </c>
      <c r="C1220" s="1" t="s">
        <v>432</v>
      </c>
      <c r="D1220" s="1" t="s">
        <v>1246</v>
      </c>
      <c r="E1220" s="1" t="s">
        <v>1398</v>
      </c>
      <c r="F1220" s="1" t="s">
        <v>177</v>
      </c>
      <c r="G1220" s="1" t="s">
        <v>1399</v>
      </c>
      <c r="H1220" s="1" t="s">
        <v>287</v>
      </c>
      <c r="I1220" s="1" t="s">
        <v>277</v>
      </c>
      <c r="J1220" s="1" t="s">
        <v>22</v>
      </c>
      <c r="K1220" s="2">
        <f>B1221-'AvaliacaoDoDiaComRTOS-_26-07-20'!$B1220</f>
        <v>0.00005787037037</v>
      </c>
      <c r="L1220" s="1">
        <f t="shared" si="1"/>
        <v>896</v>
      </c>
    </row>
    <row r="1221" ht="15.75" customHeight="1">
      <c r="A1221" s="1" t="s">
        <v>12</v>
      </c>
      <c r="B1221" s="1" t="s">
        <v>1805</v>
      </c>
      <c r="C1221" s="1" t="s">
        <v>640</v>
      </c>
      <c r="D1221" s="1" t="s">
        <v>817</v>
      </c>
      <c r="E1221" s="1" t="s">
        <v>1438</v>
      </c>
      <c r="F1221" s="1" t="s">
        <v>164</v>
      </c>
      <c r="G1221" s="1" t="s">
        <v>962</v>
      </c>
      <c r="H1221" s="1" t="s">
        <v>312</v>
      </c>
      <c r="I1221" s="1" t="s">
        <v>144</v>
      </c>
      <c r="J1221" s="1" t="s">
        <v>22</v>
      </c>
      <c r="K1221" s="2">
        <f>B1222-'AvaliacaoDoDiaComRTOS-_26-07-20'!$B1221</f>
        <v>0.00005787037037</v>
      </c>
      <c r="L1221" s="1">
        <f t="shared" si="1"/>
        <v>896</v>
      </c>
    </row>
    <row r="1222" ht="15.75" customHeight="1">
      <c r="A1222" s="1" t="s">
        <v>12</v>
      </c>
      <c r="B1222" s="1" t="s">
        <v>1806</v>
      </c>
      <c r="C1222" s="1" t="s">
        <v>422</v>
      </c>
      <c r="D1222" s="1" t="s">
        <v>469</v>
      </c>
      <c r="E1222" s="1" t="s">
        <v>470</v>
      </c>
      <c r="F1222" s="1" t="s">
        <v>177</v>
      </c>
      <c r="G1222" s="1" t="s">
        <v>471</v>
      </c>
      <c r="H1222" s="1" t="s">
        <v>287</v>
      </c>
      <c r="I1222" s="1" t="s">
        <v>162</v>
      </c>
      <c r="J1222" s="1" t="s">
        <v>22</v>
      </c>
      <c r="K1222" s="2">
        <f>B1223-'AvaliacaoDoDiaComRTOS-_26-07-20'!$B1222</f>
        <v>0.00005787037037</v>
      </c>
      <c r="L1222" s="1">
        <f t="shared" si="1"/>
        <v>896</v>
      </c>
    </row>
    <row r="1223" ht="15.75" customHeight="1">
      <c r="A1223" s="1" t="s">
        <v>12</v>
      </c>
      <c r="B1223" s="1" t="s">
        <v>1807</v>
      </c>
      <c r="C1223" s="1" t="s">
        <v>406</v>
      </c>
      <c r="D1223" s="1" t="s">
        <v>1246</v>
      </c>
      <c r="E1223" s="1" t="s">
        <v>1247</v>
      </c>
      <c r="F1223" s="1" t="s">
        <v>177</v>
      </c>
      <c r="G1223" s="1" t="s">
        <v>1248</v>
      </c>
      <c r="H1223" s="1" t="s">
        <v>287</v>
      </c>
      <c r="I1223" s="1" t="s">
        <v>357</v>
      </c>
      <c r="J1223" s="1" t="s">
        <v>22</v>
      </c>
      <c r="K1223" s="2">
        <f>B1224-'AvaliacaoDoDiaComRTOS-_26-07-20'!$B1223</f>
        <v>0.00005787037037</v>
      </c>
      <c r="L1223" s="1">
        <f t="shared" si="1"/>
        <v>896</v>
      </c>
    </row>
    <row r="1224" ht="15.75" customHeight="1">
      <c r="A1224" s="1" t="s">
        <v>12</v>
      </c>
      <c r="B1224" s="1" t="s">
        <v>1808</v>
      </c>
      <c r="C1224" s="1" t="s">
        <v>546</v>
      </c>
      <c r="D1224" s="1" t="s">
        <v>565</v>
      </c>
      <c r="E1224" s="1" t="s">
        <v>24</v>
      </c>
      <c r="F1224" s="1" t="s">
        <v>179</v>
      </c>
      <c r="G1224" s="1" t="s">
        <v>1809</v>
      </c>
      <c r="H1224" s="1" t="s">
        <v>338</v>
      </c>
      <c r="I1224" s="1" t="s">
        <v>1325</v>
      </c>
      <c r="J1224" s="1" t="s">
        <v>22</v>
      </c>
      <c r="K1224" s="2">
        <f>B1225-'AvaliacaoDoDiaComRTOS-_26-07-20'!$B1224</f>
        <v>0.00005787037037</v>
      </c>
      <c r="L1224" s="1">
        <f t="shared" si="1"/>
        <v>896</v>
      </c>
    </row>
    <row r="1225" ht="15.75" customHeight="1">
      <c r="A1225" s="1" t="s">
        <v>12</v>
      </c>
      <c r="B1225" s="1" t="s">
        <v>1810</v>
      </c>
      <c r="C1225" s="1" t="s">
        <v>1374</v>
      </c>
      <c r="D1225" s="1" t="s">
        <v>459</v>
      </c>
      <c r="E1225" s="1" t="s">
        <v>1375</v>
      </c>
      <c r="F1225" s="1" t="s">
        <v>173</v>
      </c>
      <c r="G1225" s="1" t="s">
        <v>1376</v>
      </c>
      <c r="H1225" s="1" t="s">
        <v>300</v>
      </c>
      <c r="I1225" s="1" t="s">
        <v>113</v>
      </c>
      <c r="J1225" s="1" t="s">
        <v>22</v>
      </c>
      <c r="K1225" s="2">
        <f>B1226-'AvaliacaoDoDiaComRTOS-_26-07-20'!$B1225</f>
        <v>0.00005787037037</v>
      </c>
      <c r="L1225" s="1">
        <f t="shared" si="1"/>
        <v>896</v>
      </c>
    </row>
    <row r="1226" ht="15.75" customHeight="1">
      <c r="A1226" s="1" t="s">
        <v>12</v>
      </c>
      <c r="B1226" s="1" t="s">
        <v>1811</v>
      </c>
      <c r="C1226" s="1" t="s">
        <v>1699</v>
      </c>
      <c r="D1226" s="1" t="s">
        <v>336</v>
      </c>
      <c r="E1226" s="1" t="s">
        <v>103</v>
      </c>
      <c r="F1226" s="1" t="s">
        <v>183</v>
      </c>
      <c r="G1226" s="1" t="s">
        <v>1700</v>
      </c>
      <c r="H1226" s="1" t="s">
        <v>338</v>
      </c>
      <c r="I1226" s="1" t="s">
        <v>35</v>
      </c>
      <c r="J1226" s="1" t="s">
        <v>22</v>
      </c>
      <c r="K1226" s="2">
        <f>B1227-'AvaliacaoDoDiaComRTOS-_26-07-20'!$B1226</f>
        <v>0.00005787037037</v>
      </c>
      <c r="L1226" s="1">
        <f t="shared" si="1"/>
        <v>896</v>
      </c>
    </row>
    <row r="1227" ht="15.75" customHeight="1">
      <c r="A1227" s="1" t="s">
        <v>12</v>
      </c>
      <c r="B1227" s="1" t="s">
        <v>1812</v>
      </c>
      <c r="C1227" s="1" t="s">
        <v>1795</v>
      </c>
      <c r="D1227" s="1" t="s">
        <v>1612</v>
      </c>
      <c r="E1227" s="1" t="s">
        <v>235</v>
      </c>
      <c r="F1227" s="1" t="s">
        <v>183</v>
      </c>
      <c r="G1227" s="1" t="s">
        <v>1796</v>
      </c>
      <c r="H1227" s="1" t="s">
        <v>442</v>
      </c>
      <c r="I1227" s="1" t="s">
        <v>1229</v>
      </c>
      <c r="J1227" s="1" t="s">
        <v>22</v>
      </c>
      <c r="K1227" s="2">
        <f>B1228-'AvaliacaoDoDiaComRTOS-_26-07-20'!$B1227</f>
        <v>0.00005787037037</v>
      </c>
      <c r="L1227" s="1">
        <f t="shared" si="1"/>
        <v>896</v>
      </c>
    </row>
    <row r="1228" ht="15.75" customHeight="1">
      <c r="A1228" s="1" t="s">
        <v>12</v>
      </c>
      <c r="B1228" s="1" t="s">
        <v>1813</v>
      </c>
      <c r="C1228" s="1" t="s">
        <v>427</v>
      </c>
      <c r="D1228" s="1" t="s">
        <v>459</v>
      </c>
      <c r="E1228" s="1" t="s">
        <v>71</v>
      </c>
      <c r="F1228" s="1" t="s">
        <v>177</v>
      </c>
      <c r="G1228" s="1" t="s">
        <v>460</v>
      </c>
      <c r="H1228" s="1" t="s">
        <v>287</v>
      </c>
      <c r="I1228" s="1" t="s">
        <v>70</v>
      </c>
      <c r="J1228" s="1" t="s">
        <v>22</v>
      </c>
      <c r="K1228" s="2">
        <f>B1229-'AvaliacaoDoDiaComRTOS-_26-07-20'!$B1228</f>
        <v>0.00005787037037</v>
      </c>
      <c r="L1228" s="1">
        <f t="shared" si="1"/>
        <v>896</v>
      </c>
    </row>
    <row r="1229" ht="15.75" customHeight="1">
      <c r="A1229" s="1" t="s">
        <v>12</v>
      </c>
      <c r="B1229" s="1" t="s">
        <v>1814</v>
      </c>
      <c r="C1229" s="1" t="s">
        <v>422</v>
      </c>
      <c r="D1229" s="1" t="s">
        <v>469</v>
      </c>
      <c r="E1229" s="1" t="s">
        <v>470</v>
      </c>
      <c r="F1229" s="1" t="s">
        <v>177</v>
      </c>
      <c r="G1229" s="1" t="s">
        <v>471</v>
      </c>
      <c r="H1229" s="1" t="s">
        <v>287</v>
      </c>
      <c r="I1229" s="1" t="s">
        <v>298</v>
      </c>
      <c r="J1229" s="1" t="s">
        <v>22</v>
      </c>
      <c r="K1229" s="2">
        <f>B1230-'AvaliacaoDoDiaComRTOS-_26-07-20'!$B1229</f>
        <v>0.00005787037037</v>
      </c>
      <c r="L1229" s="1">
        <f t="shared" si="1"/>
        <v>896</v>
      </c>
    </row>
    <row r="1230" ht="15.75" customHeight="1">
      <c r="A1230" s="1" t="s">
        <v>12</v>
      </c>
      <c r="B1230" s="1" t="s">
        <v>1815</v>
      </c>
      <c r="C1230" s="1" t="s">
        <v>536</v>
      </c>
      <c r="D1230" s="1" t="s">
        <v>309</v>
      </c>
      <c r="E1230" s="1" t="s">
        <v>244</v>
      </c>
      <c r="F1230" s="1" t="s">
        <v>157</v>
      </c>
      <c r="G1230" s="1" t="s">
        <v>331</v>
      </c>
      <c r="H1230" s="1" t="s">
        <v>312</v>
      </c>
      <c r="I1230" s="1" t="s">
        <v>1163</v>
      </c>
      <c r="J1230" s="1" t="s">
        <v>22</v>
      </c>
      <c r="K1230" s="2">
        <f>B1231-'AvaliacaoDoDiaComRTOS-_26-07-20'!$B1230</f>
        <v>0.00005787037037</v>
      </c>
      <c r="L1230" s="1">
        <f t="shared" si="1"/>
        <v>896</v>
      </c>
    </row>
    <row r="1231" ht="15.75" customHeight="1">
      <c r="A1231" s="1" t="s">
        <v>12</v>
      </c>
      <c r="B1231" s="1" t="s">
        <v>1816</v>
      </c>
      <c r="C1231" s="1" t="s">
        <v>427</v>
      </c>
      <c r="D1231" s="1" t="s">
        <v>459</v>
      </c>
      <c r="E1231" s="1" t="s">
        <v>71</v>
      </c>
      <c r="F1231" s="1" t="s">
        <v>177</v>
      </c>
      <c r="G1231" s="1" t="s">
        <v>460</v>
      </c>
      <c r="H1231" s="1" t="s">
        <v>287</v>
      </c>
      <c r="I1231" s="1" t="s">
        <v>27</v>
      </c>
      <c r="J1231" s="1" t="s">
        <v>22</v>
      </c>
      <c r="K1231" s="2">
        <f>B1232-'AvaliacaoDoDiaComRTOS-_26-07-20'!$B1231</f>
        <v>0.00005787037037</v>
      </c>
      <c r="L1231" s="1">
        <f t="shared" si="1"/>
        <v>896</v>
      </c>
    </row>
    <row r="1232" ht="15.75" customHeight="1">
      <c r="A1232" s="1" t="s">
        <v>12</v>
      </c>
      <c r="B1232" s="1" t="s">
        <v>1817</v>
      </c>
      <c r="C1232" s="1" t="s">
        <v>401</v>
      </c>
      <c r="D1232" s="1" t="s">
        <v>346</v>
      </c>
      <c r="E1232" s="1" t="s">
        <v>176</v>
      </c>
      <c r="F1232" s="1" t="s">
        <v>179</v>
      </c>
      <c r="G1232" s="1" t="s">
        <v>320</v>
      </c>
      <c r="H1232" s="1" t="s">
        <v>287</v>
      </c>
      <c r="I1232" s="1" t="s">
        <v>277</v>
      </c>
      <c r="J1232" s="1" t="s">
        <v>22</v>
      </c>
      <c r="K1232" s="2">
        <f>B1233-'AvaliacaoDoDiaComRTOS-_26-07-20'!$B1232</f>
        <v>0.00005787037037</v>
      </c>
      <c r="L1232" s="1">
        <f t="shared" si="1"/>
        <v>896</v>
      </c>
    </row>
    <row r="1233" ht="15.75" customHeight="1">
      <c r="A1233" s="1" t="s">
        <v>12</v>
      </c>
      <c r="B1233" s="1" t="s">
        <v>1818</v>
      </c>
      <c r="C1233" s="1" t="s">
        <v>381</v>
      </c>
      <c r="D1233" s="1" t="s">
        <v>382</v>
      </c>
      <c r="E1233" s="1" t="s">
        <v>383</v>
      </c>
      <c r="F1233" s="1" t="s">
        <v>122</v>
      </c>
      <c r="G1233" s="1" t="s">
        <v>345</v>
      </c>
      <c r="H1233" s="1" t="s">
        <v>221</v>
      </c>
      <c r="I1233" s="1" t="s">
        <v>44</v>
      </c>
      <c r="J1233" s="1" t="s">
        <v>22</v>
      </c>
      <c r="K1233" s="2">
        <f>B1234-'AvaliacaoDoDiaComRTOS-_26-07-20'!$B1233</f>
        <v>0.00005787037037</v>
      </c>
      <c r="L1233" s="1">
        <f t="shared" si="1"/>
        <v>896</v>
      </c>
    </row>
    <row r="1234" ht="15.75" customHeight="1">
      <c r="A1234" s="1" t="s">
        <v>12</v>
      </c>
      <c r="B1234" s="1" t="s">
        <v>1819</v>
      </c>
      <c r="C1234" s="1" t="s">
        <v>1374</v>
      </c>
      <c r="D1234" s="1" t="s">
        <v>459</v>
      </c>
      <c r="E1234" s="1" t="s">
        <v>1375</v>
      </c>
      <c r="F1234" s="1" t="s">
        <v>173</v>
      </c>
      <c r="G1234" s="1" t="s">
        <v>1376</v>
      </c>
      <c r="H1234" s="1" t="s">
        <v>300</v>
      </c>
      <c r="I1234" s="1" t="s">
        <v>104</v>
      </c>
      <c r="J1234" s="1" t="s">
        <v>22</v>
      </c>
      <c r="K1234" s="2">
        <f>B1235-'AvaliacaoDoDiaComRTOS-_26-07-20'!$B1234</f>
        <v>0.00005787037037</v>
      </c>
      <c r="L1234" s="1">
        <f t="shared" si="1"/>
        <v>896</v>
      </c>
    </row>
    <row r="1235" ht="15.75" customHeight="1">
      <c r="A1235" s="1" t="s">
        <v>12</v>
      </c>
      <c r="B1235" s="1" t="s">
        <v>1820</v>
      </c>
      <c r="C1235" s="1" t="s">
        <v>1374</v>
      </c>
      <c r="D1235" s="1" t="s">
        <v>459</v>
      </c>
      <c r="E1235" s="1" t="s">
        <v>1375</v>
      </c>
      <c r="F1235" s="1" t="s">
        <v>173</v>
      </c>
      <c r="G1235" s="1" t="s">
        <v>1376</v>
      </c>
      <c r="H1235" s="1" t="s">
        <v>300</v>
      </c>
      <c r="I1235" s="1" t="s">
        <v>442</v>
      </c>
      <c r="J1235" s="1" t="s">
        <v>22</v>
      </c>
      <c r="K1235" s="2">
        <f>B1236-'AvaliacaoDoDiaComRTOS-_26-07-20'!$B1235</f>
        <v>0.00005787037037</v>
      </c>
      <c r="L1235" s="1">
        <f t="shared" si="1"/>
        <v>896</v>
      </c>
    </row>
    <row r="1236" ht="15.75" customHeight="1">
      <c r="A1236" s="1" t="s">
        <v>12</v>
      </c>
      <c r="B1236" s="1" t="s">
        <v>1821</v>
      </c>
      <c r="C1236" s="1" t="s">
        <v>345</v>
      </c>
      <c r="D1236" s="1" t="s">
        <v>346</v>
      </c>
      <c r="E1236" s="1" t="s">
        <v>152</v>
      </c>
      <c r="F1236" s="1" t="s">
        <v>179</v>
      </c>
      <c r="G1236" s="1" t="s">
        <v>347</v>
      </c>
      <c r="H1236" s="1" t="s">
        <v>338</v>
      </c>
      <c r="I1236" s="1" t="s">
        <v>29</v>
      </c>
      <c r="J1236" s="1" t="s">
        <v>22</v>
      </c>
      <c r="K1236" s="2">
        <f>B1237-'AvaliacaoDoDiaComRTOS-_26-07-20'!$B1236</f>
        <v>0.00006944444444</v>
      </c>
      <c r="L1236" s="1">
        <f t="shared" si="1"/>
        <v>896</v>
      </c>
    </row>
    <row r="1237" ht="15.75" customHeight="1">
      <c r="A1237" s="1" t="s">
        <v>12</v>
      </c>
      <c r="B1237" s="1" t="s">
        <v>1822</v>
      </c>
      <c r="C1237" s="1" t="s">
        <v>401</v>
      </c>
      <c r="D1237" s="1" t="s">
        <v>346</v>
      </c>
      <c r="E1237" s="1" t="s">
        <v>176</v>
      </c>
      <c r="F1237" s="1" t="s">
        <v>179</v>
      </c>
      <c r="G1237" s="1" t="s">
        <v>320</v>
      </c>
      <c r="H1237" s="1" t="s">
        <v>287</v>
      </c>
      <c r="I1237" s="1" t="s">
        <v>318</v>
      </c>
      <c r="J1237" s="1" t="s">
        <v>22</v>
      </c>
      <c r="K1237" s="2">
        <f>B1238-'AvaliacaoDoDiaComRTOS-_26-07-20'!$B1237</f>
        <v>0.00005787037037</v>
      </c>
      <c r="L1237" s="1">
        <f t="shared" si="1"/>
        <v>896</v>
      </c>
    </row>
    <row r="1238" ht="15.75" customHeight="1">
      <c r="A1238" s="1" t="s">
        <v>12</v>
      </c>
      <c r="B1238" s="1" t="s">
        <v>1823</v>
      </c>
      <c r="C1238" s="1" t="s">
        <v>1699</v>
      </c>
      <c r="D1238" s="1" t="s">
        <v>336</v>
      </c>
      <c r="E1238" s="1" t="s">
        <v>103</v>
      </c>
      <c r="F1238" s="1" t="s">
        <v>183</v>
      </c>
      <c r="G1238" s="1" t="s">
        <v>1700</v>
      </c>
      <c r="H1238" s="1" t="s">
        <v>338</v>
      </c>
      <c r="I1238" s="1" t="s">
        <v>72</v>
      </c>
      <c r="J1238" s="1" t="s">
        <v>22</v>
      </c>
      <c r="K1238" s="2">
        <f>B1239-'AvaliacaoDoDiaComRTOS-_26-07-20'!$B1238</f>
        <v>0.00005787037037</v>
      </c>
      <c r="L1238" s="1">
        <f t="shared" si="1"/>
        <v>896</v>
      </c>
    </row>
    <row r="1239" ht="15.75" customHeight="1">
      <c r="A1239" s="1" t="s">
        <v>12</v>
      </c>
      <c r="B1239" s="1" t="s">
        <v>1824</v>
      </c>
      <c r="C1239" s="1" t="s">
        <v>485</v>
      </c>
      <c r="D1239" s="1" t="s">
        <v>1612</v>
      </c>
      <c r="E1239" s="1" t="s">
        <v>235</v>
      </c>
      <c r="F1239" s="1" t="s">
        <v>183</v>
      </c>
      <c r="G1239" s="1" t="s">
        <v>1613</v>
      </c>
      <c r="H1239" s="1" t="s">
        <v>442</v>
      </c>
      <c r="I1239" s="1" t="s">
        <v>225</v>
      </c>
      <c r="J1239" s="1" t="s">
        <v>22</v>
      </c>
      <c r="K1239" s="2">
        <f>B1240-'AvaliacaoDoDiaComRTOS-_26-07-20'!$B1239</f>
        <v>0.00005787037037</v>
      </c>
      <c r="L1239" s="1">
        <f t="shared" si="1"/>
        <v>896</v>
      </c>
    </row>
    <row r="1240" ht="15.75" customHeight="1">
      <c r="A1240" s="1" t="s">
        <v>12</v>
      </c>
      <c r="B1240" s="1" t="s">
        <v>1825</v>
      </c>
      <c r="C1240" s="1" t="s">
        <v>345</v>
      </c>
      <c r="D1240" s="1" t="s">
        <v>346</v>
      </c>
      <c r="E1240" s="1" t="s">
        <v>152</v>
      </c>
      <c r="F1240" s="1" t="s">
        <v>179</v>
      </c>
      <c r="G1240" s="1" t="s">
        <v>347</v>
      </c>
      <c r="H1240" s="1" t="s">
        <v>338</v>
      </c>
      <c r="I1240" s="1" t="s">
        <v>1325</v>
      </c>
      <c r="J1240" s="1" t="s">
        <v>22</v>
      </c>
      <c r="K1240" s="2">
        <f>B1241-'AvaliacaoDoDiaComRTOS-_26-07-20'!$B1240</f>
        <v>0.00005787037037</v>
      </c>
      <c r="L1240" s="1">
        <f t="shared" si="1"/>
        <v>896</v>
      </c>
    </row>
    <row r="1241" ht="15.75" customHeight="1">
      <c r="A1241" s="1" t="s">
        <v>12</v>
      </c>
      <c r="B1241" s="1" t="s">
        <v>1826</v>
      </c>
      <c r="C1241" s="1" t="s">
        <v>372</v>
      </c>
      <c r="D1241" s="1" t="s">
        <v>373</v>
      </c>
      <c r="E1241" s="1" t="s">
        <v>138</v>
      </c>
      <c r="F1241" s="1" t="s">
        <v>157</v>
      </c>
      <c r="G1241" s="1" t="s">
        <v>374</v>
      </c>
      <c r="H1241" s="1" t="s">
        <v>312</v>
      </c>
      <c r="I1241" s="1" t="s">
        <v>113</v>
      </c>
      <c r="J1241" s="1" t="s">
        <v>22</v>
      </c>
      <c r="K1241" s="2">
        <f>B1242-'AvaliacaoDoDiaComRTOS-_26-07-20'!$B1241</f>
        <v>0.00005787037037</v>
      </c>
      <c r="L1241" s="1">
        <f t="shared" si="1"/>
        <v>896</v>
      </c>
    </row>
    <row r="1242" ht="15.75" customHeight="1">
      <c r="A1242" s="1" t="s">
        <v>12</v>
      </c>
      <c r="B1242" s="1" t="s">
        <v>1827</v>
      </c>
      <c r="C1242" s="1" t="s">
        <v>1374</v>
      </c>
      <c r="D1242" s="1" t="s">
        <v>459</v>
      </c>
      <c r="E1242" s="1" t="s">
        <v>1375</v>
      </c>
      <c r="F1242" s="1" t="s">
        <v>173</v>
      </c>
      <c r="G1242" s="1" t="s">
        <v>1376</v>
      </c>
      <c r="H1242" s="1" t="s">
        <v>300</v>
      </c>
      <c r="I1242" s="1" t="s">
        <v>86</v>
      </c>
      <c r="J1242" s="1" t="s">
        <v>22</v>
      </c>
      <c r="K1242" s="2">
        <f>B1243-'AvaliacaoDoDiaComRTOS-_26-07-20'!$B1242</f>
        <v>0.00005787037037</v>
      </c>
      <c r="L1242" s="1">
        <f t="shared" si="1"/>
        <v>896</v>
      </c>
    </row>
    <row r="1243" ht="15.75" customHeight="1">
      <c r="A1243" s="1" t="s">
        <v>12</v>
      </c>
      <c r="B1243" s="1" t="s">
        <v>1828</v>
      </c>
      <c r="C1243" s="1" t="s">
        <v>436</v>
      </c>
      <c r="D1243" s="1" t="s">
        <v>437</v>
      </c>
      <c r="E1243" s="1" t="s">
        <v>18</v>
      </c>
      <c r="F1243" s="1" t="s">
        <v>145</v>
      </c>
      <c r="G1243" s="1" t="s">
        <v>438</v>
      </c>
      <c r="H1243" s="1" t="s">
        <v>278</v>
      </c>
      <c r="I1243" s="1" t="s">
        <v>44</v>
      </c>
      <c r="J1243" s="1" t="s">
        <v>22</v>
      </c>
      <c r="K1243" s="2">
        <f>B1244-'AvaliacaoDoDiaComRTOS-_26-07-20'!$B1243</f>
        <v>0.00005787037037</v>
      </c>
      <c r="L1243" s="1">
        <f t="shared" si="1"/>
        <v>896</v>
      </c>
    </row>
    <row r="1244" ht="15.75" customHeight="1">
      <c r="A1244" s="1" t="s">
        <v>12</v>
      </c>
      <c r="B1244" s="1" t="s">
        <v>1829</v>
      </c>
      <c r="C1244" s="1" t="s">
        <v>485</v>
      </c>
      <c r="D1244" s="1" t="s">
        <v>1612</v>
      </c>
      <c r="E1244" s="1" t="s">
        <v>235</v>
      </c>
      <c r="F1244" s="1" t="s">
        <v>183</v>
      </c>
      <c r="G1244" s="1" t="s">
        <v>1613</v>
      </c>
      <c r="H1244" s="1" t="s">
        <v>442</v>
      </c>
      <c r="I1244" s="1" t="s">
        <v>113</v>
      </c>
      <c r="J1244" s="1" t="s">
        <v>22</v>
      </c>
      <c r="K1244" s="2">
        <f>B1245-'AvaliacaoDoDiaComRTOS-_26-07-20'!$B1244</f>
        <v>0.00005787037037</v>
      </c>
      <c r="L1244" s="1">
        <f t="shared" si="1"/>
        <v>896</v>
      </c>
    </row>
    <row r="1245" ht="15.75" customHeight="1">
      <c r="A1245" s="1" t="s">
        <v>12</v>
      </c>
      <c r="B1245" s="1" t="s">
        <v>1830</v>
      </c>
      <c r="C1245" s="1" t="s">
        <v>422</v>
      </c>
      <c r="D1245" s="1" t="s">
        <v>469</v>
      </c>
      <c r="E1245" s="1" t="s">
        <v>470</v>
      </c>
      <c r="F1245" s="1" t="s">
        <v>177</v>
      </c>
      <c r="G1245" s="1" t="s">
        <v>471</v>
      </c>
      <c r="H1245" s="1" t="s">
        <v>287</v>
      </c>
      <c r="I1245" s="1" t="s">
        <v>1325</v>
      </c>
      <c r="J1245" s="1" t="s">
        <v>22</v>
      </c>
      <c r="K1245" s="2">
        <f>B1246-'AvaliacaoDoDiaComRTOS-_26-07-20'!$B1245</f>
        <v>0.00005787037037</v>
      </c>
      <c r="L1245" s="1">
        <f t="shared" si="1"/>
        <v>896</v>
      </c>
    </row>
    <row r="1246" ht="15.75" customHeight="1">
      <c r="A1246" s="1" t="s">
        <v>12</v>
      </c>
      <c r="B1246" s="1" t="s">
        <v>1831</v>
      </c>
      <c r="C1246" s="1" t="s">
        <v>370</v>
      </c>
      <c r="D1246" s="1" t="s">
        <v>817</v>
      </c>
      <c r="E1246" s="1" t="s">
        <v>109</v>
      </c>
      <c r="F1246" s="1" t="s">
        <v>164</v>
      </c>
      <c r="G1246" s="1" t="s">
        <v>818</v>
      </c>
      <c r="H1246" s="1" t="s">
        <v>312</v>
      </c>
      <c r="I1246" s="1" t="s">
        <v>287</v>
      </c>
      <c r="J1246" s="1" t="s">
        <v>22</v>
      </c>
      <c r="K1246" s="2">
        <f>B1247-'AvaliacaoDoDiaComRTOS-_26-07-20'!$B1246</f>
        <v>0.00005787037037</v>
      </c>
      <c r="L1246" s="1">
        <f t="shared" si="1"/>
        <v>896</v>
      </c>
    </row>
    <row r="1247" ht="15.75" customHeight="1">
      <c r="A1247" s="1" t="s">
        <v>12</v>
      </c>
      <c r="B1247" s="1" t="s">
        <v>1832</v>
      </c>
      <c r="C1247" s="1" t="s">
        <v>422</v>
      </c>
      <c r="D1247" s="1" t="s">
        <v>469</v>
      </c>
      <c r="E1247" s="1" t="s">
        <v>470</v>
      </c>
      <c r="F1247" s="1" t="s">
        <v>177</v>
      </c>
      <c r="G1247" s="1" t="s">
        <v>471</v>
      </c>
      <c r="H1247" s="1" t="s">
        <v>287</v>
      </c>
      <c r="I1247" s="1" t="s">
        <v>78</v>
      </c>
      <c r="J1247" s="1" t="s">
        <v>22</v>
      </c>
      <c r="K1247" s="2">
        <f>B1248-'AvaliacaoDoDiaComRTOS-_26-07-20'!$B1247</f>
        <v>0.00005787037037</v>
      </c>
      <c r="L1247" s="1">
        <f t="shared" si="1"/>
        <v>896</v>
      </c>
    </row>
    <row r="1248" ht="15.75" customHeight="1">
      <c r="A1248" s="1" t="s">
        <v>12</v>
      </c>
      <c r="B1248" s="1" t="s">
        <v>1833</v>
      </c>
      <c r="C1248" s="1" t="s">
        <v>1699</v>
      </c>
      <c r="D1248" s="1" t="s">
        <v>336</v>
      </c>
      <c r="E1248" s="1" t="s">
        <v>103</v>
      </c>
      <c r="F1248" s="1" t="s">
        <v>183</v>
      </c>
      <c r="G1248" s="1" t="s">
        <v>1700</v>
      </c>
      <c r="H1248" s="1" t="s">
        <v>338</v>
      </c>
      <c r="I1248" s="1" t="s">
        <v>1325</v>
      </c>
      <c r="J1248" s="1" t="s">
        <v>22</v>
      </c>
      <c r="K1248" s="2">
        <f>B1249-'AvaliacaoDoDiaComRTOS-_26-07-20'!$B1248</f>
        <v>0.00005787037037</v>
      </c>
      <c r="L1248" s="1">
        <f t="shared" si="1"/>
        <v>896</v>
      </c>
    </row>
    <row r="1249" ht="15.75" customHeight="1">
      <c r="A1249" s="1" t="s">
        <v>12</v>
      </c>
      <c r="B1249" s="1" t="s">
        <v>1834</v>
      </c>
      <c r="C1249" s="1" t="s">
        <v>345</v>
      </c>
      <c r="D1249" s="1" t="s">
        <v>346</v>
      </c>
      <c r="E1249" s="1" t="s">
        <v>152</v>
      </c>
      <c r="F1249" s="1" t="s">
        <v>179</v>
      </c>
      <c r="G1249" s="1" t="s">
        <v>347</v>
      </c>
      <c r="H1249" s="1" t="s">
        <v>338</v>
      </c>
      <c r="I1249" s="1" t="s">
        <v>78</v>
      </c>
      <c r="J1249" s="1" t="s">
        <v>22</v>
      </c>
      <c r="K1249" s="2">
        <f>B1250-'AvaliacaoDoDiaComRTOS-_26-07-20'!$B1249</f>
        <v>0.00005787037037</v>
      </c>
      <c r="L1249" s="1">
        <f t="shared" si="1"/>
        <v>896</v>
      </c>
    </row>
    <row r="1250" ht="15.75" customHeight="1">
      <c r="A1250" s="1" t="s">
        <v>12</v>
      </c>
      <c r="B1250" s="1" t="s">
        <v>1835</v>
      </c>
      <c r="C1250" s="1" t="s">
        <v>325</v>
      </c>
      <c r="D1250" s="1" t="s">
        <v>326</v>
      </c>
      <c r="E1250" s="1" t="s">
        <v>327</v>
      </c>
      <c r="F1250" s="1" t="s">
        <v>195</v>
      </c>
      <c r="G1250" s="1" t="s">
        <v>328</v>
      </c>
      <c r="H1250" s="1" t="s">
        <v>298</v>
      </c>
      <c r="I1250" s="1" t="s">
        <v>1229</v>
      </c>
      <c r="J1250" s="1" t="s">
        <v>22</v>
      </c>
      <c r="K1250" s="2">
        <f>B1251-'AvaliacaoDoDiaComRTOS-_26-07-20'!$B1250</f>
        <v>0.00005787037037</v>
      </c>
      <c r="L1250" s="1">
        <f t="shared" si="1"/>
        <v>896</v>
      </c>
    </row>
    <row r="1251" ht="15.75" customHeight="1">
      <c r="A1251" s="1" t="s">
        <v>12</v>
      </c>
      <c r="B1251" s="1" t="s">
        <v>1836</v>
      </c>
      <c r="C1251" s="1" t="s">
        <v>325</v>
      </c>
      <c r="D1251" s="1" t="s">
        <v>326</v>
      </c>
      <c r="E1251" s="1" t="s">
        <v>327</v>
      </c>
      <c r="F1251" s="1" t="s">
        <v>195</v>
      </c>
      <c r="G1251" s="1" t="s">
        <v>328</v>
      </c>
      <c r="H1251" s="1" t="s">
        <v>298</v>
      </c>
      <c r="I1251" s="1" t="s">
        <v>225</v>
      </c>
      <c r="J1251" s="1" t="s">
        <v>22</v>
      </c>
      <c r="K1251" s="2">
        <f>B1252-'AvaliacaoDoDiaComRTOS-_26-07-20'!$B1251</f>
        <v>0.00005787037037</v>
      </c>
      <c r="L1251" s="1">
        <f t="shared" si="1"/>
        <v>896</v>
      </c>
    </row>
    <row r="1252" ht="15.75" customHeight="1">
      <c r="A1252" s="1" t="s">
        <v>12</v>
      </c>
      <c r="B1252" s="1" t="s">
        <v>1837</v>
      </c>
      <c r="C1252" s="1" t="s">
        <v>1374</v>
      </c>
      <c r="D1252" s="1" t="s">
        <v>459</v>
      </c>
      <c r="E1252" s="1" t="s">
        <v>1375</v>
      </c>
      <c r="F1252" s="1" t="s">
        <v>173</v>
      </c>
      <c r="G1252" s="1" t="s">
        <v>1376</v>
      </c>
      <c r="H1252" s="1" t="s">
        <v>300</v>
      </c>
      <c r="I1252" s="1" t="s">
        <v>1325</v>
      </c>
      <c r="J1252" s="1" t="s">
        <v>22</v>
      </c>
      <c r="K1252" s="2">
        <f>B1253-'AvaliacaoDoDiaComRTOS-_26-07-20'!$B1252</f>
        <v>0.00005787037037</v>
      </c>
      <c r="L1252" s="1">
        <f t="shared" si="1"/>
        <v>896</v>
      </c>
    </row>
    <row r="1253" ht="15.75" customHeight="1">
      <c r="A1253" s="1" t="s">
        <v>12</v>
      </c>
      <c r="B1253" s="1" t="s">
        <v>1838</v>
      </c>
      <c r="C1253" s="1" t="s">
        <v>340</v>
      </c>
      <c r="D1253" s="1" t="s">
        <v>341</v>
      </c>
      <c r="E1253" s="1" t="s">
        <v>342</v>
      </c>
      <c r="F1253" s="1" t="s">
        <v>173</v>
      </c>
      <c r="G1253" s="1" t="s">
        <v>343</v>
      </c>
      <c r="H1253" s="1" t="s">
        <v>300</v>
      </c>
      <c r="I1253" s="1" t="s">
        <v>225</v>
      </c>
      <c r="J1253" s="1" t="s">
        <v>22</v>
      </c>
      <c r="K1253" s="2">
        <f>B1254-'AvaliacaoDoDiaComRTOS-_26-07-20'!$B1253</f>
        <v>0.00005787037037</v>
      </c>
      <c r="L1253" s="1">
        <f t="shared" si="1"/>
        <v>896</v>
      </c>
    </row>
    <row r="1254" ht="15.75" customHeight="1">
      <c r="A1254" s="1" t="s">
        <v>12</v>
      </c>
      <c r="B1254" s="1" t="s">
        <v>1839</v>
      </c>
      <c r="C1254" s="1" t="s">
        <v>340</v>
      </c>
      <c r="D1254" s="1" t="s">
        <v>341</v>
      </c>
      <c r="E1254" s="1" t="s">
        <v>342</v>
      </c>
      <c r="F1254" s="1" t="s">
        <v>173</v>
      </c>
      <c r="G1254" s="1" t="s">
        <v>343</v>
      </c>
      <c r="H1254" s="1" t="s">
        <v>300</v>
      </c>
      <c r="I1254" s="1" t="s">
        <v>1325</v>
      </c>
      <c r="J1254" s="1" t="s">
        <v>22</v>
      </c>
      <c r="K1254" s="2">
        <f>B1255-'AvaliacaoDoDiaComRTOS-_26-07-20'!$B1254</f>
        <v>0.00005787037037</v>
      </c>
      <c r="L1254" s="1">
        <f t="shared" si="1"/>
        <v>896</v>
      </c>
    </row>
    <row r="1255" ht="15.75" customHeight="1">
      <c r="A1255" s="1" t="s">
        <v>12</v>
      </c>
      <c r="B1255" s="1" t="s">
        <v>1840</v>
      </c>
      <c r="C1255" s="1" t="s">
        <v>340</v>
      </c>
      <c r="D1255" s="1" t="s">
        <v>341</v>
      </c>
      <c r="E1255" s="1" t="s">
        <v>342</v>
      </c>
      <c r="F1255" s="1" t="s">
        <v>173</v>
      </c>
      <c r="G1255" s="1" t="s">
        <v>343</v>
      </c>
      <c r="H1255" s="1" t="s">
        <v>300</v>
      </c>
      <c r="I1255" s="1" t="s">
        <v>632</v>
      </c>
      <c r="J1255" s="1" t="s">
        <v>22</v>
      </c>
      <c r="K1255" s="2">
        <f>B1256-'AvaliacaoDoDiaComRTOS-_26-07-20'!$B1255</f>
        <v>0.00005787037037</v>
      </c>
      <c r="L1255" s="1">
        <f t="shared" si="1"/>
        <v>896</v>
      </c>
    </row>
    <row r="1256" ht="15.75" customHeight="1">
      <c r="A1256" s="1" t="s">
        <v>12</v>
      </c>
      <c r="B1256" s="1" t="s">
        <v>1841</v>
      </c>
      <c r="C1256" s="1" t="s">
        <v>546</v>
      </c>
      <c r="D1256" s="1" t="s">
        <v>565</v>
      </c>
      <c r="E1256" s="1" t="s">
        <v>24</v>
      </c>
      <c r="F1256" s="1" t="s">
        <v>179</v>
      </c>
      <c r="G1256" s="1" t="s">
        <v>1809</v>
      </c>
      <c r="H1256" s="1" t="s">
        <v>338</v>
      </c>
      <c r="I1256" s="1" t="s">
        <v>1229</v>
      </c>
      <c r="J1256" s="1" t="s">
        <v>22</v>
      </c>
      <c r="K1256" s="2">
        <f>B1257-'AvaliacaoDoDiaComRTOS-_26-07-20'!$B1256</f>
        <v>0.00005787037037</v>
      </c>
      <c r="L1256" s="1">
        <f t="shared" si="1"/>
        <v>896</v>
      </c>
    </row>
    <row r="1257" ht="15.75" customHeight="1">
      <c r="A1257" s="1" t="s">
        <v>12</v>
      </c>
      <c r="B1257" s="1" t="s">
        <v>1842</v>
      </c>
      <c r="C1257" s="1" t="s">
        <v>1374</v>
      </c>
      <c r="D1257" s="1" t="s">
        <v>459</v>
      </c>
      <c r="E1257" s="1" t="s">
        <v>1375</v>
      </c>
      <c r="F1257" s="1" t="s">
        <v>173</v>
      </c>
      <c r="G1257" s="1" t="s">
        <v>1376</v>
      </c>
      <c r="H1257" s="1" t="s">
        <v>300</v>
      </c>
      <c r="I1257" s="1" t="s">
        <v>323</v>
      </c>
      <c r="J1257" s="1" t="s">
        <v>22</v>
      </c>
      <c r="K1257" s="2">
        <f>B1258-'AvaliacaoDoDiaComRTOS-_26-07-20'!$B1257</f>
        <v>0.00005787037037</v>
      </c>
      <c r="L1257" s="1">
        <f t="shared" si="1"/>
        <v>896</v>
      </c>
    </row>
    <row r="1258" ht="15.75" customHeight="1">
      <c r="A1258" s="1" t="s">
        <v>12</v>
      </c>
      <c r="B1258" s="1" t="s">
        <v>1843</v>
      </c>
      <c r="C1258" s="1" t="s">
        <v>340</v>
      </c>
      <c r="D1258" s="1" t="s">
        <v>341</v>
      </c>
      <c r="E1258" s="1" t="s">
        <v>342</v>
      </c>
      <c r="F1258" s="1" t="s">
        <v>173</v>
      </c>
      <c r="G1258" s="1" t="s">
        <v>343</v>
      </c>
      <c r="H1258" s="1" t="s">
        <v>300</v>
      </c>
      <c r="I1258" s="1" t="s">
        <v>1325</v>
      </c>
      <c r="J1258" s="1" t="s">
        <v>22</v>
      </c>
      <c r="K1258" s="2">
        <f>B1259-'AvaliacaoDoDiaComRTOS-_26-07-20'!$B1258</f>
        <v>0.00005787037037</v>
      </c>
      <c r="L1258" s="1">
        <f t="shared" si="1"/>
        <v>896</v>
      </c>
    </row>
    <row r="1259" ht="15.75" customHeight="1">
      <c r="A1259" s="1" t="s">
        <v>12</v>
      </c>
      <c r="B1259" s="1" t="s">
        <v>1844</v>
      </c>
      <c r="C1259" s="1" t="s">
        <v>349</v>
      </c>
      <c r="D1259" s="1" t="s">
        <v>350</v>
      </c>
      <c r="E1259" s="1" t="s">
        <v>163</v>
      </c>
      <c r="F1259" s="1" t="s">
        <v>173</v>
      </c>
      <c r="G1259" s="1" t="s">
        <v>351</v>
      </c>
      <c r="H1259" s="1" t="s">
        <v>300</v>
      </c>
      <c r="I1259" s="1" t="s">
        <v>338</v>
      </c>
      <c r="J1259" s="1" t="s">
        <v>22</v>
      </c>
      <c r="K1259" s="2">
        <f>B1260-'AvaliacaoDoDiaComRTOS-_26-07-20'!$B1259</f>
        <v>0.00005787037037</v>
      </c>
      <c r="L1259" s="1">
        <f t="shared" si="1"/>
        <v>896</v>
      </c>
    </row>
    <row r="1260" ht="15.75" customHeight="1">
      <c r="A1260" s="1" t="s">
        <v>12</v>
      </c>
      <c r="B1260" s="1" t="s">
        <v>1845</v>
      </c>
      <c r="C1260" s="1" t="s">
        <v>640</v>
      </c>
      <c r="D1260" s="1" t="s">
        <v>817</v>
      </c>
      <c r="E1260" s="1" t="s">
        <v>1438</v>
      </c>
      <c r="F1260" s="1" t="s">
        <v>164</v>
      </c>
      <c r="G1260" s="1" t="s">
        <v>962</v>
      </c>
      <c r="H1260" s="1" t="s">
        <v>312</v>
      </c>
      <c r="I1260" s="1" t="s">
        <v>1325</v>
      </c>
      <c r="J1260" s="1" t="s">
        <v>22</v>
      </c>
      <c r="K1260" s="2">
        <f>B1261-'AvaliacaoDoDiaComRTOS-_26-07-20'!$B1260</f>
        <v>0.00006944444444</v>
      </c>
      <c r="L1260" s="1">
        <f t="shared" si="1"/>
        <v>896</v>
      </c>
    </row>
    <row r="1261" ht="15.75" customHeight="1">
      <c r="A1261" s="1" t="s">
        <v>12</v>
      </c>
      <c r="B1261" s="1" t="s">
        <v>1846</v>
      </c>
      <c r="C1261" s="1" t="s">
        <v>401</v>
      </c>
      <c r="D1261" s="1" t="s">
        <v>346</v>
      </c>
      <c r="E1261" s="1" t="s">
        <v>176</v>
      </c>
      <c r="F1261" s="1" t="s">
        <v>179</v>
      </c>
      <c r="G1261" s="1" t="s">
        <v>320</v>
      </c>
      <c r="H1261" s="1" t="s">
        <v>287</v>
      </c>
      <c r="I1261" s="1" t="s">
        <v>357</v>
      </c>
      <c r="J1261" s="1" t="s">
        <v>22</v>
      </c>
      <c r="K1261" s="2">
        <f>B1262-'AvaliacaoDoDiaComRTOS-_26-07-20'!$B1261</f>
        <v>0.00005787037037</v>
      </c>
      <c r="L1261" s="1">
        <f t="shared" si="1"/>
        <v>896</v>
      </c>
    </row>
    <row r="1262" ht="15.75" customHeight="1">
      <c r="A1262" s="1" t="s">
        <v>12</v>
      </c>
      <c r="B1262" s="1" t="s">
        <v>1847</v>
      </c>
      <c r="C1262" s="1" t="s">
        <v>349</v>
      </c>
      <c r="D1262" s="1" t="s">
        <v>350</v>
      </c>
      <c r="E1262" s="1" t="s">
        <v>163</v>
      </c>
      <c r="F1262" s="1" t="s">
        <v>173</v>
      </c>
      <c r="G1262" s="1" t="s">
        <v>351</v>
      </c>
      <c r="H1262" s="1" t="s">
        <v>300</v>
      </c>
      <c r="I1262" s="1" t="s">
        <v>113</v>
      </c>
      <c r="J1262" s="1" t="s">
        <v>22</v>
      </c>
      <c r="K1262" s="2">
        <f>B1263-'AvaliacaoDoDiaComRTOS-_26-07-20'!$B1262</f>
        <v>0.00005787037037</v>
      </c>
      <c r="L1262" s="1">
        <f t="shared" si="1"/>
        <v>896</v>
      </c>
    </row>
    <row r="1263" ht="15.75" customHeight="1">
      <c r="A1263" s="1" t="s">
        <v>12</v>
      </c>
      <c r="B1263" s="1" t="s">
        <v>1848</v>
      </c>
      <c r="C1263" s="1" t="s">
        <v>427</v>
      </c>
      <c r="D1263" s="1" t="s">
        <v>459</v>
      </c>
      <c r="E1263" s="1" t="s">
        <v>71</v>
      </c>
      <c r="F1263" s="1" t="s">
        <v>177</v>
      </c>
      <c r="G1263" s="1" t="s">
        <v>460</v>
      </c>
      <c r="H1263" s="1" t="s">
        <v>287</v>
      </c>
      <c r="I1263" s="1" t="s">
        <v>78</v>
      </c>
      <c r="J1263" s="1" t="s">
        <v>22</v>
      </c>
      <c r="K1263" s="2">
        <f>B1264-'AvaliacaoDoDiaComRTOS-_26-07-20'!$B1263</f>
        <v>0.00005787037037</v>
      </c>
      <c r="L1263" s="1">
        <f t="shared" si="1"/>
        <v>896</v>
      </c>
    </row>
    <row r="1264" ht="15.75" customHeight="1">
      <c r="A1264" s="1" t="s">
        <v>12</v>
      </c>
      <c r="B1264" s="1" t="s">
        <v>1849</v>
      </c>
      <c r="C1264" s="1" t="s">
        <v>393</v>
      </c>
      <c r="D1264" s="1" t="s">
        <v>350</v>
      </c>
      <c r="E1264" s="1" t="s">
        <v>75</v>
      </c>
      <c r="F1264" s="1" t="s">
        <v>173</v>
      </c>
      <c r="G1264" s="1" t="s">
        <v>354</v>
      </c>
      <c r="H1264" s="1" t="s">
        <v>300</v>
      </c>
      <c r="I1264" s="1" t="s">
        <v>17</v>
      </c>
      <c r="J1264" s="1" t="s">
        <v>22</v>
      </c>
      <c r="K1264" s="2">
        <f>B1265-'AvaliacaoDoDiaComRTOS-_26-07-20'!$B1264</f>
        <v>0.00005787037037</v>
      </c>
      <c r="L1264" s="1">
        <f t="shared" si="1"/>
        <v>896</v>
      </c>
    </row>
    <row r="1265" ht="15.75" customHeight="1">
      <c r="A1265" s="1" t="s">
        <v>12</v>
      </c>
      <c r="B1265" s="1" t="s">
        <v>1850</v>
      </c>
      <c r="C1265" s="1" t="s">
        <v>427</v>
      </c>
      <c r="D1265" s="1" t="s">
        <v>459</v>
      </c>
      <c r="E1265" s="1" t="s">
        <v>71</v>
      </c>
      <c r="F1265" s="1" t="s">
        <v>177</v>
      </c>
      <c r="G1265" s="1" t="s">
        <v>460</v>
      </c>
      <c r="H1265" s="1" t="s">
        <v>287</v>
      </c>
      <c r="I1265" s="1" t="s">
        <v>144</v>
      </c>
      <c r="J1265" s="1" t="s">
        <v>22</v>
      </c>
      <c r="K1265" s="2">
        <f>B1266-'AvaliacaoDoDiaComRTOS-_26-07-20'!$B1265</f>
        <v>0.00005787037037</v>
      </c>
      <c r="L1265" s="1">
        <f t="shared" si="1"/>
        <v>896</v>
      </c>
    </row>
    <row r="1266" ht="15.75" customHeight="1">
      <c r="A1266" s="1" t="s">
        <v>12</v>
      </c>
      <c r="B1266" s="1" t="s">
        <v>1851</v>
      </c>
      <c r="C1266" s="1" t="s">
        <v>325</v>
      </c>
      <c r="D1266" s="1" t="s">
        <v>326</v>
      </c>
      <c r="E1266" s="1" t="s">
        <v>327</v>
      </c>
      <c r="F1266" s="1" t="s">
        <v>195</v>
      </c>
      <c r="G1266" s="1" t="s">
        <v>328</v>
      </c>
      <c r="H1266" s="1" t="s">
        <v>298</v>
      </c>
      <c r="I1266" s="1" t="s">
        <v>208</v>
      </c>
      <c r="J1266" s="1" t="s">
        <v>22</v>
      </c>
      <c r="K1266" s="2">
        <f>B1267-'AvaliacaoDoDiaComRTOS-_26-07-20'!$B1266</f>
        <v>0.00005787037037</v>
      </c>
      <c r="L1266" s="1">
        <f t="shared" si="1"/>
        <v>896</v>
      </c>
    </row>
    <row r="1267" ht="15.75" customHeight="1">
      <c r="A1267" s="1" t="s">
        <v>12</v>
      </c>
      <c r="B1267" s="1" t="s">
        <v>1852</v>
      </c>
      <c r="C1267" s="1" t="s">
        <v>372</v>
      </c>
      <c r="D1267" s="1" t="s">
        <v>373</v>
      </c>
      <c r="E1267" s="1" t="s">
        <v>138</v>
      </c>
      <c r="F1267" s="1" t="s">
        <v>157</v>
      </c>
      <c r="G1267" s="1" t="s">
        <v>374</v>
      </c>
      <c r="H1267" s="1" t="s">
        <v>312</v>
      </c>
      <c r="I1267" s="1" t="s">
        <v>1229</v>
      </c>
      <c r="J1267" s="1" t="s">
        <v>22</v>
      </c>
      <c r="K1267" s="2">
        <f>B1268-'AvaliacaoDoDiaComRTOS-_26-07-20'!$B1267</f>
        <v>0.00005787037037</v>
      </c>
      <c r="L1267" s="1">
        <f t="shared" si="1"/>
        <v>896</v>
      </c>
    </row>
    <row r="1268" ht="15.75" customHeight="1">
      <c r="A1268" s="1" t="s">
        <v>12</v>
      </c>
      <c r="B1268" s="1" t="s">
        <v>1853</v>
      </c>
      <c r="C1268" s="1" t="s">
        <v>1374</v>
      </c>
      <c r="D1268" s="1" t="s">
        <v>459</v>
      </c>
      <c r="E1268" s="1" t="s">
        <v>1375</v>
      </c>
      <c r="F1268" s="1" t="s">
        <v>173</v>
      </c>
      <c r="G1268" s="1" t="s">
        <v>1376</v>
      </c>
      <c r="H1268" s="1" t="s">
        <v>300</v>
      </c>
      <c r="I1268" s="1" t="s">
        <v>338</v>
      </c>
      <c r="J1268" s="1" t="s">
        <v>22</v>
      </c>
      <c r="K1268" s="2">
        <f>B1269-'AvaliacaoDoDiaComRTOS-_26-07-20'!$B1268</f>
        <v>0.00005787037037</v>
      </c>
      <c r="L1268" s="1">
        <f t="shared" si="1"/>
        <v>896</v>
      </c>
    </row>
    <row r="1269" ht="15.75" customHeight="1">
      <c r="A1269" s="1" t="s">
        <v>12</v>
      </c>
      <c r="B1269" s="1" t="s">
        <v>1854</v>
      </c>
      <c r="C1269" s="1" t="s">
        <v>463</v>
      </c>
      <c r="D1269" s="1" t="s">
        <v>565</v>
      </c>
      <c r="E1269" s="1" t="s">
        <v>566</v>
      </c>
      <c r="F1269" s="1" t="s">
        <v>179</v>
      </c>
      <c r="G1269" s="1" t="s">
        <v>567</v>
      </c>
      <c r="H1269" s="1" t="s">
        <v>338</v>
      </c>
      <c r="I1269" s="1" t="s">
        <v>113</v>
      </c>
      <c r="J1269" s="1" t="s">
        <v>22</v>
      </c>
      <c r="K1269" s="2">
        <f>B1270-'AvaliacaoDoDiaComRTOS-_26-07-20'!$B1269</f>
        <v>0.00005787037037</v>
      </c>
      <c r="L1269" s="1">
        <f t="shared" si="1"/>
        <v>896</v>
      </c>
    </row>
    <row r="1270" ht="15.75" customHeight="1">
      <c r="A1270" s="1" t="s">
        <v>12</v>
      </c>
      <c r="B1270" s="1" t="s">
        <v>1855</v>
      </c>
      <c r="C1270" s="1" t="s">
        <v>376</v>
      </c>
      <c r="D1270" s="1" t="s">
        <v>377</v>
      </c>
      <c r="E1270" s="1" t="s">
        <v>378</v>
      </c>
      <c r="F1270" s="1" t="s">
        <v>139</v>
      </c>
      <c r="G1270" s="1" t="s">
        <v>379</v>
      </c>
      <c r="H1270" s="1" t="s">
        <v>228</v>
      </c>
      <c r="I1270" s="1" t="s">
        <v>323</v>
      </c>
      <c r="J1270" s="1" t="s">
        <v>22</v>
      </c>
      <c r="K1270" s="2">
        <f>B1271-'AvaliacaoDoDiaComRTOS-_26-07-20'!$B1270</f>
        <v>0.00005787037037</v>
      </c>
      <c r="L1270" s="1">
        <f t="shared" si="1"/>
        <v>896</v>
      </c>
    </row>
    <row r="1271" ht="15.75" customHeight="1">
      <c r="A1271" s="1" t="s">
        <v>12</v>
      </c>
      <c r="B1271" s="1" t="s">
        <v>1856</v>
      </c>
      <c r="C1271" s="1" t="s">
        <v>640</v>
      </c>
      <c r="D1271" s="1" t="s">
        <v>817</v>
      </c>
      <c r="E1271" s="1" t="s">
        <v>1438</v>
      </c>
      <c r="F1271" s="1" t="s">
        <v>164</v>
      </c>
      <c r="G1271" s="1" t="s">
        <v>962</v>
      </c>
      <c r="H1271" s="1" t="s">
        <v>312</v>
      </c>
      <c r="I1271" s="1" t="s">
        <v>80</v>
      </c>
      <c r="J1271" s="1" t="s">
        <v>22</v>
      </c>
      <c r="K1271" s="2">
        <f>B1272-'AvaliacaoDoDiaComRTOS-_26-07-20'!$B1271</f>
        <v>0.00005787037037</v>
      </c>
      <c r="L1271" s="1">
        <f t="shared" si="1"/>
        <v>896</v>
      </c>
    </row>
    <row r="1272" ht="15.75" customHeight="1">
      <c r="A1272" s="1" t="s">
        <v>12</v>
      </c>
      <c r="B1272" s="1" t="s">
        <v>1857</v>
      </c>
      <c r="C1272" s="1" t="s">
        <v>427</v>
      </c>
      <c r="D1272" s="1" t="s">
        <v>459</v>
      </c>
      <c r="E1272" s="1" t="s">
        <v>71</v>
      </c>
      <c r="F1272" s="1" t="s">
        <v>177</v>
      </c>
      <c r="G1272" s="1" t="s">
        <v>460</v>
      </c>
      <c r="H1272" s="1" t="s">
        <v>287</v>
      </c>
      <c r="I1272" s="1" t="s">
        <v>442</v>
      </c>
      <c r="J1272" s="1" t="s">
        <v>22</v>
      </c>
      <c r="K1272" s="2">
        <f>B1273-'AvaliacaoDoDiaComRTOS-_26-07-20'!$B1272</f>
        <v>0.00006944444444</v>
      </c>
      <c r="L1272" s="1">
        <f t="shared" si="1"/>
        <v>896</v>
      </c>
    </row>
    <row r="1273" ht="15.75" customHeight="1">
      <c r="A1273" s="1" t="s">
        <v>12</v>
      </c>
      <c r="B1273" s="1" t="s">
        <v>1858</v>
      </c>
      <c r="C1273" s="1" t="s">
        <v>340</v>
      </c>
      <c r="D1273" s="1" t="s">
        <v>341</v>
      </c>
      <c r="E1273" s="1" t="s">
        <v>342</v>
      </c>
      <c r="F1273" s="1" t="s">
        <v>173</v>
      </c>
      <c r="G1273" s="1" t="s">
        <v>343</v>
      </c>
      <c r="H1273" s="1" t="s">
        <v>300</v>
      </c>
      <c r="I1273" s="1" t="s">
        <v>72</v>
      </c>
      <c r="J1273" s="1" t="s">
        <v>22</v>
      </c>
      <c r="K1273" s="2">
        <f>B1274-'AvaliacaoDoDiaComRTOS-_26-07-20'!$B1273</f>
        <v>0.00005787037037</v>
      </c>
      <c r="L1273" s="1">
        <f t="shared" si="1"/>
        <v>896</v>
      </c>
    </row>
    <row r="1274" ht="15.75" customHeight="1">
      <c r="A1274" s="1" t="s">
        <v>12</v>
      </c>
      <c r="B1274" s="1" t="s">
        <v>1859</v>
      </c>
      <c r="C1274" s="1" t="s">
        <v>427</v>
      </c>
      <c r="D1274" s="1" t="s">
        <v>459</v>
      </c>
      <c r="E1274" s="1" t="s">
        <v>71</v>
      </c>
      <c r="F1274" s="1" t="s">
        <v>177</v>
      </c>
      <c r="G1274" s="1" t="s">
        <v>460</v>
      </c>
      <c r="H1274" s="1" t="s">
        <v>287</v>
      </c>
      <c r="I1274" s="1" t="s">
        <v>298</v>
      </c>
      <c r="J1274" s="1" t="s">
        <v>22</v>
      </c>
      <c r="K1274" s="2">
        <f>B1275-'AvaliacaoDoDiaComRTOS-_26-07-20'!$B1274</f>
        <v>0.00005787037037</v>
      </c>
      <c r="L1274" s="1">
        <f t="shared" si="1"/>
        <v>896</v>
      </c>
    </row>
    <row r="1275" ht="15.75" customHeight="1">
      <c r="A1275" s="1" t="s">
        <v>12</v>
      </c>
      <c r="B1275" s="1" t="s">
        <v>1860</v>
      </c>
      <c r="C1275" s="1" t="s">
        <v>640</v>
      </c>
      <c r="D1275" s="1" t="s">
        <v>817</v>
      </c>
      <c r="E1275" s="1" t="s">
        <v>1438</v>
      </c>
      <c r="F1275" s="1" t="s">
        <v>164</v>
      </c>
      <c r="G1275" s="1" t="s">
        <v>962</v>
      </c>
      <c r="H1275" s="1" t="s">
        <v>312</v>
      </c>
      <c r="I1275" s="1" t="s">
        <v>80</v>
      </c>
      <c r="J1275" s="1" t="s">
        <v>22</v>
      </c>
      <c r="K1275" s="2">
        <f>B1276-'AvaliacaoDoDiaComRTOS-_26-07-20'!$B1275</f>
        <v>0.00005787037037</v>
      </c>
      <c r="L1275" s="1">
        <f t="shared" si="1"/>
        <v>896</v>
      </c>
    </row>
    <row r="1276" ht="15.75" customHeight="1">
      <c r="A1276" s="1" t="s">
        <v>12</v>
      </c>
      <c r="B1276" s="1" t="s">
        <v>1861</v>
      </c>
      <c r="C1276" s="1" t="s">
        <v>1862</v>
      </c>
      <c r="D1276" s="1" t="s">
        <v>1863</v>
      </c>
      <c r="E1276" s="1" t="s">
        <v>154</v>
      </c>
      <c r="F1276" s="1" t="s">
        <v>242</v>
      </c>
      <c r="G1276" s="1" t="s">
        <v>1864</v>
      </c>
      <c r="H1276" s="1" t="s">
        <v>208</v>
      </c>
      <c r="I1276" s="1" t="s">
        <v>63</v>
      </c>
      <c r="J1276" s="1" t="s">
        <v>22</v>
      </c>
      <c r="K1276" s="2">
        <f>B1277-'AvaliacaoDoDiaComRTOS-_26-07-20'!$B1276</f>
        <v>0.00005787037037</v>
      </c>
      <c r="L1276" s="1">
        <f t="shared" si="1"/>
        <v>896</v>
      </c>
    </row>
    <row r="1277" ht="15.75" customHeight="1">
      <c r="A1277" s="1" t="s">
        <v>12</v>
      </c>
      <c r="B1277" s="1" t="s">
        <v>1865</v>
      </c>
      <c r="C1277" s="1" t="s">
        <v>340</v>
      </c>
      <c r="D1277" s="1" t="s">
        <v>341</v>
      </c>
      <c r="E1277" s="1" t="s">
        <v>342</v>
      </c>
      <c r="F1277" s="1" t="s">
        <v>173</v>
      </c>
      <c r="G1277" s="1" t="s">
        <v>343</v>
      </c>
      <c r="H1277" s="1" t="s">
        <v>300</v>
      </c>
      <c r="I1277" s="1" t="s">
        <v>323</v>
      </c>
      <c r="J1277" s="1" t="s">
        <v>22</v>
      </c>
      <c r="K1277" s="2">
        <f>B1278-'AvaliacaoDoDiaComRTOS-_26-07-20'!$B1277</f>
        <v>0.00005787037037</v>
      </c>
      <c r="L1277" s="1">
        <f t="shared" si="1"/>
        <v>896</v>
      </c>
    </row>
    <row r="1278" ht="15.75" customHeight="1">
      <c r="A1278" s="1" t="s">
        <v>12</v>
      </c>
      <c r="B1278" s="1" t="s">
        <v>1866</v>
      </c>
      <c r="C1278" s="1" t="s">
        <v>463</v>
      </c>
      <c r="D1278" s="1" t="s">
        <v>565</v>
      </c>
      <c r="E1278" s="1" t="s">
        <v>566</v>
      </c>
      <c r="F1278" s="1" t="s">
        <v>179</v>
      </c>
      <c r="G1278" s="1" t="s">
        <v>567</v>
      </c>
      <c r="H1278" s="1" t="s">
        <v>338</v>
      </c>
      <c r="I1278" s="1" t="s">
        <v>104</v>
      </c>
      <c r="J1278" s="1" t="s">
        <v>22</v>
      </c>
      <c r="K1278" s="2">
        <f>B1279-'AvaliacaoDoDiaComRTOS-_26-07-20'!$B1278</f>
        <v>0.00005787037037</v>
      </c>
      <c r="L1278" s="1">
        <f t="shared" si="1"/>
        <v>896</v>
      </c>
    </row>
    <row r="1279" ht="15.75" customHeight="1">
      <c r="A1279" s="1" t="s">
        <v>12</v>
      </c>
      <c r="B1279" s="1" t="s">
        <v>1867</v>
      </c>
      <c r="C1279" s="1" t="s">
        <v>340</v>
      </c>
      <c r="D1279" s="1" t="s">
        <v>341</v>
      </c>
      <c r="E1279" s="1" t="s">
        <v>342</v>
      </c>
      <c r="F1279" s="1" t="s">
        <v>173</v>
      </c>
      <c r="G1279" s="1" t="s">
        <v>343</v>
      </c>
      <c r="H1279" s="1" t="s">
        <v>300</v>
      </c>
      <c r="I1279" s="1" t="s">
        <v>442</v>
      </c>
      <c r="J1279" s="1" t="s">
        <v>22</v>
      </c>
      <c r="K1279" s="2">
        <f>B1280-'AvaliacaoDoDiaComRTOS-_26-07-20'!$B1279</f>
        <v>0.00005787037037</v>
      </c>
      <c r="L1279" s="1">
        <f t="shared" si="1"/>
        <v>896</v>
      </c>
    </row>
    <row r="1280" ht="15.75" customHeight="1">
      <c r="A1280" s="1" t="s">
        <v>12</v>
      </c>
      <c r="B1280" s="1" t="s">
        <v>1868</v>
      </c>
      <c r="C1280" s="1" t="s">
        <v>349</v>
      </c>
      <c r="D1280" s="1" t="s">
        <v>350</v>
      </c>
      <c r="E1280" s="1" t="s">
        <v>163</v>
      </c>
      <c r="F1280" s="1" t="s">
        <v>173</v>
      </c>
      <c r="G1280" s="1" t="s">
        <v>351</v>
      </c>
      <c r="H1280" s="1" t="s">
        <v>300</v>
      </c>
      <c r="I1280" s="1" t="s">
        <v>80</v>
      </c>
      <c r="J1280" s="1" t="s">
        <v>22</v>
      </c>
      <c r="K1280" s="2">
        <f>B1281-'AvaliacaoDoDiaComRTOS-_26-07-20'!$B1280</f>
        <v>0.00005787037037</v>
      </c>
      <c r="L1280" s="1">
        <f t="shared" si="1"/>
        <v>896</v>
      </c>
    </row>
    <row r="1281" ht="15.75" customHeight="1">
      <c r="A1281" s="1" t="s">
        <v>12</v>
      </c>
      <c r="B1281" s="1" t="s">
        <v>1869</v>
      </c>
      <c r="C1281" s="1" t="s">
        <v>475</v>
      </c>
      <c r="D1281" s="1" t="s">
        <v>341</v>
      </c>
      <c r="E1281" s="1" t="s">
        <v>109</v>
      </c>
      <c r="F1281" s="1" t="s">
        <v>164</v>
      </c>
      <c r="G1281" s="1" t="s">
        <v>476</v>
      </c>
      <c r="H1281" s="1" t="s">
        <v>300</v>
      </c>
      <c r="I1281" s="1" t="s">
        <v>442</v>
      </c>
      <c r="J1281" s="1" t="s">
        <v>22</v>
      </c>
      <c r="K1281" s="2">
        <f>B1282-'AvaliacaoDoDiaComRTOS-_26-07-20'!$B1281</f>
        <v>0.00005787037037</v>
      </c>
      <c r="L1281" s="1">
        <f t="shared" si="1"/>
        <v>896</v>
      </c>
    </row>
    <row r="1282" ht="15.75" customHeight="1">
      <c r="A1282" s="1" t="s">
        <v>12</v>
      </c>
      <c r="B1282" s="1" t="s">
        <v>1870</v>
      </c>
      <c r="C1282" s="1" t="s">
        <v>349</v>
      </c>
      <c r="D1282" s="1" t="s">
        <v>350</v>
      </c>
      <c r="E1282" s="1" t="s">
        <v>163</v>
      </c>
      <c r="F1282" s="1" t="s">
        <v>173</v>
      </c>
      <c r="G1282" s="1" t="s">
        <v>351</v>
      </c>
      <c r="H1282" s="1" t="s">
        <v>300</v>
      </c>
      <c r="I1282" s="1" t="s">
        <v>44</v>
      </c>
      <c r="J1282" s="1" t="s">
        <v>22</v>
      </c>
      <c r="K1282" s="2">
        <f>B1283-'AvaliacaoDoDiaComRTOS-_26-07-20'!$B1282</f>
        <v>0.00005787037037</v>
      </c>
      <c r="L1282" s="1">
        <f t="shared" si="1"/>
        <v>896</v>
      </c>
    </row>
    <row r="1283" ht="15.75" customHeight="1">
      <c r="A1283" s="1" t="s">
        <v>12</v>
      </c>
      <c r="B1283" s="1" t="s">
        <v>1871</v>
      </c>
      <c r="C1283" s="1" t="s">
        <v>432</v>
      </c>
      <c r="D1283" s="1" t="s">
        <v>1246</v>
      </c>
      <c r="E1283" s="1" t="s">
        <v>1398</v>
      </c>
      <c r="F1283" s="1" t="s">
        <v>177</v>
      </c>
      <c r="G1283" s="1" t="s">
        <v>1399</v>
      </c>
      <c r="H1283" s="1" t="s">
        <v>287</v>
      </c>
      <c r="I1283" s="1" t="s">
        <v>323</v>
      </c>
      <c r="J1283" s="1" t="s">
        <v>22</v>
      </c>
      <c r="K1283" s="2">
        <f>B1284-'AvaliacaoDoDiaComRTOS-_26-07-20'!$B1283</f>
        <v>0.00005787037037</v>
      </c>
      <c r="L1283" s="1">
        <f t="shared" si="1"/>
        <v>896</v>
      </c>
    </row>
    <row r="1284" ht="15.75" customHeight="1">
      <c r="A1284" s="1" t="s">
        <v>12</v>
      </c>
      <c r="B1284" s="1" t="s">
        <v>1872</v>
      </c>
      <c r="C1284" s="1" t="s">
        <v>1374</v>
      </c>
      <c r="D1284" s="1" t="s">
        <v>459</v>
      </c>
      <c r="E1284" s="1" t="s">
        <v>1375</v>
      </c>
      <c r="F1284" s="1" t="s">
        <v>173</v>
      </c>
      <c r="G1284" s="1" t="s">
        <v>1376</v>
      </c>
      <c r="H1284" s="1" t="s">
        <v>300</v>
      </c>
      <c r="I1284" s="1" t="s">
        <v>1229</v>
      </c>
      <c r="J1284" s="1" t="s">
        <v>22</v>
      </c>
      <c r="K1284" s="2">
        <f>B1285-'AvaliacaoDoDiaComRTOS-_26-07-20'!$B1284</f>
        <v>0.00005787037037</v>
      </c>
      <c r="L1284" s="1">
        <f t="shared" si="1"/>
        <v>896</v>
      </c>
    </row>
    <row r="1285" ht="15.75" customHeight="1">
      <c r="A1285" s="1" t="s">
        <v>12</v>
      </c>
      <c r="B1285" s="1" t="s">
        <v>1873</v>
      </c>
      <c r="C1285" s="1" t="s">
        <v>406</v>
      </c>
      <c r="D1285" s="1" t="s">
        <v>1246</v>
      </c>
      <c r="E1285" s="1" t="s">
        <v>1247</v>
      </c>
      <c r="F1285" s="1" t="s">
        <v>177</v>
      </c>
      <c r="G1285" s="1" t="s">
        <v>1248</v>
      </c>
      <c r="H1285" s="1" t="s">
        <v>287</v>
      </c>
      <c r="I1285" s="1" t="s">
        <v>260</v>
      </c>
      <c r="J1285" s="1" t="s">
        <v>22</v>
      </c>
      <c r="K1285" s="2">
        <f>B1286-'AvaliacaoDoDiaComRTOS-_26-07-20'!$B1285</f>
        <v>0.00005787037037</v>
      </c>
      <c r="L1285" s="1">
        <f t="shared" si="1"/>
        <v>896</v>
      </c>
    </row>
    <row r="1286" ht="15.75" customHeight="1">
      <c r="A1286" s="1" t="s">
        <v>12</v>
      </c>
      <c r="B1286" s="1" t="s">
        <v>1874</v>
      </c>
      <c r="C1286" s="1" t="s">
        <v>349</v>
      </c>
      <c r="D1286" s="1" t="s">
        <v>350</v>
      </c>
      <c r="E1286" s="1" t="s">
        <v>163</v>
      </c>
      <c r="F1286" s="1" t="s">
        <v>173</v>
      </c>
      <c r="G1286" s="1" t="s">
        <v>351</v>
      </c>
      <c r="H1286" s="1" t="s">
        <v>300</v>
      </c>
      <c r="I1286" s="1" t="s">
        <v>1261</v>
      </c>
      <c r="J1286" s="1" t="s">
        <v>22</v>
      </c>
      <c r="K1286" s="2">
        <f>B1287-'AvaliacaoDoDiaComRTOS-_26-07-20'!$B1286</f>
        <v>0.00005787037037</v>
      </c>
      <c r="L1286" s="1">
        <f t="shared" si="1"/>
        <v>896</v>
      </c>
    </row>
    <row r="1287" ht="15.75" customHeight="1">
      <c r="A1287" s="1" t="s">
        <v>12</v>
      </c>
      <c r="B1287" s="1" t="s">
        <v>1875</v>
      </c>
      <c r="C1287" s="1" t="s">
        <v>422</v>
      </c>
      <c r="D1287" s="1" t="s">
        <v>469</v>
      </c>
      <c r="E1287" s="1" t="s">
        <v>470</v>
      </c>
      <c r="F1287" s="1" t="s">
        <v>177</v>
      </c>
      <c r="G1287" s="1" t="s">
        <v>471</v>
      </c>
      <c r="H1287" s="1" t="s">
        <v>287</v>
      </c>
      <c r="I1287" s="1" t="s">
        <v>277</v>
      </c>
      <c r="J1287" s="1" t="s">
        <v>22</v>
      </c>
      <c r="K1287" s="2">
        <f>B1288-'AvaliacaoDoDiaComRTOS-_26-07-20'!$B1287</f>
        <v>0.00005787037037</v>
      </c>
      <c r="L1287" s="1">
        <f t="shared" si="1"/>
        <v>896</v>
      </c>
    </row>
    <row r="1288" ht="15.75" customHeight="1">
      <c r="A1288" s="1" t="s">
        <v>12</v>
      </c>
      <c r="B1288" s="1" t="s">
        <v>1876</v>
      </c>
      <c r="C1288" s="1" t="s">
        <v>349</v>
      </c>
      <c r="D1288" s="1" t="s">
        <v>350</v>
      </c>
      <c r="E1288" s="1" t="s">
        <v>163</v>
      </c>
      <c r="F1288" s="1" t="s">
        <v>173</v>
      </c>
      <c r="G1288" s="1" t="s">
        <v>351</v>
      </c>
      <c r="H1288" s="1" t="s">
        <v>300</v>
      </c>
      <c r="I1288" s="1" t="s">
        <v>104</v>
      </c>
      <c r="J1288" s="1" t="s">
        <v>22</v>
      </c>
      <c r="K1288" s="2">
        <f>B1289-'AvaliacaoDoDiaComRTOS-_26-07-20'!$B1288</f>
        <v>0.00005787037037</v>
      </c>
      <c r="L1288" s="1">
        <f t="shared" si="1"/>
        <v>896</v>
      </c>
    </row>
    <row r="1289" ht="15.75" customHeight="1">
      <c r="A1289" s="1" t="s">
        <v>12</v>
      </c>
      <c r="B1289" s="1" t="s">
        <v>1877</v>
      </c>
      <c r="C1289" s="1" t="s">
        <v>340</v>
      </c>
      <c r="D1289" s="1" t="s">
        <v>341</v>
      </c>
      <c r="E1289" s="1" t="s">
        <v>342</v>
      </c>
      <c r="F1289" s="1" t="s">
        <v>173</v>
      </c>
      <c r="G1289" s="1" t="s">
        <v>343</v>
      </c>
      <c r="H1289" s="1" t="s">
        <v>300</v>
      </c>
      <c r="I1289" s="1" t="s">
        <v>72</v>
      </c>
      <c r="J1289" s="1" t="s">
        <v>22</v>
      </c>
      <c r="K1289" s="2">
        <f>B1290-'AvaliacaoDoDiaComRTOS-_26-07-20'!$B1289</f>
        <v>0.00005787037037</v>
      </c>
      <c r="L1289" s="1">
        <f t="shared" si="1"/>
        <v>896</v>
      </c>
    </row>
    <row r="1290" ht="15.75" customHeight="1">
      <c r="A1290" s="1" t="s">
        <v>12</v>
      </c>
      <c r="B1290" s="1" t="s">
        <v>1878</v>
      </c>
      <c r="C1290" s="1" t="s">
        <v>370</v>
      </c>
      <c r="D1290" s="1" t="s">
        <v>817</v>
      </c>
      <c r="E1290" s="1" t="s">
        <v>109</v>
      </c>
      <c r="F1290" s="1" t="s">
        <v>164</v>
      </c>
      <c r="G1290" s="1" t="s">
        <v>818</v>
      </c>
      <c r="H1290" s="1" t="s">
        <v>312</v>
      </c>
      <c r="I1290" s="1" t="s">
        <v>632</v>
      </c>
      <c r="J1290" s="1" t="s">
        <v>22</v>
      </c>
      <c r="K1290" s="2">
        <f>B1291-'AvaliacaoDoDiaComRTOS-_26-07-20'!$B1290</f>
        <v>0.00005787037037</v>
      </c>
      <c r="L1290" s="1">
        <f t="shared" si="1"/>
        <v>896</v>
      </c>
    </row>
    <row r="1291" ht="15.75" customHeight="1">
      <c r="A1291" s="1" t="s">
        <v>12</v>
      </c>
      <c r="B1291" s="1" t="s">
        <v>1879</v>
      </c>
      <c r="C1291" s="1" t="s">
        <v>524</v>
      </c>
      <c r="D1291" s="1" t="s">
        <v>469</v>
      </c>
      <c r="E1291" s="1" t="s">
        <v>172</v>
      </c>
      <c r="F1291" s="1" t="s">
        <v>177</v>
      </c>
      <c r="G1291" s="1" t="s">
        <v>525</v>
      </c>
      <c r="H1291" s="1" t="s">
        <v>287</v>
      </c>
      <c r="I1291" s="1" t="s">
        <v>144</v>
      </c>
      <c r="J1291" s="1" t="s">
        <v>22</v>
      </c>
      <c r="K1291" s="2">
        <f>B1292-'AvaliacaoDoDiaComRTOS-_26-07-20'!$B1291</f>
        <v>0.00005787037037</v>
      </c>
      <c r="L1291" s="1">
        <f t="shared" si="1"/>
        <v>896</v>
      </c>
    </row>
    <row r="1292" ht="15.75" customHeight="1">
      <c r="A1292" s="1" t="s">
        <v>12</v>
      </c>
      <c r="B1292" s="1" t="s">
        <v>1880</v>
      </c>
      <c r="C1292" s="1" t="s">
        <v>340</v>
      </c>
      <c r="D1292" s="1" t="s">
        <v>341</v>
      </c>
      <c r="E1292" s="1" t="s">
        <v>342</v>
      </c>
      <c r="F1292" s="1" t="s">
        <v>173</v>
      </c>
      <c r="G1292" s="1" t="s">
        <v>343</v>
      </c>
      <c r="H1292" s="1" t="s">
        <v>300</v>
      </c>
      <c r="I1292" s="1" t="s">
        <v>86</v>
      </c>
      <c r="J1292" s="1" t="s">
        <v>22</v>
      </c>
      <c r="K1292" s="2">
        <f>B1293-'AvaliacaoDoDiaComRTOS-_26-07-20'!$B1292</f>
        <v>0.00005787037037</v>
      </c>
      <c r="L1292" s="1">
        <f t="shared" si="1"/>
        <v>896</v>
      </c>
    </row>
    <row r="1293" ht="15.75" customHeight="1">
      <c r="A1293" s="1" t="s">
        <v>12</v>
      </c>
      <c r="B1293" s="1" t="s">
        <v>1881</v>
      </c>
      <c r="C1293" s="1" t="s">
        <v>432</v>
      </c>
      <c r="D1293" s="1" t="s">
        <v>1246</v>
      </c>
      <c r="E1293" s="1" t="s">
        <v>1398</v>
      </c>
      <c r="F1293" s="1" t="s">
        <v>177</v>
      </c>
      <c r="G1293" s="1" t="s">
        <v>1399</v>
      </c>
      <c r="H1293" s="1" t="s">
        <v>287</v>
      </c>
      <c r="I1293" s="1" t="s">
        <v>298</v>
      </c>
      <c r="J1293" s="1" t="s">
        <v>22</v>
      </c>
      <c r="K1293" s="2">
        <f>B1294-'AvaliacaoDoDiaComRTOS-_26-07-20'!$B1293</f>
        <v>0.00005787037037</v>
      </c>
      <c r="L1293" s="1">
        <f t="shared" si="1"/>
        <v>896</v>
      </c>
    </row>
    <row r="1294" ht="15.75" customHeight="1">
      <c r="A1294" s="1" t="s">
        <v>12</v>
      </c>
      <c r="B1294" s="1" t="s">
        <v>1882</v>
      </c>
      <c r="C1294" s="1" t="s">
        <v>432</v>
      </c>
      <c r="D1294" s="1" t="s">
        <v>1246</v>
      </c>
      <c r="E1294" s="1" t="s">
        <v>1398</v>
      </c>
      <c r="F1294" s="1" t="s">
        <v>177</v>
      </c>
      <c r="G1294" s="1" t="s">
        <v>1399</v>
      </c>
      <c r="H1294" s="1" t="s">
        <v>287</v>
      </c>
      <c r="I1294" s="1" t="s">
        <v>208</v>
      </c>
      <c r="J1294" s="1" t="s">
        <v>22</v>
      </c>
      <c r="K1294" s="2">
        <f>B1295-'AvaliacaoDoDiaComRTOS-_26-07-20'!$B1294</f>
        <v>0.00005787037037</v>
      </c>
      <c r="L1294" s="1">
        <f t="shared" si="1"/>
        <v>896</v>
      </c>
    </row>
    <row r="1295" ht="15.75" customHeight="1">
      <c r="A1295" s="1" t="s">
        <v>12</v>
      </c>
      <c r="B1295" s="1" t="s">
        <v>1883</v>
      </c>
      <c r="C1295" s="1" t="s">
        <v>427</v>
      </c>
      <c r="D1295" s="1" t="s">
        <v>459</v>
      </c>
      <c r="E1295" s="1" t="s">
        <v>71</v>
      </c>
      <c r="F1295" s="1" t="s">
        <v>177</v>
      </c>
      <c r="G1295" s="1" t="s">
        <v>460</v>
      </c>
      <c r="H1295" s="1" t="s">
        <v>287</v>
      </c>
      <c r="I1295" s="1" t="s">
        <v>80</v>
      </c>
      <c r="J1295" s="1" t="s">
        <v>22</v>
      </c>
      <c r="K1295" s="2">
        <f>B1296-'AvaliacaoDoDiaComRTOS-_26-07-20'!$B1295</f>
        <v>0.00005787037037</v>
      </c>
      <c r="L1295" s="1">
        <f t="shared" si="1"/>
        <v>896</v>
      </c>
    </row>
    <row r="1296" ht="15.75" customHeight="1">
      <c r="A1296" s="1" t="s">
        <v>12</v>
      </c>
      <c r="B1296" s="1" t="s">
        <v>1884</v>
      </c>
      <c r="C1296" s="1" t="s">
        <v>524</v>
      </c>
      <c r="D1296" s="1" t="s">
        <v>469</v>
      </c>
      <c r="E1296" s="1" t="s">
        <v>172</v>
      </c>
      <c r="F1296" s="1" t="s">
        <v>177</v>
      </c>
      <c r="G1296" s="1" t="s">
        <v>525</v>
      </c>
      <c r="H1296" s="1" t="s">
        <v>287</v>
      </c>
      <c r="I1296" s="1" t="s">
        <v>1325</v>
      </c>
      <c r="J1296" s="1" t="s">
        <v>22</v>
      </c>
      <c r="K1296" s="2">
        <f>B1297-'AvaliacaoDoDiaComRTOS-_26-07-20'!$B1296</f>
        <v>0.00006944444444</v>
      </c>
      <c r="L1296" s="1">
        <f t="shared" si="1"/>
        <v>896</v>
      </c>
    </row>
    <row r="1297" ht="15.75" customHeight="1">
      <c r="A1297" s="1" t="s">
        <v>12</v>
      </c>
      <c r="B1297" s="1" t="s">
        <v>1885</v>
      </c>
      <c r="C1297" s="1" t="s">
        <v>1800</v>
      </c>
      <c r="D1297" s="1" t="s">
        <v>1801</v>
      </c>
      <c r="E1297" s="1" t="s">
        <v>130</v>
      </c>
      <c r="F1297" s="1" t="s">
        <v>242</v>
      </c>
      <c r="G1297" s="1" t="s">
        <v>314</v>
      </c>
      <c r="H1297" s="1" t="s">
        <v>208</v>
      </c>
      <c r="I1297" s="1" t="s">
        <v>80</v>
      </c>
      <c r="J1297" s="1" t="s">
        <v>22</v>
      </c>
      <c r="K1297" s="2">
        <f>B1298-'AvaliacaoDoDiaComRTOS-_26-07-20'!$B1297</f>
        <v>0.00005787037037</v>
      </c>
      <c r="L1297" s="1">
        <f t="shared" si="1"/>
        <v>896</v>
      </c>
    </row>
    <row r="1298" ht="15.75" customHeight="1">
      <c r="A1298" s="1" t="s">
        <v>12</v>
      </c>
      <c r="B1298" s="1" t="s">
        <v>1886</v>
      </c>
      <c r="C1298" s="1" t="s">
        <v>427</v>
      </c>
      <c r="D1298" s="1" t="s">
        <v>459</v>
      </c>
      <c r="E1298" s="1" t="s">
        <v>71</v>
      </c>
      <c r="F1298" s="1" t="s">
        <v>177</v>
      </c>
      <c r="G1298" s="1" t="s">
        <v>460</v>
      </c>
      <c r="H1298" s="1" t="s">
        <v>287</v>
      </c>
      <c r="I1298" s="1" t="s">
        <v>318</v>
      </c>
      <c r="J1298" s="1" t="s">
        <v>22</v>
      </c>
      <c r="K1298" s="2">
        <f>B1299-'AvaliacaoDoDiaComRTOS-_26-07-20'!$B1298</f>
        <v>0.00005787037037</v>
      </c>
      <c r="L1298" s="1">
        <f t="shared" si="1"/>
        <v>896</v>
      </c>
    </row>
    <row r="1299" ht="15.75" customHeight="1">
      <c r="A1299" s="1" t="s">
        <v>12</v>
      </c>
      <c r="B1299" s="1" t="s">
        <v>1887</v>
      </c>
      <c r="C1299" s="1" t="s">
        <v>345</v>
      </c>
      <c r="D1299" s="1" t="s">
        <v>346</v>
      </c>
      <c r="E1299" s="1" t="s">
        <v>152</v>
      </c>
      <c r="F1299" s="1" t="s">
        <v>179</v>
      </c>
      <c r="G1299" s="1" t="s">
        <v>347</v>
      </c>
      <c r="H1299" s="1" t="s">
        <v>338</v>
      </c>
      <c r="I1299" s="1" t="s">
        <v>318</v>
      </c>
      <c r="J1299" s="1" t="s">
        <v>22</v>
      </c>
      <c r="K1299" s="2">
        <f>B1300-'AvaliacaoDoDiaComRTOS-_26-07-20'!$B1299</f>
        <v>0.00005787037037</v>
      </c>
      <c r="L1299" s="1">
        <f t="shared" si="1"/>
        <v>896</v>
      </c>
    </row>
    <row r="1300" ht="15.75" customHeight="1">
      <c r="A1300" s="1" t="s">
        <v>12</v>
      </c>
      <c r="B1300" s="1" t="s">
        <v>1888</v>
      </c>
      <c r="C1300" s="1" t="s">
        <v>427</v>
      </c>
      <c r="D1300" s="1" t="s">
        <v>459</v>
      </c>
      <c r="E1300" s="1" t="s">
        <v>71</v>
      </c>
      <c r="F1300" s="1" t="s">
        <v>177</v>
      </c>
      <c r="G1300" s="1" t="s">
        <v>460</v>
      </c>
      <c r="H1300" s="1" t="s">
        <v>287</v>
      </c>
      <c r="I1300" s="1" t="s">
        <v>162</v>
      </c>
      <c r="J1300" s="1" t="s">
        <v>22</v>
      </c>
      <c r="K1300" s="2">
        <f>B1301-'AvaliacaoDoDiaComRTOS-_26-07-20'!$B1300</f>
        <v>0.00005787037037</v>
      </c>
      <c r="L1300" s="1">
        <f t="shared" si="1"/>
        <v>896</v>
      </c>
    </row>
    <row r="1301" ht="15.75" customHeight="1">
      <c r="A1301" s="1" t="s">
        <v>12</v>
      </c>
      <c r="B1301" s="1" t="s">
        <v>1889</v>
      </c>
      <c r="C1301" s="1" t="s">
        <v>524</v>
      </c>
      <c r="D1301" s="1" t="s">
        <v>469</v>
      </c>
      <c r="E1301" s="1" t="s">
        <v>172</v>
      </c>
      <c r="F1301" s="1" t="s">
        <v>177</v>
      </c>
      <c r="G1301" s="1" t="s">
        <v>525</v>
      </c>
      <c r="H1301" s="1" t="s">
        <v>287</v>
      </c>
      <c r="I1301" s="1" t="s">
        <v>80</v>
      </c>
      <c r="J1301" s="1" t="s">
        <v>22</v>
      </c>
      <c r="K1301" s="2">
        <f>B1302-'AvaliacaoDoDiaComRTOS-_26-07-20'!$B1301</f>
        <v>0.00005787037037</v>
      </c>
      <c r="L1301" s="1">
        <f t="shared" si="1"/>
        <v>896</v>
      </c>
    </row>
    <row r="1302" ht="15.75" customHeight="1">
      <c r="A1302" s="1" t="s">
        <v>12</v>
      </c>
      <c r="B1302" s="1" t="s">
        <v>1890</v>
      </c>
      <c r="C1302" s="1" t="s">
        <v>432</v>
      </c>
      <c r="D1302" s="1" t="s">
        <v>1246</v>
      </c>
      <c r="E1302" s="1" t="s">
        <v>1398</v>
      </c>
      <c r="F1302" s="1" t="s">
        <v>177</v>
      </c>
      <c r="G1302" s="1" t="s">
        <v>1399</v>
      </c>
      <c r="H1302" s="1" t="s">
        <v>287</v>
      </c>
      <c r="I1302" s="1" t="s">
        <v>86</v>
      </c>
      <c r="J1302" s="1" t="s">
        <v>22</v>
      </c>
      <c r="K1302" s="2">
        <f>B1303-'AvaliacaoDoDiaComRTOS-_26-07-20'!$B1302</f>
        <v>0.00005787037037</v>
      </c>
      <c r="L1302" s="1">
        <f t="shared" si="1"/>
        <v>896</v>
      </c>
    </row>
    <row r="1303" ht="15.75" customHeight="1">
      <c r="A1303" s="1" t="s">
        <v>12</v>
      </c>
      <c r="B1303" s="1" t="s">
        <v>1891</v>
      </c>
      <c r="C1303" s="1" t="s">
        <v>1374</v>
      </c>
      <c r="D1303" s="1" t="s">
        <v>459</v>
      </c>
      <c r="E1303" s="1" t="s">
        <v>1375</v>
      </c>
      <c r="F1303" s="1" t="s">
        <v>173</v>
      </c>
      <c r="G1303" s="1" t="s">
        <v>1376</v>
      </c>
      <c r="H1303" s="1" t="s">
        <v>300</v>
      </c>
      <c r="I1303" s="1" t="s">
        <v>134</v>
      </c>
      <c r="J1303" s="1" t="s">
        <v>22</v>
      </c>
      <c r="K1303" s="2">
        <f>B1304-'AvaliacaoDoDiaComRTOS-_26-07-20'!$B1303</f>
        <v>0.00005787037037</v>
      </c>
      <c r="L1303" s="1">
        <f t="shared" si="1"/>
        <v>896</v>
      </c>
    </row>
    <row r="1304" ht="15.75" customHeight="1">
      <c r="A1304" s="1" t="s">
        <v>12</v>
      </c>
      <c r="B1304" s="1" t="s">
        <v>1892</v>
      </c>
      <c r="C1304" s="1" t="s">
        <v>349</v>
      </c>
      <c r="D1304" s="1" t="s">
        <v>350</v>
      </c>
      <c r="E1304" s="1" t="s">
        <v>163</v>
      </c>
      <c r="F1304" s="1" t="s">
        <v>173</v>
      </c>
      <c r="G1304" s="1" t="s">
        <v>351</v>
      </c>
      <c r="H1304" s="1" t="s">
        <v>300</v>
      </c>
      <c r="I1304" s="1" t="s">
        <v>208</v>
      </c>
      <c r="J1304" s="1" t="s">
        <v>22</v>
      </c>
      <c r="K1304" s="2">
        <f>B1305-'AvaliacaoDoDiaComRTOS-_26-07-20'!$B1304</f>
        <v>0.00005787037037</v>
      </c>
      <c r="L1304" s="1">
        <f t="shared" si="1"/>
        <v>896</v>
      </c>
    </row>
    <row r="1305" ht="15.75" customHeight="1">
      <c r="A1305" s="1" t="s">
        <v>12</v>
      </c>
      <c r="B1305" s="1" t="s">
        <v>1893</v>
      </c>
      <c r="C1305" s="1" t="s">
        <v>475</v>
      </c>
      <c r="D1305" s="1" t="s">
        <v>341</v>
      </c>
      <c r="E1305" s="1" t="s">
        <v>109</v>
      </c>
      <c r="F1305" s="1" t="s">
        <v>164</v>
      </c>
      <c r="G1305" s="1" t="s">
        <v>476</v>
      </c>
      <c r="H1305" s="1" t="s">
        <v>300</v>
      </c>
      <c r="I1305" s="1" t="s">
        <v>113</v>
      </c>
      <c r="J1305" s="1" t="s">
        <v>22</v>
      </c>
      <c r="K1305" s="2">
        <f>B1306-'AvaliacaoDoDiaComRTOS-_26-07-20'!$B1305</f>
        <v>0.00005787037037</v>
      </c>
      <c r="L1305" s="1">
        <f t="shared" si="1"/>
        <v>896</v>
      </c>
    </row>
    <row r="1306" ht="15.75" customHeight="1">
      <c r="A1306" s="1" t="s">
        <v>12</v>
      </c>
      <c r="B1306" s="1" t="s">
        <v>1894</v>
      </c>
      <c r="C1306" s="1" t="s">
        <v>446</v>
      </c>
      <c r="D1306" s="1" t="s">
        <v>437</v>
      </c>
      <c r="E1306" s="1" t="s">
        <v>231</v>
      </c>
      <c r="F1306" s="1" t="s">
        <v>145</v>
      </c>
      <c r="G1306" s="1" t="s">
        <v>508</v>
      </c>
      <c r="H1306" s="1" t="s">
        <v>242</v>
      </c>
      <c r="I1306" s="1" t="s">
        <v>104</v>
      </c>
      <c r="J1306" s="1" t="s">
        <v>22</v>
      </c>
      <c r="K1306" s="2">
        <f>B1307-'AvaliacaoDoDiaComRTOS-_26-07-20'!$B1306</f>
        <v>0.00005787037037</v>
      </c>
      <c r="L1306" s="1">
        <f t="shared" si="1"/>
        <v>896</v>
      </c>
    </row>
    <row r="1307" ht="15.75" customHeight="1">
      <c r="A1307" s="1" t="s">
        <v>12</v>
      </c>
      <c r="B1307" s="1" t="s">
        <v>1895</v>
      </c>
      <c r="C1307" s="1" t="s">
        <v>349</v>
      </c>
      <c r="D1307" s="1" t="s">
        <v>350</v>
      </c>
      <c r="E1307" s="1" t="s">
        <v>163</v>
      </c>
      <c r="F1307" s="1" t="s">
        <v>173</v>
      </c>
      <c r="G1307" s="1" t="s">
        <v>351</v>
      </c>
      <c r="H1307" s="1" t="s">
        <v>300</v>
      </c>
      <c r="I1307" s="1" t="s">
        <v>1229</v>
      </c>
      <c r="J1307" s="1" t="s">
        <v>22</v>
      </c>
      <c r="K1307" s="2">
        <f>B1308-'AvaliacaoDoDiaComRTOS-_26-07-20'!$B1307</f>
        <v>0.00005787037037</v>
      </c>
      <c r="L1307" s="1">
        <f t="shared" si="1"/>
        <v>896</v>
      </c>
    </row>
    <row r="1308" ht="15.75" customHeight="1">
      <c r="A1308" s="1" t="s">
        <v>12</v>
      </c>
      <c r="B1308" s="1" t="s">
        <v>1896</v>
      </c>
      <c r="C1308" s="1" t="s">
        <v>376</v>
      </c>
      <c r="D1308" s="1" t="s">
        <v>377</v>
      </c>
      <c r="E1308" s="1" t="s">
        <v>378</v>
      </c>
      <c r="F1308" s="1" t="s">
        <v>139</v>
      </c>
      <c r="G1308" s="1" t="s">
        <v>379</v>
      </c>
      <c r="H1308" s="1" t="s">
        <v>228</v>
      </c>
      <c r="I1308" s="1" t="s">
        <v>162</v>
      </c>
      <c r="J1308" s="1" t="s">
        <v>22</v>
      </c>
      <c r="K1308" s="2">
        <f>B1309-'AvaliacaoDoDiaComRTOS-_26-07-20'!$B1308</f>
        <v>0.00005787037037</v>
      </c>
      <c r="L1308" s="1">
        <f t="shared" si="1"/>
        <v>896</v>
      </c>
    </row>
    <row r="1309" ht="15.75" customHeight="1">
      <c r="A1309" s="1" t="s">
        <v>12</v>
      </c>
      <c r="B1309" s="1" t="s">
        <v>1897</v>
      </c>
      <c r="C1309" s="1" t="s">
        <v>354</v>
      </c>
      <c r="D1309" s="1" t="s">
        <v>355</v>
      </c>
      <c r="E1309" s="1" t="s">
        <v>85</v>
      </c>
      <c r="F1309" s="1" t="s">
        <v>186</v>
      </c>
      <c r="G1309" s="1" t="s">
        <v>356</v>
      </c>
      <c r="H1309" s="1" t="s">
        <v>357</v>
      </c>
      <c r="I1309" s="1" t="s">
        <v>27</v>
      </c>
      <c r="J1309" s="1" t="s">
        <v>22</v>
      </c>
      <c r="K1309" s="2">
        <f>B1310-'AvaliacaoDoDiaComRTOS-_26-07-20'!$B1309</f>
        <v>0.00005787037037</v>
      </c>
      <c r="L1309" s="1">
        <f t="shared" si="1"/>
        <v>896</v>
      </c>
    </row>
    <row r="1310" ht="15.75" customHeight="1">
      <c r="A1310" s="1" t="s">
        <v>12</v>
      </c>
      <c r="B1310" s="1" t="s">
        <v>1898</v>
      </c>
      <c r="C1310" s="1" t="s">
        <v>422</v>
      </c>
      <c r="D1310" s="1" t="s">
        <v>469</v>
      </c>
      <c r="E1310" s="1" t="s">
        <v>470</v>
      </c>
      <c r="F1310" s="1" t="s">
        <v>177</v>
      </c>
      <c r="G1310" s="1" t="s">
        <v>471</v>
      </c>
      <c r="H1310" s="1" t="s">
        <v>287</v>
      </c>
      <c r="I1310" s="1" t="s">
        <v>86</v>
      </c>
      <c r="J1310" s="1" t="s">
        <v>22</v>
      </c>
      <c r="K1310" s="2">
        <f>B1311-'AvaliacaoDoDiaComRTOS-_26-07-20'!$B1310</f>
        <v>0.00005787037037</v>
      </c>
      <c r="L1310" s="1">
        <f t="shared" si="1"/>
        <v>896</v>
      </c>
    </row>
    <row r="1311" ht="15.75" customHeight="1">
      <c r="A1311" s="1" t="s">
        <v>12</v>
      </c>
      <c r="B1311" s="1" t="s">
        <v>1899</v>
      </c>
      <c r="C1311" s="1" t="s">
        <v>345</v>
      </c>
      <c r="D1311" s="1" t="s">
        <v>346</v>
      </c>
      <c r="E1311" s="1" t="s">
        <v>152</v>
      </c>
      <c r="F1311" s="1" t="s">
        <v>179</v>
      </c>
      <c r="G1311" s="1" t="s">
        <v>347</v>
      </c>
      <c r="H1311" s="1" t="s">
        <v>338</v>
      </c>
      <c r="I1311" s="1" t="s">
        <v>63</v>
      </c>
      <c r="J1311" s="1" t="s">
        <v>22</v>
      </c>
      <c r="K1311" s="2">
        <f>B1312-'AvaliacaoDoDiaComRTOS-_26-07-20'!$B1311</f>
        <v>0.00005787037037</v>
      </c>
      <c r="L1311" s="1">
        <f t="shared" si="1"/>
        <v>896</v>
      </c>
    </row>
    <row r="1312" ht="15.75" customHeight="1">
      <c r="A1312" s="1" t="s">
        <v>12</v>
      </c>
      <c r="B1312" s="1" t="s">
        <v>1900</v>
      </c>
      <c r="C1312" s="1" t="s">
        <v>1795</v>
      </c>
      <c r="D1312" s="1" t="s">
        <v>1612</v>
      </c>
      <c r="E1312" s="1" t="s">
        <v>235</v>
      </c>
      <c r="F1312" s="1" t="s">
        <v>183</v>
      </c>
      <c r="G1312" s="1" t="s">
        <v>1796</v>
      </c>
      <c r="H1312" s="1" t="s">
        <v>442</v>
      </c>
      <c r="I1312" s="1" t="s">
        <v>323</v>
      </c>
      <c r="J1312" s="1" t="s">
        <v>22</v>
      </c>
      <c r="K1312" s="2">
        <f>B1313-'AvaliacaoDoDiaComRTOS-_26-07-20'!$B1312</f>
        <v>0.00005787037037</v>
      </c>
      <c r="L1312" s="1">
        <f t="shared" si="1"/>
        <v>896</v>
      </c>
    </row>
    <row r="1313" ht="15.75" customHeight="1">
      <c r="A1313" s="1" t="s">
        <v>12</v>
      </c>
      <c r="B1313" s="1" t="s">
        <v>1901</v>
      </c>
      <c r="C1313" s="1" t="s">
        <v>422</v>
      </c>
      <c r="D1313" s="1" t="s">
        <v>469</v>
      </c>
      <c r="E1313" s="1" t="s">
        <v>470</v>
      </c>
      <c r="F1313" s="1" t="s">
        <v>177</v>
      </c>
      <c r="G1313" s="1" t="s">
        <v>471</v>
      </c>
      <c r="H1313" s="1" t="s">
        <v>287</v>
      </c>
      <c r="I1313" s="1" t="s">
        <v>277</v>
      </c>
      <c r="J1313" s="1" t="s">
        <v>22</v>
      </c>
      <c r="K1313" s="2">
        <f>B1314-'AvaliacaoDoDiaComRTOS-_26-07-20'!$B1313</f>
        <v>0.00005787037037</v>
      </c>
      <c r="L1313" s="1">
        <f t="shared" si="1"/>
        <v>896</v>
      </c>
    </row>
    <row r="1314" ht="15.75" customHeight="1">
      <c r="A1314" s="1" t="s">
        <v>12</v>
      </c>
      <c r="B1314" s="1" t="s">
        <v>1902</v>
      </c>
      <c r="C1314" s="1" t="s">
        <v>546</v>
      </c>
      <c r="D1314" s="1" t="s">
        <v>565</v>
      </c>
      <c r="E1314" s="1" t="s">
        <v>24</v>
      </c>
      <c r="F1314" s="1" t="s">
        <v>179</v>
      </c>
      <c r="G1314" s="1" t="s">
        <v>1809</v>
      </c>
      <c r="H1314" s="1" t="s">
        <v>338</v>
      </c>
      <c r="I1314" s="1" t="s">
        <v>260</v>
      </c>
      <c r="J1314" s="1" t="s">
        <v>22</v>
      </c>
      <c r="K1314" s="2">
        <f>B1315-'AvaliacaoDoDiaComRTOS-_26-07-20'!$B1314</f>
        <v>0.00005787037037</v>
      </c>
      <c r="L1314" s="1">
        <f t="shared" si="1"/>
        <v>896</v>
      </c>
    </row>
    <row r="1315" ht="15.75" customHeight="1">
      <c r="A1315" s="1" t="s">
        <v>12</v>
      </c>
      <c r="B1315" s="1" t="s">
        <v>1903</v>
      </c>
      <c r="C1315" s="1" t="s">
        <v>335</v>
      </c>
      <c r="D1315" s="1" t="s">
        <v>336</v>
      </c>
      <c r="E1315" s="1" t="s">
        <v>32</v>
      </c>
      <c r="F1315" s="1" t="s">
        <v>183</v>
      </c>
      <c r="G1315" s="1" t="s">
        <v>337</v>
      </c>
      <c r="H1315" s="1" t="s">
        <v>338</v>
      </c>
      <c r="I1315" s="1" t="s">
        <v>113</v>
      </c>
      <c r="J1315" s="1" t="s">
        <v>22</v>
      </c>
      <c r="K1315" s="2">
        <f>B1316-'AvaliacaoDoDiaComRTOS-_26-07-20'!$B1315</f>
        <v>0.00005787037037</v>
      </c>
      <c r="L1315" s="1">
        <f t="shared" si="1"/>
        <v>896</v>
      </c>
    </row>
    <row r="1316" ht="15.75" customHeight="1">
      <c r="A1316" s="1" t="s">
        <v>12</v>
      </c>
      <c r="B1316" s="1" t="s">
        <v>1904</v>
      </c>
      <c r="C1316" s="1" t="s">
        <v>485</v>
      </c>
      <c r="D1316" s="1" t="s">
        <v>1612</v>
      </c>
      <c r="E1316" s="1" t="s">
        <v>235</v>
      </c>
      <c r="F1316" s="1" t="s">
        <v>183</v>
      </c>
      <c r="G1316" s="1" t="s">
        <v>1613</v>
      </c>
      <c r="H1316" s="1" t="s">
        <v>442</v>
      </c>
      <c r="I1316" s="1" t="s">
        <v>1163</v>
      </c>
      <c r="J1316" s="1" t="s">
        <v>22</v>
      </c>
      <c r="K1316" s="2">
        <f>B1317-'AvaliacaoDoDiaComRTOS-_26-07-20'!$B1316</f>
        <v>0.00005787037037</v>
      </c>
      <c r="L1316" s="1">
        <f t="shared" si="1"/>
        <v>896</v>
      </c>
    </row>
    <row r="1317" ht="15.75" customHeight="1">
      <c r="A1317" s="1" t="s">
        <v>12</v>
      </c>
      <c r="B1317" s="1" t="s">
        <v>1905</v>
      </c>
      <c r="C1317" s="1" t="s">
        <v>1374</v>
      </c>
      <c r="D1317" s="1" t="s">
        <v>459</v>
      </c>
      <c r="E1317" s="1" t="s">
        <v>1375</v>
      </c>
      <c r="F1317" s="1" t="s">
        <v>173</v>
      </c>
      <c r="G1317" s="1" t="s">
        <v>1376</v>
      </c>
      <c r="H1317" s="1" t="s">
        <v>300</v>
      </c>
      <c r="I1317" s="1" t="s">
        <v>277</v>
      </c>
      <c r="J1317" s="1" t="s">
        <v>22</v>
      </c>
      <c r="K1317" s="2">
        <f>B1318-'AvaliacaoDoDiaComRTOS-_26-07-20'!$B1317</f>
        <v>0.00005787037037</v>
      </c>
      <c r="L1317" s="1">
        <f t="shared" si="1"/>
        <v>896</v>
      </c>
    </row>
    <row r="1318" ht="15.75" customHeight="1">
      <c r="A1318" s="1" t="s">
        <v>12</v>
      </c>
      <c r="B1318" s="1" t="s">
        <v>1906</v>
      </c>
      <c r="C1318" s="1" t="s">
        <v>340</v>
      </c>
      <c r="D1318" s="1" t="s">
        <v>341</v>
      </c>
      <c r="E1318" s="1" t="s">
        <v>342</v>
      </c>
      <c r="F1318" s="1" t="s">
        <v>173</v>
      </c>
      <c r="G1318" s="1" t="s">
        <v>343</v>
      </c>
      <c r="H1318" s="1" t="s">
        <v>300</v>
      </c>
      <c r="I1318" s="1" t="s">
        <v>225</v>
      </c>
      <c r="J1318" s="1" t="s">
        <v>22</v>
      </c>
      <c r="K1318" s="2">
        <f>B1319-'AvaliacaoDoDiaComRTOS-_26-07-20'!$B1318</f>
        <v>0.00005787037037</v>
      </c>
      <c r="L1318" s="1">
        <f t="shared" si="1"/>
        <v>896</v>
      </c>
    </row>
    <row r="1319" ht="15.75" customHeight="1">
      <c r="A1319" s="1" t="s">
        <v>12</v>
      </c>
      <c r="B1319" s="1" t="s">
        <v>1907</v>
      </c>
      <c r="C1319" s="1" t="s">
        <v>401</v>
      </c>
      <c r="D1319" s="1" t="s">
        <v>346</v>
      </c>
      <c r="E1319" s="1" t="s">
        <v>176</v>
      </c>
      <c r="F1319" s="1" t="s">
        <v>179</v>
      </c>
      <c r="G1319" s="1" t="s">
        <v>320</v>
      </c>
      <c r="H1319" s="1" t="s">
        <v>287</v>
      </c>
      <c r="I1319" s="1" t="s">
        <v>134</v>
      </c>
      <c r="J1319" s="1" t="s">
        <v>22</v>
      </c>
      <c r="K1319" s="2">
        <f>B1320-'AvaliacaoDoDiaComRTOS-_26-07-20'!$B1319</f>
        <v>0.00005787037037</v>
      </c>
      <c r="L1319" s="1">
        <f t="shared" si="1"/>
        <v>896</v>
      </c>
    </row>
    <row r="1320" ht="15.75" customHeight="1">
      <c r="A1320" s="1" t="s">
        <v>12</v>
      </c>
      <c r="B1320" s="1" t="s">
        <v>1908</v>
      </c>
      <c r="C1320" s="1" t="s">
        <v>427</v>
      </c>
      <c r="D1320" s="1" t="s">
        <v>459</v>
      </c>
      <c r="E1320" s="1" t="s">
        <v>71</v>
      </c>
      <c r="F1320" s="1" t="s">
        <v>177</v>
      </c>
      <c r="G1320" s="1" t="s">
        <v>460</v>
      </c>
      <c r="H1320" s="1" t="s">
        <v>287</v>
      </c>
      <c r="I1320" s="1" t="s">
        <v>1325</v>
      </c>
      <c r="J1320" s="1" t="s">
        <v>22</v>
      </c>
      <c r="K1320" s="2">
        <f>B1321-'AvaliacaoDoDiaComRTOS-_26-07-20'!$B1320</f>
        <v>0.00006944444444</v>
      </c>
      <c r="L1320" s="1">
        <f t="shared" si="1"/>
        <v>896</v>
      </c>
    </row>
    <row r="1321" ht="15.75" customHeight="1">
      <c r="A1321" s="1" t="s">
        <v>12</v>
      </c>
      <c r="B1321" s="1" t="s">
        <v>1909</v>
      </c>
      <c r="C1321" s="1" t="s">
        <v>393</v>
      </c>
      <c r="D1321" s="1" t="s">
        <v>350</v>
      </c>
      <c r="E1321" s="1" t="s">
        <v>75</v>
      </c>
      <c r="F1321" s="1" t="s">
        <v>173</v>
      </c>
      <c r="G1321" s="1" t="s">
        <v>354</v>
      </c>
      <c r="H1321" s="1" t="s">
        <v>300</v>
      </c>
      <c r="I1321" s="1" t="s">
        <v>78</v>
      </c>
      <c r="J1321" s="1" t="s">
        <v>22</v>
      </c>
      <c r="K1321" s="2">
        <f>B1322-'AvaliacaoDoDiaComRTOS-_26-07-20'!$B1321</f>
        <v>0.00005787037037</v>
      </c>
      <c r="L1321" s="1">
        <f t="shared" si="1"/>
        <v>896</v>
      </c>
    </row>
    <row r="1322" ht="15.75" customHeight="1">
      <c r="A1322" s="1" t="s">
        <v>12</v>
      </c>
      <c r="B1322" s="1" t="s">
        <v>1910</v>
      </c>
      <c r="C1322" s="1" t="s">
        <v>349</v>
      </c>
      <c r="D1322" s="1" t="s">
        <v>350</v>
      </c>
      <c r="E1322" s="1" t="s">
        <v>163</v>
      </c>
      <c r="F1322" s="1" t="s">
        <v>173</v>
      </c>
      <c r="G1322" s="1" t="s">
        <v>351</v>
      </c>
      <c r="H1322" s="1" t="s">
        <v>300</v>
      </c>
      <c r="I1322" s="1" t="s">
        <v>260</v>
      </c>
      <c r="J1322" s="1" t="s">
        <v>22</v>
      </c>
      <c r="K1322" s="2">
        <f>B1323-'AvaliacaoDoDiaComRTOS-_26-07-20'!$B1322</f>
        <v>0.00005787037037</v>
      </c>
      <c r="L1322" s="1">
        <f t="shared" si="1"/>
        <v>896</v>
      </c>
    </row>
    <row r="1323" ht="15.75" customHeight="1">
      <c r="A1323" s="1" t="s">
        <v>12</v>
      </c>
      <c r="B1323" s="1" t="s">
        <v>1911</v>
      </c>
      <c r="C1323" s="1" t="s">
        <v>422</v>
      </c>
      <c r="D1323" s="1" t="s">
        <v>469</v>
      </c>
      <c r="E1323" s="1" t="s">
        <v>470</v>
      </c>
      <c r="F1323" s="1" t="s">
        <v>177</v>
      </c>
      <c r="G1323" s="1" t="s">
        <v>471</v>
      </c>
      <c r="H1323" s="1" t="s">
        <v>287</v>
      </c>
      <c r="I1323" s="1" t="s">
        <v>1229</v>
      </c>
      <c r="J1323" s="1" t="s">
        <v>22</v>
      </c>
      <c r="K1323" s="2">
        <f>B1324-'AvaliacaoDoDiaComRTOS-_26-07-20'!$B1323</f>
        <v>0.00005787037037</v>
      </c>
      <c r="L1323" s="1">
        <f t="shared" si="1"/>
        <v>896</v>
      </c>
    </row>
    <row r="1324" ht="15.75" customHeight="1">
      <c r="A1324" s="1" t="s">
        <v>12</v>
      </c>
      <c r="B1324" s="1" t="s">
        <v>1912</v>
      </c>
      <c r="C1324" s="1" t="s">
        <v>349</v>
      </c>
      <c r="D1324" s="1" t="s">
        <v>350</v>
      </c>
      <c r="E1324" s="1" t="s">
        <v>163</v>
      </c>
      <c r="F1324" s="1" t="s">
        <v>173</v>
      </c>
      <c r="G1324" s="1" t="s">
        <v>351</v>
      </c>
      <c r="H1324" s="1" t="s">
        <v>300</v>
      </c>
      <c r="I1324" s="1" t="s">
        <v>323</v>
      </c>
      <c r="J1324" s="1" t="s">
        <v>22</v>
      </c>
      <c r="K1324" s="2">
        <f>B1325-'AvaliacaoDoDiaComRTOS-_26-07-20'!$B1324</f>
        <v>0.00005787037037</v>
      </c>
      <c r="L1324" s="1">
        <f t="shared" si="1"/>
        <v>896</v>
      </c>
    </row>
    <row r="1325" ht="15.75" customHeight="1">
      <c r="A1325" s="1" t="s">
        <v>12</v>
      </c>
      <c r="B1325" s="1" t="s">
        <v>1913</v>
      </c>
      <c r="C1325" s="1" t="s">
        <v>374</v>
      </c>
      <c r="D1325" s="1" t="s">
        <v>1781</v>
      </c>
      <c r="E1325" s="1" t="s">
        <v>199</v>
      </c>
      <c r="F1325" s="1" t="s">
        <v>200</v>
      </c>
      <c r="G1325" s="1" t="s">
        <v>1782</v>
      </c>
      <c r="H1325" s="1" t="s">
        <v>298</v>
      </c>
      <c r="I1325" s="1" t="s">
        <v>63</v>
      </c>
      <c r="J1325" s="1" t="s">
        <v>22</v>
      </c>
      <c r="K1325" s="2">
        <f>B1326-'AvaliacaoDoDiaComRTOS-_26-07-20'!$B1325</f>
        <v>0.00005787037037</v>
      </c>
      <c r="L1325" s="1">
        <f t="shared" si="1"/>
        <v>896</v>
      </c>
    </row>
    <row r="1326" ht="15.75" customHeight="1">
      <c r="A1326" s="1" t="s">
        <v>12</v>
      </c>
      <c r="B1326" s="1" t="s">
        <v>1914</v>
      </c>
      <c r="C1326" s="1" t="s">
        <v>475</v>
      </c>
      <c r="D1326" s="1" t="s">
        <v>341</v>
      </c>
      <c r="E1326" s="1" t="s">
        <v>109</v>
      </c>
      <c r="F1326" s="1" t="s">
        <v>164</v>
      </c>
      <c r="G1326" s="1" t="s">
        <v>476</v>
      </c>
      <c r="H1326" s="1" t="s">
        <v>300</v>
      </c>
      <c r="I1326" s="1" t="s">
        <v>113</v>
      </c>
      <c r="J1326" s="1" t="s">
        <v>22</v>
      </c>
      <c r="K1326" s="2">
        <f>B1327-'AvaliacaoDoDiaComRTOS-_26-07-20'!$B1326</f>
        <v>0.00005787037037</v>
      </c>
      <c r="L1326" s="1">
        <f t="shared" si="1"/>
        <v>896</v>
      </c>
    </row>
    <row r="1327" ht="15.75" customHeight="1">
      <c r="A1327" s="1" t="s">
        <v>12</v>
      </c>
      <c r="B1327" s="1" t="s">
        <v>1915</v>
      </c>
      <c r="C1327" s="1" t="s">
        <v>475</v>
      </c>
      <c r="D1327" s="1" t="s">
        <v>341</v>
      </c>
      <c r="E1327" s="1" t="s">
        <v>109</v>
      </c>
      <c r="F1327" s="1" t="s">
        <v>164</v>
      </c>
      <c r="G1327" s="1" t="s">
        <v>476</v>
      </c>
      <c r="H1327" s="1" t="s">
        <v>300</v>
      </c>
      <c r="I1327" s="1" t="s">
        <v>104</v>
      </c>
      <c r="J1327" s="1" t="s">
        <v>22</v>
      </c>
      <c r="K1327" s="2">
        <f>B1328-'AvaliacaoDoDiaComRTOS-_26-07-20'!$B1327</f>
        <v>0.00005787037037</v>
      </c>
      <c r="L1327" s="1">
        <f t="shared" si="1"/>
        <v>896</v>
      </c>
    </row>
    <row r="1328" ht="15.75" customHeight="1">
      <c r="A1328" s="1" t="s">
        <v>12</v>
      </c>
      <c r="B1328" s="1" t="s">
        <v>1916</v>
      </c>
      <c r="C1328" s="1" t="s">
        <v>475</v>
      </c>
      <c r="D1328" s="1" t="s">
        <v>341</v>
      </c>
      <c r="E1328" s="1" t="s">
        <v>109</v>
      </c>
      <c r="F1328" s="1" t="s">
        <v>164</v>
      </c>
      <c r="G1328" s="1" t="s">
        <v>476</v>
      </c>
      <c r="H1328" s="1" t="s">
        <v>300</v>
      </c>
      <c r="I1328" s="1" t="s">
        <v>72</v>
      </c>
      <c r="J1328" s="1" t="s">
        <v>22</v>
      </c>
      <c r="K1328" s="2">
        <f>B1329-'AvaliacaoDoDiaComRTOS-_26-07-20'!$B1328</f>
        <v>0.00005787037037</v>
      </c>
      <c r="L1328" s="1">
        <f t="shared" si="1"/>
        <v>896</v>
      </c>
    </row>
    <row r="1329" ht="15.75" customHeight="1">
      <c r="A1329" s="1" t="s">
        <v>12</v>
      </c>
      <c r="B1329" s="1" t="s">
        <v>1917</v>
      </c>
      <c r="C1329" s="1" t="s">
        <v>374</v>
      </c>
      <c r="D1329" s="1" t="s">
        <v>1781</v>
      </c>
      <c r="E1329" s="1" t="s">
        <v>199</v>
      </c>
      <c r="F1329" s="1" t="s">
        <v>200</v>
      </c>
      <c r="G1329" s="1" t="s">
        <v>1782</v>
      </c>
      <c r="H1329" s="1" t="s">
        <v>298</v>
      </c>
      <c r="I1329" s="1" t="s">
        <v>323</v>
      </c>
      <c r="J1329" s="1" t="s">
        <v>22</v>
      </c>
      <c r="K1329" s="2">
        <f>B1330-'AvaliacaoDoDiaComRTOS-_26-07-20'!$B1329</f>
        <v>0.00005787037037</v>
      </c>
      <c r="L1329" s="1">
        <f t="shared" si="1"/>
        <v>896</v>
      </c>
    </row>
    <row r="1330" ht="15.75" customHeight="1">
      <c r="A1330" s="1" t="s">
        <v>12</v>
      </c>
      <c r="B1330" s="1" t="s">
        <v>1918</v>
      </c>
      <c r="C1330" s="1" t="s">
        <v>406</v>
      </c>
      <c r="D1330" s="1" t="s">
        <v>1246</v>
      </c>
      <c r="E1330" s="1" t="s">
        <v>1247</v>
      </c>
      <c r="F1330" s="1" t="s">
        <v>177</v>
      </c>
      <c r="G1330" s="1" t="s">
        <v>1248</v>
      </c>
      <c r="H1330" s="1" t="s">
        <v>287</v>
      </c>
      <c r="I1330" s="1" t="s">
        <v>72</v>
      </c>
      <c r="J1330" s="1" t="s">
        <v>22</v>
      </c>
      <c r="K1330" s="2">
        <f>B1331-'AvaliacaoDoDiaComRTOS-_26-07-20'!$B1330</f>
        <v>0.00005787037037</v>
      </c>
      <c r="L1330" s="1">
        <f t="shared" si="1"/>
        <v>896</v>
      </c>
    </row>
    <row r="1331" ht="15.75" customHeight="1">
      <c r="A1331" s="1" t="s">
        <v>12</v>
      </c>
      <c r="B1331" s="1" t="s">
        <v>1919</v>
      </c>
      <c r="C1331" s="1" t="s">
        <v>308</v>
      </c>
      <c r="D1331" s="1" t="s">
        <v>309</v>
      </c>
      <c r="E1331" s="1" t="s">
        <v>310</v>
      </c>
      <c r="F1331" s="1" t="s">
        <v>164</v>
      </c>
      <c r="G1331" s="1" t="s">
        <v>311</v>
      </c>
      <c r="H1331" s="1" t="s">
        <v>312</v>
      </c>
      <c r="I1331" s="1" t="s">
        <v>19</v>
      </c>
      <c r="J1331" s="1" t="s">
        <v>22</v>
      </c>
      <c r="K1331" s="2">
        <f>B1332-'AvaliacaoDoDiaComRTOS-_26-07-20'!$B1331</f>
        <v>0.00005787037037</v>
      </c>
      <c r="L1331" s="1">
        <f t="shared" si="1"/>
        <v>896</v>
      </c>
    </row>
    <row r="1332" ht="15.75" customHeight="1">
      <c r="A1332" s="1" t="s">
        <v>12</v>
      </c>
      <c r="B1332" s="1" t="s">
        <v>1920</v>
      </c>
      <c r="C1332" s="1" t="s">
        <v>436</v>
      </c>
      <c r="D1332" s="1" t="s">
        <v>437</v>
      </c>
      <c r="E1332" s="1" t="s">
        <v>18</v>
      </c>
      <c r="F1332" s="1" t="s">
        <v>145</v>
      </c>
      <c r="G1332" s="1" t="s">
        <v>438</v>
      </c>
      <c r="H1332" s="1" t="s">
        <v>278</v>
      </c>
      <c r="I1332" s="1" t="s">
        <v>298</v>
      </c>
      <c r="J1332" s="1" t="s">
        <v>22</v>
      </c>
      <c r="K1332" s="2">
        <f>B1333-'AvaliacaoDoDiaComRTOS-_26-07-20'!$B1332</f>
        <v>0.00006944444444</v>
      </c>
      <c r="L1332" s="1">
        <f t="shared" si="1"/>
        <v>896</v>
      </c>
    </row>
    <row r="1333" ht="15.75" customHeight="1">
      <c r="A1333" s="1" t="s">
        <v>12</v>
      </c>
      <c r="B1333" s="1" t="s">
        <v>1921</v>
      </c>
      <c r="C1333" s="1" t="s">
        <v>393</v>
      </c>
      <c r="D1333" s="1" t="s">
        <v>350</v>
      </c>
      <c r="E1333" s="1" t="s">
        <v>75</v>
      </c>
      <c r="F1333" s="1" t="s">
        <v>173</v>
      </c>
      <c r="G1333" s="1" t="s">
        <v>354</v>
      </c>
      <c r="H1333" s="1" t="s">
        <v>300</v>
      </c>
      <c r="I1333" s="1" t="s">
        <v>80</v>
      </c>
      <c r="J1333" s="1" t="s">
        <v>22</v>
      </c>
      <c r="K1333" s="2">
        <f>B1334-'AvaliacaoDoDiaComRTOS-_26-07-20'!$B1333</f>
        <v>0.00005787037037</v>
      </c>
      <c r="L1333" s="1">
        <f t="shared" si="1"/>
        <v>896</v>
      </c>
    </row>
    <row r="1334" ht="15.75" customHeight="1">
      <c r="A1334" s="1" t="s">
        <v>12</v>
      </c>
      <c r="B1334" s="1" t="s">
        <v>1922</v>
      </c>
      <c r="C1334" s="1" t="s">
        <v>393</v>
      </c>
      <c r="D1334" s="1" t="s">
        <v>350</v>
      </c>
      <c r="E1334" s="1" t="s">
        <v>75</v>
      </c>
      <c r="F1334" s="1" t="s">
        <v>173</v>
      </c>
      <c r="G1334" s="1" t="s">
        <v>354</v>
      </c>
      <c r="H1334" s="1" t="s">
        <v>300</v>
      </c>
      <c r="I1334" s="1" t="s">
        <v>1229</v>
      </c>
      <c r="J1334" s="1" t="s">
        <v>22</v>
      </c>
      <c r="K1334" s="2">
        <f>B1335-'AvaliacaoDoDiaComRTOS-_26-07-20'!$B1334</f>
        <v>0.00005787037037</v>
      </c>
      <c r="L1334" s="1">
        <f t="shared" si="1"/>
        <v>896</v>
      </c>
    </row>
    <row r="1335" ht="15.75" customHeight="1">
      <c r="A1335" s="1" t="s">
        <v>12</v>
      </c>
      <c r="B1335" s="1" t="s">
        <v>1923</v>
      </c>
      <c r="C1335" s="1" t="s">
        <v>1374</v>
      </c>
      <c r="D1335" s="1" t="s">
        <v>459</v>
      </c>
      <c r="E1335" s="1" t="s">
        <v>1375</v>
      </c>
      <c r="F1335" s="1" t="s">
        <v>173</v>
      </c>
      <c r="G1335" s="1" t="s">
        <v>1376</v>
      </c>
      <c r="H1335" s="1" t="s">
        <v>300</v>
      </c>
      <c r="I1335" s="1" t="s">
        <v>63</v>
      </c>
      <c r="J1335" s="1" t="s">
        <v>22</v>
      </c>
      <c r="K1335" s="2">
        <f>B1336-'AvaliacaoDoDiaComRTOS-_26-07-20'!$B1335</f>
        <v>0.00005787037037</v>
      </c>
      <c r="L1335" s="1">
        <f t="shared" si="1"/>
        <v>896</v>
      </c>
    </row>
    <row r="1336" ht="15.75" customHeight="1">
      <c r="A1336" s="1" t="s">
        <v>12</v>
      </c>
      <c r="B1336" s="1" t="s">
        <v>1924</v>
      </c>
      <c r="C1336" s="1" t="s">
        <v>1374</v>
      </c>
      <c r="D1336" s="1" t="s">
        <v>459</v>
      </c>
      <c r="E1336" s="1" t="s">
        <v>1375</v>
      </c>
      <c r="F1336" s="1" t="s">
        <v>173</v>
      </c>
      <c r="G1336" s="1" t="s">
        <v>1376</v>
      </c>
      <c r="H1336" s="1" t="s">
        <v>300</v>
      </c>
      <c r="I1336" s="1" t="s">
        <v>260</v>
      </c>
      <c r="J1336" s="1" t="s">
        <v>22</v>
      </c>
      <c r="K1336" s="2">
        <f>B1337-'AvaliacaoDoDiaComRTOS-_26-07-20'!$B1336</f>
        <v>0.00005787037037</v>
      </c>
      <c r="L1336" s="1">
        <f t="shared" si="1"/>
        <v>896</v>
      </c>
    </row>
    <row r="1337" ht="15.75" customHeight="1">
      <c r="A1337" s="1" t="s">
        <v>12</v>
      </c>
      <c r="B1337" s="1" t="s">
        <v>1925</v>
      </c>
      <c r="C1337" s="1" t="s">
        <v>340</v>
      </c>
      <c r="D1337" s="1" t="s">
        <v>341</v>
      </c>
      <c r="E1337" s="1" t="s">
        <v>342</v>
      </c>
      <c r="F1337" s="1" t="s">
        <v>173</v>
      </c>
      <c r="G1337" s="1" t="s">
        <v>343</v>
      </c>
      <c r="H1337" s="1" t="s">
        <v>300</v>
      </c>
      <c r="I1337" s="1" t="s">
        <v>1163</v>
      </c>
      <c r="J1337" s="1" t="s">
        <v>22</v>
      </c>
      <c r="K1337" s="2">
        <f>B1338-'AvaliacaoDoDiaComRTOS-_26-07-20'!$B1337</f>
        <v>0.00005787037037</v>
      </c>
      <c r="L1337" s="1">
        <f t="shared" si="1"/>
        <v>896</v>
      </c>
    </row>
    <row r="1338" ht="15.75" customHeight="1">
      <c r="A1338" s="1" t="s">
        <v>12</v>
      </c>
      <c r="B1338" s="1" t="s">
        <v>1926</v>
      </c>
      <c r="C1338" s="1" t="s">
        <v>1374</v>
      </c>
      <c r="D1338" s="1" t="s">
        <v>459</v>
      </c>
      <c r="E1338" s="1" t="s">
        <v>1375</v>
      </c>
      <c r="F1338" s="1" t="s">
        <v>173</v>
      </c>
      <c r="G1338" s="1" t="s">
        <v>1376</v>
      </c>
      <c r="H1338" s="1" t="s">
        <v>300</v>
      </c>
      <c r="I1338" s="1" t="s">
        <v>27</v>
      </c>
      <c r="J1338" s="1" t="s">
        <v>22</v>
      </c>
      <c r="K1338" s="2">
        <f>B1339-'AvaliacaoDoDiaComRTOS-_26-07-20'!$B1338</f>
        <v>0.00005787037037</v>
      </c>
      <c r="L1338" s="1">
        <f t="shared" si="1"/>
        <v>896</v>
      </c>
    </row>
    <row r="1339" ht="15.75" customHeight="1">
      <c r="A1339" s="1" t="s">
        <v>12</v>
      </c>
      <c r="B1339" s="1" t="s">
        <v>1927</v>
      </c>
      <c r="C1339" s="1" t="s">
        <v>401</v>
      </c>
      <c r="D1339" s="1" t="s">
        <v>346</v>
      </c>
      <c r="E1339" s="1" t="s">
        <v>176</v>
      </c>
      <c r="F1339" s="1" t="s">
        <v>179</v>
      </c>
      <c r="G1339" s="1" t="s">
        <v>320</v>
      </c>
      <c r="H1339" s="1" t="s">
        <v>287</v>
      </c>
      <c r="I1339" s="1" t="s">
        <v>113</v>
      </c>
      <c r="J1339" s="1" t="s">
        <v>22</v>
      </c>
      <c r="K1339" s="2">
        <f>B1340-'AvaliacaoDoDiaComRTOS-_26-07-20'!$B1339</f>
        <v>0.00005787037037</v>
      </c>
      <c r="L1339" s="1">
        <f t="shared" si="1"/>
        <v>896</v>
      </c>
    </row>
    <row r="1340" ht="15.75" customHeight="1">
      <c r="A1340" s="1" t="s">
        <v>12</v>
      </c>
      <c r="B1340" s="1" t="s">
        <v>1928</v>
      </c>
      <c r="C1340" s="1" t="s">
        <v>677</v>
      </c>
      <c r="D1340" s="1" t="s">
        <v>678</v>
      </c>
      <c r="E1340" s="1" t="s">
        <v>251</v>
      </c>
      <c r="F1340" s="1" t="s">
        <v>107</v>
      </c>
      <c r="G1340" s="1" t="s">
        <v>679</v>
      </c>
      <c r="H1340" s="1" t="s">
        <v>195</v>
      </c>
      <c r="I1340" s="1" t="s">
        <v>86</v>
      </c>
      <c r="J1340" s="1" t="s">
        <v>22</v>
      </c>
      <c r="K1340" s="2">
        <f>B1341-'AvaliacaoDoDiaComRTOS-_26-07-20'!$B1340</f>
        <v>0.00005787037037</v>
      </c>
      <c r="L1340" s="1">
        <f t="shared" si="1"/>
        <v>896</v>
      </c>
    </row>
    <row r="1341" ht="15.75" customHeight="1">
      <c r="A1341" s="1" t="s">
        <v>12</v>
      </c>
      <c r="B1341" s="1" t="s">
        <v>1929</v>
      </c>
      <c r="C1341" s="1" t="s">
        <v>340</v>
      </c>
      <c r="D1341" s="1" t="s">
        <v>341</v>
      </c>
      <c r="E1341" s="1" t="s">
        <v>342</v>
      </c>
      <c r="F1341" s="1" t="s">
        <v>173</v>
      </c>
      <c r="G1341" s="1" t="s">
        <v>343</v>
      </c>
      <c r="H1341" s="1" t="s">
        <v>300</v>
      </c>
      <c r="I1341" s="1" t="s">
        <v>1261</v>
      </c>
      <c r="J1341" s="1" t="s">
        <v>22</v>
      </c>
      <c r="K1341" s="2">
        <f>B1342-'AvaliacaoDoDiaComRTOS-_26-07-20'!$B1341</f>
        <v>0.00005787037037</v>
      </c>
      <c r="L1341" s="1">
        <f t="shared" si="1"/>
        <v>896</v>
      </c>
    </row>
    <row r="1342" ht="15.75" customHeight="1">
      <c r="A1342" s="1" t="s">
        <v>12</v>
      </c>
      <c r="B1342" s="1" t="s">
        <v>1930</v>
      </c>
      <c r="C1342" s="1" t="s">
        <v>308</v>
      </c>
      <c r="D1342" s="1" t="s">
        <v>309</v>
      </c>
      <c r="E1342" s="1" t="s">
        <v>310</v>
      </c>
      <c r="F1342" s="1" t="s">
        <v>164</v>
      </c>
      <c r="G1342" s="1" t="s">
        <v>311</v>
      </c>
      <c r="H1342" s="1" t="s">
        <v>312</v>
      </c>
      <c r="I1342" s="1" t="s">
        <v>312</v>
      </c>
      <c r="J1342" s="1" t="s">
        <v>22</v>
      </c>
      <c r="K1342" s="2">
        <f>B1343-'AvaliacaoDoDiaComRTOS-_26-07-20'!$B1342</f>
        <v>0.00005787037037</v>
      </c>
      <c r="L1342" s="1">
        <f t="shared" si="1"/>
        <v>896</v>
      </c>
    </row>
    <row r="1343" ht="15.75" customHeight="1">
      <c r="A1343" s="1" t="s">
        <v>12</v>
      </c>
      <c r="B1343" s="1" t="s">
        <v>1931</v>
      </c>
      <c r="C1343" s="1" t="s">
        <v>475</v>
      </c>
      <c r="D1343" s="1" t="s">
        <v>341</v>
      </c>
      <c r="E1343" s="1" t="s">
        <v>109</v>
      </c>
      <c r="F1343" s="1" t="s">
        <v>164</v>
      </c>
      <c r="G1343" s="1" t="s">
        <v>476</v>
      </c>
      <c r="H1343" s="1" t="s">
        <v>300</v>
      </c>
      <c r="I1343" s="1" t="s">
        <v>632</v>
      </c>
      <c r="J1343" s="1" t="s">
        <v>22</v>
      </c>
      <c r="K1343" s="2">
        <f>B1344-'AvaliacaoDoDiaComRTOS-_26-07-20'!$B1343</f>
        <v>0.00005787037037</v>
      </c>
      <c r="L1343" s="1">
        <f t="shared" si="1"/>
        <v>896</v>
      </c>
    </row>
    <row r="1344" ht="15.75" customHeight="1">
      <c r="A1344" s="1" t="s">
        <v>12</v>
      </c>
      <c r="B1344" s="1" t="s">
        <v>1932</v>
      </c>
      <c r="C1344" s="1" t="s">
        <v>1374</v>
      </c>
      <c r="D1344" s="1" t="s">
        <v>459</v>
      </c>
      <c r="E1344" s="1" t="s">
        <v>1375</v>
      </c>
      <c r="F1344" s="1" t="s">
        <v>173</v>
      </c>
      <c r="G1344" s="1" t="s">
        <v>1376</v>
      </c>
      <c r="H1344" s="1" t="s">
        <v>300</v>
      </c>
      <c r="I1344" s="1" t="s">
        <v>1325</v>
      </c>
      <c r="J1344" s="1" t="s">
        <v>22</v>
      </c>
      <c r="K1344" s="2">
        <f>B1345-'AvaliacaoDoDiaComRTOS-_26-07-20'!$B1344</f>
        <v>0.00005787037037</v>
      </c>
      <c r="L1344" s="1">
        <f t="shared" si="1"/>
        <v>896</v>
      </c>
    </row>
    <row r="1345" ht="15.75" customHeight="1">
      <c r="A1345" s="1" t="s">
        <v>12</v>
      </c>
      <c r="B1345" s="1" t="s">
        <v>1933</v>
      </c>
      <c r="C1345" s="1" t="s">
        <v>374</v>
      </c>
      <c r="D1345" s="1" t="s">
        <v>1781</v>
      </c>
      <c r="E1345" s="1" t="s">
        <v>199</v>
      </c>
      <c r="F1345" s="1" t="s">
        <v>200</v>
      </c>
      <c r="G1345" s="1" t="s">
        <v>1782</v>
      </c>
      <c r="H1345" s="1" t="s">
        <v>298</v>
      </c>
      <c r="I1345" s="1" t="s">
        <v>17</v>
      </c>
      <c r="J1345" s="1" t="s">
        <v>22</v>
      </c>
      <c r="K1345" s="2">
        <f>B1346-'AvaliacaoDoDiaComRTOS-_26-07-20'!$B1345</f>
        <v>0.00005787037037</v>
      </c>
      <c r="L1345" s="1">
        <f t="shared" si="1"/>
        <v>896</v>
      </c>
    </row>
    <row r="1346" ht="15.75" customHeight="1">
      <c r="A1346" s="1" t="s">
        <v>12</v>
      </c>
      <c r="B1346" s="1" t="s">
        <v>1934</v>
      </c>
      <c r="C1346" s="1" t="s">
        <v>401</v>
      </c>
      <c r="D1346" s="1" t="s">
        <v>346</v>
      </c>
      <c r="E1346" s="1" t="s">
        <v>176</v>
      </c>
      <c r="F1346" s="1" t="s">
        <v>179</v>
      </c>
      <c r="G1346" s="1" t="s">
        <v>320</v>
      </c>
      <c r="H1346" s="1" t="s">
        <v>287</v>
      </c>
      <c r="I1346" s="1" t="s">
        <v>277</v>
      </c>
      <c r="J1346" s="1" t="s">
        <v>22</v>
      </c>
      <c r="K1346" s="2">
        <f>B1347-'AvaliacaoDoDiaComRTOS-_26-07-20'!$B1346</f>
        <v>0.00005787037037</v>
      </c>
      <c r="L1346" s="1">
        <f t="shared" si="1"/>
        <v>896</v>
      </c>
    </row>
    <row r="1347" ht="15.75" customHeight="1">
      <c r="A1347" s="1" t="s">
        <v>12</v>
      </c>
      <c r="B1347" s="1" t="s">
        <v>1935</v>
      </c>
      <c r="C1347" s="1" t="s">
        <v>427</v>
      </c>
      <c r="D1347" s="1" t="s">
        <v>459</v>
      </c>
      <c r="E1347" s="1" t="s">
        <v>71</v>
      </c>
      <c r="F1347" s="1" t="s">
        <v>177</v>
      </c>
      <c r="G1347" s="1" t="s">
        <v>460</v>
      </c>
      <c r="H1347" s="1" t="s">
        <v>287</v>
      </c>
      <c r="I1347" s="1" t="s">
        <v>86</v>
      </c>
      <c r="J1347" s="1" t="s">
        <v>22</v>
      </c>
      <c r="K1347" s="2">
        <f>B1348-'AvaliacaoDoDiaComRTOS-_26-07-20'!$B1347</f>
        <v>0.00005787037037</v>
      </c>
      <c r="L1347" s="1">
        <f t="shared" si="1"/>
        <v>896</v>
      </c>
    </row>
    <row r="1348" ht="15.75" customHeight="1">
      <c r="A1348" s="1" t="s">
        <v>12</v>
      </c>
      <c r="B1348" s="1" t="s">
        <v>1936</v>
      </c>
      <c r="C1348" s="1" t="s">
        <v>427</v>
      </c>
      <c r="D1348" s="1" t="s">
        <v>459</v>
      </c>
      <c r="E1348" s="1" t="s">
        <v>71</v>
      </c>
      <c r="F1348" s="1" t="s">
        <v>177</v>
      </c>
      <c r="G1348" s="1" t="s">
        <v>460</v>
      </c>
      <c r="H1348" s="1" t="s">
        <v>287</v>
      </c>
      <c r="I1348" s="1" t="s">
        <v>72</v>
      </c>
      <c r="J1348" s="1" t="s">
        <v>22</v>
      </c>
      <c r="K1348" s="2">
        <f>B1349-'AvaliacaoDoDiaComRTOS-_26-07-20'!$B1348</f>
        <v>0.00005787037037</v>
      </c>
      <c r="L1348" s="1">
        <f t="shared" si="1"/>
        <v>896</v>
      </c>
    </row>
    <row r="1349" ht="15.75" customHeight="1">
      <c r="A1349" s="1" t="s">
        <v>12</v>
      </c>
      <c r="B1349" s="1" t="s">
        <v>1937</v>
      </c>
      <c r="C1349" s="1" t="s">
        <v>340</v>
      </c>
      <c r="D1349" s="1" t="s">
        <v>341</v>
      </c>
      <c r="E1349" s="1" t="s">
        <v>342</v>
      </c>
      <c r="F1349" s="1" t="s">
        <v>173</v>
      </c>
      <c r="G1349" s="1" t="s">
        <v>343</v>
      </c>
      <c r="H1349" s="1" t="s">
        <v>300</v>
      </c>
      <c r="I1349" s="1" t="s">
        <v>113</v>
      </c>
      <c r="J1349" s="1" t="s">
        <v>22</v>
      </c>
      <c r="K1349" s="2">
        <f>B1350-'AvaliacaoDoDiaComRTOS-_26-07-20'!$B1349</f>
        <v>0.00005787037037</v>
      </c>
      <c r="L1349" s="1">
        <f t="shared" si="1"/>
        <v>896</v>
      </c>
    </row>
    <row r="1350" ht="15.75" customHeight="1">
      <c r="A1350" s="1" t="s">
        <v>12</v>
      </c>
      <c r="B1350" s="1" t="s">
        <v>1938</v>
      </c>
      <c r="C1350" s="1" t="s">
        <v>422</v>
      </c>
      <c r="D1350" s="1" t="s">
        <v>469</v>
      </c>
      <c r="E1350" s="1" t="s">
        <v>470</v>
      </c>
      <c r="F1350" s="1" t="s">
        <v>177</v>
      </c>
      <c r="G1350" s="1" t="s">
        <v>471</v>
      </c>
      <c r="H1350" s="1" t="s">
        <v>287</v>
      </c>
      <c r="I1350" s="1" t="s">
        <v>1261</v>
      </c>
      <c r="J1350" s="1" t="s">
        <v>22</v>
      </c>
      <c r="K1350" s="2">
        <f>B1351-'AvaliacaoDoDiaComRTOS-_26-07-20'!$B1350</f>
        <v>0.00005787037037</v>
      </c>
      <c r="L1350" s="1">
        <f t="shared" si="1"/>
        <v>896</v>
      </c>
    </row>
    <row r="1351" ht="15.75" customHeight="1">
      <c r="A1351" s="1" t="s">
        <v>12</v>
      </c>
      <c r="B1351" s="1" t="s">
        <v>1939</v>
      </c>
      <c r="C1351" s="1" t="s">
        <v>345</v>
      </c>
      <c r="D1351" s="1" t="s">
        <v>346</v>
      </c>
      <c r="E1351" s="1" t="s">
        <v>152</v>
      </c>
      <c r="F1351" s="1" t="s">
        <v>179</v>
      </c>
      <c r="G1351" s="1" t="s">
        <v>347</v>
      </c>
      <c r="H1351" s="1" t="s">
        <v>338</v>
      </c>
      <c r="I1351" s="1" t="s">
        <v>113</v>
      </c>
      <c r="J1351" s="1" t="s">
        <v>22</v>
      </c>
      <c r="K1351" s="2">
        <f>B1352-'AvaliacaoDoDiaComRTOS-_26-07-20'!$B1351</f>
        <v>0.00005787037037</v>
      </c>
      <c r="L1351" s="1">
        <f t="shared" si="1"/>
        <v>896</v>
      </c>
    </row>
    <row r="1352" ht="15.75" customHeight="1">
      <c r="A1352" s="1" t="s">
        <v>12</v>
      </c>
      <c r="B1352" s="1" t="s">
        <v>1940</v>
      </c>
      <c r="C1352" s="1" t="s">
        <v>432</v>
      </c>
      <c r="D1352" s="1" t="s">
        <v>1246</v>
      </c>
      <c r="E1352" s="1" t="s">
        <v>1398</v>
      </c>
      <c r="F1352" s="1" t="s">
        <v>177</v>
      </c>
      <c r="G1352" s="1" t="s">
        <v>1399</v>
      </c>
      <c r="H1352" s="1" t="s">
        <v>287</v>
      </c>
      <c r="I1352" s="1" t="s">
        <v>1163</v>
      </c>
      <c r="J1352" s="1" t="s">
        <v>22</v>
      </c>
      <c r="K1352" s="2">
        <f>B1353-'AvaliacaoDoDiaComRTOS-_26-07-20'!$B1352</f>
        <v>0.00005787037037</v>
      </c>
      <c r="L1352" s="1">
        <f t="shared" si="1"/>
        <v>896</v>
      </c>
    </row>
    <row r="1353" ht="15.75" customHeight="1">
      <c r="A1353" s="1" t="s">
        <v>12</v>
      </c>
      <c r="B1353" s="1" t="s">
        <v>1941</v>
      </c>
      <c r="C1353" s="1" t="s">
        <v>463</v>
      </c>
      <c r="D1353" s="1" t="s">
        <v>565</v>
      </c>
      <c r="E1353" s="1" t="s">
        <v>566</v>
      </c>
      <c r="F1353" s="1" t="s">
        <v>179</v>
      </c>
      <c r="G1353" s="1" t="s">
        <v>567</v>
      </c>
      <c r="H1353" s="1" t="s">
        <v>338</v>
      </c>
      <c r="I1353" s="1" t="s">
        <v>271</v>
      </c>
      <c r="J1353" s="1" t="s">
        <v>22</v>
      </c>
      <c r="K1353" s="2">
        <f>B1354-'AvaliacaoDoDiaComRTOS-_26-07-20'!$B1353</f>
        <v>0.00005787037037</v>
      </c>
      <c r="L1353" s="1">
        <f t="shared" si="1"/>
        <v>896</v>
      </c>
    </row>
    <row r="1354" ht="15.75" customHeight="1">
      <c r="A1354" s="1" t="s">
        <v>12</v>
      </c>
      <c r="B1354" s="1" t="s">
        <v>1942</v>
      </c>
      <c r="C1354" s="1" t="s">
        <v>427</v>
      </c>
      <c r="D1354" s="1" t="s">
        <v>459</v>
      </c>
      <c r="E1354" s="1" t="s">
        <v>71</v>
      </c>
      <c r="F1354" s="1" t="s">
        <v>177</v>
      </c>
      <c r="G1354" s="1" t="s">
        <v>460</v>
      </c>
      <c r="H1354" s="1" t="s">
        <v>287</v>
      </c>
      <c r="I1354" s="1" t="s">
        <v>19</v>
      </c>
      <c r="J1354" s="1" t="s">
        <v>22</v>
      </c>
      <c r="K1354" s="2">
        <f>B1355-'AvaliacaoDoDiaComRTOS-_26-07-20'!$B1354</f>
        <v>0.00005787037037</v>
      </c>
      <c r="L1354" s="1">
        <f t="shared" si="1"/>
        <v>896</v>
      </c>
    </row>
    <row r="1355" ht="15.75" customHeight="1">
      <c r="A1355" s="1" t="s">
        <v>12</v>
      </c>
      <c r="B1355" s="1" t="s">
        <v>1943</v>
      </c>
      <c r="C1355" s="1" t="s">
        <v>438</v>
      </c>
      <c r="D1355" s="1" t="s">
        <v>326</v>
      </c>
      <c r="E1355" s="1" t="s">
        <v>1944</v>
      </c>
      <c r="F1355" s="1" t="s">
        <v>195</v>
      </c>
      <c r="G1355" s="1" t="s">
        <v>1945</v>
      </c>
      <c r="H1355" s="1" t="s">
        <v>442</v>
      </c>
      <c r="I1355" s="1" t="s">
        <v>271</v>
      </c>
      <c r="J1355" s="1" t="s">
        <v>22</v>
      </c>
      <c r="K1355" s="2">
        <f>B1356-'AvaliacaoDoDiaComRTOS-_26-07-20'!$B1355</f>
        <v>0.00005787037037</v>
      </c>
      <c r="L1355" s="1">
        <f t="shared" si="1"/>
        <v>896</v>
      </c>
    </row>
    <row r="1356" ht="15.75" customHeight="1">
      <c r="A1356" s="1" t="s">
        <v>12</v>
      </c>
      <c r="B1356" s="1" t="s">
        <v>1946</v>
      </c>
      <c r="C1356" s="1" t="s">
        <v>422</v>
      </c>
      <c r="D1356" s="1" t="s">
        <v>469</v>
      </c>
      <c r="E1356" s="1" t="s">
        <v>470</v>
      </c>
      <c r="F1356" s="1" t="s">
        <v>177</v>
      </c>
      <c r="G1356" s="1" t="s">
        <v>471</v>
      </c>
      <c r="H1356" s="1" t="s">
        <v>287</v>
      </c>
      <c r="I1356" s="1" t="s">
        <v>1163</v>
      </c>
      <c r="J1356" s="1" t="s">
        <v>22</v>
      </c>
      <c r="K1356" s="2">
        <f>B1357-'AvaliacaoDoDiaComRTOS-_26-07-20'!$B1356</f>
        <v>0.00006944444444</v>
      </c>
      <c r="L1356" s="1">
        <f t="shared" si="1"/>
        <v>896</v>
      </c>
    </row>
    <row r="1357" ht="15.75" customHeight="1">
      <c r="A1357" s="1" t="s">
        <v>12</v>
      </c>
      <c r="B1357" s="1" t="s">
        <v>1947</v>
      </c>
      <c r="C1357" s="1" t="s">
        <v>485</v>
      </c>
      <c r="D1357" s="1" t="s">
        <v>1612</v>
      </c>
      <c r="E1357" s="1" t="s">
        <v>235</v>
      </c>
      <c r="F1357" s="1" t="s">
        <v>183</v>
      </c>
      <c r="G1357" s="1" t="s">
        <v>1613</v>
      </c>
      <c r="H1357" s="1" t="s">
        <v>442</v>
      </c>
      <c r="I1357" s="1" t="s">
        <v>632</v>
      </c>
      <c r="J1357" s="1" t="s">
        <v>22</v>
      </c>
      <c r="K1357" s="2">
        <f>B1358-'AvaliacaoDoDiaComRTOS-_26-07-20'!$B1357</f>
        <v>0.00005787037037</v>
      </c>
      <c r="L1357" s="1">
        <f t="shared" si="1"/>
        <v>896</v>
      </c>
    </row>
    <row r="1358" ht="15.75" customHeight="1">
      <c r="A1358" s="1" t="s">
        <v>12</v>
      </c>
      <c r="B1358" s="1" t="s">
        <v>1948</v>
      </c>
      <c r="C1358" s="1" t="s">
        <v>393</v>
      </c>
      <c r="D1358" s="1" t="s">
        <v>350</v>
      </c>
      <c r="E1358" s="1" t="s">
        <v>75</v>
      </c>
      <c r="F1358" s="1" t="s">
        <v>173</v>
      </c>
      <c r="G1358" s="1" t="s">
        <v>354</v>
      </c>
      <c r="H1358" s="1" t="s">
        <v>300</v>
      </c>
      <c r="I1358" s="1" t="s">
        <v>1261</v>
      </c>
      <c r="J1358" s="1" t="s">
        <v>22</v>
      </c>
      <c r="K1358" s="2">
        <f>B1359-'AvaliacaoDoDiaComRTOS-_26-07-20'!$B1358</f>
        <v>0.00005787037037</v>
      </c>
      <c r="L1358" s="1">
        <f t="shared" si="1"/>
        <v>896</v>
      </c>
    </row>
    <row r="1359" ht="15.75" customHeight="1">
      <c r="A1359" s="1" t="s">
        <v>12</v>
      </c>
      <c r="B1359" s="1" t="s">
        <v>1949</v>
      </c>
      <c r="C1359" s="1" t="s">
        <v>372</v>
      </c>
      <c r="D1359" s="1" t="s">
        <v>373</v>
      </c>
      <c r="E1359" s="1" t="s">
        <v>138</v>
      </c>
      <c r="F1359" s="1" t="s">
        <v>157</v>
      </c>
      <c r="G1359" s="1" t="s">
        <v>374</v>
      </c>
      <c r="H1359" s="1" t="s">
        <v>312</v>
      </c>
      <c r="I1359" s="1" t="s">
        <v>225</v>
      </c>
      <c r="J1359" s="1" t="s">
        <v>22</v>
      </c>
      <c r="K1359" s="2">
        <f>B1360-'AvaliacaoDoDiaComRTOS-_26-07-20'!$B1359</f>
        <v>0.00005787037037</v>
      </c>
      <c r="L1359" s="1">
        <f t="shared" si="1"/>
        <v>896</v>
      </c>
    </row>
    <row r="1360" ht="15.75" customHeight="1">
      <c r="A1360" s="1" t="s">
        <v>12</v>
      </c>
      <c r="B1360" s="1" t="s">
        <v>1950</v>
      </c>
      <c r="C1360" s="1" t="s">
        <v>1951</v>
      </c>
      <c r="D1360" s="1" t="s">
        <v>132</v>
      </c>
      <c r="E1360" s="1" t="s">
        <v>1864</v>
      </c>
      <c r="F1360" s="1" t="s">
        <v>142</v>
      </c>
      <c r="G1360" s="1" t="s">
        <v>660</v>
      </c>
      <c r="H1360" s="1" t="s">
        <v>87</v>
      </c>
      <c r="I1360" s="1" t="s">
        <v>44</v>
      </c>
      <c r="J1360" s="1" t="s">
        <v>22</v>
      </c>
      <c r="K1360" s="2">
        <f>B1361-'AvaliacaoDoDiaComRTOS-_26-07-20'!$B1360</f>
        <v>0.00005787037037</v>
      </c>
      <c r="L1360" s="1">
        <f t="shared" si="1"/>
        <v>896</v>
      </c>
    </row>
    <row r="1361" ht="15.75" customHeight="1">
      <c r="A1361" s="1" t="s">
        <v>12</v>
      </c>
      <c r="B1361" s="1" t="s">
        <v>1952</v>
      </c>
      <c r="C1361" s="1" t="s">
        <v>393</v>
      </c>
      <c r="D1361" s="1" t="s">
        <v>350</v>
      </c>
      <c r="E1361" s="1" t="s">
        <v>75</v>
      </c>
      <c r="F1361" s="1" t="s">
        <v>173</v>
      </c>
      <c r="G1361" s="1" t="s">
        <v>354</v>
      </c>
      <c r="H1361" s="1" t="s">
        <v>300</v>
      </c>
      <c r="I1361" s="1" t="s">
        <v>17</v>
      </c>
      <c r="J1361" s="1" t="s">
        <v>22</v>
      </c>
      <c r="K1361" s="2">
        <f>B1362-'AvaliacaoDoDiaComRTOS-_26-07-20'!$B1361</f>
        <v>0.00005787037037</v>
      </c>
      <c r="L1361" s="1">
        <f t="shared" si="1"/>
        <v>896</v>
      </c>
    </row>
    <row r="1362" ht="15.75" customHeight="1">
      <c r="A1362" s="1" t="s">
        <v>12</v>
      </c>
      <c r="B1362" s="1" t="s">
        <v>1953</v>
      </c>
      <c r="C1362" s="1" t="s">
        <v>455</v>
      </c>
      <c r="D1362" s="1" t="s">
        <v>456</v>
      </c>
      <c r="E1362" s="1" t="s">
        <v>91</v>
      </c>
      <c r="F1362" s="1" t="s">
        <v>148</v>
      </c>
      <c r="G1362" s="1" t="s">
        <v>457</v>
      </c>
      <c r="H1362" s="1" t="s">
        <v>242</v>
      </c>
      <c r="I1362" s="1" t="s">
        <v>323</v>
      </c>
      <c r="J1362" s="1" t="s">
        <v>22</v>
      </c>
      <c r="K1362" s="2">
        <f>B1363-'AvaliacaoDoDiaComRTOS-_26-07-20'!$B1362</f>
        <v>0.00005787037037</v>
      </c>
      <c r="L1362" s="1">
        <f t="shared" si="1"/>
        <v>896</v>
      </c>
    </row>
    <row r="1363" ht="15.75" customHeight="1">
      <c r="A1363" s="1" t="s">
        <v>12</v>
      </c>
      <c r="B1363" s="1" t="s">
        <v>1954</v>
      </c>
      <c r="C1363" s="1" t="s">
        <v>508</v>
      </c>
      <c r="D1363" s="1" t="s">
        <v>1462</v>
      </c>
      <c r="E1363" s="1" t="s">
        <v>1463</v>
      </c>
      <c r="F1363" s="1" t="s">
        <v>195</v>
      </c>
      <c r="G1363" s="1" t="s">
        <v>274</v>
      </c>
      <c r="H1363" s="1" t="s">
        <v>442</v>
      </c>
      <c r="I1363" s="1" t="s">
        <v>1229</v>
      </c>
      <c r="J1363" s="1" t="s">
        <v>22</v>
      </c>
      <c r="K1363" s="2">
        <f>B1364-'AvaliacaoDoDiaComRTOS-_26-07-20'!$B1363</f>
        <v>0.00005787037037</v>
      </c>
      <c r="L1363" s="1">
        <f t="shared" si="1"/>
        <v>896</v>
      </c>
    </row>
    <row r="1364" ht="15.75" customHeight="1">
      <c r="A1364" s="1" t="s">
        <v>12</v>
      </c>
      <c r="B1364" s="1" t="s">
        <v>1955</v>
      </c>
      <c r="C1364" s="1" t="s">
        <v>340</v>
      </c>
      <c r="D1364" s="1" t="s">
        <v>341</v>
      </c>
      <c r="E1364" s="1" t="s">
        <v>342</v>
      </c>
      <c r="F1364" s="1" t="s">
        <v>173</v>
      </c>
      <c r="G1364" s="1" t="s">
        <v>343</v>
      </c>
      <c r="H1364" s="1" t="s">
        <v>300</v>
      </c>
      <c r="I1364" s="1" t="s">
        <v>442</v>
      </c>
      <c r="J1364" s="1" t="s">
        <v>22</v>
      </c>
      <c r="K1364" s="2">
        <f>B1365-'AvaliacaoDoDiaComRTOS-_26-07-20'!$B1364</f>
        <v>0.00005787037037</v>
      </c>
      <c r="L1364" s="1">
        <f t="shared" si="1"/>
        <v>896</v>
      </c>
    </row>
    <row r="1365" ht="15.75" customHeight="1">
      <c r="A1365" s="1" t="s">
        <v>12</v>
      </c>
      <c r="B1365" s="1" t="s">
        <v>1956</v>
      </c>
      <c r="C1365" s="1" t="s">
        <v>1374</v>
      </c>
      <c r="D1365" s="1" t="s">
        <v>459</v>
      </c>
      <c r="E1365" s="1" t="s">
        <v>1375</v>
      </c>
      <c r="F1365" s="1" t="s">
        <v>173</v>
      </c>
      <c r="G1365" s="1" t="s">
        <v>1376</v>
      </c>
      <c r="H1365" s="1" t="s">
        <v>300</v>
      </c>
      <c r="I1365" s="1" t="s">
        <v>1325</v>
      </c>
      <c r="J1365" s="1" t="s">
        <v>22</v>
      </c>
      <c r="K1365" s="2">
        <f>B1366-'AvaliacaoDoDiaComRTOS-_26-07-20'!$B1365</f>
        <v>0.00005787037037</v>
      </c>
      <c r="L1365" s="1">
        <f t="shared" si="1"/>
        <v>896</v>
      </c>
    </row>
    <row r="1366" ht="15.75" customHeight="1">
      <c r="A1366" s="1" t="s">
        <v>12</v>
      </c>
      <c r="B1366" s="1" t="s">
        <v>1957</v>
      </c>
      <c r="C1366" s="1" t="s">
        <v>475</v>
      </c>
      <c r="D1366" s="1" t="s">
        <v>341</v>
      </c>
      <c r="E1366" s="1" t="s">
        <v>109</v>
      </c>
      <c r="F1366" s="1" t="s">
        <v>164</v>
      </c>
      <c r="G1366" s="1" t="s">
        <v>476</v>
      </c>
      <c r="H1366" s="1" t="s">
        <v>300</v>
      </c>
      <c r="I1366" s="1" t="s">
        <v>298</v>
      </c>
      <c r="J1366" s="1" t="s">
        <v>22</v>
      </c>
      <c r="K1366" s="2">
        <f>B1367-'AvaliacaoDoDiaComRTOS-_26-07-20'!$B1366</f>
        <v>0.00005787037037</v>
      </c>
      <c r="L1366" s="1">
        <f t="shared" si="1"/>
        <v>896</v>
      </c>
    </row>
    <row r="1367" ht="15.75" customHeight="1">
      <c r="A1367" s="1" t="s">
        <v>12</v>
      </c>
      <c r="B1367" s="1" t="s">
        <v>1958</v>
      </c>
      <c r="C1367" s="1" t="s">
        <v>349</v>
      </c>
      <c r="D1367" s="1" t="s">
        <v>350</v>
      </c>
      <c r="E1367" s="1" t="s">
        <v>163</v>
      </c>
      <c r="F1367" s="1" t="s">
        <v>173</v>
      </c>
      <c r="G1367" s="1" t="s">
        <v>351</v>
      </c>
      <c r="H1367" s="1" t="s">
        <v>300</v>
      </c>
      <c r="I1367" s="1" t="s">
        <v>44</v>
      </c>
      <c r="J1367" s="1" t="s">
        <v>22</v>
      </c>
      <c r="K1367" s="2">
        <f>B1368-'AvaliacaoDoDiaComRTOS-_26-07-20'!$B1367</f>
        <v>0.00005787037037</v>
      </c>
      <c r="L1367" s="1">
        <f t="shared" si="1"/>
        <v>896</v>
      </c>
    </row>
    <row r="1368" ht="15.75" customHeight="1">
      <c r="A1368" s="1" t="s">
        <v>12</v>
      </c>
      <c r="B1368" s="1" t="s">
        <v>1959</v>
      </c>
      <c r="C1368" s="1" t="s">
        <v>1374</v>
      </c>
      <c r="D1368" s="1" t="s">
        <v>459</v>
      </c>
      <c r="E1368" s="1" t="s">
        <v>1375</v>
      </c>
      <c r="F1368" s="1" t="s">
        <v>173</v>
      </c>
      <c r="G1368" s="1" t="s">
        <v>1376</v>
      </c>
      <c r="H1368" s="1" t="s">
        <v>300</v>
      </c>
      <c r="I1368" s="1" t="s">
        <v>357</v>
      </c>
      <c r="J1368" s="1" t="s">
        <v>22</v>
      </c>
      <c r="K1368" s="2">
        <f>B1369-'AvaliacaoDoDiaComRTOS-_26-07-20'!$B1368</f>
        <v>0.00005787037037</v>
      </c>
      <c r="L1368" s="1">
        <f t="shared" si="1"/>
        <v>896</v>
      </c>
    </row>
    <row r="1369" ht="15.75" customHeight="1">
      <c r="A1369" s="1" t="s">
        <v>12</v>
      </c>
      <c r="B1369" s="1" t="s">
        <v>1960</v>
      </c>
      <c r="C1369" s="1" t="s">
        <v>393</v>
      </c>
      <c r="D1369" s="1" t="s">
        <v>350</v>
      </c>
      <c r="E1369" s="1" t="s">
        <v>75</v>
      </c>
      <c r="F1369" s="1" t="s">
        <v>173</v>
      </c>
      <c r="G1369" s="1" t="s">
        <v>354</v>
      </c>
      <c r="H1369" s="1" t="s">
        <v>300</v>
      </c>
      <c r="I1369" s="1" t="s">
        <v>1229</v>
      </c>
      <c r="J1369" s="1" t="s">
        <v>22</v>
      </c>
      <c r="K1369" s="2">
        <f>B1370-'AvaliacaoDoDiaComRTOS-_26-07-20'!$B1369</f>
        <v>0.00005787037037</v>
      </c>
      <c r="L1369" s="1">
        <f t="shared" si="1"/>
        <v>896</v>
      </c>
    </row>
    <row r="1370" ht="15.75" customHeight="1">
      <c r="A1370" s="1" t="s">
        <v>12</v>
      </c>
      <c r="B1370" s="1" t="s">
        <v>1961</v>
      </c>
      <c r="C1370" s="1" t="s">
        <v>370</v>
      </c>
      <c r="D1370" s="1" t="s">
        <v>817</v>
      </c>
      <c r="E1370" s="1" t="s">
        <v>109</v>
      </c>
      <c r="F1370" s="1" t="s">
        <v>164</v>
      </c>
      <c r="G1370" s="1" t="s">
        <v>818</v>
      </c>
      <c r="H1370" s="1" t="s">
        <v>312</v>
      </c>
      <c r="I1370" s="1" t="s">
        <v>70</v>
      </c>
      <c r="J1370" s="1" t="s">
        <v>22</v>
      </c>
      <c r="K1370" s="2">
        <f>B1371-'AvaliacaoDoDiaComRTOS-_26-07-20'!$B1370</f>
        <v>0.00005787037037</v>
      </c>
      <c r="L1370" s="1">
        <f t="shared" si="1"/>
        <v>896</v>
      </c>
    </row>
    <row r="1371" ht="15.75" customHeight="1">
      <c r="A1371" s="1" t="s">
        <v>12</v>
      </c>
      <c r="B1371" s="1" t="s">
        <v>1962</v>
      </c>
      <c r="C1371" s="1" t="s">
        <v>359</v>
      </c>
      <c r="D1371" s="1" t="s">
        <v>360</v>
      </c>
      <c r="E1371" s="1" t="s">
        <v>361</v>
      </c>
      <c r="F1371" s="1" t="s">
        <v>145</v>
      </c>
      <c r="G1371" s="1" t="s">
        <v>325</v>
      </c>
      <c r="H1371" s="1" t="s">
        <v>278</v>
      </c>
      <c r="I1371" s="1" t="s">
        <v>1325</v>
      </c>
      <c r="J1371" s="1" t="s">
        <v>22</v>
      </c>
      <c r="K1371" s="2">
        <f>B1372-'AvaliacaoDoDiaComRTOS-_26-07-20'!$B1371</f>
        <v>0.00005787037037</v>
      </c>
      <c r="L1371" s="1">
        <f t="shared" si="1"/>
        <v>896</v>
      </c>
    </row>
    <row r="1372" ht="15.75" customHeight="1">
      <c r="A1372" s="1" t="s">
        <v>12</v>
      </c>
      <c r="B1372" s="1" t="s">
        <v>1963</v>
      </c>
      <c r="C1372" s="1" t="s">
        <v>370</v>
      </c>
      <c r="D1372" s="1" t="s">
        <v>817</v>
      </c>
      <c r="E1372" s="1" t="s">
        <v>109</v>
      </c>
      <c r="F1372" s="1" t="s">
        <v>164</v>
      </c>
      <c r="G1372" s="1" t="s">
        <v>818</v>
      </c>
      <c r="H1372" s="1" t="s">
        <v>312</v>
      </c>
      <c r="I1372" s="1" t="s">
        <v>277</v>
      </c>
      <c r="J1372" s="1" t="s">
        <v>22</v>
      </c>
      <c r="K1372" s="2">
        <f>B1373-'AvaliacaoDoDiaComRTOS-_26-07-20'!$B1372</f>
        <v>0.00005787037037</v>
      </c>
      <c r="L1372" s="1">
        <f t="shared" si="1"/>
        <v>896</v>
      </c>
    </row>
    <row r="1373" ht="15.75" customHeight="1">
      <c r="A1373" s="1" t="s">
        <v>12</v>
      </c>
      <c r="B1373" s="1" t="s">
        <v>1964</v>
      </c>
      <c r="C1373" s="1" t="s">
        <v>370</v>
      </c>
      <c r="D1373" s="1" t="s">
        <v>817</v>
      </c>
      <c r="E1373" s="1" t="s">
        <v>109</v>
      </c>
      <c r="F1373" s="1" t="s">
        <v>164</v>
      </c>
      <c r="G1373" s="1" t="s">
        <v>818</v>
      </c>
      <c r="H1373" s="1" t="s">
        <v>312</v>
      </c>
      <c r="I1373" s="1" t="s">
        <v>86</v>
      </c>
      <c r="J1373" s="1" t="s">
        <v>22</v>
      </c>
      <c r="K1373" s="2">
        <f>B1374-'AvaliacaoDoDiaComRTOS-_26-07-20'!$B1373</f>
        <v>0.00005787037037</v>
      </c>
      <c r="L1373" s="1">
        <f t="shared" si="1"/>
        <v>896</v>
      </c>
    </row>
    <row r="1374" ht="15.75" customHeight="1">
      <c r="A1374" s="1" t="s">
        <v>12</v>
      </c>
      <c r="B1374" s="1" t="s">
        <v>1965</v>
      </c>
      <c r="C1374" s="1" t="s">
        <v>605</v>
      </c>
      <c r="D1374" s="1" t="s">
        <v>582</v>
      </c>
      <c r="E1374" s="1" t="s">
        <v>606</v>
      </c>
      <c r="F1374" s="1" t="s">
        <v>92</v>
      </c>
      <c r="G1374" s="1" t="s">
        <v>607</v>
      </c>
      <c r="H1374" s="1" t="s">
        <v>177</v>
      </c>
      <c r="I1374" s="1" t="s">
        <v>260</v>
      </c>
      <c r="J1374" s="1" t="s">
        <v>22</v>
      </c>
      <c r="K1374" s="2">
        <f>B1375-'AvaliacaoDoDiaComRTOS-_26-07-20'!$B1374</f>
        <v>0.00005787037037</v>
      </c>
      <c r="L1374" s="1">
        <f t="shared" si="1"/>
        <v>896</v>
      </c>
    </row>
    <row r="1375" ht="15.75" customHeight="1">
      <c r="A1375" s="1" t="s">
        <v>12</v>
      </c>
      <c r="B1375" s="1" t="s">
        <v>1966</v>
      </c>
      <c r="C1375" s="1" t="s">
        <v>370</v>
      </c>
      <c r="D1375" s="1" t="s">
        <v>817</v>
      </c>
      <c r="E1375" s="1" t="s">
        <v>109</v>
      </c>
      <c r="F1375" s="1" t="s">
        <v>164</v>
      </c>
      <c r="G1375" s="1" t="s">
        <v>818</v>
      </c>
      <c r="H1375" s="1" t="s">
        <v>312</v>
      </c>
      <c r="I1375" s="1" t="s">
        <v>44</v>
      </c>
      <c r="J1375" s="1" t="s">
        <v>22</v>
      </c>
      <c r="K1375" s="2">
        <f>B1376-'AvaliacaoDoDiaComRTOS-_26-07-20'!$B1375</f>
        <v>0.00005787037037</v>
      </c>
      <c r="L1375" s="1">
        <f t="shared" si="1"/>
        <v>896</v>
      </c>
    </row>
    <row r="1376" ht="15.75" customHeight="1">
      <c r="A1376" s="1" t="s">
        <v>12</v>
      </c>
      <c r="B1376" s="1" t="s">
        <v>1967</v>
      </c>
      <c r="C1376" s="1" t="s">
        <v>427</v>
      </c>
      <c r="D1376" s="1" t="s">
        <v>459</v>
      </c>
      <c r="E1376" s="1" t="s">
        <v>71</v>
      </c>
      <c r="F1376" s="1" t="s">
        <v>177</v>
      </c>
      <c r="G1376" s="1" t="s">
        <v>460</v>
      </c>
      <c r="H1376" s="1" t="s">
        <v>287</v>
      </c>
      <c r="I1376" s="1" t="s">
        <v>134</v>
      </c>
      <c r="J1376" s="1" t="s">
        <v>22</v>
      </c>
      <c r="K1376" s="2">
        <f>B1377-'AvaliacaoDoDiaComRTOS-_26-07-20'!$B1376</f>
        <v>0.00005787037037</v>
      </c>
      <c r="L1376" s="1">
        <f t="shared" si="1"/>
        <v>896</v>
      </c>
    </row>
    <row r="1377" ht="15.75" customHeight="1">
      <c r="A1377" s="1" t="s">
        <v>12</v>
      </c>
      <c r="B1377" s="1" t="s">
        <v>1968</v>
      </c>
      <c r="C1377" s="1" t="s">
        <v>432</v>
      </c>
      <c r="D1377" s="1" t="s">
        <v>1246</v>
      </c>
      <c r="E1377" s="1" t="s">
        <v>1398</v>
      </c>
      <c r="F1377" s="1" t="s">
        <v>177</v>
      </c>
      <c r="G1377" s="1" t="s">
        <v>1399</v>
      </c>
      <c r="H1377" s="1" t="s">
        <v>287</v>
      </c>
      <c r="I1377" s="1" t="s">
        <v>42</v>
      </c>
      <c r="J1377" s="1" t="s">
        <v>22</v>
      </c>
      <c r="K1377" s="2">
        <f>B1378-'AvaliacaoDoDiaComRTOS-_26-07-20'!$B1377</f>
        <v>0.00005787037037</v>
      </c>
      <c r="L1377" s="1">
        <f t="shared" si="1"/>
        <v>896</v>
      </c>
    </row>
    <row r="1378" ht="15.75" customHeight="1">
      <c r="A1378" s="1" t="s">
        <v>12</v>
      </c>
      <c r="B1378" s="1" t="s">
        <v>1969</v>
      </c>
      <c r="C1378" s="1" t="s">
        <v>432</v>
      </c>
      <c r="D1378" s="1" t="s">
        <v>1246</v>
      </c>
      <c r="E1378" s="1" t="s">
        <v>1398</v>
      </c>
      <c r="F1378" s="1" t="s">
        <v>177</v>
      </c>
      <c r="G1378" s="1" t="s">
        <v>1399</v>
      </c>
      <c r="H1378" s="1" t="s">
        <v>287</v>
      </c>
      <c r="I1378" s="1" t="s">
        <v>1229</v>
      </c>
      <c r="J1378" s="1" t="s">
        <v>22</v>
      </c>
      <c r="K1378" s="2">
        <f>B1379-'AvaliacaoDoDiaComRTOS-_26-07-20'!$B1378</f>
        <v>0.00005787037037</v>
      </c>
      <c r="L1378" s="1">
        <f t="shared" si="1"/>
        <v>896</v>
      </c>
    </row>
    <row r="1379" ht="15.75" customHeight="1">
      <c r="A1379" s="1" t="s">
        <v>12</v>
      </c>
      <c r="B1379" s="1" t="s">
        <v>1970</v>
      </c>
      <c r="C1379" s="1" t="s">
        <v>462</v>
      </c>
      <c r="D1379" s="1" t="s">
        <v>452</v>
      </c>
      <c r="E1379" s="1" t="s">
        <v>240</v>
      </c>
      <c r="F1379" s="1" t="s">
        <v>128</v>
      </c>
      <c r="G1379" s="1" t="s">
        <v>463</v>
      </c>
      <c r="H1379" s="1" t="s">
        <v>221</v>
      </c>
      <c r="I1379" s="1" t="s">
        <v>298</v>
      </c>
      <c r="J1379" s="1" t="s">
        <v>22</v>
      </c>
      <c r="K1379" s="2">
        <f>B1380-'AvaliacaoDoDiaComRTOS-_26-07-20'!$B1379</f>
        <v>0.00005787037037</v>
      </c>
      <c r="L1379" s="1">
        <f t="shared" si="1"/>
        <v>896</v>
      </c>
    </row>
    <row r="1380" ht="15.75" customHeight="1">
      <c r="A1380" s="1" t="s">
        <v>12</v>
      </c>
      <c r="B1380" s="1" t="s">
        <v>1971</v>
      </c>
      <c r="C1380" s="1" t="s">
        <v>639</v>
      </c>
      <c r="D1380" s="1" t="s">
        <v>615</v>
      </c>
      <c r="E1380" s="1" t="s">
        <v>253</v>
      </c>
      <c r="F1380" s="1" t="s">
        <v>105</v>
      </c>
      <c r="G1380" s="1" t="s">
        <v>640</v>
      </c>
      <c r="H1380" s="1" t="s">
        <v>183</v>
      </c>
      <c r="I1380" s="1" t="s">
        <v>86</v>
      </c>
      <c r="J1380" s="1" t="s">
        <v>22</v>
      </c>
      <c r="K1380" s="2">
        <f>B1381-'AvaliacaoDoDiaComRTOS-_26-07-20'!$B1380</f>
        <v>0.00006944444444</v>
      </c>
      <c r="L1380" s="1">
        <f t="shared" si="1"/>
        <v>896</v>
      </c>
    </row>
    <row r="1381" ht="15.75" customHeight="1">
      <c r="A1381" s="1" t="s">
        <v>12</v>
      </c>
      <c r="B1381" s="1" t="s">
        <v>1972</v>
      </c>
      <c r="C1381" s="1" t="s">
        <v>370</v>
      </c>
      <c r="D1381" s="1" t="s">
        <v>817</v>
      </c>
      <c r="E1381" s="1" t="s">
        <v>109</v>
      </c>
      <c r="F1381" s="1" t="s">
        <v>164</v>
      </c>
      <c r="G1381" s="1" t="s">
        <v>818</v>
      </c>
      <c r="H1381" s="1" t="s">
        <v>312</v>
      </c>
      <c r="I1381" s="1" t="s">
        <v>17</v>
      </c>
      <c r="J1381" s="1" t="s">
        <v>22</v>
      </c>
      <c r="K1381" s="2">
        <f>B1382-'AvaliacaoDoDiaComRTOS-_26-07-20'!$B1381</f>
        <v>0.00005787037037</v>
      </c>
      <c r="L1381" s="1">
        <f t="shared" si="1"/>
        <v>896</v>
      </c>
    </row>
    <row r="1382" ht="15.75" customHeight="1">
      <c r="A1382" s="1" t="s">
        <v>12</v>
      </c>
      <c r="B1382" s="1" t="s">
        <v>1973</v>
      </c>
      <c r="C1382" s="1" t="s">
        <v>432</v>
      </c>
      <c r="D1382" s="1" t="s">
        <v>1246</v>
      </c>
      <c r="E1382" s="1" t="s">
        <v>1398</v>
      </c>
      <c r="F1382" s="1" t="s">
        <v>177</v>
      </c>
      <c r="G1382" s="1" t="s">
        <v>1399</v>
      </c>
      <c r="H1382" s="1" t="s">
        <v>287</v>
      </c>
      <c r="I1382" s="1" t="s">
        <v>113</v>
      </c>
      <c r="J1382" s="1" t="s">
        <v>22</v>
      </c>
      <c r="K1382" s="2">
        <f>B1383-'AvaliacaoDoDiaComRTOS-_26-07-20'!$B1382</f>
        <v>0.00005787037037</v>
      </c>
      <c r="L1382" s="1">
        <f t="shared" si="1"/>
        <v>896</v>
      </c>
    </row>
    <row r="1383" ht="15.75" customHeight="1">
      <c r="A1383" s="1" t="s">
        <v>12</v>
      </c>
      <c r="B1383" s="1" t="s">
        <v>1974</v>
      </c>
      <c r="C1383" s="1" t="s">
        <v>508</v>
      </c>
      <c r="D1383" s="1" t="s">
        <v>1462</v>
      </c>
      <c r="E1383" s="1" t="s">
        <v>1463</v>
      </c>
      <c r="F1383" s="1" t="s">
        <v>195</v>
      </c>
      <c r="G1383" s="1" t="s">
        <v>274</v>
      </c>
      <c r="H1383" s="1" t="s">
        <v>442</v>
      </c>
      <c r="I1383" s="1" t="s">
        <v>44</v>
      </c>
      <c r="J1383" s="1" t="s">
        <v>22</v>
      </c>
      <c r="K1383" s="2">
        <f>B1384-'AvaliacaoDoDiaComRTOS-_26-07-20'!$B1383</f>
        <v>0.00005787037037</v>
      </c>
      <c r="L1383" s="1">
        <f t="shared" si="1"/>
        <v>896</v>
      </c>
    </row>
    <row r="1384" ht="15.75" customHeight="1">
      <c r="A1384" s="1" t="s">
        <v>12</v>
      </c>
      <c r="B1384" s="1" t="s">
        <v>1975</v>
      </c>
      <c r="C1384" s="1" t="s">
        <v>432</v>
      </c>
      <c r="D1384" s="1" t="s">
        <v>1246</v>
      </c>
      <c r="E1384" s="1" t="s">
        <v>1398</v>
      </c>
      <c r="F1384" s="1" t="s">
        <v>177</v>
      </c>
      <c r="G1384" s="1" t="s">
        <v>1399</v>
      </c>
      <c r="H1384" s="1" t="s">
        <v>287</v>
      </c>
      <c r="I1384" s="1" t="s">
        <v>19</v>
      </c>
      <c r="J1384" s="1" t="s">
        <v>22</v>
      </c>
      <c r="K1384" s="2">
        <f>B1385-'AvaliacaoDoDiaComRTOS-_26-07-20'!$B1384</f>
        <v>0.00005787037037</v>
      </c>
      <c r="L1384" s="1">
        <f t="shared" si="1"/>
        <v>896</v>
      </c>
    </row>
    <row r="1385" ht="15.75" customHeight="1">
      <c r="A1385" s="1" t="s">
        <v>12</v>
      </c>
      <c r="B1385" s="1" t="s">
        <v>1976</v>
      </c>
      <c r="C1385" s="1" t="s">
        <v>308</v>
      </c>
      <c r="D1385" s="1" t="s">
        <v>309</v>
      </c>
      <c r="E1385" s="1" t="s">
        <v>310</v>
      </c>
      <c r="F1385" s="1" t="s">
        <v>164</v>
      </c>
      <c r="G1385" s="1" t="s">
        <v>311</v>
      </c>
      <c r="H1385" s="1" t="s">
        <v>312</v>
      </c>
      <c r="I1385" s="1" t="s">
        <v>338</v>
      </c>
      <c r="J1385" s="1" t="s">
        <v>22</v>
      </c>
      <c r="K1385" s="2">
        <f>B1386-'AvaliacaoDoDiaComRTOS-_26-07-20'!$B1385</f>
        <v>0.00005787037037</v>
      </c>
      <c r="L1385" s="1">
        <f t="shared" si="1"/>
        <v>896</v>
      </c>
    </row>
    <row r="1386" ht="15.75" customHeight="1">
      <c r="A1386" s="1" t="s">
        <v>12</v>
      </c>
      <c r="B1386" s="1" t="s">
        <v>1977</v>
      </c>
      <c r="C1386" s="1" t="s">
        <v>446</v>
      </c>
      <c r="D1386" s="1" t="s">
        <v>437</v>
      </c>
      <c r="E1386" s="1" t="s">
        <v>231</v>
      </c>
      <c r="F1386" s="1" t="s">
        <v>145</v>
      </c>
      <c r="G1386" s="1" t="s">
        <v>508</v>
      </c>
      <c r="H1386" s="1" t="s">
        <v>242</v>
      </c>
      <c r="I1386" s="1" t="s">
        <v>1057</v>
      </c>
      <c r="J1386" s="1" t="s">
        <v>22</v>
      </c>
      <c r="K1386" s="2">
        <f>B1387-'AvaliacaoDoDiaComRTOS-_26-07-20'!$B1386</f>
        <v>0.00005787037037</v>
      </c>
      <c r="L1386" s="1">
        <f t="shared" si="1"/>
        <v>896</v>
      </c>
    </row>
    <row r="1387" ht="15.75" customHeight="1">
      <c r="A1387" s="1" t="s">
        <v>12</v>
      </c>
      <c r="B1387" s="1" t="s">
        <v>1978</v>
      </c>
      <c r="C1387" s="1" t="s">
        <v>370</v>
      </c>
      <c r="D1387" s="1" t="s">
        <v>817</v>
      </c>
      <c r="E1387" s="1" t="s">
        <v>109</v>
      </c>
      <c r="F1387" s="1" t="s">
        <v>164</v>
      </c>
      <c r="G1387" s="1" t="s">
        <v>818</v>
      </c>
      <c r="H1387" s="1" t="s">
        <v>312</v>
      </c>
      <c r="I1387" s="1" t="s">
        <v>323</v>
      </c>
      <c r="J1387" s="1" t="s">
        <v>22</v>
      </c>
      <c r="K1387" s="2">
        <f>B1388-'AvaliacaoDoDiaComRTOS-_26-07-20'!$B1387</f>
        <v>0.00005787037037</v>
      </c>
      <c r="L1387" s="1">
        <f t="shared" si="1"/>
        <v>896</v>
      </c>
    </row>
    <row r="1388" ht="15.75" customHeight="1">
      <c r="A1388" s="1" t="s">
        <v>12</v>
      </c>
      <c r="B1388" s="1" t="s">
        <v>1979</v>
      </c>
      <c r="C1388" s="1" t="s">
        <v>427</v>
      </c>
      <c r="D1388" s="1" t="s">
        <v>459</v>
      </c>
      <c r="E1388" s="1" t="s">
        <v>71</v>
      </c>
      <c r="F1388" s="1" t="s">
        <v>177</v>
      </c>
      <c r="G1388" s="1" t="s">
        <v>460</v>
      </c>
      <c r="H1388" s="1" t="s">
        <v>287</v>
      </c>
      <c r="I1388" s="1" t="s">
        <v>1261</v>
      </c>
      <c r="J1388" s="1" t="s">
        <v>22</v>
      </c>
      <c r="K1388" s="2">
        <f>B1389-'AvaliacaoDoDiaComRTOS-_26-07-20'!$B1388</f>
        <v>0.00005787037037</v>
      </c>
      <c r="L1388" s="1">
        <f t="shared" si="1"/>
        <v>896</v>
      </c>
    </row>
    <row r="1389" ht="15.75" customHeight="1">
      <c r="A1389" s="1" t="s">
        <v>12</v>
      </c>
      <c r="B1389" s="1" t="s">
        <v>1980</v>
      </c>
      <c r="C1389" s="1" t="s">
        <v>1374</v>
      </c>
      <c r="D1389" s="1" t="s">
        <v>459</v>
      </c>
      <c r="E1389" s="1" t="s">
        <v>1375</v>
      </c>
      <c r="F1389" s="1" t="s">
        <v>173</v>
      </c>
      <c r="G1389" s="1" t="s">
        <v>1376</v>
      </c>
      <c r="H1389" s="1" t="s">
        <v>300</v>
      </c>
      <c r="I1389" s="1" t="s">
        <v>113</v>
      </c>
      <c r="J1389" s="1" t="s">
        <v>22</v>
      </c>
      <c r="K1389" s="2">
        <f>B1390-'AvaliacaoDoDiaComRTOS-_26-07-20'!$B1389</f>
        <v>0.00005787037037</v>
      </c>
      <c r="L1389" s="1">
        <f t="shared" si="1"/>
        <v>896</v>
      </c>
    </row>
    <row r="1390" ht="15.75" customHeight="1">
      <c r="A1390" s="1" t="s">
        <v>12</v>
      </c>
      <c r="B1390" s="1" t="s">
        <v>1981</v>
      </c>
      <c r="C1390" s="1" t="s">
        <v>406</v>
      </c>
      <c r="D1390" s="1" t="s">
        <v>1246</v>
      </c>
      <c r="E1390" s="1" t="s">
        <v>1247</v>
      </c>
      <c r="F1390" s="1" t="s">
        <v>177</v>
      </c>
      <c r="G1390" s="1" t="s">
        <v>1248</v>
      </c>
      <c r="H1390" s="1" t="s">
        <v>287</v>
      </c>
      <c r="I1390" s="1" t="s">
        <v>17</v>
      </c>
      <c r="J1390" s="1" t="s">
        <v>22</v>
      </c>
      <c r="K1390" s="2">
        <f>B1391-'AvaliacaoDoDiaComRTOS-_26-07-20'!$B1390</f>
        <v>0.00005787037037</v>
      </c>
      <c r="L1390" s="1">
        <f t="shared" si="1"/>
        <v>896</v>
      </c>
    </row>
    <row r="1391" ht="15.75" customHeight="1">
      <c r="A1391" s="1" t="s">
        <v>12</v>
      </c>
      <c r="B1391" s="1" t="s">
        <v>1982</v>
      </c>
      <c r="C1391" s="1" t="s">
        <v>524</v>
      </c>
      <c r="D1391" s="1" t="s">
        <v>469</v>
      </c>
      <c r="E1391" s="1" t="s">
        <v>172</v>
      </c>
      <c r="F1391" s="1" t="s">
        <v>177</v>
      </c>
      <c r="G1391" s="1" t="s">
        <v>525</v>
      </c>
      <c r="H1391" s="1" t="s">
        <v>287</v>
      </c>
      <c r="I1391" s="1" t="s">
        <v>1229</v>
      </c>
      <c r="J1391" s="1" t="s">
        <v>22</v>
      </c>
      <c r="K1391" s="2">
        <f>B1392-'AvaliacaoDoDiaComRTOS-_26-07-20'!$B1391</f>
        <v>0.00005787037037</v>
      </c>
      <c r="L1391" s="1">
        <f t="shared" si="1"/>
        <v>896</v>
      </c>
    </row>
    <row r="1392" ht="15.75" customHeight="1">
      <c r="A1392" s="1" t="s">
        <v>12</v>
      </c>
      <c r="B1392" s="1" t="s">
        <v>1983</v>
      </c>
      <c r="C1392" s="1" t="s">
        <v>393</v>
      </c>
      <c r="D1392" s="1" t="s">
        <v>350</v>
      </c>
      <c r="E1392" s="1" t="s">
        <v>75</v>
      </c>
      <c r="F1392" s="1" t="s">
        <v>173</v>
      </c>
      <c r="G1392" s="1" t="s">
        <v>354</v>
      </c>
      <c r="H1392" s="1" t="s">
        <v>300</v>
      </c>
      <c r="I1392" s="1" t="s">
        <v>277</v>
      </c>
      <c r="J1392" s="1" t="s">
        <v>22</v>
      </c>
      <c r="K1392" s="2">
        <f>B1393-'AvaliacaoDoDiaComRTOS-_26-07-20'!$B1392</f>
        <v>0.00006944444444</v>
      </c>
      <c r="L1392" s="1">
        <f t="shared" si="1"/>
        <v>896</v>
      </c>
    </row>
    <row r="1393" ht="15.75" customHeight="1">
      <c r="A1393" s="1" t="s">
        <v>12</v>
      </c>
      <c r="B1393" s="1" t="s">
        <v>1984</v>
      </c>
      <c r="C1393" s="1" t="s">
        <v>1699</v>
      </c>
      <c r="D1393" s="1" t="s">
        <v>336</v>
      </c>
      <c r="E1393" s="1" t="s">
        <v>103</v>
      </c>
      <c r="F1393" s="1" t="s">
        <v>183</v>
      </c>
      <c r="G1393" s="1" t="s">
        <v>1700</v>
      </c>
      <c r="H1393" s="1" t="s">
        <v>338</v>
      </c>
      <c r="I1393" s="1" t="s">
        <v>1163</v>
      </c>
      <c r="J1393" s="1" t="s">
        <v>22</v>
      </c>
      <c r="K1393" s="2">
        <f>B1394-'AvaliacaoDoDiaComRTOS-_26-07-20'!$B1393</f>
        <v>0.00005787037037</v>
      </c>
      <c r="L1393" s="1">
        <f t="shared" si="1"/>
        <v>896</v>
      </c>
    </row>
    <row r="1394" ht="15.75" customHeight="1">
      <c r="A1394" s="1" t="s">
        <v>12</v>
      </c>
      <c r="B1394" s="1" t="s">
        <v>1985</v>
      </c>
      <c r="C1394" s="1" t="s">
        <v>485</v>
      </c>
      <c r="D1394" s="1" t="s">
        <v>1612</v>
      </c>
      <c r="E1394" s="1" t="s">
        <v>235</v>
      </c>
      <c r="F1394" s="1" t="s">
        <v>183</v>
      </c>
      <c r="G1394" s="1" t="s">
        <v>1613</v>
      </c>
      <c r="H1394" s="1" t="s">
        <v>442</v>
      </c>
      <c r="I1394" s="1" t="s">
        <v>113</v>
      </c>
      <c r="J1394" s="1" t="s">
        <v>22</v>
      </c>
      <c r="K1394" s="2">
        <f>B1395-'AvaliacaoDoDiaComRTOS-_26-07-20'!$B1394</f>
        <v>0.00005787037037</v>
      </c>
      <c r="L1394" s="1">
        <f t="shared" si="1"/>
        <v>896</v>
      </c>
    </row>
    <row r="1395" ht="15.75" customHeight="1">
      <c r="A1395" s="1" t="s">
        <v>12</v>
      </c>
      <c r="B1395" s="1" t="s">
        <v>1986</v>
      </c>
      <c r="C1395" s="1" t="s">
        <v>427</v>
      </c>
      <c r="D1395" s="1" t="s">
        <v>459</v>
      </c>
      <c r="E1395" s="1" t="s">
        <v>71</v>
      </c>
      <c r="F1395" s="1" t="s">
        <v>177</v>
      </c>
      <c r="G1395" s="1" t="s">
        <v>460</v>
      </c>
      <c r="H1395" s="1" t="s">
        <v>287</v>
      </c>
      <c r="I1395" s="1" t="s">
        <v>277</v>
      </c>
      <c r="J1395" s="1" t="s">
        <v>22</v>
      </c>
      <c r="K1395" s="2">
        <f>B1396-'AvaliacaoDoDiaComRTOS-_26-07-20'!$B1395</f>
        <v>0.00005787037037</v>
      </c>
      <c r="L1395" s="1">
        <f t="shared" si="1"/>
        <v>896</v>
      </c>
    </row>
    <row r="1396" ht="15.75" customHeight="1">
      <c r="A1396" s="1" t="s">
        <v>12</v>
      </c>
      <c r="B1396" s="1" t="s">
        <v>1987</v>
      </c>
      <c r="C1396" s="1" t="s">
        <v>393</v>
      </c>
      <c r="D1396" s="1" t="s">
        <v>350</v>
      </c>
      <c r="E1396" s="1" t="s">
        <v>75</v>
      </c>
      <c r="F1396" s="1" t="s">
        <v>173</v>
      </c>
      <c r="G1396" s="1" t="s">
        <v>354</v>
      </c>
      <c r="H1396" s="1" t="s">
        <v>300</v>
      </c>
      <c r="I1396" s="1" t="s">
        <v>1229</v>
      </c>
      <c r="J1396" s="1" t="s">
        <v>22</v>
      </c>
      <c r="K1396" s="2">
        <f>B1397-'AvaliacaoDoDiaComRTOS-_26-07-20'!$B1396</f>
        <v>0.00005787037037</v>
      </c>
      <c r="L1396" s="1">
        <f t="shared" si="1"/>
        <v>896</v>
      </c>
    </row>
    <row r="1397" ht="15.75" customHeight="1">
      <c r="A1397" s="1" t="s">
        <v>12</v>
      </c>
      <c r="B1397" s="1" t="s">
        <v>1988</v>
      </c>
      <c r="C1397" s="1" t="s">
        <v>1699</v>
      </c>
      <c r="D1397" s="1" t="s">
        <v>336</v>
      </c>
      <c r="E1397" s="1" t="s">
        <v>103</v>
      </c>
      <c r="F1397" s="1" t="s">
        <v>183</v>
      </c>
      <c r="G1397" s="1" t="s">
        <v>1700</v>
      </c>
      <c r="H1397" s="1" t="s">
        <v>338</v>
      </c>
      <c r="I1397" s="1" t="s">
        <v>225</v>
      </c>
      <c r="J1397" s="1" t="s">
        <v>22</v>
      </c>
      <c r="K1397" s="2">
        <f>B1398-'AvaliacaoDoDiaComRTOS-_26-07-20'!$B1397</f>
        <v>0.00005787037037</v>
      </c>
      <c r="L1397" s="1">
        <f t="shared" si="1"/>
        <v>896</v>
      </c>
    </row>
    <row r="1398" ht="15.75" customHeight="1">
      <c r="A1398" s="1" t="s">
        <v>12</v>
      </c>
      <c r="B1398" s="1" t="s">
        <v>1989</v>
      </c>
      <c r="C1398" s="1" t="s">
        <v>393</v>
      </c>
      <c r="D1398" s="1" t="s">
        <v>350</v>
      </c>
      <c r="E1398" s="1" t="s">
        <v>75</v>
      </c>
      <c r="F1398" s="1" t="s">
        <v>173</v>
      </c>
      <c r="G1398" s="1" t="s">
        <v>354</v>
      </c>
      <c r="H1398" s="1" t="s">
        <v>300</v>
      </c>
      <c r="I1398" s="1" t="s">
        <v>80</v>
      </c>
      <c r="J1398" s="1" t="s">
        <v>22</v>
      </c>
      <c r="K1398" s="2">
        <f>B1399-'AvaliacaoDoDiaComRTOS-_26-07-20'!$B1398</f>
        <v>0.00005787037037</v>
      </c>
      <c r="L1398" s="1">
        <f t="shared" si="1"/>
        <v>896</v>
      </c>
    </row>
    <row r="1399" ht="15.75" customHeight="1">
      <c r="A1399" s="1" t="s">
        <v>12</v>
      </c>
      <c r="B1399" s="1" t="s">
        <v>1990</v>
      </c>
      <c r="C1399" s="1" t="s">
        <v>1991</v>
      </c>
      <c r="D1399" s="1" t="s">
        <v>1992</v>
      </c>
      <c r="E1399" s="1" t="s">
        <v>233</v>
      </c>
      <c r="F1399" s="1" t="s">
        <v>200</v>
      </c>
      <c r="G1399" s="1" t="s">
        <v>1993</v>
      </c>
      <c r="H1399" s="1" t="s">
        <v>298</v>
      </c>
      <c r="I1399" s="1" t="s">
        <v>632</v>
      </c>
      <c r="J1399" s="1" t="s">
        <v>22</v>
      </c>
      <c r="K1399" s="2">
        <f>B1400-'AvaliacaoDoDiaComRTOS-_26-07-20'!$B1399</f>
        <v>0.00005787037037</v>
      </c>
      <c r="L1399" s="1">
        <f t="shared" si="1"/>
        <v>896</v>
      </c>
    </row>
    <row r="1400" ht="15.75" customHeight="1">
      <c r="A1400" s="1" t="s">
        <v>12</v>
      </c>
      <c r="B1400" s="1" t="s">
        <v>1994</v>
      </c>
      <c r="C1400" s="1" t="s">
        <v>427</v>
      </c>
      <c r="D1400" s="1" t="s">
        <v>459</v>
      </c>
      <c r="E1400" s="1" t="s">
        <v>71</v>
      </c>
      <c r="F1400" s="1" t="s">
        <v>177</v>
      </c>
      <c r="G1400" s="1" t="s">
        <v>460</v>
      </c>
      <c r="H1400" s="1" t="s">
        <v>287</v>
      </c>
      <c r="I1400" s="1" t="s">
        <v>144</v>
      </c>
      <c r="J1400" s="1" t="s">
        <v>22</v>
      </c>
      <c r="K1400" s="2">
        <f>B1401-'AvaliacaoDoDiaComRTOS-_26-07-20'!$B1400</f>
        <v>0.00005787037037</v>
      </c>
      <c r="L1400" s="1">
        <f t="shared" si="1"/>
        <v>896</v>
      </c>
    </row>
    <row r="1401" ht="15.75" customHeight="1">
      <c r="A1401" s="1" t="s">
        <v>12</v>
      </c>
      <c r="B1401" s="1" t="s">
        <v>1995</v>
      </c>
      <c r="C1401" s="1" t="s">
        <v>345</v>
      </c>
      <c r="D1401" s="1" t="s">
        <v>346</v>
      </c>
      <c r="E1401" s="1" t="s">
        <v>152</v>
      </c>
      <c r="F1401" s="1" t="s">
        <v>179</v>
      </c>
      <c r="G1401" s="1" t="s">
        <v>347</v>
      </c>
      <c r="H1401" s="1" t="s">
        <v>338</v>
      </c>
      <c r="I1401" s="1" t="s">
        <v>277</v>
      </c>
      <c r="J1401" s="1" t="s">
        <v>22</v>
      </c>
      <c r="K1401" s="2">
        <f>B1402-'AvaliacaoDoDiaComRTOS-_26-07-20'!$B1401</f>
        <v>0.00005787037037</v>
      </c>
      <c r="L1401" s="1">
        <f t="shared" si="1"/>
        <v>896</v>
      </c>
    </row>
    <row r="1402" ht="15.75" customHeight="1">
      <c r="A1402" s="1" t="s">
        <v>12</v>
      </c>
      <c r="B1402" s="1" t="s">
        <v>1996</v>
      </c>
      <c r="C1402" s="1" t="s">
        <v>1374</v>
      </c>
      <c r="D1402" s="1" t="s">
        <v>459</v>
      </c>
      <c r="E1402" s="1" t="s">
        <v>1375</v>
      </c>
      <c r="F1402" s="1" t="s">
        <v>173</v>
      </c>
      <c r="G1402" s="1" t="s">
        <v>1376</v>
      </c>
      <c r="H1402" s="1" t="s">
        <v>300</v>
      </c>
      <c r="I1402" s="1" t="s">
        <v>1229</v>
      </c>
      <c r="J1402" s="1" t="s">
        <v>22</v>
      </c>
      <c r="K1402" s="2">
        <f>B1403-'AvaliacaoDoDiaComRTOS-_26-07-20'!$B1402</f>
        <v>0.00005787037037</v>
      </c>
      <c r="L1402" s="1">
        <f t="shared" si="1"/>
        <v>896</v>
      </c>
    </row>
    <row r="1403" ht="15.75" customHeight="1">
      <c r="A1403" s="1" t="s">
        <v>12</v>
      </c>
      <c r="B1403" s="1" t="s">
        <v>1997</v>
      </c>
      <c r="C1403" s="1" t="s">
        <v>432</v>
      </c>
      <c r="D1403" s="1" t="s">
        <v>1246</v>
      </c>
      <c r="E1403" s="1" t="s">
        <v>1398</v>
      </c>
      <c r="F1403" s="1" t="s">
        <v>177</v>
      </c>
      <c r="G1403" s="1" t="s">
        <v>1399</v>
      </c>
      <c r="H1403" s="1" t="s">
        <v>287</v>
      </c>
      <c r="I1403" s="1" t="s">
        <v>63</v>
      </c>
      <c r="J1403" s="1" t="s">
        <v>22</v>
      </c>
      <c r="K1403" s="2">
        <f>B1404-'AvaliacaoDoDiaComRTOS-_26-07-20'!$B1403</f>
        <v>0.00005787037037</v>
      </c>
      <c r="L1403" s="1">
        <f t="shared" si="1"/>
        <v>896</v>
      </c>
    </row>
    <row r="1404" ht="15.75" customHeight="1">
      <c r="A1404" s="1" t="s">
        <v>12</v>
      </c>
      <c r="B1404" s="1" t="s">
        <v>1998</v>
      </c>
      <c r="C1404" s="1" t="s">
        <v>524</v>
      </c>
      <c r="D1404" s="1" t="s">
        <v>469</v>
      </c>
      <c r="E1404" s="1" t="s">
        <v>172</v>
      </c>
      <c r="F1404" s="1" t="s">
        <v>177</v>
      </c>
      <c r="G1404" s="1" t="s">
        <v>525</v>
      </c>
      <c r="H1404" s="1" t="s">
        <v>287</v>
      </c>
      <c r="I1404" s="1" t="s">
        <v>144</v>
      </c>
      <c r="J1404" s="1" t="s">
        <v>22</v>
      </c>
      <c r="K1404" s="2">
        <f>B1405-'AvaliacaoDoDiaComRTOS-_26-07-20'!$B1404</f>
        <v>0.00005787037037</v>
      </c>
      <c r="L1404" s="1">
        <f t="shared" si="1"/>
        <v>896</v>
      </c>
    </row>
    <row r="1405" ht="15.75" customHeight="1">
      <c r="A1405" s="1" t="s">
        <v>12</v>
      </c>
      <c r="B1405" s="1" t="s">
        <v>1999</v>
      </c>
      <c r="C1405" s="1" t="s">
        <v>1374</v>
      </c>
      <c r="D1405" s="1" t="s">
        <v>459</v>
      </c>
      <c r="E1405" s="1" t="s">
        <v>1375</v>
      </c>
      <c r="F1405" s="1" t="s">
        <v>173</v>
      </c>
      <c r="G1405" s="1" t="s">
        <v>1376</v>
      </c>
      <c r="H1405" s="1" t="s">
        <v>300</v>
      </c>
      <c r="I1405" s="1" t="s">
        <v>1325</v>
      </c>
      <c r="J1405" s="1" t="s">
        <v>22</v>
      </c>
      <c r="K1405" s="2">
        <f>B1406-'AvaliacaoDoDiaComRTOS-_26-07-20'!$B1405</f>
        <v>0.00005787037037</v>
      </c>
      <c r="L1405" s="1">
        <f t="shared" si="1"/>
        <v>896</v>
      </c>
    </row>
    <row r="1406" ht="15.75" customHeight="1">
      <c r="A1406" s="1" t="s">
        <v>12</v>
      </c>
      <c r="B1406" s="1" t="s">
        <v>2000</v>
      </c>
      <c r="C1406" s="1" t="s">
        <v>345</v>
      </c>
      <c r="D1406" s="1" t="s">
        <v>346</v>
      </c>
      <c r="E1406" s="1" t="s">
        <v>152</v>
      </c>
      <c r="F1406" s="1" t="s">
        <v>179</v>
      </c>
      <c r="G1406" s="1" t="s">
        <v>347</v>
      </c>
      <c r="H1406" s="1" t="s">
        <v>338</v>
      </c>
      <c r="I1406" s="1" t="s">
        <v>357</v>
      </c>
      <c r="J1406" s="1" t="s">
        <v>22</v>
      </c>
      <c r="K1406" s="2">
        <f>B1407-'AvaliacaoDoDiaComRTOS-_26-07-20'!$B1406</f>
        <v>0.00005787037037</v>
      </c>
      <c r="L1406" s="1">
        <f t="shared" si="1"/>
        <v>896</v>
      </c>
    </row>
    <row r="1407" ht="15.75" customHeight="1">
      <c r="A1407" s="1" t="s">
        <v>12</v>
      </c>
      <c r="B1407" s="1" t="s">
        <v>2001</v>
      </c>
      <c r="C1407" s="1" t="s">
        <v>524</v>
      </c>
      <c r="D1407" s="1" t="s">
        <v>469</v>
      </c>
      <c r="E1407" s="1" t="s">
        <v>172</v>
      </c>
      <c r="F1407" s="1" t="s">
        <v>177</v>
      </c>
      <c r="G1407" s="1" t="s">
        <v>525</v>
      </c>
      <c r="H1407" s="1" t="s">
        <v>287</v>
      </c>
      <c r="I1407" s="1" t="s">
        <v>27</v>
      </c>
      <c r="J1407" s="1" t="s">
        <v>22</v>
      </c>
      <c r="K1407" s="2">
        <f>B1408-'AvaliacaoDoDiaComRTOS-_26-07-20'!$B1407</f>
        <v>0.00005787037037</v>
      </c>
      <c r="L1407" s="1">
        <f t="shared" si="1"/>
        <v>896</v>
      </c>
    </row>
    <row r="1408" ht="15.75" customHeight="1">
      <c r="A1408" s="1" t="s">
        <v>12</v>
      </c>
      <c r="B1408" s="1" t="s">
        <v>2002</v>
      </c>
      <c r="C1408" s="1" t="s">
        <v>427</v>
      </c>
      <c r="D1408" s="1" t="s">
        <v>459</v>
      </c>
      <c r="E1408" s="1" t="s">
        <v>71</v>
      </c>
      <c r="F1408" s="1" t="s">
        <v>177</v>
      </c>
      <c r="G1408" s="1" t="s">
        <v>460</v>
      </c>
      <c r="H1408" s="1" t="s">
        <v>287</v>
      </c>
      <c r="I1408" s="1" t="s">
        <v>80</v>
      </c>
      <c r="J1408" s="1" t="s">
        <v>22</v>
      </c>
      <c r="K1408" s="2">
        <f>B1409-'AvaliacaoDoDiaComRTOS-_26-07-20'!$B1408</f>
        <v>0.00005787037037</v>
      </c>
      <c r="L1408" s="1">
        <f t="shared" si="1"/>
        <v>896</v>
      </c>
    </row>
    <row r="1409" ht="15.75" customHeight="1">
      <c r="A1409" s="1" t="s">
        <v>12</v>
      </c>
      <c r="B1409" s="1" t="s">
        <v>2003</v>
      </c>
      <c r="C1409" s="1" t="s">
        <v>422</v>
      </c>
      <c r="D1409" s="1" t="s">
        <v>469</v>
      </c>
      <c r="E1409" s="1" t="s">
        <v>470</v>
      </c>
      <c r="F1409" s="1" t="s">
        <v>177</v>
      </c>
      <c r="G1409" s="1" t="s">
        <v>471</v>
      </c>
      <c r="H1409" s="1" t="s">
        <v>287</v>
      </c>
      <c r="I1409" s="1" t="s">
        <v>287</v>
      </c>
      <c r="J1409" s="1" t="s">
        <v>22</v>
      </c>
      <c r="K1409" s="2">
        <f>B1410-'AvaliacaoDoDiaComRTOS-_26-07-20'!$B1409</f>
        <v>0.00005787037037</v>
      </c>
      <c r="L1409" s="1">
        <f t="shared" si="1"/>
        <v>896</v>
      </c>
    </row>
    <row r="1410" ht="15.75" customHeight="1">
      <c r="A1410" s="1" t="s">
        <v>12</v>
      </c>
      <c r="B1410" s="1" t="s">
        <v>2004</v>
      </c>
      <c r="C1410" s="1" t="s">
        <v>1795</v>
      </c>
      <c r="D1410" s="1" t="s">
        <v>1612</v>
      </c>
      <c r="E1410" s="1" t="s">
        <v>235</v>
      </c>
      <c r="F1410" s="1" t="s">
        <v>183</v>
      </c>
      <c r="G1410" s="1" t="s">
        <v>1796</v>
      </c>
      <c r="H1410" s="1" t="s">
        <v>442</v>
      </c>
      <c r="I1410" s="1" t="s">
        <v>72</v>
      </c>
      <c r="J1410" s="1" t="s">
        <v>22</v>
      </c>
      <c r="K1410" s="2">
        <f>B1411-'AvaliacaoDoDiaComRTOS-_26-07-20'!$B1410</f>
        <v>0.00005787037037</v>
      </c>
      <c r="L1410" s="1">
        <f t="shared" si="1"/>
        <v>896</v>
      </c>
    </row>
    <row r="1411" ht="15.75" customHeight="1">
      <c r="A1411" s="1" t="s">
        <v>12</v>
      </c>
      <c r="B1411" s="1" t="s">
        <v>2005</v>
      </c>
      <c r="C1411" s="1" t="s">
        <v>335</v>
      </c>
      <c r="D1411" s="1" t="s">
        <v>336</v>
      </c>
      <c r="E1411" s="1" t="s">
        <v>32</v>
      </c>
      <c r="F1411" s="1" t="s">
        <v>183</v>
      </c>
      <c r="G1411" s="1" t="s">
        <v>337</v>
      </c>
      <c r="H1411" s="1" t="s">
        <v>338</v>
      </c>
      <c r="I1411" s="1" t="s">
        <v>113</v>
      </c>
      <c r="J1411" s="1" t="s">
        <v>22</v>
      </c>
      <c r="K1411" s="2">
        <f>B1412-'AvaliacaoDoDiaComRTOS-_26-07-20'!$B1411</f>
        <v>0.00005787037037</v>
      </c>
      <c r="L1411" s="1">
        <f t="shared" si="1"/>
        <v>896</v>
      </c>
    </row>
    <row r="1412" ht="15.75" customHeight="1">
      <c r="A1412" s="1" t="s">
        <v>12</v>
      </c>
      <c r="B1412" s="1" t="s">
        <v>2006</v>
      </c>
      <c r="C1412" s="1" t="s">
        <v>546</v>
      </c>
      <c r="D1412" s="1" t="s">
        <v>565</v>
      </c>
      <c r="E1412" s="1" t="s">
        <v>24</v>
      </c>
      <c r="F1412" s="1" t="s">
        <v>179</v>
      </c>
      <c r="G1412" s="1" t="s">
        <v>1809</v>
      </c>
      <c r="H1412" s="1" t="s">
        <v>338</v>
      </c>
      <c r="I1412" s="1" t="s">
        <v>277</v>
      </c>
      <c r="J1412" s="1" t="s">
        <v>22</v>
      </c>
      <c r="K1412" s="2">
        <f>B1413-'AvaliacaoDoDiaComRTOS-_26-07-20'!$B1412</f>
        <v>0.00005787037037</v>
      </c>
      <c r="L1412" s="1">
        <f t="shared" si="1"/>
        <v>896</v>
      </c>
    </row>
    <row r="1413" ht="15.75" customHeight="1">
      <c r="A1413" s="1" t="s">
        <v>12</v>
      </c>
      <c r="B1413" s="1" t="s">
        <v>2007</v>
      </c>
      <c r="C1413" s="1" t="s">
        <v>432</v>
      </c>
      <c r="D1413" s="1" t="s">
        <v>1246</v>
      </c>
      <c r="E1413" s="1" t="s">
        <v>1398</v>
      </c>
      <c r="F1413" s="1" t="s">
        <v>177</v>
      </c>
      <c r="G1413" s="1" t="s">
        <v>1399</v>
      </c>
      <c r="H1413" s="1" t="s">
        <v>287</v>
      </c>
      <c r="I1413" s="1" t="s">
        <v>1229</v>
      </c>
      <c r="J1413" s="1" t="s">
        <v>22</v>
      </c>
      <c r="K1413" s="2">
        <f>B1414-'AvaliacaoDoDiaComRTOS-_26-07-20'!$B1413</f>
        <v>0.00005787037037</v>
      </c>
      <c r="L1413" s="1">
        <f t="shared" si="1"/>
        <v>896</v>
      </c>
    </row>
    <row r="1414" ht="15.75" customHeight="1">
      <c r="A1414" s="1" t="s">
        <v>12</v>
      </c>
      <c r="B1414" s="1" t="s">
        <v>2008</v>
      </c>
      <c r="C1414" s="1" t="s">
        <v>657</v>
      </c>
      <c r="D1414" s="1" t="s">
        <v>535</v>
      </c>
      <c r="E1414" s="1" t="s">
        <v>658</v>
      </c>
      <c r="F1414" s="1" t="s">
        <v>98</v>
      </c>
      <c r="G1414" s="1" t="s">
        <v>372</v>
      </c>
      <c r="H1414" s="1" t="s">
        <v>179</v>
      </c>
      <c r="I1414" s="1" t="s">
        <v>277</v>
      </c>
      <c r="J1414" s="1" t="s">
        <v>22</v>
      </c>
      <c r="K1414" s="2">
        <f>B1415-'AvaliacaoDoDiaComRTOS-_26-07-20'!$B1414</f>
        <v>0.00005787037037</v>
      </c>
      <c r="L1414" s="1">
        <f t="shared" si="1"/>
        <v>896</v>
      </c>
    </row>
    <row r="1415" ht="15.75" customHeight="1">
      <c r="A1415" s="1" t="s">
        <v>12</v>
      </c>
      <c r="B1415" s="1" t="s">
        <v>2009</v>
      </c>
      <c r="C1415" s="1" t="s">
        <v>475</v>
      </c>
      <c r="D1415" s="1" t="s">
        <v>341</v>
      </c>
      <c r="E1415" s="1" t="s">
        <v>109</v>
      </c>
      <c r="F1415" s="1" t="s">
        <v>164</v>
      </c>
      <c r="G1415" s="1" t="s">
        <v>476</v>
      </c>
      <c r="H1415" s="1" t="s">
        <v>300</v>
      </c>
      <c r="I1415" s="1" t="s">
        <v>162</v>
      </c>
      <c r="J1415" s="1" t="s">
        <v>22</v>
      </c>
      <c r="K1415" s="2">
        <f>B1416-'AvaliacaoDoDiaComRTOS-_26-07-20'!$B1415</f>
        <v>0.00005787037037</v>
      </c>
      <c r="L1415" s="1">
        <f t="shared" si="1"/>
        <v>896</v>
      </c>
    </row>
    <row r="1416" ht="15.75" customHeight="1">
      <c r="A1416" s="1" t="s">
        <v>12</v>
      </c>
      <c r="B1416" s="1" t="s">
        <v>2010</v>
      </c>
      <c r="C1416" s="1" t="s">
        <v>370</v>
      </c>
      <c r="D1416" s="1" t="s">
        <v>817</v>
      </c>
      <c r="E1416" s="1" t="s">
        <v>109</v>
      </c>
      <c r="F1416" s="1" t="s">
        <v>164</v>
      </c>
      <c r="G1416" s="1" t="s">
        <v>818</v>
      </c>
      <c r="H1416" s="1" t="s">
        <v>312</v>
      </c>
      <c r="I1416" s="1" t="s">
        <v>113</v>
      </c>
      <c r="J1416" s="1" t="s">
        <v>22</v>
      </c>
      <c r="K1416" s="2">
        <f>B1417-'AvaliacaoDoDiaComRTOS-_26-07-20'!$B1416</f>
        <v>0.00006944444444</v>
      </c>
      <c r="L1416" s="1">
        <f t="shared" si="1"/>
        <v>896</v>
      </c>
    </row>
    <row r="1417" ht="15.75" customHeight="1">
      <c r="A1417" s="1" t="s">
        <v>12</v>
      </c>
      <c r="B1417" s="1" t="s">
        <v>2011</v>
      </c>
      <c r="C1417" s="1" t="s">
        <v>335</v>
      </c>
      <c r="D1417" s="1" t="s">
        <v>336</v>
      </c>
      <c r="E1417" s="1" t="s">
        <v>32</v>
      </c>
      <c r="F1417" s="1" t="s">
        <v>183</v>
      </c>
      <c r="G1417" s="1" t="s">
        <v>337</v>
      </c>
      <c r="H1417" s="1" t="s">
        <v>338</v>
      </c>
      <c r="I1417" s="1" t="s">
        <v>357</v>
      </c>
      <c r="J1417" s="1" t="s">
        <v>22</v>
      </c>
      <c r="K1417" s="2">
        <f>B1418-'AvaliacaoDoDiaComRTOS-_26-07-20'!$B1417</f>
        <v>0.00005787037037</v>
      </c>
      <c r="L1417" s="1">
        <f t="shared" si="1"/>
        <v>896</v>
      </c>
    </row>
    <row r="1418" ht="15.75" customHeight="1">
      <c r="A1418" s="1" t="s">
        <v>12</v>
      </c>
      <c r="B1418" s="1" t="s">
        <v>2012</v>
      </c>
      <c r="C1418" s="1" t="s">
        <v>406</v>
      </c>
      <c r="D1418" s="1" t="s">
        <v>1246</v>
      </c>
      <c r="E1418" s="1" t="s">
        <v>1247</v>
      </c>
      <c r="F1418" s="1" t="s">
        <v>177</v>
      </c>
      <c r="G1418" s="1" t="s">
        <v>1248</v>
      </c>
      <c r="H1418" s="1" t="s">
        <v>287</v>
      </c>
      <c r="I1418" s="1" t="s">
        <v>1229</v>
      </c>
      <c r="J1418" s="1" t="s">
        <v>22</v>
      </c>
      <c r="K1418" s="2">
        <f>B1419-'AvaliacaoDoDiaComRTOS-_26-07-20'!$B1418</f>
        <v>0.00005787037037</v>
      </c>
      <c r="L1418" s="1">
        <f t="shared" si="1"/>
        <v>896</v>
      </c>
    </row>
    <row r="1419" ht="15.75" customHeight="1">
      <c r="A1419" s="1" t="s">
        <v>12</v>
      </c>
      <c r="B1419" s="1" t="s">
        <v>2013</v>
      </c>
      <c r="C1419" s="1" t="s">
        <v>393</v>
      </c>
      <c r="D1419" s="1" t="s">
        <v>350</v>
      </c>
      <c r="E1419" s="1" t="s">
        <v>75</v>
      </c>
      <c r="F1419" s="1" t="s">
        <v>173</v>
      </c>
      <c r="G1419" s="1" t="s">
        <v>354</v>
      </c>
      <c r="H1419" s="1" t="s">
        <v>300</v>
      </c>
      <c r="I1419" s="1" t="s">
        <v>113</v>
      </c>
      <c r="J1419" s="1" t="s">
        <v>22</v>
      </c>
      <c r="K1419" s="2">
        <f>B1420-'AvaliacaoDoDiaComRTOS-_26-07-20'!$B1419</f>
        <v>0.00005787037037</v>
      </c>
      <c r="L1419" s="1">
        <f t="shared" si="1"/>
        <v>896</v>
      </c>
    </row>
    <row r="1420" ht="15.75" customHeight="1">
      <c r="A1420" s="1" t="s">
        <v>12</v>
      </c>
      <c r="B1420" s="1" t="s">
        <v>2014</v>
      </c>
      <c r="C1420" s="1" t="s">
        <v>349</v>
      </c>
      <c r="D1420" s="1" t="s">
        <v>350</v>
      </c>
      <c r="E1420" s="1" t="s">
        <v>163</v>
      </c>
      <c r="F1420" s="1" t="s">
        <v>173</v>
      </c>
      <c r="G1420" s="1" t="s">
        <v>351</v>
      </c>
      <c r="H1420" s="1" t="s">
        <v>300</v>
      </c>
      <c r="I1420" s="1" t="s">
        <v>63</v>
      </c>
      <c r="J1420" s="1" t="s">
        <v>22</v>
      </c>
      <c r="K1420" s="2">
        <f>B1421-'AvaliacaoDoDiaComRTOS-_26-07-20'!$B1420</f>
        <v>0.00005787037037</v>
      </c>
      <c r="L1420" s="1">
        <f t="shared" si="1"/>
        <v>896</v>
      </c>
    </row>
    <row r="1421" ht="15.75" customHeight="1">
      <c r="A1421" s="1" t="s">
        <v>12</v>
      </c>
      <c r="B1421" s="1" t="s">
        <v>2015</v>
      </c>
      <c r="C1421" s="1" t="s">
        <v>340</v>
      </c>
      <c r="D1421" s="1" t="s">
        <v>341</v>
      </c>
      <c r="E1421" s="1" t="s">
        <v>342</v>
      </c>
      <c r="F1421" s="1" t="s">
        <v>173</v>
      </c>
      <c r="G1421" s="1" t="s">
        <v>343</v>
      </c>
      <c r="H1421" s="1" t="s">
        <v>300</v>
      </c>
      <c r="I1421" s="1" t="s">
        <v>134</v>
      </c>
      <c r="J1421" s="1" t="s">
        <v>22</v>
      </c>
      <c r="K1421" s="2">
        <f>B1422-'AvaliacaoDoDiaComRTOS-_26-07-20'!$B1421</f>
        <v>0.00005787037037</v>
      </c>
      <c r="L1421" s="1">
        <f t="shared" si="1"/>
        <v>896</v>
      </c>
    </row>
    <row r="1422" ht="15.75" customHeight="1">
      <c r="A1422" s="1" t="s">
        <v>12</v>
      </c>
      <c r="B1422" s="1" t="s">
        <v>2016</v>
      </c>
      <c r="C1422" s="1" t="s">
        <v>1374</v>
      </c>
      <c r="D1422" s="1" t="s">
        <v>459</v>
      </c>
      <c r="E1422" s="1" t="s">
        <v>1375</v>
      </c>
      <c r="F1422" s="1" t="s">
        <v>173</v>
      </c>
      <c r="G1422" s="1" t="s">
        <v>1376</v>
      </c>
      <c r="H1422" s="1" t="s">
        <v>300</v>
      </c>
      <c r="I1422" s="1" t="s">
        <v>113</v>
      </c>
      <c r="J1422" s="1" t="s">
        <v>22</v>
      </c>
      <c r="K1422" s="2">
        <f>B1423-'AvaliacaoDoDiaComRTOS-_26-07-20'!$B1422</f>
        <v>0.00005787037037</v>
      </c>
      <c r="L1422" s="1">
        <f t="shared" si="1"/>
        <v>896</v>
      </c>
    </row>
    <row r="1423" ht="15.75" customHeight="1">
      <c r="A1423" s="1" t="s">
        <v>12</v>
      </c>
      <c r="B1423" s="1" t="s">
        <v>2017</v>
      </c>
      <c r="C1423" s="1" t="s">
        <v>340</v>
      </c>
      <c r="D1423" s="1" t="s">
        <v>341</v>
      </c>
      <c r="E1423" s="1" t="s">
        <v>342</v>
      </c>
      <c r="F1423" s="1" t="s">
        <v>173</v>
      </c>
      <c r="G1423" s="1" t="s">
        <v>343</v>
      </c>
      <c r="H1423" s="1" t="s">
        <v>300</v>
      </c>
      <c r="I1423" s="1" t="s">
        <v>78</v>
      </c>
      <c r="J1423" s="1" t="s">
        <v>22</v>
      </c>
      <c r="K1423" s="2">
        <f>B1424-'AvaliacaoDoDiaComRTOS-_26-07-20'!$B1423</f>
        <v>0.00005787037037</v>
      </c>
      <c r="L1423" s="1">
        <f t="shared" si="1"/>
        <v>896</v>
      </c>
    </row>
    <row r="1424" ht="15.75" customHeight="1">
      <c r="A1424" s="1" t="s">
        <v>12</v>
      </c>
      <c r="B1424" s="1" t="s">
        <v>2018</v>
      </c>
      <c r="C1424" s="1" t="s">
        <v>340</v>
      </c>
      <c r="D1424" s="1" t="s">
        <v>341</v>
      </c>
      <c r="E1424" s="1" t="s">
        <v>342</v>
      </c>
      <c r="F1424" s="1" t="s">
        <v>173</v>
      </c>
      <c r="G1424" s="1" t="s">
        <v>343</v>
      </c>
      <c r="H1424" s="1" t="s">
        <v>300</v>
      </c>
      <c r="I1424" s="1" t="s">
        <v>72</v>
      </c>
      <c r="J1424" s="1" t="s">
        <v>22</v>
      </c>
      <c r="K1424" s="2">
        <f>B1425-'AvaliacaoDoDiaComRTOS-_26-07-20'!$B1424</f>
        <v>0.00005787037037</v>
      </c>
      <c r="L1424" s="1">
        <f t="shared" si="1"/>
        <v>896</v>
      </c>
    </row>
    <row r="1425" ht="15.75" customHeight="1">
      <c r="A1425" s="1" t="s">
        <v>12</v>
      </c>
      <c r="B1425" s="1" t="s">
        <v>2019</v>
      </c>
      <c r="C1425" s="1" t="s">
        <v>1374</v>
      </c>
      <c r="D1425" s="1" t="s">
        <v>459</v>
      </c>
      <c r="E1425" s="1" t="s">
        <v>1375</v>
      </c>
      <c r="F1425" s="1" t="s">
        <v>173</v>
      </c>
      <c r="G1425" s="1" t="s">
        <v>1376</v>
      </c>
      <c r="H1425" s="1" t="s">
        <v>300</v>
      </c>
      <c r="I1425" s="1" t="s">
        <v>113</v>
      </c>
      <c r="J1425" s="1" t="s">
        <v>22</v>
      </c>
      <c r="K1425" s="2">
        <f>B1426-'AvaliacaoDoDiaComRTOS-_26-07-20'!$B1425</f>
        <v>0.00005787037037</v>
      </c>
      <c r="L1425" s="1">
        <f t="shared" si="1"/>
        <v>896</v>
      </c>
    </row>
    <row r="1426" ht="15.75" customHeight="1">
      <c r="A1426" s="1" t="s">
        <v>12</v>
      </c>
      <c r="B1426" s="1" t="s">
        <v>2020</v>
      </c>
      <c r="C1426" s="1" t="s">
        <v>432</v>
      </c>
      <c r="D1426" s="1" t="s">
        <v>1246</v>
      </c>
      <c r="E1426" s="1" t="s">
        <v>1398</v>
      </c>
      <c r="F1426" s="1" t="s">
        <v>177</v>
      </c>
      <c r="G1426" s="1" t="s">
        <v>1399</v>
      </c>
      <c r="H1426" s="1" t="s">
        <v>287</v>
      </c>
      <c r="I1426" s="1" t="s">
        <v>323</v>
      </c>
      <c r="J1426" s="1" t="s">
        <v>22</v>
      </c>
      <c r="K1426" s="2">
        <f>B1427-'AvaliacaoDoDiaComRTOS-_26-07-20'!$B1426</f>
        <v>0.00005787037037</v>
      </c>
      <c r="L1426" s="1">
        <f t="shared" si="1"/>
        <v>896</v>
      </c>
    </row>
    <row r="1427" ht="15.75" customHeight="1">
      <c r="A1427" s="1" t="s">
        <v>12</v>
      </c>
      <c r="B1427" s="1" t="s">
        <v>2021</v>
      </c>
      <c r="C1427" s="1" t="s">
        <v>393</v>
      </c>
      <c r="D1427" s="1" t="s">
        <v>350</v>
      </c>
      <c r="E1427" s="1" t="s">
        <v>75</v>
      </c>
      <c r="F1427" s="1" t="s">
        <v>173</v>
      </c>
      <c r="G1427" s="1" t="s">
        <v>354</v>
      </c>
      <c r="H1427" s="1" t="s">
        <v>300</v>
      </c>
      <c r="I1427" s="1" t="s">
        <v>1261</v>
      </c>
      <c r="J1427" s="1" t="s">
        <v>22</v>
      </c>
      <c r="K1427" s="2">
        <f>B1428-'AvaliacaoDoDiaComRTOS-_26-07-20'!$B1427</f>
        <v>0.00005787037037</v>
      </c>
      <c r="L1427" s="1">
        <f t="shared" si="1"/>
        <v>896</v>
      </c>
    </row>
    <row r="1428" ht="15.75" customHeight="1">
      <c r="A1428" s="1" t="s">
        <v>12</v>
      </c>
      <c r="B1428" s="1" t="s">
        <v>2022</v>
      </c>
      <c r="C1428" s="1" t="s">
        <v>440</v>
      </c>
      <c r="D1428" s="1" t="s">
        <v>185</v>
      </c>
      <c r="E1428" s="1" t="s">
        <v>194</v>
      </c>
      <c r="F1428" s="1" t="s">
        <v>148</v>
      </c>
      <c r="G1428" s="1" t="s">
        <v>441</v>
      </c>
      <c r="H1428" s="1" t="s">
        <v>242</v>
      </c>
      <c r="I1428" s="1" t="s">
        <v>29</v>
      </c>
      <c r="J1428" s="1" t="s">
        <v>22</v>
      </c>
      <c r="K1428" s="2">
        <f>B1429-'AvaliacaoDoDiaComRTOS-_26-07-20'!$B1428</f>
        <v>0.00006944444444</v>
      </c>
      <c r="L1428" s="1">
        <f t="shared" si="1"/>
        <v>896</v>
      </c>
    </row>
    <row r="1429" ht="15.75" customHeight="1">
      <c r="A1429" s="1" t="s">
        <v>12</v>
      </c>
      <c r="B1429" s="1" t="s">
        <v>2023</v>
      </c>
      <c r="C1429" s="1" t="s">
        <v>481</v>
      </c>
      <c r="D1429" s="1" t="s">
        <v>373</v>
      </c>
      <c r="E1429" s="1" t="s">
        <v>133</v>
      </c>
      <c r="F1429" s="1" t="s">
        <v>157</v>
      </c>
      <c r="G1429" s="1" t="s">
        <v>482</v>
      </c>
      <c r="H1429" s="1" t="s">
        <v>278</v>
      </c>
      <c r="I1429" s="1" t="s">
        <v>442</v>
      </c>
      <c r="J1429" s="1" t="s">
        <v>22</v>
      </c>
      <c r="K1429" s="2">
        <f>B1430-'AvaliacaoDoDiaComRTOS-_26-07-20'!$B1429</f>
        <v>0.00005787037037</v>
      </c>
      <c r="L1429" s="1">
        <f t="shared" si="1"/>
        <v>896</v>
      </c>
    </row>
    <row r="1430" ht="15.75" customHeight="1">
      <c r="A1430" s="1" t="s">
        <v>12</v>
      </c>
      <c r="B1430" s="1" t="s">
        <v>2024</v>
      </c>
      <c r="C1430" s="1" t="s">
        <v>381</v>
      </c>
      <c r="D1430" s="1" t="s">
        <v>382</v>
      </c>
      <c r="E1430" s="1" t="s">
        <v>383</v>
      </c>
      <c r="F1430" s="1" t="s">
        <v>122</v>
      </c>
      <c r="G1430" s="1" t="s">
        <v>345</v>
      </c>
      <c r="H1430" s="1" t="s">
        <v>221</v>
      </c>
      <c r="I1430" s="1" t="s">
        <v>104</v>
      </c>
      <c r="J1430" s="1" t="s">
        <v>22</v>
      </c>
      <c r="K1430" s="2">
        <f>B1431-'AvaliacaoDoDiaComRTOS-_26-07-20'!$B1430</f>
        <v>0.00005787037037</v>
      </c>
      <c r="L1430" s="1">
        <f t="shared" si="1"/>
        <v>896</v>
      </c>
    </row>
    <row r="1431" ht="15.75" customHeight="1">
      <c r="A1431" s="1" t="s">
        <v>12</v>
      </c>
      <c r="B1431" s="1" t="s">
        <v>2025</v>
      </c>
      <c r="C1431" s="1" t="s">
        <v>393</v>
      </c>
      <c r="D1431" s="1" t="s">
        <v>350</v>
      </c>
      <c r="E1431" s="1" t="s">
        <v>75</v>
      </c>
      <c r="F1431" s="1" t="s">
        <v>173</v>
      </c>
      <c r="G1431" s="1" t="s">
        <v>354</v>
      </c>
      <c r="H1431" s="1" t="s">
        <v>300</v>
      </c>
      <c r="I1431" s="1" t="s">
        <v>113</v>
      </c>
      <c r="J1431" s="1" t="s">
        <v>22</v>
      </c>
      <c r="K1431" s="2">
        <f>B1432-'AvaliacaoDoDiaComRTOS-_26-07-20'!$B1431</f>
        <v>0.00005787037037</v>
      </c>
      <c r="L1431" s="1">
        <f t="shared" si="1"/>
        <v>896</v>
      </c>
    </row>
    <row r="1432" ht="15.75" customHeight="1">
      <c r="A1432" s="1" t="s">
        <v>12</v>
      </c>
      <c r="B1432" s="1" t="s">
        <v>2026</v>
      </c>
      <c r="C1432" s="1" t="s">
        <v>546</v>
      </c>
      <c r="D1432" s="1" t="s">
        <v>565</v>
      </c>
      <c r="E1432" s="1" t="s">
        <v>24</v>
      </c>
      <c r="F1432" s="1" t="s">
        <v>179</v>
      </c>
      <c r="G1432" s="1" t="s">
        <v>1809</v>
      </c>
      <c r="H1432" s="1" t="s">
        <v>338</v>
      </c>
      <c r="I1432" s="1" t="s">
        <v>80</v>
      </c>
      <c r="J1432" s="1" t="s">
        <v>22</v>
      </c>
      <c r="K1432" s="2">
        <f>B1433-'AvaliacaoDoDiaComRTOS-_26-07-20'!$B1432</f>
        <v>0.00005787037037</v>
      </c>
      <c r="L1432" s="1">
        <f t="shared" si="1"/>
        <v>896</v>
      </c>
    </row>
    <row r="1433" ht="15.75" customHeight="1">
      <c r="A1433" s="1" t="s">
        <v>12</v>
      </c>
      <c r="B1433" s="1" t="s">
        <v>2027</v>
      </c>
      <c r="C1433" s="1" t="s">
        <v>308</v>
      </c>
      <c r="D1433" s="1" t="s">
        <v>309</v>
      </c>
      <c r="E1433" s="1" t="s">
        <v>310</v>
      </c>
      <c r="F1433" s="1" t="s">
        <v>164</v>
      </c>
      <c r="G1433" s="1" t="s">
        <v>311</v>
      </c>
      <c r="H1433" s="1" t="s">
        <v>312</v>
      </c>
      <c r="I1433" s="1" t="s">
        <v>86</v>
      </c>
      <c r="J1433" s="1" t="s">
        <v>22</v>
      </c>
      <c r="K1433" s="2">
        <f>B1434-'AvaliacaoDoDiaComRTOS-_26-07-20'!$B1433</f>
        <v>0.00005787037037</v>
      </c>
      <c r="L1433" s="1">
        <f t="shared" si="1"/>
        <v>896</v>
      </c>
    </row>
    <row r="1434" ht="15.75" customHeight="1">
      <c r="A1434" s="1" t="s">
        <v>12</v>
      </c>
      <c r="B1434" s="1" t="s">
        <v>2028</v>
      </c>
      <c r="C1434" s="1" t="s">
        <v>432</v>
      </c>
      <c r="D1434" s="1" t="s">
        <v>1246</v>
      </c>
      <c r="E1434" s="1" t="s">
        <v>1398</v>
      </c>
      <c r="F1434" s="1" t="s">
        <v>177</v>
      </c>
      <c r="G1434" s="1" t="s">
        <v>1399</v>
      </c>
      <c r="H1434" s="1" t="s">
        <v>287</v>
      </c>
      <c r="I1434" s="1" t="s">
        <v>442</v>
      </c>
      <c r="J1434" s="1" t="s">
        <v>22</v>
      </c>
      <c r="K1434" s="2">
        <f>B1435-'AvaliacaoDoDiaComRTOS-_26-07-20'!$B1434</f>
        <v>0.00005787037037</v>
      </c>
      <c r="L1434" s="1">
        <f t="shared" si="1"/>
        <v>896</v>
      </c>
    </row>
    <row r="1435" ht="15.75" customHeight="1">
      <c r="A1435" s="1" t="s">
        <v>12</v>
      </c>
      <c r="B1435" s="1" t="s">
        <v>2029</v>
      </c>
      <c r="C1435" s="1" t="s">
        <v>370</v>
      </c>
      <c r="D1435" s="1" t="s">
        <v>817</v>
      </c>
      <c r="E1435" s="1" t="s">
        <v>109</v>
      </c>
      <c r="F1435" s="1" t="s">
        <v>164</v>
      </c>
      <c r="G1435" s="1" t="s">
        <v>818</v>
      </c>
      <c r="H1435" s="1" t="s">
        <v>312</v>
      </c>
      <c r="I1435" s="1" t="s">
        <v>134</v>
      </c>
      <c r="J1435" s="1" t="s">
        <v>22</v>
      </c>
      <c r="K1435" s="2">
        <f>B1436-'AvaliacaoDoDiaComRTOS-_26-07-20'!$B1435</f>
        <v>0.00005787037037</v>
      </c>
      <c r="L1435" s="1">
        <f t="shared" si="1"/>
        <v>896</v>
      </c>
    </row>
    <row r="1436" ht="15.75" customHeight="1">
      <c r="A1436" s="1" t="s">
        <v>12</v>
      </c>
      <c r="B1436" s="1" t="s">
        <v>2030</v>
      </c>
      <c r="C1436" s="1" t="s">
        <v>370</v>
      </c>
      <c r="D1436" s="1" t="s">
        <v>817</v>
      </c>
      <c r="E1436" s="1" t="s">
        <v>109</v>
      </c>
      <c r="F1436" s="1" t="s">
        <v>164</v>
      </c>
      <c r="G1436" s="1" t="s">
        <v>818</v>
      </c>
      <c r="H1436" s="1" t="s">
        <v>312</v>
      </c>
      <c r="I1436" s="1" t="s">
        <v>63</v>
      </c>
      <c r="J1436" s="1" t="s">
        <v>22</v>
      </c>
      <c r="K1436" s="2">
        <f>B1437-'AvaliacaoDoDiaComRTOS-_26-07-20'!$B1436</f>
        <v>0.00005787037037</v>
      </c>
      <c r="L1436" s="1">
        <f t="shared" si="1"/>
        <v>896</v>
      </c>
    </row>
    <row r="1437" ht="15.75" customHeight="1">
      <c r="A1437" s="1" t="s">
        <v>12</v>
      </c>
      <c r="B1437" s="1" t="s">
        <v>2031</v>
      </c>
      <c r="C1437" s="1" t="s">
        <v>475</v>
      </c>
      <c r="D1437" s="1" t="s">
        <v>341</v>
      </c>
      <c r="E1437" s="1" t="s">
        <v>109</v>
      </c>
      <c r="F1437" s="1" t="s">
        <v>164</v>
      </c>
      <c r="G1437" s="1" t="s">
        <v>476</v>
      </c>
      <c r="H1437" s="1" t="s">
        <v>300</v>
      </c>
      <c r="I1437" s="1" t="s">
        <v>287</v>
      </c>
      <c r="J1437" s="1" t="s">
        <v>22</v>
      </c>
      <c r="K1437" s="2">
        <f>B1438-'AvaliacaoDoDiaComRTOS-_26-07-20'!$B1437</f>
        <v>0.00005787037037</v>
      </c>
      <c r="L1437" s="1">
        <f t="shared" si="1"/>
        <v>896</v>
      </c>
    </row>
    <row r="1438" ht="15.75" customHeight="1">
      <c r="A1438" s="1" t="s">
        <v>12</v>
      </c>
      <c r="B1438" s="1" t="s">
        <v>2032</v>
      </c>
      <c r="C1438" s="1" t="s">
        <v>340</v>
      </c>
      <c r="D1438" s="1" t="s">
        <v>341</v>
      </c>
      <c r="E1438" s="1" t="s">
        <v>342</v>
      </c>
      <c r="F1438" s="1" t="s">
        <v>173</v>
      </c>
      <c r="G1438" s="1" t="s">
        <v>343</v>
      </c>
      <c r="H1438" s="1" t="s">
        <v>300</v>
      </c>
      <c r="I1438" s="1" t="s">
        <v>44</v>
      </c>
      <c r="J1438" s="1" t="s">
        <v>22</v>
      </c>
      <c r="K1438" s="2">
        <f>B1439-'AvaliacaoDoDiaComRTOS-_26-07-20'!$B1438</f>
        <v>0.00005787037037</v>
      </c>
      <c r="L1438" s="1">
        <f t="shared" si="1"/>
        <v>896</v>
      </c>
    </row>
    <row r="1439" ht="15.75" customHeight="1">
      <c r="A1439" s="1" t="s">
        <v>12</v>
      </c>
      <c r="B1439" s="1" t="s">
        <v>2033</v>
      </c>
      <c r="C1439" s="1" t="s">
        <v>1699</v>
      </c>
      <c r="D1439" s="1" t="s">
        <v>336</v>
      </c>
      <c r="E1439" s="1" t="s">
        <v>103</v>
      </c>
      <c r="F1439" s="1" t="s">
        <v>183</v>
      </c>
      <c r="G1439" s="1" t="s">
        <v>1700</v>
      </c>
      <c r="H1439" s="1" t="s">
        <v>338</v>
      </c>
      <c r="I1439" s="1" t="s">
        <v>338</v>
      </c>
      <c r="J1439" s="1" t="s">
        <v>22</v>
      </c>
      <c r="K1439" s="2">
        <f>B1440-'AvaliacaoDoDiaComRTOS-_26-07-20'!$B1439</f>
        <v>0.00005787037037</v>
      </c>
      <c r="L1439" s="1">
        <f t="shared" si="1"/>
        <v>896</v>
      </c>
    </row>
    <row r="1440" ht="15.75" customHeight="1">
      <c r="A1440" s="1" t="s">
        <v>12</v>
      </c>
      <c r="B1440" s="1" t="s">
        <v>2034</v>
      </c>
      <c r="C1440" s="1" t="s">
        <v>349</v>
      </c>
      <c r="D1440" s="1" t="s">
        <v>350</v>
      </c>
      <c r="E1440" s="1" t="s">
        <v>163</v>
      </c>
      <c r="F1440" s="1" t="s">
        <v>173</v>
      </c>
      <c r="G1440" s="1" t="s">
        <v>351</v>
      </c>
      <c r="H1440" s="1" t="s">
        <v>300</v>
      </c>
      <c r="I1440" s="1" t="s">
        <v>72</v>
      </c>
      <c r="J1440" s="1" t="s">
        <v>22</v>
      </c>
      <c r="K1440" s="2">
        <f>B1441-'AvaliacaoDoDiaComRTOS-_26-07-20'!$B1440</f>
        <v>0.00005787037037</v>
      </c>
      <c r="L1440" s="1">
        <f t="shared" si="1"/>
        <v>896</v>
      </c>
    </row>
    <row r="1441" ht="15.75" customHeight="1">
      <c r="A1441" s="1" t="s">
        <v>12</v>
      </c>
      <c r="B1441" s="1" t="s">
        <v>2035</v>
      </c>
      <c r="C1441" s="1" t="s">
        <v>349</v>
      </c>
      <c r="D1441" s="1" t="s">
        <v>350</v>
      </c>
      <c r="E1441" s="1" t="s">
        <v>163</v>
      </c>
      <c r="F1441" s="1" t="s">
        <v>173</v>
      </c>
      <c r="G1441" s="1" t="s">
        <v>351</v>
      </c>
      <c r="H1441" s="1" t="s">
        <v>300</v>
      </c>
      <c r="I1441" s="1" t="s">
        <v>113</v>
      </c>
      <c r="J1441" s="1" t="s">
        <v>22</v>
      </c>
      <c r="K1441" s="2">
        <f>B1442-'AvaliacaoDoDiaComRTOS-_26-07-20'!$B1441</f>
        <v>0.00005787037037</v>
      </c>
      <c r="L1441" s="1">
        <f t="shared" si="1"/>
        <v>896</v>
      </c>
    </row>
    <row r="1442" ht="15.75" customHeight="1">
      <c r="A1442" s="1" t="s">
        <v>12</v>
      </c>
      <c r="B1442" s="1" t="s">
        <v>2036</v>
      </c>
      <c r="C1442" s="1" t="s">
        <v>325</v>
      </c>
      <c r="D1442" s="1" t="s">
        <v>326</v>
      </c>
      <c r="E1442" s="1" t="s">
        <v>327</v>
      </c>
      <c r="F1442" s="1" t="s">
        <v>195</v>
      </c>
      <c r="G1442" s="1" t="s">
        <v>328</v>
      </c>
      <c r="H1442" s="1" t="s">
        <v>298</v>
      </c>
      <c r="I1442" s="1" t="s">
        <v>225</v>
      </c>
      <c r="J1442" s="1" t="s">
        <v>22</v>
      </c>
      <c r="K1442" s="2">
        <f>B1443-'AvaliacaoDoDiaComRTOS-_26-07-20'!$B1442</f>
        <v>0.00005787037037</v>
      </c>
      <c r="L1442" s="1">
        <f t="shared" si="1"/>
        <v>896</v>
      </c>
    </row>
    <row r="1443" ht="15.75" customHeight="1">
      <c r="A1443" s="1" t="s">
        <v>12</v>
      </c>
      <c r="B1443" s="1" t="s">
        <v>2037</v>
      </c>
      <c r="C1443" s="1" t="s">
        <v>340</v>
      </c>
      <c r="D1443" s="1" t="s">
        <v>341</v>
      </c>
      <c r="E1443" s="1" t="s">
        <v>342</v>
      </c>
      <c r="F1443" s="1" t="s">
        <v>173</v>
      </c>
      <c r="G1443" s="1" t="s">
        <v>343</v>
      </c>
      <c r="H1443" s="1" t="s">
        <v>300</v>
      </c>
      <c r="I1443" s="1" t="s">
        <v>44</v>
      </c>
      <c r="J1443" s="1" t="s">
        <v>22</v>
      </c>
      <c r="K1443" s="2">
        <f>B1444-'AvaliacaoDoDiaComRTOS-_26-07-20'!$B1443</f>
        <v>0.00005787037037</v>
      </c>
      <c r="L1443" s="1">
        <f t="shared" si="1"/>
        <v>896</v>
      </c>
    </row>
    <row r="1444" ht="15.75" customHeight="1">
      <c r="A1444" s="1" t="s">
        <v>12</v>
      </c>
      <c r="B1444" s="1" t="s">
        <v>2038</v>
      </c>
      <c r="C1444" s="1" t="s">
        <v>427</v>
      </c>
      <c r="D1444" s="1" t="s">
        <v>459</v>
      </c>
      <c r="E1444" s="1" t="s">
        <v>71</v>
      </c>
      <c r="F1444" s="1" t="s">
        <v>177</v>
      </c>
      <c r="G1444" s="1" t="s">
        <v>460</v>
      </c>
      <c r="H1444" s="1" t="s">
        <v>287</v>
      </c>
      <c r="I1444" s="1" t="s">
        <v>1325</v>
      </c>
      <c r="J1444" s="1" t="s">
        <v>22</v>
      </c>
      <c r="K1444" s="2">
        <f>B1445-'AvaliacaoDoDiaComRTOS-_26-07-20'!$B1444</f>
        <v>0.00005787037037</v>
      </c>
      <c r="L1444" s="1">
        <f t="shared" si="1"/>
        <v>896</v>
      </c>
    </row>
    <row r="1445" ht="15.75" customHeight="1">
      <c r="A1445" s="1" t="s">
        <v>12</v>
      </c>
      <c r="B1445" s="1" t="s">
        <v>2039</v>
      </c>
      <c r="C1445" s="1" t="s">
        <v>340</v>
      </c>
      <c r="D1445" s="1" t="s">
        <v>341</v>
      </c>
      <c r="E1445" s="1" t="s">
        <v>342</v>
      </c>
      <c r="F1445" s="1" t="s">
        <v>173</v>
      </c>
      <c r="G1445" s="1" t="s">
        <v>343</v>
      </c>
      <c r="H1445" s="1" t="s">
        <v>300</v>
      </c>
      <c r="I1445" s="1" t="s">
        <v>35</v>
      </c>
      <c r="J1445" s="1" t="s">
        <v>22</v>
      </c>
      <c r="K1445" s="2">
        <f>B1446-'AvaliacaoDoDiaComRTOS-_26-07-20'!$B1445</f>
        <v>0.00005787037037</v>
      </c>
      <c r="L1445" s="1">
        <f t="shared" si="1"/>
        <v>896</v>
      </c>
    </row>
    <row r="1446" ht="15.75" customHeight="1">
      <c r="A1446" s="1" t="s">
        <v>12</v>
      </c>
      <c r="B1446" s="1" t="s">
        <v>2040</v>
      </c>
      <c r="C1446" s="1" t="s">
        <v>308</v>
      </c>
      <c r="D1446" s="1" t="s">
        <v>309</v>
      </c>
      <c r="E1446" s="1" t="s">
        <v>310</v>
      </c>
      <c r="F1446" s="1" t="s">
        <v>164</v>
      </c>
      <c r="G1446" s="1" t="s">
        <v>311</v>
      </c>
      <c r="H1446" s="1" t="s">
        <v>312</v>
      </c>
      <c r="I1446" s="1" t="s">
        <v>80</v>
      </c>
      <c r="J1446" s="1" t="s">
        <v>22</v>
      </c>
      <c r="K1446" s="2">
        <f>B1447-'AvaliacaoDoDiaComRTOS-_26-07-20'!$B1446</f>
        <v>0.00005787037037</v>
      </c>
      <c r="L1446" s="1">
        <f t="shared" si="1"/>
        <v>896</v>
      </c>
    </row>
    <row r="1447" ht="15.75" customHeight="1">
      <c r="A1447" s="1" t="s">
        <v>12</v>
      </c>
      <c r="B1447" s="1" t="s">
        <v>2041</v>
      </c>
      <c r="C1447" s="1" t="s">
        <v>370</v>
      </c>
      <c r="D1447" s="1" t="s">
        <v>817</v>
      </c>
      <c r="E1447" s="1" t="s">
        <v>109</v>
      </c>
      <c r="F1447" s="1" t="s">
        <v>164</v>
      </c>
      <c r="G1447" s="1" t="s">
        <v>818</v>
      </c>
      <c r="H1447" s="1" t="s">
        <v>312</v>
      </c>
      <c r="I1447" s="1" t="s">
        <v>1325</v>
      </c>
      <c r="J1447" s="1" t="s">
        <v>22</v>
      </c>
      <c r="K1447" s="2">
        <f>B1448-'AvaliacaoDoDiaComRTOS-_26-07-20'!$B1447</f>
        <v>0.00005787037037</v>
      </c>
      <c r="L1447" s="1">
        <f t="shared" si="1"/>
        <v>896</v>
      </c>
    </row>
    <row r="1448" ht="15.75" customHeight="1">
      <c r="A1448" s="1" t="s">
        <v>12</v>
      </c>
      <c r="B1448" s="1" t="s">
        <v>2042</v>
      </c>
      <c r="C1448" s="1" t="s">
        <v>372</v>
      </c>
      <c r="D1448" s="1" t="s">
        <v>373</v>
      </c>
      <c r="E1448" s="1" t="s">
        <v>138</v>
      </c>
      <c r="F1448" s="1" t="s">
        <v>157</v>
      </c>
      <c r="G1448" s="1" t="s">
        <v>374</v>
      </c>
      <c r="H1448" s="1" t="s">
        <v>312</v>
      </c>
      <c r="I1448" s="1" t="s">
        <v>70</v>
      </c>
      <c r="J1448" s="1" t="s">
        <v>22</v>
      </c>
      <c r="K1448" s="2">
        <f>B1449-'AvaliacaoDoDiaComRTOS-_26-07-20'!$B1448</f>
        <v>0.00005787037037</v>
      </c>
      <c r="L1448" s="1">
        <f t="shared" si="1"/>
        <v>896</v>
      </c>
    </row>
    <row r="1449" ht="15.75" customHeight="1">
      <c r="A1449" s="1" t="s">
        <v>12</v>
      </c>
      <c r="B1449" s="1" t="s">
        <v>2043</v>
      </c>
      <c r="C1449" s="1" t="s">
        <v>1374</v>
      </c>
      <c r="D1449" s="1" t="s">
        <v>459</v>
      </c>
      <c r="E1449" s="1" t="s">
        <v>1375</v>
      </c>
      <c r="F1449" s="1" t="s">
        <v>173</v>
      </c>
      <c r="G1449" s="1" t="s">
        <v>1376</v>
      </c>
      <c r="H1449" s="1" t="s">
        <v>300</v>
      </c>
      <c r="I1449" s="1" t="s">
        <v>632</v>
      </c>
      <c r="J1449" s="1" t="s">
        <v>22</v>
      </c>
      <c r="K1449" s="2">
        <f>B1450-'AvaliacaoDoDiaComRTOS-_26-07-20'!$B1449</f>
        <v>0.00005787037037</v>
      </c>
      <c r="L1449" s="1">
        <f t="shared" si="1"/>
        <v>896</v>
      </c>
    </row>
    <row r="1450" ht="15.75" customHeight="1">
      <c r="A1450" s="1" t="s">
        <v>12</v>
      </c>
      <c r="B1450" s="1" t="s">
        <v>2044</v>
      </c>
      <c r="C1450" s="1" t="s">
        <v>340</v>
      </c>
      <c r="D1450" s="1" t="s">
        <v>341</v>
      </c>
      <c r="E1450" s="1" t="s">
        <v>342</v>
      </c>
      <c r="F1450" s="1" t="s">
        <v>173</v>
      </c>
      <c r="G1450" s="1" t="s">
        <v>343</v>
      </c>
      <c r="H1450" s="1" t="s">
        <v>300</v>
      </c>
      <c r="I1450" s="1" t="s">
        <v>162</v>
      </c>
      <c r="J1450" s="1" t="s">
        <v>22</v>
      </c>
      <c r="K1450" s="2">
        <f>B1451-'AvaliacaoDoDiaComRTOS-_26-07-20'!$B1450</f>
        <v>0.00005787037037</v>
      </c>
      <c r="L1450" s="1">
        <f t="shared" si="1"/>
        <v>896</v>
      </c>
    </row>
    <row r="1451" ht="15.75" customHeight="1">
      <c r="A1451" s="1" t="s">
        <v>12</v>
      </c>
      <c r="B1451" s="1" t="s">
        <v>2045</v>
      </c>
      <c r="C1451" s="1" t="s">
        <v>614</v>
      </c>
      <c r="D1451" s="1" t="s">
        <v>615</v>
      </c>
      <c r="E1451" s="1" t="s">
        <v>616</v>
      </c>
      <c r="F1451" s="1" t="s">
        <v>105</v>
      </c>
      <c r="G1451" s="1" t="s">
        <v>617</v>
      </c>
      <c r="H1451" s="1" t="s">
        <v>183</v>
      </c>
      <c r="I1451" s="1" t="s">
        <v>44</v>
      </c>
      <c r="J1451" s="1" t="s">
        <v>22</v>
      </c>
      <c r="K1451" s="2">
        <f>B1452-'AvaliacaoDoDiaComRTOS-_26-07-20'!$B1451</f>
        <v>0.00005787037037</v>
      </c>
      <c r="L1451" s="1">
        <f t="shared" si="1"/>
        <v>896</v>
      </c>
    </row>
    <row r="1452" ht="15.75" customHeight="1">
      <c r="A1452" s="1" t="s">
        <v>12</v>
      </c>
      <c r="B1452" s="1" t="s">
        <v>2046</v>
      </c>
      <c r="C1452" s="1" t="s">
        <v>546</v>
      </c>
      <c r="D1452" s="1" t="s">
        <v>565</v>
      </c>
      <c r="E1452" s="1" t="s">
        <v>24</v>
      </c>
      <c r="F1452" s="1" t="s">
        <v>179</v>
      </c>
      <c r="G1452" s="1" t="s">
        <v>1809</v>
      </c>
      <c r="H1452" s="1" t="s">
        <v>338</v>
      </c>
      <c r="I1452" s="1" t="s">
        <v>113</v>
      </c>
      <c r="J1452" s="1" t="s">
        <v>22</v>
      </c>
      <c r="K1452" s="2">
        <f>B1453-'AvaliacaoDoDiaComRTOS-_26-07-20'!$B1452</f>
        <v>0.00006944444444</v>
      </c>
      <c r="L1452" s="1">
        <f t="shared" si="1"/>
        <v>896</v>
      </c>
    </row>
    <row r="1453" ht="15.75" customHeight="1">
      <c r="A1453" s="1" t="s">
        <v>12</v>
      </c>
      <c r="B1453" s="1" t="s">
        <v>2047</v>
      </c>
      <c r="C1453" s="1" t="s">
        <v>640</v>
      </c>
      <c r="D1453" s="1" t="s">
        <v>817</v>
      </c>
      <c r="E1453" s="1" t="s">
        <v>1438</v>
      </c>
      <c r="F1453" s="1" t="s">
        <v>164</v>
      </c>
      <c r="G1453" s="1" t="s">
        <v>962</v>
      </c>
      <c r="H1453" s="1" t="s">
        <v>312</v>
      </c>
      <c r="I1453" s="1" t="s">
        <v>300</v>
      </c>
      <c r="J1453" s="1" t="s">
        <v>22</v>
      </c>
      <c r="K1453" s="2">
        <f>B1454-'AvaliacaoDoDiaComRTOS-_26-07-20'!$B1453</f>
        <v>0.00005787037037</v>
      </c>
      <c r="L1453" s="1">
        <f t="shared" si="1"/>
        <v>896</v>
      </c>
    </row>
    <row r="1454" ht="15.75" customHeight="1">
      <c r="A1454" s="1" t="s">
        <v>12</v>
      </c>
      <c r="B1454" s="1" t="s">
        <v>2048</v>
      </c>
      <c r="C1454" s="1" t="s">
        <v>1374</v>
      </c>
      <c r="D1454" s="1" t="s">
        <v>459</v>
      </c>
      <c r="E1454" s="1" t="s">
        <v>1375</v>
      </c>
      <c r="F1454" s="1" t="s">
        <v>173</v>
      </c>
      <c r="G1454" s="1" t="s">
        <v>1376</v>
      </c>
      <c r="H1454" s="1" t="s">
        <v>300</v>
      </c>
      <c r="I1454" s="1" t="s">
        <v>632</v>
      </c>
      <c r="J1454" s="1" t="s">
        <v>22</v>
      </c>
      <c r="K1454" s="2">
        <f>B1455-'AvaliacaoDoDiaComRTOS-_26-07-20'!$B1454</f>
        <v>0.00005787037037</v>
      </c>
      <c r="L1454" s="1">
        <f t="shared" si="1"/>
        <v>896</v>
      </c>
    </row>
    <row r="1455" ht="15.75" customHeight="1">
      <c r="A1455" s="1" t="s">
        <v>12</v>
      </c>
      <c r="B1455" s="1" t="s">
        <v>2049</v>
      </c>
      <c r="C1455" s="1" t="s">
        <v>401</v>
      </c>
      <c r="D1455" s="1" t="s">
        <v>346</v>
      </c>
      <c r="E1455" s="1" t="s">
        <v>176</v>
      </c>
      <c r="F1455" s="1" t="s">
        <v>179</v>
      </c>
      <c r="G1455" s="1" t="s">
        <v>320</v>
      </c>
      <c r="H1455" s="1" t="s">
        <v>287</v>
      </c>
      <c r="I1455" s="1" t="s">
        <v>144</v>
      </c>
      <c r="J1455" s="1" t="s">
        <v>22</v>
      </c>
      <c r="K1455" s="2">
        <f>B1456-'AvaliacaoDoDiaComRTOS-_26-07-20'!$B1455</f>
        <v>0.00005787037037</v>
      </c>
      <c r="L1455" s="1">
        <f t="shared" si="1"/>
        <v>896</v>
      </c>
    </row>
    <row r="1456" ht="15.75" customHeight="1">
      <c r="A1456" s="1" t="s">
        <v>12</v>
      </c>
      <c r="B1456" s="1" t="s">
        <v>2050</v>
      </c>
      <c r="C1456" s="1" t="s">
        <v>393</v>
      </c>
      <c r="D1456" s="1" t="s">
        <v>350</v>
      </c>
      <c r="E1456" s="1" t="s">
        <v>75</v>
      </c>
      <c r="F1456" s="1" t="s">
        <v>173</v>
      </c>
      <c r="G1456" s="1" t="s">
        <v>354</v>
      </c>
      <c r="H1456" s="1" t="s">
        <v>300</v>
      </c>
      <c r="I1456" s="1" t="s">
        <v>113</v>
      </c>
      <c r="J1456" s="1" t="s">
        <v>22</v>
      </c>
      <c r="K1456" s="2">
        <f>B1457-'AvaliacaoDoDiaComRTOS-_26-07-20'!$B1456</f>
        <v>0.00005787037037</v>
      </c>
      <c r="L1456" s="1">
        <f t="shared" si="1"/>
        <v>896</v>
      </c>
    </row>
    <row r="1457" ht="15.75" customHeight="1">
      <c r="A1457" s="1" t="s">
        <v>12</v>
      </c>
      <c r="B1457" s="1" t="s">
        <v>2051</v>
      </c>
      <c r="C1457" s="1" t="s">
        <v>340</v>
      </c>
      <c r="D1457" s="1" t="s">
        <v>341</v>
      </c>
      <c r="E1457" s="1" t="s">
        <v>342</v>
      </c>
      <c r="F1457" s="1" t="s">
        <v>173</v>
      </c>
      <c r="G1457" s="1" t="s">
        <v>343</v>
      </c>
      <c r="H1457" s="1" t="s">
        <v>300</v>
      </c>
      <c r="I1457" s="1" t="s">
        <v>318</v>
      </c>
      <c r="J1457" s="1" t="s">
        <v>22</v>
      </c>
      <c r="K1457" s="2">
        <f>B1458-'AvaliacaoDoDiaComRTOS-_26-07-20'!$B1457</f>
        <v>0.00005787037037</v>
      </c>
      <c r="L1457" s="1">
        <f t="shared" si="1"/>
        <v>896</v>
      </c>
    </row>
    <row r="1458" ht="15.75" customHeight="1">
      <c r="A1458" s="1" t="s">
        <v>12</v>
      </c>
      <c r="B1458" s="1" t="s">
        <v>2052</v>
      </c>
      <c r="C1458" s="1" t="s">
        <v>1699</v>
      </c>
      <c r="D1458" s="1" t="s">
        <v>336</v>
      </c>
      <c r="E1458" s="1" t="s">
        <v>103</v>
      </c>
      <c r="F1458" s="1" t="s">
        <v>183</v>
      </c>
      <c r="G1458" s="1" t="s">
        <v>1700</v>
      </c>
      <c r="H1458" s="1" t="s">
        <v>338</v>
      </c>
      <c r="I1458" s="1" t="s">
        <v>86</v>
      </c>
      <c r="J1458" s="1" t="s">
        <v>22</v>
      </c>
      <c r="K1458" s="2">
        <f>B1459-'AvaliacaoDoDiaComRTOS-_26-07-20'!$B1458</f>
        <v>0.00005787037037</v>
      </c>
      <c r="L1458" s="1">
        <f t="shared" si="1"/>
        <v>896</v>
      </c>
    </row>
    <row r="1459" ht="15.75" customHeight="1">
      <c r="A1459" s="1" t="s">
        <v>12</v>
      </c>
      <c r="B1459" s="1" t="s">
        <v>2053</v>
      </c>
      <c r="C1459" s="1" t="s">
        <v>536</v>
      </c>
      <c r="D1459" s="1" t="s">
        <v>309</v>
      </c>
      <c r="E1459" s="1" t="s">
        <v>244</v>
      </c>
      <c r="F1459" s="1" t="s">
        <v>157</v>
      </c>
      <c r="G1459" s="1" t="s">
        <v>331</v>
      </c>
      <c r="H1459" s="1" t="s">
        <v>312</v>
      </c>
      <c r="I1459" s="1" t="s">
        <v>70</v>
      </c>
      <c r="J1459" s="1" t="s">
        <v>22</v>
      </c>
      <c r="K1459" s="2">
        <f>B1460-'AvaliacaoDoDiaComRTOS-_26-07-20'!$B1459</f>
        <v>0.00005787037037</v>
      </c>
      <c r="L1459" s="1">
        <f t="shared" si="1"/>
        <v>896</v>
      </c>
    </row>
    <row r="1460" ht="15.75" customHeight="1">
      <c r="A1460" s="1" t="s">
        <v>12</v>
      </c>
      <c r="B1460" s="1" t="s">
        <v>2054</v>
      </c>
      <c r="C1460" s="1" t="s">
        <v>1361</v>
      </c>
      <c r="D1460" s="1" t="s">
        <v>954</v>
      </c>
      <c r="E1460" s="1" t="s">
        <v>1362</v>
      </c>
      <c r="F1460" s="1" t="s">
        <v>956</v>
      </c>
      <c r="G1460" s="1" t="s">
        <v>499</v>
      </c>
      <c r="H1460" s="1" t="s">
        <v>145</v>
      </c>
      <c r="I1460" s="1" t="s">
        <v>29</v>
      </c>
      <c r="J1460" s="1" t="s">
        <v>22</v>
      </c>
      <c r="K1460" s="2">
        <f>B1461-'AvaliacaoDoDiaComRTOS-_26-07-20'!$B1460</f>
        <v>0.00005787037037</v>
      </c>
      <c r="L1460" s="1">
        <f t="shared" si="1"/>
        <v>896</v>
      </c>
    </row>
    <row r="1461" ht="15.75" customHeight="1">
      <c r="A1461" s="1" t="s">
        <v>12</v>
      </c>
      <c r="B1461" s="1" t="s">
        <v>2055</v>
      </c>
      <c r="C1461" s="1" t="s">
        <v>340</v>
      </c>
      <c r="D1461" s="1" t="s">
        <v>341</v>
      </c>
      <c r="E1461" s="1" t="s">
        <v>342</v>
      </c>
      <c r="F1461" s="1" t="s">
        <v>173</v>
      </c>
      <c r="G1461" s="1" t="s">
        <v>343</v>
      </c>
      <c r="H1461" s="1" t="s">
        <v>300</v>
      </c>
      <c r="I1461" s="1" t="s">
        <v>1261</v>
      </c>
      <c r="J1461" s="1" t="s">
        <v>22</v>
      </c>
      <c r="K1461" s="2">
        <f>B1462-'AvaliacaoDoDiaComRTOS-_26-07-20'!$B1461</f>
        <v>0.00005787037037</v>
      </c>
      <c r="L1461" s="1">
        <f t="shared" si="1"/>
        <v>896</v>
      </c>
    </row>
    <row r="1462" ht="15.75" customHeight="1">
      <c r="A1462" s="1" t="s">
        <v>12</v>
      </c>
      <c r="B1462" s="1" t="s">
        <v>2056</v>
      </c>
      <c r="C1462" s="1" t="s">
        <v>475</v>
      </c>
      <c r="D1462" s="1" t="s">
        <v>341</v>
      </c>
      <c r="E1462" s="1" t="s">
        <v>109</v>
      </c>
      <c r="F1462" s="1" t="s">
        <v>164</v>
      </c>
      <c r="G1462" s="1" t="s">
        <v>476</v>
      </c>
      <c r="H1462" s="1" t="s">
        <v>300</v>
      </c>
      <c r="I1462" s="1" t="s">
        <v>162</v>
      </c>
      <c r="J1462" s="1" t="s">
        <v>22</v>
      </c>
      <c r="K1462" s="2">
        <f>B1463-'AvaliacaoDoDiaComRTOS-_26-07-20'!$B1462</f>
        <v>0.00005787037037</v>
      </c>
      <c r="L1462" s="1">
        <f t="shared" si="1"/>
        <v>896</v>
      </c>
    </row>
    <row r="1463" ht="15.75" customHeight="1">
      <c r="A1463" s="1" t="s">
        <v>12</v>
      </c>
      <c r="B1463" s="1" t="s">
        <v>2057</v>
      </c>
      <c r="C1463" s="1" t="s">
        <v>962</v>
      </c>
      <c r="D1463" s="1" t="s">
        <v>332</v>
      </c>
      <c r="E1463" s="1" t="s">
        <v>2058</v>
      </c>
      <c r="F1463" s="1" t="s">
        <v>200</v>
      </c>
      <c r="G1463" s="1" t="s">
        <v>2059</v>
      </c>
      <c r="H1463" s="1" t="s">
        <v>298</v>
      </c>
      <c r="I1463" s="1" t="s">
        <v>357</v>
      </c>
      <c r="J1463" s="1" t="s">
        <v>22</v>
      </c>
      <c r="K1463" s="2">
        <f>B1464-'AvaliacaoDoDiaComRTOS-_26-07-20'!$B1463</f>
        <v>0.00005787037037</v>
      </c>
      <c r="L1463" s="1">
        <f t="shared" si="1"/>
        <v>896</v>
      </c>
    </row>
    <row r="1464" ht="15.75" customHeight="1">
      <c r="A1464" s="1" t="s">
        <v>12</v>
      </c>
      <c r="B1464" s="1" t="s">
        <v>2060</v>
      </c>
      <c r="C1464" s="1" t="s">
        <v>340</v>
      </c>
      <c r="D1464" s="1" t="s">
        <v>341</v>
      </c>
      <c r="E1464" s="1" t="s">
        <v>342</v>
      </c>
      <c r="F1464" s="1" t="s">
        <v>173</v>
      </c>
      <c r="G1464" s="1" t="s">
        <v>343</v>
      </c>
      <c r="H1464" s="1" t="s">
        <v>300</v>
      </c>
      <c r="I1464" s="1" t="s">
        <v>44</v>
      </c>
      <c r="J1464" s="1" t="s">
        <v>22</v>
      </c>
      <c r="K1464" s="2">
        <f>B1465-'AvaliacaoDoDiaComRTOS-_26-07-20'!$B1464</f>
        <v>0.00006944444444</v>
      </c>
      <c r="L1464" s="1">
        <f t="shared" si="1"/>
        <v>896</v>
      </c>
    </row>
    <row r="1465" ht="15.75" customHeight="1">
      <c r="A1465" s="1" t="s">
        <v>12</v>
      </c>
      <c r="B1465" s="1" t="s">
        <v>2061</v>
      </c>
      <c r="C1465" s="1" t="s">
        <v>536</v>
      </c>
      <c r="D1465" s="1" t="s">
        <v>309</v>
      </c>
      <c r="E1465" s="1" t="s">
        <v>244</v>
      </c>
      <c r="F1465" s="1" t="s">
        <v>157</v>
      </c>
      <c r="G1465" s="1" t="s">
        <v>331</v>
      </c>
      <c r="H1465" s="1" t="s">
        <v>312</v>
      </c>
      <c r="I1465" s="1" t="s">
        <v>29</v>
      </c>
      <c r="J1465" s="1" t="s">
        <v>22</v>
      </c>
      <c r="K1465" s="2">
        <f>B1466-'AvaliacaoDoDiaComRTOS-_26-07-20'!$B1465</f>
        <v>0.00005787037037</v>
      </c>
      <c r="L1465" s="1">
        <f t="shared" si="1"/>
        <v>896</v>
      </c>
    </row>
    <row r="1466" ht="15.75" customHeight="1">
      <c r="A1466" s="1" t="s">
        <v>12</v>
      </c>
      <c r="B1466" s="1" t="s">
        <v>2062</v>
      </c>
      <c r="C1466" s="1" t="s">
        <v>536</v>
      </c>
      <c r="D1466" s="1" t="s">
        <v>309</v>
      </c>
      <c r="E1466" s="1" t="s">
        <v>244</v>
      </c>
      <c r="F1466" s="1" t="s">
        <v>157</v>
      </c>
      <c r="G1466" s="1" t="s">
        <v>331</v>
      </c>
      <c r="H1466" s="1" t="s">
        <v>312</v>
      </c>
      <c r="I1466" s="1" t="s">
        <v>19</v>
      </c>
      <c r="J1466" s="1" t="s">
        <v>22</v>
      </c>
      <c r="K1466" s="2">
        <f>B1467-'AvaliacaoDoDiaComRTOS-_26-07-20'!$B1466</f>
        <v>0.00005787037037</v>
      </c>
      <c r="L1466" s="1">
        <f t="shared" si="1"/>
        <v>896</v>
      </c>
    </row>
    <row r="1467" ht="15.75" customHeight="1">
      <c r="A1467" s="1" t="s">
        <v>12</v>
      </c>
      <c r="B1467" s="1" t="s">
        <v>2063</v>
      </c>
      <c r="C1467" s="1" t="s">
        <v>640</v>
      </c>
      <c r="D1467" s="1" t="s">
        <v>817</v>
      </c>
      <c r="E1467" s="1" t="s">
        <v>1438</v>
      </c>
      <c r="F1467" s="1" t="s">
        <v>164</v>
      </c>
      <c r="G1467" s="1" t="s">
        <v>962</v>
      </c>
      <c r="H1467" s="1" t="s">
        <v>312</v>
      </c>
      <c r="I1467" s="1" t="s">
        <v>113</v>
      </c>
      <c r="J1467" s="1" t="s">
        <v>22</v>
      </c>
      <c r="K1467" s="2">
        <f>B1468-'AvaliacaoDoDiaComRTOS-_26-07-20'!$B1467</f>
        <v>0.00005787037037</v>
      </c>
      <c r="L1467" s="1">
        <f t="shared" si="1"/>
        <v>896</v>
      </c>
    </row>
    <row r="1468" ht="15.75" customHeight="1">
      <c r="A1468" s="1" t="s">
        <v>12</v>
      </c>
      <c r="B1468" s="1" t="s">
        <v>2064</v>
      </c>
      <c r="C1468" s="1" t="s">
        <v>520</v>
      </c>
      <c r="D1468" s="1" t="s">
        <v>521</v>
      </c>
      <c r="E1468" s="1" t="s">
        <v>156</v>
      </c>
      <c r="F1468" s="1" t="s">
        <v>157</v>
      </c>
      <c r="G1468" s="1" t="s">
        <v>522</v>
      </c>
      <c r="H1468" s="1" t="s">
        <v>278</v>
      </c>
      <c r="I1468" s="1" t="s">
        <v>338</v>
      </c>
      <c r="J1468" s="1" t="s">
        <v>22</v>
      </c>
      <c r="K1468" s="2">
        <f>B1469-'AvaliacaoDoDiaComRTOS-_26-07-20'!$B1468</f>
        <v>0.00005787037037</v>
      </c>
      <c r="L1468" s="1">
        <f t="shared" si="1"/>
        <v>896</v>
      </c>
    </row>
    <row r="1469" ht="15.75" customHeight="1">
      <c r="A1469" s="1" t="s">
        <v>12</v>
      </c>
      <c r="B1469" s="1" t="s">
        <v>2065</v>
      </c>
      <c r="C1469" s="1" t="s">
        <v>573</v>
      </c>
      <c r="D1469" s="1" t="s">
        <v>539</v>
      </c>
      <c r="E1469" s="1" t="s">
        <v>112</v>
      </c>
      <c r="F1469" s="1" t="s">
        <v>114</v>
      </c>
      <c r="G1469" s="1" t="s">
        <v>574</v>
      </c>
      <c r="H1469" s="1" t="s">
        <v>200</v>
      </c>
      <c r="I1469" s="1" t="s">
        <v>1229</v>
      </c>
      <c r="J1469" s="1" t="s">
        <v>22</v>
      </c>
      <c r="K1469" s="2">
        <f>B1470-'AvaliacaoDoDiaComRTOS-_26-07-20'!$B1469</f>
        <v>0.00005787037037</v>
      </c>
      <c r="L1469" s="1">
        <f t="shared" si="1"/>
        <v>896</v>
      </c>
    </row>
    <row r="1470" ht="15.75" customHeight="1">
      <c r="A1470" s="1" t="s">
        <v>12</v>
      </c>
      <c r="B1470" s="1" t="s">
        <v>2066</v>
      </c>
      <c r="C1470" s="1" t="s">
        <v>370</v>
      </c>
      <c r="D1470" s="1" t="s">
        <v>817</v>
      </c>
      <c r="E1470" s="1" t="s">
        <v>109</v>
      </c>
      <c r="F1470" s="1" t="s">
        <v>164</v>
      </c>
      <c r="G1470" s="1" t="s">
        <v>818</v>
      </c>
      <c r="H1470" s="1" t="s">
        <v>312</v>
      </c>
      <c r="I1470" s="1" t="s">
        <v>1229</v>
      </c>
      <c r="J1470" s="1" t="s">
        <v>22</v>
      </c>
      <c r="K1470" s="2">
        <f>B1471-'AvaliacaoDoDiaComRTOS-_26-07-20'!$B1470</f>
        <v>0.00005787037037</v>
      </c>
      <c r="L1470" s="1">
        <f t="shared" si="1"/>
        <v>896</v>
      </c>
    </row>
    <row r="1471" ht="15.75" customHeight="1">
      <c r="A1471" s="1" t="s">
        <v>12</v>
      </c>
      <c r="B1471" s="1" t="s">
        <v>2067</v>
      </c>
      <c r="C1471" s="1" t="s">
        <v>422</v>
      </c>
      <c r="D1471" s="1" t="s">
        <v>469</v>
      </c>
      <c r="E1471" s="1" t="s">
        <v>470</v>
      </c>
      <c r="F1471" s="1" t="s">
        <v>177</v>
      </c>
      <c r="G1471" s="1" t="s">
        <v>471</v>
      </c>
      <c r="H1471" s="1" t="s">
        <v>287</v>
      </c>
      <c r="I1471" s="1" t="s">
        <v>113</v>
      </c>
      <c r="J1471" s="1" t="s">
        <v>22</v>
      </c>
      <c r="K1471" s="2">
        <f>B1472-'AvaliacaoDoDiaComRTOS-_26-07-20'!$B1471</f>
        <v>0.00005787037037</v>
      </c>
      <c r="L1471" s="1">
        <f t="shared" si="1"/>
        <v>896</v>
      </c>
    </row>
    <row r="1472" ht="15.75" customHeight="1">
      <c r="A1472" s="1" t="s">
        <v>12</v>
      </c>
      <c r="B1472" s="1" t="s">
        <v>2068</v>
      </c>
      <c r="C1472" s="1" t="s">
        <v>492</v>
      </c>
      <c r="D1472" s="1" t="s">
        <v>360</v>
      </c>
      <c r="E1472" s="1" t="s">
        <v>97</v>
      </c>
      <c r="F1472" s="1" t="s">
        <v>145</v>
      </c>
      <c r="G1472" s="1" t="s">
        <v>493</v>
      </c>
      <c r="H1472" s="1" t="s">
        <v>278</v>
      </c>
      <c r="I1472" s="1" t="s">
        <v>19</v>
      </c>
      <c r="J1472" s="1" t="s">
        <v>22</v>
      </c>
      <c r="K1472" s="2">
        <f>B1473-'AvaliacaoDoDiaComRTOS-_26-07-20'!$B1472</f>
        <v>0.00005787037037</v>
      </c>
      <c r="L1472" s="1">
        <f t="shared" si="1"/>
        <v>896</v>
      </c>
    </row>
    <row r="1473" ht="15.75" customHeight="1">
      <c r="A1473" s="1" t="s">
        <v>12</v>
      </c>
      <c r="B1473" s="1" t="s">
        <v>2069</v>
      </c>
      <c r="C1473" s="1" t="s">
        <v>370</v>
      </c>
      <c r="D1473" s="1" t="s">
        <v>817</v>
      </c>
      <c r="E1473" s="1" t="s">
        <v>109</v>
      </c>
      <c r="F1473" s="1" t="s">
        <v>164</v>
      </c>
      <c r="G1473" s="1" t="s">
        <v>818</v>
      </c>
      <c r="H1473" s="1" t="s">
        <v>312</v>
      </c>
      <c r="I1473" s="1" t="s">
        <v>271</v>
      </c>
      <c r="J1473" s="1" t="s">
        <v>22</v>
      </c>
      <c r="K1473" s="2">
        <f>B1474-'AvaliacaoDoDiaComRTOS-_26-07-20'!$B1473</f>
        <v>0.00005787037037</v>
      </c>
      <c r="L1473" s="1">
        <f t="shared" si="1"/>
        <v>896</v>
      </c>
    </row>
    <row r="1474" ht="15.75" customHeight="1">
      <c r="A1474" s="1" t="s">
        <v>12</v>
      </c>
      <c r="B1474" s="1" t="s">
        <v>2070</v>
      </c>
      <c r="C1474" s="1" t="s">
        <v>340</v>
      </c>
      <c r="D1474" s="1" t="s">
        <v>341</v>
      </c>
      <c r="E1474" s="1" t="s">
        <v>342</v>
      </c>
      <c r="F1474" s="1" t="s">
        <v>173</v>
      </c>
      <c r="G1474" s="1" t="s">
        <v>343</v>
      </c>
      <c r="H1474" s="1" t="s">
        <v>300</v>
      </c>
      <c r="I1474" s="1" t="s">
        <v>78</v>
      </c>
      <c r="J1474" s="1" t="s">
        <v>22</v>
      </c>
      <c r="K1474" s="2">
        <f>B1475-'AvaliacaoDoDiaComRTOS-_26-07-20'!$B1474</f>
        <v>0.00005787037037</v>
      </c>
      <c r="L1474" s="1">
        <f t="shared" si="1"/>
        <v>896</v>
      </c>
    </row>
    <row r="1475" ht="15.75" customHeight="1">
      <c r="A1475" s="1" t="s">
        <v>12</v>
      </c>
      <c r="B1475" s="1" t="s">
        <v>2071</v>
      </c>
      <c r="C1475" s="1" t="s">
        <v>290</v>
      </c>
      <c r="D1475" s="1" t="s">
        <v>291</v>
      </c>
      <c r="E1475" s="1" t="s">
        <v>292</v>
      </c>
      <c r="F1475" s="1" t="s">
        <v>242</v>
      </c>
      <c r="G1475" s="1" t="s">
        <v>293</v>
      </c>
      <c r="H1475" s="1" t="s">
        <v>260</v>
      </c>
      <c r="I1475" s="1" t="s">
        <v>300</v>
      </c>
      <c r="J1475" s="1" t="s">
        <v>22</v>
      </c>
      <c r="K1475" s="2">
        <f>B1476-'AvaliacaoDoDiaComRTOS-_26-07-20'!$B1475</f>
        <v>0.00005787037037</v>
      </c>
      <c r="L1475" s="1">
        <f t="shared" si="1"/>
        <v>896</v>
      </c>
    </row>
    <row r="1476" ht="15.75" customHeight="1">
      <c r="A1476" s="1" t="s">
        <v>12</v>
      </c>
      <c r="B1476" s="1" t="s">
        <v>2072</v>
      </c>
      <c r="C1476" s="1" t="s">
        <v>349</v>
      </c>
      <c r="D1476" s="1" t="s">
        <v>350</v>
      </c>
      <c r="E1476" s="1" t="s">
        <v>163</v>
      </c>
      <c r="F1476" s="1" t="s">
        <v>173</v>
      </c>
      <c r="G1476" s="1" t="s">
        <v>351</v>
      </c>
      <c r="H1476" s="1" t="s">
        <v>300</v>
      </c>
      <c r="I1476" s="1" t="s">
        <v>1229</v>
      </c>
      <c r="J1476" s="1" t="s">
        <v>22</v>
      </c>
      <c r="K1476" s="2">
        <f>B1477-'AvaliacaoDoDiaComRTOS-_26-07-20'!$B1476</f>
        <v>0.00005787037037</v>
      </c>
      <c r="L1476" s="1">
        <f t="shared" si="1"/>
        <v>896</v>
      </c>
    </row>
    <row r="1477" ht="15.75" customHeight="1">
      <c r="A1477" s="1" t="s">
        <v>12</v>
      </c>
      <c r="B1477" s="1" t="s">
        <v>2073</v>
      </c>
      <c r="C1477" s="1" t="s">
        <v>393</v>
      </c>
      <c r="D1477" s="1" t="s">
        <v>350</v>
      </c>
      <c r="E1477" s="1" t="s">
        <v>75</v>
      </c>
      <c r="F1477" s="1" t="s">
        <v>173</v>
      </c>
      <c r="G1477" s="1" t="s">
        <v>354</v>
      </c>
      <c r="H1477" s="1" t="s">
        <v>300</v>
      </c>
      <c r="I1477" s="1" t="s">
        <v>72</v>
      </c>
      <c r="J1477" s="1" t="s">
        <v>22</v>
      </c>
      <c r="K1477" s="2">
        <f>B1478-'AvaliacaoDoDiaComRTOS-_26-07-20'!$B1477</f>
        <v>0.00005787037037</v>
      </c>
      <c r="L1477" s="1">
        <f t="shared" si="1"/>
        <v>896</v>
      </c>
    </row>
    <row r="1478" ht="15.75" customHeight="1">
      <c r="A1478" s="1" t="s">
        <v>12</v>
      </c>
      <c r="B1478" s="1" t="s">
        <v>2074</v>
      </c>
      <c r="C1478" s="1" t="s">
        <v>340</v>
      </c>
      <c r="D1478" s="1" t="s">
        <v>341</v>
      </c>
      <c r="E1478" s="1" t="s">
        <v>342</v>
      </c>
      <c r="F1478" s="1" t="s">
        <v>173</v>
      </c>
      <c r="G1478" s="1" t="s">
        <v>343</v>
      </c>
      <c r="H1478" s="1" t="s">
        <v>300</v>
      </c>
      <c r="I1478" s="1" t="s">
        <v>29</v>
      </c>
      <c r="J1478" s="1" t="s">
        <v>22</v>
      </c>
      <c r="K1478" s="2">
        <f>B1479-'AvaliacaoDoDiaComRTOS-_26-07-20'!$B1478</f>
        <v>0.00005787037037</v>
      </c>
      <c r="L1478" s="1">
        <f t="shared" si="1"/>
        <v>896</v>
      </c>
    </row>
    <row r="1479" ht="15.75" customHeight="1">
      <c r="A1479" s="1" t="s">
        <v>12</v>
      </c>
      <c r="B1479" s="1" t="s">
        <v>2075</v>
      </c>
      <c r="C1479" s="1" t="s">
        <v>393</v>
      </c>
      <c r="D1479" s="1" t="s">
        <v>350</v>
      </c>
      <c r="E1479" s="1" t="s">
        <v>75</v>
      </c>
      <c r="F1479" s="1" t="s">
        <v>173</v>
      </c>
      <c r="G1479" s="1" t="s">
        <v>354</v>
      </c>
      <c r="H1479" s="1" t="s">
        <v>300</v>
      </c>
      <c r="I1479" s="1" t="s">
        <v>113</v>
      </c>
      <c r="J1479" s="1" t="s">
        <v>22</v>
      </c>
      <c r="K1479" s="2">
        <f>B1480-'AvaliacaoDoDiaComRTOS-_26-07-20'!$B1479</f>
        <v>0.00005787037037</v>
      </c>
      <c r="L1479" s="1">
        <f t="shared" si="1"/>
        <v>896</v>
      </c>
    </row>
    <row r="1480" ht="15.75" customHeight="1">
      <c r="A1480" s="1" t="s">
        <v>12</v>
      </c>
      <c r="B1480" s="1" t="s">
        <v>2076</v>
      </c>
      <c r="C1480" s="1" t="s">
        <v>475</v>
      </c>
      <c r="D1480" s="1" t="s">
        <v>341</v>
      </c>
      <c r="E1480" s="1" t="s">
        <v>109</v>
      </c>
      <c r="F1480" s="1" t="s">
        <v>164</v>
      </c>
      <c r="G1480" s="1" t="s">
        <v>476</v>
      </c>
      <c r="H1480" s="1" t="s">
        <v>300</v>
      </c>
      <c r="I1480" s="1" t="s">
        <v>442</v>
      </c>
      <c r="J1480" s="1" t="s">
        <v>22</v>
      </c>
      <c r="K1480" s="2">
        <f>B1481-'AvaliacaoDoDiaComRTOS-_26-07-20'!$B1480</f>
        <v>0.00005787037037</v>
      </c>
      <c r="L1480" s="1">
        <f t="shared" si="1"/>
        <v>896</v>
      </c>
    </row>
    <row r="1481" ht="15.75" customHeight="1">
      <c r="A1481" s="1" t="s">
        <v>12</v>
      </c>
      <c r="B1481" s="1" t="s">
        <v>2077</v>
      </c>
      <c r="C1481" s="1" t="s">
        <v>340</v>
      </c>
      <c r="D1481" s="1" t="s">
        <v>341</v>
      </c>
      <c r="E1481" s="1" t="s">
        <v>342</v>
      </c>
      <c r="F1481" s="1" t="s">
        <v>173</v>
      </c>
      <c r="G1481" s="1" t="s">
        <v>343</v>
      </c>
      <c r="H1481" s="1" t="s">
        <v>300</v>
      </c>
      <c r="I1481" s="1" t="s">
        <v>1057</v>
      </c>
      <c r="J1481" s="1" t="s">
        <v>22</v>
      </c>
      <c r="K1481" s="2">
        <f>B1482-'AvaliacaoDoDiaComRTOS-_26-07-20'!$B1481</f>
        <v>0.00005787037037</v>
      </c>
      <c r="L1481" s="1">
        <f t="shared" si="1"/>
        <v>896</v>
      </c>
    </row>
    <row r="1482" ht="15.75" customHeight="1">
      <c r="A1482" s="1" t="s">
        <v>12</v>
      </c>
      <c r="B1482" s="1" t="s">
        <v>2078</v>
      </c>
      <c r="C1482" s="1" t="s">
        <v>475</v>
      </c>
      <c r="D1482" s="1" t="s">
        <v>341</v>
      </c>
      <c r="E1482" s="1" t="s">
        <v>109</v>
      </c>
      <c r="F1482" s="1" t="s">
        <v>164</v>
      </c>
      <c r="G1482" s="1" t="s">
        <v>476</v>
      </c>
      <c r="H1482" s="1" t="s">
        <v>300</v>
      </c>
      <c r="I1482" s="1" t="s">
        <v>134</v>
      </c>
      <c r="J1482" s="1" t="s">
        <v>22</v>
      </c>
      <c r="K1482" s="2">
        <f>B1483-'AvaliacaoDoDiaComRTOS-_26-07-20'!$B1482</f>
        <v>0.00005787037037</v>
      </c>
      <c r="L1482" s="1">
        <f t="shared" si="1"/>
        <v>896</v>
      </c>
    </row>
    <row r="1483" ht="15.75" customHeight="1">
      <c r="A1483" s="1" t="s">
        <v>12</v>
      </c>
      <c r="B1483" s="1" t="s">
        <v>2079</v>
      </c>
      <c r="C1483" s="1" t="s">
        <v>1346</v>
      </c>
      <c r="D1483" s="1" t="s">
        <v>456</v>
      </c>
      <c r="E1483" s="1" t="s">
        <v>213</v>
      </c>
      <c r="F1483" s="1" t="s">
        <v>148</v>
      </c>
      <c r="G1483" s="1" t="s">
        <v>1347</v>
      </c>
      <c r="H1483" s="1" t="s">
        <v>242</v>
      </c>
      <c r="I1483" s="1" t="s">
        <v>86</v>
      </c>
      <c r="J1483" s="1" t="s">
        <v>22</v>
      </c>
      <c r="K1483" s="2">
        <f>B1484-'AvaliacaoDoDiaComRTOS-_26-07-20'!$B1483</f>
        <v>0.00005787037037</v>
      </c>
      <c r="L1483" s="1">
        <f t="shared" si="1"/>
        <v>896</v>
      </c>
    </row>
    <row r="1484" ht="15.75" customHeight="1">
      <c r="A1484" s="1" t="s">
        <v>12</v>
      </c>
      <c r="B1484" s="1" t="s">
        <v>2080</v>
      </c>
      <c r="C1484" s="1" t="s">
        <v>475</v>
      </c>
      <c r="D1484" s="1" t="s">
        <v>341</v>
      </c>
      <c r="E1484" s="1" t="s">
        <v>109</v>
      </c>
      <c r="F1484" s="1" t="s">
        <v>164</v>
      </c>
      <c r="G1484" s="1" t="s">
        <v>476</v>
      </c>
      <c r="H1484" s="1" t="s">
        <v>300</v>
      </c>
      <c r="I1484" s="1" t="s">
        <v>1325</v>
      </c>
      <c r="J1484" s="1" t="s">
        <v>22</v>
      </c>
      <c r="K1484" s="2">
        <f>B1485-'AvaliacaoDoDiaComRTOS-_26-07-20'!$B1484</f>
        <v>0.00005787037037</v>
      </c>
      <c r="L1484" s="1">
        <f t="shared" si="1"/>
        <v>896</v>
      </c>
    </row>
    <row r="1485" ht="15.75" customHeight="1">
      <c r="A1485" s="1" t="s">
        <v>12</v>
      </c>
      <c r="B1485" s="1" t="s">
        <v>2081</v>
      </c>
      <c r="C1485" s="1" t="s">
        <v>349</v>
      </c>
      <c r="D1485" s="1" t="s">
        <v>350</v>
      </c>
      <c r="E1485" s="1" t="s">
        <v>163</v>
      </c>
      <c r="F1485" s="1" t="s">
        <v>173</v>
      </c>
      <c r="G1485" s="1" t="s">
        <v>351</v>
      </c>
      <c r="H1485" s="1" t="s">
        <v>300</v>
      </c>
      <c r="I1485" s="1" t="s">
        <v>19</v>
      </c>
      <c r="J1485" s="1" t="s">
        <v>22</v>
      </c>
      <c r="K1485" s="2">
        <f>B1486-'AvaliacaoDoDiaComRTOS-_26-07-20'!$B1485</f>
        <v>0.00005787037037</v>
      </c>
      <c r="L1485" s="1">
        <f t="shared" si="1"/>
        <v>896</v>
      </c>
    </row>
    <row r="1486" ht="15.75" customHeight="1">
      <c r="A1486" s="1" t="s">
        <v>12</v>
      </c>
      <c r="B1486" s="1" t="s">
        <v>2082</v>
      </c>
      <c r="C1486" s="1" t="s">
        <v>2083</v>
      </c>
      <c r="D1486" s="1" t="s">
        <v>236</v>
      </c>
      <c r="E1486" s="1" t="s">
        <v>2084</v>
      </c>
      <c r="F1486" s="1" t="s">
        <v>95</v>
      </c>
      <c r="G1486" s="1" t="s">
        <v>2085</v>
      </c>
      <c r="H1486" s="1" t="s">
        <v>65</v>
      </c>
      <c r="I1486" s="1" t="s">
        <v>318</v>
      </c>
      <c r="J1486" s="1" t="s">
        <v>22</v>
      </c>
      <c r="K1486" s="2">
        <f>B1487-'AvaliacaoDoDiaComRTOS-_26-07-20'!$B1486</f>
        <v>0.00005787037037</v>
      </c>
      <c r="L1486" s="1">
        <f t="shared" si="1"/>
        <v>896</v>
      </c>
    </row>
    <row r="1487" ht="15.75" customHeight="1">
      <c r="A1487" s="1" t="s">
        <v>12</v>
      </c>
      <c r="B1487" s="1" t="s">
        <v>2086</v>
      </c>
      <c r="C1487" s="1" t="s">
        <v>427</v>
      </c>
      <c r="D1487" s="1" t="s">
        <v>459</v>
      </c>
      <c r="E1487" s="1" t="s">
        <v>71</v>
      </c>
      <c r="F1487" s="1" t="s">
        <v>177</v>
      </c>
      <c r="G1487" s="1" t="s">
        <v>460</v>
      </c>
      <c r="H1487" s="1" t="s">
        <v>287</v>
      </c>
      <c r="I1487" s="1" t="s">
        <v>42</v>
      </c>
      <c r="J1487" s="1" t="s">
        <v>22</v>
      </c>
      <c r="K1487" s="2">
        <f>B1488-'AvaliacaoDoDiaComRTOS-_26-07-20'!$B1487</f>
        <v>0.00005787037037</v>
      </c>
      <c r="L1487" s="1">
        <f t="shared" si="1"/>
        <v>896</v>
      </c>
    </row>
    <row r="1488" ht="15.75" customHeight="1">
      <c r="A1488" s="1" t="s">
        <v>12</v>
      </c>
      <c r="B1488" s="1" t="s">
        <v>2087</v>
      </c>
      <c r="C1488" s="1" t="s">
        <v>475</v>
      </c>
      <c r="D1488" s="1" t="s">
        <v>341</v>
      </c>
      <c r="E1488" s="1" t="s">
        <v>109</v>
      </c>
      <c r="F1488" s="1" t="s">
        <v>164</v>
      </c>
      <c r="G1488" s="1" t="s">
        <v>476</v>
      </c>
      <c r="H1488" s="1" t="s">
        <v>300</v>
      </c>
      <c r="I1488" s="1" t="s">
        <v>287</v>
      </c>
      <c r="J1488" s="1" t="s">
        <v>22</v>
      </c>
      <c r="K1488" s="2">
        <f>B1489-'AvaliacaoDoDiaComRTOS-_26-07-20'!$B1488</f>
        <v>0.00006944444444</v>
      </c>
      <c r="L1488" s="1">
        <f t="shared" si="1"/>
        <v>896</v>
      </c>
    </row>
    <row r="1489" ht="15.75" customHeight="1">
      <c r="A1489" s="1" t="s">
        <v>12</v>
      </c>
      <c r="B1489" s="1" t="s">
        <v>2088</v>
      </c>
      <c r="C1489" s="1" t="s">
        <v>345</v>
      </c>
      <c r="D1489" s="1" t="s">
        <v>346</v>
      </c>
      <c r="E1489" s="1" t="s">
        <v>152</v>
      </c>
      <c r="F1489" s="1" t="s">
        <v>179</v>
      </c>
      <c r="G1489" s="1" t="s">
        <v>347</v>
      </c>
      <c r="H1489" s="1" t="s">
        <v>338</v>
      </c>
      <c r="I1489" s="1" t="s">
        <v>312</v>
      </c>
      <c r="J1489" s="1" t="s">
        <v>22</v>
      </c>
      <c r="K1489" s="2">
        <f>B1490-'AvaliacaoDoDiaComRTOS-_26-07-20'!$B1489</f>
        <v>0.00005787037037</v>
      </c>
      <c r="L1489" s="1">
        <f t="shared" si="1"/>
        <v>896</v>
      </c>
    </row>
    <row r="1490" ht="15.75" customHeight="1">
      <c r="A1490" s="1" t="s">
        <v>12</v>
      </c>
      <c r="B1490" s="1" t="s">
        <v>2089</v>
      </c>
      <c r="C1490" s="1" t="s">
        <v>475</v>
      </c>
      <c r="D1490" s="1" t="s">
        <v>341</v>
      </c>
      <c r="E1490" s="1" t="s">
        <v>109</v>
      </c>
      <c r="F1490" s="1" t="s">
        <v>164</v>
      </c>
      <c r="G1490" s="1" t="s">
        <v>476</v>
      </c>
      <c r="H1490" s="1" t="s">
        <v>300</v>
      </c>
      <c r="I1490" s="1" t="s">
        <v>72</v>
      </c>
      <c r="J1490" s="1" t="s">
        <v>22</v>
      </c>
      <c r="K1490" s="2">
        <f>B1491-'AvaliacaoDoDiaComRTOS-_26-07-20'!$B1490</f>
        <v>0.00005787037037</v>
      </c>
      <c r="L1490" s="1">
        <f t="shared" si="1"/>
        <v>896</v>
      </c>
    </row>
    <row r="1491" ht="15.75" customHeight="1">
      <c r="A1491" s="1" t="s">
        <v>12</v>
      </c>
      <c r="B1491" s="1" t="s">
        <v>2090</v>
      </c>
      <c r="C1491" s="1" t="s">
        <v>370</v>
      </c>
      <c r="D1491" s="1" t="s">
        <v>817</v>
      </c>
      <c r="E1491" s="1" t="s">
        <v>109</v>
      </c>
      <c r="F1491" s="1" t="s">
        <v>164</v>
      </c>
      <c r="G1491" s="1" t="s">
        <v>818</v>
      </c>
      <c r="H1491" s="1" t="s">
        <v>312</v>
      </c>
      <c r="I1491" s="1" t="s">
        <v>442</v>
      </c>
      <c r="J1491" s="1" t="s">
        <v>22</v>
      </c>
      <c r="K1491" s="2">
        <f>B1492-'AvaliacaoDoDiaComRTOS-_26-07-20'!$B1491</f>
        <v>0.00005787037037</v>
      </c>
      <c r="L1491" s="1">
        <f t="shared" si="1"/>
        <v>896</v>
      </c>
    </row>
    <row r="1492" ht="15.75" customHeight="1">
      <c r="A1492" s="1" t="s">
        <v>12</v>
      </c>
      <c r="B1492" s="1" t="s">
        <v>2091</v>
      </c>
      <c r="C1492" s="1" t="s">
        <v>546</v>
      </c>
      <c r="D1492" s="1" t="s">
        <v>565</v>
      </c>
      <c r="E1492" s="1" t="s">
        <v>24</v>
      </c>
      <c r="F1492" s="1" t="s">
        <v>179</v>
      </c>
      <c r="G1492" s="1" t="s">
        <v>1809</v>
      </c>
      <c r="H1492" s="1" t="s">
        <v>338</v>
      </c>
      <c r="I1492" s="1" t="s">
        <v>72</v>
      </c>
      <c r="J1492" s="1" t="s">
        <v>22</v>
      </c>
      <c r="K1492" s="2">
        <f>B1493-'AvaliacaoDoDiaComRTOS-_26-07-20'!$B1492</f>
        <v>0.00005787037037</v>
      </c>
      <c r="L1492" s="1">
        <f t="shared" si="1"/>
        <v>896</v>
      </c>
    </row>
    <row r="1493" ht="15.75" customHeight="1">
      <c r="A1493" s="1" t="s">
        <v>12</v>
      </c>
      <c r="B1493" s="1" t="s">
        <v>2092</v>
      </c>
      <c r="C1493" s="1" t="s">
        <v>372</v>
      </c>
      <c r="D1493" s="1" t="s">
        <v>373</v>
      </c>
      <c r="E1493" s="1" t="s">
        <v>138</v>
      </c>
      <c r="F1493" s="1" t="s">
        <v>157</v>
      </c>
      <c r="G1493" s="1" t="s">
        <v>374</v>
      </c>
      <c r="H1493" s="1" t="s">
        <v>312</v>
      </c>
      <c r="I1493" s="1" t="s">
        <v>19</v>
      </c>
      <c r="J1493" s="1" t="s">
        <v>22</v>
      </c>
      <c r="K1493" s="2">
        <f>B1494-'AvaliacaoDoDiaComRTOS-_26-07-20'!$B1493</f>
        <v>0.00005787037037</v>
      </c>
      <c r="L1493" s="1">
        <f t="shared" si="1"/>
        <v>896</v>
      </c>
    </row>
    <row r="1494" ht="15.75" customHeight="1">
      <c r="A1494" s="1" t="s">
        <v>12</v>
      </c>
      <c r="B1494" s="1" t="s">
        <v>2093</v>
      </c>
      <c r="C1494" s="1" t="s">
        <v>640</v>
      </c>
      <c r="D1494" s="1" t="s">
        <v>817</v>
      </c>
      <c r="E1494" s="1" t="s">
        <v>1438</v>
      </c>
      <c r="F1494" s="1" t="s">
        <v>164</v>
      </c>
      <c r="G1494" s="1" t="s">
        <v>962</v>
      </c>
      <c r="H1494" s="1" t="s">
        <v>312</v>
      </c>
      <c r="I1494" s="1" t="s">
        <v>144</v>
      </c>
      <c r="J1494" s="1" t="s">
        <v>22</v>
      </c>
      <c r="K1494" s="2">
        <f>B1495-'AvaliacaoDoDiaComRTOS-_26-07-20'!$B1494</f>
        <v>0.00005787037037</v>
      </c>
      <c r="L1494" s="1">
        <f t="shared" si="1"/>
        <v>896</v>
      </c>
    </row>
    <row r="1495" ht="15.75" customHeight="1">
      <c r="A1495" s="1" t="s">
        <v>12</v>
      </c>
      <c r="B1495" s="1" t="s">
        <v>2094</v>
      </c>
      <c r="C1495" s="1" t="s">
        <v>340</v>
      </c>
      <c r="D1495" s="1" t="s">
        <v>341</v>
      </c>
      <c r="E1495" s="1" t="s">
        <v>342</v>
      </c>
      <c r="F1495" s="1" t="s">
        <v>173</v>
      </c>
      <c r="G1495" s="1" t="s">
        <v>343</v>
      </c>
      <c r="H1495" s="1" t="s">
        <v>300</v>
      </c>
      <c r="I1495" s="1" t="s">
        <v>632</v>
      </c>
      <c r="J1495" s="1" t="s">
        <v>22</v>
      </c>
      <c r="K1495" s="2">
        <f>B1496-'AvaliacaoDoDiaComRTOS-_26-07-20'!$B1495</f>
        <v>0.00005787037037</v>
      </c>
      <c r="L1495" s="1">
        <f t="shared" si="1"/>
        <v>896</v>
      </c>
    </row>
    <row r="1496" ht="15.75" customHeight="1">
      <c r="A1496" s="1" t="s">
        <v>12</v>
      </c>
      <c r="B1496" s="1" t="s">
        <v>2095</v>
      </c>
      <c r="C1496" s="1" t="s">
        <v>546</v>
      </c>
      <c r="D1496" s="1" t="s">
        <v>565</v>
      </c>
      <c r="E1496" s="1" t="s">
        <v>24</v>
      </c>
      <c r="F1496" s="1" t="s">
        <v>179</v>
      </c>
      <c r="G1496" s="1" t="s">
        <v>1809</v>
      </c>
      <c r="H1496" s="1" t="s">
        <v>338</v>
      </c>
      <c r="I1496" s="1" t="s">
        <v>113</v>
      </c>
      <c r="J1496" s="1" t="s">
        <v>22</v>
      </c>
      <c r="K1496" s="2">
        <f>B1497-'AvaliacaoDoDiaComRTOS-_26-07-20'!$B1496</f>
        <v>0.00005787037037</v>
      </c>
      <c r="L1496" s="1">
        <f t="shared" si="1"/>
        <v>896</v>
      </c>
    </row>
    <row r="1497" ht="15.75" customHeight="1">
      <c r="A1497" s="1" t="s">
        <v>12</v>
      </c>
      <c r="B1497" s="1" t="s">
        <v>2096</v>
      </c>
      <c r="C1497" s="1" t="s">
        <v>372</v>
      </c>
      <c r="D1497" s="1" t="s">
        <v>373</v>
      </c>
      <c r="E1497" s="1" t="s">
        <v>138</v>
      </c>
      <c r="F1497" s="1" t="s">
        <v>157</v>
      </c>
      <c r="G1497" s="1" t="s">
        <v>374</v>
      </c>
      <c r="H1497" s="1" t="s">
        <v>312</v>
      </c>
      <c r="I1497" s="1" t="s">
        <v>277</v>
      </c>
      <c r="J1497" s="1" t="s">
        <v>22</v>
      </c>
      <c r="K1497" s="2">
        <f>B1498-'AvaliacaoDoDiaComRTOS-_26-07-20'!$B1497</f>
        <v>0.00005787037037</v>
      </c>
      <c r="L1497" s="1">
        <f t="shared" si="1"/>
        <v>896</v>
      </c>
    </row>
    <row r="1498" ht="15.75" customHeight="1">
      <c r="A1498" s="1" t="s">
        <v>12</v>
      </c>
      <c r="B1498" s="1" t="s">
        <v>2097</v>
      </c>
      <c r="C1498" s="1" t="s">
        <v>349</v>
      </c>
      <c r="D1498" s="1" t="s">
        <v>350</v>
      </c>
      <c r="E1498" s="1" t="s">
        <v>163</v>
      </c>
      <c r="F1498" s="1" t="s">
        <v>173</v>
      </c>
      <c r="G1498" s="1" t="s">
        <v>351</v>
      </c>
      <c r="H1498" s="1" t="s">
        <v>300</v>
      </c>
      <c r="I1498" s="1" t="s">
        <v>27</v>
      </c>
      <c r="J1498" s="1" t="s">
        <v>22</v>
      </c>
      <c r="K1498" s="2">
        <f>B1499-'AvaliacaoDoDiaComRTOS-_26-07-20'!$B1498</f>
        <v>0.00005787037037</v>
      </c>
      <c r="L1498" s="1">
        <f t="shared" si="1"/>
        <v>896</v>
      </c>
    </row>
    <row r="1499" ht="15.75" customHeight="1">
      <c r="A1499" s="1" t="s">
        <v>12</v>
      </c>
      <c r="B1499" s="1" t="s">
        <v>2098</v>
      </c>
      <c r="C1499" s="1" t="s">
        <v>370</v>
      </c>
      <c r="D1499" s="1" t="s">
        <v>817</v>
      </c>
      <c r="E1499" s="1" t="s">
        <v>109</v>
      </c>
      <c r="F1499" s="1" t="s">
        <v>164</v>
      </c>
      <c r="G1499" s="1" t="s">
        <v>818</v>
      </c>
      <c r="H1499" s="1" t="s">
        <v>312</v>
      </c>
      <c r="I1499" s="1" t="s">
        <v>287</v>
      </c>
      <c r="J1499" s="1" t="s">
        <v>22</v>
      </c>
      <c r="K1499" s="2">
        <f>B1500-'AvaliacaoDoDiaComRTOS-_26-07-20'!$B1499</f>
        <v>0.00005787037037</v>
      </c>
      <c r="L1499" s="1">
        <f t="shared" si="1"/>
        <v>896</v>
      </c>
    </row>
    <row r="1500" ht="15.75" customHeight="1">
      <c r="A1500" s="1" t="s">
        <v>12</v>
      </c>
      <c r="B1500" s="1" t="s">
        <v>2099</v>
      </c>
      <c r="C1500" s="1" t="s">
        <v>427</v>
      </c>
      <c r="D1500" s="1" t="s">
        <v>459</v>
      </c>
      <c r="E1500" s="1" t="s">
        <v>71</v>
      </c>
      <c r="F1500" s="1" t="s">
        <v>177</v>
      </c>
      <c r="G1500" s="1" t="s">
        <v>460</v>
      </c>
      <c r="H1500" s="1" t="s">
        <v>287</v>
      </c>
      <c r="I1500" s="1" t="s">
        <v>1325</v>
      </c>
      <c r="J1500" s="1" t="s">
        <v>22</v>
      </c>
      <c r="K1500" s="2">
        <f>B1501-'AvaliacaoDoDiaComRTOS-_26-07-20'!$B1500</f>
        <v>0.00005787037037</v>
      </c>
      <c r="L1500" s="1">
        <f t="shared" si="1"/>
        <v>896</v>
      </c>
    </row>
    <row r="1501" ht="15.75" customHeight="1">
      <c r="A1501" s="1" t="s">
        <v>12</v>
      </c>
      <c r="B1501" s="1" t="s">
        <v>2100</v>
      </c>
      <c r="C1501" s="1" t="s">
        <v>370</v>
      </c>
      <c r="D1501" s="1" t="s">
        <v>817</v>
      </c>
      <c r="E1501" s="1" t="s">
        <v>109</v>
      </c>
      <c r="F1501" s="1" t="s">
        <v>164</v>
      </c>
      <c r="G1501" s="1" t="s">
        <v>818</v>
      </c>
      <c r="H1501" s="1" t="s">
        <v>312</v>
      </c>
      <c r="I1501" s="1" t="s">
        <v>17</v>
      </c>
      <c r="J1501" s="1" t="s">
        <v>22</v>
      </c>
      <c r="K1501" s="2">
        <f>B1502-'AvaliacaoDoDiaComRTOS-_26-07-20'!$B1501</f>
        <v>0.00005787037037</v>
      </c>
      <c r="L1501" s="1">
        <f t="shared" si="1"/>
        <v>896</v>
      </c>
    </row>
    <row r="1502" ht="15.75" customHeight="1">
      <c r="A1502" s="1" t="s">
        <v>12</v>
      </c>
      <c r="B1502" s="1" t="s">
        <v>2101</v>
      </c>
      <c r="C1502" s="1" t="s">
        <v>349</v>
      </c>
      <c r="D1502" s="1" t="s">
        <v>350</v>
      </c>
      <c r="E1502" s="1" t="s">
        <v>163</v>
      </c>
      <c r="F1502" s="1" t="s">
        <v>173</v>
      </c>
      <c r="G1502" s="1" t="s">
        <v>351</v>
      </c>
      <c r="H1502" s="1" t="s">
        <v>300</v>
      </c>
      <c r="I1502" s="1" t="s">
        <v>1325</v>
      </c>
      <c r="J1502" s="1" t="s">
        <v>22</v>
      </c>
      <c r="K1502" s="2">
        <f>B1503-'AvaliacaoDoDiaComRTOS-_26-07-20'!$B1502</f>
        <v>0.00005787037037</v>
      </c>
      <c r="L1502" s="1">
        <f t="shared" si="1"/>
        <v>896</v>
      </c>
    </row>
    <row r="1503" ht="15.75" customHeight="1">
      <c r="A1503" s="1" t="s">
        <v>12</v>
      </c>
      <c r="B1503" s="1" t="s">
        <v>2102</v>
      </c>
      <c r="C1503" s="1" t="s">
        <v>427</v>
      </c>
      <c r="D1503" s="1" t="s">
        <v>459</v>
      </c>
      <c r="E1503" s="1" t="s">
        <v>71</v>
      </c>
      <c r="F1503" s="1" t="s">
        <v>177</v>
      </c>
      <c r="G1503" s="1" t="s">
        <v>460</v>
      </c>
      <c r="H1503" s="1" t="s">
        <v>287</v>
      </c>
      <c r="I1503" s="1" t="s">
        <v>632</v>
      </c>
      <c r="J1503" s="1" t="s">
        <v>22</v>
      </c>
      <c r="K1503" s="2">
        <f>B1504-'AvaliacaoDoDiaComRTOS-_26-07-20'!$B1503</f>
        <v>0.00005787037037</v>
      </c>
      <c r="L1503" s="1">
        <f t="shared" si="1"/>
        <v>896</v>
      </c>
    </row>
    <row r="1504" ht="15.75" customHeight="1">
      <c r="A1504" s="1" t="s">
        <v>12</v>
      </c>
      <c r="B1504" s="1" t="s">
        <v>2103</v>
      </c>
      <c r="C1504" s="1" t="s">
        <v>370</v>
      </c>
      <c r="D1504" s="1" t="s">
        <v>817</v>
      </c>
      <c r="E1504" s="1" t="s">
        <v>109</v>
      </c>
      <c r="F1504" s="1" t="s">
        <v>164</v>
      </c>
      <c r="G1504" s="1" t="s">
        <v>818</v>
      </c>
      <c r="H1504" s="1" t="s">
        <v>312</v>
      </c>
      <c r="I1504" s="1" t="s">
        <v>1057</v>
      </c>
      <c r="J1504" s="1" t="s">
        <v>22</v>
      </c>
      <c r="K1504" s="2">
        <f>B1505-'AvaliacaoDoDiaComRTOS-_26-07-20'!$B1504</f>
        <v>0.00005787037037</v>
      </c>
      <c r="L1504" s="1">
        <f t="shared" si="1"/>
        <v>896</v>
      </c>
    </row>
    <row r="1505" ht="15.75" customHeight="1">
      <c r="A1505" s="1" t="s">
        <v>12</v>
      </c>
      <c r="B1505" s="1" t="s">
        <v>2104</v>
      </c>
      <c r="C1505" s="1" t="s">
        <v>393</v>
      </c>
      <c r="D1505" s="1" t="s">
        <v>350</v>
      </c>
      <c r="E1505" s="1" t="s">
        <v>75</v>
      </c>
      <c r="F1505" s="1" t="s">
        <v>173</v>
      </c>
      <c r="G1505" s="1" t="s">
        <v>354</v>
      </c>
      <c r="H1505" s="1" t="s">
        <v>300</v>
      </c>
      <c r="I1505" s="1" t="s">
        <v>72</v>
      </c>
      <c r="J1505" s="1" t="s">
        <v>22</v>
      </c>
      <c r="K1505" s="2">
        <f>B1506-'AvaliacaoDoDiaComRTOS-_26-07-20'!$B1505</f>
        <v>0.00005787037037</v>
      </c>
      <c r="L1505" s="1">
        <f t="shared" si="1"/>
        <v>896</v>
      </c>
    </row>
    <row r="1506" ht="15.75" customHeight="1">
      <c r="A1506" s="1" t="s">
        <v>12</v>
      </c>
      <c r="B1506" s="1" t="s">
        <v>2105</v>
      </c>
      <c r="C1506" s="1" t="s">
        <v>427</v>
      </c>
      <c r="D1506" s="1" t="s">
        <v>459</v>
      </c>
      <c r="E1506" s="1" t="s">
        <v>71</v>
      </c>
      <c r="F1506" s="1" t="s">
        <v>177</v>
      </c>
      <c r="G1506" s="1" t="s">
        <v>460</v>
      </c>
      <c r="H1506" s="1" t="s">
        <v>287</v>
      </c>
      <c r="I1506" s="1" t="s">
        <v>72</v>
      </c>
      <c r="J1506" s="1" t="s">
        <v>22</v>
      </c>
      <c r="K1506" s="2">
        <f>B1507-'AvaliacaoDoDiaComRTOS-_26-07-20'!$B1506</f>
        <v>0.00005787037037</v>
      </c>
      <c r="L1506" s="1">
        <f t="shared" si="1"/>
        <v>896</v>
      </c>
    </row>
    <row r="1507" ht="15.75" customHeight="1">
      <c r="A1507" s="1" t="s">
        <v>12</v>
      </c>
      <c r="B1507" s="1" t="s">
        <v>2106</v>
      </c>
      <c r="C1507" s="1" t="s">
        <v>427</v>
      </c>
      <c r="D1507" s="1" t="s">
        <v>459</v>
      </c>
      <c r="E1507" s="1" t="s">
        <v>71</v>
      </c>
      <c r="F1507" s="1" t="s">
        <v>177</v>
      </c>
      <c r="G1507" s="1" t="s">
        <v>460</v>
      </c>
      <c r="H1507" s="1" t="s">
        <v>287</v>
      </c>
      <c r="I1507" s="1" t="s">
        <v>225</v>
      </c>
      <c r="J1507" s="1" t="s">
        <v>22</v>
      </c>
      <c r="K1507" s="2">
        <f>B1508-'AvaliacaoDoDiaComRTOS-_26-07-20'!$B1507</f>
        <v>0.00005787037037</v>
      </c>
      <c r="L1507" s="1">
        <f t="shared" si="1"/>
        <v>896</v>
      </c>
    </row>
    <row r="1508" ht="15.75" customHeight="1">
      <c r="A1508" s="1" t="s">
        <v>12</v>
      </c>
      <c r="B1508" s="1" t="s">
        <v>2107</v>
      </c>
      <c r="C1508" s="1" t="s">
        <v>393</v>
      </c>
      <c r="D1508" s="1" t="s">
        <v>350</v>
      </c>
      <c r="E1508" s="1" t="s">
        <v>75</v>
      </c>
      <c r="F1508" s="1" t="s">
        <v>173</v>
      </c>
      <c r="G1508" s="1" t="s">
        <v>354</v>
      </c>
      <c r="H1508" s="1" t="s">
        <v>300</v>
      </c>
      <c r="I1508" s="1" t="s">
        <v>113</v>
      </c>
      <c r="J1508" s="1" t="s">
        <v>22</v>
      </c>
      <c r="K1508" s="2">
        <f>B1509-'AvaliacaoDoDiaComRTOS-_26-07-20'!$B1508</f>
        <v>0.00005787037037</v>
      </c>
      <c r="L1508" s="1">
        <f t="shared" si="1"/>
        <v>896</v>
      </c>
    </row>
    <row r="1509" ht="15.75" customHeight="1">
      <c r="A1509" s="1" t="s">
        <v>12</v>
      </c>
      <c r="B1509" s="1" t="s">
        <v>2108</v>
      </c>
      <c r="C1509" s="1" t="s">
        <v>370</v>
      </c>
      <c r="D1509" s="1" t="s">
        <v>817</v>
      </c>
      <c r="E1509" s="1" t="s">
        <v>109</v>
      </c>
      <c r="F1509" s="1" t="s">
        <v>164</v>
      </c>
      <c r="G1509" s="1" t="s">
        <v>818</v>
      </c>
      <c r="H1509" s="1" t="s">
        <v>312</v>
      </c>
      <c r="I1509" s="1" t="s">
        <v>298</v>
      </c>
      <c r="J1509" s="1" t="s">
        <v>22</v>
      </c>
      <c r="K1509" s="2">
        <f>B1510-'AvaliacaoDoDiaComRTOS-_26-07-20'!$B1509</f>
        <v>0.00005787037037</v>
      </c>
      <c r="L1509" s="1">
        <f t="shared" si="1"/>
        <v>896</v>
      </c>
    </row>
    <row r="1510" ht="15.75" customHeight="1">
      <c r="A1510" s="1" t="s">
        <v>12</v>
      </c>
      <c r="B1510" s="1" t="s">
        <v>2109</v>
      </c>
      <c r="C1510" s="1" t="s">
        <v>1374</v>
      </c>
      <c r="D1510" s="1" t="s">
        <v>459</v>
      </c>
      <c r="E1510" s="1" t="s">
        <v>1375</v>
      </c>
      <c r="F1510" s="1" t="s">
        <v>173</v>
      </c>
      <c r="G1510" s="1" t="s">
        <v>1376</v>
      </c>
      <c r="H1510" s="1" t="s">
        <v>300</v>
      </c>
      <c r="I1510" s="1" t="s">
        <v>277</v>
      </c>
      <c r="J1510" s="1" t="s">
        <v>22</v>
      </c>
      <c r="K1510" s="2">
        <f>B1511-'AvaliacaoDoDiaComRTOS-_26-07-20'!$B1510</f>
        <v>0.00005787037037</v>
      </c>
      <c r="L1510" s="1">
        <f t="shared" si="1"/>
        <v>896</v>
      </c>
    </row>
    <row r="1511" ht="15.75" customHeight="1">
      <c r="A1511" s="1" t="s">
        <v>12</v>
      </c>
      <c r="B1511" s="1" t="s">
        <v>2110</v>
      </c>
      <c r="C1511" s="1" t="s">
        <v>1374</v>
      </c>
      <c r="D1511" s="1" t="s">
        <v>459</v>
      </c>
      <c r="E1511" s="1" t="s">
        <v>1375</v>
      </c>
      <c r="F1511" s="1" t="s">
        <v>173</v>
      </c>
      <c r="G1511" s="1" t="s">
        <v>1376</v>
      </c>
      <c r="H1511" s="1" t="s">
        <v>300</v>
      </c>
      <c r="I1511" s="1" t="s">
        <v>78</v>
      </c>
      <c r="J1511" s="1" t="s">
        <v>22</v>
      </c>
      <c r="K1511" s="2">
        <f>B1512-'AvaliacaoDoDiaComRTOS-_26-07-20'!$B1511</f>
        <v>0.00005787037037</v>
      </c>
      <c r="L1511" s="1">
        <f t="shared" si="1"/>
        <v>896</v>
      </c>
    </row>
    <row r="1512" ht="15.75" customHeight="1">
      <c r="A1512" s="1" t="s">
        <v>12</v>
      </c>
      <c r="B1512" s="1" t="s">
        <v>2111</v>
      </c>
      <c r="C1512" s="1" t="s">
        <v>1644</v>
      </c>
      <c r="D1512" s="1" t="s">
        <v>1645</v>
      </c>
      <c r="E1512" s="1" t="s">
        <v>1646</v>
      </c>
      <c r="F1512" s="1" t="s">
        <v>1547</v>
      </c>
      <c r="G1512" s="1" t="s">
        <v>1647</v>
      </c>
      <c r="H1512" s="1" t="s">
        <v>164</v>
      </c>
      <c r="I1512" s="1" t="s">
        <v>1057</v>
      </c>
      <c r="J1512" s="1" t="s">
        <v>22</v>
      </c>
      <c r="K1512" s="2">
        <f>B1513-'AvaliacaoDoDiaComRTOS-_26-07-20'!$B1512</f>
        <v>0.00006944444444</v>
      </c>
      <c r="L1512" s="1">
        <f t="shared" si="1"/>
        <v>896</v>
      </c>
    </row>
    <row r="1513" ht="15.75" customHeight="1">
      <c r="A1513" s="1" t="s">
        <v>12</v>
      </c>
      <c r="B1513" s="1" t="s">
        <v>2112</v>
      </c>
      <c r="C1513" s="1" t="s">
        <v>524</v>
      </c>
      <c r="D1513" s="1" t="s">
        <v>469</v>
      </c>
      <c r="E1513" s="1" t="s">
        <v>172</v>
      </c>
      <c r="F1513" s="1" t="s">
        <v>177</v>
      </c>
      <c r="G1513" s="1" t="s">
        <v>525</v>
      </c>
      <c r="H1513" s="1" t="s">
        <v>287</v>
      </c>
      <c r="I1513" s="1" t="s">
        <v>29</v>
      </c>
      <c r="J1513" s="1" t="s">
        <v>22</v>
      </c>
      <c r="K1513" s="2">
        <f>B1514-'AvaliacaoDoDiaComRTOS-_26-07-20'!$B1513</f>
        <v>0.00005787037037</v>
      </c>
      <c r="L1513" s="1">
        <f t="shared" si="1"/>
        <v>896</v>
      </c>
    </row>
    <row r="1514" ht="15.75" customHeight="1">
      <c r="A1514" s="1" t="s">
        <v>12</v>
      </c>
      <c r="B1514" s="1" t="s">
        <v>2113</v>
      </c>
      <c r="C1514" s="1" t="s">
        <v>427</v>
      </c>
      <c r="D1514" s="1" t="s">
        <v>459</v>
      </c>
      <c r="E1514" s="1" t="s">
        <v>71</v>
      </c>
      <c r="F1514" s="1" t="s">
        <v>177</v>
      </c>
      <c r="G1514" s="1" t="s">
        <v>460</v>
      </c>
      <c r="H1514" s="1" t="s">
        <v>287</v>
      </c>
      <c r="I1514" s="1" t="s">
        <v>86</v>
      </c>
      <c r="J1514" s="1" t="s">
        <v>22</v>
      </c>
      <c r="K1514" s="2">
        <f>B1515-'AvaliacaoDoDiaComRTOS-_26-07-20'!$B1514</f>
        <v>0.00005787037037</v>
      </c>
      <c r="L1514" s="1">
        <f t="shared" si="1"/>
        <v>896</v>
      </c>
    </row>
    <row r="1515" ht="15.75" customHeight="1">
      <c r="A1515" s="1" t="s">
        <v>12</v>
      </c>
      <c r="B1515" s="1" t="s">
        <v>2114</v>
      </c>
      <c r="C1515" s="1" t="s">
        <v>349</v>
      </c>
      <c r="D1515" s="1" t="s">
        <v>350</v>
      </c>
      <c r="E1515" s="1" t="s">
        <v>163</v>
      </c>
      <c r="F1515" s="1" t="s">
        <v>173</v>
      </c>
      <c r="G1515" s="1" t="s">
        <v>351</v>
      </c>
      <c r="H1515" s="1" t="s">
        <v>300</v>
      </c>
      <c r="I1515" s="1" t="s">
        <v>1325</v>
      </c>
      <c r="J1515" s="1" t="s">
        <v>22</v>
      </c>
      <c r="K1515" s="2">
        <f>B1516-'AvaliacaoDoDiaComRTOS-_26-07-20'!$B1515</f>
        <v>0.00005787037037</v>
      </c>
      <c r="L1515" s="1">
        <f t="shared" si="1"/>
        <v>896</v>
      </c>
    </row>
    <row r="1516" ht="15.75" customHeight="1">
      <c r="A1516" s="1" t="s">
        <v>12</v>
      </c>
      <c r="B1516" s="1" t="s">
        <v>2115</v>
      </c>
      <c r="C1516" s="1" t="s">
        <v>349</v>
      </c>
      <c r="D1516" s="1" t="s">
        <v>350</v>
      </c>
      <c r="E1516" s="1" t="s">
        <v>163</v>
      </c>
      <c r="F1516" s="1" t="s">
        <v>173</v>
      </c>
      <c r="G1516" s="1" t="s">
        <v>351</v>
      </c>
      <c r="H1516" s="1" t="s">
        <v>300</v>
      </c>
      <c r="I1516" s="1" t="s">
        <v>113</v>
      </c>
      <c r="J1516" s="1" t="s">
        <v>22</v>
      </c>
      <c r="K1516" s="2">
        <f>B1517-'AvaliacaoDoDiaComRTOS-_26-07-20'!$B1516</f>
        <v>0.00005787037037</v>
      </c>
      <c r="L1516" s="1">
        <f t="shared" si="1"/>
        <v>896</v>
      </c>
    </row>
    <row r="1517" ht="15.75" customHeight="1">
      <c r="A1517" s="1" t="s">
        <v>12</v>
      </c>
      <c r="B1517" s="1" t="s">
        <v>2116</v>
      </c>
      <c r="C1517" s="1" t="s">
        <v>422</v>
      </c>
      <c r="D1517" s="1" t="s">
        <v>469</v>
      </c>
      <c r="E1517" s="1" t="s">
        <v>470</v>
      </c>
      <c r="F1517" s="1" t="s">
        <v>177</v>
      </c>
      <c r="G1517" s="1" t="s">
        <v>471</v>
      </c>
      <c r="H1517" s="1" t="s">
        <v>287</v>
      </c>
      <c r="I1517" s="1" t="s">
        <v>113</v>
      </c>
      <c r="J1517" s="1" t="s">
        <v>22</v>
      </c>
      <c r="K1517" s="2">
        <f>B1518-'AvaliacaoDoDiaComRTOS-_26-07-20'!$B1517</f>
        <v>0.00005787037037</v>
      </c>
      <c r="L1517" s="1">
        <f t="shared" si="1"/>
        <v>896</v>
      </c>
    </row>
    <row r="1518" ht="15.75" customHeight="1">
      <c r="A1518" s="1" t="s">
        <v>12</v>
      </c>
      <c r="B1518" s="1" t="s">
        <v>2117</v>
      </c>
      <c r="C1518" s="1" t="s">
        <v>422</v>
      </c>
      <c r="D1518" s="1" t="s">
        <v>469</v>
      </c>
      <c r="E1518" s="1" t="s">
        <v>470</v>
      </c>
      <c r="F1518" s="1" t="s">
        <v>177</v>
      </c>
      <c r="G1518" s="1" t="s">
        <v>471</v>
      </c>
      <c r="H1518" s="1" t="s">
        <v>287</v>
      </c>
      <c r="I1518" s="1" t="s">
        <v>287</v>
      </c>
      <c r="J1518" s="1" t="s">
        <v>22</v>
      </c>
      <c r="K1518" s="2">
        <f>B1519-'AvaliacaoDoDiaComRTOS-_26-07-20'!$B1518</f>
        <v>0.00005787037037</v>
      </c>
      <c r="L1518" s="1">
        <f t="shared" si="1"/>
        <v>896</v>
      </c>
    </row>
    <row r="1519" ht="15.75" customHeight="1">
      <c r="A1519" s="1" t="s">
        <v>12</v>
      </c>
      <c r="B1519" s="1" t="s">
        <v>2118</v>
      </c>
      <c r="C1519" s="1" t="s">
        <v>349</v>
      </c>
      <c r="D1519" s="1" t="s">
        <v>350</v>
      </c>
      <c r="E1519" s="1" t="s">
        <v>163</v>
      </c>
      <c r="F1519" s="1" t="s">
        <v>173</v>
      </c>
      <c r="G1519" s="1" t="s">
        <v>351</v>
      </c>
      <c r="H1519" s="1" t="s">
        <v>300</v>
      </c>
      <c r="I1519" s="1" t="s">
        <v>287</v>
      </c>
      <c r="J1519" s="1" t="s">
        <v>22</v>
      </c>
      <c r="K1519" s="2">
        <f>B1520-'AvaliacaoDoDiaComRTOS-_26-07-20'!$B1519</f>
        <v>0.00005787037037</v>
      </c>
      <c r="L1519" s="1">
        <f t="shared" si="1"/>
        <v>896</v>
      </c>
    </row>
    <row r="1520" ht="15.75" customHeight="1">
      <c r="A1520" s="1" t="s">
        <v>12</v>
      </c>
      <c r="B1520" s="1" t="s">
        <v>2119</v>
      </c>
      <c r="C1520" s="1" t="s">
        <v>406</v>
      </c>
      <c r="D1520" s="1" t="s">
        <v>1246</v>
      </c>
      <c r="E1520" s="1" t="s">
        <v>1247</v>
      </c>
      <c r="F1520" s="1" t="s">
        <v>177</v>
      </c>
      <c r="G1520" s="1" t="s">
        <v>1248</v>
      </c>
      <c r="H1520" s="1" t="s">
        <v>287</v>
      </c>
      <c r="I1520" s="1" t="s">
        <v>1229</v>
      </c>
      <c r="J1520" s="1" t="s">
        <v>22</v>
      </c>
      <c r="K1520" s="2">
        <f>B1521-'AvaliacaoDoDiaComRTOS-_26-07-20'!$B1520</f>
        <v>0.00005787037037</v>
      </c>
      <c r="L1520" s="1">
        <f t="shared" si="1"/>
        <v>896</v>
      </c>
    </row>
    <row r="1521" ht="15.75" customHeight="1">
      <c r="A1521" s="1" t="s">
        <v>12</v>
      </c>
      <c r="B1521" s="1" t="s">
        <v>2120</v>
      </c>
      <c r="C1521" s="1" t="s">
        <v>422</v>
      </c>
      <c r="D1521" s="1" t="s">
        <v>469</v>
      </c>
      <c r="E1521" s="1" t="s">
        <v>470</v>
      </c>
      <c r="F1521" s="1" t="s">
        <v>177</v>
      </c>
      <c r="G1521" s="1" t="s">
        <v>471</v>
      </c>
      <c r="H1521" s="1" t="s">
        <v>287</v>
      </c>
      <c r="I1521" s="1" t="s">
        <v>80</v>
      </c>
      <c r="J1521" s="1" t="s">
        <v>22</v>
      </c>
      <c r="K1521" s="2">
        <f>B1522-'AvaliacaoDoDiaComRTOS-_26-07-20'!$B1521</f>
        <v>0.00005787037037</v>
      </c>
      <c r="L1521" s="1">
        <f t="shared" si="1"/>
        <v>896</v>
      </c>
    </row>
    <row r="1522" ht="15.75" customHeight="1">
      <c r="A1522" s="1" t="s">
        <v>12</v>
      </c>
      <c r="B1522" s="1" t="s">
        <v>2121</v>
      </c>
      <c r="C1522" s="1" t="s">
        <v>427</v>
      </c>
      <c r="D1522" s="1" t="s">
        <v>459</v>
      </c>
      <c r="E1522" s="1" t="s">
        <v>71</v>
      </c>
      <c r="F1522" s="1" t="s">
        <v>177</v>
      </c>
      <c r="G1522" s="1" t="s">
        <v>460</v>
      </c>
      <c r="H1522" s="1" t="s">
        <v>287</v>
      </c>
      <c r="I1522" s="1" t="s">
        <v>1229</v>
      </c>
      <c r="J1522" s="1" t="s">
        <v>22</v>
      </c>
      <c r="K1522" s="2">
        <f>B1523-'AvaliacaoDoDiaComRTOS-_26-07-20'!$B1522</f>
        <v>0.00005787037037</v>
      </c>
      <c r="L1522" s="1">
        <f t="shared" si="1"/>
        <v>896</v>
      </c>
    </row>
    <row r="1523" ht="15.75" customHeight="1">
      <c r="A1523" s="1" t="s">
        <v>12</v>
      </c>
      <c r="B1523" s="1" t="s">
        <v>2122</v>
      </c>
      <c r="C1523" s="1" t="s">
        <v>427</v>
      </c>
      <c r="D1523" s="1" t="s">
        <v>459</v>
      </c>
      <c r="E1523" s="1" t="s">
        <v>71</v>
      </c>
      <c r="F1523" s="1" t="s">
        <v>177</v>
      </c>
      <c r="G1523" s="1" t="s">
        <v>460</v>
      </c>
      <c r="H1523" s="1" t="s">
        <v>287</v>
      </c>
      <c r="I1523" s="1" t="s">
        <v>144</v>
      </c>
      <c r="J1523" s="1" t="s">
        <v>22</v>
      </c>
      <c r="K1523" s="2">
        <f>B1524-'AvaliacaoDoDiaComRTOS-_26-07-20'!$B1523</f>
        <v>0.00005787037037</v>
      </c>
      <c r="L1523" s="1">
        <f t="shared" si="1"/>
        <v>896</v>
      </c>
    </row>
    <row r="1524" ht="15.75" customHeight="1">
      <c r="A1524" s="1" t="s">
        <v>12</v>
      </c>
      <c r="B1524" s="1" t="s">
        <v>2123</v>
      </c>
      <c r="C1524" s="1" t="s">
        <v>524</v>
      </c>
      <c r="D1524" s="1" t="s">
        <v>469</v>
      </c>
      <c r="E1524" s="1" t="s">
        <v>172</v>
      </c>
      <c r="F1524" s="1" t="s">
        <v>177</v>
      </c>
      <c r="G1524" s="1" t="s">
        <v>525</v>
      </c>
      <c r="H1524" s="1" t="s">
        <v>287</v>
      </c>
      <c r="I1524" s="1" t="s">
        <v>1261</v>
      </c>
      <c r="J1524" s="1" t="s">
        <v>22</v>
      </c>
      <c r="K1524" s="2">
        <f>B1525-'AvaliacaoDoDiaComRTOS-_26-07-20'!$B1524</f>
        <v>0.00005787037037</v>
      </c>
      <c r="L1524" s="1">
        <f t="shared" si="1"/>
        <v>896</v>
      </c>
    </row>
    <row r="1525" ht="15.75" customHeight="1">
      <c r="A1525" s="1" t="s">
        <v>12</v>
      </c>
      <c r="B1525" s="1" t="s">
        <v>2124</v>
      </c>
      <c r="C1525" s="1" t="s">
        <v>335</v>
      </c>
      <c r="D1525" s="1" t="s">
        <v>336</v>
      </c>
      <c r="E1525" s="1" t="s">
        <v>32</v>
      </c>
      <c r="F1525" s="1" t="s">
        <v>183</v>
      </c>
      <c r="G1525" s="1" t="s">
        <v>337</v>
      </c>
      <c r="H1525" s="1" t="s">
        <v>338</v>
      </c>
      <c r="I1525" s="1" t="s">
        <v>44</v>
      </c>
      <c r="J1525" s="1" t="s">
        <v>22</v>
      </c>
      <c r="K1525" s="2">
        <f>B1526-'AvaliacaoDoDiaComRTOS-_26-07-20'!$B1525</f>
        <v>0.00005787037037</v>
      </c>
      <c r="L1525" s="1">
        <f t="shared" si="1"/>
        <v>896</v>
      </c>
    </row>
    <row r="1526" ht="15.75" customHeight="1">
      <c r="A1526" s="1" t="s">
        <v>12</v>
      </c>
      <c r="B1526" s="1" t="s">
        <v>2125</v>
      </c>
      <c r="C1526" s="1" t="s">
        <v>393</v>
      </c>
      <c r="D1526" s="1" t="s">
        <v>350</v>
      </c>
      <c r="E1526" s="1" t="s">
        <v>75</v>
      </c>
      <c r="F1526" s="1" t="s">
        <v>173</v>
      </c>
      <c r="G1526" s="1" t="s">
        <v>354</v>
      </c>
      <c r="H1526" s="1" t="s">
        <v>300</v>
      </c>
      <c r="I1526" s="1" t="s">
        <v>632</v>
      </c>
      <c r="J1526" s="1" t="s">
        <v>22</v>
      </c>
      <c r="K1526" s="2">
        <f>B1527-'AvaliacaoDoDiaComRTOS-_26-07-20'!$B1526</f>
        <v>0.00005787037037</v>
      </c>
      <c r="L1526" s="1">
        <f t="shared" si="1"/>
        <v>896</v>
      </c>
    </row>
    <row r="1527" ht="15.75" customHeight="1">
      <c r="A1527" s="1" t="s">
        <v>12</v>
      </c>
      <c r="B1527" s="1" t="s">
        <v>2126</v>
      </c>
      <c r="C1527" s="1" t="s">
        <v>427</v>
      </c>
      <c r="D1527" s="1" t="s">
        <v>459</v>
      </c>
      <c r="E1527" s="1" t="s">
        <v>71</v>
      </c>
      <c r="F1527" s="1" t="s">
        <v>177</v>
      </c>
      <c r="G1527" s="1" t="s">
        <v>460</v>
      </c>
      <c r="H1527" s="1" t="s">
        <v>287</v>
      </c>
      <c r="I1527" s="1" t="s">
        <v>113</v>
      </c>
      <c r="J1527" s="1" t="s">
        <v>22</v>
      </c>
      <c r="K1527" s="2">
        <f>B1528-'AvaliacaoDoDiaComRTOS-_26-07-20'!$B1527</f>
        <v>0.00005787037037</v>
      </c>
      <c r="L1527" s="1">
        <f t="shared" si="1"/>
        <v>896</v>
      </c>
    </row>
    <row r="1528" ht="15.75" customHeight="1">
      <c r="A1528" s="1" t="s">
        <v>12</v>
      </c>
      <c r="B1528" s="1" t="s">
        <v>2127</v>
      </c>
      <c r="C1528" s="1" t="s">
        <v>406</v>
      </c>
      <c r="D1528" s="1" t="s">
        <v>1246</v>
      </c>
      <c r="E1528" s="1" t="s">
        <v>1247</v>
      </c>
      <c r="F1528" s="1" t="s">
        <v>177</v>
      </c>
      <c r="G1528" s="1" t="s">
        <v>1248</v>
      </c>
      <c r="H1528" s="1" t="s">
        <v>287</v>
      </c>
      <c r="I1528" s="1" t="s">
        <v>323</v>
      </c>
      <c r="J1528" s="1" t="s">
        <v>22</v>
      </c>
      <c r="K1528" s="2">
        <f>B1529-'AvaliacaoDoDiaComRTOS-_26-07-20'!$B1528</f>
        <v>0.00005787037037</v>
      </c>
      <c r="L1528" s="1">
        <f t="shared" si="1"/>
        <v>896</v>
      </c>
    </row>
    <row r="1529" ht="15.75" customHeight="1">
      <c r="A1529" s="1" t="s">
        <v>12</v>
      </c>
      <c r="B1529" s="1" t="s">
        <v>2128</v>
      </c>
      <c r="C1529" s="1" t="s">
        <v>343</v>
      </c>
      <c r="D1529" s="1" t="s">
        <v>1992</v>
      </c>
      <c r="E1529" s="1" t="s">
        <v>85</v>
      </c>
      <c r="F1529" s="1" t="s">
        <v>186</v>
      </c>
      <c r="G1529" s="1" t="s">
        <v>2129</v>
      </c>
      <c r="H1529" s="1" t="s">
        <v>357</v>
      </c>
      <c r="I1529" s="1" t="s">
        <v>113</v>
      </c>
      <c r="J1529" s="1" t="s">
        <v>22</v>
      </c>
      <c r="K1529" s="2">
        <f>B1530-'AvaliacaoDoDiaComRTOS-_26-07-20'!$B1529</f>
        <v>0.00005787037037</v>
      </c>
      <c r="L1529" s="1">
        <f t="shared" si="1"/>
        <v>896</v>
      </c>
    </row>
    <row r="1530" ht="15.75" customHeight="1">
      <c r="A1530" s="1" t="s">
        <v>12</v>
      </c>
      <c r="B1530" s="1" t="s">
        <v>2130</v>
      </c>
      <c r="C1530" s="1" t="s">
        <v>308</v>
      </c>
      <c r="D1530" s="1" t="s">
        <v>309</v>
      </c>
      <c r="E1530" s="1" t="s">
        <v>310</v>
      </c>
      <c r="F1530" s="1" t="s">
        <v>164</v>
      </c>
      <c r="G1530" s="1" t="s">
        <v>311</v>
      </c>
      <c r="H1530" s="1" t="s">
        <v>312</v>
      </c>
      <c r="I1530" s="1" t="s">
        <v>357</v>
      </c>
      <c r="J1530" s="1" t="s">
        <v>22</v>
      </c>
      <c r="K1530" s="2">
        <f>B1531-'AvaliacaoDoDiaComRTOS-_26-07-20'!$B1530</f>
        <v>0.00005787037037</v>
      </c>
      <c r="L1530" s="1">
        <f t="shared" si="1"/>
        <v>896</v>
      </c>
    </row>
    <row r="1531" ht="15.75" customHeight="1">
      <c r="A1531" s="1" t="s">
        <v>12</v>
      </c>
      <c r="B1531" s="1" t="s">
        <v>2131</v>
      </c>
      <c r="C1531" s="1" t="s">
        <v>406</v>
      </c>
      <c r="D1531" s="1" t="s">
        <v>1246</v>
      </c>
      <c r="E1531" s="1" t="s">
        <v>1247</v>
      </c>
      <c r="F1531" s="1" t="s">
        <v>177</v>
      </c>
      <c r="G1531" s="1" t="s">
        <v>1248</v>
      </c>
      <c r="H1531" s="1" t="s">
        <v>287</v>
      </c>
      <c r="I1531" s="1" t="s">
        <v>70</v>
      </c>
      <c r="J1531" s="1" t="s">
        <v>22</v>
      </c>
      <c r="K1531" s="2">
        <f>B1532-'AvaliacaoDoDiaComRTOS-_26-07-20'!$B1531</f>
        <v>0.00005787037037</v>
      </c>
      <c r="L1531" s="1">
        <f t="shared" si="1"/>
        <v>896</v>
      </c>
    </row>
    <row r="1532" ht="15.75" customHeight="1">
      <c r="A1532" s="1" t="s">
        <v>12</v>
      </c>
      <c r="B1532" s="1" t="s">
        <v>2132</v>
      </c>
      <c r="C1532" s="1" t="s">
        <v>427</v>
      </c>
      <c r="D1532" s="1" t="s">
        <v>459</v>
      </c>
      <c r="E1532" s="1" t="s">
        <v>71</v>
      </c>
      <c r="F1532" s="1" t="s">
        <v>177</v>
      </c>
      <c r="G1532" s="1" t="s">
        <v>460</v>
      </c>
      <c r="H1532" s="1" t="s">
        <v>287</v>
      </c>
      <c r="I1532" s="1" t="s">
        <v>300</v>
      </c>
      <c r="J1532" s="1" t="s">
        <v>22</v>
      </c>
      <c r="K1532" s="2">
        <f>B1533-'AvaliacaoDoDiaComRTOS-_26-07-20'!$B1532</f>
        <v>0.00005787037037</v>
      </c>
      <c r="L1532" s="1">
        <f t="shared" si="1"/>
        <v>896</v>
      </c>
    </row>
    <row r="1533" ht="15.75" customHeight="1">
      <c r="A1533" s="1" t="s">
        <v>12</v>
      </c>
      <c r="B1533" s="1" t="s">
        <v>2133</v>
      </c>
      <c r="C1533" s="1" t="s">
        <v>345</v>
      </c>
      <c r="D1533" s="1" t="s">
        <v>346</v>
      </c>
      <c r="E1533" s="1" t="s">
        <v>152</v>
      </c>
      <c r="F1533" s="1" t="s">
        <v>179</v>
      </c>
      <c r="G1533" s="1" t="s">
        <v>347</v>
      </c>
      <c r="H1533" s="1" t="s">
        <v>338</v>
      </c>
      <c r="I1533" s="1" t="s">
        <v>29</v>
      </c>
      <c r="J1533" s="1" t="s">
        <v>22</v>
      </c>
      <c r="K1533" s="2">
        <f>B1534-'AvaliacaoDoDiaComRTOS-_26-07-20'!$B1533</f>
        <v>0.00005787037037</v>
      </c>
      <c r="L1533" s="1">
        <f t="shared" si="1"/>
        <v>896</v>
      </c>
    </row>
    <row r="1534" ht="15.75" customHeight="1">
      <c r="A1534" s="1" t="s">
        <v>12</v>
      </c>
      <c r="B1534" s="1" t="s">
        <v>2134</v>
      </c>
      <c r="C1534" s="1" t="s">
        <v>1699</v>
      </c>
      <c r="D1534" s="1" t="s">
        <v>336</v>
      </c>
      <c r="E1534" s="1" t="s">
        <v>103</v>
      </c>
      <c r="F1534" s="1" t="s">
        <v>183</v>
      </c>
      <c r="G1534" s="1" t="s">
        <v>1700</v>
      </c>
      <c r="H1534" s="1" t="s">
        <v>338</v>
      </c>
      <c r="I1534" s="1" t="s">
        <v>287</v>
      </c>
      <c r="J1534" s="1" t="s">
        <v>22</v>
      </c>
      <c r="K1534" s="2">
        <f>B1535-'AvaliacaoDoDiaComRTOS-_26-07-20'!$B1534</f>
        <v>0.00005787037037</v>
      </c>
      <c r="L1534" s="1">
        <f t="shared" si="1"/>
        <v>896</v>
      </c>
    </row>
    <row r="1535" ht="15.75" customHeight="1">
      <c r="A1535" s="1" t="s">
        <v>12</v>
      </c>
      <c r="B1535" s="1" t="s">
        <v>2135</v>
      </c>
      <c r="C1535" s="1" t="s">
        <v>349</v>
      </c>
      <c r="D1535" s="1" t="s">
        <v>350</v>
      </c>
      <c r="E1535" s="1" t="s">
        <v>163</v>
      </c>
      <c r="F1535" s="1" t="s">
        <v>173</v>
      </c>
      <c r="G1535" s="1" t="s">
        <v>351</v>
      </c>
      <c r="H1535" s="1" t="s">
        <v>300</v>
      </c>
      <c r="I1535" s="1" t="s">
        <v>1261</v>
      </c>
      <c r="J1535" s="1" t="s">
        <v>22</v>
      </c>
      <c r="K1535" s="2">
        <f>B1536-'AvaliacaoDoDiaComRTOS-_26-07-20'!$B1535</f>
        <v>0.00005787037037</v>
      </c>
      <c r="L1535" s="1">
        <f t="shared" si="1"/>
        <v>896</v>
      </c>
    </row>
    <row r="1536" ht="15.75" customHeight="1">
      <c r="A1536" s="1" t="s">
        <v>12</v>
      </c>
      <c r="B1536" s="1" t="s">
        <v>2136</v>
      </c>
      <c r="C1536" s="1" t="s">
        <v>475</v>
      </c>
      <c r="D1536" s="1" t="s">
        <v>341</v>
      </c>
      <c r="E1536" s="1" t="s">
        <v>109</v>
      </c>
      <c r="F1536" s="1" t="s">
        <v>164</v>
      </c>
      <c r="G1536" s="1" t="s">
        <v>476</v>
      </c>
      <c r="H1536" s="1" t="s">
        <v>300</v>
      </c>
      <c r="I1536" s="1" t="s">
        <v>1261</v>
      </c>
      <c r="J1536" s="1" t="s">
        <v>22</v>
      </c>
      <c r="K1536" s="2">
        <f>B1537-'AvaliacaoDoDiaComRTOS-_26-07-20'!$B1536</f>
        <v>0.00006944444444</v>
      </c>
      <c r="L1536" s="1">
        <f t="shared" si="1"/>
        <v>896</v>
      </c>
    </row>
    <row r="1537" ht="15.75" customHeight="1">
      <c r="A1537" s="1" t="s">
        <v>12</v>
      </c>
      <c r="B1537" s="1" t="s">
        <v>2137</v>
      </c>
      <c r="C1537" s="1" t="s">
        <v>427</v>
      </c>
      <c r="D1537" s="1" t="s">
        <v>459</v>
      </c>
      <c r="E1537" s="1" t="s">
        <v>71</v>
      </c>
      <c r="F1537" s="1" t="s">
        <v>177</v>
      </c>
      <c r="G1537" s="1" t="s">
        <v>460</v>
      </c>
      <c r="H1537" s="1" t="s">
        <v>287</v>
      </c>
      <c r="I1537" s="1" t="s">
        <v>113</v>
      </c>
      <c r="J1537" s="1" t="s">
        <v>22</v>
      </c>
      <c r="K1537" s="2">
        <f>B1538-'AvaliacaoDoDiaComRTOS-_26-07-20'!$B1537</f>
        <v>0.00005787037037</v>
      </c>
      <c r="L1537" s="1">
        <f t="shared" si="1"/>
        <v>896</v>
      </c>
    </row>
    <row r="1538" ht="15.75" customHeight="1">
      <c r="A1538" s="1" t="s">
        <v>12</v>
      </c>
      <c r="B1538" s="1" t="s">
        <v>2138</v>
      </c>
      <c r="C1538" s="1" t="s">
        <v>347</v>
      </c>
      <c r="D1538" s="1" t="s">
        <v>321</v>
      </c>
      <c r="E1538" s="1" t="s">
        <v>89</v>
      </c>
      <c r="F1538" s="1" t="s">
        <v>216</v>
      </c>
      <c r="G1538" s="1" t="s">
        <v>1263</v>
      </c>
      <c r="H1538" s="1" t="s">
        <v>323</v>
      </c>
      <c r="I1538" s="1" t="s">
        <v>221</v>
      </c>
      <c r="J1538" s="1" t="s">
        <v>22</v>
      </c>
      <c r="K1538" s="2">
        <f>B1539-'AvaliacaoDoDiaComRTOS-_26-07-20'!$B1538</f>
        <v>0.00005787037037</v>
      </c>
      <c r="L1538" s="1">
        <f t="shared" si="1"/>
        <v>896</v>
      </c>
    </row>
    <row r="1539" ht="15.75" customHeight="1">
      <c r="A1539" s="1" t="s">
        <v>12</v>
      </c>
      <c r="B1539" s="1" t="s">
        <v>2139</v>
      </c>
      <c r="C1539" s="1" t="s">
        <v>640</v>
      </c>
      <c r="D1539" s="1" t="s">
        <v>817</v>
      </c>
      <c r="E1539" s="1" t="s">
        <v>1438</v>
      </c>
      <c r="F1539" s="1" t="s">
        <v>164</v>
      </c>
      <c r="G1539" s="1" t="s">
        <v>962</v>
      </c>
      <c r="H1539" s="1" t="s">
        <v>312</v>
      </c>
      <c r="I1539" s="1" t="s">
        <v>312</v>
      </c>
      <c r="J1539" s="1" t="s">
        <v>22</v>
      </c>
      <c r="K1539" s="2">
        <f>B1540-'AvaliacaoDoDiaComRTOS-_26-07-20'!$B1539</f>
        <v>0.00005787037037</v>
      </c>
      <c r="L1539" s="1">
        <f t="shared" si="1"/>
        <v>896</v>
      </c>
    </row>
    <row r="1540" ht="15.75" customHeight="1">
      <c r="A1540" s="1" t="s">
        <v>12</v>
      </c>
      <c r="B1540" s="1" t="s">
        <v>2140</v>
      </c>
      <c r="C1540" s="1" t="s">
        <v>393</v>
      </c>
      <c r="D1540" s="1" t="s">
        <v>350</v>
      </c>
      <c r="E1540" s="1" t="s">
        <v>75</v>
      </c>
      <c r="F1540" s="1" t="s">
        <v>173</v>
      </c>
      <c r="G1540" s="1" t="s">
        <v>354</v>
      </c>
      <c r="H1540" s="1" t="s">
        <v>300</v>
      </c>
      <c r="I1540" s="1" t="s">
        <v>287</v>
      </c>
      <c r="J1540" s="1" t="s">
        <v>22</v>
      </c>
      <c r="K1540" s="2">
        <f>B1541-'AvaliacaoDoDiaComRTOS-_26-07-20'!$B1540</f>
        <v>0.00005787037037</v>
      </c>
      <c r="L1540" s="1">
        <f t="shared" si="1"/>
        <v>896</v>
      </c>
    </row>
    <row r="1541" ht="15.75" customHeight="1">
      <c r="A1541" s="1" t="s">
        <v>12</v>
      </c>
      <c r="B1541" s="1" t="s">
        <v>2141</v>
      </c>
      <c r="C1541" s="1" t="s">
        <v>349</v>
      </c>
      <c r="D1541" s="1" t="s">
        <v>350</v>
      </c>
      <c r="E1541" s="1" t="s">
        <v>163</v>
      </c>
      <c r="F1541" s="1" t="s">
        <v>173</v>
      </c>
      <c r="G1541" s="1" t="s">
        <v>351</v>
      </c>
      <c r="H1541" s="1" t="s">
        <v>300</v>
      </c>
      <c r="I1541" s="1" t="s">
        <v>72</v>
      </c>
      <c r="J1541" s="1" t="s">
        <v>22</v>
      </c>
      <c r="K1541" s="2">
        <f>B1542-'AvaliacaoDoDiaComRTOS-_26-07-20'!$B1541</f>
        <v>0.00005787037037</v>
      </c>
      <c r="L1541" s="1">
        <f t="shared" si="1"/>
        <v>896</v>
      </c>
    </row>
    <row r="1542" ht="15.75" customHeight="1">
      <c r="A1542" s="1" t="s">
        <v>12</v>
      </c>
      <c r="B1542" s="1" t="s">
        <v>2142</v>
      </c>
      <c r="C1542" s="1" t="s">
        <v>432</v>
      </c>
      <c r="D1542" s="1" t="s">
        <v>1246</v>
      </c>
      <c r="E1542" s="1" t="s">
        <v>1398</v>
      </c>
      <c r="F1542" s="1" t="s">
        <v>177</v>
      </c>
      <c r="G1542" s="1" t="s">
        <v>1399</v>
      </c>
      <c r="H1542" s="1" t="s">
        <v>287</v>
      </c>
      <c r="I1542" s="1" t="s">
        <v>86</v>
      </c>
      <c r="J1542" s="1" t="s">
        <v>22</v>
      </c>
      <c r="K1542" s="2">
        <f>B1543-'AvaliacaoDoDiaComRTOS-_26-07-20'!$B1542</f>
        <v>0.00005787037037</v>
      </c>
      <c r="L1542" s="1">
        <f t="shared" si="1"/>
        <v>896</v>
      </c>
    </row>
    <row r="1543" ht="15.75" customHeight="1">
      <c r="A1543" s="1" t="s">
        <v>12</v>
      </c>
      <c r="B1543" s="1" t="s">
        <v>2143</v>
      </c>
      <c r="C1543" s="1" t="s">
        <v>427</v>
      </c>
      <c r="D1543" s="1" t="s">
        <v>459</v>
      </c>
      <c r="E1543" s="1" t="s">
        <v>71</v>
      </c>
      <c r="F1543" s="1" t="s">
        <v>177</v>
      </c>
      <c r="G1543" s="1" t="s">
        <v>460</v>
      </c>
      <c r="H1543" s="1" t="s">
        <v>287</v>
      </c>
      <c r="I1543" s="1" t="s">
        <v>44</v>
      </c>
      <c r="J1543" s="1" t="s">
        <v>22</v>
      </c>
      <c r="K1543" s="2">
        <f>B1544-'AvaliacaoDoDiaComRTOS-_26-07-20'!$B1543</f>
        <v>0.00005787037037</v>
      </c>
      <c r="L1543" s="1">
        <f t="shared" si="1"/>
        <v>896</v>
      </c>
    </row>
    <row r="1544" ht="15.75" customHeight="1">
      <c r="A1544" s="1" t="s">
        <v>12</v>
      </c>
      <c r="B1544" s="1" t="s">
        <v>2144</v>
      </c>
      <c r="C1544" s="1" t="s">
        <v>406</v>
      </c>
      <c r="D1544" s="1" t="s">
        <v>1246</v>
      </c>
      <c r="E1544" s="1" t="s">
        <v>1247</v>
      </c>
      <c r="F1544" s="1" t="s">
        <v>177</v>
      </c>
      <c r="G1544" s="1" t="s">
        <v>1248</v>
      </c>
      <c r="H1544" s="1" t="s">
        <v>287</v>
      </c>
      <c r="I1544" s="1" t="s">
        <v>1261</v>
      </c>
      <c r="J1544" s="1" t="s">
        <v>22</v>
      </c>
      <c r="K1544" s="2">
        <f>B1545-'AvaliacaoDoDiaComRTOS-_26-07-20'!$B1544</f>
        <v>0.00005787037037</v>
      </c>
      <c r="L1544" s="1">
        <f t="shared" si="1"/>
        <v>896</v>
      </c>
    </row>
    <row r="1545" ht="15.75" customHeight="1">
      <c r="A1545" s="1" t="s">
        <v>12</v>
      </c>
      <c r="B1545" s="1" t="s">
        <v>2145</v>
      </c>
      <c r="C1545" s="1" t="s">
        <v>546</v>
      </c>
      <c r="D1545" s="1" t="s">
        <v>565</v>
      </c>
      <c r="E1545" s="1" t="s">
        <v>24</v>
      </c>
      <c r="F1545" s="1" t="s">
        <v>179</v>
      </c>
      <c r="G1545" s="1" t="s">
        <v>1809</v>
      </c>
      <c r="H1545" s="1" t="s">
        <v>338</v>
      </c>
      <c r="I1545" s="1" t="s">
        <v>134</v>
      </c>
      <c r="J1545" s="1" t="s">
        <v>22</v>
      </c>
      <c r="K1545" s="2">
        <f>B1546-'AvaliacaoDoDiaComRTOS-_26-07-20'!$B1545</f>
        <v>0.00005787037037</v>
      </c>
      <c r="L1545" s="1">
        <f t="shared" si="1"/>
        <v>896</v>
      </c>
    </row>
    <row r="1546" ht="15.75" customHeight="1">
      <c r="A1546" s="1" t="s">
        <v>12</v>
      </c>
      <c r="B1546" s="1" t="s">
        <v>2146</v>
      </c>
      <c r="C1546" s="1" t="s">
        <v>393</v>
      </c>
      <c r="D1546" s="1" t="s">
        <v>350</v>
      </c>
      <c r="E1546" s="1" t="s">
        <v>75</v>
      </c>
      <c r="F1546" s="1" t="s">
        <v>173</v>
      </c>
      <c r="G1546" s="1" t="s">
        <v>354</v>
      </c>
      <c r="H1546" s="1" t="s">
        <v>300</v>
      </c>
      <c r="I1546" s="1" t="s">
        <v>1229</v>
      </c>
      <c r="J1546" s="1" t="s">
        <v>22</v>
      </c>
      <c r="K1546" s="2">
        <f>B1547-'AvaliacaoDoDiaComRTOS-_26-07-20'!$B1546</f>
        <v>0.00005787037037</v>
      </c>
      <c r="L1546" s="1">
        <f t="shared" si="1"/>
        <v>896</v>
      </c>
    </row>
    <row r="1547" ht="15.75" customHeight="1">
      <c r="A1547" s="1" t="s">
        <v>12</v>
      </c>
      <c r="B1547" s="1" t="s">
        <v>2147</v>
      </c>
      <c r="C1547" s="1" t="s">
        <v>427</v>
      </c>
      <c r="D1547" s="1" t="s">
        <v>459</v>
      </c>
      <c r="E1547" s="1" t="s">
        <v>71</v>
      </c>
      <c r="F1547" s="1" t="s">
        <v>177</v>
      </c>
      <c r="G1547" s="1" t="s">
        <v>460</v>
      </c>
      <c r="H1547" s="1" t="s">
        <v>287</v>
      </c>
      <c r="I1547" s="1" t="s">
        <v>80</v>
      </c>
      <c r="J1547" s="1" t="s">
        <v>22</v>
      </c>
      <c r="K1547" s="2">
        <f>B1548-'AvaliacaoDoDiaComRTOS-_26-07-20'!$B1547</f>
        <v>0.00005787037037</v>
      </c>
      <c r="L1547" s="1">
        <f t="shared" si="1"/>
        <v>896</v>
      </c>
    </row>
    <row r="1548" ht="15.75" customHeight="1">
      <c r="A1548" s="1" t="s">
        <v>12</v>
      </c>
      <c r="B1548" s="1" t="s">
        <v>2148</v>
      </c>
      <c r="C1548" s="1" t="s">
        <v>406</v>
      </c>
      <c r="D1548" s="1" t="s">
        <v>1246</v>
      </c>
      <c r="E1548" s="1" t="s">
        <v>1247</v>
      </c>
      <c r="F1548" s="1" t="s">
        <v>177</v>
      </c>
      <c r="G1548" s="1" t="s">
        <v>1248</v>
      </c>
      <c r="H1548" s="1" t="s">
        <v>287</v>
      </c>
      <c r="I1548" s="1" t="s">
        <v>1261</v>
      </c>
      <c r="J1548" s="1" t="s">
        <v>22</v>
      </c>
      <c r="K1548" s="2">
        <f>B1549-'AvaliacaoDoDiaComRTOS-_26-07-20'!$B1548</f>
        <v>0.00005787037037</v>
      </c>
      <c r="L1548" s="1">
        <f t="shared" si="1"/>
        <v>896</v>
      </c>
    </row>
    <row r="1549" ht="15.75" customHeight="1">
      <c r="A1549" s="1" t="s">
        <v>12</v>
      </c>
      <c r="B1549" s="1" t="s">
        <v>2149</v>
      </c>
      <c r="C1549" s="1" t="s">
        <v>524</v>
      </c>
      <c r="D1549" s="1" t="s">
        <v>469</v>
      </c>
      <c r="E1549" s="1" t="s">
        <v>172</v>
      </c>
      <c r="F1549" s="1" t="s">
        <v>177</v>
      </c>
      <c r="G1549" s="1" t="s">
        <v>525</v>
      </c>
      <c r="H1549" s="1" t="s">
        <v>287</v>
      </c>
      <c r="I1549" s="1" t="s">
        <v>113</v>
      </c>
      <c r="J1549" s="1" t="s">
        <v>22</v>
      </c>
      <c r="K1549" s="2">
        <f>B1550-'AvaliacaoDoDiaComRTOS-_26-07-20'!$B1549</f>
        <v>0.00005787037037</v>
      </c>
      <c r="L1549" s="1">
        <f t="shared" si="1"/>
        <v>896</v>
      </c>
    </row>
    <row r="1550" ht="15.75" customHeight="1">
      <c r="A1550" s="1" t="s">
        <v>12</v>
      </c>
      <c r="B1550" s="1" t="s">
        <v>2150</v>
      </c>
      <c r="C1550" s="1" t="s">
        <v>325</v>
      </c>
      <c r="D1550" s="1" t="s">
        <v>326</v>
      </c>
      <c r="E1550" s="1" t="s">
        <v>327</v>
      </c>
      <c r="F1550" s="1" t="s">
        <v>195</v>
      </c>
      <c r="G1550" s="1" t="s">
        <v>328</v>
      </c>
      <c r="H1550" s="1" t="s">
        <v>298</v>
      </c>
      <c r="I1550" s="1" t="s">
        <v>86</v>
      </c>
      <c r="J1550" s="1" t="s">
        <v>22</v>
      </c>
      <c r="K1550" s="2">
        <f>B1551-'AvaliacaoDoDiaComRTOS-_26-07-20'!$B1550</f>
        <v>0.00005787037037</v>
      </c>
      <c r="L1550" s="1">
        <f t="shared" si="1"/>
        <v>896</v>
      </c>
    </row>
    <row r="1551" ht="15.75" customHeight="1">
      <c r="A1551" s="1" t="s">
        <v>12</v>
      </c>
      <c r="B1551" s="1" t="s">
        <v>2151</v>
      </c>
      <c r="C1551" s="1" t="s">
        <v>308</v>
      </c>
      <c r="D1551" s="1" t="s">
        <v>309</v>
      </c>
      <c r="E1551" s="1" t="s">
        <v>310</v>
      </c>
      <c r="F1551" s="1" t="s">
        <v>164</v>
      </c>
      <c r="G1551" s="1" t="s">
        <v>311</v>
      </c>
      <c r="H1551" s="1" t="s">
        <v>312</v>
      </c>
      <c r="I1551" s="1" t="s">
        <v>113</v>
      </c>
      <c r="J1551" s="1" t="s">
        <v>22</v>
      </c>
      <c r="K1551" s="2">
        <f>B1552-'AvaliacaoDoDiaComRTOS-_26-07-20'!$B1551</f>
        <v>0.00005787037037</v>
      </c>
      <c r="L1551" s="1">
        <f t="shared" si="1"/>
        <v>896</v>
      </c>
    </row>
    <row r="1552" ht="15.75" customHeight="1">
      <c r="A1552" s="1" t="s">
        <v>12</v>
      </c>
      <c r="B1552" s="1" t="s">
        <v>2152</v>
      </c>
      <c r="C1552" s="1" t="s">
        <v>1374</v>
      </c>
      <c r="D1552" s="1" t="s">
        <v>459</v>
      </c>
      <c r="E1552" s="1" t="s">
        <v>1375</v>
      </c>
      <c r="F1552" s="1" t="s">
        <v>173</v>
      </c>
      <c r="G1552" s="1" t="s">
        <v>1376</v>
      </c>
      <c r="H1552" s="1" t="s">
        <v>300</v>
      </c>
      <c r="I1552" s="1" t="s">
        <v>104</v>
      </c>
      <c r="J1552" s="1" t="s">
        <v>22</v>
      </c>
      <c r="K1552" s="2">
        <f>B1553-'AvaliacaoDoDiaComRTOS-_26-07-20'!$B1552</f>
        <v>0.00005787037037</v>
      </c>
      <c r="L1552" s="1">
        <f t="shared" si="1"/>
        <v>896</v>
      </c>
    </row>
    <row r="1553" ht="15.75" customHeight="1">
      <c r="A1553" s="1" t="s">
        <v>12</v>
      </c>
      <c r="B1553" s="1" t="s">
        <v>2153</v>
      </c>
      <c r="C1553" s="1" t="s">
        <v>393</v>
      </c>
      <c r="D1553" s="1" t="s">
        <v>350</v>
      </c>
      <c r="E1553" s="1" t="s">
        <v>75</v>
      </c>
      <c r="F1553" s="1" t="s">
        <v>173</v>
      </c>
      <c r="G1553" s="1" t="s">
        <v>354</v>
      </c>
      <c r="H1553" s="1" t="s">
        <v>300</v>
      </c>
      <c r="I1553" s="1" t="s">
        <v>632</v>
      </c>
      <c r="J1553" s="1" t="s">
        <v>22</v>
      </c>
      <c r="K1553" s="2">
        <f>B1554-'AvaliacaoDoDiaComRTOS-_26-07-20'!$B1553</f>
        <v>0.00005787037037</v>
      </c>
      <c r="L1553" s="1">
        <f t="shared" si="1"/>
        <v>896</v>
      </c>
    </row>
    <row r="1554" ht="15.75" customHeight="1">
      <c r="A1554" s="1" t="s">
        <v>12</v>
      </c>
      <c r="B1554" s="1" t="s">
        <v>2154</v>
      </c>
      <c r="C1554" s="1" t="s">
        <v>867</v>
      </c>
      <c r="D1554" s="1" t="s">
        <v>620</v>
      </c>
      <c r="E1554" s="1" t="s">
        <v>868</v>
      </c>
      <c r="F1554" s="1" t="s">
        <v>73</v>
      </c>
      <c r="G1554" s="1" t="s">
        <v>478</v>
      </c>
      <c r="H1554" s="1" t="s">
        <v>173</v>
      </c>
      <c r="I1554" s="1" t="s">
        <v>323</v>
      </c>
      <c r="J1554" s="1" t="s">
        <v>22</v>
      </c>
      <c r="K1554" s="2">
        <f>B1555-'AvaliacaoDoDiaComRTOS-_26-07-20'!$B1554</f>
        <v>0.00005787037037</v>
      </c>
      <c r="L1554" s="1">
        <f t="shared" si="1"/>
        <v>896</v>
      </c>
    </row>
    <row r="1555" ht="15.75" customHeight="1">
      <c r="A1555" s="1" t="s">
        <v>12</v>
      </c>
      <c r="B1555" s="1" t="s">
        <v>2155</v>
      </c>
      <c r="C1555" s="1" t="s">
        <v>340</v>
      </c>
      <c r="D1555" s="1" t="s">
        <v>341</v>
      </c>
      <c r="E1555" s="1" t="s">
        <v>342</v>
      </c>
      <c r="F1555" s="1" t="s">
        <v>173</v>
      </c>
      <c r="G1555" s="1" t="s">
        <v>343</v>
      </c>
      <c r="H1555" s="1" t="s">
        <v>300</v>
      </c>
      <c r="I1555" s="1" t="s">
        <v>287</v>
      </c>
      <c r="J1555" s="1" t="s">
        <v>22</v>
      </c>
      <c r="K1555" s="2">
        <f>B1556-'AvaliacaoDoDiaComRTOS-_26-07-20'!$B1555</f>
        <v>0.00005787037037</v>
      </c>
      <c r="L1555" s="1">
        <f t="shared" si="1"/>
        <v>896</v>
      </c>
    </row>
    <row r="1556" ht="15.75" customHeight="1">
      <c r="A1556" s="1" t="s">
        <v>12</v>
      </c>
      <c r="B1556" s="1" t="s">
        <v>2156</v>
      </c>
      <c r="C1556" s="1" t="s">
        <v>393</v>
      </c>
      <c r="D1556" s="1" t="s">
        <v>350</v>
      </c>
      <c r="E1556" s="1" t="s">
        <v>75</v>
      </c>
      <c r="F1556" s="1" t="s">
        <v>173</v>
      </c>
      <c r="G1556" s="1" t="s">
        <v>354</v>
      </c>
      <c r="H1556" s="1" t="s">
        <v>300</v>
      </c>
      <c r="I1556" s="1" t="s">
        <v>72</v>
      </c>
      <c r="J1556" s="1" t="s">
        <v>22</v>
      </c>
      <c r="K1556" s="2">
        <f>B1557-'AvaliacaoDoDiaComRTOS-_26-07-20'!$B1556</f>
        <v>0.00005787037037</v>
      </c>
      <c r="L1556" s="1">
        <f t="shared" si="1"/>
        <v>896</v>
      </c>
    </row>
    <row r="1557" ht="15.75" customHeight="1">
      <c r="A1557" s="1" t="s">
        <v>12</v>
      </c>
      <c r="B1557" s="1" t="s">
        <v>2157</v>
      </c>
      <c r="C1557" s="1" t="s">
        <v>340</v>
      </c>
      <c r="D1557" s="1" t="s">
        <v>341</v>
      </c>
      <c r="E1557" s="1" t="s">
        <v>342</v>
      </c>
      <c r="F1557" s="1" t="s">
        <v>173</v>
      </c>
      <c r="G1557" s="1" t="s">
        <v>343</v>
      </c>
      <c r="H1557" s="1" t="s">
        <v>300</v>
      </c>
      <c r="I1557" s="1" t="s">
        <v>19</v>
      </c>
      <c r="J1557" s="1" t="s">
        <v>22</v>
      </c>
      <c r="K1557" s="2">
        <f>B1558-'AvaliacaoDoDiaComRTOS-_26-07-20'!$B1557</f>
        <v>0.00005787037037</v>
      </c>
      <c r="L1557" s="1">
        <f t="shared" si="1"/>
        <v>896</v>
      </c>
    </row>
    <row r="1558" ht="15.75" customHeight="1">
      <c r="A1558" s="1" t="s">
        <v>12</v>
      </c>
      <c r="B1558" s="1" t="s">
        <v>2158</v>
      </c>
      <c r="C1558" s="1" t="s">
        <v>406</v>
      </c>
      <c r="D1558" s="1" t="s">
        <v>1246</v>
      </c>
      <c r="E1558" s="1" t="s">
        <v>1247</v>
      </c>
      <c r="F1558" s="1" t="s">
        <v>177</v>
      </c>
      <c r="G1558" s="1" t="s">
        <v>1248</v>
      </c>
      <c r="H1558" s="1" t="s">
        <v>287</v>
      </c>
      <c r="I1558" s="1" t="s">
        <v>29</v>
      </c>
      <c r="J1558" s="1" t="s">
        <v>22</v>
      </c>
      <c r="K1558" s="2">
        <f>B1559-'AvaliacaoDoDiaComRTOS-_26-07-20'!$B1558</f>
        <v>0.00005787037037</v>
      </c>
      <c r="L1558" s="1">
        <f t="shared" si="1"/>
        <v>896</v>
      </c>
    </row>
    <row r="1559" ht="15.75" customHeight="1">
      <c r="A1559" s="1" t="s">
        <v>12</v>
      </c>
      <c r="B1559" s="1" t="s">
        <v>2159</v>
      </c>
      <c r="C1559" s="1" t="s">
        <v>1374</v>
      </c>
      <c r="D1559" s="1" t="s">
        <v>459</v>
      </c>
      <c r="E1559" s="1" t="s">
        <v>1375</v>
      </c>
      <c r="F1559" s="1" t="s">
        <v>173</v>
      </c>
      <c r="G1559" s="1" t="s">
        <v>1376</v>
      </c>
      <c r="H1559" s="1" t="s">
        <v>300</v>
      </c>
      <c r="I1559" s="1" t="s">
        <v>277</v>
      </c>
      <c r="J1559" s="1" t="s">
        <v>22</v>
      </c>
      <c r="K1559" s="2">
        <f>B1560-'AvaliacaoDoDiaComRTOS-_26-07-20'!$B1559</f>
        <v>0.00005787037037</v>
      </c>
      <c r="L1559" s="1">
        <f t="shared" si="1"/>
        <v>896</v>
      </c>
    </row>
    <row r="1560" ht="15.75" customHeight="1">
      <c r="A1560" s="1" t="s">
        <v>12</v>
      </c>
      <c r="B1560" s="1" t="s">
        <v>2160</v>
      </c>
      <c r="C1560" s="1" t="s">
        <v>340</v>
      </c>
      <c r="D1560" s="1" t="s">
        <v>341</v>
      </c>
      <c r="E1560" s="1" t="s">
        <v>342</v>
      </c>
      <c r="F1560" s="1" t="s">
        <v>173</v>
      </c>
      <c r="G1560" s="1" t="s">
        <v>343</v>
      </c>
      <c r="H1560" s="1" t="s">
        <v>300</v>
      </c>
      <c r="I1560" s="1" t="s">
        <v>442</v>
      </c>
      <c r="J1560" s="1" t="s">
        <v>22</v>
      </c>
      <c r="K1560" s="2">
        <f>B1561-'AvaliacaoDoDiaComRTOS-_26-07-20'!$B1560</f>
        <v>0.00006944444444</v>
      </c>
      <c r="L1560" s="1">
        <f t="shared" si="1"/>
        <v>896</v>
      </c>
    </row>
    <row r="1561" ht="15.75" customHeight="1">
      <c r="A1561" s="1" t="s">
        <v>12</v>
      </c>
      <c r="B1561" s="1" t="s">
        <v>2161</v>
      </c>
      <c r="C1561" s="1" t="s">
        <v>349</v>
      </c>
      <c r="D1561" s="1" t="s">
        <v>350</v>
      </c>
      <c r="E1561" s="1" t="s">
        <v>163</v>
      </c>
      <c r="F1561" s="1" t="s">
        <v>173</v>
      </c>
      <c r="G1561" s="1" t="s">
        <v>351</v>
      </c>
      <c r="H1561" s="1" t="s">
        <v>300</v>
      </c>
      <c r="I1561" s="1" t="s">
        <v>63</v>
      </c>
      <c r="J1561" s="1" t="s">
        <v>22</v>
      </c>
      <c r="K1561" s="2">
        <f>B1562-'AvaliacaoDoDiaComRTOS-_26-07-20'!$B1561</f>
        <v>0.00005787037037</v>
      </c>
      <c r="L1561" s="1">
        <f t="shared" si="1"/>
        <v>896</v>
      </c>
    </row>
    <row r="1562" ht="15.75" customHeight="1">
      <c r="A1562" s="1" t="s">
        <v>12</v>
      </c>
      <c r="B1562" s="1" t="s">
        <v>2162</v>
      </c>
      <c r="C1562" s="1" t="s">
        <v>393</v>
      </c>
      <c r="D1562" s="1" t="s">
        <v>350</v>
      </c>
      <c r="E1562" s="1" t="s">
        <v>75</v>
      </c>
      <c r="F1562" s="1" t="s">
        <v>173</v>
      </c>
      <c r="G1562" s="1" t="s">
        <v>354</v>
      </c>
      <c r="H1562" s="1" t="s">
        <v>300</v>
      </c>
      <c r="I1562" s="1" t="s">
        <v>278</v>
      </c>
      <c r="J1562" s="1" t="s">
        <v>22</v>
      </c>
      <c r="K1562" s="2">
        <f>B1563-'AvaliacaoDoDiaComRTOS-_26-07-20'!$B1562</f>
        <v>0.00005787037037</v>
      </c>
      <c r="L1562" s="1">
        <f t="shared" si="1"/>
        <v>896</v>
      </c>
    </row>
    <row r="1563" ht="15.75" customHeight="1">
      <c r="A1563" s="1" t="s">
        <v>12</v>
      </c>
      <c r="B1563" s="1" t="s">
        <v>2163</v>
      </c>
      <c r="C1563" s="1" t="s">
        <v>349</v>
      </c>
      <c r="D1563" s="1" t="s">
        <v>350</v>
      </c>
      <c r="E1563" s="1" t="s">
        <v>163</v>
      </c>
      <c r="F1563" s="1" t="s">
        <v>173</v>
      </c>
      <c r="G1563" s="1" t="s">
        <v>351</v>
      </c>
      <c r="H1563" s="1" t="s">
        <v>300</v>
      </c>
      <c r="I1563" s="1" t="s">
        <v>1057</v>
      </c>
      <c r="J1563" s="1" t="s">
        <v>22</v>
      </c>
      <c r="K1563" s="2">
        <f>B1564-'AvaliacaoDoDiaComRTOS-_26-07-20'!$B1563</f>
        <v>0.00005787037037</v>
      </c>
      <c r="L1563" s="1">
        <f t="shared" si="1"/>
        <v>896</v>
      </c>
    </row>
    <row r="1564" ht="15.75" customHeight="1">
      <c r="A1564" s="1" t="s">
        <v>12</v>
      </c>
      <c r="B1564" s="1" t="s">
        <v>2164</v>
      </c>
      <c r="C1564" s="1" t="s">
        <v>422</v>
      </c>
      <c r="D1564" s="1" t="s">
        <v>469</v>
      </c>
      <c r="E1564" s="1" t="s">
        <v>470</v>
      </c>
      <c r="F1564" s="1" t="s">
        <v>177</v>
      </c>
      <c r="G1564" s="1" t="s">
        <v>471</v>
      </c>
      <c r="H1564" s="1" t="s">
        <v>287</v>
      </c>
      <c r="I1564" s="1" t="s">
        <v>72</v>
      </c>
      <c r="J1564" s="1" t="s">
        <v>22</v>
      </c>
      <c r="K1564" s="2">
        <f>B1565-'AvaliacaoDoDiaComRTOS-_26-07-20'!$B1564</f>
        <v>0.00005787037037</v>
      </c>
      <c r="L1564" s="1">
        <f t="shared" si="1"/>
        <v>896</v>
      </c>
    </row>
    <row r="1565" ht="15.75" customHeight="1">
      <c r="A1565" s="1" t="s">
        <v>12</v>
      </c>
      <c r="B1565" s="1" t="s">
        <v>2165</v>
      </c>
      <c r="C1565" s="1" t="s">
        <v>406</v>
      </c>
      <c r="D1565" s="1" t="s">
        <v>1246</v>
      </c>
      <c r="E1565" s="1" t="s">
        <v>1247</v>
      </c>
      <c r="F1565" s="1" t="s">
        <v>177</v>
      </c>
      <c r="G1565" s="1" t="s">
        <v>1248</v>
      </c>
      <c r="H1565" s="1" t="s">
        <v>287</v>
      </c>
      <c r="I1565" s="1" t="s">
        <v>104</v>
      </c>
      <c r="J1565" s="1" t="s">
        <v>22</v>
      </c>
      <c r="K1565" s="2">
        <f>B1566-'AvaliacaoDoDiaComRTOS-_26-07-20'!$B1565</f>
        <v>0.00005787037037</v>
      </c>
      <c r="L1565" s="1">
        <f t="shared" si="1"/>
        <v>896</v>
      </c>
    </row>
    <row r="1566" ht="15.75" customHeight="1">
      <c r="A1566" s="1" t="s">
        <v>12</v>
      </c>
      <c r="B1566" s="1" t="s">
        <v>2166</v>
      </c>
      <c r="C1566" s="1" t="s">
        <v>401</v>
      </c>
      <c r="D1566" s="1" t="s">
        <v>346</v>
      </c>
      <c r="E1566" s="1" t="s">
        <v>176</v>
      </c>
      <c r="F1566" s="1" t="s">
        <v>179</v>
      </c>
      <c r="G1566" s="1" t="s">
        <v>320</v>
      </c>
      <c r="H1566" s="1" t="s">
        <v>287</v>
      </c>
      <c r="I1566" s="1" t="s">
        <v>632</v>
      </c>
      <c r="J1566" s="1" t="s">
        <v>22</v>
      </c>
      <c r="K1566" s="2">
        <f>B1567-'AvaliacaoDoDiaComRTOS-_26-07-20'!$B1566</f>
        <v>0.00005787037037</v>
      </c>
      <c r="L1566" s="1">
        <f t="shared" si="1"/>
        <v>896</v>
      </c>
    </row>
    <row r="1567" ht="15.75" customHeight="1">
      <c r="A1567" s="1" t="s">
        <v>12</v>
      </c>
      <c r="B1567" s="1" t="s">
        <v>2167</v>
      </c>
      <c r="C1567" s="1" t="s">
        <v>427</v>
      </c>
      <c r="D1567" s="1" t="s">
        <v>459</v>
      </c>
      <c r="E1567" s="1" t="s">
        <v>71</v>
      </c>
      <c r="F1567" s="1" t="s">
        <v>177</v>
      </c>
      <c r="G1567" s="1" t="s">
        <v>460</v>
      </c>
      <c r="H1567" s="1" t="s">
        <v>287</v>
      </c>
      <c r="I1567" s="1" t="s">
        <v>78</v>
      </c>
      <c r="J1567" s="1" t="s">
        <v>22</v>
      </c>
      <c r="K1567" s="2">
        <f>B1568-'AvaliacaoDoDiaComRTOS-_26-07-20'!$B1567</f>
        <v>0.00005787037037</v>
      </c>
      <c r="L1567" s="1">
        <f t="shared" si="1"/>
        <v>896</v>
      </c>
    </row>
    <row r="1568" ht="15.75" customHeight="1">
      <c r="A1568" s="1" t="s">
        <v>12</v>
      </c>
      <c r="B1568" s="1" t="s">
        <v>2168</v>
      </c>
      <c r="C1568" s="1" t="s">
        <v>1795</v>
      </c>
      <c r="D1568" s="1" t="s">
        <v>1612</v>
      </c>
      <c r="E1568" s="1" t="s">
        <v>235</v>
      </c>
      <c r="F1568" s="1" t="s">
        <v>183</v>
      </c>
      <c r="G1568" s="1" t="s">
        <v>1796</v>
      </c>
      <c r="H1568" s="1" t="s">
        <v>442</v>
      </c>
      <c r="I1568" s="1" t="s">
        <v>278</v>
      </c>
      <c r="J1568" s="1" t="s">
        <v>22</v>
      </c>
      <c r="K1568" s="2">
        <f>B1569-'AvaliacaoDoDiaComRTOS-_26-07-20'!$B1568</f>
        <v>0.00005787037037</v>
      </c>
      <c r="L1568" s="1">
        <f t="shared" si="1"/>
        <v>896</v>
      </c>
    </row>
    <row r="1569" ht="15.75" customHeight="1">
      <c r="A1569" s="1" t="s">
        <v>12</v>
      </c>
      <c r="B1569" s="1" t="s">
        <v>2169</v>
      </c>
      <c r="C1569" s="1" t="s">
        <v>1374</v>
      </c>
      <c r="D1569" s="1" t="s">
        <v>459</v>
      </c>
      <c r="E1569" s="1" t="s">
        <v>1375</v>
      </c>
      <c r="F1569" s="1" t="s">
        <v>173</v>
      </c>
      <c r="G1569" s="1" t="s">
        <v>1376</v>
      </c>
      <c r="H1569" s="1" t="s">
        <v>300</v>
      </c>
      <c r="I1569" s="1" t="s">
        <v>323</v>
      </c>
      <c r="J1569" s="1" t="s">
        <v>22</v>
      </c>
      <c r="K1569" s="2">
        <f>B1570-'AvaliacaoDoDiaComRTOS-_26-07-20'!$B1569</f>
        <v>0.00005787037037</v>
      </c>
      <c r="L1569" s="1">
        <f t="shared" si="1"/>
        <v>896</v>
      </c>
    </row>
    <row r="1570" ht="15.75" customHeight="1">
      <c r="A1570" s="1" t="s">
        <v>12</v>
      </c>
      <c r="B1570" s="1" t="s">
        <v>2170</v>
      </c>
      <c r="C1570" s="1" t="s">
        <v>331</v>
      </c>
      <c r="D1570" s="1" t="s">
        <v>332</v>
      </c>
      <c r="E1570" s="1" t="s">
        <v>53</v>
      </c>
      <c r="F1570" s="1" t="s">
        <v>200</v>
      </c>
      <c r="G1570" s="1" t="s">
        <v>333</v>
      </c>
      <c r="H1570" s="1" t="s">
        <v>298</v>
      </c>
      <c r="I1570" s="1" t="s">
        <v>134</v>
      </c>
      <c r="J1570" s="1" t="s">
        <v>22</v>
      </c>
      <c r="K1570" s="2">
        <f>B1571-'AvaliacaoDoDiaComRTOS-_26-07-20'!$B1570</f>
        <v>0.00005787037037</v>
      </c>
      <c r="L1570" s="1">
        <f t="shared" si="1"/>
        <v>896</v>
      </c>
    </row>
    <row r="1571" ht="15.75" customHeight="1">
      <c r="A1571" s="1" t="s">
        <v>12</v>
      </c>
      <c r="B1571" s="1" t="s">
        <v>2171</v>
      </c>
      <c r="C1571" s="1" t="s">
        <v>349</v>
      </c>
      <c r="D1571" s="1" t="s">
        <v>350</v>
      </c>
      <c r="E1571" s="1" t="s">
        <v>163</v>
      </c>
      <c r="F1571" s="1" t="s">
        <v>173</v>
      </c>
      <c r="G1571" s="1" t="s">
        <v>351</v>
      </c>
      <c r="H1571" s="1" t="s">
        <v>300</v>
      </c>
      <c r="I1571" s="1" t="s">
        <v>17</v>
      </c>
      <c r="J1571" s="1" t="s">
        <v>22</v>
      </c>
      <c r="K1571" s="2">
        <f>B1572-'AvaliacaoDoDiaComRTOS-_26-07-20'!$B1571</f>
        <v>0.00005787037037</v>
      </c>
      <c r="L1571" s="1">
        <f t="shared" si="1"/>
        <v>896</v>
      </c>
    </row>
    <row r="1572" ht="15.75" customHeight="1">
      <c r="A1572" s="1" t="s">
        <v>12</v>
      </c>
      <c r="B1572" s="1" t="s">
        <v>2172</v>
      </c>
      <c r="C1572" s="1" t="s">
        <v>1374</v>
      </c>
      <c r="D1572" s="1" t="s">
        <v>459</v>
      </c>
      <c r="E1572" s="1" t="s">
        <v>1375</v>
      </c>
      <c r="F1572" s="1" t="s">
        <v>173</v>
      </c>
      <c r="G1572" s="1" t="s">
        <v>1376</v>
      </c>
      <c r="H1572" s="1" t="s">
        <v>300</v>
      </c>
      <c r="I1572" s="1" t="s">
        <v>1163</v>
      </c>
      <c r="J1572" s="1" t="s">
        <v>22</v>
      </c>
      <c r="K1572" s="2">
        <f>B1573-'AvaliacaoDoDiaComRTOS-_26-07-20'!$B1572</f>
        <v>0.00005787037037</v>
      </c>
      <c r="L1572" s="1">
        <f t="shared" si="1"/>
        <v>896</v>
      </c>
    </row>
    <row r="1573" ht="15.75" customHeight="1">
      <c r="A1573" s="1" t="s">
        <v>12</v>
      </c>
      <c r="B1573" s="1" t="s">
        <v>2173</v>
      </c>
      <c r="C1573" s="1" t="s">
        <v>1374</v>
      </c>
      <c r="D1573" s="1" t="s">
        <v>459</v>
      </c>
      <c r="E1573" s="1" t="s">
        <v>1375</v>
      </c>
      <c r="F1573" s="1" t="s">
        <v>173</v>
      </c>
      <c r="G1573" s="1" t="s">
        <v>1376</v>
      </c>
      <c r="H1573" s="1" t="s">
        <v>300</v>
      </c>
      <c r="I1573" s="1" t="s">
        <v>632</v>
      </c>
      <c r="J1573" s="1" t="s">
        <v>22</v>
      </c>
      <c r="K1573" s="2">
        <f>B1574-'AvaliacaoDoDiaComRTOS-_26-07-20'!$B1573</f>
        <v>0.00005787037037</v>
      </c>
      <c r="L1573" s="1">
        <f t="shared" si="1"/>
        <v>896</v>
      </c>
    </row>
    <row r="1574" ht="15.75" customHeight="1">
      <c r="A1574" s="1" t="s">
        <v>12</v>
      </c>
      <c r="B1574" s="1" t="s">
        <v>2174</v>
      </c>
      <c r="C1574" s="1" t="s">
        <v>475</v>
      </c>
      <c r="D1574" s="1" t="s">
        <v>341</v>
      </c>
      <c r="E1574" s="1" t="s">
        <v>109</v>
      </c>
      <c r="F1574" s="1" t="s">
        <v>164</v>
      </c>
      <c r="G1574" s="1" t="s">
        <v>476</v>
      </c>
      <c r="H1574" s="1" t="s">
        <v>300</v>
      </c>
      <c r="I1574" s="1" t="s">
        <v>632</v>
      </c>
      <c r="J1574" s="1" t="s">
        <v>22</v>
      </c>
      <c r="K1574" s="2">
        <f>B1575-'AvaliacaoDoDiaComRTOS-_26-07-20'!$B1574</f>
        <v>0.00005787037037</v>
      </c>
      <c r="L1574" s="1">
        <f t="shared" si="1"/>
        <v>896</v>
      </c>
    </row>
    <row r="1575" ht="15.75" customHeight="1">
      <c r="A1575" s="1" t="s">
        <v>12</v>
      </c>
      <c r="B1575" s="1" t="s">
        <v>2175</v>
      </c>
      <c r="C1575" s="1" t="s">
        <v>370</v>
      </c>
      <c r="D1575" s="1" t="s">
        <v>817</v>
      </c>
      <c r="E1575" s="1" t="s">
        <v>109</v>
      </c>
      <c r="F1575" s="1" t="s">
        <v>164</v>
      </c>
      <c r="G1575" s="1" t="s">
        <v>818</v>
      </c>
      <c r="H1575" s="1" t="s">
        <v>312</v>
      </c>
      <c r="I1575" s="1" t="s">
        <v>27</v>
      </c>
      <c r="J1575" s="1" t="s">
        <v>22</v>
      </c>
      <c r="K1575" s="2">
        <f>B1576-'AvaliacaoDoDiaComRTOS-_26-07-20'!$B1575</f>
        <v>0.00005787037037</v>
      </c>
      <c r="L1575" s="1">
        <f t="shared" si="1"/>
        <v>896</v>
      </c>
    </row>
    <row r="1576" ht="15.75" customHeight="1">
      <c r="A1576" s="1" t="s">
        <v>12</v>
      </c>
      <c r="B1576" s="1" t="s">
        <v>2176</v>
      </c>
      <c r="C1576" s="1" t="s">
        <v>427</v>
      </c>
      <c r="D1576" s="1" t="s">
        <v>459</v>
      </c>
      <c r="E1576" s="1" t="s">
        <v>71</v>
      </c>
      <c r="F1576" s="1" t="s">
        <v>177</v>
      </c>
      <c r="G1576" s="1" t="s">
        <v>460</v>
      </c>
      <c r="H1576" s="1" t="s">
        <v>287</v>
      </c>
      <c r="I1576" s="1" t="s">
        <v>278</v>
      </c>
      <c r="J1576" s="1" t="s">
        <v>22</v>
      </c>
      <c r="K1576" s="2">
        <f>B1577-'AvaliacaoDoDiaComRTOS-_26-07-20'!$B1576</f>
        <v>0.00005787037037</v>
      </c>
      <c r="L1576" s="1">
        <f t="shared" si="1"/>
        <v>896</v>
      </c>
    </row>
    <row r="1577" ht="15.75" customHeight="1">
      <c r="A1577" s="1" t="s">
        <v>12</v>
      </c>
      <c r="B1577" s="1" t="s">
        <v>2177</v>
      </c>
      <c r="C1577" s="1" t="s">
        <v>640</v>
      </c>
      <c r="D1577" s="1" t="s">
        <v>817</v>
      </c>
      <c r="E1577" s="1" t="s">
        <v>1438</v>
      </c>
      <c r="F1577" s="1" t="s">
        <v>164</v>
      </c>
      <c r="G1577" s="1" t="s">
        <v>962</v>
      </c>
      <c r="H1577" s="1" t="s">
        <v>312</v>
      </c>
      <c r="I1577" s="1" t="s">
        <v>1229</v>
      </c>
      <c r="J1577" s="1" t="s">
        <v>22</v>
      </c>
      <c r="K1577" s="2">
        <f>B1578-'AvaliacaoDoDiaComRTOS-_26-07-20'!$B1577</f>
        <v>0.00005787037037</v>
      </c>
      <c r="L1577" s="1">
        <f t="shared" si="1"/>
        <v>896</v>
      </c>
    </row>
    <row r="1578" ht="15.75" customHeight="1">
      <c r="A1578" s="1" t="s">
        <v>12</v>
      </c>
      <c r="B1578" s="1" t="s">
        <v>2178</v>
      </c>
      <c r="C1578" s="1" t="s">
        <v>475</v>
      </c>
      <c r="D1578" s="1" t="s">
        <v>341</v>
      </c>
      <c r="E1578" s="1" t="s">
        <v>109</v>
      </c>
      <c r="F1578" s="1" t="s">
        <v>164</v>
      </c>
      <c r="G1578" s="1" t="s">
        <v>476</v>
      </c>
      <c r="H1578" s="1" t="s">
        <v>300</v>
      </c>
      <c r="I1578" s="1" t="s">
        <v>29</v>
      </c>
      <c r="J1578" s="1" t="s">
        <v>22</v>
      </c>
      <c r="K1578" s="2">
        <f>B1579-'AvaliacaoDoDiaComRTOS-_26-07-20'!$B1578</f>
        <v>0.00005787037037</v>
      </c>
      <c r="L1578" s="1">
        <f t="shared" si="1"/>
        <v>896</v>
      </c>
    </row>
    <row r="1579" ht="15.75" customHeight="1">
      <c r="A1579" s="1" t="s">
        <v>12</v>
      </c>
      <c r="B1579" s="1" t="s">
        <v>2179</v>
      </c>
      <c r="C1579" s="1" t="s">
        <v>349</v>
      </c>
      <c r="D1579" s="1" t="s">
        <v>350</v>
      </c>
      <c r="E1579" s="1" t="s">
        <v>163</v>
      </c>
      <c r="F1579" s="1" t="s">
        <v>173</v>
      </c>
      <c r="G1579" s="1" t="s">
        <v>351</v>
      </c>
      <c r="H1579" s="1" t="s">
        <v>300</v>
      </c>
      <c r="I1579" s="1" t="s">
        <v>70</v>
      </c>
      <c r="J1579" s="1" t="s">
        <v>22</v>
      </c>
      <c r="K1579" s="2">
        <f>B1580-'AvaliacaoDoDiaComRTOS-_26-07-20'!$B1579</f>
        <v>0.00005787037037</v>
      </c>
      <c r="L1579" s="1">
        <f t="shared" si="1"/>
        <v>896</v>
      </c>
    </row>
    <row r="1580" ht="15.75" customHeight="1">
      <c r="A1580" s="1" t="s">
        <v>12</v>
      </c>
      <c r="B1580" s="1" t="s">
        <v>2180</v>
      </c>
      <c r="C1580" s="1" t="s">
        <v>393</v>
      </c>
      <c r="D1580" s="1" t="s">
        <v>350</v>
      </c>
      <c r="E1580" s="1" t="s">
        <v>75</v>
      </c>
      <c r="F1580" s="1" t="s">
        <v>173</v>
      </c>
      <c r="G1580" s="1" t="s">
        <v>354</v>
      </c>
      <c r="H1580" s="1" t="s">
        <v>300</v>
      </c>
      <c r="I1580" s="1" t="s">
        <v>78</v>
      </c>
      <c r="J1580" s="1" t="s">
        <v>22</v>
      </c>
      <c r="K1580" s="2">
        <f>B1581-'AvaliacaoDoDiaComRTOS-_26-07-20'!$B1580</f>
        <v>0.00005787037037</v>
      </c>
      <c r="L1580" s="1">
        <f t="shared" si="1"/>
        <v>896</v>
      </c>
    </row>
    <row r="1581" ht="15.75" customHeight="1">
      <c r="A1581" s="1" t="s">
        <v>12</v>
      </c>
      <c r="B1581" s="1" t="s">
        <v>2181</v>
      </c>
      <c r="C1581" s="1" t="s">
        <v>1374</v>
      </c>
      <c r="D1581" s="1" t="s">
        <v>459</v>
      </c>
      <c r="E1581" s="1" t="s">
        <v>1375</v>
      </c>
      <c r="F1581" s="1" t="s">
        <v>173</v>
      </c>
      <c r="G1581" s="1" t="s">
        <v>1376</v>
      </c>
      <c r="H1581" s="1" t="s">
        <v>300</v>
      </c>
      <c r="I1581" s="1" t="s">
        <v>442</v>
      </c>
      <c r="J1581" s="1" t="s">
        <v>22</v>
      </c>
      <c r="K1581" s="2">
        <f>B1582-'AvaliacaoDoDiaComRTOS-_26-07-20'!$B1581</f>
        <v>0.00005787037037</v>
      </c>
      <c r="L1581" s="1">
        <f t="shared" si="1"/>
        <v>896</v>
      </c>
    </row>
    <row r="1582" ht="15.75" customHeight="1">
      <c r="A1582" s="1" t="s">
        <v>12</v>
      </c>
      <c r="B1582" s="1" t="s">
        <v>2182</v>
      </c>
      <c r="C1582" s="1" t="s">
        <v>441</v>
      </c>
      <c r="D1582" s="1" t="s">
        <v>1462</v>
      </c>
      <c r="E1582" s="1" t="s">
        <v>2183</v>
      </c>
      <c r="F1582" s="1" t="s">
        <v>195</v>
      </c>
      <c r="G1582" s="1" t="s">
        <v>2184</v>
      </c>
      <c r="H1582" s="1" t="s">
        <v>442</v>
      </c>
      <c r="I1582" s="1" t="s">
        <v>72</v>
      </c>
      <c r="J1582" s="1" t="s">
        <v>22</v>
      </c>
      <c r="K1582" s="2">
        <f>B1583-'AvaliacaoDoDiaComRTOS-_26-07-20'!$B1582</f>
        <v>0.00005787037037</v>
      </c>
      <c r="L1582" s="1">
        <f t="shared" si="1"/>
        <v>896</v>
      </c>
    </row>
    <row r="1583" ht="15.75" customHeight="1">
      <c r="A1583" s="1" t="s">
        <v>12</v>
      </c>
      <c r="B1583" s="1" t="s">
        <v>2185</v>
      </c>
      <c r="C1583" s="1" t="s">
        <v>475</v>
      </c>
      <c r="D1583" s="1" t="s">
        <v>341</v>
      </c>
      <c r="E1583" s="1" t="s">
        <v>109</v>
      </c>
      <c r="F1583" s="1" t="s">
        <v>164</v>
      </c>
      <c r="G1583" s="1" t="s">
        <v>476</v>
      </c>
      <c r="H1583" s="1" t="s">
        <v>300</v>
      </c>
      <c r="I1583" s="1" t="s">
        <v>27</v>
      </c>
      <c r="J1583" s="1" t="s">
        <v>22</v>
      </c>
      <c r="K1583" s="2">
        <f>B1584-'AvaliacaoDoDiaComRTOS-_26-07-20'!$B1583</f>
        <v>0.00005787037037</v>
      </c>
      <c r="L1583" s="1">
        <f t="shared" si="1"/>
        <v>896</v>
      </c>
    </row>
    <row r="1584" ht="15.75" customHeight="1">
      <c r="A1584" s="1" t="s">
        <v>12</v>
      </c>
      <c r="B1584" s="1" t="s">
        <v>2186</v>
      </c>
      <c r="C1584" s="1" t="s">
        <v>308</v>
      </c>
      <c r="D1584" s="1" t="s">
        <v>309</v>
      </c>
      <c r="E1584" s="1" t="s">
        <v>310</v>
      </c>
      <c r="F1584" s="1" t="s">
        <v>164</v>
      </c>
      <c r="G1584" s="1" t="s">
        <v>311</v>
      </c>
      <c r="H1584" s="1" t="s">
        <v>312</v>
      </c>
      <c r="I1584" s="1" t="s">
        <v>86</v>
      </c>
      <c r="J1584" s="1" t="s">
        <v>22</v>
      </c>
      <c r="K1584" s="2">
        <f>B1585-'AvaliacaoDoDiaComRTOS-_26-07-20'!$B1584</f>
        <v>0.00006944444444</v>
      </c>
      <c r="L1584" s="1">
        <f t="shared" si="1"/>
        <v>896</v>
      </c>
    </row>
    <row r="1585" ht="15.75" customHeight="1">
      <c r="A1585" s="1" t="s">
        <v>12</v>
      </c>
      <c r="B1585" s="1" t="s">
        <v>2187</v>
      </c>
      <c r="C1585" s="1" t="s">
        <v>446</v>
      </c>
      <c r="D1585" s="1" t="s">
        <v>437</v>
      </c>
      <c r="E1585" s="1" t="s">
        <v>231</v>
      </c>
      <c r="F1585" s="1" t="s">
        <v>145</v>
      </c>
      <c r="G1585" s="1" t="s">
        <v>508</v>
      </c>
      <c r="H1585" s="1" t="s">
        <v>242</v>
      </c>
      <c r="I1585" s="1" t="s">
        <v>323</v>
      </c>
      <c r="J1585" s="1" t="s">
        <v>22</v>
      </c>
      <c r="K1585" s="2">
        <f>B1586-'AvaliacaoDoDiaComRTOS-_26-07-20'!$B1585</f>
        <v>0.00005787037037</v>
      </c>
      <c r="L1585" s="1">
        <f t="shared" si="1"/>
        <v>896</v>
      </c>
    </row>
    <row r="1586" ht="15.75" customHeight="1">
      <c r="A1586" s="1" t="s">
        <v>12</v>
      </c>
      <c r="B1586" s="1" t="s">
        <v>2188</v>
      </c>
      <c r="C1586" s="1" t="s">
        <v>374</v>
      </c>
      <c r="D1586" s="1" t="s">
        <v>1781</v>
      </c>
      <c r="E1586" s="1" t="s">
        <v>199</v>
      </c>
      <c r="F1586" s="1" t="s">
        <v>200</v>
      </c>
      <c r="G1586" s="1" t="s">
        <v>1782</v>
      </c>
      <c r="H1586" s="1" t="s">
        <v>298</v>
      </c>
      <c r="I1586" s="1" t="s">
        <v>300</v>
      </c>
      <c r="J1586" s="1" t="s">
        <v>22</v>
      </c>
      <c r="K1586" s="2">
        <f>B1587-'AvaliacaoDoDiaComRTOS-_26-07-20'!$B1586</f>
        <v>0.00005787037037</v>
      </c>
      <c r="L1586" s="1">
        <f t="shared" si="1"/>
        <v>896</v>
      </c>
    </row>
    <row r="1587" ht="15.75" customHeight="1">
      <c r="A1587" s="1" t="s">
        <v>12</v>
      </c>
      <c r="B1587" s="1" t="s">
        <v>2189</v>
      </c>
      <c r="C1587" s="1" t="s">
        <v>427</v>
      </c>
      <c r="D1587" s="1" t="s">
        <v>459</v>
      </c>
      <c r="E1587" s="1" t="s">
        <v>71</v>
      </c>
      <c r="F1587" s="1" t="s">
        <v>177</v>
      </c>
      <c r="G1587" s="1" t="s">
        <v>460</v>
      </c>
      <c r="H1587" s="1" t="s">
        <v>287</v>
      </c>
      <c r="I1587" s="1" t="s">
        <v>63</v>
      </c>
      <c r="J1587" s="1" t="s">
        <v>22</v>
      </c>
      <c r="K1587" s="2">
        <f>B1588-'AvaliacaoDoDiaComRTOS-_26-07-20'!$B1587</f>
        <v>0.00005787037037</v>
      </c>
      <c r="L1587" s="1">
        <f t="shared" si="1"/>
        <v>896</v>
      </c>
    </row>
    <row r="1588" ht="15.75" customHeight="1">
      <c r="A1588" s="1" t="s">
        <v>12</v>
      </c>
      <c r="B1588" s="1" t="s">
        <v>2190</v>
      </c>
      <c r="C1588" s="1" t="s">
        <v>427</v>
      </c>
      <c r="D1588" s="1" t="s">
        <v>459</v>
      </c>
      <c r="E1588" s="1" t="s">
        <v>71</v>
      </c>
      <c r="F1588" s="1" t="s">
        <v>177</v>
      </c>
      <c r="G1588" s="1" t="s">
        <v>460</v>
      </c>
      <c r="H1588" s="1" t="s">
        <v>287</v>
      </c>
      <c r="I1588" s="1" t="s">
        <v>86</v>
      </c>
      <c r="J1588" s="1" t="s">
        <v>22</v>
      </c>
      <c r="K1588" s="2">
        <f>B1589-'AvaliacaoDoDiaComRTOS-_26-07-20'!$B1588</f>
        <v>0.00005787037037</v>
      </c>
      <c r="L1588" s="1">
        <f t="shared" si="1"/>
        <v>896</v>
      </c>
    </row>
    <row r="1589" ht="15.75" customHeight="1">
      <c r="A1589" s="1" t="s">
        <v>12</v>
      </c>
      <c r="B1589" s="1" t="s">
        <v>2191</v>
      </c>
      <c r="C1589" s="1" t="s">
        <v>432</v>
      </c>
      <c r="D1589" s="1" t="s">
        <v>1246</v>
      </c>
      <c r="E1589" s="1" t="s">
        <v>1398</v>
      </c>
      <c r="F1589" s="1" t="s">
        <v>177</v>
      </c>
      <c r="G1589" s="1" t="s">
        <v>1399</v>
      </c>
      <c r="H1589" s="1" t="s">
        <v>287</v>
      </c>
      <c r="I1589" s="1" t="s">
        <v>1163</v>
      </c>
      <c r="J1589" s="1" t="s">
        <v>22</v>
      </c>
      <c r="K1589" s="2">
        <f>B1590-'AvaliacaoDoDiaComRTOS-_26-07-20'!$B1589</f>
        <v>0.00005787037037</v>
      </c>
      <c r="L1589" s="1">
        <f t="shared" si="1"/>
        <v>896</v>
      </c>
    </row>
    <row r="1590" ht="15.75" customHeight="1">
      <c r="A1590" s="1" t="s">
        <v>12</v>
      </c>
      <c r="B1590" s="1" t="s">
        <v>2192</v>
      </c>
      <c r="C1590" s="1" t="s">
        <v>401</v>
      </c>
      <c r="D1590" s="1" t="s">
        <v>346</v>
      </c>
      <c r="E1590" s="1" t="s">
        <v>176</v>
      </c>
      <c r="F1590" s="1" t="s">
        <v>179</v>
      </c>
      <c r="G1590" s="1" t="s">
        <v>320</v>
      </c>
      <c r="H1590" s="1" t="s">
        <v>287</v>
      </c>
      <c r="I1590" s="1" t="s">
        <v>35</v>
      </c>
      <c r="J1590" s="1" t="s">
        <v>22</v>
      </c>
      <c r="K1590" s="2">
        <f>B1591-'AvaliacaoDoDiaComRTOS-_26-07-20'!$B1590</f>
        <v>0.00005787037037</v>
      </c>
      <c r="L1590" s="1">
        <f t="shared" si="1"/>
        <v>896</v>
      </c>
    </row>
    <row r="1591" ht="15.75" customHeight="1">
      <c r="A1591" s="1" t="s">
        <v>12</v>
      </c>
      <c r="B1591" s="1" t="s">
        <v>2193</v>
      </c>
      <c r="C1591" s="1" t="s">
        <v>335</v>
      </c>
      <c r="D1591" s="1" t="s">
        <v>336</v>
      </c>
      <c r="E1591" s="1" t="s">
        <v>32</v>
      </c>
      <c r="F1591" s="1" t="s">
        <v>183</v>
      </c>
      <c r="G1591" s="1" t="s">
        <v>337</v>
      </c>
      <c r="H1591" s="1" t="s">
        <v>338</v>
      </c>
      <c r="I1591" s="1" t="s">
        <v>78</v>
      </c>
      <c r="J1591" s="1" t="s">
        <v>22</v>
      </c>
      <c r="K1591" s="2">
        <f>B1592-'AvaliacaoDoDiaComRTOS-_26-07-20'!$B1591</f>
        <v>0.00005787037037</v>
      </c>
      <c r="L1591" s="1">
        <f t="shared" si="1"/>
        <v>896</v>
      </c>
    </row>
    <row r="1592" ht="15.75" customHeight="1">
      <c r="A1592" s="1" t="s">
        <v>12</v>
      </c>
      <c r="B1592" s="1" t="s">
        <v>2194</v>
      </c>
      <c r="C1592" s="1" t="s">
        <v>340</v>
      </c>
      <c r="D1592" s="1" t="s">
        <v>341</v>
      </c>
      <c r="E1592" s="1" t="s">
        <v>342</v>
      </c>
      <c r="F1592" s="1" t="s">
        <v>173</v>
      </c>
      <c r="G1592" s="1" t="s">
        <v>343</v>
      </c>
      <c r="H1592" s="1" t="s">
        <v>300</v>
      </c>
      <c r="I1592" s="1" t="s">
        <v>19</v>
      </c>
      <c r="J1592" s="1" t="s">
        <v>22</v>
      </c>
      <c r="K1592" s="2">
        <f>B1593-'AvaliacaoDoDiaComRTOS-_26-07-20'!$B1592</f>
        <v>0.00005787037037</v>
      </c>
      <c r="L1592" s="1">
        <f t="shared" si="1"/>
        <v>896</v>
      </c>
    </row>
    <row r="1593" ht="15.75" customHeight="1">
      <c r="A1593" s="1" t="s">
        <v>12</v>
      </c>
      <c r="B1593" s="1" t="s">
        <v>2195</v>
      </c>
      <c r="C1593" s="1" t="s">
        <v>492</v>
      </c>
      <c r="D1593" s="1" t="s">
        <v>360</v>
      </c>
      <c r="E1593" s="1" t="s">
        <v>97</v>
      </c>
      <c r="F1593" s="1" t="s">
        <v>145</v>
      </c>
      <c r="G1593" s="1" t="s">
        <v>493</v>
      </c>
      <c r="H1593" s="1" t="s">
        <v>278</v>
      </c>
      <c r="I1593" s="1" t="s">
        <v>113</v>
      </c>
      <c r="J1593" s="1" t="s">
        <v>22</v>
      </c>
      <c r="K1593" s="2">
        <f>B1594-'AvaliacaoDoDiaComRTOS-_26-07-20'!$B1593</f>
        <v>0.00005787037037</v>
      </c>
      <c r="L1593" s="1">
        <f t="shared" si="1"/>
        <v>896</v>
      </c>
    </row>
    <row r="1594" ht="15.75" customHeight="1">
      <c r="A1594" s="1" t="s">
        <v>12</v>
      </c>
      <c r="B1594" s="1" t="s">
        <v>2196</v>
      </c>
      <c r="C1594" s="1" t="s">
        <v>475</v>
      </c>
      <c r="D1594" s="1" t="s">
        <v>341</v>
      </c>
      <c r="E1594" s="1" t="s">
        <v>109</v>
      </c>
      <c r="F1594" s="1" t="s">
        <v>164</v>
      </c>
      <c r="G1594" s="1" t="s">
        <v>476</v>
      </c>
      <c r="H1594" s="1" t="s">
        <v>300</v>
      </c>
      <c r="I1594" s="1" t="s">
        <v>277</v>
      </c>
      <c r="J1594" s="1" t="s">
        <v>22</v>
      </c>
      <c r="K1594" s="2">
        <f>B1595-'AvaliacaoDoDiaComRTOS-_26-07-20'!$B1594</f>
        <v>0.00005787037037</v>
      </c>
      <c r="L1594" s="1">
        <f t="shared" si="1"/>
        <v>896</v>
      </c>
    </row>
    <row r="1595" ht="15.75" customHeight="1">
      <c r="A1595" s="1" t="s">
        <v>12</v>
      </c>
      <c r="B1595" s="1" t="s">
        <v>2197</v>
      </c>
      <c r="C1595" s="1" t="s">
        <v>343</v>
      </c>
      <c r="D1595" s="1" t="s">
        <v>1992</v>
      </c>
      <c r="E1595" s="1" t="s">
        <v>85</v>
      </c>
      <c r="F1595" s="1" t="s">
        <v>186</v>
      </c>
      <c r="G1595" s="1" t="s">
        <v>2129</v>
      </c>
      <c r="H1595" s="1" t="s">
        <v>357</v>
      </c>
      <c r="I1595" s="1" t="s">
        <v>144</v>
      </c>
      <c r="J1595" s="1" t="s">
        <v>22</v>
      </c>
      <c r="K1595" s="2">
        <f>B1596-'AvaliacaoDoDiaComRTOS-_26-07-20'!$B1595</f>
        <v>0.00005787037037</v>
      </c>
      <c r="L1595" s="1">
        <f t="shared" si="1"/>
        <v>896</v>
      </c>
    </row>
    <row r="1596" ht="15.75" customHeight="1">
      <c r="A1596" s="1" t="s">
        <v>12</v>
      </c>
      <c r="B1596" s="1" t="s">
        <v>2198</v>
      </c>
      <c r="C1596" s="1" t="s">
        <v>1374</v>
      </c>
      <c r="D1596" s="1" t="s">
        <v>459</v>
      </c>
      <c r="E1596" s="1" t="s">
        <v>1375</v>
      </c>
      <c r="F1596" s="1" t="s">
        <v>173</v>
      </c>
      <c r="G1596" s="1" t="s">
        <v>1376</v>
      </c>
      <c r="H1596" s="1" t="s">
        <v>300</v>
      </c>
      <c r="I1596" s="1" t="s">
        <v>225</v>
      </c>
      <c r="J1596" s="1" t="s">
        <v>22</v>
      </c>
      <c r="K1596" s="2">
        <f>B1597-'AvaliacaoDoDiaComRTOS-_26-07-20'!$B1596</f>
        <v>0.00006944444444</v>
      </c>
      <c r="L1596" s="1">
        <f t="shared" si="1"/>
        <v>896</v>
      </c>
    </row>
    <row r="1597" ht="15.75" customHeight="1">
      <c r="A1597" s="1" t="s">
        <v>12</v>
      </c>
      <c r="B1597" s="1" t="s">
        <v>2199</v>
      </c>
      <c r="C1597" s="1" t="s">
        <v>340</v>
      </c>
      <c r="D1597" s="1" t="s">
        <v>341</v>
      </c>
      <c r="E1597" s="1" t="s">
        <v>342</v>
      </c>
      <c r="F1597" s="1" t="s">
        <v>173</v>
      </c>
      <c r="G1597" s="1" t="s">
        <v>343</v>
      </c>
      <c r="H1597" s="1" t="s">
        <v>300</v>
      </c>
      <c r="I1597" s="1" t="s">
        <v>277</v>
      </c>
      <c r="J1597" s="1" t="s">
        <v>22</v>
      </c>
      <c r="K1597" s="2">
        <f>B1598-'AvaliacaoDoDiaComRTOS-_26-07-20'!$B1597</f>
        <v>0.00005787037037</v>
      </c>
      <c r="L1597" s="1">
        <f t="shared" si="1"/>
        <v>896</v>
      </c>
    </row>
    <row r="1598" ht="15.75" customHeight="1">
      <c r="A1598" s="1" t="s">
        <v>12</v>
      </c>
      <c r="B1598" s="1" t="s">
        <v>2200</v>
      </c>
      <c r="C1598" s="1" t="s">
        <v>406</v>
      </c>
      <c r="D1598" s="1" t="s">
        <v>1246</v>
      </c>
      <c r="E1598" s="1" t="s">
        <v>1247</v>
      </c>
      <c r="F1598" s="1" t="s">
        <v>177</v>
      </c>
      <c r="G1598" s="1" t="s">
        <v>1248</v>
      </c>
      <c r="H1598" s="1" t="s">
        <v>287</v>
      </c>
      <c r="I1598" s="1" t="s">
        <v>1163</v>
      </c>
      <c r="J1598" s="1" t="s">
        <v>22</v>
      </c>
      <c r="K1598" s="2">
        <f>B1599-'AvaliacaoDoDiaComRTOS-_26-07-20'!$B1598</f>
        <v>0.00005787037037</v>
      </c>
      <c r="L1598" s="1">
        <f t="shared" si="1"/>
        <v>896</v>
      </c>
    </row>
    <row r="1599" ht="15.75" customHeight="1">
      <c r="A1599" s="1" t="s">
        <v>12</v>
      </c>
      <c r="B1599" s="1" t="s">
        <v>2201</v>
      </c>
      <c r="C1599" s="1" t="s">
        <v>427</v>
      </c>
      <c r="D1599" s="1" t="s">
        <v>459</v>
      </c>
      <c r="E1599" s="1" t="s">
        <v>71</v>
      </c>
      <c r="F1599" s="1" t="s">
        <v>177</v>
      </c>
      <c r="G1599" s="1" t="s">
        <v>460</v>
      </c>
      <c r="H1599" s="1" t="s">
        <v>287</v>
      </c>
      <c r="I1599" s="1" t="s">
        <v>44</v>
      </c>
      <c r="J1599" s="1" t="s">
        <v>22</v>
      </c>
      <c r="K1599" s="2">
        <f>B1600-'AvaliacaoDoDiaComRTOS-_26-07-20'!$B1599</f>
        <v>0.00005787037037</v>
      </c>
      <c r="L1599" s="1">
        <f t="shared" si="1"/>
        <v>896</v>
      </c>
    </row>
    <row r="1600" ht="15.75" customHeight="1">
      <c r="A1600" s="1" t="s">
        <v>12</v>
      </c>
      <c r="B1600" s="1" t="s">
        <v>2202</v>
      </c>
      <c r="C1600" s="1" t="s">
        <v>546</v>
      </c>
      <c r="D1600" s="1" t="s">
        <v>565</v>
      </c>
      <c r="E1600" s="1" t="s">
        <v>24</v>
      </c>
      <c r="F1600" s="1" t="s">
        <v>179</v>
      </c>
      <c r="G1600" s="1" t="s">
        <v>1809</v>
      </c>
      <c r="H1600" s="1" t="s">
        <v>338</v>
      </c>
      <c r="I1600" s="1" t="s">
        <v>260</v>
      </c>
      <c r="J1600" s="1" t="s">
        <v>22</v>
      </c>
      <c r="K1600" s="2">
        <f>B1601-'AvaliacaoDoDiaComRTOS-_26-07-20'!$B1600</f>
        <v>0.00005787037037</v>
      </c>
      <c r="L1600" s="1">
        <f t="shared" si="1"/>
        <v>896</v>
      </c>
    </row>
    <row r="1601" ht="15.75" customHeight="1">
      <c r="A1601" s="1" t="s">
        <v>12</v>
      </c>
      <c r="B1601" s="1" t="s">
        <v>2203</v>
      </c>
      <c r="C1601" s="1" t="s">
        <v>427</v>
      </c>
      <c r="D1601" s="1" t="s">
        <v>459</v>
      </c>
      <c r="E1601" s="1" t="s">
        <v>71</v>
      </c>
      <c r="F1601" s="1" t="s">
        <v>177</v>
      </c>
      <c r="G1601" s="1" t="s">
        <v>460</v>
      </c>
      <c r="H1601" s="1" t="s">
        <v>287</v>
      </c>
      <c r="I1601" s="1" t="s">
        <v>1229</v>
      </c>
      <c r="J1601" s="1" t="s">
        <v>22</v>
      </c>
      <c r="K1601" s="2">
        <f>B1602-'AvaliacaoDoDiaComRTOS-_26-07-20'!$B1601</f>
        <v>0.00005787037037</v>
      </c>
      <c r="L1601" s="1">
        <f t="shared" si="1"/>
        <v>896</v>
      </c>
    </row>
    <row r="1602" ht="15.75" customHeight="1">
      <c r="A1602" s="1" t="s">
        <v>12</v>
      </c>
      <c r="B1602" s="1" t="s">
        <v>2204</v>
      </c>
      <c r="C1602" s="1" t="s">
        <v>370</v>
      </c>
      <c r="D1602" s="1" t="s">
        <v>817</v>
      </c>
      <c r="E1602" s="1" t="s">
        <v>109</v>
      </c>
      <c r="F1602" s="1" t="s">
        <v>164</v>
      </c>
      <c r="G1602" s="1" t="s">
        <v>818</v>
      </c>
      <c r="H1602" s="1" t="s">
        <v>312</v>
      </c>
      <c r="I1602" s="1" t="s">
        <v>298</v>
      </c>
      <c r="J1602" s="1" t="s">
        <v>22</v>
      </c>
      <c r="K1602" s="2">
        <f>B1603-'AvaliacaoDoDiaComRTOS-_26-07-20'!$B1602</f>
        <v>0.00005787037037</v>
      </c>
      <c r="L1602" s="1">
        <f t="shared" si="1"/>
        <v>896</v>
      </c>
    </row>
    <row r="1603" ht="15.75" customHeight="1">
      <c r="A1603" s="1" t="s">
        <v>12</v>
      </c>
      <c r="B1603" s="1" t="s">
        <v>2205</v>
      </c>
      <c r="C1603" s="1" t="s">
        <v>347</v>
      </c>
      <c r="D1603" s="1" t="s">
        <v>321</v>
      </c>
      <c r="E1603" s="1" t="s">
        <v>89</v>
      </c>
      <c r="F1603" s="1" t="s">
        <v>216</v>
      </c>
      <c r="G1603" s="1" t="s">
        <v>1263</v>
      </c>
      <c r="H1603" s="1" t="s">
        <v>323</v>
      </c>
      <c r="I1603" s="1" t="s">
        <v>1163</v>
      </c>
      <c r="J1603" s="1" t="s">
        <v>22</v>
      </c>
      <c r="K1603" s="2">
        <f>B1604-'AvaliacaoDoDiaComRTOS-_26-07-20'!$B1603</f>
        <v>0.00005787037037</v>
      </c>
      <c r="L1603" s="1">
        <f t="shared" si="1"/>
        <v>896</v>
      </c>
    </row>
    <row r="1604" ht="15.75" customHeight="1">
      <c r="A1604" s="1" t="s">
        <v>12</v>
      </c>
      <c r="B1604" s="1" t="s">
        <v>2206</v>
      </c>
      <c r="C1604" s="1" t="s">
        <v>406</v>
      </c>
      <c r="D1604" s="1" t="s">
        <v>1246</v>
      </c>
      <c r="E1604" s="1" t="s">
        <v>1247</v>
      </c>
      <c r="F1604" s="1" t="s">
        <v>177</v>
      </c>
      <c r="G1604" s="1" t="s">
        <v>1248</v>
      </c>
      <c r="H1604" s="1" t="s">
        <v>287</v>
      </c>
      <c r="I1604" s="1" t="s">
        <v>72</v>
      </c>
      <c r="J1604" s="1" t="s">
        <v>22</v>
      </c>
      <c r="K1604" s="2">
        <f>B1605-'AvaliacaoDoDiaComRTOS-_26-07-20'!$B1604</f>
        <v>0.00005787037037</v>
      </c>
      <c r="L1604" s="1">
        <f t="shared" si="1"/>
        <v>896</v>
      </c>
    </row>
    <row r="1605" ht="15.75" customHeight="1">
      <c r="A1605" s="1" t="s">
        <v>12</v>
      </c>
      <c r="B1605" s="1" t="s">
        <v>2207</v>
      </c>
      <c r="C1605" s="1" t="s">
        <v>406</v>
      </c>
      <c r="D1605" s="1" t="s">
        <v>1246</v>
      </c>
      <c r="E1605" s="1" t="s">
        <v>1247</v>
      </c>
      <c r="F1605" s="1" t="s">
        <v>177</v>
      </c>
      <c r="G1605" s="1" t="s">
        <v>1248</v>
      </c>
      <c r="H1605" s="1" t="s">
        <v>287</v>
      </c>
      <c r="I1605" s="1" t="s">
        <v>242</v>
      </c>
      <c r="J1605" s="1" t="s">
        <v>22</v>
      </c>
      <c r="K1605" s="2">
        <f>B1606-'AvaliacaoDoDiaComRTOS-_26-07-20'!$B1605</f>
        <v>0.00005787037037</v>
      </c>
      <c r="L1605" s="1">
        <f t="shared" si="1"/>
        <v>896</v>
      </c>
    </row>
    <row r="1606" ht="15.75" customHeight="1">
      <c r="A1606" s="1" t="s">
        <v>12</v>
      </c>
      <c r="B1606" s="1" t="s">
        <v>2208</v>
      </c>
      <c r="C1606" s="1" t="s">
        <v>1991</v>
      </c>
      <c r="D1606" s="1" t="s">
        <v>1992</v>
      </c>
      <c r="E1606" s="1" t="s">
        <v>233</v>
      </c>
      <c r="F1606" s="1" t="s">
        <v>200</v>
      </c>
      <c r="G1606" s="1" t="s">
        <v>1993</v>
      </c>
      <c r="H1606" s="1" t="s">
        <v>298</v>
      </c>
      <c r="I1606" s="1" t="s">
        <v>1261</v>
      </c>
      <c r="J1606" s="1" t="s">
        <v>22</v>
      </c>
      <c r="K1606" s="2">
        <f>B1607-'AvaliacaoDoDiaComRTOS-_26-07-20'!$B1606</f>
        <v>0.00005787037037</v>
      </c>
      <c r="L1606" s="1">
        <f t="shared" si="1"/>
        <v>896</v>
      </c>
    </row>
    <row r="1607" ht="15.75" customHeight="1">
      <c r="A1607" s="1" t="s">
        <v>12</v>
      </c>
      <c r="B1607" s="1" t="s">
        <v>2209</v>
      </c>
      <c r="C1607" s="1" t="s">
        <v>432</v>
      </c>
      <c r="D1607" s="1" t="s">
        <v>1246</v>
      </c>
      <c r="E1607" s="1" t="s">
        <v>1398</v>
      </c>
      <c r="F1607" s="1" t="s">
        <v>177</v>
      </c>
      <c r="G1607" s="1" t="s">
        <v>1399</v>
      </c>
      <c r="H1607" s="1" t="s">
        <v>287</v>
      </c>
      <c r="I1607" s="1" t="s">
        <v>632</v>
      </c>
      <c r="J1607" s="1" t="s">
        <v>22</v>
      </c>
      <c r="K1607" s="2">
        <f>B1608-'AvaliacaoDoDiaComRTOS-_26-07-20'!$B1607</f>
        <v>0.00005787037037</v>
      </c>
      <c r="L1607" s="1">
        <f t="shared" si="1"/>
        <v>896</v>
      </c>
    </row>
    <row r="1608" ht="15.75" customHeight="1">
      <c r="A1608" s="1" t="s">
        <v>12</v>
      </c>
      <c r="B1608" s="1" t="s">
        <v>2210</v>
      </c>
      <c r="C1608" s="1" t="s">
        <v>485</v>
      </c>
      <c r="D1608" s="1" t="s">
        <v>1612</v>
      </c>
      <c r="E1608" s="1" t="s">
        <v>235</v>
      </c>
      <c r="F1608" s="1" t="s">
        <v>183</v>
      </c>
      <c r="G1608" s="1" t="s">
        <v>1613</v>
      </c>
      <c r="H1608" s="1" t="s">
        <v>442</v>
      </c>
      <c r="I1608" s="1" t="s">
        <v>277</v>
      </c>
      <c r="J1608" s="1" t="s">
        <v>22</v>
      </c>
      <c r="K1608" s="2">
        <f>B1609-'AvaliacaoDoDiaComRTOS-_26-07-20'!$B1608</f>
        <v>0.00005787037037</v>
      </c>
      <c r="L1608" s="1">
        <f t="shared" si="1"/>
        <v>896</v>
      </c>
    </row>
    <row r="1609" ht="15.75" customHeight="1">
      <c r="A1609" s="1" t="s">
        <v>12</v>
      </c>
      <c r="B1609" s="1" t="s">
        <v>2211</v>
      </c>
      <c r="C1609" s="1" t="s">
        <v>406</v>
      </c>
      <c r="D1609" s="1" t="s">
        <v>1246</v>
      </c>
      <c r="E1609" s="1" t="s">
        <v>1247</v>
      </c>
      <c r="F1609" s="1" t="s">
        <v>177</v>
      </c>
      <c r="G1609" s="1" t="s">
        <v>1248</v>
      </c>
      <c r="H1609" s="1" t="s">
        <v>287</v>
      </c>
      <c r="I1609" s="1" t="s">
        <v>1229</v>
      </c>
      <c r="J1609" s="1" t="s">
        <v>22</v>
      </c>
      <c r="K1609" s="2">
        <f>B1610-'AvaliacaoDoDiaComRTOS-_26-07-20'!$B1609</f>
        <v>0.00005787037037</v>
      </c>
      <c r="L1609" s="1">
        <f t="shared" si="1"/>
        <v>896</v>
      </c>
    </row>
    <row r="1610" ht="15.75" customHeight="1">
      <c r="A1610" s="1" t="s">
        <v>12</v>
      </c>
      <c r="B1610" s="1" t="s">
        <v>2212</v>
      </c>
      <c r="C1610" s="1" t="s">
        <v>422</v>
      </c>
      <c r="D1610" s="1" t="s">
        <v>469</v>
      </c>
      <c r="E1610" s="1" t="s">
        <v>470</v>
      </c>
      <c r="F1610" s="1" t="s">
        <v>177</v>
      </c>
      <c r="G1610" s="1" t="s">
        <v>471</v>
      </c>
      <c r="H1610" s="1" t="s">
        <v>287</v>
      </c>
      <c r="I1610" s="1" t="s">
        <v>63</v>
      </c>
      <c r="J1610" s="1" t="s">
        <v>22</v>
      </c>
      <c r="K1610" s="2">
        <f>B1611-'AvaliacaoDoDiaComRTOS-_26-07-20'!$B1610</f>
        <v>0.00005787037037</v>
      </c>
      <c r="L1610" s="1">
        <f t="shared" si="1"/>
        <v>896</v>
      </c>
    </row>
    <row r="1611" ht="15.75" customHeight="1">
      <c r="A1611" s="1" t="s">
        <v>12</v>
      </c>
      <c r="B1611" s="1" t="s">
        <v>2213</v>
      </c>
      <c r="C1611" s="1" t="s">
        <v>2129</v>
      </c>
      <c r="D1611" s="1" t="s">
        <v>2214</v>
      </c>
      <c r="E1611" s="1" t="s">
        <v>2215</v>
      </c>
      <c r="F1611" s="1" t="s">
        <v>228</v>
      </c>
      <c r="G1611" s="1" t="s">
        <v>2216</v>
      </c>
      <c r="H1611" s="1" t="s">
        <v>208</v>
      </c>
      <c r="I1611" s="1" t="s">
        <v>338</v>
      </c>
      <c r="J1611" s="1" t="s">
        <v>22</v>
      </c>
      <c r="K1611" s="2">
        <f>B1612-'AvaliacaoDoDiaComRTOS-_26-07-20'!$B1611</f>
        <v>0.00005787037037</v>
      </c>
      <c r="L1611" s="1">
        <f t="shared" si="1"/>
        <v>896</v>
      </c>
    </row>
    <row r="1612" ht="15.75" customHeight="1">
      <c r="A1612" s="1" t="s">
        <v>12</v>
      </c>
      <c r="B1612" s="1" t="s">
        <v>2217</v>
      </c>
      <c r="C1612" s="1" t="s">
        <v>427</v>
      </c>
      <c r="D1612" s="1" t="s">
        <v>459</v>
      </c>
      <c r="E1612" s="1" t="s">
        <v>71</v>
      </c>
      <c r="F1612" s="1" t="s">
        <v>177</v>
      </c>
      <c r="G1612" s="1" t="s">
        <v>460</v>
      </c>
      <c r="H1612" s="1" t="s">
        <v>287</v>
      </c>
      <c r="I1612" s="1" t="s">
        <v>1057</v>
      </c>
      <c r="J1612" s="1" t="s">
        <v>22</v>
      </c>
      <c r="K1612" s="2">
        <f>B1613-'AvaliacaoDoDiaComRTOS-_26-07-20'!$B1612</f>
        <v>0.00005787037037</v>
      </c>
      <c r="L1612" s="1">
        <f t="shared" si="1"/>
        <v>896</v>
      </c>
    </row>
    <row r="1613" ht="15.75" customHeight="1">
      <c r="A1613" s="1" t="s">
        <v>12</v>
      </c>
      <c r="B1613" s="1" t="s">
        <v>2218</v>
      </c>
      <c r="C1613" s="1" t="s">
        <v>463</v>
      </c>
      <c r="D1613" s="1" t="s">
        <v>565</v>
      </c>
      <c r="E1613" s="1" t="s">
        <v>566</v>
      </c>
      <c r="F1613" s="1" t="s">
        <v>179</v>
      </c>
      <c r="G1613" s="1" t="s">
        <v>567</v>
      </c>
      <c r="H1613" s="1" t="s">
        <v>338</v>
      </c>
      <c r="I1613" s="1" t="s">
        <v>113</v>
      </c>
      <c r="J1613" s="1" t="s">
        <v>22</v>
      </c>
      <c r="K1613" s="2">
        <f>B1614-'AvaliacaoDoDiaComRTOS-_26-07-20'!$B1613</f>
        <v>0.00005787037037</v>
      </c>
      <c r="L1613" s="1">
        <f t="shared" si="1"/>
        <v>896</v>
      </c>
    </row>
    <row r="1614" ht="15.75" customHeight="1">
      <c r="A1614" s="1" t="s">
        <v>12</v>
      </c>
      <c r="B1614" s="1" t="s">
        <v>2219</v>
      </c>
      <c r="C1614" s="1" t="s">
        <v>422</v>
      </c>
      <c r="D1614" s="1" t="s">
        <v>469</v>
      </c>
      <c r="E1614" s="1" t="s">
        <v>470</v>
      </c>
      <c r="F1614" s="1" t="s">
        <v>177</v>
      </c>
      <c r="G1614" s="1" t="s">
        <v>471</v>
      </c>
      <c r="H1614" s="1" t="s">
        <v>287</v>
      </c>
      <c r="I1614" s="1" t="s">
        <v>134</v>
      </c>
      <c r="J1614" s="1" t="s">
        <v>22</v>
      </c>
      <c r="K1614" s="2">
        <f>B1615-'AvaliacaoDoDiaComRTOS-_26-07-20'!$B1614</f>
        <v>0.00005787037037</v>
      </c>
      <c r="L1614" s="1">
        <f t="shared" si="1"/>
        <v>896</v>
      </c>
    </row>
    <row r="1615" ht="15.75" customHeight="1">
      <c r="A1615" s="1" t="s">
        <v>12</v>
      </c>
      <c r="B1615" s="1" t="s">
        <v>2220</v>
      </c>
      <c r="C1615" s="1" t="s">
        <v>340</v>
      </c>
      <c r="D1615" s="1" t="s">
        <v>341</v>
      </c>
      <c r="E1615" s="1" t="s">
        <v>342</v>
      </c>
      <c r="F1615" s="1" t="s">
        <v>173</v>
      </c>
      <c r="G1615" s="1" t="s">
        <v>343</v>
      </c>
      <c r="H1615" s="1" t="s">
        <v>300</v>
      </c>
      <c r="I1615" s="1" t="s">
        <v>29</v>
      </c>
      <c r="J1615" s="1" t="s">
        <v>22</v>
      </c>
      <c r="K1615" s="2">
        <f>B1616-'AvaliacaoDoDiaComRTOS-_26-07-20'!$B1615</f>
        <v>0.00005787037037</v>
      </c>
      <c r="L1615" s="1">
        <f t="shared" si="1"/>
        <v>896</v>
      </c>
    </row>
    <row r="1616" ht="15.75" customHeight="1">
      <c r="A1616" s="1" t="s">
        <v>12</v>
      </c>
      <c r="B1616" s="1" t="s">
        <v>2221</v>
      </c>
      <c r="C1616" s="1" t="s">
        <v>393</v>
      </c>
      <c r="D1616" s="1" t="s">
        <v>350</v>
      </c>
      <c r="E1616" s="1" t="s">
        <v>75</v>
      </c>
      <c r="F1616" s="1" t="s">
        <v>173</v>
      </c>
      <c r="G1616" s="1" t="s">
        <v>354</v>
      </c>
      <c r="H1616" s="1" t="s">
        <v>300</v>
      </c>
      <c r="I1616" s="1" t="s">
        <v>271</v>
      </c>
      <c r="J1616" s="1" t="s">
        <v>22</v>
      </c>
      <c r="K1616" s="2">
        <f>B1617-'AvaliacaoDoDiaComRTOS-_26-07-20'!$B1616</f>
        <v>0.00005787037037</v>
      </c>
      <c r="L1616" s="1">
        <f t="shared" si="1"/>
        <v>896</v>
      </c>
    </row>
    <row r="1617" ht="15.75" customHeight="1">
      <c r="A1617" s="1" t="s">
        <v>12</v>
      </c>
      <c r="B1617" s="1" t="s">
        <v>2222</v>
      </c>
      <c r="C1617" s="1" t="s">
        <v>393</v>
      </c>
      <c r="D1617" s="1" t="s">
        <v>350</v>
      </c>
      <c r="E1617" s="1" t="s">
        <v>75</v>
      </c>
      <c r="F1617" s="1" t="s">
        <v>173</v>
      </c>
      <c r="G1617" s="1" t="s">
        <v>354</v>
      </c>
      <c r="H1617" s="1" t="s">
        <v>300</v>
      </c>
      <c r="I1617" s="1" t="s">
        <v>80</v>
      </c>
      <c r="J1617" s="1" t="s">
        <v>22</v>
      </c>
      <c r="K1617" s="2">
        <f>B1618-'AvaliacaoDoDiaComRTOS-_26-07-20'!$B1617</f>
        <v>0.00005787037037</v>
      </c>
      <c r="L1617" s="1">
        <f t="shared" si="1"/>
        <v>896</v>
      </c>
    </row>
    <row r="1618" ht="15.75" customHeight="1">
      <c r="A1618" s="1" t="s">
        <v>12</v>
      </c>
      <c r="B1618" s="1" t="s">
        <v>2223</v>
      </c>
      <c r="C1618" s="1" t="s">
        <v>349</v>
      </c>
      <c r="D1618" s="1" t="s">
        <v>350</v>
      </c>
      <c r="E1618" s="1" t="s">
        <v>163</v>
      </c>
      <c r="F1618" s="1" t="s">
        <v>173</v>
      </c>
      <c r="G1618" s="1" t="s">
        <v>351</v>
      </c>
      <c r="H1618" s="1" t="s">
        <v>300</v>
      </c>
      <c r="I1618" s="1" t="s">
        <v>113</v>
      </c>
      <c r="J1618" s="1" t="s">
        <v>22</v>
      </c>
      <c r="K1618" s="2">
        <f>B1619-'AvaliacaoDoDiaComRTOS-_26-07-20'!$B1618</f>
        <v>0.00005787037037</v>
      </c>
      <c r="L1618" s="1">
        <f t="shared" si="1"/>
        <v>896</v>
      </c>
    </row>
    <row r="1619" ht="15.75" customHeight="1">
      <c r="A1619" s="1" t="s">
        <v>12</v>
      </c>
      <c r="B1619" s="1" t="s">
        <v>2224</v>
      </c>
      <c r="C1619" s="1" t="s">
        <v>340</v>
      </c>
      <c r="D1619" s="1" t="s">
        <v>341</v>
      </c>
      <c r="E1619" s="1" t="s">
        <v>342</v>
      </c>
      <c r="F1619" s="1" t="s">
        <v>173</v>
      </c>
      <c r="G1619" s="1" t="s">
        <v>343</v>
      </c>
      <c r="H1619" s="1" t="s">
        <v>300</v>
      </c>
      <c r="I1619" s="1" t="s">
        <v>27</v>
      </c>
      <c r="J1619" s="1" t="s">
        <v>22</v>
      </c>
      <c r="K1619" s="2">
        <f>B1620-'AvaliacaoDoDiaComRTOS-_26-07-20'!$B1619</f>
        <v>0.00005787037037</v>
      </c>
      <c r="L1619" s="1">
        <f t="shared" si="1"/>
        <v>896</v>
      </c>
    </row>
    <row r="1620" ht="15.75" customHeight="1">
      <c r="A1620" s="1" t="s">
        <v>12</v>
      </c>
      <c r="B1620" s="1" t="s">
        <v>2225</v>
      </c>
      <c r="C1620" s="1" t="s">
        <v>422</v>
      </c>
      <c r="D1620" s="1" t="s">
        <v>469</v>
      </c>
      <c r="E1620" s="1" t="s">
        <v>470</v>
      </c>
      <c r="F1620" s="1" t="s">
        <v>177</v>
      </c>
      <c r="G1620" s="1" t="s">
        <v>471</v>
      </c>
      <c r="H1620" s="1" t="s">
        <v>287</v>
      </c>
      <c r="I1620" s="1" t="s">
        <v>72</v>
      </c>
      <c r="J1620" s="1" t="s">
        <v>22</v>
      </c>
      <c r="K1620" s="2">
        <f>B1621-'AvaliacaoDoDiaComRTOS-_26-07-20'!$B1620</f>
        <v>0.00006944444444</v>
      </c>
      <c r="L1620" s="1">
        <f t="shared" si="1"/>
        <v>896</v>
      </c>
    </row>
    <row r="1621" ht="15.75" customHeight="1">
      <c r="A1621" s="1" t="s">
        <v>12</v>
      </c>
      <c r="B1621" s="1" t="s">
        <v>2226</v>
      </c>
      <c r="C1621" s="1" t="s">
        <v>340</v>
      </c>
      <c r="D1621" s="1" t="s">
        <v>341</v>
      </c>
      <c r="E1621" s="1" t="s">
        <v>342</v>
      </c>
      <c r="F1621" s="1" t="s">
        <v>173</v>
      </c>
      <c r="G1621" s="1" t="s">
        <v>343</v>
      </c>
      <c r="H1621" s="1" t="s">
        <v>300</v>
      </c>
      <c r="I1621" s="1" t="s">
        <v>113</v>
      </c>
      <c r="J1621" s="1" t="s">
        <v>22</v>
      </c>
      <c r="K1621" s="2">
        <f>B1622-'AvaliacaoDoDiaComRTOS-_26-07-20'!$B1621</f>
        <v>0.00005787037037</v>
      </c>
      <c r="L1621" s="1">
        <f t="shared" si="1"/>
        <v>896</v>
      </c>
    </row>
    <row r="1622" ht="15.75" customHeight="1">
      <c r="A1622" s="1" t="s">
        <v>12</v>
      </c>
      <c r="B1622" s="1" t="s">
        <v>2227</v>
      </c>
      <c r="C1622" s="1" t="s">
        <v>2228</v>
      </c>
      <c r="D1622" s="1" t="s">
        <v>629</v>
      </c>
      <c r="E1622" s="1" t="s">
        <v>256</v>
      </c>
      <c r="F1622" s="1" t="s">
        <v>73</v>
      </c>
      <c r="G1622" s="1" t="s">
        <v>1346</v>
      </c>
      <c r="H1622" s="1" t="s">
        <v>164</v>
      </c>
      <c r="I1622" s="1" t="s">
        <v>44</v>
      </c>
      <c r="J1622" s="1" t="s">
        <v>22</v>
      </c>
      <c r="K1622" s="2">
        <f>B1623-'AvaliacaoDoDiaComRTOS-_26-07-20'!$B1622</f>
        <v>0.00005787037037</v>
      </c>
      <c r="L1622" s="1">
        <f t="shared" si="1"/>
        <v>896</v>
      </c>
    </row>
    <row r="1623" ht="15.75" customHeight="1">
      <c r="A1623" s="1" t="s">
        <v>12</v>
      </c>
      <c r="B1623" s="1" t="s">
        <v>2229</v>
      </c>
      <c r="C1623" s="1" t="s">
        <v>393</v>
      </c>
      <c r="D1623" s="1" t="s">
        <v>350</v>
      </c>
      <c r="E1623" s="1" t="s">
        <v>75</v>
      </c>
      <c r="F1623" s="1" t="s">
        <v>173</v>
      </c>
      <c r="G1623" s="1" t="s">
        <v>354</v>
      </c>
      <c r="H1623" s="1" t="s">
        <v>300</v>
      </c>
      <c r="I1623" s="1" t="s">
        <v>1229</v>
      </c>
      <c r="J1623" s="1" t="s">
        <v>22</v>
      </c>
      <c r="K1623" s="2">
        <f>B1624-'AvaliacaoDoDiaComRTOS-_26-07-20'!$B1623</f>
        <v>0.00005787037037</v>
      </c>
      <c r="L1623" s="1">
        <f t="shared" si="1"/>
        <v>896</v>
      </c>
    </row>
    <row r="1624" ht="15.75" customHeight="1">
      <c r="A1624" s="1" t="s">
        <v>12</v>
      </c>
      <c r="B1624" s="1" t="s">
        <v>2230</v>
      </c>
      <c r="C1624" s="1" t="s">
        <v>475</v>
      </c>
      <c r="D1624" s="1" t="s">
        <v>341</v>
      </c>
      <c r="E1624" s="1" t="s">
        <v>109</v>
      </c>
      <c r="F1624" s="1" t="s">
        <v>164</v>
      </c>
      <c r="G1624" s="1" t="s">
        <v>476</v>
      </c>
      <c r="H1624" s="1" t="s">
        <v>300</v>
      </c>
      <c r="I1624" s="1" t="s">
        <v>1229</v>
      </c>
      <c r="J1624" s="1" t="s">
        <v>22</v>
      </c>
      <c r="K1624" s="2">
        <f>B1625-'AvaliacaoDoDiaComRTOS-_26-07-20'!$B1624</f>
        <v>0.00005787037037</v>
      </c>
      <c r="L1624" s="1">
        <f t="shared" si="1"/>
        <v>896</v>
      </c>
    </row>
    <row r="1625" ht="15.75" customHeight="1">
      <c r="A1625" s="1" t="s">
        <v>12</v>
      </c>
      <c r="B1625" s="1" t="s">
        <v>2231</v>
      </c>
      <c r="C1625" s="1" t="s">
        <v>475</v>
      </c>
      <c r="D1625" s="1" t="s">
        <v>341</v>
      </c>
      <c r="E1625" s="1" t="s">
        <v>109</v>
      </c>
      <c r="F1625" s="1" t="s">
        <v>164</v>
      </c>
      <c r="G1625" s="1" t="s">
        <v>476</v>
      </c>
      <c r="H1625" s="1" t="s">
        <v>300</v>
      </c>
      <c r="I1625" s="1" t="s">
        <v>27</v>
      </c>
      <c r="J1625" s="1" t="s">
        <v>22</v>
      </c>
      <c r="K1625" s="2">
        <f>B1626-'AvaliacaoDoDiaComRTOS-_26-07-20'!$B1625</f>
        <v>0.00005787037037</v>
      </c>
      <c r="L1625" s="1">
        <f t="shared" si="1"/>
        <v>896</v>
      </c>
    </row>
    <row r="1626" ht="15.75" customHeight="1">
      <c r="A1626" s="1" t="s">
        <v>12</v>
      </c>
      <c r="B1626" s="1" t="s">
        <v>2232</v>
      </c>
      <c r="C1626" s="1" t="s">
        <v>340</v>
      </c>
      <c r="D1626" s="1" t="s">
        <v>341</v>
      </c>
      <c r="E1626" s="1" t="s">
        <v>342</v>
      </c>
      <c r="F1626" s="1" t="s">
        <v>173</v>
      </c>
      <c r="G1626" s="1" t="s">
        <v>343</v>
      </c>
      <c r="H1626" s="1" t="s">
        <v>300</v>
      </c>
      <c r="I1626" s="1" t="s">
        <v>27</v>
      </c>
      <c r="J1626" s="1" t="s">
        <v>22</v>
      </c>
      <c r="K1626" s="2">
        <f>B1627-'AvaliacaoDoDiaComRTOS-_26-07-20'!$B1626</f>
        <v>0.00005787037037</v>
      </c>
      <c r="L1626" s="1">
        <f t="shared" si="1"/>
        <v>896</v>
      </c>
    </row>
    <row r="1627" ht="15.75" customHeight="1">
      <c r="A1627" s="1" t="s">
        <v>12</v>
      </c>
      <c r="B1627" s="1" t="s">
        <v>2233</v>
      </c>
      <c r="C1627" s="1" t="s">
        <v>524</v>
      </c>
      <c r="D1627" s="1" t="s">
        <v>469</v>
      </c>
      <c r="E1627" s="1" t="s">
        <v>172</v>
      </c>
      <c r="F1627" s="1" t="s">
        <v>177</v>
      </c>
      <c r="G1627" s="1" t="s">
        <v>525</v>
      </c>
      <c r="H1627" s="1" t="s">
        <v>287</v>
      </c>
      <c r="I1627" s="1" t="s">
        <v>70</v>
      </c>
      <c r="J1627" s="1" t="s">
        <v>22</v>
      </c>
      <c r="K1627" s="2">
        <f>B1628-'AvaliacaoDoDiaComRTOS-_26-07-20'!$B1627</f>
        <v>0.00005787037037</v>
      </c>
      <c r="L1627" s="1">
        <f t="shared" si="1"/>
        <v>896</v>
      </c>
    </row>
    <row r="1628" ht="15.75" customHeight="1">
      <c r="A1628" s="1" t="s">
        <v>12</v>
      </c>
      <c r="B1628" s="1" t="s">
        <v>2234</v>
      </c>
      <c r="C1628" s="1" t="s">
        <v>370</v>
      </c>
      <c r="D1628" s="1" t="s">
        <v>817</v>
      </c>
      <c r="E1628" s="1" t="s">
        <v>109</v>
      </c>
      <c r="F1628" s="1" t="s">
        <v>164</v>
      </c>
      <c r="G1628" s="1" t="s">
        <v>818</v>
      </c>
      <c r="H1628" s="1" t="s">
        <v>312</v>
      </c>
      <c r="I1628" s="1" t="s">
        <v>134</v>
      </c>
      <c r="J1628" s="1" t="s">
        <v>22</v>
      </c>
      <c r="K1628" s="2">
        <f>B1629-'AvaliacaoDoDiaComRTOS-_26-07-20'!$B1628</f>
        <v>0.00005787037037</v>
      </c>
      <c r="L1628" s="1">
        <f t="shared" si="1"/>
        <v>896</v>
      </c>
    </row>
    <row r="1629" ht="15.75" customHeight="1">
      <c r="A1629" s="1" t="s">
        <v>12</v>
      </c>
      <c r="B1629" s="1" t="s">
        <v>2235</v>
      </c>
      <c r="C1629" s="1" t="s">
        <v>359</v>
      </c>
      <c r="D1629" s="1" t="s">
        <v>360</v>
      </c>
      <c r="E1629" s="1" t="s">
        <v>361</v>
      </c>
      <c r="F1629" s="1" t="s">
        <v>145</v>
      </c>
      <c r="G1629" s="1" t="s">
        <v>325</v>
      </c>
      <c r="H1629" s="1" t="s">
        <v>278</v>
      </c>
      <c r="I1629" s="1" t="s">
        <v>113</v>
      </c>
      <c r="J1629" s="1" t="s">
        <v>22</v>
      </c>
      <c r="K1629" s="2">
        <f>B1630-'AvaliacaoDoDiaComRTOS-_26-07-20'!$B1629</f>
        <v>0.00005787037037</v>
      </c>
      <c r="L1629" s="1">
        <f t="shared" si="1"/>
        <v>896</v>
      </c>
    </row>
    <row r="1630" ht="15.75" customHeight="1">
      <c r="A1630" s="1" t="s">
        <v>12</v>
      </c>
      <c r="B1630" s="1" t="s">
        <v>2236</v>
      </c>
      <c r="C1630" s="1" t="s">
        <v>475</v>
      </c>
      <c r="D1630" s="1" t="s">
        <v>341</v>
      </c>
      <c r="E1630" s="1" t="s">
        <v>109</v>
      </c>
      <c r="F1630" s="1" t="s">
        <v>164</v>
      </c>
      <c r="G1630" s="1" t="s">
        <v>476</v>
      </c>
      <c r="H1630" s="1" t="s">
        <v>300</v>
      </c>
      <c r="I1630" s="1" t="s">
        <v>338</v>
      </c>
      <c r="J1630" s="1" t="s">
        <v>22</v>
      </c>
      <c r="K1630" s="2">
        <f>B1631-'AvaliacaoDoDiaComRTOS-_26-07-20'!$B1630</f>
        <v>0.00005787037037</v>
      </c>
      <c r="L1630" s="1">
        <f t="shared" si="1"/>
        <v>896</v>
      </c>
    </row>
    <row r="1631" ht="15.75" customHeight="1">
      <c r="A1631" s="1" t="s">
        <v>12</v>
      </c>
      <c r="B1631" s="1" t="s">
        <v>2237</v>
      </c>
      <c r="C1631" s="1" t="s">
        <v>436</v>
      </c>
      <c r="D1631" s="1" t="s">
        <v>437</v>
      </c>
      <c r="E1631" s="1" t="s">
        <v>18</v>
      </c>
      <c r="F1631" s="1" t="s">
        <v>145</v>
      </c>
      <c r="G1631" s="1" t="s">
        <v>438</v>
      </c>
      <c r="H1631" s="1" t="s">
        <v>278</v>
      </c>
      <c r="I1631" s="1" t="s">
        <v>1229</v>
      </c>
      <c r="J1631" s="1" t="s">
        <v>22</v>
      </c>
      <c r="K1631" s="2">
        <f>B1632-'AvaliacaoDoDiaComRTOS-_26-07-20'!$B1631</f>
        <v>0.00005787037037</v>
      </c>
      <c r="L1631" s="1">
        <f t="shared" si="1"/>
        <v>896</v>
      </c>
    </row>
    <row r="1632" ht="15.75" customHeight="1">
      <c r="A1632" s="1" t="s">
        <v>12</v>
      </c>
      <c r="B1632" s="1" t="s">
        <v>2238</v>
      </c>
      <c r="C1632" s="1" t="s">
        <v>432</v>
      </c>
      <c r="D1632" s="1" t="s">
        <v>1246</v>
      </c>
      <c r="E1632" s="1" t="s">
        <v>1398</v>
      </c>
      <c r="F1632" s="1" t="s">
        <v>177</v>
      </c>
      <c r="G1632" s="1" t="s">
        <v>1399</v>
      </c>
      <c r="H1632" s="1" t="s">
        <v>287</v>
      </c>
      <c r="I1632" s="1" t="s">
        <v>86</v>
      </c>
      <c r="J1632" s="1" t="s">
        <v>22</v>
      </c>
      <c r="K1632" s="2">
        <f>B1633-'AvaliacaoDoDiaComRTOS-_26-07-20'!$B1632</f>
        <v>0.00006944444444</v>
      </c>
      <c r="L1632" s="1">
        <f t="shared" si="1"/>
        <v>896</v>
      </c>
    </row>
    <row r="1633" ht="15.75" customHeight="1">
      <c r="A1633" s="1" t="s">
        <v>12</v>
      </c>
      <c r="B1633" s="1" t="s">
        <v>2239</v>
      </c>
      <c r="C1633" s="1" t="s">
        <v>1374</v>
      </c>
      <c r="D1633" s="1" t="s">
        <v>459</v>
      </c>
      <c r="E1633" s="1" t="s">
        <v>1375</v>
      </c>
      <c r="F1633" s="1" t="s">
        <v>173</v>
      </c>
      <c r="G1633" s="1" t="s">
        <v>1376</v>
      </c>
      <c r="H1633" s="1" t="s">
        <v>300</v>
      </c>
      <c r="I1633" s="1" t="s">
        <v>442</v>
      </c>
      <c r="J1633" s="1" t="s">
        <v>22</v>
      </c>
      <c r="K1633" s="2">
        <f>B1634-'AvaliacaoDoDiaComRTOS-_26-07-20'!$B1633</f>
        <v>0.00005787037037</v>
      </c>
      <c r="L1633" s="1">
        <f t="shared" si="1"/>
        <v>896</v>
      </c>
    </row>
    <row r="1634" ht="15.75" customHeight="1">
      <c r="A1634" s="1" t="s">
        <v>12</v>
      </c>
      <c r="B1634" s="1" t="s">
        <v>2240</v>
      </c>
      <c r="C1634" s="1" t="s">
        <v>475</v>
      </c>
      <c r="D1634" s="1" t="s">
        <v>341</v>
      </c>
      <c r="E1634" s="1" t="s">
        <v>109</v>
      </c>
      <c r="F1634" s="1" t="s">
        <v>164</v>
      </c>
      <c r="G1634" s="1" t="s">
        <v>476</v>
      </c>
      <c r="H1634" s="1" t="s">
        <v>300</v>
      </c>
      <c r="I1634" s="1" t="s">
        <v>208</v>
      </c>
      <c r="J1634" s="1" t="s">
        <v>22</v>
      </c>
      <c r="K1634" s="2">
        <f>B1635-'AvaliacaoDoDiaComRTOS-_26-07-20'!$B1634</f>
        <v>0.00005787037037</v>
      </c>
      <c r="L1634" s="1">
        <f t="shared" si="1"/>
        <v>896</v>
      </c>
    </row>
    <row r="1635" ht="15.75" customHeight="1">
      <c r="A1635" s="1" t="s">
        <v>12</v>
      </c>
      <c r="B1635" s="1" t="s">
        <v>2241</v>
      </c>
      <c r="C1635" s="1" t="s">
        <v>475</v>
      </c>
      <c r="D1635" s="1" t="s">
        <v>341</v>
      </c>
      <c r="E1635" s="1" t="s">
        <v>109</v>
      </c>
      <c r="F1635" s="1" t="s">
        <v>164</v>
      </c>
      <c r="G1635" s="1" t="s">
        <v>476</v>
      </c>
      <c r="H1635" s="1" t="s">
        <v>300</v>
      </c>
      <c r="I1635" s="1" t="s">
        <v>80</v>
      </c>
      <c r="J1635" s="1" t="s">
        <v>22</v>
      </c>
      <c r="K1635" s="2">
        <f>B1636-'AvaliacaoDoDiaComRTOS-_26-07-20'!$B1635</f>
        <v>0.00005787037037</v>
      </c>
      <c r="L1635" s="1">
        <f t="shared" si="1"/>
        <v>896</v>
      </c>
    </row>
    <row r="1636" ht="15.75" customHeight="1">
      <c r="A1636" s="1" t="s">
        <v>12</v>
      </c>
      <c r="B1636" s="1" t="s">
        <v>2242</v>
      </c>
      <c r="C1636" s="1" t="s">
        <v>1374</v>
      </c>
      <c r="D1636" s="1" t="s">
        <v>459</v>
      </c>
      <c r="E1636" s="1" t="s">
        <v>1375</v>
      </c>
      <c r="F1636" s="1" t="s">
        <v>173</v>
      </c>
      <c r="G1636" s="1" t="s">
        <v>1376</v>
      </c>
      <c r="H1636" s="1" t="s">
        <v>300</v>
      </c>
      <c r="I1636" s="1" t="s">
        <v>632</v>
      </c>
      <c r="J1636" s="1" t="s">
        <v>22</v>
      </c>
      <c r="K1636" s="2">
        <f>B1637-'AvaliacaoDoDiaComRTOS-_26-07-20'!$B1636</f>
        <v>0.00005787037037</v>
      </c>
      <c r="L1636" s="1">
        <f t="shared" si="1"/>
        <v>896</v>
      </c>
    </row>
    <row r="1637" ht="15.75" customHeight="1">
      <c r="A1637" s="1" t="s">
        <v>12</v>
      </c>
      <c r="B1637" s="1" t="s">
        <v>2243</v>
      </c>
      <c r="C1637" s="1" t="s">
        <v>406</v>
      </c>
      <c r="D1637" s="1" t="s">
        <v>1246</v>
      </c>
      <c r="E1637" s="1" t="s">
        <v>1247</v>
      </c>
      <c r="F1637" s="1" t="s">
        <v>177</v>
      </c>
      <c r="G1637" s="1" t="s">
        <v>1248</v>
      </c>
      <c r="H1637" s="1" t="s">
        <v>287</v>
      </c>
      <c r="I1637" s="1" t="s">
        <v>72</v>
      </c>
      <c r="J1637" s="1" t="s">
        <v>22</v>
      </c>
      <c r="K1637" s="2">
        <f>B1638-'AvaliacaoDoDiaComRTOS-_26-07-20'!$B1637</f>
        <v>0.00005787037037</v>
      </c>
      <c r="L1637" s="1">
        <f t="shared" si="1"/>
        <v>896</v>
      </c>
    </row>
    <row r="1638" ht="15.75" customHeight="1">
      <c r="A1638" s="1" t="s">
        <v>12</v>
      </c>
      <c r="B1638" s="1" t="s">
        <v>2244</v>
      </c>
      <c r="C1638" s="1" t="s">
        <v>349</v>
      </c>
      <c r="D1638" s="1" t="s">
        <v>350</v>
      </c>
      <c r="E1638" s="1" t="s">
        <v>163</v>
      </c>
      <c r="F1638" s="1" t="s">
        <v>173</v>
      </c>
      <c r="G1638" s="1" t="s">
        <v>351</v>
      </c>
      <c r="H1638" s="1" t="s">
        <v>300</v>
      </c>
      <c r="I1638" s="1" t="s">
        <v>86</v>
      </c>
      <c r="J1638" s="1" t="s">
        <v>22</v>
      </c>
      <c r="K1638" s="2">
        <f>B1639-'AvaliacaoDoDiaComRTOS-_26-07-20'!$B1638</f>
        <v>0.00005787037037</v>
      </c>
      <c r="L1638" s="1">
        <f t="shared" si="1"/>
        <v>896</v>
      </c>
    </row>
    <row r="1639" ht="15.75" customHeight="1">
      <c r="A1639" s="1" t="s">
        <v>12</v>
      </c>
      <c r="B1639" s="1" t="s">
        <v>2245</v>
      </c>
      <c r="C1639" s="1" t="s">
        <v>340</v>
      </c>
      <c r="D1639" s="1" t="s">
        <v>341</v>
      </c>
      <c r="E1639" s="1" t="s">
        <v>342</v>
      </c>
      <c r="F1639" s="1" t="s">
        <v>173</v>
      </c>
      <c r="G1639" s="1" t="s">
        <v>343</v>
      </c>
      <c r="H1639" s="1" t="s">
        <v>300</v>
      </c>
      <c r="I1639" s="1" t="s">
        <v>323</v>
      </c>
      <c r="J1639" s="1" t="s">
        <v>22</v>
      </c>
      <c r="K1639" s="2">
        <f>B1640-'AvaliacaoDoDiaComRTOS-_26-07-20'!$B1639</f>
        <v>0.00005787037037</v>
      </c>
      <c r="L1639" s="1">
        <f t="shared" si="1"/>
        <v>896</v>
      </c>
    </row>
    <row r="1640" ht="15.75" customHeight="1">
      <c r="A1640" s="1" t="s">
        <v>12</v>
      </c>
      <c r="B1640" s="1" t="s">
        <v>2246</v>
      </c>
      <c r="C1640" s="1" t="s">
        <v>475</v>
      </c>
      <c r="D1640" s="1" t="s">
        <v>341</v>
      </c>
      <c r="E1640" s="1" t="s">
        <v>109</v>
      </c>
      <c r="F1640" s="1" t="s">
        <v>164</v>
      </c>
      <c r="G1640" s="1" t="s">
        <v>476</v>
      </c>
      <c r="H1640" s="1" t="s">
        <v>300</v>
      </c>
      <c r="I1640" s="1" t="s">
        <v>86</v>
      </c>
      <c r="J1640" s="1" t="s">
        <v>22</v>
      </c>
      <c r="K1640" s="2">
        <f>B1641-'AvaliacaoDoDiaComRTOS-_26-07-20'!$B1640</f>
        <v>0.00005787037037</v>
      </c>
      <c r="L1640" s="1">
        <f t="shared" si="1"/>
        <v>896</v>
      </c>
    </row>
    <row r="1641" ht="15.75" customHeight="1">
      <c r="A1641" s="1" t="s">
        <v>12</v>
      </c>
      <c r="B1641" s="1" t="s">
        <v>2247</v>
      </c>
      <c r="C1641" s="1" t="s">
        <v>422</v>
      </c>
      <c r="D1641" s="1" t="s">
        <v>469</v>
      </c>
      <c r="E1641" s="1" t="s">
        <v>470</v>
      </c>
      <c r="F1641" s="1" t="s">
        <v>177</v>
      </c>
      <c r="G1641" s="1" t="s">
        <v>471</v>
      </c>
      <c r="H1641" s="1" t="s">
        <v>287</v>
      </c>
      <c r="I1641" s="1" t="s">
        <v>208</v>
      </c>
      <c r="J1641" s="1" t="s">
        <v>22</v>
      </c>
      <c r="K1641" s="2">
        <f>B1642-'AvaliacaoDoDiaComRTOS-_26-07-20'!$B1641</f>
        <v>0.00005787037037</v>
      </c>
      <c r="L1641" s="1">
        <f t="shared" si="1"/>
        <v>896</v>
      </c>
    </row>
    <row r="1642" ht="15.75" customHeight="1">
      <c r="A1642" s="1" t="s">
        <v>12</v>
      </c>
      <c r="B1642" s="1" t="s">
        <v>2248</v>
      </c>
      <c r="C1642" s="1" t="s">
        <v>340</v>
      </c>
      <c r="D1642" s="1" t="s">
        <v>341</v>
      </c>
      <c r="E1642" s="1" t="s">
        <v>342</v>
      </c>
      <c r="F1642" s="1" t="s">
        <v>173</v>
      </c>
      <c r="G1642" s="1" t="s">
        <v>343</v>
      </c>
      <c r="H1642" s="1" t="s">
        <v>300</v>
      </c>
      <c r="I1642" s="1" t="s">
        <v>1229</v>
      </c>
      <c r="J1642" s="1" t="s">
        <v>22</v>
      </c>
      <c r="K1642" s="2">
        <f>B1643-'AvaliacaoDoDiaComRTOS-_26-07-20'!$B1642</f>
        <v>0.00005787037037</v>
      </c>
      <c r="L1642" s="1">
        <f t="shared" si="1"/>
        <v>896</v>
      </c>
    </row>
    <row r="1643" ht="15.75" customHeight="1">
      <c r="A1643" s="1" t="s">
        <v>12</v>
      </c>
      <c r="B1643" s="1" t="s">
        <v>2249</v>
      </c>
      <c r="C1643" s="1" t="s">
        <v>485</v>
      </c>
      <c r="D1643" s="1" t="s">
        <v>1612</v>
      </c>
      <c r="E1643" s="1" t="s">
        <v>235</v>
      </c>
      <c r="F1643" s="1" t="s">
        <v>183</v>
      </c>
      <c r="G1643" s="1" t="s">
        <v>1613</v>
      </c>
      <c r="H1643" s="1" t="s">
        <v>442</v>
      </c>
      <c r="I1643" s="1" t="s">
        <v>113</v>
      </c>
      <c r="J1643" s="1" t="s">
        <v>22</v>
      </c>
      <c r="K1643" s="2">
        <f>B1644-'AvaliacaoDoDiaComRTOS-_26-07-20'!$B1643</f>
        <v>0.00005787037037</v>
      </c>
      <c r="L1643" s="1">
        <f t="shared" si="1"/>
        <v>896</v>
      </c>
    </row>
    <row r="1644" ht="15.75" customHeight="1">
      <c r="A1644" s="1" t="s">
        <v>12</v>
      </c>
      <c r="B1644" s="1" t="s">
        <v>2250</v>
      </c>
      <c r="C1644" s="1" t="s">
        <v>1374</v>
      </c>
      <c r="D1644" s="1" t="s">
        <v>459</v>
      </c>
      <c r="E1644" s="1" t="s">
        <v>1375</v>
      </c>
      <c r="F1644" s="1" t="s">
        <v>173</v>
      </c>
      <c r="G1644" s="1" t="s">
        <v>1376</v>
      </c>
      <c r="H1644" s="1" t="s">
        <v>300</v>
      </c>
      <c r="I1644" s="1" t="s">
        <v>1229</v>
      </c>
      <c r="J1644" s="1" t="s">
        <v>22</v>
      </c>
      <c r="K1644" s="2">
        <f>B1645-'AvaliacaoDoDiaComRTOS-_26-07-20'!$B1644</f>
        <v>0.00005787037037</v>
      </c>
      <c r="L1644" s="1">
        <f t="shared" si="1"/>
        <v>896</v>
      </c>
    </row>
    <row r="1645" ht="15.75" customHeight="1">
      <c r="A1645" s="1" t="s">
        <v>12</v>
      </c>
      <c r="B1645" s="1" t="s">
        <v>2251</v>
      </c>
      <c r="C1645" s="1" t="s">
        <v>308</v>
      </c>
      <c r="D1645" s="1" t="s">
        <v>309</v>
      </c>
      <c r="E1645" s="1" t="s">
        <v>310</v>
      </c>
      <c r="F1645" s="1" t="s">
        <v>164</v>
      </c>
      <c r="G1645" s="1" t="s">
        <v>311</v>
      </c>
      <c r="H1645" s="1" t="s">
        <v>312</v>
      </c>
      <c r="I1645" s="1" t="s">
        <v>287</v>
      </c>
      <c r="J1645" s="1" t="s">
        <v>22</v>
      </c>
      <c r="K1645" s="2">
        <f>B1646-'AvaliacaoDoDiaComRTOS-_26-07-20'!$B1645</f>
        <v>0.00005787037037</v>
      </c>
      <c r="L1645" s="1">
        <f t="shared" si="1"/>
        <v>896</v>
      </c>
    </row>
    <row r="1646" ht="15.75" customHeight="1">
      <c r="A1646" s="1" t="s">
        <v>12</v>
      </c>
      <c r="B1646" s="1" t="s">
        <v>2252</v>
      </c>
      <c r="C1646" s="1" t="s">
        <v>406</v>
      </c>
      <c r="D1646" s="1" t="s">
        <v>1246</v>
      </c>
      <c r="E1646" s="1" t="s">
        <v>1247</v>
      </c>
      <c r="F1646" s="1" t="s">
        <v>177</v>
      </c>
      <c r="G1646" s="1" t="s">
        <v>1248</v>
      </c>
      <c r="H1646" s="1" t="s">
        <v>287</v>
      </c>
      <c r="I1646" s="1" t="s">
        <v>144</v>
      </c>
      <c r="J1646" s="1" t="s">
        <v>22</v>
      </c>
      <c r="K1646" s="2">
        <f>B1647-'AvaliacaoDoDiaComRTOS-_26-07-20'!$B1646</f>
        <v>0.00005787037037</v>
      </c>
      <c r="L1646" s="1">
        <f t="shared" si="1"/>
        <v>896</v>
      </c>
    </row>
    <row r="1647" ht="15.75" customHeight="1">
      <c r="A1647" s="1" t="s">
        <v>12</v>
      </c>
      <c r="B1647" s="1" t="s">
        <v>2253</v>
      </c>
      <c r="C1647" s="1" t="s">
        <v>340</v>
      </c>
      <c r="D1647" s="1" t="s">
        <v>341</v>
      </c>
      <c r="E1647" s="1" t="s">
        <v>342</v>
      </c>
      <c r="F1647" s="1" t="s">
        <v>173</v>
      </c>
      <c r="G1647" s="1" t="s">
        <v>343</v>
      </c>
      <c r="H1647" s="1" t="s">
        <v>300</v>
      </c>
      <c r="I1647" s="1" t="s">
        <v>271</v>
      </c>
      <c r="J1647" s="1" t="s">
        <v>22</v>
      </c>
      <c r="K1647" s="2">
        <f>B1648-'AvaliacaoDoDiaComRTOS-_26-07-20'!$B1647</f>
        <v>0.00005787037037</v>
      </c>
      <c r="L1647" s="1">
        <f t="shared" si="1"/>
        <v>896</v>
      </c>
    </row>
    <row r="1648" ht="15.75" customHeight="1">
      <c r="A1648" s="1" t="s">
        <v>12</v>
      </c>
      <c r="B1648" s="1" t="s">
        <v>2254</v>
      </c>
      <c r="C1648" s="1" t="s">
        <v>1374</v>
      </c>
      <c r="D1648" s="1" t="s">
        <v>459</v>
      </c>
      <c r="E1648" s="1" t="s">
        <v>1375</v>
      </c>
      <c r="F1648" s="1" t="s">
        <v>173</v>
      </c>
      <c r="G1648" s="1" t="s">
        <v>1376</v>
      </c>
      <c r="H1648" s="1" t="s">
        <v>300</v>
      </c>
      <c r="I1648" s="1" t="s">
        <v>1229</v>
      </c>
      <c r="J1648" s="1" t="s">
        <v>22</v>
      </c>
      <c r="K1648" s="2">
        <f>B1649-'AvaliacaoDoDiaComRTOS-_26-07-20'!$B1648</f>
        <v>0.00005787037037</v>
      </c>
      <c r="L1648" s="1">
        <f t="shared" si="1"/>
        <v>896</v>
      </c>
    </row>
    <row r="1649" ht="15.75" customHeight="1">
      <c r="A1649" s="1" t="s">
        <v>12</v>
      </c>
      <c r="B1649" s="1" t="s">
        <v>2255</v>
      </c>
      <c r="C1649" s="1" t="s">
        <v>349</v>
      </c>
      <c r="D1649" s="1" t="s">
        <v>350</v>
      </c>
      <c r="E1649" s="1" t="s">
        <v>163</v>
      </c>
      <c r="F1649" s="1" t="s">
        <v>173</v>
      </c>
      <c r="G1649" s="1" t="s">
        <v>351</v>
      </c>
      <c r="H1649" s="1" t="s">
        <v>300</v>
      </c>
      <c r="I1649" s="1" t="s">
        <v>208</v>
      </c>
      <c r="J1649" s="1" t="s">
        <v>22</v>
      </c>
      <c r="K1649" s="2">
        <f>B1650-'AvaliacaoDoDiaComRTOS-_26-07-20'!$B1649</f>
        <v>0.00005787037037</v>
      </c>
      <c r="L1649" s="1">
        <f t="shared" si="1"/>
        <v>896</v>
      </c>
    </row>
    <row r="1650" ht="15.75" customHeight="1">
      <c r="A1650" s="1" t="s">
        <v>12</v>
      </c>
      <c r="B1650" s="1" t="s">
        <v>2256</v>
      </c>
      <c r="C1650" s="1" t="s">
        <v>508</v>
      </c>
      <c r="D1650" s="1" t="s">
        <v>1462</v>
      </c>
      <c r="E1650" s="1" t="s">
        <v>1463</v>
      </c>
      <c r="F1650" s="1" t="s">
        <v>195</v>
      </c>
      <c r="G1650" s="1" t="s">
        <v>274</v>
      </c>
      <c r="H1650" s="1" t="s">
        <v>442</v>
      </c>
      <c r="I1650" s="1" t="s">
        <v>44</v>
      </c>
      <c r="J1650" s="1" t="s">
        <v>22</v>
      </c>
      <c r="K1650" s="2">
        <f>B1651-'AvaliacaoDoDiaComRTOS-_26-07-20'!$B1650</f>
        <v>0.00005787037037</v>
      </c>
      <c r="L1650" s="1">
        <f t="shared" si="1"/>
        <v>896</v>
      </c>
    </row>
    <row r="1651" ht="15.75" customHeight="1">
      <c r="A1651" s="1" t="s">
        <v>12</v>
      </c>
      <c r="B1651" s="1" t="s">
        <v>2257</v>
      </c>
      <c r="C1651" s="1" t="s">
        <v>536</v>
      </c>
      <c r="D1651" s="1" t="s">
        <v>309</v>
      </c>
      <c r="E1651" s="1" t="s">
        <v>244</v>
      </c>
      <c r="F1651" s="1" t="s">
        <v>157</v>
      </c>
      <c r="G1651" s="1" t="s">
        <v>331</v>
      </c>
      <c r="H1651" s="1" t="s">
        <v>312</v>
      </c>
      <c r="I1651" s="1" t="s">
        <v>42</v>
      </c>
      <c r="J1651" s="1" t="s">
        <v>22</v>
      </c>
      <c r="K1651" s="2">
        <f>B1652-'AvaliacaoDoDiaComRTOS-_26-07-20'!$B1651</f>
        <v>0.00005787037037</v>
      </c>
      <c r="L1651" s="1">
        <f t="shared" si="1"/>
        <v>896</v>
      </c>
    </row>
    <row r="1652" ht="15.75" customHeight="1">
      <c r="A1652" s="1" t="s">
        <v>12</v>
      </c>
      <c r="B1652" s="1" t="s">
        <v>2258</v>
      </c>
      <c r="C1652" s="1" t="s">
        <v>349</v>
      </c>
      <c r="D1652" s="1" t="s">
        <v>350</v>
      </c>
      <c r="E1652" s="1" t="s">
        <v>163</v>
      </c>
      <c r="F1652" s="1" t="s">
        <v>173</v>
      </c>
      <c r="G1652" s="1" t="s">
        <v>351</v>
      </c>
      <c r="H1652" s="1" t="s">
        <v>300</v>
      </c>
      <c r="I1652" s="1" t="s">
        <v>1057</v>
      </c>
      <c r="J1652" s="1" t="s">
        <v>22</v>
      </c>
      <c r="K1652" s="2">
        <f>B1653-'AvaliacaoDoDiaComRTOS-_26-07-20'!$B1652</f>
        <v>0.00005787037037</v>
      </c>
      <c r="L1652" s="1">
        <f t="shared" si="1"/>
        <v>896</v>
      </c>
    </row>
    <row r="1653" ht="15.75" customHeight="1">
      <c r="A1653" s="1" t="s">
        <v>12</v>
      </c>
      <c r="B1653" s="1" t="s">
        <v>2259</v>
      </c>
      <c r="C1653" s="1" t="s">
        <v>340</v>
      </c>
      <c r="D1653" s="1" t="s">
        <v>341</v>
      </c>
      <c r="E1653" s="1" t="s">
        <v>342</v>
      </c>
      <c r="F1653" s="1" t="s">
        <v>173</v>
      </c>
      <c r="G1653" s="1" t="s">
        <v>343</v>
      </c>
      <c r="H1653" s="1" t="s">
        <v>300</v>
      </c>
      <c r="I1653" s="1" t="s">
        <v>113</v>
      </c>
      <c r="J1653" s="1" t="s">
        <v>22</v>
      </c>
      <c r="K1653" s="2">
        <f>B1654-'AvaliacaoDoDiaComRTOS-_26-07-20'!$B1653</f>
        <v>0.00005787037037</v>
      </c>
      <c r="L1653" s="1">
        <f t="shared" si="1"/>
        <v>896</v>
      </c>
    </row>
    <row r="1654" ht="15.75" customHeight="1">
      <c r="A1654" s="1" t="s">
        <v>12</v>
      </c>
      <c r="B1654" s="1" t="s">
        <v>2260</v>
      </c>
      <c r="C1654" s="1" t="s">
        <v>422</v>
      </c>
      <c r="D1654" s="1" t="s">
        <v>469</v>
      </c>
      <c r="E1654" s="1" t="s">
        <v>470</v>
      </c>
      <c r="F1654" s="1" t="s">
        <v>177</v>
      </c>
      <c r="G1654" s="1" t="s">
        <v>471</v>
      </c>
      <c r="H1654" s="1" t="s">
        <v>287</v>
      </c>
      <c r="I1654" s="1" t="s">
        <v>29</v>
      </c>
      <c r="J1654" s="1" t="s">
        <v>22</v>
      </c>
      <c r="K1654" s="2">
        <f>B1655-'AvaliacaoDoDiaComRTOS-_26-07-20'!$B1654</f>
        <v>0.00005787037037</v>
      </c>
      <c r="L1654" s="1">
        <f t="shared" si="1"/>
        <v>896</v>
      </c>
    </row>
    <row r="1655" ht="15.75" customHeight="1">
      <c r="A1655" s="1" t="s">
        <v>12</v>
      </c>
      <c r="B1655" s="1" t="s">
        <v>2261</v>
      </c>
      <c r="C1655" s="1" t="s">
        <v>427</v>
      </c>
      <c r="D1655" s="1" t="s">
        <v>459</v>
      </c>
      <c r="E1655" s="1" t="s">
        <v>71</v>
      </c>
      <c r="F1655" s="1" t="s">
        <v>177</v>
      </c>
      <c r="G1655" s="1" t="s">
        <v>460</v>
      </c>
      <c r="H1655" s="1" t="s">
        <v>287</v>
      </c>
      <c r="I1655" s="1" t="s">
        <v>80</v>
      </c>
      <c r="J1655" s="1" t="s">
        <v>22</v>
      </c>
      <c r="K1655" s="2">
        <f>B1656-'AvaliacaoDoDiaComRTOS-_26-07-20'!$B1655</f>
        <v>0.00005787037037</v>
      </c>
      <c r="L1655" s="1">
        <f t="shared" si="1"/>
        <v>896</v>
      </c>
    </row>
    <row r="1656" ht="15.75" customHeight="1">
      <c r="A1656" s="1" t="s">
        <v>12</v>
      </c>
      <c r="B1656" s="1" t="s">
        <v>2262</v>
      </c>
      <c r="C1656" s="1" t="s">
        <v>463</v>
      </c>
      <c r="D1656" s="1" t="s">
        <v>565</v>
      </c>
      <c r="E1656" s="1" t="s">
        <v>566</v>
      </c>
      <c r="F1656" s="1" t="s">
        <v>179</v>
      </c>
      <c r="G1656" s="1" t="s">
        <v>567</v>
      </c>
      <c r="H1656" s="1" t="s">
        <v>338</v>
      </c>
      <c r="I1656" s="1" t="s">
        <v>1057</v>
      </c>
      <c r="J1656" s="1" t="s">
        <v>22</v>
      </c>
      <c r="K1656" s="2">
        <f>B1657-'AvaliacaoDoDiaComRTOS-_26-07-20'!$B1656</f>
        <v>0.00006944444444</v>
      </c>
      <c r="L1656" s="1">
        <f t="shared" si="1"/>
        <v>896</v>
      </c>
    </row>
    <row r="1657" ht="15.75" customHeight="1">
      <c r="A1657" s="1" t="s">
        <v>12</v>
      </c>
      <c r="B1657" s="1" t="s">
        <v>2263</v>
      </c>
      <c r="C1657" s="1" t="s">
        <v>2264</v>
      </c>
      <c r="D1657" s="1" t="s">
        <v>250</v>
      </c>
      <c r="E1657" s="1" t="s">
        <v>351</v>
      </c>
      <c r="F1657" s="1" t="s">
        <v>48</v>
      </c>
      <c r="G1657" s="1" t="s">
        <v>2265</v>
      </c>
      <c r="H1657" s="1" t="s">
        <v>45</v>
      </c>
      <c r="I1657" s="1" t="s">
        <v>312</v>
      </c>
      <c r="J1657" s="1" t="s">
        <v>449</v>
      </c>
      <c r="K1657" s="2">
        <f>B1658-'AvaliacaoDoDiaComRTOS-_26-07-20'!$B1657</f>
        <v>0.00005787037037</v>
      </c>
      <c r="L1657" s="1">
        <f t="shared" si="1"/>
        <v>904</v>
      </c>
    </row>
    <row r="1658" ht="15.75" customHeight="1">
      <c r="A1658" s="1" t="s">
        <v>12</v>
      </c>
      <c r="B1658" s="1" t="s">
        <v>2266</v>
      </c>
      <c r="C1658" s="1" t="s">
        <v>349</v>
      </c>
      <c r="D1658" s="1" t="s">
        <v>350</v>
      </c>
      <c r="E1658" s="1" t="s">
        <v>163</v>
      </c>
      <c r="F1658" s="1" t="s">
        <v>173</v>
      </c>
      <c r="G1658" s="1" t="s">
        <v>351</v>
      </c>
      <c r="H1658" s="1" t="s">
        <v>300</v>
      </c>
      <c r="I1658" s="1" t="s">
        <v>113</v>
      </c>
      <c r="J1658" s="1" t="s">
        <v>22</v>
      </c>
      <c r="K1658" s="2">
        <f>B1659-'AvaliacaoDoDiaComRTOS-_26-07-20'!$B1658</f>
        <v>0.00005787037037</v>
      </c>
      <c r="L1658" s="1">
        <f t="shared" si="1"/>
        <v>896</v>
      </c>
    </row>
    <row r="1659" ht="15.75" customHeight="1">
      <c r="A1659" s="1" t="s">
        <v>12</v>
      </c>
      <c r="B1659" s="1" t="s">
        <v>2267</v>
      </c>
      <c r="C1659" s="1" t="s">
        <v>2268</v>
      </c>
      <c r="D1659" s="1" t="s">
        <v>2269</v>
      </c>
      <c r="E1659" s="1" t="s">
        <v>2270</v>
      </c>
      <c r="F1659" s="1" t="s">
        <v>2271</v>
      </c>
      <c r="G1659" s="1" t="s">
        <v>403</v>
      </c>
      <c r="H1659" s="1" t="s">
        <v>120</v>
      </c>
      <c r="I1659" s="1" t="s">
        <v>1229</v>
      </c>
      <c r="J1659" s="1" t="s">
        <v>22</v>
      </c>
      <c r="K1659" s="2">
        <f>B1660-'AvaliacaoDoDiaComRTOS-_26-07-20'!$B1659</f>
        <v>0.00005787037037</v>
      </c>
      <c r="L1659" s="1">
        <f t="shared" si="1"/>
        <v>896</v>
      </c>
    </row>
    <row r="1660" ht="15.75" customHeight="1">
      <c r="A1660" s="1" t="s">
        <v>12</v>
      </c>
      <c r="B1660" s="1" t="s">
        <v>2272</v>
      </c>
      <c r="C1660" s="1" t="s">
        <v>393</v>
      </c>
      <c r="D1660" s="1" t="s">
        <v>350</v>
      </c>
      <c r="E1660" s="1" t="s">
        <v>75</v>
      </c>
      <c r="F1660" s="1" t="s">
        <v>173</v>
      </c>
      <c r="G1660" s="1" t="s">
        <v>354</v>
      </c>
      <c r="H1660" s="1" t="s">
        <v>300</v>
      </c>
      <c r="I1660" s="1" t="s">
        <v>277</v>
      </c>
      <c r="J1660" s="1" t="s">
        <v>22</v>
      </c>
      <c r="K1660" s="2">
        <f>B1661-'AvaliacaoDoDiaComRTOS-_26-07-20'!$B1660</f>
        <v>0.00005787037037</v>
      </c>
      <c r="L1660" s="1">
        <f t="shared" si="1"/>
        <v>896</v>
      </c>
    </row>
    <row r="1661" ht="15.75" customHeight="1">
      <c r="A1661" s="1" t="s">
        <v>12</v>
      </c>
      <c r="B1661" s="1" t="s">
        <v>2273</v>
      </c>
      <c r="C1661" s="1" t="s">
        <v>1699</v>
      </c>
      <c r="D1661" s="1" t="s">
        <v>336</v>
      </c>
      <c r="E1661" s="1" t="s">
        <v>103</v>
      </c>
      <c r="F1661" s="1" t="s">
        <v>183</v>
      </c>
      <c r="G1661" s="1" t="s">
        <v>1700</v>
      </c>
      <c r="H1661" s="1" t="s">
        <v>338</v>
      </c>
      <c r="I1661" s="1" t="s">
        <v>29</v>
      </c>
      <c r="J1661" s="1" t="s">
        <v>22</v>
      </c>
      <c r="K1661" s="2">
        <f>B1662-'AvaliacaoDoDiaComRTOS-_26-07-20'!$B1661</f>
        <v>0.00005787037037</v>
      </c>
      <c r="L1661" s="1">
        <f t="shared" si="1"/>
        <v>896</v>
      </c>
    </row>
    <row r="1662" ht="15.75" customHeight="1">
      <c r="A1662" s="1" t="s">
        <v>12</v>
      </c>
      <c r="B1662" s="1" t="s">
        <v>2274</v>
      </c>
      <c r="C1662" s="1" t="s">
        <v>2275</v>
      </c>
      <c r="D1662" s="1" t="s">
        <v>2276</v>
      </c>
      <c r="E1662" s="1" t="s">
        <v>175</v>
      </c>
      <c r="F1662" s="1" t="s">
        <v>338</v>
      </c>
      <c r="G1662" s="1" t="s">
        <v>2277</v>
      </c>
      <c r="H1662" s="1" t="s">
        <v>632</v>
      </c>
      <c r="I1662" s="1" t="s">
        <v>300</v>
      </c>
      <c r="J1662" s="1" t="s">
        <v>22</v>
      </c>
      <c r="K1662" s="2">
        <f>B1663-'AvaliacaoDoDiaComRTOS-_26-07-20'!$B1662</f>
        <v>0.00005787037037</v>
      </c>
      <c r="L1662" s="1">
        <f t="shared" si="1"/>
        <v>896</v>
      </c>
    </row>
    <row r="1663" ht="15.75" customHeight="1">
      <c r="A1663" s="1" t="s">
        <v>12</v>
      </c>
      <c r="B1663" s="1" t="s">
        <v>2278</v>
      </c>
      <c r="C1663" s="1" t="s">
        <v>1374</v>
      </c>
      <c r="D1663" s="1" t="s">
        <v>459</v>
      </c>
      <c r="E1663" s="1" t="s">
        <v>1375</v>
      </c>
      <c r="F1663" s="1" t="s">
        <v>173</v>
      </c>
      <c r="G1663" s="1" t="s">
        <v>1376</v>
      </c>
      <c r="H1663" s="1" t="s">
        <v>300</v>
      </c>
      <c r="I1663" s="1" t="s">
        <v>63</v>
      </c>
      <c r="J1663" s="1" t="s">
        <v>22</v>
      </c>
      <c r="K1663" s="2">
        <f>B1664-'AvaliacaoDoDiaComRTOS-_26-07-20'!$B1663</f>
        <v>0.00005787037037</v>
      </c>
      <c r="L1663" s="1">
        <f t="shared" si="1"/>
        <v>896</v>
      </c>
    </row>
    <row r="1664" ht="15.75" customHeight="1">
      <c r="A1664" s="1" t="s">
        <v>12</v>
      </c>
      <c r="B1664" s="1" t="s">
        <v>2279</v>
      </c>
      <c r="C1664" s="1" t="s">
        <v>524</v>
      </c>
      <c r="D1664" s="1" t="s">
        <v>469</v>
      </c>
      <c r="E1664" s="1" t="s">
        <v>172</v>
      </c>
      <c r="F1664" s="1" t="s">
        <v>177</v>
      </c>
      <c r="G1664" s="1" t="s">
        <v>525</v>
      </c>
      <c r="H1664" s="1" t="s">
        <v>287</v>
      </c>
      <c r="I1664" s="1" t="s">
        <v>1229</v>
      </c>
      <c r="J1664" s="1" t="s">
        <v>22</v>
      </c>
      <c r="K1664" s="2">
        <f>B1665-'AvaliacaoDoDiaComRTOS-_26-07-20'!$B1664</f>
        <v>0.00005787037037</v>
      </c>
      <c r="L1664" s="1">
        <f t="shared" si="1"/>
        <v>896</v>
      </c>
    </row>
    <row r="1665" ht="15.75" customHeight="1">
      <c r="A1665" s="1" t="s">
        <v>12</v>
      </c>
      <c r="B1665" s="1" t="s">
        <v>2280</v>
      </c>
      <c r="C1665" s="1" t="s">
        <v>374</v>
      </c>
      <c r="D1665" s="1" t="s">
        <v>1781</v>
      </c>
      <c r="E1665" s="1" t="s">
        <v>199</v>
      </c>
      <c r="F1665" s="1" t="s">
        <v>200</v>
      </c>
      <c r="G1665" s="1" t="s">
        <v>1782</v>
      </c>
      <c r="H1665" s="1" t="s">
        <v>298</v>
      </c>
      <c r="I1665" s="1" t="s">
        <v>44</v>
      </c>
      <c r="J1665" s="1" t="s">
        <v>22</v>
      </c>
      <c r="K1665" s="2">
        <f>B1666-'AvaliacaoDoDiaComRTOS-_26-07-20'!$B1665</f>
        <v>0.00005787037037</v>
      </c>
      <c r="L1665" s="1">
        <f t="shared" si="1"/>
        <v>896</v>
      </c>
    </row>
    <row r="1666" ht="15.75" customHeight="1">
      <c r="A1666" s="1" t="s">
        <v>12</v>
      </c>
      <c r="B1666" s="1" t="s">
        <v>2281</v>
      </c>
      <c r="C1666" s="1" t="s">
        <v>427</v>
      </c>
      <c r="D1666" s="1" t="s">
        <v>459</v>
      </c>
      <c r="E1666" s="1" t="s">
        <v>71</v>
      </c>
      <c r="F1666" s="1" t="s">
        <v>177</v>
      </c>
      <c r="G1666" s="1" t="s">
        <v>460</v>
      </c>
      <c r="H1666" s="1" t="s">
        <v>287</v>
      </c>
      <c r="I1666" s="1" t="s">
        <v>338</v>
      </c>
      <c r="J1666" s="1" t="s">
        <v>22</v>
      </c>
      <c r="K1666" s="2">
        <f>B1667-'AvaliacaoDoDiaComRTOS-_26-07-20'!$B1666</f>
        <v>0.00005787037037</v>
      </c>
      <c r="L1666" s="1">
        <f t="shared" si="1"/>
        <v>896</v>
      </c>
    </row>
    <row r="1667" ht="15.75" customHeight="1">
      <c r="A1667" s="1" t="s">
        <v>12</v>
      </c>
      <c r="B1667" s="1" t="s">
        <v>2282</v>
      </c>
      <c r="C1667" s="1" t="s">
        <v>393</v>
      </c>
      <c r="D1667" s="1" t="s">
        <v>350</v>
      </c>
      <c r="E1667" s="1" t="s">
        <v>75</v>
      </c>
      <c r="F1667" s="1" t="s">
        <v>173</v>
      </c>
      <c r="G1667" s="1" t="s">
        <v>354</v>
      </c>
      <c r="H1667" s="1" t="s">
        <v>300</v>
      </c>
      <c r="I1667" s="1" t="s">
        <v>80</v>
      </c>
      <c r="J1667" s="1" t="s">
        <v>22</v>
      </c>
      <c r="K1667" s="2">
        <f>B1668-'AvaliacaoDoDiaComRTOS-_26-07-20'!$B1667</f>
        <v>0.00005787037037</v>
      </c>
      <c r="L1667" s="1">
        <f t="shared" si="1"/>
        <v>896</v>
      </c>
    </row>
    <row r="1668" ht="15.75" customHeight="1">
      <c r="A1668" s="1" t="s">
        <v>12</v>
      </c>
      <c r="B1668" s="1" t="s">
        <v>2283</v>
      </c>
      <c r="C1668" s="1" t="s">
        <v>393</v>
      </c>
      <c r="D1668" s="1" t="s">
        <v>350</v>
      </c>
      <c r="E1668" s="1" t="s">
        <v>75</v>
      </c>
      <c r="F1668" s="1" t="s">
        <v>173</v>
      </c>
      <c r="G1668" s="1" t="s">
        <v>354</v>
      </c>
      <c r="H1668" s="1" t="s">
        <v>300</v>
      </c>
      <c r="I1668" s="1" t="s">
        <v>1229</v>
      </c>
      <c r="J1668" s="1" t="s">
        <v>22</v>
      </c>
      <c r="K1668" s="2">
        <f>B1669-'AvaliacaoDoDiaComRTOS-_26-07-20'!$B1668</f>
        <v>0.00005787037037</v>
      </c>
      <c r="L1668" s="1">
        <f t="shared" si="1"/>
        <v>896</v>
      </c>
    </row>
    <row r="1669" ht="15.75" customHeight="1">
      <c r="A1669" s="1" t="s">
        <v>12</v>
      </c>
      <c r="B1669" s="1" t="s">
        <v>2284</v>
      </c>
      <c r="C1669" s="1" t="s">
        <v>524</v>
      </c>
      <c r="D1669" s="1" t="s">
        <v>469</v>
      </c>
      <c r="E1669" s="1" t="s">
        <v>172</v>
      </c>
      <c r="F1669" s="1" t="s">
        <v>177</v>
      </c>
      <c r="G1669" s="1" t="s">
        <v>525</v>
      </c>
      <c r="H1669" s="1" t="s">
        <v>287</v>
      </c>
      <c r="I1669" s="1" t="s">
        <v>298</v>
      </c>
      <c r="J1669" s="1" t="s">
        <v>22</v>
      </c>
      <c r="K1669" s="2">
        <f>B1670-'AvaliacaoDoDiaComRTOS-_26-07-20'!$B1669</f>
        <v>0.00005787037037</v>
      </c>
      <c r="L1669" s="1">
        <f t="shared" si="1"/>
        <v>896</v>
      </c>
    </row>
    <row r="1670" ht="15.75" customHeight="1">
      <c r="A1670" s="1" t="s">
        <v>12</v>
      </c>
      <c r="B1670" s="1" t="s">
        <v>2285</v>
      </c>
      <c r="C1670" s="1" t="s">
        <v>1374</v>
      </c>
      <c r="D1670" s="1" t="s">
        <v>459</v>
      </c>
      <c r="E1670" s="1" t="s">
        <v>1375</v>
      </c>
      <c r="F1670" s="1" t="s">
        <v>173</v>
      </c>
      <c r="G1670" s="1" t="s">
        <v>1376</v>
      </c>
      <c r="H1670" s="1" t="s">
        <v>300</v>
      </c>
      <c r="I1670" s="1" t="s">
        <v>113</v>
      </c>
      <c r="J1670" s="1" t="s">
        <v>22</v>
      </c>
      <c r="K1670" s="2">
        <f>B1671-'AvaliacaoDoDiaComRTOS-_26-07-20'!$B1670</f>
        <v>0.00005787037037</v>
      </c>
      <c r="L1670" s="1">
        <f t="shared" si="1"/>
        <v>896</v>
      </c>
    </row>
    <row r="1671" ht="15.75" customHeight="1">
      <c r="A1671" s="1" t="s">
        <v>12</v>
      </c>
      <c r="B1671" s="1" t="s">
        <v>2286</v>
      </c>
      <c r="C1671" s="1" t="s">
        <v>432</v>
      </c>
      <c r="D1671" s="1" t="s">
        <v>1246</v>
      </c>
      <c r="E1671" s="1" t="s">
        <v>1398</v>
      </c>
      <c r="F1671" s="1" t="s">
        <v>177</v>
      </c>
      <c r="G1671" s="1" t="s">
        <v>1399</v>
      </c>
      <c r="H1671" s="1" t="s">
        <v>287</v>
      </c>
      <c r="I1671" s="1" t="s">
        <v>287</v>
      </c>
      <c r="J1671" s="1" t="s">
        <v>22</v>
      </c>
      <c r="K1671" s="2">
        <f>B1672-'AvaliacaoDoDiaComRTOS-_26-07-20'!$B1671</f>
        <v>0.00005787037037</v>
      </c>
      <c r="L1671" s="1">
        <f t="shared" si="1"/>
        <v>896</v>
      </c>
    </row>
    <row r="1672" ht="15.75" customHeight="1">
      <c r="A1672" s="1" t="s">
        <v>12</v>
      </c>
      <c r="B1672" s="1" t="s">
        <v>2287</v>
      </c>
      <c r="C1672" s="1" t="s">
        <v>393</v>
      </c>
      <c r="D1672" s="1" t="s">
        <v>350</v>
      </c>
      <c r="E1672" s="1" t="s">
        <v>75</v>
      </c>
      <c r="F1672" s="1" t="s">
        <v>173</v>
      </c>
      <c r="G1672" s="1" t="s">
        <v>354</v>
      </c>
      <c r="H1672" s="1" t="s">
        <v>300</v>
      </c>
      <c r="I1672" s="1" t="s">
        <v>19</v>
      </c>
      <c r="J1672" s="1" t="s">
        <v>22</v>
      </c>
      <c r="K1672" s="2">
        <f>B1673-'AvaliacaoDoDiaComRTOS-_26-07-20'!$B1672</f>
        <v>0.00005787037037</v>
      </c>
      <c r="L1672" s="1">
        <f t="shared" si="1"/>
        <v>896</v>
      </c>
    </row>
    <row r="1673" ht="15.75" customHeight="1">
      <c r="A1673" s="1" t="s">
        <v>12</v>
      </c>
      <c r="B1673" s="1" t="s">
        <v>2288</v>
      </c>
      <c r="C1673" s="1" t="s">
        <v>393</v>
      </c>
      <c r="D1673" s="1" t="s">
        <v>350</v>
      </c>
      <c r="E1673" s="1" t="s">
        <v>75</v>
      </c>
      <c r="F1673" s="1" t="s">
        <v>173</v>
      </c>
      <c r="G1673" s="1" t="s">
        <v>354</v>
      </c>
      <c r="H1673" s="1" t="s">
        <v>300</v>
      </c>
      <c r="I1673" s="1" t="s">
        <v>312</v>
      </c>
      <c r="J1673" s="1" t="s">
        <v>22</v>
      </c>
      <c r="K1673" s="2">
        <f>B1674-'AvaliacaoDoDiaComRTOS-_26-07-20'!$B1673</f>
        <v>0.00005787037037</v>
      </c>
      <c r="L1673" s="1">
        <f t="shared" si="1"/>
        <v>896</v>
      </c>
    </row>
    <row r="1674" ht="15.75" customHeight="1">
      <c r="A1674" s="1" t="s">
        <v>12</v>
      </c>
      <c r="B1674" s="1" t="s">
        <v>2289</v>
      </c>
      <c r="C1674" s="1" t="s">
        <v>422</v>
      </c>
      <c r="D1674" s="1" t="s">
        <v>469</v>
      </c>
      <c r="E1674" s="1" t="s">
        <v>470</v>
      </c>
      <c r="F1674" s="1" t="s">
        <v>177</v>
      </c>
      <c r="G1674" s="1" t="s">
        <v>471</v>
      </c>
      <c r="H1674" s="1" t="s">
        <v>287</v>
      </c>
      <c r="I1674" s="1" t="s">
        <v>1057</v>
      </c>
      <c r="J1674" s="1" t="s">
        <v>22</v>
      </c>
      <c r="K1674" s="2">
        <f>B1675-'AvaliacaoDoDiaComRTOS-_26-07-20'!$B1674</f>
        <v>0.00005787037037</v>
      </c>
      <c r="L1674" s="1">
        <f t="shared" si="1"/>
        <v>896</v>
      </c>
    </row>
    <row r="1675" ht="15.75" customHeight="1">
      <c r="A1675" s="1" t="s">
        <v>12</v>
      </c>
      <c r="B1675" s="1" t="s">
        <v>2290</v>
      </c>
      <c r="C1675" s="1" t="s">
        <v>524</v>
      </c>
      <c r="D1675" s="1" t="s">
        <v>469</v>
      </c>
      <c r="E1675" s="1" t="s">
        <v>172</v>
      </c>
      <c r="F1675" s="1" t="s">
        <v>177</v>
      </c>
      <c r="G1675" s="1" t="s">
        <v>525</v>
      </c>
      <c r="H1675" s="1" t="s">
        <v>287</v>
      </c>
      <c r="I1675" s="1" t="s">
        <v>357</v>
      </c>
      <c r="J1675" s="1" t="s">
        <v>22</v>
      </c>
      <c r="K1675" s="2">
        <f>B1676-'AvaliacaoDoDiaComRTOS-_26-07-20'!$B1675</f>
        <v>0.00005787037037</v>
      </c>
      <c r="L1675" s="1">
        <f t="shared" si="1"/>
        <v>896</v>
      </c>
    </row>
    <row r="1676" ht="15.75" customHeight="1">
      <c r="A1676" s="1" t="s">
        <v>12</v>
      </c>
      <c r="B1676" s="1" t="s">
        <v>2291</v>
      </c>
      <c r="C1676" s="1" t="s">
        <v>1374</v>
      </c>
      <c r="D1676" s="1" t="s">
        <v>459</v>
      </c>
      <c r="E1676" s="1" t="s">
        <v>1375</v>
      </c>
      <c r="F1676" s="1" t="s">
        <v>173</v>
      </c>
      <c r="G1676" s="1" t="s">
        <v>1376</v>
      </c>
      <c r="H1676" s="1" t="s">
        <v>300</v>
      </c>
      <c r="I1676" s="1" t="s">
        <v>1229</v>
      </c>
      <c r="J1676" s="1" t="s">
        <v>22</v>
      </c>
      <c r="K1676" s="2">
        <f>B1677-'AvaliacaoDoDiaComRTOS-_26-07-20'!$B1676</f>
        <v>0.00005787037037</v>
      </c>
      <c r="L1676" s="1">
        <f t="shared" si="1"/>
        <v>896</v>
      </c>
    </row>
    <row r="1677" ht="15.75" customHeight="1">
      <c r="A1677" s="1" t="s">
        <v>12</v>
      </c>
      <c r="B1677" s="1" t="s">
        <v>2292</v>
      </c>
      <c r="C1677" s="1" t="s">
        <v>345</v>
      </c>
      <c r="D1677" s="1" t="s">
        <v>346</v>
      </c>
      <c r="E1677" s="1" t="s">
        <v>152</v>
      </c>
      <c r="F1677" s="1" t="s">
        <v>179</v>
      </c>
      <c r="G1677" s="1" t="s">
        <v>347</v>
      </c>
      <c r="H1677" s="1" t="s">
        <v>338</v>
      </c>
      <c r="I1677" s="1" t="s">
        <v>632</v>
      </c>
      <c r="J1677" s="1" t="s">
        <v>22</v>
      </c>
      <c r="K1677" s="2">
        <f>B1678-'AvaliacaoDoDiaComRTOS-_26-07-20'!$B1677</f>
        <v>0.00005787037037</v>
      </c>
      <c r="L1677" s="1">
        <f t="shared" si="1"/>
        <v>896</v>
      </c>
    </row>
    <row r="1678" ht="15.75" customHeight="1">
      <c r="A1678" s="1" t="s">
        <v>12</v>
      </c>
      <c r="B1678" s="1" t="s">
        <v>2293</v>
      </c>
      <c r="C1678" s="1" t="s">
        <v>340</v>
      </c>
      <c r="D1678" s="1" t="s">
        <v>341</v>
      </c>
      <c r="E1678" s="1" t="s">
        <v>342</v>
      </c>
      <c r="F1678" s="1" t="s">
        <v>173</v>
      </c>
      <c r="G1678" s="1" t="s">
        <v>343</v>
      </c>
      <c r="H1678" s="1" t="s">
        <v>300</v>
      </c>
      <c r="I1678" s="1" t="s">
        <v>271</v>
      </c>
      <c r="J1678" s="1" t="s">
        <v>22</v>
      </c>
      <c r="K1678" s="2">
        <f>B1679-'AvaliacaoDoDiaComRTOS-_26-07-20'!$B1678</f>
        <v>0.00005787037037</v>
      </c>
      <c r="L1678" s="1">
        <f t="shared" si="1"/>
        <v>896</v>
      </c>
    </row>
    <row r="1679" ht="15.75" customHeight="1">
      <c r="A1679" s="1" t="s">
        <v>12</v>
      </c>
      <c r="B1679" s="1" t="s">
        <v>2294</v>
      </c>
      <c r="C1679" s="1" t="s">
        <v>577</v>
      </c>
      <c r="D1679" s="1" t="s">
        <v>578</v>
      </c>
      <c r="E1679" s="1" t="s">
        <v>579</v>
      </c>
      <c r="F1679" s="1" t="s">
        <v>105</v>
      </c>
      <c r="G1679" s="1" t="s">
        <v>308</v>
      </c>
      <c r="H1679" s="1" t="s">
        <v>183</v>
      </c>
      <c r="I1679" s="1" t="s">
        <v>1261</v>
      </c>
      <c r="J1679" s="1" t="s">
        <v>22</v>
      </c>
      <c r="K1679" s="2">
        <f>B1680-'AvaliacaoDoDiaComRTOS-_26-07-20'!$B1679</f>
        <v>0.00005787037037</v>
      </c>
      <c r="L1679" s="1">
        <f t="shared" si="1"/>
        <v>896</v>
      </c>
    </row>
    <row r="1680" ht="15.75" customHeight="1">
      <c r="A1680" s="1" t="s">
        <v>12</v>
      </c>
      <c r="B1680" s="1" t="s">
        <v>2295</v>
      </c>
      <c r="C1680" s="1" t="s">
        <v>524</v>
      </c>
      <c r="D1680" s="1" t="s">
        <v>469</v>
      </c>
      <c r="E1680" s="1" t="s">
        <v>172</v>
      </c>
      <c r="F1680" s="1" t="s">
        <v>177</v>
      </c>
      <c r="G1680" s="1" t="s">
        <v>525</v>
      </c>
      <c r="H1680" s="1" t="s">
        <v>287</v>
      </c>
      <c r="I1680" s="1" t="s">
        <v>442</v>
      </c>
      <c r="J1680" s="1" t="s">
        <v>22</v>
      </c>
      <c r="K1680" s="2">
        <f>B1681-'AvaliacaoDoDiaComRTOS-_26-07-20'!$B1680</f>
        <v>0.00006944444444</v>
      </c>
      <c r="L1680" s="1">
        <f t="shared" si="1"/>
        <v>896</v>
      </c>
    </row>
    <row r="1681" ht="15.75" customHeight="1">
      <c r="A1681" s="1" t="s">
        <v>12</v>
      </c>
      <c r="B1681" s="1" t="s">
        <v>2296</v>
      </c>
      <c r="C1681" s="1" t="s">
        <v>546</v>
      </c>
      <c r="D1681" s="1" t="s">
        <v>565</v>
      </c>
      <c r="E1681" s="1" t="s">
        <v>24</v>
      </c>
      <c r="F1681" s="1" t="s">
        <v>179</v>
      </c>
      <c r="G1681" s="1" t="s">
        <v>1809</v>
      </c>
      <c r="H1681" s="1" t="s">
        <v>338</v>
      </c>
      <c r="I1681" s="1" t="s">
        <v>104</v>
      </c>
      <c r="J1681" s="1" t="s">
        <v>22</v>
      </c>
      <c r="K1681" s="2">
        <f>B1682-'AvaliacaoDoDiaComRTOS-_26-07-20'!$B1681</f>
        <v>0.00005787037037</v>
      </c>
      <c r="L1681" s="1">
        <f t="shared" si="1"/>
        <v>896</v>
      </c>
    </row>
    <row r="1682" ht="15.75" customHeight="1">
      <c r="A1682" s="1" t="s">
        <v>12</v>
      </c>
      <c r="B1682" s="1" t="s">
        <v>2297</v>
      </c>
      <c r="C1682" s="1" t="s">
        <v>432</v>
      </c>
      <c r="D1682" s="1" t="s">
        <v>1246</v>
      </c>
      <c r="E1682" s="1" t="s">
        <v>1398</v>
      </c>
      <c r="F1682" s="1" t="s">
        <v>177</v>
      </c>
      <c r="G1682" s="1" t="s">
        <v>1399</v>
      </c>
      <c r="H1682" s="1" t="s">
        <v>287</v>
      </c>
      <c r="I1682" s="1" t="s">
        <v>70</v>
      </c>
      <c r="J1682" s="1" t="s">
        <v>22</v>
      </c>
      <c r="K1682" s="2">
        <f>B1683-'AvaliacaoDoDiaComRTOS-_26-07-20'!$B1682</f>
        <v>0.00005787037037</v>
      </c>
      <c r="L1682" s="1">
        <f t="shared" si="1"/>
        <v>896</v>
      </c>
    </row>
    <row r="1683" ht="15.75" customHeight="1">
      <c r="A1683" s="1" t="s">
        <v>12</v>
      </c>
      <c r="B1683" s="1" t="s">
        <v>2298</v>
      </c>
      <c r="C1683" s="1" t="s">
        <v>962</v>
      </c>
      <c r="D1683" s="1" t="s">
        <v>332</v>
      </c>
      <c r="E1683" s="1" t="s">
        <v>2058</v>
      </c>
      <c r="F1683" s="1" t="s">
        <v>200</v>
      </c>
      <c r="G1683" s="1" t="s">
        <v>2059</v>
      </c>
      <c r="H1683" s="1" t="s">
        <v>298</v>
      </c>
      <c r="I1683" s="1" t="s">
        <v>113</v>
      </c>
      <c r="J1683" s="1" t="s">
        <v>22</v>
      </c>
      <c r="K1683" s="2">
        <f>B1684-'AvaliacaoDoDiaComRTOS-_26-07-20'!$B1683</f>
        <v>0.00005787037037</v>
      </c>
      <c r="L1683" s="1">
        <f t="shared" si="1"/>
        <v>896</v>
      </c>
    </row>
    <row r="1684" ht="15.75" customHeight="1">
      <c r="A1684" s="1" t="s">
        <v>12</v>
      </c>
      <c r="B1684" s="1" t="s">
        <v>2299</v>
      </c>
      <c r="C1684" s="1" t="s">
        <v>1374</v>
      </c>
      <c r="D1684" s="1" t="s">
        <v>459</v>
      </c>
      <c r="E1684" s="1" t="s">
        <v>1375</v>
      </c>
      <c r="F1684" s="1" t="s">
        <v>173</v>
      </c>
      <c r="G1684" s="1" t="s">
        <v>1376</v>
      </c>
      <c r="H1684" s="1" t="s">
        <v>300</v>
      </c>
      <c r="I1684" s="1" t="s">
        <v>134</v>
      </c>
      <c r="J1684" s="1" t="s">
        <v>22</v>
      </c>
      <c r="K1684" s="2">
        <f>B1685-'AvaliacaoDoDiaComRTOS-_26-07-20'!$B1684</f>
        <v>0.00005787037037</v>
      </c>
      <c r="L1684" s="1">
        <f t="shared" si="1"/>
        <v>896</v>
      </c>
    </row>
    <row r="1685" ht="15.75" customHeight="1">
      <c r="A1685" s="1" t="s">
        <v>12</v>
      </c>
      <c r="B1685" s="1" t="s">
        <v>2300</v>
      </c>
      <c r="C1685" s="1" t="s">
        <v>1374</v>
      </c>
      <c r="D1685" s="1" t="s">
        <v>459</v>
      </c>
      <c r="E1685" s="1" t="s">
        <v>1375</v>
      </c>
      <c r="F1685" s="1" t="s">
        <v>173</v>
      </c>
      <c r="G1685" s="1" t="s">
        <v>1376</v>
      </c>
      <c r="H1685" s="1" t="s">
        <v>300</v>
      </c>
      <c r="I1685" s="1" t="s">
        <v>632</v>
      </c>
      <c r="J1685" s="1" t="s">
        <v>22</v>
      </c>
      <c r="K1685" s="2">
        <f>B1686-'AvaliacaoDoDiaComRTOS-_26-07-20'!$B1685</f>
        <v>0.00005787037037</v>
      </c>
      <c r="L1685" s="1">
        <f t="shared" si="1"/>
        <v>896</v>
      </c>
    </row>
    <row r="1686" ht="15.75" customHeight="1">
      <c r="A1686" s="1" t="s">
        <v>12</v>
      </c>
      <c r="B1686" s="1" t="s">
        <v>2301</v>
      </c>
      <c r="C1686" s="1" t="s">
        <v>325</v>
      </c>
      <c r="D1686" s="1" t="s">
        <v>326</v>
      </c>
      <c r="E1686" s="1" t="s">
        <v>327</v>
      </c>
      <c r="F1686" s="1" t="s">
        <v>195</v>
      </c>
      <c r="G1686" s="1" t="s">
        <v>328</v>
      </c>
      <c r="H1686" s="1" t="s">
        <v>298</v>
      </c>
      <c r="I1686" s="1" t="s">
        <v>144</v>
      </c>
      <c r="J1686" s="1" t="s">
        <v>22</v>
      </c>
      <c r="K1686" s="2">
        <f>B1687-'AvaliacaoDoDiaComRTOS-_26-07-20'!$B1686</f>
        <v>0.00005787037037</v>
      </c>
      <c r="L1686" s="1">
        <f t="shared" si="1"/>
        <v>896</v>
      </c>
    </row>
    <row r="1687" ht="15.75" customHeight="1">
      <c r="A1687" s="1" t="s">
        <v>12</v>
      </c>
      <c r="B1687" s="1" t="s">
        <v>2302</v>
      </c>
      <c r="C1687" s="1" t="s">
        <v>422</v>
      </c>
      <c r="D1687" s="1" t="s">
        <v>469</v>
      </c>
      <c r="E1687" s="1" t="s">
        <v>470</v>
      </c>
      <c r="F1687" s="1" t="s">
        <v>177</v>
      </c>
      <c r="G1687" s="1" t="s">
        <v>471</v>
      </c>
      <c r="H1687" s="1" t="s">
        <v>287</v>
      </c>
      <c r="I1687" s="1" t="s">
        <v>312</v>
      </c>
      <c r="J1687" s="1" t="s">
        <v>22</v>
      </c>
      <c r="K1687" s="2">
        <f>B1688-'AvaliacaoDoDiaComRTOS-_26-07-20'!$B1687</f>
        <v>0.00005787037037</v>
      </c>
      <c r="L1687" s="1">
        <f t="shared" si="1"/>
        <v>896</v>
      </c>
    </row>
    <row r="1688" ht="15.75" customHeight="1">
      <c r="A1688" s="1" t="s">
        <v>12</v>
      </c>
      <c r="B1688" s="1" t="s">
        <v>2303</v>
      </c>
      <c r="C1688" s="1" t="s">
        <v>463</v>
      </c>
      <c r="D1688" s="1" t="s">
        <v>565</v>
      </c>
      <c r="E1688" s="1" t="s">
        <v>566</v>
      </c>
      <c r="F1688" s="1" t="s">
        <v>179</v>
      </c>
      <c r="G1688" s="1" t="s">
        <v>567</v>
      </c>
      <c r="H1688" s="1" t="s">
        <v>338</v>
      </c>
      <c r="I1688" s="1" t="s">
        <v>162</v>
      </c>
      <c r="J1688" s="1" t="s">
        <v>22</v>
      </c>
      <c r="K1688" s="2">
        <f>B1689-'AvaliacaoDoDiaComRTOS-_26-07-20'!$B1688</f>
        <v>0.00005787037037</v>
      </c>
      <c r="L1688" s="1">
        <f t="shared" si="1"/>
        <v>896</v>
      </c>
    </row>
    <row r="1689" ht="15.75" customHeight="1">
      <c r="A1689" s="1" t="s">
        <v>12</v>
      </c>
      <c r="B1689" s="1" t="s">
        <v>2304</v>
      </c>
      <c r="C1689" s="1" t="s">
        <v>406</v>
      </c>
      <c r="D1689" s="1" t="s">
        <v>1246</v>
      </c>
      <c r="E1689" s="1" t="s">
        <v>1247</v>
      </c>
      <c r="F1689" s="1" t="s">
        <v>177</v>
      </c>
      <c r="G1689" s="1" t="s">
        <v>1248</v>
      </c>
      <c r="H1689" s="1" t="s">
        <v>287</v>
      </c>
      <c r="I1689" s="1" t="s">
        <v>1229</v>
      </c>
      <c r="J1689" s="1" t="s">
        <v>22</v>
      </c>
      <c r="K1689" s="2">
        <f>B1690-'AvaliacaoDoDiaComRTOS-_26-07-20'!$B1689</f>
        <v>0.00005787037037</v>
      </c>
      <c r="L1689" s="1">
        <f t="shared" si="1"/>
        <v>896</v>
      </c>
    </row>
    <row r="1690" ht="15.75" customHeight="1">
      <c r="A1690" s="1" t="s">
        <v>12</v>
      </c>
      <c r="B1690" s="1" t="s">
        <v>2305</v>
      </c>
      <c r="C1690" s="1" t="s">
        <v>432</v>
      </c>
      <c r="D1690" s="1" t="s">
        <v>1246</v>
      </c>
      <c r="E1690" s="1" t="s">
        <v>1398</v>
      </c>
      <c r="F1690" s="1" t="s">
        <v>177</v>
      </c>
      <c r="G1690" s="1" t="s">
        <v>1399</v>
      </c>
      <c r="H1690" s="1" t="s">
        <v>287</v>
      </c>
      <c r="I1690" s="1" t="s">
        <v>632</v>
      </c>
      <c r="J1690" s="1" t="s">
        <v>22</v>
      </c>
      <c r="K1690" s="2">
        <f>B1691-'AvaliacaoDoDiaComRTOS-_26-07-20'!$B1690</f>
        <v>0.00005787037037</v>
      </c>
      <c r="L1690" s="1">
        <f t="shared" si="1"/>
        <v>896</v>
      </c>
    </row>
    <row r="1691" ht="15.75" customHeight="1">
      <c r="A1691" s="1" t="s">
        <v>12</v>
      </c>
      <c r="B1691" s="1" t="s">
        <v>2306</v>
      </c>
      <c r="C1691" s="1" t="s">
        <v>441</v>
      </c>
      <c r="D1691" s="1" t="s">
        <v>1462</v>
      </c>
      <c r="E1691" s="1" t="s">
        <v>2183</v>
      </c>
      <c r="F1691" s="1" t="s">
        <v>195</v>
      </c>
      <c r="G1691" s="1" t="s">
        <v>2184</v>
      </c>
      <c r="H1691" s="1" t="s">
        <v>442</v>
      </c>
      <c r="I1691" s="1" t="s">
        <v>1229</v>
      </c>
      <c r="J1691" s="1" t="s">
        <v>22</v>
      </c>
      <c r="K1691" s="2">
        <f>B1692-'AvaliacaoDoDiaComRTOS-_26-07-20'!$B1691</f>
        <v>0.00005787037037</v>
      </c>
      <c r="L1691" s="1">
        <f t="shared" si="1"/>
        <v>896</v>
      </c>
    </row>
    <row r="1692" ht="15.75" customHeight="1">
      <c r="A1692" s="1" t="s">
        <v>12</v>
      </c>
      <c r="B1692" s="1" t="s">
        <v>2307</v>
      </c>
      <c r="C1692" s="1" t="s">
        <v>406</v>
      </c>
      <c r="D1692" s="1" t="s">
        <v>1246</v>
      </c>
      <c r="E1692" s="1" t="s">
        <v>1247</v>
      </c>
      <c r="F1692" s="1" t="s">
        <v>177</v>
      </c>
      <c r="G1692" s="1" t="s">
        <v>1248</v>
      </c>
      <c r="H1692" s="1" t="s">
        <v>287</v>
      </c>
      <c r="I1692" s="1" t="s">
        <v>442</v>
      </c>
      <c r="J1692" s="1" t="s">
        <v>22</v>
      </c>
      <c r="K1692" s="2">
        <f>B1693-'AvaliacaoDoDiaComRTOS-_26-07-20'!$B1692</f>
        <v>0.00006944444444</v>
      </c>
      <c r="L1692" s="1">
        <f t="shared" si="1"/>
        <v>896</v>
      </c>
    </row>
    <row r="1693" ht="15.75" customHeight="1">
      <c r="A1693" s="1" t="s">
        <v>12</v>
      </c>
      <c r="B1693" s="1" t="s">
        <v>2308</v>
      </c>
      <c r="C1693" s="1" t="s">
        <v>463</v>
      </c>
      <c r="D1693" s="1" t="s">
        <v>565</v>
      </c>
      <c r="E1693" s="1" t="s">
        <v>566</v>
      </c>
      <c r="F1693" s="1" t="s">
        <v>179</v>
      </c>
      <c r="G1693" s="1" t="s">
        <v>567</v>
      </c>
      <c r="H1693" s="1" t="s">
        <v>338</v>
      </c>
      <c r="I1693" s="1" t="s">
        <v>104</v>
      </c>
      <c r="J1693" s="1" t="s">
        <v>22</v>
      </c>
      <c r="K1693" s="2">
        <f>B1694-'AvaliacaoDoDiaComRTOS-_26-07-20'!$B1693</f>
        <v>0.00005787037037</v>
      </c>
      <c r="L1693" s="1">
        <f t="shared" si="1"/>
        <v>896</v>
      </c>
    </row>
    <row r="1694" ht="15.75" customHeight="1">
      <c r="A1694" s="1" t="s">
        <v>12</v>
      </c>
      <c r="B1694" s="1" t="s">
        <v>2309</v>
      </c>
      <c r="C1694" s="1" t="s">
        <v>481</v>
      </c>
      <c r="D1694" s="1" t="s">
        <v>373</v>
      </c>
      <c r="E1694" s="1" t="s">
        <v>133</v>
      </c>
      <c r="F1694" s="1" t="s">
        <v>157</v>
      </c>
      <c r="G1694" s="1" t="s">
        <v>482</v>
      </c>
      <c r="H1694" s="1" t="s">
        <v>278</v>
      </c>
      <c r="I1694" s="1" t="s">
        <v>17</v>
      </c>
      <c r="J1694" s="1" t="s">
        <v>22</v>
      </c>
      <c r="K1694" s="2">
        <f>B1695-'AvaliacaoDoDiaComRTOS-_26-07-20'!$B1694</f>
        <v>0.00005787037037</v>
      </c>
      <c r="L1694" s="1">
        <f t="shared" si="1"/>
        <v>896</v>
      </c>
    </row>
    <row r="1695" ht="15.75" customHeight="1">
      <c r="A1695" s="1" t="s">
        <v>12</v>
      </c>
      <c r="B1695" s="1" t="s">
        <v>2310</v>
      </c>
      <c r="C1695" s="1" t="s">
        <v>441</v>
      </c>
      <c r="D1695" s="1" t="s">
        <v>1462</v>
      </c>
      <c r="E1695" s="1" t="s">
        <v>2183</v>
      </c>
      <c r="F1695" s="1" t="s">
        <v>195</v>
      </c>
      <c r="G1695" s="1" t="s">
        <v>2184</v>
      </c>
      <c r="H1695" s="1" t="s">
        <v>442</v>
      </c>
      <c r="I1695" s="1" t="s">
        <v>113</v>
      </c>
      <c r="J1695" s="1" t="s">
        <v>22</v>
      </c>
      <c r="K1695" s="2">
        <f>B1696-'AvaliacaoDoDiaComRTOS-_26-07-20'!$B1695</f>
        <v>0.00005787037037</v>
      </c>
      <c r="L1695" s="1">
        <f t="shared" si="1"/>
        <v>896</v>
      </c>
    </row>
    <row r="1696" ht="15.75" customHeight="1">
      <c r="A1696" s="1" t="s">
        <v>12</v>
      </c>
      <c r="B1696" s="1" t="s">
        <v>2311</v>
      </c>
      <c r="C1696" s="1" t="s">
        <v>2312</v>
      </c>
      <c r="D1696" s="1" t="s">
        <v>2313</v>
      </c>
      <c r="E1696" s="1" t="s">
        <v>1106</v>
      </c>
      <c r="F1696" s="1" t="s">
        <v>20</v>
      </c>
      <c r="G1696" s="1" t="s">
        <v>614</v>
      </c>
      <c r="H1696" s="1" t="s">
        <v>98</v>
      </c>
      <c r="I1696" s="1" t="s">
        <v>72</v>
      </c>
      <c r="J1696" s="1" t="s">
        <v>22</v>
      </c>
      <c r="K1696" s="2">
        <f>B1697-'AvaliacaoDoDiaComRTOS-_26-07-20'!$B1696</f>
        <v>0.00005787037037</v>
      </c>
      <c r="L1696" s="1">
        <f t="shared" si="1"/>
        <v>896</v>
      </c>
    </row>
    <row r="1697" ht="15.75" customHeight="1">
      <c r="A1697" s="1" t="s">
        <v>12</v>
      </c>
      <c r="B1697" s="1" t="s">
        <v>2314</v>
      </c>
      <c r="C1697" s="1" t="s">
        <v>335</v>
      </c>
      <c r="D1697" s="1" t="s">
        <v>336</v>
      </c>
      <c r="E1697" s="1" t="s">
        <v>32</v>
      </c>
      <c r="F1697" s="1" t="s">
        <v>183</v>
      </c>
      <c r="G1697" s="1" t="s">
        <v>337</v>
      </c>
      <c r="H1697" s="1" t="s">
        <v>338</v>
      </c>
      <c r="I1697" s="1" t="s">
        <v>80</v>
      </c>
      <c r="J1697" s="1" t="s">
        <v>22</v>
      </c>
      <c r="K1697" s="2">
        <f>B1698-'AvaliacaoDoDiaComRTOS-_26-07-20'!$B1697</f>
        <v>0.00005787037037</v>
      </c>
      <c r="L1697" s="1">
        <f t="shared" si="1"/>
        <v>896</v>
      </c>
    </row>
    <row r="1698" ht="15.75" customHeight="1">
      <c r="A1698" s="1" t="s">
        <v>12</v>
      </c>
      <c r="B1698" s="1" t="s">
        <v>2315</v>
      </c>
      <c r="C1698" s="1" t="s">
        <v>1374</v>
      </c>
      <c r="D1698" s="1" t="s">
        <v>459</v>
      </c>
      <c r="E1698" s="1" t="s">
        <v>1375</v>
      </c>
      <c r="F1698" s="1" t="s">
        <v>173</v>
      </c>
      <c r="G1698" s="1" t="s">
        <v>1376</v>
      </c>
      <c r="H1698" s="1" t="s">
        <v>300</v>
      </c>
      <c r="I1698" s="1" t="s">
        <v>29</v>
      </c>
      <c r="J1698" s="1" t="s">
        <v>22</v>
      </c>
      <c r="K1698" s="2">
        <f>B1699-'AvaliacaoDoDiaComRTOS-_26-07-20'!$B1698</f>
        <v>0.00005787037037</v>
      </c>
      <c r="L1698" s="1">
        <f t="shared" si="1"/>
        <v>896</v>
      </c>
    </row>
    <row r="1699" ht="15.75" customHeight="1">
      <c r="A1699" s="1" t="s">
        <v>12</v>
      </c>
      <c r="B1699" s="1" t="s">
        <v>2316</v>
      </c>
      <c r="C1699" s="1" t="s">
        <v>374</v>
      </c>
      <c r="D1699" s="1" t="s">
        <v>1781</v>
      </c>
      <c r="E1699" s="1" t="s">
        <v>199</v>
      </c>
      <c r="F1699" s="1" t="s">
        <v>200</v>
      </c>
      <c r="G1699" s="1" t="s">
        <v>1782</v>
      </c>
      <c r="H1699" s="1" t="s">
        <v>298</v>
      </c>
      <c r="I1699" s="1" t="s">
        <v>113</v>
      </c>
      <c r="J1699" s="1" t="s">
        <v>22</v>
      </c>
      <c r="K1699" s="2">
        <f>B1700-'AvaliacaoDoDiaComRTOS-_26-07-20'!$B1699</f>
        <v>0.00005787037037</v>
      </c>
      <c r="L1699" s="1">
        <f t="shared" si="1"/>
        <v>896</v>
      </c>
    </row>
    <row r="1700" ht="15.75" customHeight="1">
      <c r="A1700" s="1" t="s">
        <v>12</v>
      </c>
      <c r="B1700" s="1" t="s">
        <v>2317</v>
      </c>
      <c r="C1700" s="1" t="s">
        <v>422</v>
      </c>
      <c r="D1700" s="1" t="s">
        <v>469</v>
      </c>
      <c r="E1700" s="1" t="s">
        <v>470</v>
      </c>
      <c r="F1700" s="1" t="s">
        <v>177</v>
      </c>
      <c r="G1700" s="1" t="s">
        <v>471</v>
      </c>
      <c r="H1700" s="1" t="s">
        <v>287</v>
      </c>
      <c r="I1700" s="1" t="s">
        <v>144</v>
      </c>
      <c r="J1700" s="1" t="s">
        <v>22</v>
      </c>
      <c r="K1700" s="2">
        <f>B1701-'AvaliacaoDoDiaComRTOS-_26-07-20'!$B1700</f>
        <v>0.00005787037037</v>
      </c>
      <c r="L1700" s="1">
        <f t="shared" si="1"/>
        <v>896</v>
      </c>
    </row>
    <row r="1701" ht="15.75" customHeight="1">
      <c r="A1701" s="1" t="s">
        <v>12</v>
      </c>
      <c r="B1701" s="1" t="s">
        <v>2318</v>
      </c>
      <c r="C1701" s="1" t="s">
        <v>427</v>
      </c>
      <c r="D1701" s="1" t="s">
        <v>459</v>
      </c>
      <c r="E1701" s="1" t="s">
        <v>71</v>
      </c>
      <c r="F1701" s="1" t="s">
        <v>177</v>
      </c>
      <c r="G1701" s="1" t="s">
        <v>460</v>
      </c>
      <c r="H1701" s="1" t="s">
        <v>287</v>
      </c>
      <c r="I1701" s="1" t="s">
        <v>63</v>
      </c>
      <c r="J1701" s="1" t="s">
        <v>22</v>
      </c>
      <c r="K1701" s="2">
        <f>B1702-'AvaliacaoDoDiaComRTOS-_26-07-20'!$B1701</f>
        <v>0.00005787037037</v>
      </c>
      <c r="L1701" s="1">
        <f t="shared" si="1"/>
        <v>896</v>
      </c>
    </row>
    <row r="1702" ht="15.75" customHeight="1">
      <c r="A1702" s="1" t="s">
        <v>12</v>
      </c>
      <c r="B1702" s="1" t="s">
        <v>2319</v>
      </c>
      <c r="C1702" s="1" t="s">
        <v>406</v>
      </c>
      <c r="D1702" s="1" t="s">
        <v>1246</v>
      </c>
      <c r="E1702" s="1" t="s">
        <v>1247</v>
      </c>
      <c r="F1702" s="1" t="s">
        <v>177</v>
      </c>
      <c r="G1702" s="1" t="s">
        <v>1248</v>
      </c>
      <c r="H1702" s="1" t="s">
        <v>287</v>
      </c>
      <c r="I1702" s="1" t="s">
        <v>1229</v>
      </c>
      <c r="J1702" s="1" t="s">
        <v>22</v>
      </c>
      <c r="K1702" s="2">
        <f>B1703-'AvaliacaoDoDiaComRTOS-_26-07-20'!$B1702</f>
        <v>0.00005787037037</v>
      </c>
      <c r="L1702" s="1">
        <f t="shared" si="1"/>
        <v>896</v>
      </c>
    </row>
    <row r="1703" ht="15.75" customHeight="1">
      <c r="A1703" s="1" t="s">
        <v>12</v>
      </c>
      <c r="B1703" s="1" t="s">
        <v>2320</v>
      </c>
      <c r="C1703" s="1" t="s">
        <v>962</v>
      </c>
      <c r="D1703" s="1" t="s">
        <v>332</v>
      </c>
      <c r="E1703" s="1" t="s">
        <v>2058</v>
      </c>
      <c r="F1703" s="1" t="s">
        <v>200</v>
      </c>
      <c r="G1703" s="1" t="s">
        <v>2059</v>
      </c>
      <c r="H1703" s="1" t="s">
        <v>298</v>
      </c>
      <c r="I1703" s="1" t="s">
        <v>338</v>
      </c>
      <c r="J1703" s="1" t="s">
        <v>22</v>
      </c>
      <c r="K1703" s="2">
        <f>B1704-'AvaliacaoDoDiaComRTOS-_26-07-20'!$B1703</f>
        <v>0.00005787037037</v>
      </c>
      <c r="L1703" s="1">
        <f t="shared" si="1"/>
        <v>896</v>
      </c>
    </row>
    <row r="1704" ht="15.75" customHeight="1">
      <c r="A1704" s="1" t="s">
        <v>12</v>
      </c>
      <c r="B1704" s="1" t="s">
        <v>2321</v>
      </c>
      <c r="C1704" s="1" t="s">
        <v>349</v>
      </c>
      <c r="D1704" s="1" t="s">
        <v>350</v>
      </c>
      <c r="E1704" s="1" t="s">
        <v>163</v>
      </c>
      <c r="F1704" s="1" t="s">
        <v>173</v>
      </c>
      <c r="G1704" s="1" t="s">
        <v>351</v>
      </c>
      <c r="H1704" s="1" t="s">
        <v>300</v>
      </c>
      <c r="I1704" s="1" t="s">
        <v>86</v>
      </c>
      <c r="J1704" s="1" t="s">
        <v>22</v>
      </c>
      <c r="K1704" s="2">
        <f>B1705-'AvaliacaoDoDiaComRTOS-_26-07-20'!$B1704</f>
        <v>0.00005787037037</v>
      </c>
      <c r="L1704" s="1">
        <f t="shared" si="1"/>
        <v>896</v>
      </c>
    </row>
    <row r="1705" ht="15.75" customHeight="1">
      <c r="A1705" s="1" t="s">
        <v>12</v>
      </c>
      <c r="B1705" s="1" t="s">
        <v>2322</v>
      </c>
      <c r="C1705" s="1" t="s">
        <v>1346</v>
      </c>
      <c r="D1705" s="1" t="s">
        <v>456</v>
      </c>
      <c r="E1705" s="1" t="s">
        <v>213</v>
      </c>
      <c r="F1705" s="1" t="s">
        <v>148</v>
      </c>
      <c r="G1705" s="1" t="s">
        <v>1347</v>
      </c>
      <c r="H1705" s="1" t="s">
        <v>242</v>
      </c>
      <c r="I1705" s="1" t="s">
        <v>70</v>
      </c>
      <c r="J1705" s="1" t="s">
        <v>22</v>
      </c>
      <c r="K1705" s="2">
        <f>B1706-'AvaliacaoDoDiaComRTOS-_26-07-20'!$B1705</f>
        <v>0.00005787037037</v>
      </c>
      <c r="L1705" s="1">
        <f t="shared" si="1"/>
        <v>896</v>
      </c>
    </row>
    <row r="1706" ht="15.75" customHeight="1">
      <c r="A1706" s="1" t="s">
        <v>12</v>
      </c>
      <c r="B1706" s="1" t="s">
        <v>2323</v>
      </c>
      <c r="C1706" s="1" t="s">
        <v>393</v>
      </c>
      <c r="D1706" s="1" t="s">
        <v>350</v>
      </c>
      <c r="E1706" s="1" t="s">
        <v>75</v>
      </c>
      <c r="F1706" s="1" t="s">
        <v>173</v>
      </c>
      <c r="G1706" s="1" t="s">
        <v>354</v>
      </c>
      <c r="H1706" s="1" t="s">
        <v>300</v>
      </c>
      <c r="I1706" s="1" t="s">
        <v>78</v>
      </c>
      <c r="J1706" s="1" t="s">
        <v>22</v>
      </c>
      <c r="K1706" s="2">
        <f>B1707-'AvaliacaoDoDiaComRTOS-_26-07-20'!$B1706</f>
        <v>0.00005787037037</v>
      </c>
      <c r="L1706" s="1">
        <f t="shared" si="1"/>
        <v>896</v>
      </c>
    </row>
    <row r="1707" ht="15.75" customHeight="1">
      <c r="A1707" s="1" t="s">
        <v>12</v>
      </c>
      <c r="B1707" s="1" t="s">
        <v>2324</v>
      </c>
      <c r="C1707" s="1" t="s">
        <v>660</v>
      </c>
      <c r="D1707" s="1" t="s">
        <v>578</v>
      </c>
      <c r="E1707" s="1" t="s">
        <v>661</v>
      </c>
      <c r="F1707" s="1" t="s">
        <v>98</v>
      </c>
      <c r="G1707" s="1" t="s">
        <v>662</v>
      </c>
      <c r="H1707" s="1" t="s">
        <v>183</v>
      </c>
      <c r="I1707" s="1" t="s">
        <v>104</v>
      </c>
      <c r="J1707" s="1" t="s">
        <v>22</v>
      </c>
      <c r="K1707" s="2">
        <f>B1708-'AvaliacaoDoDiaComRTOS-_26-07-20'!$B1707</f>
        <v>0.00005787037037</v>
      </c>
      <c r="L1707" s="1">
        <f t="shared" si="1"/>
        <v>896</v>
      </c>
    </row>
    <row r="1708" ht="15.75" customHeight="1">
      <c r="A1708" s="1" t="s">
        <v>12</v>
      </c>
      <c r="B1708" s="1" t="s">
        <v>2325</v>
      </c>
      <c r="C1708" s="1" t="s">
        <v>432</v>
      </c>
      <c r="D1708" s="1" t="s">
        <v>1246</v>
      </c>
      <c r="E1708" s="1" t="s">
        <v>1398</v>
      </c>
      <c r="F1708" s="1" t="s">
        <v>177</v>
      </c>
      <c r="G1708" s="1" t="s">
        <v>1399</v>
      </c>
      <c r="H1708" s="1" t="s">
        <v>287</v>
      </c>
      <c r="I1708" s="1" t="s">
        <v>632</v>
      </c>
      <c r="J1708" s="1" t="s">
        <v>22</v>
      </c>
      <c r="K1708" s="2">
        <f>B1709-'AvaliacaoDoDiaComRTOS-_26-07-20'!$B1708</f>
        <v>0.00005787037037</v>
      </c>
      <c r="L1708" s="1">
        <f t="shared" si="1"/>
        <v>896</v>
      </c>
    </row>
    <row r="1709" ht="15.75" customHeight="1">
      <c r="A1709" s="1" t="s">
        <v>12</v>
      </c>
      <c r="B1709" s="1" t="s">
        <v>2326</v>
      </c>
      <c r="C1709" s="1" t="s">
        <v>1374</v>
      </c>
      <c r="D1709" s="1" t="s">
        <v>459</v>
      </c>
      <c r="E1709" s="1" t="s">
        <v>1375</v>
      </c>
      <c r="F1709" s="1" t="s">
        <v>173</v>
      </c>
      <c r="G1709" s="1" t="s">
        <v>1376</v>
      </c>
      <c r="H1709" s="1" t="s">
        <v>300</v>
      </c>
      <c r="I1709" s="1" t="s">
        <v>271</v>
      </c>
      <c r="J1709" s="1" t="s">
        <v>22</v>
      </c>
      <c r="K1709" s="2">
        <f>B1710-'AvaliacaoDoDiaComRTOS-_26-07-20'!$B1709</f>
        <v>0.00005787037037</v>
      </c>
      <c r="L1709" s="1">
        <f t="shared" si="1"/>
        <v>896</v>
      </c>
    </row>
    <row r="1710" ht="15.75" customHeight="1">
      <c r="A1710" s="1" t="s">
        <v>12</v>
      </c>
      <c r="B1710" s="1" t="s">
        <v>2327</v>
      </c>
      <c r="C1710" s="1" t="s">
        <v>427</v>
      </c>
      <c r="D1710" s="1" t="s">
        <v>459</v>
      </c>
      <c r="E1710" s="1" t="s">
        <v>71</v>
      </c>
      <c r="F1710" s="1" t="s">
        <v>177</v>
      </c>
      <c r="G1710" s="1" t="s">
        <v>460</v>
      </c>
      <c r="H1710" s="1" t="s">
        <v>287</v>
      </c>
      <c r="I1710" s="1" t="s">
        <v>104</v>
      </c>
      <c r="J1710" s="1" t="s">
        <v>22</v>
      </c>
      <c r="K1710" s="2">
        <f>B1711-'AvaliacaoDoDiaComRTOS-_26-07-20'!$B1710</f>
        <v>0.00005787037037</v>
      </c>
      <c r="L1710" s="1">
        <f t="shared" si="1"/>
        <v>896</v>
      </c>
    </row>
    <row r="1711" ht="15.75" customHeight="1">
      <c r="A1711" s="1" t="s">
        <v>12</v>
      </c>
      <c r="B1711" s="1" t="s">
        <v>2328</v>
      </c>
      <c r="C1711" s="1" t="s">
        <v>482</v>
      </c>
      <c r="D1711" s="1" t="s">
        <v>1781</v>
      </c>
      <c r="E1711" s="1" t="s">
        <v>47</v>
      </c>
      <c r="F1711" s="1" t="s">
        <v>195</v>
      </c>
      <c r="G1711" s="1" t="s">
        <v>1789</v>
      </c>
      <c r="H1711" s="1" t="s">
        <v>298</v>
      </c>
      <c r="I1711" s="1" t="s">
        <v>338</v>
      </c>
      <c r="J1711" s="1" t="s">
        <v>22</v>
      </c>
      <c r="K1711" s="2">
        <f>B1712-'AvaliacaoDoDiaComRTOS-_26-07-20'!$B1711</f>
        <v>0.00005787037037</v>
      </c>
      <c r="L1711" s="1">
        <f t="shared" si="1"/>
        <v>896</v>
      </c>
    </row>
    <row r="1712" ht="15.75" customHeight="1">
      <c r="A1712" s="1" t="s">
        <v>12</v>
      </c>
      <c r="B1712" s="1" t="s">
        <v>2329</v>
      </c>
      <c r="C1712" s="1" t="s">
        <v>1374</v>
      </c>
      <c r="D1712" s="1" t="s">
        <v>459</v>
      </c>
      <c r="E1712" s="1" t="s">
        <v>1375</v>
      </c>
      <c r="F1712" s="1" t="s">
        <v>173</v>
      </c>
      <c r="G1712" s="1" t="s">
        <v>1376</v>
      </c>
      <c r="H1712" s="1" t="s">
        <v>300</v>
      </c>
      <c r="I1712" s="1" t="s">
        <v>80</v>
      </c>
      <c r="J1712" s="1" t="s">
        <v>22</v>
      </c>
      <c r="K1712" s="2">
        <f>B1713-'AvaliacaoDoDiaComRTOS-_26-07-20'!$B1712</f>
        <v>0.00005787037037</v>
      </c>
      <c r="L1712" s="1">
        <f t="shared" si="1"/>
        <v>896</v>
      </c>
    </row>
    <row r="1713" ht="15.75" customHeight="1">
      <c r="A1713" s="1" t="s">
        <v>12</v>
      </c>
      <c r="B1713" s="1" t="s">
        <v>2330</v>
      </c>
      <c r="C1713" s="1" t="s">
        <v>393</v>
      </c>
      <c r="D1713" s="1" t="s">
        <v>350</v>
      </c>
      <c r="E1713" s="1" t="s">
        <v>75</v>
      </c>
      <c r="F1713" s="1" t="s">
        <v>173</v>
      </c>
      <c r="G1713" s="1" t="s">
        <v>354</v>
      </c>
      <c r="H1713" s="1" t="s">
        <v>300</v>
      </c>
      <c r="I1713" s="1" t="s">
        <v>287</v>
      </c>
      <c r="J1713" s="1" t="s">
        <v>22</v>
      </c>
      <c r="K1713" s="2">
        <f>B1714-'AvaliacaoDoDiaComRTOS-_26-07-20'!$B1713</f>
        <v>0.00005787037037</v>
      </c>
      <c r="L1713" s="1">
        <f t="shared" si="1"/>
        <v>896</v>
      </c>
    </row>
    <row r="1714" ht="15.75" customHeight="1">
      <c r="A1714" s="1" t="s">
        <v>12</v>
      </c>
      <c r="B1714" s="1" t="s">
        <v>2331</v>
      </c>
      <c r="C1714" s="1" t="s">
        <v>524</v>
      </c>
      <c r="D1714" s="1" t="s">
        <v>469</v>
      </c>
      <c r="E1714" s="1" t="s">
        <v>172</v>
      </c>
      <c r="F1714" s="1" t="s">
        <v>177</v>
      </c>
      <c r="G1714" s="1" t="s">
        <v>525</v>
      </c>
      <c r="H1714" s="1" t="s">
        <v>287</v>
      </c>
      <c r="I1714" s="1" t="s">
        <v>113</v>
      </c>
      <c r="J1714" s="1" t="s">
        <v>22</v>
      </c>
      <c r="K1714" s="2">
        <f>B1715-'AvaliacaoDoDiaComRTOS-_26-07-20'!$B1714</f>
        <v>0.00005787037037</v>
      </c>
      <c r="L1714" s="1">
        <f t="shared" si="1"/>
        <v>896</v>
      </c>
    </row>
    <row r="1715" ht="15.75" customHeight="1">
      <c r="A1715" s="1" t="s">
        <v>12</v>
      </c>
      <c r="B1715" s="1" t="s">
        <v>2332</v>
      </c>
      <c r="C1715" s="1" t="s">
        <v>393</v>
      </c>
      <c r="D1715" s="1" t="s">
        <v>350</v>
      </c>
      <c r="E1715" s="1" t="s">
        <v>75</v>
      </c>
      <c r="F1715" s="1" t="s">
        <v>173</v>
      </c>
      <c r="G1715" s="1" t="s">
        <v>354</v>
      </c>
      <c r="H1715" s="1" t="s">
        <v>300</v>
      </c>
      <c r="I1715" s="1" t="s">
        <v>1325</v>
      </c>
      <c r="J1715" s="1" t="s">
        <v>22</v>
      </c>
      <c r="K1715" s="2">
        <f>B1716-'AvaliacaoDoDiaComRTOS-_26-07-20'!$B1715</f>
        <v>0.00005787037037</v>
      </c>
      <c r="L1715" s="1">
        <f t="shared" si="1"/>
        <v>896</v>
      </c>
    </row>
    <row r="1716" ht="15.75" customHeight="1">
      <c r="A1716" s="1" t="s">
        <v>12</v>
      </c>
      <c r="B1716" s="1" t="s">
        <v>2333</v>
      </c>
      <c r="C1716" s="1" t="s">
        <v>432</v>
      </c>
      <c r="D1716" s="1" t="s">
        <v>1246</v>
      </c>
      <c r="E1716" s="1" t="s">
        <v>1398</v>
      </c>
      <c r="F1716" s="1" t="s">
        <v>177</v>
      </c>
      <c r="G1716" s="1" t="s">
        <v>1399</v>
      </c>
      <c r="H1716" s="1" t="s">
        <v>287</v>
      </c>
      <c r="I1716" s="1" t="s">
        <v>442</v>
      </c>
      <c r="J1716" s="1" t="s">
        <v>22</v>
      </c>
      <c r="K1716" s="2">
        <f>B1717-'AvaliacaoDoDiaComRTOS-_26-07-20'!$B1716</f>
        <v>0.00006944444444</v>
      </c>
      <c r="L1716" s="1">
        <f t="shared" si="1"/>
        <v>896</v>
      </c>
    </row>
    <row r="1717" ht="15.75" customHeight="1">
      <c r="A1717" s="1" t="s">
        <v>12</v>
      </c>
      <c r="B1717" s="1" t="s">
        <v>2334</v>
      </c>
      <c r="C1717" s="1" t="s">
        <v>422</v>
      </c>
      <c r="D1717" s="1" t="s">
        <v>469</v>
      </c>
      <c r="E1717" s="1" t="s">
        <v>470</v>
      </c>
      <c r="F1717" s="1" t="s">
        <v>177</v>
      </c>
      <c r="G1717" s="1" t="s">
        <v>471</v>
      </c>
      <c r="H1717" s="1" t="s">
        <v>287</v>
      </c>
      <c r="I1717" s="1" t="s">
        <v>113</v>
      </c>
      <c r="J1717" s="1" t="s">
        <v>22</v>
      </c>
      <c r="K1717" s="2">
        <f>B1718-'AvaliacaoDoDiaComRTOS-_26-07-20'!$B1717</f>
        <v>0.00005787037037</v>
      </c>
      <c r="L1717" s="1">
        <f t="shared" si="1"/>
        <v>896</v>
      </c>
    </row>
    <row r="1718" ht="15.75" customHeight="1">
      <c r="A1718" s="1" t="s">
        <v>12</v>
      </c>
      <c r="B1718" s="1" t="s">
        <v>2335</v>
      </c>
      <c r="C1718" s="1" t="s">
        <v>406</v>
      </c>
      <c r="D1718" s="1" t="s">
        <v>1246</v>
      </c>
      <c r="E1718" s="1" t="s">
        <v>1247</v>
      </c>
      <c r="F1718" s="1" t="s">
        <v>177</v>
      </c>
      <c r="G1718" s="1" t="s">
        <v>1248</v>
      </c>
      <c r="H1718" s="1" t="s">
        <v>287</v>
      </c>
      <c r="I1718" s="1" t="s">
        <v>134</v>
      </c>
      <c r="J1718" s="1" t="s">
        <v>22</v>
      </c>
      <c r="K1718" s="2">
        <f>B1719-'AvaliacaoDoDiaComRTOS-_26-07-20'!$B1718</f>
        <v>0.00005787037037</v>
      </c>
      <c r="L1718" s="1">
        <f t="shared" si="1"/>
        <v>896</v>
      </c>
    </row>
    <row r="1719" ht="15.75" customHeight="1">
      <c r="A1719" s="1" t="s">
        <v>12</v>
      </c>
      <c r="B1719" s="1" t="s">
        <v>2336</v>
      </c>
      <c r="C1719" s="1" t="s">
        <v>524</v>
      </c>
      <c r="D1719" s="1" t="s">
        <v>469</v>
      </c>
      <c r="E1719" s="1" t="s">
        <v>172</v>
      </c>
      <c r="F1719" s="1" t="s">
        <v>177</v>
      </c>
      <c r="G1719" s="1" t="s">
        <v>525</v>
      </c>
      <c r="H1719" s="1" t="s">
        <v>287</v>
      </c>
      <c r="I1719" s="1" t="s">
        <v>318</v>
      </c>
      <c r="J1719" s="1" t="s">
        <v>22</v>
      </c>
      <c r="K1719" s="2">
        <f>B1720-'AvaliacaoDoDiaComRTOS-_26-07-20'!$B1719</f>
        <v>0.00005787037037</v>
      </c>
      <c r="L1719" s="1">
        <f t="shared" si="1"/>
        <v>896</v>
      </c>
    </row>
    <row r="1720" ht="15.75" customHeight="1">
      <c r="A1720" s="1" t="s">
        <v>12</v>
      </c>
      <c r="B1720" s="1" t="s">
        <v>2337</v>
      </c>
      <c r="C1720" s="1" t="s">
        <v>1374</v>
      </c>
      <c r="D1720" s="1" t="s">
        <v>459</v>
      </c>
      <c r="E1720" s="1" t="s">
        <v>1375</v>
      </c>
      <c r="F1720" s="1" t="s">
        <v>173</v>
      </c>
      <c r="G1720" s="1" t="s">
        <v>1376</v>
      </c>
      <c r="H1720" s="1" t="s">
        <v>300</v>
      </c>
      <c r="I1720" s="1" t="s">
        <v>42</v>
      </c>
      <c r="J1720" s="1" t="s">
        <v>22</v>
      </c>
      <c r="K1720" s="2">
        <f>B1721-'AvaliacaoDoDiaComRTOS-_26-07-20'!$B1720</f>
        <v>0.00005787037037</v>
      </c>
      <c r="L1720" s="1">
        <f t="shared" si="1"/>
        <v>896</v>
      </c>
    </row>
    <row r="1721" ht="15.75" customHeight="1">
      <c r="A1721" s="1" t="s">
        <v>12</v>
      </c>
      <c r="B1721" s="1" t="s">
        <v>2338</v>
      </c>
      <c r="C1721" s="1" t="s">
        <v>340</v>
      </c>
      <c r="D1721" s="1" t="s">
        <v>341</v>
      </c>
      <c r="E1721" s="1" t="s">
        <v>342</v>
      </c>
      <c r="F1721" s="1" t="s">
        <v>173</v>
      </c>
      <c r="G1721" s="1" t="s">
        <v>343</v>
      </c>
      <c r="H1721" s="1" t="s">
        <v>300</v>
      </c>
      <c r="I1721" s="1" t="s">
        <v>113</v>
      </c>
      <c r="J1721" s="1" t="s">
        <v>22</v>
      </c>
      <c r="K1721" s="2">
        <f>B1722-'AvaliacaoDoDiaComRTOS-_26-07-20'!$B1721</f>
        <v>0.00005787037037</v>
      </c>
      <c r="L1721" s="1">
        <f t="shared" si="1"/>
        <v>896</v>
      </c>
    </row>
    <row r="1722" ht="15.75" customHeight="1">
      <c r="A1722" s="1" t="s">
        <v>12</v>
      </c>
      <c r="B1722" s="1" t="s">
        <v>2339</v>
      </c>
      <c r="C1722" s="1" t="s">
        <v>466</v>
      </c>
      <c r="D1722" s="1" t="s">
        <v>400</v>
      </c>
      <c r="E1722" s="1" t="s">
        <v>237</v>
      </c>
      <c r="F1722" s="1" t="s">
        <v>122</v>
      </c>
      <c r="G1722" s="1" t="s">
        <v>467</v>
      </c>
      <c r="H1722" s="1" t="s">
        <v>216</v>
      </c>
      <c r="I1722" s="1" t="s">
        <v>323</v>
      </c>
      <c r="J1722" s="1" t="s">
        <v>22</v>
      </c>
      <c r="K1722" s="2">
        <f>B1723-'AvaliacaoDoDiaComRTOS-_26-07-20'!$B1722</f>
        <v>0.00005787037037</v>
      </c>
      <c r="L1722" s="1">
        <f t="shared" si="1"/>
        <v>896</v>
      </c>
    </row>
    <row r="1723" ht="15.75" customHeight="1">
      <c r="A1723" s="1" t="s">
        <v>12</v>
      </c>
      <c r="B1723" s="1" t="s">
        <v>2340</v>
      </c>
      <c r="C1723" s="1" t="s">
        <v>422</v>
      </c>
      <c r="D1723" s="1" t="s">
        <v>469</v>
      </c>
      <c r="E1723" s="1" t="s">
        <v>470</v>
      </c>
      <c r="F1723" s="1" t="s">
        <v>177</v>
      </c>
      <c r="G1723" s="1" t="s">
        <v>471</v>
      </c>
      <c r="H1723" s="1" t="s">
        <v>287</v>
      </c>
      <c r="I1723" s="1" t="s">
        <v>86</v>
      </c>
      <c r="J1723" s="1" t="s">
        <v>22</v>
      </c>
      <c r="K1723" s="2">
        <f>B1724-'AvaliacaoDoDiaComRTOS-_26-07-20'!$B1723</f>
        <v>0.00005787037037</v>
      </c>
      <c r="L1723" s="1">
        <f t="shared" si="1"/>
        <v>896</v>
      </c>
    </row>
    <row r="1724" ht="15.75" customHeight="1">
      <c r="A1724" s="1" t="s">
        <v>12</v>
      </c>
      <c r="B1724" s="1" t="s">
        <v>2341</v>
      </c>
      <c r="C1724" s="1" t="s">
        <v>401</v>
      </c>
      <c r="D1724" s="1" t="s">
        <v>346</v>
      </c>
      <c r="E1724" s="1" t="s">
        <v>176</v>
      </c>
      <c r="F1724" s="1" t="s">
        <v>179</v>
      </c>
      <c r="G1724" s="1" t="s">
        <v>320</v>
      </c>
      <c r="H1724" s="1" t="s">
        <v>287</v>
      </c>
      <c r="I1724" s="1" t="s">
        <v>271</v>
      </c>
      <c r="J1724" s="1" t="s">
        <v>22</v>
      </c>
      <c r="K1724" s="2">
        <f>B1725-'AvaliacaoDoDiaComRTOS-_26-07-20'!$B1724</f>
        <v>0.00005787037037</v>
      </c>
      <c r="L1724" s="1">
        <f t="shared" si="1"/>
        <v>896</v>
      </c>
    </row>
    <row r="1725" ht="15.75" customHeight="1">
      <c r="A1725" s="1" t="s">
        <v>12</v>
      </c>
      <c r="B1725" s="1" t="s">
        <v>2342</v>
      </c>
      <c r="C1725" s="1" t="s">
        <v>524</v>
      </c>
      <c r="D1725" s="1" t="s">
        <v>469</v>
      </c>
      <c r="E1725" s="1" t="s">
        <v>172</v>
      </c>
      <c r="F1725" s="1" t="s">
        <v>177</v>
      </c>
      <c r="G1725" s="1" t="s">
        <v>525</v>
      </c>
      <c r="H1725" s="1" t="s">
        <v>287</v>
      </c>
      <c r="I1725" s="1" t="s">
        <v>80</v>
      </c>
      <c r="J1725" s="1" t="s">
        <v>22</v>
      </c>
      <c r="K1725" s="2">
        <f>B1726-'AvaliacaoDoDiaComRTOS-_26-07-20'!$B1725</f>
        <v>0.00005787037037</v>
      </c>
      <c r="L1725" s="1">
        <f t="shared" si="1"/>
        <v>896</v>
      </c>
    </row>
    <row r="1726" ht="15.75" customHeight="1">
      <c r="A1726" s="1" t="s">
        <v>12</v>
      </c>
      <c r="B1726" s="1" t="s">
        <v>2343</v>
      </c>
      <c r="C1726" s="1" t="s">
        <v>422</v>
      </c>
      <c r="D1726" s="1" t="s">
        <v>469</v>
      </c>
      <c r="E1726" s="1" t="s">
        <v>470</v>
      </c>
      <c r="F1726" s="1" t="s">
        <v>177</v>
      </c>
      <c r="G1726" s="1" t="s">
        <v>471</v>
      </c>
      <c r="H1726" s="1" t="s">
        <v>287</v>
      </c>
      <c r="I1726" s="1" t="s">
        <v>1163</v>
      </c>
      <c r="J1726" s="1" t="s">
        <v>22</v>
      </c>
      <c r="K1726" s="2">
        <f>B1727-'AvaliacaoDoDiaComRTOS-_26-07-20'!$B1726</f>
        <v>0.00005787037037</v>
      </c>
      <c r="L1726" s="1">
        <f t="shared" si="1"/>
        <v>896</v>
      </c>
    </row>
    <row r="1727" ht="15.75" customHeight="1">
      <c r="A1727" s="1" t="s">
        <v>12</v>
      </c>
      <c r="B1727" s="1" t="s">
        <v>2344</v>
      </c>
      <c r="C1727" s="1" t="s">
        <v>1699</v>
      </c>
      <c r="D1727" s="1" t="s">
        <v>336</v>
      </c>
      <c r="E1727" s="1" t="s">
        <v>103</v>
      </c>
      <c r="F1727" s="1" t="s">
        <v>183</v>
      </c>
      <c r="G1727" s="1" t="s">
        <v>1700</v>
      </c>
      <c r="H1727" s="1" t="s">
        <v>338</v>
      </c>
      <c r="I1727" s="1" t="s">
        <v>17</v>
      </c>
      <c r="J1727" s="1" t="s">
        <v>22</v>
      </c>
      <c r="K1727" s="2">
        <f>B1728-'AvaliacaoDoDiaComRTOS-_26-07-20'!$B1727</f>
        <v>0.00005787037037</v>
      </c>
      <c r="L1727" s="1">
        <f t="shared" si="1"/>
        <v>896</v>
      </c>
    </row>
    <row r="1728" ht="15.75" customHeight="1">
      <c r="A1728" s="1" t="s">
        <v>12</v>
      </c>
      <c r="B1728" s="1" t="s">
        <v>2345</v>
      </c>
      <c r="C1728" s="1" t="s">
        <v>427</v>
      </c>
      <c r="D1728" s="1" t="s">
        <v>459</v>
      </c>
      <c r="E1728" s="1" t="s">
        <v>71</v>
      </c>
      <c r="F1728" s="1" t="s">
        <v>177</v>
      </c>
      <c r="G1728" s="1" t="s">
        <v>460</v>
      </c>
      <c r="H1728" s="1" t="s">
        <v>287</v>
      </c>
      <c r="I1728" s="1" t="s">
        <v>72</v>
      </c>
      <c r="J1728" s="1" t="s">
        <v>22</v>
      </c>
      <c r="K1728" s="2">
        <f>B1729-'AvaliacaoDoDiaComRTOS-_26-07-20'!$B1728</f>
        <v>0.00005787037037</v>
      </c>
      <c r="L1728" s="1">
        <f t="shared" si="1"/>
        <v>896</v>
      </c>
    </row>
    <row r="1729" ht="15.75" customHeight="1">
      <c r="A1729" s="1" t="s">
        <v>12</v>
      </c>
      <c r="B1729" s="1" t="s">
        <v>2346</v>
      </c>
      <c r="C1729" s="1" t="s">
        <v>524</v>
      </c>
      <c r="D1729" s="1" t="s">
        <v>469</v>
      </c>
      <c r="E1729" s="1" t="s">
        <v>172</v>
      </c>
      <c r="F1729" s="1" t="s">
        <v>177</v>
      </c>
      <c r="G1729" s="1" t="s">
        <v>525</v>
      </c>
      <c r="H1729" s="1" t="s">
        <v>287</v>
      </c>
      <c r="I1729" s="1" t="s">
        <v>442</v>
      </c>
      <c r="J1729" s="1" t="s">
        <v>22</v>
      </c>
      <c r="K1729" s="2">
        <f>B1730-'AvaliacaoDoDiaComRTOS-_26-07-20'!$B1729</f>
        <v>0.00005787037037</v>
      </c>
      <c r="L1729" s="1">
        <f t="shared" si="1"/>
        <v>896</v>
      </c>
    </row>
    <row r="1730" ht="15.75" customHeight="1">
      <c r="A1730" s="1" t="s">
        <v>12</v>
      </c>
      <c r="B1730" s="1" t="s">
        <v>2347</v>
      </c>
      <c r="C1730" s="1" t="s">
        <v>427</v>
      </c>
      <c r="D1730" s="1" t="s">
        <v>459</v>
      </c>
      <c r="E1730" s="1" t="s">
        <v>71</v>
      </c>
      <c r="F1730" s="1" t="s">
        <v>177</v>
      </c>
      <c r="G1730" s="1" t="s">
        <v>460</v>
      </c>
      <c r="H1730" s="1" t="s">
        <v>287</v>
      </c>
      <c r="I1730" s="1" t="s">
        <v>72</v>
      </c>
      <c r="J1730" s="1" t="s">
        <v>22</v>
      </c>
      <c r="K1730" s="2">
        <f>B1731-'AvaliacaoDoDiaComRTOS-_26-07-20'!$B1730</f>
        <v>0.00005787037037</v>
      </c>
      <c r="L1730" s="1">
        <f t="shared" si="1"/>
        <v>896</v>
      </c>
    </row>
    <row r="1731" ht="15.75" customHeight="1">
      <c r="A1731" s="1" t="s">
        <v>12</v>
      </c>
      <c r="B1731" s="1" t="s">
        <v>2348</v>
      </c>
      <c r="C1731" s="1" t="s">
        <v>432</v>
      </c>
      <c r="D1731" s="1" t="s">
        <v>1246</v>
      </c>
      <c r="E1731" s="1" t="s">
        <v>1398</v>
      </c>
      <c r="F1731" s="1" t="s">
        <v>177</v>
      </c>
      <c r="G1731" s="1" t="s">
        <v>1399</v>
      </c>
      <c r="H1731" s="1" t="s">
        <v>287</v>
      </c>
      <c r="I1731" s="1" t="s">
        <v>442</v>
      </c>
      <c r="J1731" s="1" t="s">
        <v>22</v>
      </c>
      <c r="K1731" s="2">
        <f>B1732-'AvaliacaoDoDiaComRTOS-_26-07-20'!$B1731</f>
        <v>0.00005787037037</v>
      </c>
      <c r="L1731" s="1">
        <f t="shared" si="1"/>
        <v>896</v>
      </c>
    </row>
    <row r="1732" ht="15.75" customHeight="1">
      <c r="A1732" s="1" t="s">
        <v>12</v>
      </c>
      <c r="B1732" s="1" t="s">
        <v>2349</v>
      </c>
      <c r="C1732" s="1" t="s">
        <v>349</v>
      </c>
      <c r="D1732" s="1" t="s">
        <v>350</v>
      </c>
      <c r="E1732" s="1" t="s">
        <v>163</v>
      </c>
      <c r="F1732" s="1" t="s">
        <v>173</v>
      </c>
      <c r="G1732" s="1" t="s">
        <v>351</v>
      </c>
      <c r="H1732" s="1" t="s">
        <v>300</v>
      </c>
      <c r="I1732" s="1" t="s">
        <v>134</v>
      </c>
      <c r="J1732" s="1" t="s">
        <v>22</v>
      </c>
      <c r="K1732" s="2">
        <f>B1733-'AvaliacaoDoDiaComRTOS-_26-07-20'!$B1732</f>
        <v>0.00005787037037</v>
      </c>
      <c r="L1732" s="1">
        <f t="shared" si="1"/>
        <v>896</v>
      </c>
    </row>
    <row r="1733" ht="15.75" customHeight="1">
      <c r="A1733" s="1" t="s">
        <v>12</v>
      </c>
      <c r="B1733" s="1" t="s">
        <v>2350</v>
      </c>
      <c r="C1733" s="1" t="s">
        <v>2084</v>
      </c>
      <c r="D1733" s="1" t="s">
        <v>2351</v>
      </c>
      <c r="E1733" s="1" t="s">
        <v>230</v>
      </c>
      <c r="F1733" s="1" t="s">
        <v>221</v>
      </c>
      <c r="G1733" s="1" t="s">
        <v>1104</v>
      </c>
      <c r="H1733" s="1" t="s">
        <v>277</v>
      </c>
      <c r="I1733" s="1" t="s">
        <v>78</v>
      </c>
      <c r="J1733" s="1" t="s">
        <v>22</v>
      </c>
      <c r="K1733" s="2">
        <f>B1734-'AvaliacaoDoDiaComRTOS-_26-07-20'!$B1733</f>
        <v>0.00005787037037</v>
      </c>
      <c r="L1733" s="1">
        <f t="shared" si="1"/>
        <v>896</v>
      </c>
    </row>
    <row r="1734" ht="15.75" customHeight="1">
      <c r="A1734" s="1" t="s">
        <v>12</v>
      </c>
      <c r="B1734" s="1" t="s">
        <v>2352</v>
      </c>
      <c r="C1734" s="1" t="s">
        <v>349</v>
      </c>
      <c r="D1734" s="1" t="s">
        <v>350</v>
      </c>
      <c r="E1734" s="1" t="s">
        <v>163</v>
      </c>
      <c r="F1734" s="1" t="s">
        <v>173</v>
      </c>
      <c r="G1734" s="1" t="s">
        <v>351</v>
      </c>
      <c r="H1734" s="1" t="s">
        <v>300</v>
      </c>
      <c r="I1734" s="1" t="s">
        <v>271</v>
      </c>
      <c r="J1734" s="1" t="s">
        <v>22</v>
      </c>
      <c r="K1734" s="2">
        <f>B1735-'AvaliacaoDoDiaComRTOS-_26-07-20'!$B1734</f>
        <v>0.00005787037037</v>
      </c>
      <c r="L1734" s="1">
        <f t="shared" si="1"/>
        <v>896</v>
      </c>
    </row>
    <row r="1735" ht="15.75" customHeight="1">
      <c r="A1735" s="1" t="s">
        <v>12</v>
      </c>
      <c r="B1735" s="1" t="s">
        <v>2353</v>
      </c>
      <c r="C1735" s="1" t="s">
        <v>432</v>
      </c>
      <c r="D1735" s="1" t="s">
        <v>1246</v>
      </c>
      <c r="E1735" s="1" t="s">
        <v>1398</v>
      </c>
      <c r="F1735" s="1" t="s">
        <v>177</v>
      </c>
      <c r="G1735" s="1" t="s">
        <v>1399</v>
      </c>
      <c r="H1735" s="1" t="s">
        <v>287</v>
      </c>
      <c r="I1735" s="1" t="s">
        <v>113</v>
      </c>
      <c r="J1735" s="1" t="s">
        <v>22</v>
      </c>
      <c r="K1735" s="2">
        <f>B1736-'AvaliacaoDoDiaComRTOS-_26-07-20'!$B1735</f>
        <v>0.00005787037037</v>
      </c>
      <c r="L1735" s="1">
        <f t="shared" si="1"/>
        <v>896</v>
      </c>
    </row>
    <row r="1736" ht="15.75" customHeight="1">
      <c r="A1736" s="1" t="s">
        <v>12</v>
      </c>
      <c r="B1736" s="1" t="s">
        <v>2354</v>
      </c>
      <c r="C1736" s="1" t="s">
        <v>335</v>
      </c>
      <c r="D1736" s="1" t="s">
        <v>336</v>
      </c>
      <c r="E1736" s="1" t="s">
        <v>32</v>
      </c>
      <c r="F1736" s="1" t="s">
        <v>183</v>
      </c>
      <c r="G1736" s="1" t="s">
        <v>337</v>
      </c>
      <c r="H1736" s="1" t="s">
        <v>338</v>
      </c>
      <c r="I1736" s="1" t="s">
        <v>134</v>
      </c>
      <c r="J1736" s="1" t="s">
        <v>22</v>
      </c>
      <c r="K1736" s="2">
        <f>B1737-'AvaliacaoDoDiaComRTOS-_26-07-20'!$B1736</f>
        <v>0.00005787037037</v>
      </c>
      <c r="L1736" s="1">
        <f t="shared" si="1"/>
        <v>896</v>
      </c>
    </row>
    <row r="1737" ht="15.75" customHeight="1">
      <c r="A1737" s="1" t="s">
        <v>12</v>
      </c>
      <c r="B1737" s="1" t="s">
        <v>2355</v>
      </c>
      <c r="C1737" s="1" t="s">
        <v>463</v>
      </c>
      <c r="D1737" s="1" t="s">
        <v>565</v>
      </c>
      <c r="E1737" s="1" t="s">
        <v>566</v>
      </c>
      <c r="F1737" s="1" t="s">
        <v>179</v>
      </c>
      <c r="G1737" s="1" t="s">
        <v>567</v>
      </c>
      <c r="H1737" s="1" t="s">
        <v>338</v>
      </c>
      <c r="I1737" s="1" t="s">
        <v>80</v>
      </c>
      <c r="J1737" s="1" t="s">
        <v>22</v>
      </c>
      <c r="K1737" s="2">
        <f>B1738-'AvaliacaoDoDiaComRTOS-_26-07-20'!$B1737</f>
        <v>0.00005787037037</v>
      </c>
      <c r="L1737" s="1">
        <f t="shared" si="1"/>
        <v>896</v>
      </c>
    </row>
    <row r="1738" ht="15.75" customHeight="1">
      <c r="A1738" s="1" t="s">
        <v>12</v>
      </c>
      <c r="B1738" s="1" t="s">
        <v>2356</v>
      </c>
      <c r="C1738" s="1" t="s">
        <v>406</v>
      </c>
      <c r="D1738" s="1" t="s">
        <v>1246</v>
      </c>
      <c r="E1738" s="1" t="s">
        <v>1247</v>
      </c>
      <c r="F1738" s="1" t="s">
        <v>177</v>
      </c>
      <c r="G1738" s="1" t="s">
        <v>1248</v>
      </c>
      <c r="H1738" s="1" t="s">
        <v>287</v>
      </c>
      <c r="I1738" s="1" t="s">
        <v>80</v>
      </c>
      <c r="J1738" s="1" t="s">
        <v>22</v>
      </c>
      <c r="K1738" s="2">
        <f>B1739-'AvaliacaoDoDiaComRTOS-_26-07-20'!$B1738</f>
        <v>0.00005787037037</v>
      </c>
      <c r="L1738" s="1">
        <f t="shared" si="1"/>
        <v>896</v>
      </c>
    </row>
    <row r="1739" ht="15.75" customHeight="1">
      <c r="A1739" s="1" t="s">
        <v>12</v>
      </c>
      <c r="B1739" s="1" t="s">
        <v>2357</v>
      </c>
      <c r="C1739" s="1" t="s">
        <v>349</v>
      </c>
      <c r="D1739" s="1" t="s">
        <v>350</v>
      </c>
      <c r="E1739" s="1" t="s">
        <v>163</v>
      </c>
      <c r="F1739" s="1" t="s">
        <v>173</v>
      </c>
      <c r="G1739" s="1" t="s">
        <v>351</v>
      </c>
      <c r="H1739" s="1" t="s">
        <v>300</v>
      </c>
      <c r="I1739" s="1" t="s">
        <v>86</v>
      </c>
      <c r="J1739" s="1" t="s">
        <v>22</v>
      </c>
      <c r="K1739" s="2">
        <f>B1740-'AvaliacaoDoDiaComRTOS-_26-07-20'!$B1739</f>
        <v>0.00005787037037</v>
      </c>
      <c r="L1739" s="1">
        <f t="shared" si="1"/>
        <v>896</v>
      </c>
    </row>
    <row r="1740" ht="15.75" customHeight="1">
      <c r="A1740" s="1" t="s">
        <v>12</v>
      </c>
      <c r="B1740" s="1" t="s">
        <v>2358</v>
      </c>
      <c r="C1740" s="1" t="s">
        <v>422</v>
      </c>
      <c r="D1740" s="1" t="s">
        <v>469</v>
      </c>
      <c r="E1740" s="1" t="s">
        <v>470</v>
      </c>
      <c r="F1740" s="1" t="s">
        <v>177</v>
      </c>
      <c r="G1740" s="1" t="s">
        <v>471</v>
      </c>
      <c r="H1740" s="1" t="s">
        <v>287</v>
      </c>
      <c r="I1740" s="1" t="s">
        <v>312</v>
      </c>
      <c r="J1740" s="1" t="s">
        <v>22</v>
      </c>
      <c r="K1740" s="2">
        <f>B1741-'AvaliacaoDoDiaComRTOS-_26-07-20'!$B1740</f>
        <v>0.00006944444444</v>
      </c>
      <c r="L1740" s="1">
        <f t="shared" si="1"/>
        <v>896</v>
      </c>
    </row>
    <row r="1741" ht="15.75" customHeight="1">
      <c r="A1741" s="1" t="s">
        <v>12</v>
      </c>
      <c r="B1741" s="1" t="s">
        <v>2359</v>
      </c>
      <c r="C1741" s="1" t="s">
        <v>406</v>
      </c>
      <c r="D1741" s="1" t="s">
        <v>1246</v>
      </c>
      <c r="E1741" s="1" t="s">
        <v>1247</v>
      </c>
      <c r="F1741" s="1" t="s">
        <v>177</v>
      </c>
      <c r="G1741" s="1" t="s">
        <v>1248</v>
      </c>
      <c r="H1741" s="1" t="s">
        <v>287</v>
      </c>
      <c r="I1741" s="1" t="s">
        <v>80</v>
      </c>
      <c r="J1741" s="1" t="s">
        <v>22</v>
      </c>
      <c r="K1741" s="2">
        <f>B1742-'AvaliacaoDoDiaComRTOS-_26-07-20'!$B1741</f>
        <v>0.00005787037037</v>
      </c>
      <c r="L1741" s="1">
        <f t="shared" si="1"/>
        <v>896</v>
      </c>
    </row>
    <row r="1742" ht="15.75" customHeight="1">
      <c r="A1742" s="1" t="s">
        <v>12</v>
      </c>
      <c r="B1742" s="1" t="s">
        <v>2360</v>
      </c>
      <c r="C1742" s="1" t="s">
        <v>325</v>
      </c>
      <c r="D1742" s="1" t="s">
        <v>326</v>
      </c>
      <c r="E1742" s="1" t="s">
        <v>327</v>
      </c>
      <c r="F1742" s="1" t="s">
        <v>195</v>
      </c>
      <c r="G1742" s="1" t="s">
        <v>328</v>
      </c>
      <c r="H1742" s="1" t="s">
        <v>298</v>
      </c>
      <c r="I1742" s="1" t="s">
        <v>29</v>
      </c>
      <c r="J1742" s="1" t="s">
        <v>22</v>
      </c>
      <c r="K1742" s="2">
        <f>B1743-'AvaliacaoDoDiaComRTOS-_26-07-20'!$B1742</f>
        <v>0.00005787037037</v>
      </c>
      <c r="L1742" s="1">
        <f t="shared" si="1"/>
        <v>896</v>
      </c>
    </row>
    <row r="1743" ht="15.75" customHeight="1">
      <c r="A1743" s="1" t="s">
        <v>12</v>
      </c>
      <c r="B1743" s="1" t="s">
        <v>2361</v>
      </c>
      <c r="C1743" s="1" t="s">
        <v>1374</v>
      </c>
      <c r="D1743" s="1" t="s">
        <v>459</v>
      </c>
      <c r="E1743" s="1" t="s">
        <v>1375</v>
      </c>
      <c r="F1743" s="1" t="s">
        <v>173</v>
      </c>
      <c r="G1743" s="1" t="s">
        <v>1376</v>
      </c>
      <c r="H1743" s="1" t="s">
        <v>300</v>
      </c>
      <c r="I1743" s="1" t="s">
        <v>113</v>
      </c>
      <c r="J1743" s="1" t="s">
        <v>22</v>
      </c>
      <c r="K1743" s="2">
        <f>B1744-'AvaliacaoDoDiaComRTOS-_26-07-20'!$B1743</f>
        <v>0.00005787037037</v>
      </c>
      <c r="L1743" s="1">
        <f t="shared" si="1"/>
        <v>896</v>
      </c>
    </row>
    <row r="1744" ht="15.75" customHeight="1">
      <c r="A1744" s="1" t="s">
        <v>12</v>
      </c>
      <c r="B1744" s="1" t="s">
        <v>2362</v>
      </c>
      <c r="C1744" s="1" t="s">
        <v>349</v>
      </c>
      <c r="D1744" s="1" t="s">
        <v>350</v>
      </c>
      <c r="E1744" s="1" t="s">
        <v>163</v>
      </c>
      <c r="F1744" s="1" t="s">
        <v>173</v>
      </c>
      <c r="G1744" s="1" t="s">
        <v>351</v>
      </c>
      <c r="H1744" s="1" t="s">
        <v>300</v>
      </c>
      <c r="I1744" s="1" t="s">
        <v>1261</v>
      </c>
      <c r="J1744" s="1" t="s">
        <v>22</v>
      </c>
      <c r="K1744" s="2">
        <f>B1745-'AvaliacaoDoDiaComRTOS-_26-07-20'!$B1744</f>
        <v>0.00005787037037</v>
      </c>
      <c r="L1744" s="1">
        <f t="shared" si="1"/>
        <v>896</v>
      </c>
    </row>
    <row r="1745" ht="15.75" customHeight="1">
      <c r="A1745" s="1" t="s">
        <v>12</v>
      </c>
      <c r="B1745" s="1" t="s">
        <v>2363</v>
      </c>
      <c r="C1745" s="1" t="s">
        <v>393</v>
      </c>
      <c r="D1745" s="1" t="s">
        <v>350</v>
      </c>
      <c r="E1745" s="1" t="s">
        <v>75</v>
      </c>
      <c r="F1745" s="1" t="s">
        <v>173</v>
      </c>
      <c r="G1745" s="1" t="s">
        <v>354</v>
      </c>
      <c r="H1745" s="1" t="s">
        <v>300</v>
      </c>
      <c r="I1745" s="1" t="s">
        <v>357</v>
      </c>
      <c r="J1745" s="1" t="s">
        <v>22</v>
      </c>
      <c r="K1745" s="2">
        <f>B1746-'AvaliacaoDoDiaComRTOS-_26-07-20'!$B1745</f>
        <v>0.00005787037037</v>
      </c>
      <c r="L1745" s="1">
        <f t="shared" si="1"/>
        <v>896</v>
      </c>
    </row>
    <row r="1746" ht="15.75" customHeight="1">
      <c r="A1746" s="1" t="s">
        <v>12</v>
      </c>
      <c r="B1746" s="1" t="s">
        <v>2364</v>
      </c>
      <c r="C1746" s="1" t="s">
        <v>427</v>
      </c>
      <c r="D1746" s="1" t="s">
        <v>459</v>
      </c>
      <c r="E1746" s="1" t="s">
        <v>71</v>
      </c>
      <c r="F1746" s="1" t="s">
        <v>177</v>
      </c>
      <c r="G1746" s="1" t="s">
        <v>460</v>
      </c>
      <c r="H1746" s="1" t="s">
        <v>287</v>
      </c>
      <c r="I1746" s="1" t="s">
        <v>19</v>
      </c>
      <c r="J1746" s="1" t="s">
        <v>22</v>
      </c>
      <c r="K1746" s="2">
        <f>B1747-'AvaliacaoDoDiaComRTOS-_26-07-20'!$B1746</f>
        <v>0.00005787037037</v>
      </c>
      <c r="L1746" s="1">
        <f t="shared" si="1"/>
        <v>896</v>
      </c>
    </row>
    <row r="1747" ht="15.75" customHeight="1">
      <c r="A1747" s="1" t="s">
        <v>12</v>
      </c>
      <c r="B1747" s="1" t="s">
        <v>2365</v>
      </c>
      <c r="C1747" s="1" t="s">
        <v>406</v>
      </c>
      <c r="D1747" s="1" t="s">
        <v>1246</v>
      </c>
      <c r="E1747" s="1" t="s">
        <v>1247</v>
      </c>
      <c r="F1747" s="1" t="s">
        <v>177</v>
      </c>
      <c r="G1747" s="1" t="s">
        <v>1248</v>
      </c>
      <c r="H1747" s="1" t="s">
        <v>287</v>
      </c>
      <c r="I1747" s="1" t="s">
        <v>19</v>
      </c>
      <c r="J1747" s="1" t="s">
        <v>22</v>
      </c>
      <c r="K1747" s="2">
        <f>B1748-'AvaliacaoDoDiaComRTOS-_26-07-20'!$B1747</f>
        <v>0.00005787037037</v>
      </c>
      <c r="L1747" s="1">
        <f t="shared" si="1"/>
        <v>896</v>
      </c>
    </row>
    <row r="1748" ht="15.75" customHeight="1">
      <c r="A1748" s="1" t="s">
        <v>12</v>
      </c>
      <c r="B1748" s="1" t="s">
        <v>2366</v>
      </c>
      <c r="C1748" s="1" t="s">
        <v>605</v>
      </c>
      <c r="D1748" s="1" t="s">
        <v>582</v>
      </c>
      <c r="E1748" s="1" t="s">
        <v>606</v>
      </c>
      <c r="F1748" s="1" t="s">
        <v>92</v>
      </c>
      <c r="G1748" s="1" t="s">
        <v>607</v>
      </c>
      <c r="H1748" s="1" t="s">
        <v>177</v>
      </c>
      <c r="I1748" s="1" t="s">
        <v>113</v>
      </c>
      <c r="J1748" s="1" t="s">
        <v>22</v>
      </c>
      <c r="K1748" s="2">
        <f>B1749-'AvaliacaoDoDiaComRTOS-_26-07-20'!$B1748</f>
        <v>0.00005787037037</v>
      </c>
      <c r="L1748" s="1">
        <f t="shared" si="1"/>
        <v>896</v>
      </c>
    </row>
    <row r="1749" ht="15.75" customHeight="1">
      <c r="A1749" s="1" t="s">
        <v>12</v>
      </c>
      <c r="B1749" s="1" t="s">
        <v>2367</v>
      </c>
      <c r="C1749" s="1" t="s">
        <v>308</v>
      </c>
      <c r="D1749" s="1" t="s">
        <v>309</v>
      </c>
      <c r="E1749" s="1" t="s">
        <v>310</v>
      </c>
      <c r="F1749" s="1" t="s">
        <v>164</v>
      </c>
      <c r="G1749" s="1" t="s">
        <v>311</v>
      </c>
      <c r="H1749" s="1" t="s">
        <v>312</v>
      </c>
      <c r="I1749" s="1" t="s">
        <v>1325</v>
      </c>
      <c r="J1749" s="1" t="s">
        <v>22</v>
      </c>
      <c r="K1749" s="2">
        <f>B1750-'AvaliacaoDoDiaComRTOS-_26-07-20'!$B1749</f>
        <v>0.00005787037037</v>
      </c>
      <c r="L1749" s="1">
        <f t="shared" si="1"/>
        <v>896</v>
      </c>
    </row>
    <row r="1750" ht="15.75" customHeight="1">
      <c r="A1750" s="1" t="s">
        <v>12</v>
      </c>
      <c r="B1750" s="1" t="s">
        <v>2368</v>
      </c>
      <c r="C1750" s="1" t="s">
        <v>546</v>
      </c>
      <c r="D1750" s="1" t="s">
        <v>565</v>
      </c>
      <c r="E1750" s="1" t="s">
        <v>24</v>
      </c>
      <c r="F1750" s="1" t="s">
        <v>179</v>
      </c>
      <c r="G1750" s="1" t="s">
        <v>1809</v>
      </c>
      <c r="H1750" s="1" t="s">
        <v>338</v>
      </c>
      <c r="I1750" s="1" t="s">
        <v>287</v>
      </c>
      <c r="J1750" s="1" t="s">
        <v>22</v>
      </c>
      <c r="K1750" s="2">
        <f>B1751-'AvaliacaoDoDiaComRTOS-_26-07-20'!$B1750</f>
        <v>0.00005787037037</v>
      </c>
      <c r="L1750" s="1">
        <f t="shared" si="1"/>
        <v>896</v>
      </c>
    </row>
    <row r="1751" ht="15.75" customHeight="1">
      <c r="A1751" s="1" t="s">
        <v>12</v>
      </c>
      <c r="B1751" s="1" t="s">
        <v>2369</v>
      </c>
      <c r="C1751" s="1" t="s">
        <v>422</v>
      </c>
      <c r="D1751" s="1" t="s">
        <v>469</v>
      </c>
      <c r="E1751" s="1" t="s">
        <v>470</v>
      </c>
      <c r="F1751" s="1" t="s">
        <v>177</v>
      </c>
      <c r="G1751" s="1" t="s">
        <v>471</v>
      </c>
      <c r="H1751" s="1" t="s">
        <v>287</v>
      </c>
      <c r="I1751" s="1" t="s">
        <v>1325</v>
      </c>
      <c r="J1751" s="1" t="s">
        <v>22</v>
      </c>
      <c r="K1751" s="2">
        <f>B1752-'AvaliacaoDoDiaComRTOS-_26-07-20'!$B1751</f>
        <v>0.00005787037037</v>
      </c>
      <c r="L1751" s="1">
        <f t="shared" si="1"/>
        <v>896</v>
      </c>
    </row>
    <row r="1752" ht="15.75" customHeight="1">
      <c r="A1752" s="1" t="s">
        <v>12</v>
      </c>
      <c r="B1752" s="1" t="s">
        <v>2370</v>
      </c>
      <c r="C1752" s="1" t="s">
        <v>546</v>
      </c>
      <c r="D1752" s="1" t="s">
        <v>565</v>
      </c>
      <c r="E1752" s="1" t="s">
        <v>24</v>
      </c>
      <c r="F1752" s="1" t="s">
        <v>179</v>
      </c>
      <c r="G1752" s="1" t="s">
        <v>1809</v>
      </c>
      <c r="H1752" s="1" t="s">
        <v>338</v>
      </c>
      <c r="I1752" s="1" t="s">
        <v>338</v>
      </c>
      <c r="J1752" s="1" t="s">
        <v>22</v>
      </c>
      <c r="K1752" s="2">
        <f>B1753-'AvaliacaoDoDiaComRTOS-_26-07-20'!$B1752</f>
        <v>0.00006944444444</v>
      </c>
      <c r="L1752" s="1">
        <f t="shared" si="1"/>
        <v>896</v>
      </c>
    </row>
    <row r="1753" ht="15.75" customHeight="1">
      <c r="A1753" s="1" t="s">
        <v>12</v>
      </c>
      <c r="B1753" s="1" t="s">
        <v>2371</v>
      </c>
      <c r="C1753" s="1" t="s">
        <v>546</v>
      </c>
      <c r="D1753" s="1" t="s">
        <v>565</v>
      </c>
      <c r="E1753" s="1" t="s">
        <v>24</v>
      </c>
      <c r="F1753" s="1" t="s">
        <v>179</v>
      </c>
      <c r="G1753" s="1" t="s">
        <v>1809</v>
      </c>
      <c r="H1753" s="1" t="s">
        <v>338</v>
      </c>
      <c r="I1753" s="1" t="s">
        <v>134</v>
      </c>
      <c r="J1753" s="1" t="s">
        <v>22</v>
      </c>
      <c r="K1753" s="2">
        <f>B1754-'AvaliacaoDoDiaComRTOS-_26-07-20'!$B1753</f>
        <v>0.00005787037037</v>
      </c>
      <c r="L1753" s="1">
        <f t="shared" si="1"/>
        <v>896</v>
      </c>
    </row>
    <row r="1754" ht="15.75" customHeight="1">
      <c r="A1754" s="1" t="s">
        <v>12</v>
      </c>
      <c r="B1754" s="1" t="s">
        <v>2372</v>
      </c>
      <c r="C1754" s="1" t="s">
        <v>335</v>
      </c>
      <c r="D1754" s="1" t="s">
        <v>336</v>
      </c>
      <c r="E1754" s="1" t="s">
        <v>32</v>
      </c>
      <c r="F1754" s="1" t="s">
        <v>183</v>
      </c>
      <c r="G1754" s="1" t="s">
        <v>337</v>
      </c>
      <c r="H1754" s="1" t="s">
        <v>338</v>
      </c>
      <c r="I1754" s="1" t="s">
        <v>208</v>
      </c>
      <c r="J1754" s="1" t="s">
        <v>22</v>
      </c>
      <c r="K1754" s="2">
        <f>B1755-'AvaliacaoDoDiaComRTOS-_26-07-20'!$B1754</f>
        <v>0.00005787037037</v>
      </c>
      <c r="L1754" s="1">
        <f t="shared" si="1"/>
        <v>896</v>
      </c>
    </row>
    <row r="1755" ht="15.75" customHeight="1">
      <c r="A1755" s="1" t="s">
        <v>12</v>
      </c>
      <c r="B1755" s="1" t="s">
        <v>2373</v>
      </c>
      <c r="C1755" s="1" t="s">
        <v>401</v>
      </c>
      <c r="D1755" s="1" t="s">
        <v>346</v>
      </c>
      <c r="E1755" s="1" t="s">
        <v>176</v>
      </c>
      <c r="F1755" s="1" t="s">
        <v>179</v>
      </c>
      <c r="G1755" s="1" t="s">
        <v>320</v>
      </c>
      <c r="H1755" s="1" t="s">
        <v>287</v>
      </c>
      <c r="I1755" s="1" t="s">
        <v>19</v>
      </c>
      <c r="J1755" s="1" t="s">
        <v>22</v>
      </c>
      <c r="K1755" s="2">
        <f>B1756-'AvaliacaoDoDiaComRTOS-_26-07-20'!$B1755</f>
        <v>0.00005787037037</v>
      </c>
      <c r="L1755" s="1">
        <f t="shared" si="1"/>
        <v>896</v>
      </c>
    </row>
    <row r="1756" ht="15.75" customHeight="1">
      <c r="A1756" s="1" t="s">
        <v>12</v>
      </c>
      <c r="B1756" s="1" t="s">
        <v>2374</v>
      </c>
      <c r="C1756" s="1" t="s">
        <v>340</v>
      </c>
      <c r="D1756" s="1" t="s">
        <v>341</v>
      </c>
      <c r="E1756" s="1" t="s">
        <v>342</v>
      </c>
      <c r="F1756" s="1" t="s">
        <v>173</v>
      </c>
      <c r="G1756" s="1" t="s">
        <v>343</v>
      </c>
      <c r="H1756" s="1" t="s">
        <v>300</v>
      </c>
      <c r="I1756" s="1" t="s">
        <v>298</v>
      </c>
      <c r="J1756" s="1" t="s">
        <v>22</v>
      </c>
      <c r="K1756" s="2">
        <f>B1757-'AvaliacaoDoDiaComRTOS-_26-07-20'!$B1756</f>
        <v>0.00005787037037</v>
      </c>
      <c r="L1756" s="1">
        <f t="shared" si="1"/>
        <v>896</v>
      </c>
    </row>
    <row r="1757" ht="15.75" customHeight="1">
      <c r="A1757" s="1" t="s">
        <v>12</v>
      </c>
      <c r="B1757" s="1" t="s">
        <v>2375</v>
      </c>
      <c r="C1757" s="1" t="s">
        <v>1700</v>
      </c>
      <c r="D1757" s="1" t="s">
        <v>2376</v>
      </c>
      <c r="E1757" s="1" t="s">
        <v>212</v>
      </c>
      <c r="F1757" s="1" t="s">
        <v>216</v>
      </c>
      <c r="G1757" s="1" t="s">
        <v>2377</v>
      </c>
      <c r="H1757" s="1" t="s">
        <v>323</v>
      </c>
      <c r="I1757" s="1" t="s">
        <v>134</v>
      </c>
      <c r="J1757" s="1" t="s">
        <v>22</v>
      </c>
      <c r="K1757" s="2">
        <f>B1758-'AvaliacaoDoDiaComRTOS-_26-07-20'!$B1757</f>
        <v>0.00005787037037</v>
      </c>
      <c r="L1757" s="1">
        <f t="shared" si="1"/>
        <v>896</v>
      </c>
    </row>
    <row r="1758" ht="15.75" customHeight="1">
      <c r="A1758" s="1" t="s">
        <v>12</v>
      </c>
      <c r="B1758" s="1" t="s">
        <v>2378</v>
      </c>
      <c r="C1758" s="1" t="s">
        <v>640</v>
      </c>
      <c r="D1758" s="1" t="s">
        <v>817</v>
      </c>
      <c r="E1758" s="1" t="s">
        <v>1438</v>
      </c>
      <c r="F1758" s="1" t="s">
        <v>164</v>
      </c>
      <c r="G1758" s="1" t="s">
        <v>962</v>
      </c>
      <c r="H1758" s="1" t="s">
        <v>312</v>
      </c>
      <c r="I1758" s="1" t="s">
        <v>277</v>
      </c>
      <c r="J1758" s="1" t="s">
        <v>22</v>
      </c>
      <c r="K1758" s="2">
        <f>B1759-'AvaliacaoDoDiaComRTOS-_26-07-20'!$B1758</f>
        <v>0.00005787037037</v>
      </c>
      <c r="L1758" s="1">
        <f t="shared" si="1"/>
        <v>896</v>
      </c>
    </row>
    <row r="1759" ht="15.75" customHeight="1">
      <c r="A1759" s="1" t="s">
        <v>12</v>
      </c>
      <c r="B1759" s="1" t="s">
        <v>2379</v>
      </c>
      <c r="C1759" s="1" t="s">
        <v>345</v>
      </c>
      <c r="D1759" s="1" t="s">
        <v>346</v>
      </c>
      <c r="E1759" s="1" t="s">
        <v>152</v>
      </c>
      <c r="F1759" s="1" t="s">
        <v>179</v>
      </c>
      <c r="G1759" s="1" t="s">
        <v>347</v>
      </c>
      <c r="H1759" s="1" t="s">
        <v>338</v>
      </c>
      <c r="I1759" s="1" t="s">
        <v>72</v>
      </c>
      <c r="J1759" s="1" t="s">
        <v>22</v>
      </c>
      <c r="K1759" s="2">
        <f>B1760-'AvaliacaoDoDiaComRTOS-_26-07-20'!$B1759</f>
        <v>0.00005787037037</v>
      </c>
      <c r="L1759" s="1">
        <f t="shared" si="1"/>
        <v>896</v>
      </c>
    </row>
    <row r="1760" ht="15.75" customHeight="1">
      <c r="A1760" s="1" t="s">
        <v>12</v>
      </c>
      <c r="B1760" s="1" t="s">
        <v>2380</v>
      </c>
      <c r="C1760" s="1" t="s">
        <v>1991</v>
      </c>
      <c r="D1760" s="1" t="s">
        <v>1992</v>
      </c>
      <c r="E1760" s="1" t="s">
        <v>233</v>
      </c>
      <c r="F1760" s="1" t="s">
        <v>200</v>
      </c>
      <c r="G1760" s="1" t="s">
        <v>1993</v>
      </c>
      <c r="H1760" s="1" t="s">
        <v>298</v>
      </c>
      <c r="I1760" s="1" t="s">
        <v>162</v>
      </c>
      <c r="J1760" s="1" t="s">
        <v>22</v>
      </c>
      <c r="K1760" s="2">
        <f>B1761-'AvaliacaoDoDiaComRTOS-_26-07-20'!$B1760</f>
        <v>0.00005787037037</v>
      </c>
      <c r="L1760" s="1">
        <f t="shared" si="1"/>
        <v>896</v>
      </c>
    </row>
    <row r="1761" ht="15.75" customHeight="1">
      <c r="A1761" s="1" t="s">
        <v>12</v>
      </c>
      <c r="B1761" s="1" t="s">
        <v>2381</v>
      </c>
      <c r="C1761" s="1" t="s">
        <v>345</v>
      </c>
      <c r="D1761" s="1" t="s">
        <v>346</v>
      </c>
      <c r="E1761" s="1" t="s">
        <v>152</v>
      </c>
      <c r="F1761" s="1" t="s">
        <v>179</v>
      </c>
      <c r="G1761" s="1" t="s">
        <v>347</v>
      </c>
      <c r="H1761" s="1" t="s">
        <v>338</v>
      </c>
      <c r="I1761" s="1" t="s">
        <v>80</v>
      </c>
      <c r="J1761" s="1" t="s">
        <v>22</v>
      </c>
      <c r="K1761" s="2">
        <f>B1762-'AvaliacaoDoDiaComRTOS-_26-07-20'!$B1761</f>
        <v>0.00005787037037</v>
      </c>
      <c r="L1761" s="1">
        <f t="shared" si="1"/>
        <v>896</v>
      </c>
    </row>
    <row r="1762" ht="15.75" customHeight="1">
      <c r="A1762" s="1" t="s">
        <v>12</v>
      </c>
      <c r="B1762" s="1" t="s">
        <v>2382</v>
      </c>
      <c r="C1762" s="1" t="s">
        <v>524</v>
      </c>
      <c r="D1762" s="1" t="s">
        <v>469</v>
      </c>
      <c r="E1762" s="1" t="s">
        <v>172</v>
      </c>
      <c r="F1762" s="1" t="s">
        <v>177</v>
      </c>
      <c r="G1762" s="1" t="s">
        <v>525</v>
      </c>
      <c r="H1762" s="1" t="s">
        <v>287</v>
      </c>
      <c r="I1762" s="1" t="s">
        <v>86</v>
      </c>
      <c r="J1762" s="1" t="s">
        <v>22</v>
      </c>
      <c r="K1762" s="2">
        <f>B1763-'AvaliacaoDoDiaComRTOS-_26-07-20'!$B1762</f>
        <v>0.00005787037037</v>
      </c>
      <c r="L1762" s="1">
        <f t="shared" si="1"/>
        <v>896</v>
      </c>
    </row>
    <row r="1763" ht="15.75" customHeight="1">
      <c r="A1763" s="1" t="s">
        <v>12</v>
      </c>
      <c r="B1763" s="1" t="s">
        <v>2383</v>
      </c>
      <c r="C1763" s="1" t="s">
        <v>524</v>
      </c>
      <c r="D1763" s="1" t="s">
        <v>469</v>
      </c>
      <c r="E1763" s="1" t="s">
        <v>172</v>
      </c>
      <c r="F1763" s="1" t="s">
        <v>177</v>
      </c>
      <c r="G1763" s="1" t="s">
        <v>525</v>
      </c>
      <c r="H1763" s="1" t="s">
        <v>287</v>
      </c>
      <c r="I1763" s="1" t="s">
        <v>632</v>
      </c>
      <c r="J1763" s="1" t="s">
        <v>22</v>
      </c>
      <c r="K1763" s="2">
        <f>B1764-'AvaliacaoDoDiaComRTOS-_26-07-20'!$B1763</f>
        <v>0.00005787037037</v>
      </c>
      <c r="L1763" s="1">
        <f t="shared" si="1"/>
        <v>896</v>
      </c>
    </row>
    <row r="1764" ht="15.75" customHeight="1">
      <c r="A1764" s="1" t="s">
        <v>12</v>
      </c>
      <c r="B1764" s="1" t="s">
        <v>2384</v>
      </c>
      <c r="C1764" s="1" t="s">
        <v>1699</v>
      </c>
      <c r="D1764" s="1" t="s">
        <v>336</v>
      </c>
      <c r="E1764" s="1" t="s">
        <v>103</v>
      </c>
      <c r="F1764" s="1" t="s">
        <v>183</v>
      </c>
      <c r="G1764" s="1" t="s">
        <v>1700</v>
      </c>
      <c r="H1764" s="1" t="s">
        <v>338</v>
      </c>
      <c r="I1764" s="1" t="s">
        <v>72</v>
      </c>
      <c r="J1764" s="1" t="s">
        <v>22</v>
      </c>
      <c r="K1764" s="2">
        <f>B1765-'AvaliacaoDoDiaComRTOS-_26-07-20'!$B1764</f>
        <v>0.00005787037037</v>
      </c>
      <c r="L1764" s="1">
        <f t="shared" si="1"/>
        <v>896</v>
      </c>
    </row>
    <row r="1765" ht="15.75" customHeight="1">
      <c r="A1765" s="1" t="s">
        <v>12</v>
      </c>
      <c r="B1765" s="1" t="s">
        <v>2385</v>
      </c>
      <c r="C1765" s="1" t="s">
        <v>524</v>
      </c>
      <c r="D1765" s="1" t="s">
        <v>469</v>
      </c>
      <c r="E1765" s="1" t="s">
        <v>172</v>
      </c>
      <c r="F1765" s="1" t="s">
        <v>177</v>
      </c>
      <c r="G1765" s="1" t="s">
        <v>525</v>
      </c>
      <c r="H1765" s="1" t="s">
        <v>287</v>
      </c>
      <c r="I1765" s="1" t="s">
        <v>86</v>
      </c>
      <c r="J1765" s="1" t="s">
        <v>22</v>
      </c>
      <c r="K1765" s="2">
        <f>B1766-'AvaliacaoDoDiaComRTOS-_26-07-20'!$B1765</f>
        <v>0.00005787037037</v>
      </c>
      <c r="L1765" s="1">
        <f t="shared" si="1"/>
        <v>896</v>
      </c>
    </row>
    <row r="1766" ht="15.75" customHeight="1">
      <c r="A1766" s="1" t="s">
        <v>12</v>
      </c>
      <c r="B1766" s="1" t="s">
        <v>2386</v>
      </c>
      <c r="C1766" s="1" t="s">
        <v>422</v>
      </c>
      <c r="D1766" s="1" t="s">
        <v>469</v>
      </c>
      <c r="E1766" s="1" t="s">
        <v>470</v>
      </c>
      <c r="F1766" s="1" t="s">
        <v>177</v>
      </c>
      <c r="G1766" s="1" t="s">
        <v>471</v>
      </c>
      <c r="H1766" s="1" t="s">
        <v>287</v>
      </c>
      <c r="I1766" s="1" t="s">
        <v>298</v>
      </c>
      <c r="J1766" s="1" t="s">
        <v>22</v>
      </c>
      <c r="K1766" s="2">
        <f>B1767-'AvaliacaoDoDiaComRTOS-_26-07-20'!$B1766</f>
        <v>0.00005787037037</v>
      </c>
      <c r="L1766" s="1">
        <f t="shared" si="1"/>
        <v>896</v>
      </c>
    </row>
    <row r="1767" ht="15.75" customHeight="1">
      <c r="A1767" s="1" t="s">
        <v>12</v>
      </c>
      <c r="B1767" s="1" t="s">
        <v>2387</v>
      </c>
      <c r="C1767" s="1" t="s">
        <v>463</v>
      </c>
      <c r="D1767" s="1" t="s">
        <v>565</v>
      </c>
      <c r="E1767" s="1" t="s">
        <v>566</v>
      </c>
      <c r="F1767" s="1" t="s">
        <v>179</v>
      </c>
      <c r="G1767" s="1" t="s">
        <v>567</v>
      </c>
      <c r="H1767" s="1" t="s">
        <v>338</v>
      </c>
      <c r="I1767" s="1" t="s">
        <v>113</v>
      </c>
      <c r="J1767" s="1" t="s">
        <v>22</v>
      </c>
      <c r="K1767" s="2">
        <f>B1768-'AvaliacaoDoDiaComRTOS-_26-07-20'!$B1767</f>
        <v>0.00005787037037</v>
      </c>
      <c r="L1767" s="1">
        <f t="shared" si="1"/>
        <v>896</v>
      </c>
    </row>
    <row r="1768" ht="15.75" customHeight="1">
      <c r="A1768" s="1" t="s">
        <v>12</v>
      </c>
      <c r="B1768" s="1" t="s">
        <v>2388</v>
      </c>
      <c r="C1768" s="1" t="s">
        <v>524</v>
      </c>
      <c r="D1768" s="1" t="s">
        <v>469</v>
      </c>
      <c r="E1768" s="1" t="s">
        <v>172</v>
      </c>
      <c r="F1768" s="1" t="s">
        <v>177</v>
      </c>
      <c r="G1768" s="1" t="s">
        <v>525</v>
      </c>
      <c r="H1768" s="1" t="s">
        <v>287</v>
      </c>
      <c r="I1768" s="1" t="s">
        <v>113</v>
      </c>
      <c r="J1768" s="1" t="s">
        <v>22</v>
      </c>
      <c r="K1768" s="2">
        <f>B1769-'AvaliacaoDoDiaComRTOS-_26-07-20'!$B1768</f>
        <v>0.00005787037037</v>
      </c>
      <c r="L1768" s="1">
        <f t="shared" si="1"/>
        <v>896</v>
      </c>
    </row>
    <row r="1769" ht="15.75" customHeight="1">
      <c r="A1769" s="1" t="s">
        <v>12</v>
      </c>
      <c r="B1769" s="1" t="s">
        <v>2389</v>
      </c>
      <c r="C1769" s="1" t="s">
        <v>374</v>
      </c>
      <c r="D1769" s="1" t="s">
        <v>1781</v>
      </c>
      <c r="E1769" s="1" t="s">
        <v>199</v>
      </c>
      <c r="F1769" s="1" t="s">
        <v>200</v>
      </c>
      <c r="G1769" s="1" t="s">
        <v>1782</v>
      </c>
      <c r="H1769" s="1" t="s">
        <v>298</v>
      </c>
      <c r="I1769" s="1" t="s">
        <v>357</v>
      </c>
      <c r="J1769" s="1" t="s">
        <v>22</v>
      </c>
      <c r="K1769" s="2">
        <f>B1770-'AvaliacaoDoDiaComRTOS-_26-07-20'!$B1769</f>
        <v>0.00005787037037</v>
      </c>
      <c r="L1769" s="1">
        <f t="shared" si="1"/>
        <v>896</v>
      </c>
    </row>
    <row r="1770" ht="15.75" customHeight="1">
      <c r="A1770" s="1" t="s">
        <v>12</v>
      </c>
      <c r="B1770" s="1" t="s">
        <v>2390</v>
      </c>
      <c r="C1770" s="1" t="s">
        <v>325</v>
      </c>
      <c r="D1770" s="1" t="s">
        <v>326</v>
      </c>
      <c r="E1770" s="1" t="s">
        <v>327</v>
      </c>
      <c r="F1770" s="1" t="s">
        <v>195</v>
      </c>
      <c r="G1770" s="1" t="s">
        <v>328</v>
      </c>
      <c r="H1770" s="1" t="s">
        <v>298</v>
      </c>
      <c r="I1770" s="1" t="s">
        <v>86</v>
      </c>
      <c r="J1770" s="1" t="s">
        <v>22</v>
      </c>
      <c r="K1770" s="2">
        <f>B1771-'AvaliacaoDoDiaComRTOS-_26-07-20'!$B1770</f>
        <v>0.00005787037037</v>
      </c>
      <c r="L1770" s="1">
        <f t="shared" si="1"/>
        <v>896</v>
      </c>
    </row>
    <row r="1771" ht="15.75" customHeight="1">
      <c r="A1771" s="1" t="s">
        <v>12</v>
      </c>
      <c r="B1771" s="1" t="s">
        <v>2391</v>
      </c>
      <c r="C1771" s="1" t="s">
        <v>345</v>
      </c>
      <c r="D1771" s="1" t="s">
        <v>346</v>
      </c>
      <c r="E1771" s="1" t="s">
        <v>152</v>
      </c>
      <c r="F1771" s="1" t="s">
        <v>179</v>
      </c>
      <c r="G1771" s="1" t="s">
        <v>347</v>
      </c>
      <c r="H1771" s="1" t="s">
        <v>338</v>
      </c>
      <c r="I1771" s="1" t="s">
        <v>300</v>
      </c>
      <c r="J1771" s="1" t="s">
        <v>22</v>
      </c>
      <c r="K1771" s="2">
        <f>B1772-'AvaliacaoDoDiaComRTOS-_26-07-20'!$B1771</f>
        <v>0.00005787037037</v>
      </c>
      <c r="L1771" s="1">
        <f t="shared" si="1"/>
        <v>896</v>
      </c>
    </row>
    <row r="1772" ht="15.75" customHeight="1">
      <c r="A1772" s="1" t="s">
        <v>12</v>
      </c>
      <c r="B1772" s="1" t="s">
        <v>2392</v>
      </c>
      <c r="C1772" s="1" t="s">
        <v>325</v>
      </c>
      <c r="D1772" s="1" t="s">
        <v>326</v>
      </c>
      <c r="E1772" s="1" t="s">
        <v>327</v>
      </c>
      <c r="F1772" s="1" t="s">
        <v>195</v>
      </c>
      <c r="G1772" s="1" t="s">
        <v>328</v>
      </c>
      <c r="H1772" s="1" t="s">
        <v>298</v>
      </c>
      <c r="I1772" s="1" t="s">
        <v>72</v>
      </c>
      <c r="J1772" s="1" t="s">
        <v>22</v>
      </c>
      <c r="K1772" s="2">
        <f>B1773-'AvaliacaoDoDiaComRTOS-_26-07-20'!$B1772</f>
        <v>0.00005787037037</v>
      </c>
      <c r="L1772" s="1">
        <f t="shared" si="1"/>
        <v>896</v>
      </c>
    </row>
    <row r="1773" ht="15.75" customHeight="1">
      <c r="A1773" s="1" t="s">
        <v>12</v>
      </c>
      <c r="B1773" s="1" t="s">
        <v>2393</v>
      </c>
      <c r="C1773" s="1" t="s">
        <v>962</v>
      </c>
      <c r="D1773" s="1" t="s">
        <v>332</v>
      </c>
      <c r="E1773" s="1" t="s">
        <v>2058</v>
      </c>
      <c r="F1773" s="1" t="s">
        <v>200</v>
      </c>
      <c r="G1773" s="1" t="s">
        <v>2059</v>
      </c>
      <c r="H1773" s="1" t="s">
        <v>298</v>
      </c>
      <c r="I1773" s="1" t="s">
        <v>42</v>
      </c>
      <c r="J1773" s="1" t="s">
        <v>22</v>
      </c>
      <c r="K1773" s="2">
        <f>B1774-'AvaliacaoDoDiaComRTOS-_26-07-20'!$B1773</f>
        <v>0.00005787037037</v>
      </c>
      <c r="L1773" s="1">
        <f t="shared" si="1"/>
        <v>896</v>
      </c>
    </row>
    <row r="1774" ht="15.75" customHeight="1">
      <c r="A1774" s="1" t="s">
        <v>12</v>
      </c>
      <c r="B1774" s="1" t="s">
        <v>2394</v>
      </c>
      <c r="C1774" s="1" t="s">
        <v>1795</v>
      </c>
      <c r="D1774" s="1" t="s">
        <v>1612</v>
      </c>
      <c r="E1774" s="1" t="s">
        <v>235</v>
      </c>
      <c r="F1774" s="1" t="s">
        <v>183</v>
      </c>
      <c r="G1774" s="1" t="s">
        <v>1796</v>
      </c>
      <c r="H1774" s="1" t="s">
        <v>442</v>
      </c>
      <c r="I1774" s="1" t="s">
        <v>44</v>
      </c>
      <c r="J1774" s="1" t="s">
        <v>22</v>
      </c>
      <c r="K1774" s="2">
        <f>B1775-'AvaliacaoDoDiaComRTOS-_26-07-20'!$B1774</f>
        <v>0.00005787037037</v>
      </c>
      <c r="L1774" s="1">
        <f t="shared" si="1"/>
        <v>896</v>
      </c>
    </row>
    <row r="1775" ht="15.75" customHeight="1">
      <c r="A1775" s="1" t="s">
        <v>12</v>
      </c>
      <c r="B1775" s="1" t="s">
        <v>2395</v>
      </c>
      <c r="C1775" s="1" t="s">
        <v>1699</v>
      </c>
      <c r="D1775" s="1" t="s">
        <v>336</v>
      </c>
      <c r="E1775" s="1" t="s">
        <v>103</v>
      </c>
      <c r="F1775" s="1" t="s">
        <v>183</v>
      </c>
      <c r="G1775" s="1" t="s">
        <v>1700</v>
      </c>
      <c r="H1775" s="1" t="s">
        <v>338</v>
      </c>
      <c r="I1775" s="1" t="s">
        <v>318</v>
      </c>
      <c r="J1775" s="1" t="s">
        <v>22</v>
      </c>
      <c r="K1775" s="2">
        <f>B1776-'AvaliacaoDoDiaComRTOS-_26-07-20'!$B1775</f>
        <v>0.00005787037037</v>
      </c>
      <c r="L1775" s="1">
        <f t="shared" si="1"/>
        <v>896</v>
      </c>
    </row>
    <row r="1776" ht="15.75" customHeight="1">
      <c r="A1776" s="1" t="s">
        <v>12</v>
      </c>
      <c r="B1776" s="1" t="s">
        <v>2396</v>
      </c>
      <c r="C1776" s="1" t="s">
        <v>451</v>
      </c>
      <c r="D1776" s="1" t="s">
        <v>452</v>
      </c>
      <c r="E1776" s="1" t="s">
        <v>56</v>
      </c>
      <c r="F1776" s="1" t="s">
        <v>128</v>
      </c>
      <c r="G1776" s="1" t="s">
        <v>453</v>
      </c>
      <c r="H1776" s="1" t="s">
        <v>228</v>
      </c>
      <c r="I1776" s="1" t="s">
        <v>1229</v>
      </c>
      <c r="J1776" s="1" t="s">
        <v>22</v>
      </c>
      <c r="K1776" s="2">
        <f>B1777-'AvaliacaoDoDiaComRTOS-_26-07-20'!$B1776</f>
        <v>0.00006944444444</v>
      </c>
      <c r="L1776" s="1">
        <f t="shared" si="1"/>
        <v>896</v>
      </c>
    </row>
    <row r="1777" ht="15.75" customHeight="1">
      <c r="A1777" s="1" t="s">
        <v>12</v>
      </c>
      <c r="B1777" s="1" t="s">
        <v>2397</v>
      </c>
      <c r="C1777" s="1" t="s">
        <v>422</v>
      </c>
      <c r="D1777" s="1" t="s">
        <v>469</v>
      </c>
      <c r="E1777" s="1" t="s">
        <v>470</v>
      </c>
      <c r="F1777" s="1" t="s">
        <v>177</v>
      </c>
      <c r="G1777" s="1" t="s">
        <v>471</v>
      </c>
      <c r="H1777" s="1" t="s">
        <v>287</v>
      </c>
      <c r="I1777" s="1" t="s">
        <v>80</v>
      </c>
      <c r="J1777" s="1" t="s">
        <v>22</v>
      </c>
      <c r="K1777" s="2">
        <f>B1778-'AvaliacaoDoDiaComRTOS-_26-07-20'!$B1777</f>
        <v>0.00005787037037</v>
      </c>
      <c r="L1777" s="1">
        <f t="shared" si="1"/>
        <v>896</v>
      </c>
    </row>
    <row r="1778" ht="15.75" customHeight="1">
      <c r="A1778" s="1" t="s">
        <v>12</v>
      </c>
      <c r="B1778" s="1" t="s">
        <v>2398</v>
      </c>
      <c r="C1778" s="1" t="s">
        <v>406</v>
      </c>
      <c r="D1778" s="1" t="s">
        <v>1246</v>
      </c>
      <c r="E1778" s="1" t="s">
        <v>1247</v>
      </c>
      <c r="F1778" s="1" t="s">
        <v>177</v>
      </c>
      <c r="G1778" s="1" t="s">
        <v>1248</v>
      </c>
      <c r="H1778" s="1" t="s">
        <v>287</v>
      </c>
      <c r="I1778" s="1" t="s">
        <v>318</v>
      </c>
      <c r="J1778" s="1" t="s">
        <v>22</v>
      </c>
      <c r="K1778" s="2">
        <f>B1779-'AvaliacaoDoDiaComRTOS-_26-07-20'!$B1778</f>
        <v>0.00005787037037</v>
      </c>
      <c r="L1778" s="1">
        <f t="shared" si="1"/>
        <v>896</v>
      </c>
    </row>
    <row r="1779" ht="15.75" customHeight="1">
      <c r="A1779" s="1" t="s">
        <v>12</v>
      </c>
      <c r="B1779" s="1" t="s">
        <v>2399</v>
      </c>
      <c r="C1779" s="1" t="s">
        <v>349</v>
      </c>
      <c r="D1779" s="1" t="s">
        <v>350</v>
      </c>
      <c r="E1779" s="1" t="s">
        <v>163</v>
      </c>
      <c r="F1779" s="1" t="s">
        <v>173</v>
      </c>
      <c r="G1779" s="1" t="s">
        <v>351</v>
      </c>
      <c r="H1779" s="1" t="s">
        <v>300</v>
      </c>
      <c r="I1779" s="1" t="s">
        <v>1229</v>
      </c>
      <c r="J1779" s="1" t="s">
        <v>22</v>
      </c>
      <c r="K1779" s="2">
        <f>B1780-'AvaliacaoDoDiaComRTOS-_26-07-20'!$B1779</f>
        <v>0.00005787037037</v>
      </c>
      <c r="L1779" s="1">
        <f t="shared" si="1"/>
        <v>896</v>
      </c>
    </row>
    <row r="1780" ht="15.75" customHeight="1">
      <c r="A1780" s="1" t="s">
        <v>12</v>
      </c>
      <c r="B1780" s="1" t="s">
        <v>2400</v>
      </c>
      <c r="C1780" s="1" t="s">
        <v>406</v>
      </c>
      <c r="D1780" s="1" t="s">
        <v>1246</v>
      </c>
      <c r="E1780" s="1" t="s">
        <v>1247</v>
      </c>
      <c r="F1780" s="1" t="s">
        <v>177</v>
      </c>
      <c r="G1780" s="1" t="s">
        <v>1248</v>
      </c>
      <c r="H1780" s="1" t="s">
        <v>287</v>
      </c>
      <c r="I1780" s="1" t="s">
        <v>357</v>
      </c>
      <c r="J1780" s="1" t="s">
        <v>22</v>
      </c>
      <c r="K1780" s="2">
        <f>B1781-'AvaliacaoDoDiaComRTOS-_26-07-20'!$B1780</f>
        <v>0.00005787037037</v>
      </c>
      <c r="L1780" s="1">
        <f t="shared" si="1"/>
        <v>896</v>
      </c>
    </row>
    <row r="1781" ht="15.75" customHeight="1">
      <c r="A1781" s="1" t="s">
        <v>12</v>
      </c>
      <c r="B1781" s="1" t="s">
        <v>2401</v>
      </c>
      <c r="C1781" s="1" t="s">
        <v>546</v>
      </c>
      <c r="D1781" s="1" t="s">
        <v>565</v>
      </c>
      <c r="E1781" s="1" t="s">
        <v>24</v>
      </c>
      <c r="F1781" s="1" t="s">
        <v>179</v>
      </c>
      <c r="G1781" s="1" t="s">
        <v>1809</v>
      </c>
      <c r="H1781" s="1" t="s">
        <v>338</v>
      </c>
      <c r="I1781" s="1" t="s">
        <v>134</v>
      </c>
      <c r="J1781" s="1" t="s">
        <v>22</v>
      </c>
      <c r="K1781" s="2">
        <f>B1782-'AvaliacaoDoDiaComRTOS-_26-07-20'!$B1781</f>
        <v>0.00005787037037</v>
      </c>
      <c r="L1781" s="1">
        <f t="shared" si="1"/>
        <v>896</v>
      </c>
    </row>
    <row r="1782" ht="15.75" customHeight="1">
      <c r="A1782" s="1" t="s">
        <v>12</v>
      </c>
      <c r="B1782" s="1" t="s">
        <v>2402</v>
      </c>
      <c r="C1782" s="1" t="s">
        <v>331</v>
      </c>
      <c r="D1782" s="1" t="s">
        <v>332</v>
      </c>
      <c r="E1782" s="1" t="s">
        <v>53</v>
      </c>
      <c r="F1782" s="1" t="s">
        <v>200</v>
      </c>
      <c r="G1782" s="1" t="s">
        <v>333</v>
      </c>
      <c r="H1782" s="1" t="s">
        <v>298</v>
      </c>
      <c r="I1782" s="1" t="s">
        <v>70</v>
      </c>
      <c r="J1782" s="1" t="s">
        <v>22</v>
      </c>
      <c r="K1782" s="2">
        <f>B1783-'AvaliacaoDoDiaComRTOS-_26-07-20'!$B1782</f>
        <v>0.00005787037037</v>
      </c>
      <c r="L1782" s="1">
        <f t="shared" si="1"/>
        <v>896</v>
      </c>
    </row>
    <row r="1783" ht="15.75" customHeight="1">
      <c r="A1783" s="1" t="s">
        <v>12</v>
      </c>
      <c r="B1783" s="1" t="s">
        <v>2403</v>
      </c>
      <c r="C1783" s="1" t="s">
        <v>546</v>
      </c>
      <c r="D1783" s="1" t="s">
        <v>565</v>
      </c>
      <c r="E1783" s="1" t="s">
        <v>24</v>
      </c>
      <c r="F1783" s="1" t="s">
        <v>179</v>
      </c>
      <c r="G1783" s="1" t="s">
        <v>1809</v>
      </c>
      <c r="H1783" s="1" t="s">
        <v>338</v>
      </c>
      <c r="I1783" s="1" t="s">
        <v>632</v>
      </c>
      <c r="J1783" s="1" t="s">
        <v>22</v>
      </c>
      <c r="K1783" s="2">
        <f>B1784-'AvaliacaoDoDiaComRTOS-_26-07-20'!$B1783</f>
        <v>0.00005787037037</v>
      </c>
      <c r="L1783" s="1">
        <f t="shared" si="1"/>
        <v>896</v>
      </c>
    </row>
    <row r="1784" ht="15.75" customHeight="1">
      <c r="A1784" s="1" t="s">
        <v>12</v>
      </c>
      <c r="B1784" s="1" t="s">
        <v>2404</v>
      </c>
      <c r="C1784" s="1" t="s">
        <v>401</v>
      </c>
      <c r="D1784" s="1" t="s">
        <v>346</v>
      </c>
      <c r="E1784" s="1" t="s">
        <v>176</v>
      </c>
      <c r="F1784" s="1" t="s">
        <v>179</v>
      </c>
      <c r="G1784" s="1" t="s">
        <v>320</v>
      </c>
      <c r="H1784" s="1" t="s">
        <v>287</v>
      </c>
      <c r="I1784" s="1" t="s">
        <v>27</v>
      </c>
      <c r="J1784" s="1" t="s">
        <v>22</v>
      </c>
      <c r="K1784" s="2">
        <f>B1785-'AvaliacaoDoDiaComRTOS-_26-07-20'!$B1784</f>
        <v>0.00005787037037</v>
      </c>
      <c r="L1784" s="1">
        <f t="shared" si="1"/>
        <v>896</v>
      </c>
    </row>
    <row r="1785" ht="15.75" customHeight="1">
      <c r="A1785" s="1" t="s">
        <v>12</v>
      </c>
      <c r="B1785" s="1" t="s">
        <v>2405</v>
      </c>
      <c r="C1785" s="1" t="s">
        <v>1374</v>
      </c>
      <c r="D1785" s="1" t="s">
        <v>459</v>
      </c>
      <c r="E1785" s="1" t="s">
        <v>1375</v>
      </c>
      <c r="F1785" s="1" t="s">
        <v>173</v>
      </c>
      <c r="G1785" s="1" t="s">
        <v>1376</v>
      </c>
      <c r="H1785" s="1" t="s">
        <v>300</v>
      </c>
      <c r="I1785" s="1" t="s">
        <v>144</v>
      </c>
      <c r="J1785" s="1" t="s">
        <v>22</v>
      </c>
      <c r="K1785" s="2">
        <f>B1786-'AvaliacaoDoDiaComRTOS-_26-07-20'!$B1785</f>
        <v>0.00005787037037</v>
      </c>
      <c r="L1785" s="1">
        <f t="shared" si="1"/>
        <v>896</v>
      </c>
    </row>
    <row r="1786" ht="15.75" customHeight="1">
      <c r="A1786" s="1" t="s">
        <v>12</v>
      </c>
      <c r="B1786" s="1" t="s">
        <v>2406</v>
      </c>
      <c r="C1786" s="1" t="s">
        <v>345</v>
      </c>
      <c r="D1786" s="1" t="s">
        <v>346</v>
      </c>
      <c r="E1786" s="1" t="s">
        <v>152</v>
      </c>
      <c r="F1786" s="1" t="s">
        <v>179</v>
      </c>
      <c r="G1786" s="1" t="s">
        <v>347</v>
      </c>
      <c r="H1786" s="1" t="s">
        <v>338</v>
      </c>
      <c r="I1786" s="1" t="s">
        <v>113</v>
      </c>
      <c r="J1786" s="1" t="s">
        <v>22</v>
      </c>
      <c r="K1786" s="2">
        <f>B1787-'AvaliacaoDoDiaComRTOS-_26-07-20'!$B1786</f>
        <v>0.00005787037037</v>
      </c>
      <c r="L1786" s="1">
        <f t="shared" si="1"/>
        <v>896</v>
      </c>
    </row>
    <row r="1787" ht="15.75" customHeight="1">
      <c r="A1787" s="1" t="s">
        <v>12</v>
      </c>
      <c r="B1787" s="1" t="s">
        <v>2407</v>
      </c>
      <c r="C1787" s="1" t="s">
        <v>427</v>
      </c>
      <c r="D1787" s="1" t="s">
        <v>459</v>
      </c>
      <c r="E1787" s="1" t="s">
        <v>71</v>
      </c>
      <c r="F1787" s="1" t="s">
        <v>177</v>
      </c>
      <c r="G1787" s="1" t="s">
        <v>460</v>
      </c>
      <c r="H1787" s="1" t="s">
        <v>287</v>
      </c>
      <c r="I1787" s="1" t="s">
        <v>17</v>
      </c>
      <c r="J1787" s="1" t="s">
        <v>22</v>
      </c>
      <c r="K1787" s="2">
        <f>B1788-'AvaliacaoDoDiaComRTOS-_26-07-20'!$B1787</f>
        <v>0.00005787037037</v>
      </c>
      <c r="L1787" s="1">
        <f t="shared" si="1"/>
        <v>896</v>
      </c>
    </row>
    <row r="1788" ht="15.75" customHeight="1">
      <c r="A1788" s="1" t="s">
        <v>12</v>
      </c>
      <c r="B1788" s="1" t="s">
        <v>2408</v>
      </c>
      <c r="C1788" s="1" t="s">
        <v>422</v>
      </c>
      <c r="D1788" s="1" t="s">
        <v>469</v>
      </c>
      <c r="E1788" s="1" t="s">
        <v>470</v>
      </c>
      <c r="F1788" s="1" t="s">
        <v>177</v>
      </c>
      <c r="G1788" s="1" t="s">
        <v>471</v>
      </c>
      <c r="H1788" s="1" t="s">
        <v>287</v>
      </c>
      <c r="I1788" s="1" t="s">
        <v>1163</v>
      </c>
      <c r="J1788" s="1" t="s">
        <v>22</v>
      </c>
      <c r="K1788" s="2">
        <f>B1789-'AvaliacaoDoDiaComRTOS-_26-07-20'!$B1788</f>
        <v>0.00005787037037</v>
      </c>
      <c r="L1788" s="1">
        <f t="shared" si="1"/>
        <v>896</v>
      </c>
    </row>
    <row r="1789" ht="15.75" customHeight="1">
      <c r="A1789" s="1" t="s">
        <v>12</v>
      </c>
      <c r="B1789" s="1" t="s">
        <v>2409</v>
      </c>
      <c r="C1789" s="1" t="s">
        <v>393</v>
      </c>
      <c r="D1789" s="1" t="s">
        <v>350</v>
      </c>
      <c r="E1789" s="1" t="s">
        <v>75</v>
      </c>
      <c r="F1789" s="1" t="s">
        <v>173</v>
      </c>
      <c r="G1789" s="1" t="s">
        <v>354</v>
      </c>
      <c r="H1789" s="1" t="s">
        <v>300</v>
      </c>
      <c r="I1789" s="1" t="s">
        <v>260</v>
      </c>
      <c r="J1789" s="1" t="s">
        <v>22</v>
      </c>
      <c r="K1789" s="2">
        <f>B1790-'AvaliacaoDoDiaComRTOS-_26-07-20'!$B1789</f>
        <v>0.00005787037037</v>
      </c>
      <c r="L1789" s="1">
        <f t="shared" si="1"/>
        <v>896</v>
      </c>
    </row>
    <row r="1790" ht="15.75" customHeight="1">
      <c r="A1790" s="1" t="s">
        <v>12</v>
      </c>
      <c r="B1790" s="1" t="s">
        <v>2410</v>
      </c>
      <c r="C1790" s="1" t="s">
        <v>432</v>
      </c>
      <c r="D1790" s="1" t="s">
        <v>1246</v>
      </c>
      <c r="E1790" s="1" t="s">
        <v>1398</v>
      </c>
      <c r="F1790" s="1" t="s">
        <v>177</v>
      </c>
      <c r="G1790" s="1" t="s">
        <v>1399</v>
      </c>
      <c r="H1790" s="1" t="s">
        <v>287</v>
      </c>
      <c r="I1790" s="1" t="s">
        <v>1163</v>
      </c>
      <c r="J1790" s="1" t="s">
        <v>22</v>
      </c>
      <c r="K1790" s="2">
        <f>B1791-'AvaliacaoDoDiaComRTOS-_26-07-20'!$B1790</f>
        <v>0.00005787037037</v>
      </c>
      <c r="L1790" s="1">
        <f t="shared" si="1"/>
        <v>896</v>
      </c>
    </row>
    <row r="1791" ht="15.75" customHeight="1">
      <c r="A1791" s="1" t="s">
        <v>12</v>
      </c>
      <c r="B1791" s="1" t="s">
        <v>2411</v>
      </c>
      <c r="C1791" s="1" t="s">
        <v>438</v>
      </c>
      <c r="D1791" s="1" t="s">
        <v>326</v>
      </c>
      <c r="E1791" s="1" t="s">
        <v>1944</v>
      </c>
      <c r="F1791" s="1" t="s">
        <v>195</v>
      </c>
      <c r="G1791" s="1" t="s">
        <v>1945</v>
      </c>
      <c r="H1791" s="1" t="s">
        <v>442</v>
      </c>
      <c r="I1791" s="1" t="s">
        <v>86</v>
      </c>
      <c r="J1791" s="1" t="s">
        <v>22</v>
      </c>
      <c r="K1791" s="2">
        <f>B1792-'AvaliacaoDoDiaComRTOS-_26-07-20'!$B1791</f>
        <v>0.00005787037037</v>
      </c>
      <c r="L1791" s="1">
        <f t="shared" si="1"/>
        <v>896</v>
      </c>
    </row>
    <row r="1792" ht="15.75" customHeight="1">
      <c r="A1792" s="1" t="s">
        <v>12</v>
      </c>
      <c r="B1792" s="1" t="s">
        <v>2412</v>
      </c>
      <c r="C1792" s="1" t="s">
        <v>524</v>
      </c>
      <c r="D1792" s="1" t="s">
        <v>469</v>
      </c>
      <c r="E1792" s="1" t="s">
        <v>172</v>
      </c>
      <c r="F1792" s="1" t="s">
        <v>177</v>
      </c>
      <c r="G1792" s="1" t="s">
        <v>525</v>
      </c>
      <c r="H1792" s="1" t="s">
        <v>287</v>
      </c>
      <c r="I1792" s="1" t="s">
        <v>78</v>
      </c>
      <c r="J1792" s="1" t="s">
        <v>22</v>
      </c>
      <c r="K1792" s="2">
        <f>B1793-'AvaliacaoDoDiaComRTOS-_26-07-20'!$B1792</f>
        <v>0.00005787037037</v>
      </c>
      <c r="L1792" s="1">
        <f t="shared" si="1"/>
        <v>896</v>
      </c>
    </row>
    <row r="1793" ht="15.75" customHeight="1">
      <c r="A1793" s="1" t="s">
        <v>12</v>
      </c>
      <c r="B1793" s="1" t="s">
        <v>2413</v>
      </c>
      <c r="C1793" s="1" t="s">
        <v>406</v>
      </c>
      <c r="D1793" s="1" t="s">
        <v>1246</v>
      </c>
      <c r="E1793" s="1" t="s">
        <v>1247</v>
      </c>
      <c r="F1793" s="1" t="s">
        <v>177</v>
      </c>
      <c r="G1793" s="1" t="s">
        <v>1248</v>
      </c>
      <c r="H1793" s="1" t="s">
        <v>287</v>
      </c>
      <c r="I1793" s="1" t="s">
        <v>70</v>
      </c>
      <c r="J1793" s="1" t="s">
        <v>22</v>
      </c>
      <c r="K1793" s="2">
        <f>B1794-'AvaliacaoDoDiaComRTOS-_26-07-20'!$B1793</f>
        <v>0.00005787037037</v>
      </c>
      <c r="L1793" s="1">
        <f t="shared" si="1"/>
        <v>896</v>
      </c>
    </row>
    <row r="1794" ht="15.75" customHeight="1">
      <c r="A1794" s="1" t="s">
        <v>12</v>
      </c>
      <c r="B1794" s="1" t="s">
        <v>2414</v>
      </c>
      <c r="C1794" s="1" t="s">
        <v>406</v>
      </c>
      <c r="D1794" s="1" t="s">
        <v>1246</v>
      </c>
      <c r="E1794" s="1" t="s">
        <v>1247</v>
      </c>
      <c r="F1794" s="1" t="s">
        <v>177</v>
      </c>
      <c r="G1794" s="1" t="s">
        <v>1248</v>
      </c>
      <c r="H1794" s="1" t="s">
        <v>287</v>
      </c>
      <c r="I1794" s="1" t="s">
        <v>287</v>
      </c>
      <c r="J1794" s="1" t="s">
        <v>22</v>
      </c>
      <c r="K1794" s="2">
        <f>B1795-'AvaliacaoDoDiaComRTOS-_26-07-20'!$B1794</f>
        <v>0.00005787037037</v>
      </c>
      <c r="L1794" s="1">
        <f t="shared" si="1"/>
        <v>896</v>
      </c>
    </row>
    <row r="1795" ht="15.75" customHeight="1">
      <c r="A1795" s="1" t="s">
        <v>12</v>
      </c>
      <c r="B1795" s="1" t="s">
        <v>2415</v>
      </c>
      <c r="C1795" s="1" t="s">
        <v>408</v>
      </c>
      <c r="D1795" s="1" t="s">
        <v>409</v>
      </c>
      <c r="E1795" s="1" t="s">
        <v>410</v>
      </c>
      <c r="F1795" s="1" t="s">
        <v>107</v>
      </c>
      <c r="G1795" s="1" t="s">
        <v>411</v>
      </c>
      <c r="H1795" s="1" t="s">
        <v>195</v>
      </c>
      <c r="I1795" s="1" t="s">
        <v>35</v>
      </c>
      <c r="J1795" s="1" t="s">
        <v>22</v>
      </c>
      <c r="K1795" s="2">
        <f>B1796-'AvaliacaoDoDiaComRTOS-_26-07-20'!$B1795</f>
        <v>0.00005787037037</v>
      </c>
      <c r="L1795" s="1">
        <f t="shared" si="1"/>
        <v>896</v>
      </c>
    </row>
    <row r="1796" ht="15.75" customHeight="1">
      <c r="A1796" s="1" t="s">
        <v>12</v>
      </c>
      <c r="B1796" s="1" t="s">
        <v>2416</v>
      </c>
      <c r="C1796" s="1" t="s">
        <v>422</v>
      </c>
      <c r="D1796" s="1" t="s">
        <v>469</v>
      </c>
      <c r="E1796" s="1" t="s">
        <v>470</v>
      </c>
      <c r="F1796" s="1" t="s">
        <v>177</v>
      </c>
      <c r="G1796" s="1" t="s">
        <v>471</v>
      </c>
      <c r="H1796" s="1" t="s">
        <v>287</v>
      </c>
      <c r="I1796" s="1" t="s">
        <v>144</v>
      </c>
      <c r="J1796" s="1" t="s">
        <v>22</v>
      </c>
      <c r="K1796" s="2">
        <f>B1797-'AvaliacaoDoDiaComRTOS-_26-07-20'!$B1796</f>
        <v>0.00005787037037</v>
      </c>
      <c r="L1796" s="1">
        <f t="shared" si="1"/>
        <v>896</v>
      </c>
    </row>
    <row r="1797" ht="15.75" customHeight="1">
      <c r="A1797" s="1" t="s">
        <v>12</v>
      </c>
      <c r="B1797" s="1" t="s">
        <v>2417</v>
      </c>
      <c r="C1797" s="1" t="s">
        <v>432</v>
      </c>
      <c r="D1797" s="1" t="s">
        <v>1246</v>
      </c>
      <c r="E1797" s="1" t="s">
        <v>1398</v>
      </c>
      <c r="F1797" s="1" t="s">
        <v>177</v>
      </c>
      <c r="G1797" s="1" t="s">
        <v>1399</v>
      </c>
      <c r="H1797" s="1" t="s">
        <v>287</v>
      </c>
      <c r="I1797" s="1" t="s">
        <v>357</v>
      </c>
      <c r="J1797" s="1" t="s">
        <v>22</v>
      </c>
      <c r="K1797" s="2">
        <f>B1798-'AvaliacaoDoDiaComRTOS-_26-07-20'!$B1797</f>
        <v>0.00005787037037</v>
      </c>
      <c r="L1797" s="1">
        <f t="shared" si="1"/>
        <v>896</v>
      </c>
    </row>
    <row r="1798" ht="15.75" customHeight="1">
      <c r="A1798" s="1" t="s">
        <v>12</v>
      </c>
      <c r="B1798" s="1" t="s">
        <v>2418</v>
      </c>
      <c r="C1798" s="1" t="s">
        <v>345</v>
      </c>
      <c r="D1798" s="1" t="s">
        <v>346</v>
      </c>
      <c r="E1798" s="1" t="s">
        <v>152</v>
      </c>
      <c r="F1798" s="1" t="s">
        <v>179</v>
      </c>
      <c r="G1798" s="1" t="s">
        <v>347</v>
      </c>
      <c r="H1798" s="1" t="s">
        <v>338</v>
      </c>
      <c r="I1798" s="1" t="s">
        <v>338</v>
      </c>
      <c r="J1798" s="1" t="s">
        <v>22</v>
      </c>
      <c r="K1798" s="2">
        <f>B1799-'AvaliacaoDoDiaComRTOS-_26-07-20'!$B1798</f>
        <v>0.00005787037037</v>
      </c>
      <c r="L1798" s="1">
        <f t="shared" si="1"/>
        <v>896</v>
      </c>
    </row>
    <row r="1799" ht="15.75" customHeight="1">
      <c r="A1799" s="1" t="s">
        <v>12</v>
      </c>
      <c r="B1799" s="1" t="s">
        <v>2419</v>
      </c>
      <c r="C1799" s="1" t="s">
        <v>406</v>
      </c>
      <c r="D1799" s="1" t="s">
        <v>1246</v>
      </c>
      <c r="E1799" s="1" t="s">
        <v>1247</v>
      </c>
      <c r="F1799" s="1" t="s">
        <v>177</v>
      </c>
      <c r="G1799" s="1" t="s">
        <v>1248</v>
      </c>
      <c r="H1799" s="1" t="s">
        <v>287</v>
      </c>
      <c r="I1799" s="1" t="s">
        <v>1163</v>
      </c>
      <c r="J1799" s="1" t="s">
        <v>22</v>
      </c>
      <c r="K1799" s="2">
        <f>B1800-'AvaliacaoDoDiaComRTOS-_26-07-20'!$B1799</f>
        <v>0.00005787037037</v>
      </c>
      <c r="L1799" s="1">
        <f t="shared" si="1"/>
        <v>896</v>
      </c>
    </row>
    <row r="1800" ht="15.75" customHeight="1">
      <c r="A1800" s="1" t="s">
        <v>12</v>
      </c>
      <c r="B1800" s="1" t="s">
        <v>2420</v>
      </c>
      <c r="C1800" s="1" t="s">
        <v>485</v>
      </c>
      <c r="D1800" s="1" t="s">
        <v>1612</v>
      </c>
      <c r="E1800" s="1" t="s">
        <v>235</v>
      </c>
      <c r="F1800" s="1" t="s">
        <v>183</v>
      </c>
      <c r="G1800" s="1" t="s">
        <v>1613</v>
      </c>
      <c r="H1800" s="1" t="s">
        <v>442</v>
      </c>
      <c r="I1800" s="1" t="s">
        <v>104</v>
      </c>
      <c r="J1800" s="1" t="s">
        <v>22</v>
      </c>
      <c r="K1800" s="2">
        <f>B1801-'AvaliacaoDoDiaComRTOS-_26-07-20'!$B1800</f>
        <v>0.00006944444444</v>
      </c>
      <c r="L1800" s="1">
        <f t="shared" si="1"/>
        <v>896</v>
      </c>
    </row>
    <row r="1801" ht="15.75" customHeight="1">
      <c r="A1801" s="1" t="s">
        <v>12</v>
      </c>
      <c r="B1801" s="1" t="s">
        <v>2421</v>
      </c>
      <c r="C1801" s="1" t="s">
        <v>422</v>
      </c>
      <c r="D1801" s="1" t="s">
        <v>469</v>
      </c>
      <c r="E1801" s="1" t="s">
        <v>470</v>
      </c>
      <c r="F1801" s="1" t="s">
        <v>177</v>
      </c>
      <c r="G1801" s="1" t="s">
        <v>471</v>
      </c>
      <c r="H1801" s="1" t="s">
        <v>287</v>
      </c>
      <c r="I1801" s="1" t="s">
        <v>323</v>
      </c>
      <c r="J1801" s="1" t="s">
        <v>22</v>
      </c>
      <c r="K1801" s="2">
        <f>B1802-'AvaliacaoDoDiaComRTOS-_26-07-20'!$B1801</f>
        <v>0.00005787037037</v>
      </c>
      <c r="L1801" s="1">
        <f t="shared" si="1"/>
        <v>896</v>
      </c>
    </row>
    <row r="1802" ht="15.75" customHeight="1">
      <c r="A1802" s="1" t="s">
        <v>12</v>
      </c>
      <c r="B1802" s="1" t="s">
        <v>2422</v>
      </c>
      <c r="C1802" s="1" t="s">
        <v>2423</v>
      </c>
      <c r="D1802" s="1" t="s">
        <v>161</v>
      </c>
      <c r="E1802" s="1" t="s">
        <v>2424</v>
      </c>
      <c r="F1802" s="1" t="s">
        <v>20</v>
      </c>
      <c r="G1802" s="1" t="s">
        <v>2425</v>
      </c>
      <c r="H1802" s="1" t="s">
        <v>98</v>
      </c>
      <c r="I1802" s="1" t="s">
        <v>1229</v>
      </c>
      <c r="J1802" s="1" t="s">
        <v>22</v>
      </c>
      <c r="K1802" s="2">
        <f>B1803-'AvaliacaoDoDiaComRTOS-_26-07-20'!$B1802</f>
        <v>0.00005787037037</v>
      </c>
      <c r="L1802" s="1">
        <f t="shared" si="1"/>
        <v>896</v>
      </c>
    </row>
    <row r="1803" ht="15.75" customHeight="1">
      <c r="A1803" s="1" t="s">
        <v>12</v>
      </c>
      <c r="B1803" s="1" t="s">
        <v>2426</v>
      </c>
      <c r="C1803" s="1" t="s">
        <v>546</v>
      </c>
      <c r="D1803" s="1" t="s">
        <v>565</v>
      </c>
      <c r="E1803" s="1" t="s">
        <v>24</v>
      </c>
      <c r="F1803" s="1" t="s">
        <v>179</v>
      </c>
      <c r="G1803" s="1" t="s">
        <v>1809</v>
      </c>
      <c r="H1803" s="1" t="s">
        <v>338</v>
      </c>
      <c r="I1803" s="1" t="s">
        <v>104</v>
      </c>
      <c r="J1803" s="1" t="s">
        <v>22</v>
      </c>
      <c r="K1803" s="2">
        <f>B1804-'AvaliacaoDoDiaComRTOS-_26-07-20'!$B1803</f>
        <v>0.00005787037037</v>
      </c>
      <c r="L1803" s="1">
        <f t="shared" si="1"/>
        <v>896</v>
      </c>
    </row>
    <row r="1804" ht="15.75" customHeight="1">
      <c r="A1804" s="1" t="s">
        <v>12</v>
      </c>
      <c r="B1804" s="1" t="s">
        <v>2427</v>
      </c>
      <c r="C1804" s="1" t="s">
        <v>376</v>
      </c>
      <c r="D1804" s="1" t="s">
        <v>377</v>
      </c>
      <c r="E1804" s="1" t="s">
        <v>378</v>
      </c>
      <c r="F1804" s="1" t="s">
        <v>139</v>
      </c>
      <c r="G1804" s="1" t="s">
        <v>379</v>
      </c>
      <c r="H1804" s="1" t="s">
        <v>228</v>
      </c>
      <c r="I1804" s="1" t="s">
        <v>277</v>
      </c>
      <c r="J1804" s="1" t="s">
        <v>22</v>
      </c>
      <c r="K1804" s="2">
        <f>B1805-'AvaliacaoDoDiaComRTOS-_26-07-20'!$B1804</f>
        <v>0.00005787037037</v>
      </c>
      <c r="L1804" s="1">
        <f t="shared" si="1"/>
        <v>896</v>
      </c>
    </row>
    <row r="1805" ht="15.75" customHeight="1">
      <c r="A1805" s="1" t="s">
        <v>12</v>
      </c>
      <c r="B1805" s="1" t="s">
        <v>2428</v>
      </c>
      <c r="C1805" s="1" t="s">
        <v>524</v>
      </c>
      <c r="D1805" s="1" t="s">
        <v>469</v>
      </c>
      <c r="E1805" s="1" t="s">
        <v>172</v>
      </c>
      <c r="F1805" s="1" t="s">
        <v>177</v>
      </c>
      <c r="G1805" s="1" t="s">
        <v>525</v>
      </c>
      <c r="H1805" s="1" t="s">
        <v>287</v>
      </c>
      <c r="I1805" s="1" t="s">
        <v>632</v>
      </c>
      <c r="J1805" s="1" t="s">
        <v>22</v>
      </c>
      <c r="K1805" s="2">
        <f>B1806-'AvaliacaoDoDiaComRTOS-_26-07-20'!$B1805</f>
        <v>0.00005787037037</v>
      </c>
      <c r="L1805" s="1">
        <f t="shared" si="1"/>
        <v>896</v>
      </c>
    </row>
    <row r="1806" ht="15.75" customHeight="1">
      <c r="A1806" s="1" t="s">
        <v>12</v>
      </c>
      <c r="B1806" s="1" t="s">
        <v>2429</v>
      </c>
      <c r="C1806" s="1" t="s">
        <v>345</v>
      </c>
      <c r="D1806" s="1" t="s">
        <v>346</v>
      </c>
      <c r="E1806" s="1" t="s">
        <v>152</v>
      </c>
      <c r="F1806" s="1" t="s">
        <v>179</v>
      </c>
      <c r="G1806" s="1" t="s">
        <v>347</v>
      </c>
      <c r="H1806" s="1" t="s">
        <v>338</v>
      </c>
      <c r="I1806" s="1" t="s">
        <v>113</v>
      </c>
      <c r="J1806" s="1" t="s">
        <v>22</v>
      </c>
      <c r="K1806" s="2">
        <f>B1807-'AvaliacaoDoDiaComRTOS-_26-07-20'!$B1806</f>
        <v>0.00005787037037</v>
      </c>
      <c r="L1806" s="1">
        <f t="shared" si="1"/>
        <v>896</v>
      </c>
    </row>
    <row r="1807" ht="15.75" customHeight="1">
      <c r="A1807" s="1" t="s">
        <v>12</v>
      </c>
      <c r="B1807" s="1" t="s">
        <v>2430</v>
      </c>
      <c r="C1807" s="1" t="s">
        <v>441</v>
      </c>
      <c r="D1807" s="1" t="s">
        <v>1462</v>
      </c>
      <c r="E1807" s="1" t="s">
        <v>2183</v>
      </c>
      <c r="F1807" s="1" t="s">
        <v>195</v>
      </c>
      <c r="G1807" s="1" t="s">
        <v>2184</v>
      </c>
      <c r="H1807" s="1" t="s">
        <v>442</v>
      </c>
      <c r="I1807" s="1" t="s">
        <v>323</v>
      </c>
      <c r="J1807" s="1" t="s">
        <v>22</v>
      </c>
      <c r="K1807" s="2">
        <f>B1808-'AvaliacaoDoDiaComRTOS-_26-07-20'!$B1807</f>
        <v>0.00005787037037</v>
      </c>
      <c r="L1807" s="1">
        <f t="shared" si="1"/>
        <v>896</v>
      </c>
    </row>
    <row r="1808" ht="15.75" customHeight="1">
      <c r="A1808" s="1" t="s">
        <v>12</v>
      </c>
      <c r="B1808" s="1" t="s">
        <v>2431</v>
      </c>
      <c r="C1808" s="1" t="s">
        <v>401</v>
      </c>
      <c r="D1808" s="1" t="s">
        <v>346</v>
      </c>
      <c r="E1808" s="1" t="s">
        <v>176</v>
      </c>
      <c r="F1808" s="1" t="s">
        <v>179</v>
      </c>
      <c r="G1808" s="1" t="s">
        <v>320</v>
      </c>
      <c r="H1808" s="1" t="s">
        <v>287</v>
      </c>
      <c r="I1808" s="1" t="s">
        <v>1325</v>
      </c>
      <c r="J1808" s="1" t="s">
        <v>22</v>
      </c>
      <c r="K1808" s="2">
        <f>B1809-'AvaliacaoDoDiaComRTOS-_26-07-20'!$B1808</f>
        <v>0.00005787037037</v>
      </c>
      <c r="L1808" s="1">
        <f t="shared" si="1"/>
        <v>896</v>
      </c>
    </row>
    <row r="1809" ht="15.75" customHeight="1">
      <c r="A1809" s="1" t="s">
        <v>12</v>
      </c>
      <c r="B1809" s="1" t="s">
        <v>2432</v>
      </c>
      <c r="C1809" s="1" t="s">
        <v>524</v>
      </c>
      <c r="D1809" s="1" t="s">
        <v>469</v>
      </c>
      <c r="E1809" s="1" t="s">
        <v>172</v>
      </c>
      <c r="F1809" s="1" t="s">
        <v>177</v>
      </c>
      <c r="G1809" s="1" t="s">
        <v>525</v>
      </c>
      <c r="H1809" s="1" t="s">
        <v>287</v>
      </c>
      <c r="I1809" s="1" t="s">
        <v>113</v>
      </c>
      <c r="J1809" s="1" t="s">
        <v>22</v>
      </c>
      <c r="K1809" s="2">
        <f>B1810-'AvaliacaoDoDiaComRTOS-_26-07-20'!$B1809</f>
        <v>0.00005787037037</v>
      </c>
      <c r="L1809" s="1">
        <f t="shared" si="1"/>
        <v>896</v>
      </c>
    </row>
    <row r="1810" ht="15.75" customHeight="1">
      <c r="A1810" s="1" t="s">
        <v>12</v>
      </c>
      <c r="B1810" s="1" t="s">
        <v>2433</v>
      </c>
      <c r="C1810" s="1" t="s">
        <v>345</v>
      </c>
      <c r="D1810" s="1" t="s">
        <v>346</v>
      </c>
      <c r="E1810" s="1" t="s">
        <v>152</v>
      </c>
      <c r="F1810" s="1" t="s">
        <v>179</v>
      </c>
      <c r="G1810" s="1" t="s">
        <v>347</v>
      </c>
      <c r="H1810" s="1" t="s">
        <v>338</v>
      </c>
      <c r="I1810" s="1" t="s">
        <v>134</v>
      </c>
      <c r="J1810" s="1" t="s">
        <v>22</v>
      </c>
      <c r="K1810" s="2">
        <f>B1811-'AvaliacaoDoDiaComRTOS-_26-07-20'!$B1810</f>
        <v>0.00005787037037</v>
      </c>
      <c r="L1810" s="1">
        <f t="shared" si="1"/>
        <v>896</v>
      </c>
    </row>
    <row r="1811" ht="15.75" customHeight="1">
      <c r="A1811" s="1" t="s">
        <v>12</v>
      </c>
      <c r="B1811" s="1" t="s">
        <v>2434</v>
      </c>
      <c r="C1811" s="1" t="s">
        <v>463</v>
      </c>
      <c r="D1811" s="1" t="s">
        <v>565</v>
      </c>
      <c r="E1811" s="1" t="s">
        <v>566</v>
      </c>
      <c r="F1811" s="1" t="s">
        <v>179</v>
      </c>
      <c r="G1811" s="1" t="s">
        <v>567</v>
      </c>
      <c r="H1811" s="1" t="s">
        <v>338</v>
      </c>
      <c r="I1811" s="1" t="s">
        <v>70</v>
      </c>
      <c r="J1811" s="1" t="s">
        <v>22</v>
      </c>
      <c r="K1811" s="2">
        <f>B1812-'AvaliacaoDoDiaComRTOS-_26-07-20'!$B1811</f>
        <v>0.00005787037037</v>
      </c>
      <c r="L1811" s="1">
        <f t="shared" si="1"/>
        <v>896</v>
      </c>
    </row>
    <row r="1812" ht="15.75" customHeight="1">
      <c r="A1812" s="1" t="s">
        <v>12</v>
      </c>
      <c r="B1812" s="1" t="s">
        <v>2435</v>
      </c>
      <c r="C1812" s="1" t="s">
        <v>546</v>
      </c>
      <c r="D1812" s="1" t="s">
        <v>565</v>
      </c>
      <c r="E1812" s="1" t="s">
        <v>24</v>
      </c>
      <c r="F1812" s="1" t="s">
        <v>179</v>
      </c>
      <c r="G1812" s="1" t="s">
        <v>1809</v>
      </c>
      <c r="H1812" s="1" t="s">
        <v>338</v>
      </c>
      <c r="I1812" s="1" t="s">
        <v>298</v>
      </c>
      <c r="J1812" s="1" t="s">
        <v>22</v>
      </c>
      <c r="K1812" s="2">
        <f>B1813-'AvaliacaoDoDiaComRTOS-_26-07-20'!$B1812</f>
        <v>0.00005787037037</v>
      </c>
      <c r="L1812" s="1">
        <f t="shared" si="1"/>
        <v>896</v>
      </c>
    </row>
    <row r="1813" ht="15.75" customHeight="1">
      <c r="A1813" s="1" t="s">
        <v>12</v>
      </c>
      <c r="B1813" s="1" t="s">
        <v>2436</v>
      </c>
      <c r="C1813" s="1" t="s">
        <v>422</v>
      </c>
      <c r="D1813" s="1" t="s">
        <v>469</v>
      </c>
      <c r="E1813" s="1" t="s">
        <v>470</v>
      </c>
      <c r="F1813" s="1" t="s">
        <v>177</v>
      </c>
      <c r="G1813" s="1" t="s">
        <v>471</v>
      </c>
      <c r="H1813" s="1" t="s">
        <v>287</v>
      </c>
      <c r="I1813" s="1" t="s">
        <v>134</v>
      </c>
      <c r="J1813" s="1" t="s">
        <v>22</v>
      </c>
      <c r="K1813" s="2">
        <f>B1814-'AvaliacaoDoDiaComRTOS-_26-07-20'!$B1813</f>
        <v>0.00005787037037</v>
      </c>
      <c r="L1813" s="1">
        <f t="shared" si="1"/>
        <v>896</v>
      </c>
    </row>
    <row r="1814" ht="15.75" customHeight="1">
      <c r="A1814" s="1" t="s">
        <v>12</v>
      </c>
      <c r="B1814" s="1" t="s">
        <v>2437</v>
      </c>
      <c r="C1814" s="1" t="s">
        <v>406</v>
      </c>
      <c r="D1814" s="1" t="s">
        <v>1246</v>
      </c>
      <c r="E1814" s="1" t="s">
        <v>1247</v>
      </c>
      <c r="F1814" s="1" t="s">
        <v>177</v>
      </c>
      <c r="G1814" s="1" t="s">
        <v>1248</v>
      </c>
      <c r="H1814" s="1" t="s">
        <v>287</v>
      </c>
      <c r="I1814" s="1" t="s">
        <v>1325</v>
      </c>
      <c r="J1814" s="1" t="s">
        <v>22</v>
      </c>
      <c r="K1814" s="2">
        <f>B1815-'AvaliacaoDoDiaComRTOS-_26-07-20'!$B1814</f>
        <v>0.00005787037037</v>
      </c>
      <c r="L1814" s="1">
        <f t="shared" si="1"/>
        <v>896</v>
      </c>
    </row>
    <row r="1815" ht="15.75" customHeight="1">
      <c r="A1815" s="1" t="s">
        <v>12</v>
      </c>
      <c r="B1815" s="1" t="s">
        <v>2438</v>
      </c>
      <c r="C1815" s="1" t="s">
        <v>524</v>
      </c>
      <c r="D1815" s="1" t="s">
        <v>469</v>
      </c>
      <c r="E1815" s="1" t="s">
        <v>172</v>
      </c>
      <c r="F1815" s="1" t="s">
        <v>177</v>
      </c>
      <c r="G1815" s="1" t="s">
        <v>525</v>
      </c>
      <c r="H1815" s="1" t="s">
        <v>287</v>
      </c>
      <c r="I1815" s="1" t="s">
        <v>70</v>
      </c>
      <c r="J1815" s="1" t="s">
        <v>22</v>
      </c>
      <c r="K1815" s="2">
        <f>B1816-'AvaliacaoDoDiaComRTOS-_26-07-20'!$B1815</f>
        <v>0.00005787037037</v>
      </c>
      <c r="L1815" s="1">
        <f t="shared" si="1"/>
        <v>896</v>
      </c>
    </row>
    <row r="1816" ht="15.75" customHeight="1">
      <c r="A1816" s="1" t="s">
        <v>12</v>
      </c>
      <c r="B1816" s="1" t="s">
        <v>2439</v>
      </c>
      <c r="C1816" s="1" t="s">
        <v>347</v>
      </c>
      <c r="D1816" s="1" t="s">
        <v>321</v>
      </c>
      <c r="E1816" s="1" t="s">
        <v>89</v>
      </c>
      <c r="F1816" s="1" t="s">
        <v>216</v>
      </c>
      <c r="G1816" s="1" t="s">
        <v>1263</v>
      </c>
      <c r="H1816" s="1" t="s">
        <v>323</v>
      </c>
      <c r="I1816" s="1" t="s">
        <v>277</v>
      </c>
      <c r="J1816" s="1" t="s">
        <v>22</v>
      </c>
      <c r="K1816" s="2">
        <f>B1817-'AvaliacaoDoDiaComRTOS-_26-07-20'!$B1816</f>
        <v>0.00005787037037</v>
      </c>
      <c r="L1816" s="1">
        <f t="shared" si="1"/>
        <v>896</v>
      </c>
    </row>
    <row r="1817" ht="15.75" customHeight="1">
      <c r="A1817" s="1" t="s">
        <v>12</v>
      </c>
      <c r="B1817" s="1" t="s">
        <v>2440</v>
      </c>
      <c r="C1817" s="1" t="s">
        <v>422</v>
      </c>
      <c r="D1817" s="1" t="s">
        <v>469</v>
      </c>
      <c r="E1817" s="1" t="s">
        <v>470</v>
      </c>
      <c r="F1817" s="1" t="s">
        <v>177</v>
      </c>
      <c r="G1817" s="1" t="s">
        <v>471</v>
      </c>
      <c r="H1817" s="1" t="s">
        <v>287</v>
      </c>
      <c r="I1817" s="1" t="s">
        <v>134</v>
      </c>
      <c r="J1817" s="1" t="s">
        <v>22</v>
      </c>
      <c r="K1817" s="2">
        <f>B1818-'AvaliacaoDoDiaComRTOS-_26-07-20'!$B1817</f>
        <v>0.00005787037037</v>
      </c>
      <c r="L1817" s="1">
        <f t="shared" si="1"/>
        <v>896</v>
      </c>
    </row>
    <row r="1818" ht="15.75" customHeight="1">
      <c r="A1818" s="1" t="s">
        <v>12</v>
      </c>
      <c r="B1818" s="1" t="s">
        <v>2441</v>
      </c>
      <c r="C1818" s="1" t="s">
        <v>401</v>
      </c>
      <c r="D1818" s="1" t="s">
        <v>346</v>
      </c>
      <c r="E1818" s="1" t="s">
        <v>176</v>
      </c>
      <c r="F1818" s="1" t="s">
        <v>179</v>
      </c>
      <c r="G1818" s="1" t="s">
        <v>320</v>
      </c>
      <c r="H1818" s="1" t="s">
        <v>287</v>
      </c>
      <c r="I1818" s="1" t="s">
        <v>63</v>
      </c>
      <c r="J1818" s="1" t="s">
        <v>22</v>
      </c>
      <c r="K1818" s="2">
        <f>B1819-'AvaliacaoDoDiaComRTOS-_26-07-20'!$B1818</f>
        <v>0.00005787037037</v>
      </c>
      <c r="L1818" s="1">
        <f t="shared" si="1"/>
        <v>896</v>
      </c>
    </row>
    <row r="1819" ht="15.75" customHeight="1">
      <c r="A1819" s="1" t="s">
        <v>12</v>
      </c>
      <c r="B1819" s="1" t="s">
        <v>2442</v>
      </c>
      <c r="C1819" s="1" t="s">
        <v>427</v>
      </c>
      <c r="D1819" s="1" t="s">
        <v>459</v>
      </c>
      <c r="E1819" s="1" t="s">
        <v>71</v>
      </c>
      <c r="F1819" s="1" t="s">
        <v>177</v>
      </c>
      <c r="G1819" s="1" t="s">
        <v>460</v>
      </c>
      <c r="H1819" s="1" t="s">
        <v>287</v>
      </c>
      <c r="I1819" s="1" t="s">
        <v>113</v>
      </c>
      <c r="J1819" s="1" t="s">
        <v>22</v>
      </c>
      <c r="K1819" s="2">
        <f>B1820-'AvaliacaoDoDiaComRTOS-_26-07-20'!$B1819</f>
        <v>0.00005787037037</v>
      </c>
      <c r="L1819" s="1">
        <f t="shared" si="1"/>
        <v>896</v>
      </c>
    </row>
    <row r="1820" ht="15.75" customHeight="1">
      <c r="A1820" s="1" t="s">
        <v>12</v>
      </c>
      <c r="B1820" s="1" t="s">
        <v>2443</v>
      </c>
      <c r="C1820" s="1" t="s">
        <v>345</v>
      </c>
      <c r="D1820" s="1" t="s">
        <v>346</v>
      </c>
      <c r="E1820" s="1" t="s">
        <v>152</v>
      </c>
      <c r="F1820" s="1" t="s">
        <v>179</v>
      </c>
      <c r="G1820" s="1" t="s">
        <v>347</v>
      </c>
      <c r="H1820" s="1" t="s">
        <v>338</v>
      </c>
      <c r="I1820" s="1" t="s">
        <v>44</v>
      </c>
      <c r="J1820" s="1" t="s">
        <v>22</v>
      </c>
      <c r="K1820" s="2">
        <f>B1821-'AvaliacaoDoDiaComRTOS-_26-07-20'!$B1820</f>
        <v>0.00005787037037</v>
      </c>
      <c r="L1820" s="1">
        <f t="shared" si="1"/>
        <v>896</v>
      </c>
    </row>
    <row r="1821" ht="15.75" customHeight="1">
      <c r="A1821" s="1" t="s">
        <v>12</v>
      </c>
      <c r="B1821" s="1" t="s">
        <v>2444</v>
      </c>
      <c r="C1821" s="1" t="s">
        <v>335</v>
      </c>
      <c r="D1821" s="1" t="s">
        <v>336</v>
      </c>
      <c r="E1821" s="1" t="s">
        <v>32</v>
      </c>
      <c r="F1821" s="1" t="s">
        <v>183</v>
      </c>
      <c r="G1821" s="1" t="s">
        <v>337</v>
      </c>
      <c r="H1821" s="1" t="s">
        <v>338</v>
      </c>
      <c r="I1821" s="1" t="s">
        <v>134</v>
      </c>
      <c r="J1821" s="1" t="s">
        <v>22</v>
      </c>
      <c r="K1821" s="2">
        <f>B1822-'AvaliacaoDoDiaComRTOS-_26-07-20'!$B1821</f>
        <v>0.00005787037037</v>
      </c>
      <c r="L1821" s="1">
        <f t="shared" si="1"/>
        <v>896</v>
      </c>
    </row>
    <row r="1822" ht="15.75" customHeight="1">
      <c r="A1822" s="1" t="s">
        <v>12</v>
      </c>
      <c r="B1822" s="1" t="s">
        <v>2445</v>
      </c>
      <c r="C1822" s="1" t="s">
        <v>485</v>
      </c>
      <c r="D1822" s="1" t="s">
        <v>1612</v>
      </c>
      <c r="E1822" s="1" t="s">
        <v>235</v>
      </c>
      <c r="F1822" s="1" t="s">
        <v>183</v>
      </c>
      <c r="G1822" s="1" t="s">
        <v>1613</v>
      </c>
      <c r="H1822" s="1" t="s">
        <v>442</v>
      </c>
      <c r="I1822" s="1" t="s">
        <v>338</v>
      </c>
      <c r="J1822" s="1" t="s">
        <v>22</v>
      </c>
      <c r="K1822" s="2">
        <f>B1823-'AvaliacaoDoDiaComRTOS-_26-07-20'!$B1822</f>
        <v>0.00005787037037</v>
      </c>
      <c r="L1822" s="1">
        <f t="shared" si="1"/>
        <v>896</v>
      </c>
    </row>
    <row r="1823" ht="15.75" customHeight="1">
      <c r="A1823" s="1" t="s">
        <v>12</v>
      </c>
      <c r="B1823" s="1" t="s">
        <v>2446</v>
      </c>
      <c r="C1823" s="1" t="s">
        <v>381</v>
      </c>
      <c r="D1823" s="1" t="s">
        <v>382</v>
      </c>
      <c r="E1823" s="1" t="s">
        <v>383</v>
      </c>
      <c r="F1823" s="1" t="s">
        <v>122</v>
      </c>
      <c r="G1823" s="1" t="s">
        <v>345</v>
      </c>
      <c r="H1823" s="1" t="s">
        <v>221</v>
      </c>
      <c r="I1823" s="1" t="s">
        <v>113</v>
      </c>
      <c r="J1823" s="1" t="s">
        <v>22</v>
      </c>
      <c r="K1823" s="2">
        <f>B1824-'AvaliacaoDoDiaComRTOS-_26-07-20'!$B1823</f>
        <v>0.00005787037037</v>
      </c>
      <c r="L1823" s="1">
        <f t="shared" si="1"/>
        <v>896</v>
      </c>
    </row>
    <row r="1824" ht="15.75" customHeight="1">
      <c r="A1824" s="1" t="s">
        <v>12</v>
      </c>
      <c r="B1824" s="1" t="s">
        <v>2447</v>
      </c>
      <c r="C1824" s="1" t="s">
        <v>345</v>
      </c>
      <c r="D1824" s="1" t="s">
        <v>346</v>
      </c>
      <c r="E1824" s="1" t="s">
        <v>152</v>
      </c>
      <c r="F1824" s="1" t="s">
        <v>179</v>
      </c>
      <c r="G1824" s="1" t="s">
        <v>347</v>
      </c>
      <c r="H1824" s="1" t="s">
        <v>338</v>
      </c>
      <c r="I1824" s="1" t="s">
        <v>632</v>
      </c>
      <c r="J1824" s="1" t="s">
        <v>22</v>
      </c>
      <c r="K1824" s="2">
        <f>B1825-'AvaliacaoDoDiaComRTOS-_26-07-20'!$B1824</f>
        <v>0.00006944444444</v>
      </c>
      <c r="L1824" s="1">
        <f t="shared" si="1"/>
        <v>896</v>
      </c>
    </row>
    <row r="1825" ht="15.75" customHeight="1">
      <c r="A1825" s="1" t="s">
        <v>12</v>
      </c>
      <c r="B1825" s="1" t="s">
        <v>2448</v>
      </c>
      <c r="C1825" s="1" t="s">
        <v>524</v>
      </c>
      <c r="D1825" s="1" t="s">
        <v>469</v>
      </c>
      <c r="E1825" s="1" t="s">
        <v>172</v>
      </c>
      <c r="F1825" s="1" t="s">
        <v>177</v>
      </c>
      <c r="G1825" s="1" t="s">
        <v>525</v>
      </c>
      <c r="H1825" s="1" t="s">
        <v>287</v>
      </c>
      <c r="I1825" s="1" t="s">
        <v>144</v>
      </c>
      <c r="J1825" s="1" t="s">
        <v>22</v>
      </c>
      <c r="K1825" s="2">
        <f>B1826-'AvaliacaoDoDiaComRTOS-_26-07-20'!$B1825</f>
        <v>0.00005787037037</v>
      </c>
      <c r="L1825" s="1">
        <f t="shared" si="1"/>
        <v>896</v>
      </c>
    </row>
    <row r="1826" ht="15.75" customHeight="1">
      <c r="A1826" s="1" t="s">
        <v>12</v>
      </c>
      <c r="B1826" s="1" t="s">
        <v>2449</v>
      </c>
      <c r="C1826" s="1" t="s">
        <v>393</v>
      </c>
      <c r="D1826" s="1" t="s">
        <v>350</v>
      </c>
      <c r="E1826" s="1" t="s">
        <v>75</v>
      </c>
      <c r="F1826" s="1" t="s">
        <v>173</v>
      </c>
      <c r="G1826" s="1" t="s">
        <v>354</v>
      </c>
      <c r="H1826" s="1" t="s">
        <v>300</v>
      </c>
      <c r="I1826" s="1" t="s">
        <v>134</v>
      </c>
      <c r="J1826" s="1" t="s">
        <v>22</v>
      </c>
      <c r="K1826" s="2">
        <f>B1827-'AvaliacaoDoDiaComRTOS-_26-07-20'!$B1826</f>
        <v>0.00005787037037</v>
      </c>
      <c r="L1826" s="1">
        <f t="shared" si="1"/>
        <v>896</v>
      </c>
    </row>
    <row r="1827" ht="15.75" customHeight="1">
      <c r="A1827" s="1" t="s">
        <v>12</v>
      </c>
      <c r="B1827" s="1" t="s">
        <v>2450</v>
      </c>
      <c r="C1827" s="1" t="s">
        <v>524</v>
      </c>
      <c r="D1827" s="1" t="s">
        <v>469</v>
      </c>
      <c r="E1827" s="1" t="s">
        <v>172</v>
      </c>
      <c r="F1827" s="1" t="s">
        <v>177</v>
      </c>
      <c r="G1827" s="1" t="s">
        <v>525</v>
      </c>
      <c r="H1827" s="1" t="s">
        <v>287</v>
      </c>
      <c r="I1827" s="1" t="s">
        <v>338</v>
      </c>
      <c r="J1827" s="1" t="s">
        <v>22</v>
      </c>
      <c r="K1827" s="2">
        <f>B1828-'AvaliacaoDoDiaComRTOS-_26-07-20'!$B1827</f>
        <v>0.00005787037037</v>
      </c>
      <c r="L1827" s="1">
        <f t="shared" si="1"/>
        <v>896</v>
      </c>
    </row>
    <row r="1828" ht="15.75" customHeight="1">
      <c r="A1828" s="1" t="s">
        <v>12</v>
      </c>
      <c r="B1828" s="1" t="s">
        <v>2451</v>
      </c>
      <c r="C1828" s="1" t="s">
        <v>485</v>
      </c>
      <c r="D1828" s="1" t="s">
        <v>1612</v>
      </c>
      <c r="E1828" s="1" t="s">
        <v>235</v>
      </c>
      <c r="F1828" s="1" t="s">
        <v>183</v>
      </c>
      <c r="G1828" s="1" t="s">
        <v>1613</v>
      </c>
      <c r="H1828" s="1" t="s">
        <v>442</v>
      </c>
      <c r="I1828" s="1" t="s">
        <v>144</v>
      </c>
      <c r="J1828" s="1" t="s">
        <v>22</v>
      </c>
      <c r="K1828" s="2">
        <f>B1829-'AvaliacaoDoDiaComRTOS-_26-07-20'!$B1828</f>
        <v>0.00005787037037</v>
      </c>
      <c r="L1828" s="1">
        <f t="shared" si="1"/>
        <v>896</v>
      </c>
    </row>
    <row r="1829" ht="15.75" customHeight="1">
      <c r="A1829" s="1" t="s">
        <v>12</v>
      </c>
      <c r="B1829" s="1" t="s">
        <v>2452</v>
      </c>
      <c r="C1829" s="1" t="s">
        <v>335</v>
      </c>
      <c r="D1829" s="1" t="s">
        <v>336</v>
      </c>
      <c r="E1829" s="1" t="s">
        <v>32</v>
      </c>
      <c r="F1829" s="1" t="s">
        <v>183</v>
      </c>
      <c r="G1829" s="1" t="s">
        <v>337</v>
      </c>
      <c r="H1829" s="1" t="s">
        <v>338</v>
      </c>
      <c r="I1829" s="1" t="s">
        <v>225</v>
      </c>
      <c r="J1829" s="1" t="s">
        <v>22</v>
      </c>
      <c r="K1829" s="2">
        <f>B1830-'AvaliacaoDoDiaComRTOS-_26-07-20'!$B1829</f>
        <v>0.00005787037037</v>
      </c>
      <c r="L1829" s="1">
        <f t="shared" si="1"/>
        <v>896</v>
      </c>
    </row>
    <row r="1830" ht="15.75" customHeight="1">
      <c r="A1830" s="1" t="s">
        <v>12</v>
      </c>
      <c r="B1830" s="1" t="s">
        <v>2453</v>
      </c>
      <c r="C1830" s="1" t="s">
        <v>640</v>
      </c>
      <c r="D1830" s="1" t="s">
        <v>817</v>
      </c>
      <c r="E1830" s="1" t="s">
        <v>1438</v>
      </c>
      <c r="F1830" s="1" t="s">
        <v>164</v>
      </c>
      <c r="G1830" s="1" t="s">
        <v>962</v>
      </c>
      <c r="H1830" s="1" t="s">
        <v>312</v>
      </c>
      <c r="I1830" s="1" t="s">
        <v>134</v>
      </c>
      <c r="J1830" s="1" t="s">
        <v>22</v>
      </c>
      <c r="K1830" s="2">
        <f>B1831-'AvaliacaoDoDiaComRTOS-_26-07-20'!$B1830</f>
        <v>0.00005787037037</v>
      </c>
      <c r="L1830" s="1">
        <f t="shared" si="1"/>
        <v>896</v>
      </c>
    </row>
    <row r="1831" ht="15.75" customHeight="1">
      <c r="A1831" s="1" t="s">
        <v>12</v>
      </c>
      <c r="B1831" s="1" t="s">
        <v>2454</v>
      </c>
      <c r="C1831" s="1" t="s">
        <v>485</v>
      </c>
      <c r="D1831" s="1" t="s">
        <v>1612</v>
      </c>
      <c r="E1831" s="1" t="s">
        <v>235</v>
      </c>
      <c r="F1831" s="1" t="s">
        <v>183</v>
      </c>
      <c r="G1831" s="1" t="s">
        <v>1613</v>
      </c>
      <c r="H1831" s="1" t="s">
        <v>442</v>
      </c>
      <c r="I1831" s="1" t="s">
        <v>144</v>
      </c>
      <c r="J1831" s="1" t="s">
        <v>22</v>
      </c>
      <c r="K1831" s="2">
        <f>B1832-'AvaliacaoDoDiaComRTOS-_26-07-20'!$B1831</f>
        <v>0.00005787037037</v>
      </c>
      <c r="L1831" s="1">
        <f t="shared" si="1"/>
        <v>896</v>
      </c>
    </row>
    <row r="1832" ht="15.75" customHeight="1">
      <c r="A1832" s="1" t="s">
        <v>12</v>
      </c>
      <c r="B1832" s="1" t="s">
        <v>2455</v>
      </c>
      <c r="C1832" s="1" t="s">
        <v>1795</v>
      </c>
      <c r="D1832" s="1" t="s">
        <v>1612</v>
      </c>
      <c r="E1832" s="1" t="s">
        <v>235</v>
      </c>
      <c r="F1832" s="1" t="s">
        <v>183</v>
      </c>
      <c r="G1832" s="1" t="s">
        <v>1796</v>
      </c>
      <c r="H1832" s="1" t="s">
        <v>442</v>
      </c>
      <c r="I1832" s="1" t="s">
        <v>323</v>
      </c>
      <c r="J1832" s="1" t="s">
        <v>22</v>
      </c>
      <c r="K1832" s="2">
        <f>B1833-'AvaliacaoDoDiaComRTOS-_26-07-20'!$B1832</f>
        <v>0.00005787037037</v>
      </c>
      <c r="L1832" s="1">
        <f t="shared" si="1"/>
        <v>896</v>
      </c>
    </row>
    <row r="1833" ht="15.75" customHeight="1">
      <c r="A1833" s="1" t="s">
        <v>12</v>
      </c>
      <c r="B1833" s="1" t="s">
        <v>2456</v>
      </c>
      <c r="C1833" s="1" t="s">
        <v>331</v>
      </c>
      <c r="D1833" s="1" t="s">
        <v>332</v>
      </c>
      <c r="E1833" s="1" t="s">
        <v>53</v>
      </c>
      <c r="F1833" s="1" t="s">
        <v>200</v>
      </c>
      <c r="G1833" s="1" t="s">
        <v>333</v>
      </c>
      <c r="H1833" s="1" t="s">
        <v>298</v>
      </c>
      <c r="I1833" s="1" t="s">
        <v>72</v>
      </c>
      <c r="J1833" s="1" t="s">
        <v>22</v>
      </c>
      <c r="K1833" s="2">
        <f>B1834-'AvaliacaoDoDiaComRTOS-_26-07-20'!$B1833</f>
        <v>0.00005787037037</v>
      </c>
      <c r="L1833" s="1">
        <f t="shared" si="1"/>
        <v>896</v>
      </c>
    </row>
    <row r="1834" ht="15.75" customHeight="1">
      <c r="A1834" s="1" t="s">
        <v>12</v>
      </c>
      <c r="B1834" s="1" t="s">
        <v>2457</v>
      </c>
      <c r="C1834" s="1" t="s">
        <v>508</v>
      </c>
      <c r="D1834" s="1" t="s">
        <v>1462</v>
      </c>
      <c r="E1834" s="1" t="s">
        <v>1463</v>
      </c>
      <c r="F1834" s="1" t="s">
        <v>195</v>
      </c>
      <c r="G1834" s="1" t="s">
        <v>274</v>
      </c>
      <c r="H1834" s="1" t="s">
        <v>442</v>
      </c>
      <c r="I1834" s="1" t="s">
        <v>298</v>
      </c>
      <c r="J1834" s="1" t="s">
        <v>22</v>
      </c>
      <c r="K1834" s="2">
        <f>B1835-'AvaliacaoDoDiaComRTOS-_26-07-20'!$B1834</f>
        <v>0.00005787037037</v>
      </c>
      <c r="L1834" s="1">
        <f t="shared" si="1"/>
        <v>896</v>
      </c>
    </row>
    <row r="1835" ht="15.75" customHeight="1">
      <c r="A1835" s="1" t="s">
        <v>12</v>
      </c>
      <c r="B1835" s="1" t="s">
        <v>2458</v>
      </c>
      <c r="C1835" s="1" t="s">
        <v>463</v>
      </c>
      <c r="D1835" s="1" t="s">
        <v>565</v>
      </c>
      <c r="E1835" s="1" t="s">
        <v>566</v>
      </c>
      <c r="F1835" s="1" t="s">
        <v>179</v>
      </c>
      <c r="G1835" s="1" t="s">
        <v>567</v>
      </c>
      <c r="H1835" s="1" t="s">
        <v>338</v>
      </c>
      <c r="I1835" s="1" t="s">
        <v>86</v>
      </c>
      <c r="J1835" s="1" t="s">
        <v>22</v>
      </c>
      <c r="K1835" s="2">
        <f>B1836-'AvaliacaoDoDiaComRTOS-_26-07-20'!$B1835</f>
        <v>0.00005787037037</v>
      </c>
      <c r="L1835" s="1">
        <f t="shared" si="1"/>
        <v>896</v>
      </c>
    </row>
    <row r="1836" ht="15.75" customHeight="1">
      <c r="A1836" s="1" t="s">
        <v>12</v>
      </c>
      <c r="B1836" s="1" t="s">
        <v>2459</v>
      </c>
      <c r="C1836" s="1" t="s">
        <v>335</v>
      </c>
      <c r="D1836" s="1" t="s">
        <v>336</v>
      </c>
      <c r="E1836" s="1" t="s">
        <v>32</v>
      </c>
      <c r="F1836" s="1" t="s">
        <v>183</v>
      </c>
      <c r="G1836" s="1" t="s">
        <v>337</v>
      </c>
      <c r="H1836" s="1" t="s">
        <v>338</v>
      </c>
      <c r="I1836" s="1" t="s">
        <v>208</v>
      </c>
      <c r="J1836" s="1" t="s">
        <v>22</v>
      </c>
      <c r="K1836" s="2">
        <f>B1837-'AvaliacaoDoDiaComRTOS-_26-07-20'!$B1836</f>
        <v>0.00005787037037</v>
      </c>
      <c r="L1836" s="1">
        <f t="shared" si="1"/>
        <v>896</v>
      </c>
    </row>
    <row r="1837" ht="15.75" customHeight="1">
      <c r="A1837" s="1" t="s">
        <v>12</v>
      </c>
      <c r="B1837" s="1" t="s">
        <v>2460</v>
      </c>
      <c r="C1837" s="1" t="s">
        <v>962</v>
      </c>
      <c r="D1837" s="1" t="s">
        <v>332</v>
      </c>
      <c r="E1837" s="1" t="s">
        <v>2058</v>
      </c>
      <c r="F1837" s="1" t="s">
        <v>200</v>
      </c>
      <c r="G1837" s="1" t="s">
        <v>2059</v>
      </c>
      <c r="H1837" s="1" t="s">
        <v>298</v>
      </c>
      <c r="I1837" s="1" t="s">
        <v>104</v>
      </c>
      <c r="J1837" s="1" t="s">
        <v>22</v>
      </c>
      <c r="K1837" s="2">
        <f>B1838-'AvaliacaoDoDiaComRTOS-_26-07-20'!$B1837</f>
        <v>0.00005787037037</v>
      </c>
      <c r="L1837" s="1">
        <f t="shared" si="1"/>
        <v>896</v>
      </c>
    </row>
    <row r="1838" ht="15.75" customHeight="1">
      <c r="A1838" s="1" t="s">
        <v>12</v>
      </c>
      <c r="B1838" s="1" t="s">
        <v>2461</v>
      </c>
      <c r="C1838" s="1" t="s">
        <v>508</v>
      </c>
      <c r="D1838" s="1" t="s">
        <v>1462</v>
      </c>
      <c r="E1838" s="1" t="s">
        <v>1463</v>
      </c>
      <c r="F1838" s="1" t="s">
        <v>195</v>
      </c>
      <c r="G1838" s="1" t="s">
        <v>274</v>
      </c>
      <c r="H1838" s="1" t="s">
        <v>442</v>
      </c>
      <c r="I1838" s="1" t="s">
        <v>442</v>
      </c>
      <c r="J1838" s="1" t="s">
        <v>22</v>
      </c>
      <c r="K1838" s="2">
        <f>B1839-'AvaliacaoDoDiaComRTOS-_26-07-20'!$B1838</f>
        <v>0.00005787037037</v>
      </c>
      <c r="L1838" s="1">
        <f t="shared" si="1"/>
        <v>896</v>
      </c>
    </row>
    <row r="1839" ht="15.75" customHeight="1">
      <c r="A1839" s="1" t="s">
        <v>12</v>
      </c>
      <c r="B1839" s="1" t="s">
        <v>2462</v>
      </c>
      <c r="C1839" s="1" t="s">
        <v>325</v>
      </c>
      <c r="D1839" s="1" t="s">
        <v>326</v>
      </c>
      <c r="E1839" s="1" t="s">
        <v>327</v>
      </c>
      <c r="F1839" s="1" t="s">
        <v>195</v>
      </c>
      <c r="G1839" s="1" t="s">
        <v>328</v>
      </c>
      <c r="H1839" s="1" t="s">
        <v>298</v>
      </c>
      <c r="I1839" s="1" t="s">
        <v>86</v>
      </c>
      <c r="J1839" s="1" t="s">
        <v>22</v>
      </c>
      <c r="K1839" s="2">
        <f>B1840-'AvaliacaoDoDiaComRTOS-_26-07-20'!$B1839</f>
        <v>0.00005787037037</v>
      </c>
      <c r="L1839" s="1">
        <f t="shared" si="1"/>
        <v>896</v>
      </c>
    </row>
    <row r="1840" ht="15.75" customHeight="1">
      <c r="A1840" s="1" t="s">
        <v>12</v>
      </c>
      <c r="B1840" s="1" t="s">
        <v>2463</v>
      </c>
      <c r="C1840" s="1" t="s">
        <v>325</v>
      </c>
      <c r="D1840" s="1" t="s">
        <v>326</v>
      </c>
      <c r="E1840" s="1" t="s">
        <v>327</v>
      </c>
      <c r="F1840" s="1" t="s">
        <v>195</v>
      </c>
      <c r="G1840" s="1" t="s">
        <v>328</v>
      </c>
      <c r="H1840" s="1" t="s">
        <v>298</v>
      </c>
      <c r="I1840" s="1" t="s">
        <v>298</v>
      </c>
      <c r="J1840" s="1" t="s">
        <v>22</v>
      </c>
      <c r="K1840" s="2">
        <f>B1841-'AvaliacaoDoDiaComRTOS-_26-07-20'!$B1840</f>
        <v>0.00005787037037</v>
      </c>
      <c r="L1840" s="1">
        <f t="shared" si="1"/>
        <v>896</v>
      </c>
    </row>
    <row r="1841" ht="15.75" customHeight="1">
      <c r="A1841" s="1" t="s">
        <v>12</v>
      </c>
      <c r="B1841" s="1" t="s">
        <v>2464</v>
      </c>
      <c r="C1841" s="1" t="s">
        <v>343</v>
      </c>
      <c r="D1841" s="1" t="s">
        <v>1992</v>
      </c>
      <c r="E1841" s="1" t="s">
        <v>85</v>
      </c>
      <c r="F1841" s="1" t="s">
        <v>186</v>
      </c>
      <c r="G1841" s="1" t="s">
        <v>2129</v>
      </c>
      <c r="H1841" s="1" t="s">
        <v>357</v>
      </c>
      <c r="I1841" s="1" t="s">
        <v>1325</v>
      </c>
      <c r="J1841" s="1" t="s">
        <v>22</v>
      </c>
      <c r="K1841" s="2">
        <f>B1842-'AvaliacaoDoDiaComRTOS-_26-07-20'!$B1841</f>
        <v>0.00005787037037</v>
      </c>
      <c r="L1841" s="1">
        <f t="shared" si="1"/>
        <v>896</v>
      </c>
    </row>
    <row r="1842" ht="15.75" customHeight="1">
      <c r="A1842" s="1" t="s">
        <v>12</v>
      </c>
      <c r="B1842" s="1" t="s">
        <v>2465</v>
      </c>
      <c r="C1842" s="1" t="s">
        <v>1699</v>
      </c>
      <c r="D1842" s="1" t="s">
        <v>336</v>
      </c>
      <c r="E1842" s="1" t="s">
        <v>103</v>
      </c>
      <c r="F1842" s="1" t="s">
        <v>183</v>
      </c>
      <c r="G1842" s="1" t="s">
        <v>1700</v>
      </c>
      <c r="H1842" s="1" t="s">
        <v>338</v>
      </c>
      <c r="I1842" s="1" t="s">
        <v>27</v>
      </c>
      <c r="J1842" s="1" t="s">
        <v>22</v>
      </c>
      <c r="K1842" s="2">
        <f>B1843-'AvaliacaoDoDiaComRTOS-_26-07-20'!$B1842</f>
        <v>0.00005787037037</v>
      </c>
      <c r="L1842" s="1">
        <f t="shared" si="1"/>
        <v>896</v>
      </c>
    </row>
    <row r="1843" ht="15.75" customHeight="1">
      <c r="A1843" s="1" t="s">
        <v>12</v>
      </c>
      <c r="B1843" s="1" t="s">
        <v>2466</v>
      </c>
      <c r="C1843" s="1" t="s">
        <v>463</v>
      </c>
      <c r="D1843" s="1" t="s">
        <v>565</v>
      </c>
      <c r="E1843" s="1" t="s">
        <v>566</v>
      </c>
      <c r="F1843" s="1" t="s">
        <v>179</v>
      </c>
      <c r="G1843" s="1" t="s">
        <v>567</v>
      </c>
      <c r="H1843" s="1" t="s">
        <v>338</v>
      </c>
      <c r="I1843" s="1" t="s">
        <v>1261</v>
      </c>
      <c r="J1843" s="1" t="s">
        <v>22</v>
      </c>
      <c r="K1843" s="2">
        <f>B1844-'AvaliacaoDoDiaComRTOS-_26-07-20'!$B1843</f>
        <v>0.00005787037037</v>
      </c>
      <c r="L1843" s="1">
        <f t="shared" si="1"/>
        <v>896</v>
      </c>
    </row>
    <row r="1844" ht="15.75" customHeight="1">
      <c r="A1844" s="1" t="s">
        <v>12</v>
      </c>
      <c r="B1844" s="1" t="s">
        <v>2467</v>
      </c>
      <c r="C1844" s="1" t="s">
        <v>1374</v>
      </c>
      <c r="D1844" s="1" t="s">
        <v>459</v>
      </c>
      <c r="E1844" s="1" t="s">
        <v>1375</v>
      </c>
      <c r="F1844" s="1" t="s">
        <v>173</v>
      </c>
      <c r="G1844" s="1" t="s">
        <v>1376</v>
      </c>
      <c r="H1844" s="1" t="s">
        <v>300</v>
      </c>
      <c r="I1844" s="1" t="s">
        <v>357</v>
      </c>
      <c r="J1844" s="1" t="s">
        <v>22</v>
      </c>
      <c r="K1844" s="2">
        <f>B1845-'AvaliacaoDoDiaComRTOS-_26-07-20'!$B1844</f>
        <v>0.00005787037037</v>
      </c>
      <c r="L1844" s="1">
        <f t="shared" si="1"/>
        <v>896</v>
      </c>
    </row>
    <row r="1845" ht="15.75" customHeight="1">
      <c r="A1845" s="1" t="s">
        <v>12</v>
      </c>
      <c r="B1845" s="1" t="s">
        <v>2468</v>
      </c>
      <c r="C1845" s="1" t="s">
        <v>406</v>
      </c>
      <c r="D1845" s="1" t="s">
        <v>1246</v>
      </c>
      <c r="E1845" s="1" t="s">
        <v>1247</v>
      </c>
      <c r="F1845" s="1" t="s">
        <v>177</v>
      </c>
      <c r="G1845" s="1" t="s">
        <v>1248</v>
      </c>
      <c r="H1845" s="1" t="s">
        <v>287</v>
      </c>
      <c r="I1845" s="1" t="s">
        <v>1057</v>
      </c>
      <c r="J1845" s="1" t="s">
        <v>22</v>
      </c>
      <c r="K1845" s="2">
        <f>B1846-'AvaliacaoDoDiaComRTOS-_26-07-20'!$B1845</f>
        <v>0.00005787037037</v>
      </c>
      <c r="L1845" s="1">
        <f t="shared" si="1"/>
        <v>896</v>
      </c>
    </row>
    <row r="1846" ht="15.75" customHeight="1">
      <c r="A1846" s="1" t="s">
        <v>12</v>
      </c>
      <c r="B1846" s="1" t="s">
        <v>2469</v>
      </c>
      <c r="C1846" s="1" t="s">
        <v>485</v>
      </c>
      <c r="D1846" s="1" t="s">
        <v>1612</v>
      </c>
      <c r="E1846" s="1" t="s">
        <v>235</v>
      </c>
      <c r="F1846" s="1" t="s">
        <v>183</v>
      </c>
      <c r="G1846" s="1" t="s">
        <v>1613</v>
      </c>
      <c r="H1846" s="1" t="s">
        <v>442</v>
      </c>
      <c r="I1846" s="1" t="s">
        <v>208</v>
      </c>
      <c r="J1846" s="1" t="s">
        <v>22</v>
      </c>
      <c r="K1846" s="2">
        <f>B1847-'AvaliacaoDoDiaComRTOS-_26-07-20'!$B1846</f>
        <v>0.00005787037037</v>
      </c>
      <c r="L1846" s="1">
        <f t="shared" si="1"/>
        <v>896</v>
      </c>
    </row>
    <row r="1847" ht="15.75" customHeight="1">
      <c r="A1847" s="1" t="s">
        <v>12</v>
      </c>
      <c r="B1847" s="1" t="s">
        <v>2470</v>
      </c>
      <c r="C1847" s="1" t="s">
        <v>422</v>
      </c>
      <c r="D1847" s="1" t="s">
        <v>469</v>
      </c>
      <c r="E1847" s="1" t="s">
        <v>470</v>
      </c>
      <c r="F1847" s="1" t="s">
        <v>177</v>
      </c>
      <c r="G1847" s="1" t="s">
        <v>471</v>
      </c>
      <c r="H1847" s="1" t="s">
        <v>287</v>
      </c>
      <c r="I1847" s="1" t="s">
        <v>1163</v>
      </c>
      <c r="J1847" s="1" t="s">
        <v>22</v>
      </c>
      <c r="K1847" s="2">
        <f>B1848-'AvaliacaoDoDiaComRTOS-_26-07-20'!$B1847</f>
        <v>0.00005787037037</v>
      </c>
      <c r="L1847" s="1">
        <f t="shared" si="1"/>
        <v>896</v>
      </c>
    </row>
    <row r="1848" ht="15.75" customHeight="1">
      <c r="A1848" s="1" t="s">
        <v>12</v>
      </c>
      <c r="B1848" s="1" t="s">
        <v>2471</v>
      </c>
      <c r="C1848" s="1" t="s">
        <v>508</v>
      </c>
      <c r="D1848" s="1" t="s">
        <v>1462</v>
      </c>
      <c r="E1848" s="1" t="s">
        <v>1463</v>
      </c>
      <c r="F1848" s="1" t="s">
        <v>195</v>
      </c>
      <c r="G1848" s="1" t="s">
        <v>274</v>
      </c>
      <c r="H1848" s="1" t="s">
        <v>442</v>
      </c>
      <c r="I1848" s="1" t="s">
        <v>17</v>
      </c>
      <c r="J1848" s="1" t="s">
        <v>22</v>
      </c>
      <c r="K1848" s="2">
        <f>B1849-'AvaliacaoDoDiaComRTOS-_26-07-20'!$B1848</f>
        <v>0.00006944444444</v>
      </c>
      <c r="L1848" s="1">
        <f t="shared" si="1"/>
        <v>896</v>
      </c>
    </row>
    <row r="1849" ht="15.75" customHeight="1">
      <c r="A1849" s="1" t="s">
        <v>12</v>
      </c>
      <c r="B1849" s="1" t="s">
        <v>2472</v>
      </c>
      <c r="C1849" s="1" t="s">
        <v>422</v>
      </c>
      <c r="D1849" s="1" t="s">
        <v>469</v>
      </c>
      <c r="E1849" s="1" t="s">
        <v>470</v>
      </c>
      <c r="F1849" s="1" t="s">
        <v>177</v>
      </c>
      <c r="G1849" s="1" t="s">
        <v>471</v>
      </c>
      <c r="H1849" s="1" t="s">
        <v>287</v>
      </c>
      <c r="I1849" s="1" t="s">
        <v>44</v>
      </c>
      <c r="J1849" s="1" t="s">
        <v>22</v>
      </c>
      <c r="K1849" s="2">
        <f>B1850-'AvaliacaoDoDiaComRTOS-_26-07-20'!$B1849</f>
        <v>0.00005787037037</v>
      </c>
      <c r="L1849" s="1">
        <f t="shared" si="1"/>
        <v>896</v>
      </c>
    </row>
    <row r="1850" ht="15.75" customHeight="1">
      <c r="A1850" s="1" t="s">
        <v>12</v>
      </c>
      <c r="B1850" s="1" t="s">
        <v>2473</v>
      </c>
      <c r="C1850" s="1" t="s">
        <v>962</v>
      </c>
      <c r="D1850" s="1" t="s">
        <v>332</v>
      </c>
      <c r="E1850" s="1" t="s">
        <v>2058</v>
      </c>
      <c r="F1850" s="1" t="s">
        <v>200</v>
      </c>
      <c r="G1850" s="1" t="s">
        <v>2059</v>
      </c>
      <c r="H1850" s="1" t="s">
        <v>298</v>
      </c>
      <c r="I1850" s="1" t="s">
        <v>1229</v>
      </c>
      <c r="J1850" s="1" t="s">
        <v>22</v>
      </c>
      <c r="K1850" s="2">
        <f>B1851-'AvaliacaoDoDiaComRTOS-_26-07-20'!$B1850</f>
        <v>0.00005787037037</v>
      </c>
      <c r="L1850" s="1">
        <f t="shared" si="1"/>
        <v>896</v>
      </c>
    </row>
    <row r="1851" ht="15.75" customHeight="1">
      <c r="A1851" s="1" t="s">
        <v>12</v>
      </c>
      <c r="B1851" s="1" t="s">
        <v>2474</v>
      </c>
      <c r="C1851" s="1" t="s">
        <v>325</v>
      </c>
      <c r="D1851" s="1" t="s">
        <v>326</v>
      </c>
      <c r="E1851" s="1" t="s">
        <v>327</v>
      </c>
      <c r="F1851" s="1" t="s">
        <v>195</v>
      </c>
      <c r="G1851" s="1" t="s">
        <v>328</v>
      </c>
      <c r="H1851" s="1" t="s">
        <v>298</v>
      </c>
      <c r="I1851" s="1" t="s">
        <v>357</v>
      </c>
      <c r="J1851" s="1" t="s">
        <v>22</v>
      </c>
      <c r="K1851" s="2">
        <f>B1852-'AvaliacaoDoDiaComRTOS-_26-07-20'!$B1851</f>
        <v>0.00005787037037</v>
      </c>
      <c r="L1851" s="1">
        <f t="shared" si="1"/>
        <v>896</v>
      </c>
    </row>
    <row r="1852" ht="15.75" customHeight="1">
      <c r="A1852" s="1" t="s">
        <v>12</v>
      </c>
      <c r="B1852" s="1" t="s">
        <v>2475</v>
      </c>
      <c r="C1852" s="1" t="s">
        <v>441</v>
      </c>
      <c r="D1852" s="1" t="s">
        <v>1462</v>
      </c>
      <c r="E1852" s="1" t="s">
        <v>2183</v>
      </c>
      <c r="F1852" s="1" t="s">
        <v>195</v>
      </c>
      <c r="G1852" s="1" t="s">
        <v>2184</v>
      </c>
      <c r="H1852" s="1" t="s">
        <v>442</v>
      </c>
      <c r="I1852" s="1" t="s">
        <v>72</v>
      </c>
      <c r="J1852" s="1" t="s">
        <v>22</v>
      </c>
      <c r="K1852" s="2">
        <f>B1853-'AvaliacaoDoDiaComRTOS-_26-07-20'!$B1852</f>
        <v>0.00005787037037</v>
      </c>
      <c r="L1852" s="1">
        <f t="shared" si="1"/>
        <v>896</v>
      </c>
    </row>
    <row r="1853" ht="15.75" customHeight="1">
      <c r="A1853" s="1" t="s">
        <v>12</v>
      </c>
      <c r="B1853" s="1" t="s">
        <v>2476</v>
      </c>
      <c r="C1853" s="1" t="s">
        <v>335</v>
      </c>
      <c r="D1853" s="1" t="s">
        <v>336</v>
      </c>
      <c r="E1853" s="1" t="s">
        <v>32</v>
      </c>
      <c r="F1853" s="1" t="s">
        <v>183</v>
      </c>
      <c r="G1853" s="1" t="s">
        <v>337</v>
      </c>
      <c r="H1853" s="1" t="s">
        <v>338</v>
      </c>
      <c r="I1853" s="1" t="s">
        <v>260</v>
      </c>
      <c r="J1853" s="1" t="s">
        <v>22</v>
      </c>
      <c r="K1853" s="2">
        <f>B1854-'AvaliacaoDoDiaComRTOS-_26-07-20'!$B1853</f>
        <v>0.00005787037037</v>
      </c>
      <c r="L1853" s="1">
        <f t="shared" si="1"/>
        <v>896</v>
      </c>
    </row>
    <row r="1854" ht="15.75" customHeight="1">
      <c r="A1854" s="1" t="s">
        <v>12</v>
      </c>
      <c r="B1854" s="1" t="s">
        <v>2477</v>
      </c>
      <c r="C1854" s="1" t="s">
        <v>2478</v>
      </c>
      <c r="D1854" s="1" t="s">
        <v>2479</v>
      </c>
      <c r="E1854" s="1" t="s">
        <v>2480</v>
      </c>
      <c r="F1854" s="1" t="s">
        <v>287</v>
      </c>
      <c r="G1854" s="1" t="s">
        <v>1054</v>
      </c>
      <c r="H1854" s="1" t="s">
        <v>632</v>
      </c>
      <c r="I1854" s="1" t="s">
        <v>29</v>
      </c>
      <c r="J1854" s="1" t="s">
        <v>22</v>
      </c>
      <c r="K1854" s="2">
        <f>B1855-'AvaliacaoDoDiaComRTOS-_26-07-20'!$B1854</f>
        <v>0.00005787037037</v>
      </c>
      <c r="L1854" s="1">
        <f t="shared" si="1"/>
        <v>896</v>
      </c>
    </row>
    <row r="1855" ht="15.75" customHeight="1">
      <c r="A1855" s="1" t="s">
        <v>12</v>
      </c>
      <c r="B1855" s="1" t="s">
        <v>2481</v>
      </c>
      <c r="C1855" s="1" t="s">
        <v>508</v>
      </c>
      <c r="D1855" s="1" t="s">
        <v>1462</v>
      </c>
      <c r="E1855" s="1" t="s">
        <v>1463</v>
      </c>
      <c r="F1855" s="1" t="s">
        <v>195</v>
      </c>
      <c r="G1855" s="1" t="s">
        <v>274</v>
      </c>
      <c r="H1855" s="1" t="s">
        <v>442</v>
      </c>
      <c r="I1855" s="1" t="s">
        <v>70</v>
      </c>
      <c r="J1855" s="1" t="s">
        <v>22</v>
      </c>
      <c r="K1855" s="2">
        <f>B1856-'AvaliacaoDoDiaComRTOS-_26-07-20'!$B1855</f>
        <v>0.00005787037037</v>
      </c>
      <c r="L1855" s="1">
        <f t="shared" si="1"/>
        <v>896</v>
      </c>
    </row>
    <row r="1856" ht="15.75" customHeight="1">
      <c r="A1856" s="1" t="s">
        <v>12</v>
      </c>
      <c r="B1856" s="1" t="s">
        <v>2482</v>
      </c>
      <c r="C1856" s="1" t="s">
        <v>2483</v>
      </c>
      <c r="D1856" s="1" t="s">
        <v>84</v>
      </c>
      <c r="E1856" s="1" t="s">
        <v>299</v>
      </c>
      <c r="F1856" s="1" t="s">
        <v>2484</v>
      </c>
      <c r="G1856" s="1" t="s">
        <v>399</v>
      </c>
      <c r="H1856" s="1" t="s">
        <v>128</v>
      </c>
      <c r="I1856" s="1" t="s">
        <v>44</v>
      </c>
      <c r="J1856" s="1" t="s">
        <v>22</v>
      </c>
      <c r="K1856" s="2">
        <f>B1857-'AvaliacaoDoDiaComRTOS-_26-07-20'!$B1856</f>
        <v>0.00005787037037</v>
      </c>
      <c r="L1856" s="1">
        <f t="shared" si="1"/>
        <v>896</v>
      </c>
    </row>
    <row r="1857" ht="15.75" customHeight="1">
      <c r="A1857" s="1" t="s">
        <v>12</v>
      </c>
      <c r="B1857" s="1" t="s">
        <v>2485</v>
      </c>
      <c r="C1857" s="1" t="s">
        <v>463</v>
      </c>
      <c r="D1857" s="1" t="s">
        <v>565</v>
      </c>
      <c r="E1857" s="1" t="s">
        <v>566</v>
      </c>
      <c r="F1857" s="1" t="s">
        <v>179</v>
      </c>
      <c r="G1857" s="1" t="s">
        <v>567</v>
      </c>
      <c r="H1857" s="1" t="s">
        <v>338</v>
      </c>
      <c r="I1857" s="1" t="s">
        <v>144</v>
      </c>
      <c r="J1857" s="1" t="s">
        <v>22</v>
      </c>
      <c r="K1857" s="2">
        <f>B1858-'AvaliacaoDoDiaComRTOS-_26-07-20'!$B1857</f>
        <v>0.00005787037037</v>
      </c>
      <c r="L1857" s="1">
        <f t="shared" si="1"/>
        <v>896</v>
      </c>
    </row>
    <row r="1858" ht="15.75" customHeight="1">
      <c r="A1858" s="1" t="s">
        <v>12</v>
      </c>
      <c r="B1858" s="1" t="s">
        <v>2486</v>
      </c>
      <c r="C1858" s="1" t="s">
        <v>546</v>
      </c>
      <c r="D1858" s="1" t="s">
        <v>565</v>
      </c>
      <c r="E1858" s="1" t="s">
        <v>24</v>
      </c>
      <c r="F1858" s="1" t="s">
        <v>179</v>
      </c>
      <c r="G1858" s="1" t="s">
        <v>1809</v>
      </c>
      <c r="H1858" s="1" t="s">
        <v>338</v>
      </c>
      <c r="I1858" s="1" t="s">
        <v>271</v>
      </c>
      <c r="J1858" s="1" t="s">
        <v>22</v>
      </c>
      <c r="K1858" s="2">
        <f>B1859-'AvaliacaoDoDiaComRTOS-_26-07-20'!$B1858</f>
        <v>0.00005787037037</v>
      </c>
      <c r="L1858" s="1">
        <f t="shared" si="1"/>
        <v>896</v>
      </c>
    </row>
    <row r="1859" ht="15.75" customHeight="1">
      <c r="A1859" s="1" t="s">
        <v>12</v>
      </c>
      <c r="B1859" s="1" t="s">
        <v>2487</v>
      </c>
      <c r="C1859" s="1" t="s">
        <v>422</v>
      </c>
      <c r="D1859" s="1" t="s">
        <v>469</v>
      </c>
      <c r="E1859" s="1" t="s">
        <v>470</v>
      </c>
      <c r="F1859" s="1" t="s">
        <v>177</v>
      </c>
      <c r="G1859" s="1" t="s">
        <v>471</v>
      </c>
      <c r="H1859" s="1" t="s">
        <v>287</v>
      </c>
      <c r="I1859" s="1" t="s">
        <v>80</v>
      </c>
      <c r="J1859" s="1" t="s">
        <v>22</v>
      </c>
      <c r="K1859" s="2">
        <f>B1860-'AvaliacaoDoDiaComRTOS-_26-07-20'!$B1859</f>
        <v>0.00005787037037</v>
      </c>
      <c r="L1859" s="1">
        <f t="shared" si="1"/>
        <v>896</v>
      </c>
    </row>
    <row r="1860" ht="15.75" customHeight="1">
      <c r="A1860" s="1" t="s">
        <v>12</v>
      </c>
      <c r="B1860" s="1" t="s">
        <v>2488</v>
      </c>
      <c r="C1860" s="1" t="s">
        <v>524</v>
      </c>
      <c r="D1860" s="1" t="s">
        <v>469</v>
      </c>
      <c r="E1860" s="1" t="s">
        <v>172</v>
      </c>
      <c r="F1860" s="1" t="s">
        <v>177</v>
      </c>
      <c r="G1860" s="1" t="s">
        <v>525</v>
      </c>
      <c r="H1860" s="1" t="s">
        <v>287</v>
      </c>
      <c r="I1860" s="1" t="s">
        <v>19</v>
      </c>
      <c r="J1860" s="1" t="s">
        <v>22</v>
      </c>
      <c r="K1860" s="2">
        <f>B1861-'AvaliacaoDoDiaComRTOS-_26-07-20'!$B1860</f>
        <v>0.00006944444444</v>
      </c>
      <c r="L1860" s="1">
        <f t="shared" si="1"/>
        <v>896</v>
      </c>
    </row>
    <row r="1861" ht="15.75" customHeight="1">
      <c r="A1861" s="1" t="s">
        <v>12</v>
      </c>
      <c r="B1861" s="1" t="s">
        <v>2489</v>
      </c>
      <c r="C1861" s="1" t="s">
        <v>422</v>
      </c>
      <c r="D1861" s="1" t="s">
        <v>469</v>
      </c>
      <c r="E1861" s="1" t="s">
        <v>470</v>
      </c>
      <c r="F1861" s="1" t="s">
        <v>177</v>
      </c>
      <c r="G1861" s="1" t="s">
        <v>471</v>
      </c>
      <c r="H1861" s="1" t="s">
        <v>287</v>
      </c>
      <c r="I1861" s="1" t="s">
        <v>113</v>
      </c>
      <c r="J1861" s="1" t="s">
        <v>22</v>
      </c>
      <c r="K1861" s="2">
        <f>B1862-'AvaliacaoDoDiaComRTOS-_26-07-20'!$B1861</f>
        <v>0.00005787037037</v>
      </c>
      <c r="L1861" s="1">
        <f t="shared" si="1"/>
        <v>896</v>
      </c>
    </row>
    <row r="1862" ht="15.75" customHeight="1">
      <c r="A1862" s="1" t="s">
        <v>12</v>
      </c>
      <c r="B1862" s="1" t="s">
        <v>2490</v>
      </c>
      <c r="C1862" s="1" t="s">
        <v>335</v>
      </c>
      <c r="D1862" s="1" t="s">
        <v>336</v>
      </c>
      <c r="E1862" s="1" t="s">
        <v>32</v>
      </c>
      <c r="F1862" s="1" t="s">
        <v>183</v>
      </c>
      <c r="G1862" s="1" t="s">
        <v>337</v>
      </c>
      <c r="H1862" s="1" t="s">
        <v>338</v>
      </c>
      <c r="I1862" s="1" t="s">
        <v>19</v>
      </c>
      <c r="J1862" s="1" t="s">
        <v>22</v>
      </c>
      <c r="K1862" s="2">
        <f>B1863-'AvaliacaoDoDiaComRTOS-_26-07-20'!$B1862</f>
        <v>0.00005787037037</v>
      </c>
      <c r="L1862" s="1">
        <f t="shared" si="1"/>
        <v>896</v>
      </c>
    </row>
    <row r="1863" ht="15.75" customHeight="1">
      <c r="A1863" s="1" t="s">
        <v>12</v>
      </c>
      <c r="B1863" s="1" t="s">
        <v>2491</v>
      </c>
      <c r="C1863" s="1" t="s">
        <v>401</v>
      </c>
      <c r="D1863" s="1" t="s">
        <v>346</v>
      </c>
      <c r="E1863" s="1" t="s">
        <v>176</v>
      </c>
      <c r="F1863" s="1" t="s">
        <v>179</v>
      </c>
      <c r="G1863" s="1" t="s">
        <v>320</v>
      </c>
      <c r="H1863" s="1" t="s">
        <v>287</v>
      </c>
      <c r="I1863" s="1" t="s">
        <v>113</v>
      </c>
      <c r="J1863" s="1" t="s">
        <v>22</v>
      </c>
      <c r="K1863" s="2">
        <f>B1864-'AvaliacaoDoDiaComRTOS-_26-07-20'!$B1863</f>
        <v>0.00005787037037</v>
      </c>
      <c r="L1863" s="1">
        <f t="shared" si="1"/>
        <v>896</v>
      </c>
    </row>
    <row r="1864" ht="15.75" customHeight="1">
      <c r="A1864" s="1" t="s">
        <v>12</v>
      </c>
      <c r="B1864" s="1" t="s">
        <v>2492</v>
      </c>
      <c r="C1864" s="1" t="s">
        <v>325</v>
      </c>
      <c r="D1864" s="1" t="s">
        <v>326</v>
      </c>
      <c r="E1864" s="1" t="s">
        <v>327</v>
      </c>
      <c r="F1864" s="1" t="s">
        <v>195</v>
      </c>
      <c r="G1864" s="1" t="s">
        <v>328</v>
      </c>
      <c r="H1864" s="1" t="s">
        <v>298</v>
      </c>
      <c r="I1864" s="1" t="s">
        <v>144</v>
      </c>
      <c r="J1864" s="1" t="s">
        <v>22</v>
      </c>
      <c r="K1864" s="2">
        <f>B1865-'AvaliacaoDoDiaComRTOS-_26-07-20'!$B1864</f>
        <v>0.00005787037037</v>
      </c>
      <c r="L1864" s="1">
        <f t="shared" si="1"/>
        <v>896</v>
      </c>
    </row>
    <row r="1865" ht="15.75" customHeight="1">
      <c r="A1865" s="1" t="s">
        <v>12</v>
      </c>
      <c r="B1865" s="1" t="s">
        <v>2493</v>
      </c>
      <c r="C1865" s="1" t="s">
        <v>962</v>
      </c>
      <c r="D1865" s="1" t="s">
        <v>332</v>
      </c>
      <c r="E1865" s="1" t="s">
        <v>2058</v>
      </c>
      <c r="F1865" s="1" t="s">
        <v>200</v>
      </c>
      <c r="G1865" s="1" t="s">
        <v>2059</v>
      </c>
      <c r="H1865" s="1" t="s">
        <v>298</v>
      </c>
      <c r="I1865" s="1" t="s">
        <v>277</v>
      </c>
      <c r="J1865" s="1" t="s">
        <v>22</v>
      </c>
      <c r="K1865" s="2">
        <f>B1866-'AvaliacaoDoDiaComRTOS-_26-07-20'!$B1865</f>
        <v>0.00005787037037</v>
      </c>
      <c r="L1865" s="1">
        <f t="shared" si="1"/>
        <v>896</v>
      </c>
    </row>
    <row r="1866" ht="15.75" customHeight="1">
      <c r="A1866" s="1" t="s">
        <v>12</v>
      </c>
      <c r="B1866" s="1" t="s">
        <v>2494</v>
      </c>
      <c r="C1866" s="1" t="s">
        <v>485</v>
      </c>
      <c r="D1866" s="1" t="s">
        <v>1612</v>
      </c>
      <c r="E1866" s="1" t="s">
        <v>235</v>
      </c>
      <c r="F1866" s="1" t="s">
        <v>183</v>
      </c>
      <c r="G1866" s="1" t="s">
        <v>1613</v>
      </c>
      <c r="H1866" s="1" t="s">
        <v>442</v>
      </c>
      <c r="I1866" s="1" t="s">
        <v>1325</v>
      </c>
      <c r="J1866" s="1" t="s">
        <v>22</v>
      </c>
      <c r="K1866" s="2">
        <f>B1867-'AvaliacaoDoDiaComRTOS-_26-07-20'!$B1866</f>
        <v>0.00005787037037</v>
      </c>
      <c r="L1866" s="1">
        <f t="shared" si="1"/>
        <v>896</v>
      </c>
    </row>
    <row r="1867" ht="15.75" customHeight="1">
      <c r="A1867" s="1" t="s">
        <v>12</v>
      </c>
      <c r="B1867" s="1" t="s">
        <v>2495</v>
      </c>
      <c r="C1867" s="1" t="s">
        <v>485</v>
      </c>
      <c r="D1867" s="1" t="s">
        <v>1612</v>
      </c>
      <c r="E1867" s="1" t="s">
        <v>235</v>
      </c>
      <c r="F1867" s="1" t="s">
        <v>183</v>
      </c>
      <c r="G1867" s="1" t="s">
        <v>1613</v>
      </c>
      <c r="H1867" s="1" t="s">
        <v>442</v>
      </c>
      <c r="I1867" s="1" t="s">
        <v>442</v>
      </c>
      <c r="J1867" s="1" t="s">
        <v>22</v>
      </c>
      <c r="K1867" s="2">
        <f>B1868-'AvaliacaoDoDiaComRTOS-_26-07-20'!$B1867</f>
        <v>0.00005787037037</v>
      </c>
      <c r="L1867" s="1">
        <f t="shared" si="1"/>
        <v>896</v>
      </c>
    </row>
    <row r="1868" ht="15.75" customHeight="1">
      <c r="A1868" s="1" t="s">
        <v>12</v>
      </c>
      <c r="B1868" s="1" t="s">
        <v>2496</v>
      </c>
      <c r="C1868" s="1" t="s">
        <v>335</v>
      </c>
      <c r="D1868" s="1" t="s">
        <v>336</v>
      </c>
      <c r="E1868" s="1" t="s">
        <v>32</v>
      </c>
      <c r="F1868" s="1" t="s">
        <v>183</v>
      </c>
      <c r="G1868" s="1" t="s">
        <v>337</v>
      </c>
      <c r="H1868" s="1" t="s">
        <v>338</v>
      </c>
      <c r="I1868" s="1" t="s">
        <v>1325</v>
      </c>
      <c r="J1868" s="1" t="s">
        <v>22</v>
      </c>
      <c r="K1868" s="2">
        <f>B1869-'AvaliacaoDoDiaComRTOS-_26-07-20'!$B1868</f>
        <v>0.00005787037037</v>
      </c>
      <c r="L1868" s="1">
        <f t="shared" si="1"/>
        <v>896</v>
      </c>
    </row>
    <row r="1869" ht="15.75" customHeight="1">
      <c r="A1869" s="1" t="s">
        <v>12</v>
      </c>
      <c r="B1869" s="1" t="s">
        <v>2497</v>
      </c>
      <c r="C1869" s="1" t="s">
        <v>422</v>
      </c>
      <c r="D1869" s="1" t="s">
        <v>469</v>
      </c>
      <c r="E1869" s="1" t="s">
        <v>470</v>
      </c>
      <c r="F1869" s="1" t="s">
        <v>177</v>
      </c>
      <c r="G1869" s="1" t="s">
        <v>471</v>
      </c>
      <c r="H1869" s="1" t="s">
        <v>287</v>
      </c>
      <c r="I1869" s="1" t="s">
        <v>271</v>
      </c>
      <c r="J1869" s="1" t="s">
        <v>22</v>
      </c>
      <c r="K1869" s="2">
        <f>B1870-'AvaliacaoDoDiaComRTOS-_26-07-20'!$B1869</f>
        <v>0.00005787037037</v>
      </c>
      <c r="L1869" s="1">
        <f t="shared" si="1"/>
        <v>896</v>
      </c>
    </row>
    <row r="1870" ht="15.75" customHeight="1">
      <c r="A1870" s="1" t="s">
        <v>12</v>
      </c>
      <c r="B1870" s="1" t="s">
        <v>2498</v>
      </c>
      <c r="C1870" s="1" t="s">
        <v>1679</v>
      </c>
      <c r="D1870" s="1" t="s">
        <v>355</v>
      </c>
      <c r="E1870" s="1" t="s">
        <v>39</v>
      </c>
      <c r="F1870" s="1" t="s">
        <v>186</v>
      </c>
      <c r="G1870" s="1" t="s">
        <v>1680</v>
      </c>
      <c r="H1870" s="1" t="s">
        <v>357</v>
      </c>
      <c r="I1870" s="1" t="s">
        <v>338</v>
      </c>
      <c r="J1870" s="1" t="s">
        <v>22</v>
      </c>
      <c r="K1870" s="2">
        <f>B1871-'AvaliacaoDoDiaComRTOS-_26-07-20'!$B1870</f>
        <v>0.00005787037037</v>
      </c>
      <c r="L1870" s="1">
        <f t="shared" si="1"/>
        <v>896</v>
      </c>
    </row>
    <row r="1871" ht="15.75" customHeight="1">
      <c r="A1871" s="1" t="s">
        <v>12</v>
      </c>
      <c r="B1871" s="1" t="s">
        <v>2499</v>
      </c>
      <c r="C1871" s="1" t="s">
        <v>546</v>
      </c>
      <c r="D1871" s="1" t="s">
        <v>565</v>
      </c>
      <c r="E1871" s="1" t="s">
        <v>24</v>
      </c>
      <c r="F1871" s="1" t="s">
        <v>179</v>
      </c>
      <c r="G1871" s="1" t="s">
        <v>1809</v>
      </c>
      <c r="H1871" s="1" t="s">
        <v>338</v>
      </c>
      <c r="I1871" s="1" t="s">
        <v>86</v>
      </c>
      <c r="J1871" s="1" t="s">
        <v>22</v>
      </c>
      <c r="K1871" s="2">
        <f>B1872-'AvaliacaoDoDiaComRTOS-_26-07-20'!$B1871</f>
        <v>0.00005787037037</v>
      </c>
      <c r="L1871" s="1">
        <f t="shared" si="1"/>
        <v>896</v>
      </c>
    </row>
    <row r="1872" ht="15.75" customHeight="1">
      <c r="A1872" s="1" t="s">
        <v>12</v>
      </c>
      <c r="B1872" s="1" t="s">
        <v>2500</v>
      </c>
      <c r="C1872" s="1" t="s">
        <v>640</v>
      </c>
      <c r="D1872" s="1" t="s">
        <v>817</v>
      </c>
      <c r="E1872" s="1" t="s">
        <v>1438</v>
      </c>
      <c r="F1872" s="1" t="s">
        <v>164</v>
      </c>
      <c r="G1872" s="1" t="s">
        <v>962</v>
      </c>
      <c r="H1872" s="1" t="s">
        <v>312</v>
      </c>
      <c r="I1872" s="1" t="s">
        <v>338</v>
      </c>
      <c r="J1872" s="1" t="s">
        <v>22</v>
      </c>
      <c r="K1872" s="2">
        <f>B1873-'AvaliacaoDoDiaComRTOS-_26-07-20'!$B1872</f>
        <v>0.00005787037037</v>
      </c>
      <c r="L1872" s="1">
        <f t="shared" si="1"/>
        <v>896</v>
      </c>
    </row>
    <row r="1873" ht="15.75" customHeight="1">
      <c r="A1873" s="1" t="s">
        <v>12</v>
      </c>
      <c r="B1873" s="1" t="s">
        <v>2501</v>
      </c>
      <c r="C1873" s="1" t="s">
        <v>427</v>
      </c>
      <c r="D1873" s="1" t="s">
        <v>459</v>
      </c>
      <c r="E1873" s="1" t="s">
        <v>71</v>
      </c>
      <c r="F1873" s="1" t="s">
        <v>177</v>
      </c>
      <c r="G1873" s="1" t="s">
        <v>460</v>
      </c>
      <c r="H1873" s="1" t="s">
        <v>287</v>
      </c>
      <c r="I1873" s="1" t="s">
        <v>1325</v>
      </c>
      <c r="J1873" s="1" t="s">
        <v>22</v>
      </c>
      <c r="K1873" s="2">
        <f>B1874-'AvaliacaoDoDiaComRTOS-_26-07-20'!$B1873</f>
        <v>0.00005787037037</v>
      </c>
      <c r="L1873" s="1">
        <f t="shared" si="1"/>
        <v>896</v>
      </c>
    </row>
    <row r="1874" ht="15.75" customHeight="1">
      <c r="A1874" s="1" t="s">
        <v>12</v>
      </c>
      <c r="B1874" s="1" t="s">
        <v>2502</v>
      </c>
      <c r="C1874" s="1" t="s">
        <v>401</v>
      </c>
      <c r="D1874" s="1" t="s">
        <v>346</v>
      </c>
      <c r="E1874" s="1" t="s">
        <v>176</v>
      </c>
      <c r="F1874" s="1" t="s">
        <v>179</v>
      </c>
      <c r="G1874" s="1" t="s">
        <v>320</v>
      </c>
      <c r="H1874" s="1" t="s">
        <v>287</v>
      </c>
      <c r="I1874" s="1" t="s">
        <v>298</v>
      </c>
      <c r="J1874" s="1" t="s">
        <v>22</v>
      </c>
      <c r="K1874" s="2">
        <f>B1875-'AvaliacaoDoDiaComRTOS-_26-07-20'!$B1874</f>
        <v>0.00005787037037</v>
      </c>
      <c r="L1874" s="1">
        <f t="shared" si="1"/>
        <v>896</v>
      </c>
    </row>
    <row r="1875" ht="15.75" customHeight="1">
      <c r="A1875" s="1" t="s">
        <v>12</v>
      </c>
      <c r="B1875" s="1" t="s">
        <v>2503</v>
      </c>
      <c r="C1875" s="1" t="s">
        <v>524</v>
      </c>
      <c r="D1875" s="1" t="s">
        <v>469</v>
      </c>
      <c r="E1875" s="1" t="s">
        <v>172</v>
      </c>
      <c r="F1875" s="1" t="s">
        <v>177</v>
      </c>
      <c r="G1875" s="1" t="s">
        <v>525</v>
      </c>
      <c r="H1875" s="1" t="s">
        <v>287</v>
      </c>
      <c r="I1875" s="1" t="s">
        <v>29</v>
      </c>
      <c r="J1875" s="1" t="s">
        <v>22</v>
      </c>
      <c r="K1875" s="2">
        <f>B1876-'AvaliacaoDoDiaComRTOS-_26-07-20'!$B1875</f>
        <v>0.00005787037037</v>
      </c>
      <c r="L1875" s="1">
        <f t="shared" si="1"/>
        <v>896</v>
      </c>
    </row>
    <row r="1876" ht="15.75" customHeight="1">
      <c r="A1876" s="1" t="s">
        <v>12</v>
      </c>
      <c r="B1876" s="1" t="s">
        <v>2504</v>
      </c>
      <c r="C1876" s="1" t="s">
        <v>401</v>
      </c>
      <c r="D1876" s="1" t="s">
        <v>346</v>
      </c>
      <c r="E1876" s="1" t="s">
        <v>176</v>
      </c>
      <c r="F1876" s="1" t="s">
        <v>179</v>
      </c>
      <c r="G1876" s="1" t="s">
        <v>320</v>
      </c>
      <c r="H1876" s="1" t="s">
        <v>287</v>
      </c>
      <c r="I1876" s="1" t="s">
        <v>113</v>
      </c>
      <c r="J1876" s="1" t="s">
        <v>22</v>
      </c>
      <c r="K1876" s="2">
        <f>B1877-'AvaliacaoDoDiaComRTOS-_26-07-20'!$B1876</f>
        <v>0.00005787037037</v>
      </c>
      <c r="L1876" s="1">
        <f t="shared" si="1"/>
        <v>896</v>
      </c>
    </row>
    <row r="1877" ht="15.75" customHeight="1">
      <c r="A1877" s="1" t="s">
        <v>12</v>
      </c>
      <c r="B1877" s="1" t="s">
        <v>2505</v>
      </c>
      <c r="C1877" s="1" t="s">
        <v>432</v>
      </c>
      <c r="D1877" s="1" t="s">
        <v>1246</v>
      </c>
      <c r="E1877" s="1" t="s">
        <v>1398</v>
      </c>
      <c r="F1877" s="1" t="s">
        <v>177</v>
      </c>
      <c r="G1877" s="1" t="s">
        <v>1399</v>
      </c>
      <c r="H1877" s="1" t="s">
        <v>287</v>
      </c>
      <c r="I1877" s="1" t="s">
        <v>442</v>
      </c>
      <c r="J1877" s="1" t="s">
        <v>22</v>
      </c>
      <c r="K1877" s="2">
        <f>B1878-'AvaliacaoDoDiaComRTOS-_26-07-20'!$B1877</f>
        <v>0.00005787037037</v>
      </c>
      <c r="L1877" s="1">
        <f t="shared" si="1"/>
        <v>896</v>
      </c>
    </row>
    <row r="1878" ht="15.75" customHeight="1">
      <c r="A1878" s="1" t="s">
        <v>12</v>
      </c>
      <c r="B1878" s="1" t="s">
        <v>2506</v>
      </c>
      <c r="C1878" s="1" t="s">
        <v>1700</v>
      </c>
      <c r="D1878" s="1" t="s">
        <v>2376</v>
      </c>
      <c r="E1878" s="1" t="s">
        <v>212</v>
      </c>
      <c r="F1878" s="1" t="s">
        <v>216</v>
      </c>
      <c r="G1878" s="1" t="s">
        <v>2377</v>
      </c>
      <c r="H1878" s="1" t="s">
        <v>323</v>
      </c>
      <c r="I1878" s="1" t="s">
        <v>104</v>
      </c>
      <c r="J1878" s="1" t="s">
        <v>22</v>
      </c>
      <c r="K1878" s="2">
        <f>B1879-'AvaliacaoDoDiaComRTOS-_26-07-20'!$B1878</f>
        <v>0.00005787037037</v>
      </c>
      <c r="L1878" s="1">
        <f t="shared" si="1"/>
        <v>896</v>
      </c>
    </row>
    <row r="1879" ht="15.75" customHeight="1">
      <c r="A1879" s="1" t="s">
        <v>12</v>
      </c>
      <c r="B1879" s="1" t="s">
        <v>2507</v>
      </c>
      <c r="C1879" s="1" t="s">
        <v>406</v>
      </c>
      <c r="D1879" s="1" t="s">
        <v>1246</v>
      </c>
      <c r="E1879" s="1" t="s">
        <v>1247</v>
      </c>
      <c r="F1879" s="1" t="s">
        <v>177</v>
      </c>
      <c r="G1879" s="1" t="s">
        <v>1248</v>
      </c>
      <c r="H1879" s="1" t="s">
        <v>287</v>
      </c>
      <c r="I1879" s="1" t="s">
        <v>287</v>
      </c>
      <c r="J1879" s="1" t="s">
        <v>22</v>
      </c>
      <c r="K1879" s="2">
        <f>B1880-'AvaliacaoDoDiaComRTOS-_26-07-20'!$B1879</f>
        <v>0.00005787037037</v>
      </c>
      <c r="L1879" s="1">
        <f t="shared" si="1"/>
        <v>896</v>
      </c>
    </row>
    <row r="1880" ht="15.75" customHeight="1">
      <c r="A1880" s="1" t="s">
        <v>12</v>
      </c>
      <c r="B1880" s="1" t="s">
        <v>2508</v>
      </c>
      <c r="C1880" s="1" t="s">
        <v>432</v>
      </c>
      <c r="D1880" s="1" t="s">
        <v>1246</v>
      </c>
      <c r="E1880" s="1" t="s">
        <v>1398</v>
      </c>
      <c r="F1880" s="1" t="s">
        <v>177</v>
      </c>
      <c r="G1880" s="1" t="s">
        <v>1399</v>
      </c>
      <c r="H1880" s="1" t="s">
        <v>287</v>
      </c>
      <c r="I1880" s="1" t="s">
        <v>1229</v>
      </c>
      <c r="J1880" s="1" t="s">
        <v>22</v>
      </c>
      <c r="K1880" s="2">
        <f>B1881-'AvaliacaoDoDiaComRTOS-_26-07-20'!$B1880</f>
        <v>0.00005787037037</v>
      </c>
      <c r="L1880" s="1">
        <f t="shared" si="1"/>
        <v>896</v>
      </c>
    </row>
    <row r="1881" ht="15.75" customHeight="1">
      <c r="A1881" s="1" t="s">
        <v>12</v>
      </c>
      <c r="B1881" s="1" t="s">
        <v>2509</v>
      </c>
      <c r="C1881" s="1" t="s">
        <v>340</v>
      </c>
      <c r="D1881" s="1" t="s">
        <v>341</v>
      </c>
      <c r="E1881" s="1" t="s">
        <v>342</v>
      </c>
      <c r="F1881" s="1" t="s">
        <v>173</v>
      </c>
      <c r="G1881" s="1" t="s">
        <v>343</v>
      </c>
      <c r="H1881" s="1" t="s">
        <v>300</v>
      </c>
      <c r="I1881" s="1" t="s">
        <v>42</v>
      </c>
      <c r="J1881" s="1" t="s">
        <v>22</v>
      </c>
      <c r="K1881" s="2">
        <f>B1882-'AvaliacaoDoDiaComRTOS-_26-07-20'!$B1881</f>
        <v>0.00005787037037</v>
      </c>
      <c r="L1881" s="1">
        <f t="shared" si="1"/>
        <v>896</v>
      </c>
    </row>
    <row r="1882" ht="15.75" customHeight="1">
      <c r="A1882" s="1" t="s">
        <v>12</v>
      </c>
      <c r="B1882" s="1" t="s">
        <v>2510</v>
      </c>
      <c r="C1882" s="1" t="s">
        <v>422</v>
      </c>
      <c r="D1882" s="1" t="s">
        <v>469</v>
      </c>
      <c r="E1882" s="1" t="s">
        <v>470</v>
      </c>
      <c r="F1882" s="1" t="s">
        <v>177</v>
      </c>
      <c r="G1882" s="1" t="s">
        <v>471</v>
      </c>
      <c r="H1882" s="1" t="s">
        <v>287</v>
      </c>
      <c r="I1882" s="1" t="s">
        <v>298</v>
      </c>
      <c r="J1882" s="1" t="s">
        <v>22</v>
      </c>
      <c r="K1882" s="2">
        <f>B1883-'AvaliacaoDoDiaComRTOS-_26-07-20'!$B1882</f>
        <v>0.00005787037037</v>
      </c>
      <c r="L1882" s="1">
        <f t="shared" si="1"/>
        <v>896</v>
      </c>
    </row>
    <row r="1883" ht="15.75" customHeight="1">
      <c r="A1883" s="1" t="s">
        <v>12</v>
      </c>
      <c r="B1883" s="1" t="s">
        <v>2511</v>
      </c>
      <c r="C1883" s="1" t="s">
        <v>370</v>
      </c>
      <c r="D1883" s="1" t="s">
        <v>817</v>
      </c>
      <c r="E1883" s="1" t="s">
        <v>109</v>
      </c>
      <c r="F1883" s="1" t="s">
        <v>164</v>
      </c>
      <c r="G1883" s="1" t="s">
        <v>818</v>
      </c>
      <c r="H1883" s="1" t="s">
        <v>312</v>
      </c>
      <c r="I1883" s="1" t="s">
        <v>1163</v>
      </c>
      <c r="J1883" s="1" t="s">
        <v>22</v>
      </c>
      <c r="K1883" s="2">
        <f>B1884-'AvaliacaoDoDiaComRTOS-_26-07-20'!$B1883</f>
        <v>0.00005787037037</v>
      </c>
      <c r="L1883" s="1">
        <f t="shared" si="1"/>
        <v>896</v>
      </c>
    </row>
    <row r="1884" ht="15.75" customHeight="1">
      <c r="A1884" s="1" t="s">
        <v>12</v>
      </c>
      <c r="B1884" s="1" t="s">
        <v>2512</v>
      </c>
      <c r="C1884" s="1" t="s">
        <v>406</v>
      </c>
      <c r="D1884" s="1" t="s">
        <v>1246</v>
      </c>
      <c r="E1884" s="1" t="s">
        <v>1247</v>
      </c>
      <c r="F1884" s="1" t="s">
        <v>177</v>
      </c>
      <c r="G1884" s="1" t="s">
        <v>1248</v>
      </c>
      <c r="H1884" s="1" t="s">
        <v>287</v>
      </c>
      <c r="I1884" s="1" t="s">
        <v>70</v>
      </c>
      <c r="J1884" s="1" t="s">
        <v>22</v>
      </c>
      <c r="K1884" s="2">
        <f>B1885-'AvaliacaoDoDiaComRTOS-_26-07-20'!$B1884</f>
        <v>0.00006944444444</v>
      </c>
      <c r="L1884" s="1">
        <f t="shared" si="1"/>
        <v>896</v>
      </c>
    </row>
    <row r="1885" ht="15.75" customHeight="1">
      <c r="A1885" s="1" t="s">
        <v>12</v>
      </c>
      <c r="B1885" s="1" t="s">
        <v>2513</v>
      </c>
      <c r="C1885" s="1" t="s">
        <v>427</v>
      </c>
      <c r="D1885" s="1" t="s">
        <v>459</v>
      </c>
      <c r="E1885" s="1" t="s">
        <v>71</v>
      </c>
      <c r="F1885" s="1" t="s">
        <v>177</v>
      </c>
      <c r="G1885" s="1" t="s">
        <v>460</v>
      </c>
      <c r="H1885" s="1" t="s">
        <v>287</v>
      </c>
      <c r="I1885" s="1" t="s">
        <v>442</v>
      </c>
      <c r="J1885" s="1" t="s">
        <v>22</v>
      </c>
      <c r="K1885" s="2">
        <f>B1886-'AvaliacaoDoDiaComRTOS-_26-07-20'!$B1885</f>
        <v>0.00005787037037</v>
      </c>
      <c r="L1885" s="1">
        <f t="shared" si="1"/>
        <v>896</v>
      </c>
    </row>
    <row r="1886" ht="15.75" customHeight="1">
      <c r="A1886" s="1" t="s">
        <v>12</v>
      </c>
      <c r="B1886" s="1" t="s">
        <v>2514</v>
      </c>
      <c r="C1886" s="1" t="s">
        <v>427</v>
      </c>
      <c r="D1886" s="1" t="s">
        <v>459</v>
      </c>
      <c r="E1886" s="1" t="s">
        <v>71</v>
      </c>
      <c r="F1886" s="1" t="s">
        <v>177</v>
      </c>
      <c r="G1886" s="1" t="s">
        <v>460</v>
      </c>
      <c r="H1886" s="1" t="s">
        <v>287</v>
      </c>
      <c r="I1886" s="1" t="s">
        <v>104</v>
      </c>
      <c r="J1886" s="1" t="s">
        <v>22</v>
      </c>
      <c r="K1886" s="2">
        <f>B1887-'AvaliacaoDoDiaComRTOS-_26-07-20'!$B1886</f>
        <v>0.00005787037037</v>
      </c>
      <c r="L1886" s="1">
        <f t="shared" si="1"/>
        <v>896</v>
      </c>
    </row>
    <row r="1887" ht="15.75" customHeight="1">
      <c r="A1887" s="1" t="s">
        <v>12</v>
      </c>
      <c r="B1887" s="1" t="s">
        <v>2515</v>
      </c>
      <c r="C1887" s="1" t="s">
        <v>406</v>
      </c>
      <c r="D1887" s="1" t="s">
        <v>1246</v>
      </c>
      <c r="E1887" s="1" t="s">
        <v>1247</v>
      </c>
      <c r="F1887" s="1" t="s">
        <v>177</v>
      </c>
      <c r="G1887" s="1" t="s">
        <v>1248</v>
      </c>
      <c r="H1887" s="1" t="s">
        <v>287</v>
      </c>
      <c r="I1887" s="1" t="s">
        <v>17</v>
      </c>
      <c r="J1887" s="1" t="s">
        <v>22</v>
      </c>
      <c r="K1887" s="2">
        <f>B1888-'AvaliacaoDoDiaComRTOS-_26-07-20'!$B1887</f>
        <v>0.00005787037037</v>
      </c>
      <c r="L1887" s="1">
        <f t="shared" si="1"/>
        <v>896</v>
      </c>
    </row>
    <row r="1888" ht="15.75" customHeight="1">
      <c r="A1888" s="1" t="s">
        <v>12</v>
      </c>
      <c r="B1888" s="1" t="s">
        <v>2516</v>
      </c>
      <c r="C1888" s="1" t="s">
        <v>422</v>
      </c>
      <c r="D1888" s="1" t="s">
        <v>469</v>
      </c>
      <c r="E1888" s="1" t="s">
        <v>470</v>
      </c>
      <c r="F1888" s="1" t="s">
        <v>177</v>
      </c>
      <c r="G1888" s="1" t="s">
        <v>471</v>
      </c>
      <c r="H1888" s="1" t="s">
        <v>287</v>
      </c>
      <c r="I1888" s="1" t="s">
        <v>134</v>
      </c>
      <c r="J1888" s="1" t="s">
        <v>22</v>
      </c>
      <c r="K1888" s="2">
        <f>B1889-'AvaliacaoDoDiaComRTOS-_26-07-20'!$B1888</f>
        <v>0.00005787037037</v>
      </c>
      <c r="L1888" s="1">
        <f t="shared" si="1"/>
        <v>896</v>
      </c>
    </row>
    <row r="1889" ht="15.75" customHeight="1">
      <c r="A1889" s="1" t="s">
        <v>12</v>
      </c>
      <c r="B1889" s="1" t="s">
        <v>2517</v>
      </c>
      <c r="C1889" s="1" t="s">
        <v>1699</v>
      </c>
      <c r="D1889" s="1" t="s">
        <v>336</v>
      </c>
      <c r="E1889" s="1" t="s">
        <v>103</v>
      </c>
      <c r="F1889" s="1" t="s">
        <v>183</v>
      </c>
      <c r="G1889" s="1" t="s">
        <v>1700</v>
      </c>
      <c r="H1889" s="1" t="s">
        <v>338</v>
      </c>
      <c r="I1889" s="1" t="s">
        <v>1325</v>
      </c>
      <c r="J1889" s="1" t="s">
        <v>22</v>
      </c>
      <c r="K1889" s="2">
        <f>B1890-'AvaliacaoDoDiaComRTOS-_26-07-20'!$B1889</f>
        <v>0.00005787037037</v>
      </c>
      <c r="L1889" s="1">
        <f t="shared" si="1"/>
        <v>896</v>
      </c>
    </row>
    <row r="1890" ht="15.75" customHeight="1">
      <c r="A1890" s="1" t="s">
        <v>12</v>
      </c>
      <c r="B1890" s="1" t="s">
        <v>2518</v>
      </c>
      <c r="C1890" s="1" t="s">
        <v>524</v>
      </c>
      <c r="D1890" s="1" t="s">
        <v>469</v>
      </c>
      <c r="E1890" s="1" t="s">
        <v>172</v>
      </c>
      <c r="F1890" s="1" t="s">
        <v>177</v>
      </c>
      <c r="G1890" s="1" t="s">
        <v>525</v>
      </c>
      <c r="H1890" s="1" t="s">
        <v>287</v>
      </c>
      <c r="I1890" s="1" t="s">
        <v>323</v>
      </c>
      <c r="J1890" s="1" t="s">
        <v>22</v>
      </c>
      <c r="K1890" s="2">
        <f>B1891-'AvaliacaoDoDiaComRTOS-_26-07-20'!$B1890</f>
        <v>0.00005787037037</v>
      </c>
      <c r="L1890" s="1">
        <f t="shared" si="1"/>
        <v>896</v>
      </c>
    </row>
    <row r="1891" ht="15.75" customHeight="1">
      <c r="A1891" s="1" t="s">
        <v>12</v>
      </c>
      <c r="B1891" s="1" t="s">
        <v>2519</v>
      </c>
      <c r="C1891" s="1" t="s">
        <v>1374</v>
      </c>
      <c r="D1891" s="1" t="s">
        <v>459</v>
      </c>
      <c r="E1891" s="1" t="s">
        <v>1375</v>
      </c>
      <c r="F1891" s="1" t="s">
        <v>173</v>
      </c>
      <c r="G1891" s="1" t="s">
        <v>1376</v>
      </c>
      <c r="H1891" s="1" t="s">
        <v>300</v>
      </c>
      <c r="I1891" s="1" t="s">
        <v>113</v>
      </c>
      <c r="J1891" s="1" t="s">
        <v>22</v>
      </c>
      <c r="K1891" s="2">
        <f>B1892-'AvaliacaoDoDiaComRTOS-_26-07-20'!$B1891</f>
        <v>0.00005787037037</v>
      </c>
      <c r="L1891" s="1">
        <f t="shared" si="1"/>
        <v>896</v>
      </c>
    </row>
    <row r="1892" ht="15.75" customHeight="1">
      <c r="A1892" s="1" t="s">
        <v>12</v>
      </c>
      <c r="B1892" s="1" t="s">
        <v>2520</v>
      </c>
      <c r="C1892" s="1" t="s">
        <v>401</v>
      </c>
      <c r="D1892" s="1" t="s">
        <v>346</v>
      </c>
      <c r="E1892" s="1" t="s">
        <v>176</v>
      </c>
      <c r="F1892" s="1" t="s">
        <v>179</v>
      </c>
      <c r="G1892" s="1" t="s">
        <v>320</v>
      </c>
      <c r="H1892" s="1" t="s">
        <v>287</v>
      </c>
      <c r="I1892" s="1" t="s">
        <v>70</v>
      </c>
      <c r="J1892" s="1" t="s">
        <v>22</v>
      </c>
      <c r="K1892" s="2">
        <f>B1893-'AvaliacaoDoDiaComRTOS-_26-07-20'!$B1892</f>
        <v>0.00005787037037</v>
      </c>
      <c r="L1892" s="1">
        <f t="shared" si="1"/>
        <v>896</v>
      </c>
    </row>
    <row r="1893" ht="15.75" customHeight="1">
      <c r="A1893" s="1" t="s">
        <v>12</v>
      </c>
      <c r="B1893" s="1" t="s">
        <v>2521</v>
      </c>
      <c r="C1893" s="1" t="s">
        <v>422</v>
      </c>
      <c r="D1893" s="1" t="s">
        <v>469</v>
      </c>
      <c r="E1893" s="1" t="s">
        <v>470</v>
      </c>
      <c r="F1893" s="1" t="s">
        <v>177</v>
      </c>
      <c r="G1893" s="1" t="s">
        <v>471</v>
      </c>
      <c r="H1893" s="1" t="s">
        <v>287</v>
      </c>
      <c r="I1893" s="1" t="s">
        <v>162</v>
      </c>
      <c r="J1893" s="1" t="s">
        <v>22</v>
      </c>
      <c r="K1893" s="2">
        <f>B1894-'AvaliacaoDoDiaComRTOS-_26-07-20'!$B1893</f>
        <v>0.00005787037037</v>
      </c>
      <c r="L1893" s="1">
        <f t="shared" si="1"/>
        <v>896</v>
      </c>
    </row>
    <row r="1894" ht="15.75" customHeight="1">
      <c r="A1894" s="1" t="s">
        <v>12</v>
      </c>
      <c r="B1894" s="1" t="s">
        <v>2522</v>
      </c>
      <c r="C1894" s="1" t="s">
        <v>422</v>
      </c>
      <c r="D1894" s="1" t="s">
        <v>469</v>
      </c>
      <c r="E1894" s="1" t="s">
        <v>470</v>
      </c>
      <c r="F1894" s="1" t="s">
        <v>177</v>
      </c>
      <c r="G1894" s="1" t="s">
        <v>471</v>
      </c>
      <c r="H1894" s="1" t="s">
        <v>287</v>
      </c>
      <c r="I1894" s="1" t="s">
        <v>104</v>
      </c>
      <c r="J1894" s="1" t="s">
        <v>22</v>
      </c>
      <c r="K1894" s="2">
        <f>B1895-'AvaliacaoDoDiaComRTOS-_26-07-20'!$B1894</f>
        <v>0.00005787037037</v>
      </c>
      <c r="L1894" s="1">
        <f t="shared" si="1"/>
        <v>896</v>
      </c>
    </row>
    <row r="1895" ht="15.75" customHeight="1">
      <c r="A1895" s="1" t="s">
        <v>12</v>
      </c>
      <c r="B1895" s="1" t="s">
        <v>2523</v>
      </c>
      <c r="C1895" s="1" t="s">
        <v>393</v>
      </c>
      <c r="D1895" s="1" t="s">
        <v>350</v>
      </c>
      <c r="E1895" s="1" t="s">
        <v>75</v>
      </c>
      <c r="F1895" s="1" t="s">
        <v>173</v>
      </c>
      <c r="G1895" s="1" t="s">
        <v>354</v>
      </c>
      <c r="H1895" s="1" t="s">
        <v>300</v>
      </c>
      <c r="I1895" s="1" t="s">
        <v>442</v>
      </c>
      <c r="J1895" s="1" t="s">
        <v>22</v>
      </c>
      <c r="K1895" s="2">
        <f>B1896-'AvaliacaoDoDiaComRTOS-_26-07-20'!$B1895</f>
        <v>0.00005787037037</v>
      </c>
      <c r="L1895" s="1">
        <f t="shared" si="1"/>
        <v>896</v>
      </c>
    </row>
    <row r="1896" ht="15.75" customHeight="1">
      <c r="A1896" s="1" t="s">
        <v>12</v>
      </c>
      <c r="B1896" s="1" t="s">
        <v>2524</v>
      </c>
      <c r="C1896" s="1" t="s">
        <v>422</v>
      </c>
      <c r="D1896" s="1" t="s">
        <v>469</v>
      </c>
      <c r="E1896" s="1" t="s">
        <v>470</v>
      </c>
      <c r="F1896" s="1" t="s">
        <v>177</v>
      </c>
      <c r="G1896" s="1" t="s">
        <v>471</v>
      </c>
      <c r="H1896" s="1" t="s">
        <v>287</v>
      </c>
      <c r="I1896" s="1" t="s">
        <v>86</v>
      </c>
      <c r="J1896" s="1" t="s">
        <v>22</v>
      </c>
      <c r="K1896" s="2">
        <f>B1897-'AvaliacaoDoDiaComRTOS-_26-07-20'!$B1896</f>
        <v>0.00005787037037</v>
      </c>
      <c r="L1896" s="1">
        <f t="shared" si="1"/>
        <v>896</v>
      </c>
    </row>
    <row r="1897" ht="15.75" customHeight="1">
      <c r="A1897" s="1" t="s">
        <v>12</v>
      </c>
      <c r="B1897" s="1" t="s">
        <v>2525</v>
      </c>
      <c r="C1897" s="1" t="s">
        <v>349</v>
      </c>
      <c r="D1897" s="1" t="s">
        <v>350</v>
      </c>
      <c r="E1897" s="1" t="s">
        <v>163</v>
      </c>
      <c r="F1897" s="1" t="s">
        <v>173</v>
      </c>
      <c r="G1897" s="1" t="s">
        <v>351</v>
      </c>
      <c r="H1897" s="1" t="s">
        <v>300</v>
      </c>
      <c r="I1897" s="1" t="s">
        <v>27</v>
      </c>
      <c r="J1897" s="1" t="s">
        <v>22</v>
      </c>
      <c r="K1897" s="2">
        <f>B1898-'AvaliacaoDoDiaComRTOS-_26-07-20'!$B1897</f>
        <v>0.00005787037037</v>
      </c>
      <c r="L1897" s="1">
        <f t="shared" si="1"/>
        <v>896</v>
      </c>
    </row>
    <row r="1898" ht="15.75" customHeight="1">
      <c r="A1898" s="1" t="s">
        <v>12</v>
      </c>
      <c r="B1898" s="1" t="s">
        <v>2526</v>
      </c>
      <c r="C1898" s="1" t="s">
        <v>349</v>
      </c>
      <c r="D1898" s="1" t="s">
        <v>350</v>
      </c>
      <c r="E1898" s="1" t="s">
        <v>163</v>
      </c>
      <c r="F1898" s="1" t="s">
        <v>173</v>
      </c>
      <c r="G1898" s="1" t="s">
        <v>351</v>
      </c>
      <c r="H1898" s="1" t="s">
        <v>300</v>
      </c>
      <c r="I1898" s="1" t="s">
        <v>271</v>
      </c>
      <c r="J1898" s="1" t="s">
        <v>22</v>
      </c>
      <c r="K1898" s="2">
        <f>B1899-'AvaliacaoDoDiaComRTOS-_26-07-20'!$B1898</f>
        <v>0.00005787037037</v>
      </c>
      <c r="L1898" s="1">
        <f t="shared" si="1"/>
        <v>896</v>
      </c>
    </row>
    <row r="1899" ht="15.75" customHeight="1">
      <c r="A1899" s="1" t="s">
        <v>12</v>
      </c>
      <c r="B1899" s="1" t="s">
        <v>2527</v>
      </c>
      <c r="C1899" s="1" t="s">
        <v>432</v>
      </c>
      <c r="D1899" s="1" t="s">
        <v>1246</v>
      </c>
      <c r="E1899" s="1" t="s">
        <v>1398</v>
      </c>
      <c r="F1899" s="1" t="s">
        <v>177</v>
      </c>
      <c r="G1899" s="1" t="s">
        <v>1399</v>
      </c>
      <c r="H1899" s="1" t="s">
        <v>287</v>
      </c>
      <c r="I1899" s="1" t="s">
        <v>72</v>
      </c>
      <c r="J1899" s="1" t="s">
        <v>22</v>
      </c>
      <c r="K1899" s="2">
        <f>B1900-'AvaliacaoDoDiaComRTOS-_26-07-20'!$B1899</f>
        <v>0.00005787037037</v>
      </c>
      <c r="L1899" s="1">
        <f t="shared" si="1"/>
        <v>896</v>
      </c>
    </row>
    <row r="1900" ht="15.75" customHeight="1">
      <c r="A1900" s="1" t="s">
        <v>12</v>
      </c>
      <c r="B1900" s="1" t="s">
        <v>2528</v>
      </c>
      <c r="C1900" s="1" t="s">
        <v>640</v>
      </c>
      <c r="D1900" s="1" t="s">
        <v>817</v>
      </c>
      <c r="E1900" s="1" t="s">
        <v>1438</v>
      </c>
      <c r="F1900" s="1" t="s">
        <v>164</v>
      </c>
      <c r="G1900" s="1" t="s">
        <v>962</v>
      </c>
      <c r="H1900" s="1" t="s">
        <v>312</v>
      </c>
      <c r="I1900" s="1" t="s">
        <v>277</v>
      </c>
      <c r="J1900" s="1" t="s">
        <v>22</v>
      </c>
      <c r="K1900" s="2">
        <f>B1901-'AvaliacaoDoDiaComRTOS-_26-07-20'!$B1900</f>
        <v>0.00005787037037</v>
      </c>
      <c r="L1900" s="1">
        <f t="shared" si="1"/>
        <v>896</v>
      </c>
    </row>
    <row r="1901" ht="15.75" customHeight="1">
      <c r="A1901" s="1" t="s">
        <v>12</v>
      </c>
      <c r="B1901" s="1" t="s">
        <v>2529</v>
      </c>
      <c r="C1901" s="1" t="s">
        <v>393</v>
      </c>
      <c r="D1901" s="1" t="s">
        <v>350</v>
      </c>
      <c r="E1901" s="1" t="s">
        <v>75</v>
      </c>
      <c r="F1901" s="1" t="s">
        <v>173</v>
      </c>
      <c r="G1901" s="1" t="s">
        <v>354</v>
      </c>
      <c r="H1901" s="1" t="s">
        <v>300</v>
      </c>
      <c r="I1901" s="1" t="s">
        <v>19</v>
      </c>
      <c r="J1901" s="1" t="s">
        <v>22</v>
      </c>
      <c r="K1901" s="2">
        <f>B1902-'AvaliacaoDoDiaComRTOS-_26-07-20'!$B1901</f>
        <v>0.00005787037037</v>
      </c>
      <c r="L1901" s="1">
        <f t="shared" si="1"/>
        <v>896</v>
      </c>
    </row>
    <row r="1902" ht="15.75" customHeight="1">
      <c r="A1902" s="1" t="s">
        <v>12</v>
      </c>
      <c r="B1902" s="1" t="s">
        <v>2530</v>
      </c>
      <c r="C1902" s="1" t="s">
        <v>406</v>
      </c>
      <c r="D1902" s="1" t="s">
        <v>1246</v>
      </c>
      <c r="E1902" s="1" t="s">
        <v>1247</v>
      </c>
      <c r="F1902" s="1" t="s">
        <v>177</v>
      </c>
      <c r="G1902" s="1" t="s">
        <v>1248</v>
      </c>
      <c r="H1902" s="1" t="s">
        <v>287</v>
      </c>
      <c r="I1902" s="1" t="s">
        <v>27</v>
      </c>
      <c r="J1902" s="1" t="s">
        <v>22</v>
      </c>
      <c r="K1902" s="2">
        <f>B1903-'AvaliacaoDoDiaComRTOS-_26-07-20'!$B1902</f>
        <v>0.00005787037037</v>
      </c>
      <c r="L1902" s="1">
        <f t="shared" si="1"/>
        <v>896</v>
      </c>
    </row>
    <row r="1903" ht="15.75" customHeight="1">
      <c r="A1903" s="1" t="s">
        <v>12</v>
      </c>
      <c r="B1903" s="1" t="s">
        <v>2531</v>
      </c>
      <c r="C1903" s="1" t="s">
        <v>406</v>
      </c>
      <c r="D1903" s="1" t="s">
        <v>1246</v>
      </c>
      <c r="E1903" s="1" t="s">
        <v>1247</v>
      </c>
      <c r="F1903" s="1" t="s">
        <v>177</v>
      </c>
      <c r="G1903" s="1" t="s">
        <v>1248</v>
      </c>
      <c r="H1903" s="1" t="s">
        <v>287</v>
      </c>
      <c r="I1903" s="1" t="s">
        <v>632</v>
      </c>
      <c r="J1903" s="1" t="s">
        <v>22</v>
      </c>
      <c r="K1903" s="2">
        <f>B1904-'AvaliacaoDoDiaComRTOS-_26-07-20'!$B1903</f>
        <v>0.00005787037037</v>
      </c>
      <c r="L1903" s="1">
        <f t="shared" si="1"/>
        <v>896</v>
      </c>
    </row>
    <row r="1904" ht="15.75" customHeight="1">
      <c r="A1904" s="1" t="s">
        <v>12</v>
      </c>
      <c r="B1904" s="1" t="s">
        <v>2532</v>
      </c>
      <c r="C1904" s="1" t="s">
        <v>463</v>
      </c>
      <c r="D1904" s="1" t="s">
        <v>565</v>
      </c>
      <c r="E1904" s="1" t="s">
        <v>566</v>
      </c>
      <c r="F1904" s="1" t="s">
        <v>179</v>
      </c>
      <c r="G1904" s="1" t="s">
        <v>567</v>
      </c>
      <c r="H1904" s="1" t="s">
        <v>338</v>
      </c>
      <c r="I1904" s="1" t="s">
        <v>70</v>
      </c>
      <c r="J1904" s="1" t="s">
        <v>22</v>
      </c>
      <c r="K1904" s="2">
        <f>B1905-'AvaliacaoDoDiaComRTOS-_26-07-20'!$B1904</f>
        <v>0.00005787037037</v>
      </c>
      <c r="L1904" s="1">
        <f t="shared" si="1"/>
        <v>896</v>
      </c>
    </row>
    <row r="1905" ht="15.75" customHeight="1">
      <c r="A1905" s="1" t="s">
        <v>12</v>
      </c>
      <c r="B1905" s="1" t="s">
        <v>2533</v>
      </c>
      <c r="C1905" s="1" t="s">
        <v>308</v>
      </c>
      <c r="D1905" s="1" t="s">
        <v>309</v>
      </c>
      <c r="E1905" s="1" t="s">
        <v>310</v>
      </c>
      <c r="F1905" s="1" t="s">
        <v>164</v>
      </c>
      <c r="G1905" s="1" t="s">
        <v>311</v>
      </c>
      <c r="H1905" s="1" t="s">
        <v>312</v>
      </c>
      <c r="I1905" s="1" t="s">
        <v>1325</v>
      </c>
      <c r="J1905" s="1" t="s">
        <v>22</v>
      </c>
      <c r="K1905" s="2">
        <f>B1906-'AvaliacaoDoDiaComRTOS-_26-07-20'!$B1905</f>
        <v>0.00005787037037</v>
      </c>
      <c r="L1905" s="1">
        <f t="shared" si="1"/>
        <v>896</v>
      </c>
    </row>
    <row r="1906" ht="15.75" customHeight="1">
      <c r="A1906" s="1" t="s">
        <v>12</v>
      </c>
      <c r="B1906" s="1" t="s">
        <v>2534</v>
      </c>
      <c r="C1906" s="1" t="s">
        <v>427</v>
      </c>
      <c r="D1906" s="1" t="s">
        <v>459</v>
      </c>
      <c r="E1906" s="1" t="s">
        <v>71</v>
      </c>
      <c r="F1906" s="1" t="s">
        <v>177</v>
      </c>
      <c r="G1906" s="1" t="s">
        <v>460</v>
      </c>
      <c r="H1906" s="1" t="s">
        <v>287</v>
      </c>
      <c r="I1906" s="1" t="s">
        <v>442</v>
      </c>
      <c r="J1906" s="1" t="s">
        <v>22</v>
      </c>
      <c r="K1906" s="2">
        <f>B1907-'AvaliacaoDoDiaComRTOS-_26-07-20'!$B1906</f>
        <v>0.00005787037037</v>
      </c>
      <c r="L1906" s="1">
        <f t="shared" si="1"/>
        <v>896</v>
      </c>
    </row>
    <row r="1907" ht="15.75" customHeight="1">
      <c r="A1907" s="1" t="s">
        <v>12</v>
      </c>
      <c r="B1907" s="1" t="s">
        <v>2535</v>
      </c>
      <c r="C1907" s="1" t="s">
        <v>432</v>
      </c>
      <c r="D1907" s="1" t="s">
        <v>1246</v>
      </c>
      <c r="E1907" s="1" t="s">
        <v>1398</v>
      </c>
      <c r="F1907" s="1" t="s">
        <v>177</v>
      </c>
      <c r="G1907" s="1" t="s">
        <v>1399</v>
      </c>
      <c r="H1907" s="1" t="s">
        <v>287</v>
      </c>
      <c r="I1907" s="1" t="s">
        <v>134</v>
      </c>
      <c r="J1907" s="1" t="s">
        <v>22</v>
      </c>
      <c r="K1907" s="2">
        <f>B1908-'AvaliacaoDoDiaComRTOS-_26-07-20'!$B1907</f>
        <v>0.00005787037037</v>
      </c>
      <c r="L1907" s="1">
        <f t="shared" si="1"/>
        <v>896</v>
      </c>
    </row>
    <row r="1908" ht="15.75" customHeight="1">
      <c r="A1908" s="1" t="s">
        <v>12</v>
      </c>
      <c r="B1908" s="1" t="s">
        <v>2536</v>
      </c>
      <c r="C1908" s="1" t="s">
        <v>1374</v>
      </c>
      <c r="D1908" s="1" t="s">
        <v>459</v>
      </c>
      <c r="E1908" s="1" t="s">
        <v>1375</v>
      </c>
      <c r="F1908" s="1" t="s">
        <v>173</v>
      </c>
      <c r="G1908" s="1" t="s">
        <v>1376</v>
      </c>
      <c r="H1908" s="1" t="s">
        <v>300</v>
      </c>
      <c r="I1908" s="1" t="s">
        <v>300</v>
      </c>
      <c r="J1908" s="1" t="s">
        <v>22</v>
      </c>
      <c r="K1908" s="2">
        <f>B1909-'AvaliacaoDoDiaComRTOS-_26-07-20'!$B1908</f>
        <v>0.00006944444444</v>
      </c>
      <c r="L1908" s="1">
        <f t="shared" si="1"/>
        <v>896</v>
      </c>
    </row>
    <row r="1909" ht="15.75" customHeight="1">
      <c r="A1909" s="1" t="s">
        <v>12</v>
      </c>
      <c r="B1909" s="1" t="s">
        <v>2537</v>
      </c>
      <c r="C1909" s="1" t="s">
        <v>393</v>
      </c>
      <c r="D1909" s="1" t="s">
        <v>350</v>
      </c>
      <c r="E1909" s="1" t="s">
        <v>75</v>
      </c>
      <c r="F1909" s="1" t="s">
        <v>173</v>
      </c>
      <c r="G1909" s="1" t="s">
        <v>354</v>
      </c>
      <c r="H1909" s="1" t="s">
        <v>300</v>
      </c>
      <c r="I1909" s="1" t="s">
        <v>271</v>
      </c>
      <c r="J1909" s="1" t="s">
        <v>22</v>
      </c>
      <c r="K1909" s="2">
        <f>B1910-'AvaliacaoDoDiaComRTOS-_26-07-20'!$B1909</f>
        <v>0.00005787037037</v>
      </c>
      <c r="L1909" s="1">
        <f t="shared" si="1"/>
        <v>896</v>
      </c>
    </row>
    <row r="1910" ht="15.75" customHeight="1">
      <c r="A1910" s="1" t="s">
        <v>12</v>
      </c>
      <c r="B1910" s="1" t="s">
        <v>2538</v>
      </c>
      <c r="C1910" s="1" t="s">
        <v>372</v>
      </c>
      <c r="D1910" s="1" t="s">
        <v>373</v>
      </c>
      <c r="E1910" s="1" t="s">
        <v>138</v>
      </c>
      <c r="F1910" s="1" t="s">
        <v>157</v>
      </c>
      <c r="G1910" s="1" t="s">
        <v>374</v>
      </c>
      <c r="H1910" s="1" t="s">
        <v>312</v>
      </c>
      <c r="I1910" s="1" t="s">
        <v>104</v>
      </c>
      <c r="J1910" s="1" t="s">
        <v>22</v>
      </c>
      <c r="K1910" s="2">
        <f>B1911-'AvaliacaoDoDiaComRTOS-_26-07-20'!$B1910</f>
        <v>0.00005787037037</v>
      </c>
      <c r="L1910" s="1">
        <f t="shared" si="1"/>
        <v>896</v>
      </c>
    </row>
    <row r="1911" ht="15.75" customHeight="1">
      <c r="A1911" s="1" t="s">
        <v>12</v>
      </c>
      <c r="B1911" s="1" t="s">
        <v>2539</v>
      </c>
      <c r="C1911" s="1" t="s">
        <v>393</v>
      </c>
      <c r="D1911" s="1" t="s">
        <v>350</v>
      </c>
      <c r="E1911" s="1" t="s">
        <v>75</v>
      </c>
      <c r="F1911" s="1" t="s">
        <v>173</v>
      </c>
      <c r="G1911" s="1" t="s">
        <v>354</v>
      </c>
      <c r="H1911" s="1" t="s">
        <v>300</v>
      </c>
      <c r="I1911" s="1" t="s">
        <v>442</v>
      </c>
      <c r="J1911" s="1" t="s">
        <v>22</v>
      </c>
      <c r="K1911" s="2">
        <f>B1912-'AvaliacaoDoDiaComRTOS-_26-07-20'!$B1911</f>
        <v>0.00005787037037</v>
      </c>
      <c r="L1911" s="1">
        <f t="shared" si="1"/>
        <v>896</v>
      </c>
    </row>
    <row r="1912" ht="15.75" customHeight="1">
      <c r="A1912" s="1" t="s">
        <v>12</v>
      </c>
      <c r="B1912" s="1" t="s">
        <v>2540</v>
      </c>
      <c r="C1912" s="1" t="s">
        <v>962</v>
      </c>
      <c r="D1912" s="1" t="s">
        <v>332</v>
      </c>
      <c r="E1912" s="1" t="s">
        <v>2058</v>
      </c>
      <c r="F1912" s="1" t="s">
        <v>200</v>
      </c>
      <c r="G1912" s="1" t="s">
        <v>2059</v>
      </c>
      <c r="H1912" s="1" t="s">
        <v>298</v>
      </c>
      <c r="I1912" s="1" t="s">
        <v>63</v>
      </c>
      <c r="J1912" s="1" t="s">
        <v>22</v>
      </c>
      <c r="K1912" s="2">
        <f>B1913-'AvaliacaoDoDiaComRTOS-_26-07-20'!$B1912</f>
        <v>0.00005787037037</v>
      </c>
      <c r="L1912" s="1">
        <f t="shared" si="1"/>
        <v>896</v>
      </c>
    </row>
    <row r="1913" ht="15.75" customHeight="1">
      <c r="A1913" s="1" t="s">
        <v>12</v>
      </c>
      <c r="B1913" s="1" t="s">
        <v>2541</v>
      </c>
      <c r="C1913" s="1" t="s">
        <v>340</v>
      </c>
      <c r="D1913" s="1" t="s">
        <v>341</v>
      </c>
      <c r="E1913" s="1" t="s">
        <v>342</v>
      </c>
      <c r="F1913" s="1" t="s">
        <v>173</v>
      </c>
      <c r="G1913" s="1" t="s">
        <v>343</v>
      </c>
      <c r="H1913" s="1" t="s">
        <v>300</v>
      </c>
      <c r="I1913" s="1" t="s">
        <v>134</v>
      </c>
      <c r="J1913" s="1" t="s">
        <v>22</v>
      </c>
      <c r="K1913" s="2">
        <f>B1914-'AvaliacaoDoDiaComRTOS-_26-07-20'!$B1913</f>
        <v>0.00005787037037</v>
      </c>
      <c r="L1913" s="1">
        <f t="shared" si="1"/>
        <v>896</v>
      </c>
    </row>
    <row r="1914" ht="15.75" customHeight="1">
      <c r="A1914" s="1" t="s">
        <v>12</v>
      </c>
      <c r="B1914" s="1" t="s">
        <v>2542</v>
      </c>
      <c r="C1914" s="1" t="s">
        <v>370</v>
      </c>
      <c r="D1914" s="1" t="s">
        <v>817</v>
      </c>
      <c r="E1914" s="1" t="s">
        <v>109</v>
      </c>
      <c r="F1914" s="1" t="s">
        <v>164</v>
      </c>
      <c r="G1914" s="1" t="s">
        <v>818</v>
      </c>
      <c r="H1914" s="1" t="s">
        <v>312</v>
      </c>
      <c r="I1914" s="1" t="s">
        <v>323</v>
      </c>
      <c r="J1914" s="1" t="s">
        <v>22</v>
      </c>
      <c r="K1914" s="2">
        <f>B1915-'AvaliacaoDoDiaComRTOS-_26-07-20'!$B1914</f>
        <v>0.00005787037037</v>
      </c>
      <c r="L1914" s="1">
        <f t="shared" si="1"/>
        <v>896</v>
      </c>
    </row>
    <row r="1915" ht="15.75" customHeight="1">
      <c r="A1915" s="1" t="s">
        <v>12</v>
      </c>
      <c r="B1915" s="1" t="s">
        <v>2543</v>
      </c>
      <c r="C1915" s="1" t="s">
        <v>406</v>
      </c>
      <c r="D1915" s="1" t="s">
        <v>1246</v>
      </c>
      <c r="E1915" s="1" t="s">
        <v>1247</v>
      </c>
      <c r="F1915" s="1" t="s">
        <v>177</v>
      </c>
      <c r="G1915" s="1" t="s">
        <v>1248</v>
      </c>
      <c r="H1915" s="1" t="s">
        <v>287</v>
      </c>
      <c r="I1915" s="1" t="s">
        <v>1325</v>
      </c>
      <c r="J1915" s="1" t="s">
        <v>22</v>
      </c>
      <c r="K1915" s="2">
        <f>B1916-'AvaliacaoDoDiaComRTOS-_26-07-20'!$B1915</f>
        <v>0.00005787037037</v>
      </c>
      <c r="L1915" s="1">
        <f t="shared" si="1"/>
        <v>896</v>
      </c>
    </row>
    <row r="1916" ht="15.75" customHeight="1">
      <c r="A1916" s="1" t="s">
        <v>12</v>
      </c>
      <c r="B1916" s="1" t="s">
        <v>2544</v>
      </c>
      <c r="C1916" s="1" t="s">
        <v>406</v>
      </c>
      <c r="D1916" s="1" t="s">
        <v>1246</v>
      </c>
      <c r="E1916" s="1" t="s">
        <v>1247</v>
      </c>
      <c r="F1916" s="1" t="s">
        <v>177</v>
      </c>
      <c r="G1916" s="1" t="s">
        <v>1248</v>
      </c>
      <c r="H1916" s="1" t="s">
        <v>287</v>
      </c>
      <c r="I1916" s="1" t="s">
        <v>357</v>
      </c>
      <c r="J1916" s="1" t="s">
        <v>22</v>
      </c>
      <c r="K1916" s="2">
        <f>B1917-'AvaliacaoDoDiaComRTOS-_26-07-20'!$B1916</f>
        <v>0.00005787037037</v>
      </c>
      <c r="L1916" s="1">
        <f t="shared" si="1"/>
        <v>896</v>
      </c>
    </row>
    <row r="1917" ht="15.75" customHeight="1">
      <c r="A1917" s="1" t="s">
        <v>12</v>
      </c>
      <c r="B1917" s="1" t="s">
        <v>2545</v>
      </c>
      <c r="C1917" s="1" t="s">
        <v>406</v>
      </c>
      <c r="D1917" s="1" t="s">
        <v>1246</v>
      </c>
      <c r="E1917" s="1" t="s">
        <v>1247</v>
      </c>
      <c r="F1917" s="1" t="s">
        <v>177</v>
      </c>
      <c r="G1917" s="1" t="s">
        <v>1248</v>
      </c>
      <c r="H1917" s="1" t="s">
        <v>287</v>
      </c>
      <c r="I1917" s="1" t="s">
        <v>29</v>
      </c>
      <c r="J1917" s="1" t="s">
        <v>22</v>
      </c>
      <c r="K1917" s="2">
        <f>B1918-'AvaliacaoDoDiaComRTOS-_26-07-20'!$B1917</f>
        <v>0.00005787037037</v>
      </c>
      <c r="L1917" s="1">
        <f t="shared" si="1"/>
        <v>896</v>
      </c>
    </row>
    <row r="1918" ht="15.75" customHeight="1">
      <c r="A1918" s="1" t="s">
        <v>12</v>
      </c>
      <c r="B1918" s="1" t="s">
        <v>2546</v>
      </c>
      <c r="C1918" s="1" t="s">
        <v>427</v>
      </c>
      <c r="D1918" s="1" t="s">
        <v>459</v>
      </c>
      <c r="E1918" s="1" t="s">
        <v>71</v>
      </c>
      <c r="F1918" s="1" t="s">
        <v>177</v>
      </c>
      <c r="G1918" s="1" t="s">
        <v>460</v>
      </c>
      <c r="H1918" s="1" t="s">
        <v>287</v>
      </c>
      <c r="I1918" s="1" t="s">
        <v>162</v>
      </c>
      <c r="J1918" s="1" t="s">
        <v>22</v>
      </c>
      <c r="K1918" s="2">
        <f>B1919-'AvaliacaoDoDiaComRTOS-_26-07-20'!$B1918</f>
        <v>0.00005787037037</v>
      </c>
      <c r="L1918" s="1">
        <f t="shared" si="1"/>
        <v>896</v>
      </c>
    </row>
    <row r="1919" ht="15.75" customHeight="1">
      <c r="A1919" s="1" t="s">
        <v>12</v>
      </c>
      <c r="B1919" s="1" t="s">
        <v>2547</v>
      </c>
      <c r="C1919" s="1" t="s">
        <v>1374</v>
      </c>
      <c r="D1919" s="1" t="s">
        <v>459</v>
      </c>
      <c r="E1919" s="1" t="s">
        <v>1375</v>
      </c>
      <c r="F1919" s="1" t="s">
        <v>173</v>
      </c>
      <c r="G1919" s="1" t="s">
        <v>1376</v>
      </c>
      <c r="H1919" s="1" t="s">
        <v>300</v>
      </c>
      <c r="I1919" s="1" t="s">
        <v>1229</v>
      </c>
      <c r="J1919" s="1" t="s">
        <v>22</v>
      </c>
      <c r="K1919" s="2">
        <f>B1920-'AvaliacaoDoDiaComRTOS-_26-07-20'!$B1919</f>
        <v>0.00005787037037</v>
      </c>
      <c r="L1919" s="1">
        <f t="shared" si="1"/>
        <v>896</v>
      </c>
    </row>
    <row r="1920" ht="15.75" customHeight="1">
      <c r="A1920" s="1" t="s">
        <v>12</v>
      </c>
      <c r="B1920" s="1" t="s">
        <v>2548</v>
      </c>
      <c r="C1920" s="1" t="s">
        <v>684</v>
      </c>
      <c r="D1920" s="1" t="s">
        <v>685</v>
      </c>
      <c r="E1920" s="1" t="s">
        <v>686</v>
      </c>
      <c r="F1920" s="1" t="s">
        <v>65</v>
      </c>
      <c r="G1920" s="1" t="s">
        <v>280</v>
      </c>
      <c r="H1920" s="1" t="s">
        <v>145</v>
      </c>
      <c r="I1920" s="1" t="s">
        <v>225</v>
      </c>
      <c r="J1920" s="1" t="s">
        <v>22</v>
      </c>
      <c r="K1920" s="2">
        <f>B1921-'AvaliacaoDoDiaComRTOS-_26-07-20'!$B1920</f>
        <v>0.00006944444444</v>
      </c>
      <c r="L1920" s="1">
        <f t="shared" si="1"/>
        <v>896</v>
      </c>
    </row>
    <row r="1921" ht="15.75" customHeight="1">
      <c r="A1921" s="1" t="s">
        <v>12</v>
      </c>
      <c r="B1921" s="1" t="s">
        <v>2549</v>
      </c>
      <c r="C1921" s="1" t="s">
        <v>427</v>
      </c>
      <c r="D1921" s="1" t="s">
        <v>459</v>
      </c>
      <c r="E1921" s="1" t="s">
        <v>71</v>
      </c>
      <c r="F1921" s="1" t="s">
        <v>177</v>
      </c>
      <c r="G1921" s="1" t="s">
        <v>460</v>
      </c>
      <c r="H1921" s="1" t="s">
        <v>287</v>
      </c>
      <c r="I1921" s="1" t="s">
        <v>86</v>
      </c>
      <c r="J1921" s="1" t="s">
        <v>22</v>
      </c>
      <c r="K1921" s="2">
        <f>B1922-'AvaliacaoDoDiaComRTOS-_26-07-20'!$B1921</f>
        <v>0.00005787037037</v>
      </c>
      <c r="L1921" s="1">
        <f t="shared" si="1"/>
        <v>896</v>
      </c>
    </row>
    <row r="1922" ht="15.75" customHeight="1">
      <c r="A1922" s="1" t="s">
        <v>12</v>
      </c>
      <c r="B1922" s="1" t="s">
        <v>2550</v>
      </c>
      <c r="C1922" s="1" t="s">
        <v>349</v>
      </c>
      <c r="D1922" s="1" t="s">
        <v>350</v>
      </c>
      <c r="E1922" s="1" t="s">
        <v>163</v>
      </c>
      <c r="F1922" s="1" t="s">
        <v>173</v>
      </c>
      <c r="G1922" s="1" t="s">
        <v>351</v>
      </c>
      <c r="H1922" s="1" t="s">
        <v>300</v>
      </c>
      <c r="I1922" s="1" t="s">
        <v>442</v>
      </c>
      <c r="J1922" s="1" t="s">
        <v>22</v>
      </c>
      <c r="K1922" s="2">
        <f>B1923-'AvaliacaoDoDiaComRTOS-_26-07-20'!$B1922</f>
        <v>0.00005787037037</v>
      </c>
      <c r="L1922" s="1">
        <f t="shared" si="1"/>
        <v>896</v>
      </c>
    </row>
    <row r="1923" ht="15.75" customHeight="1">
      <c r="A1923" s="1" t="s">
        <v>12</v>
      </c>
      <c r="B1923" s="1" t="s">
        <v>2551</v>
      </c>
      <c r="C1923" s="1" t="s">
        <v>345</v>
      </c>
      <c r="D1923" s="1" t="s">
        <v>346</v>
      </c>
      <c r="E1923" s="1" t="s">
        <v>152</v>
      </c>
      <c r="F1923" s="1" t="s">
        <v>179</v>
      </c>
      <c r="G1923" s="1" t="s">
        <v>347</v>
      </c>
      <c r="H1923" s="1" t="s">
        <v>338</v>
      </c>
      <c r="I1923" s="1" t="s">
        <v>70</v>
      </c>
      <c r="J1923" s="1" t="s">
        <v>22</v>
      </c>
      <c r="K1923" s="2">
        <f>B1924-'AvaliacaoDoDiaComRTOS-_26-07-20'!$B1923</f>
        <v>0.00005787037037</v>
      </c>
      <c r="L1923" s="1">
        <f t="shared" si="1"/>
        <v>896</v>
      </c>
    </row>
    <row r="1924" ht="15.75" customHeight="1">
      <c r="A1924" s="1" t="s">
        <v>12</v>
      </c>
      <c r="B1924" s="1" t="s">
        <v>2552</v>
      </c>
      <c r="C1924" s="1" t="s">
        <v>406</v>
      </c>
      <c r="D1924" s="1" t="s">
        <v>1246</v>
      </c>
      <c r="E1924" s="1" t="s">
        <v>1247</v>
      </c>
      <c r="F1924" s="1" t="s">
        <v>177</v>
      </c>
      <c r="G1924" s="1" t="s">
        <v>1248</v>
      </c>
      <c r="H1924" s="1" t="s">
        <v>287</v>
      </c>
      <c r="I1924" s="1" t="s">
        <v>134</v>
      </c>
      <c r="J1924" s="1" t="s">
        <v>22</v>
      </c>
      <c r="K1924" s="2">
        <f>B1925-'AvaliacaoDoDiaComRTOS-_26-07-20'!$B1924</f>
        <v>0.00005787037037</v>
      </c>
      <c r="L1924" s="1">
        <f t="shared" si="1"/>
        <v>896</v>
      </c>
    </row>
    <row r="1925" ht="15.75" customHeight="1">
      <c r="A1925" s="1" t="s">
        <v>12</v>
      </c>
      <c r="B1925" s="1" t="s">
        <v>2553</v>
      </c>
      <c r="C1925" s="1" t="s">
        <v>340</v>
      </c>
      <c r="D1925" s="1" t="s">
        <v>341</v>
      </c>
      <c r="E1925" s="1" t="s">
        <v>342</v>
      </c>
      <c r="F1925" s="1" t="s">
        <v>173</v>
      </c>
      <c r="G1925" s="1" t="s">
        <v>343</v>
      </c>
      <c r="H1925" s="1" t="s">
        <v>300</v>
      </c>
      <c r="I1925" s="1" t="s">
        <v>260</v>
      </c>
      <c r="J1925" s="1" t="s">
        <v>22</v>
      </c>
      <c r="K1925" s="2">
        <f>B1926-'AvaliacaoDoDiaComRTOS-_26-07-20'!$B1925</f>
        <v>0.00005787037037</v>
      </c>
      <c r="L1925" s="1">
        <f t="shared" si="1"/>
        <v>896</v>
      </c>
    </row>
    <row r="1926" ht="15.75" customHeight="1">
      <c r="A1926" s="1" t="s">
        <v>12</v>
      </c>
      <c r="B1926" s="1" t="s">
        <v>2554</v>
      </c>
      <c r="C1926" s="1" t="s">
        <v>381</v>
      </c>
      <c r="D1926" s="1" t="s">
        <v>382</v>
      </c>
      <c r="E1926" s="1" t="s">
        <v>383</v>
      </c>
      <c r="F1926" s="1" t="s">
        <v>122</v>
      </c>
      <c r="G1926" s="1" t="s">
        <v>345</v>
      </c>
      <c r="H1926" s="1" t="s">
        <v>221</v>
      </c>
      <c r="I1926" s="1" t="s">
        <v>72</v>
      </c>
      <c r="J1926" s="1" t="s">
        <v>22</v>
      </c>
      <c r="K1926" s="2">
        <f>B1927-'AvaliacaoDoDiaComRTOS-_26-07-20'!$B1926</f>
        <v>0.00005787037037</v>
      </c>
      <c r="L1926" s="1">
        <f t="shared" si="1"/>
        <v>896</v>
      </c>
    </row>
    <row r="1927" ht="15.75" customHeight="1">
      <c r="A1927" s="1" t="s">
        <v>12</v>
      </c>
      <c r="B1927" s="1" t="s">
        <v>2555</v>
      </c>
      <c r="C1927" s="1" t="s">
        <v>427</v>
      </c>
      <c r="D1927" s="1" t="s">
        <v>459</v>
      </c>
      <c r="E1927" s="1" t="s">
        <v>71</v>
      </c>
      <c r="F1927" s="1" t="s">
        <v>177</v>
      </c>
      <c r="G1927" s="1" t="s">
        <v>460</v>
      </c>
      <c r="H1927" s="1" t="s">
        <v>287</v>
      </c>
      <c r="I1927" s="1" t="s">
        <v>298</v>
      </c>
      <c r="J1927" s="1" t="s">
        <v>22</v>
      </c>
      <c r="K1927" s="2">
        <f>B1928-'AvaliacaoDoDiaComRTOS-_26-07-20'!$B1927</f>
        <v>0.00005787037037</v>
      </c>
      <c r="L1927" s="1">
        <f t="shared" si="1"/>
        <v>896</v>
      </c>
    </row>
    <row r="1928" ht="15.75" customHeight="1">
      <c r="A1928" s="1" t="s">
        <v>12</v>
      </c>
      <c r="B1928" s="1" t="s">
        <v>2556</v>
      </c>
      <c r="C1928" s="1" t="s">
        <v>401</v>
      </c>
      <c r="D1928" s="1" t="s">
        <v>346</v>
      </c>
      <c r="E1928" s="1" t="s">
        <v>176</v>
      </c>
      <c r="F1928" s="1" t="s">
        <v>179</v>
      </c>
      <c r="G1928" s="1" t="s">
        <v>320</v>
      </c>
      <c r="H1928" s="1" t="s">
        <v>287</v>
      </c>
      <c r="I1928" s="1" t="s">
        <v>134</v>
      </c>
      <c r="J1928" s="1" t="s">
        <v>22</v>
      </c>
      <c r="K1928" s="2">
        <f>B1929-'AvaliacaoDoDiaComRTOS-_26-07-20'!$B1928</f>
        <v>0.00005787037037</v>
      </c>
      <c r="L1928" s="1">
        <f t="shared" si="1"/>
        <v>896</v>
      </c>
    </row>
    <row r="1929" ht="15.75" customHeight="1">
      <c r="A1929" s="1" t="s">
        <v>12</v>
      </c>
      <c r="B1929" s="1" t="s">
        <v>2557</v>
      </c>
      <c r="C1929" s="1" t="s">
        <v>393</v>
      </c>
      <c r="D1929" s="1" t="s">
        <v>350</v>
      </c>
      <c r="E1929" s="1" t="s">
        <v>75</v>
      </c>
      <c r="F1929" s="1" t="s">
        <v>173</v>
      </c>
      <c r="G1929" s="1" t="s">
        <v>354</v>
      </c>
      <c r="H1929" s="1" t="s">
        <v>300</v>
      </c>
      <c r="I1929" s="1" t="s">
        <v>287</v>
      </c>
      <c r="J1929" s="1" t="s">
        <v>22</v>
      </c>
      <c r="K1929" s="2">
        <f>B1930-'AvaliacaoDoDiaComRTOS-_26-07-20'!$B1929</f>
        <v>0.00005787037037</v>
      </c>
      <c r="L1929" s="1">
        <f t="shared" si="1"/>
        <v>896</v>
      </c>
    </row>
    <row r="1930" ht="15.75" customHeight="1">
      <c r="A1930" s="1" t="s">
        <v>12</v>
      </c>
      <c r="B1930" s="1" t="s">
        <v>2558</v>
      </c>
      <c r="C1930" s="1" t="s">
        <v>340</v>
      </c>
      <c r="D1930" s="1" t="s">
        <v>341</v>
      </c>
      <c r="E1930" s="1" t="s">
        <v>342</v>
      </c>
      <c r="F1930" s="1" t="s">
        <v>173</v>
      </c>
      <c r="G1930" s="1" t="s">
        <v>343</v>
      </c>
      <c r="H1930" s="1" t="s">
        <v>300</v>
      </c>
      <c r="I1930" s="1" t="s">
        <v>70</v>
      </c>
      <c r="J1930" s="1" t="s">
        <v>22</v>
      </c>
      <c r="K1930" s="2">
        <f>B1931-'AvaliacaoDoDiaComRTOS-_26-07-20'!$B1930</f>
        <v>0.00005787037037</v>
      </c>
      <c r="L1930" s="1">
        <f t="shared" si="1"/>
        <v>896</v>
      </c>
    </row>
    <row r="1931" ht="15.75" customHeight="1">
      <c r="A1931" s="1" t="s">
        <v>12</v>
      </c>
      <c r="B1931" s="1" t="s">
        <v>2559</v>
      </c>
      <c r="C1931" s="1" t="s">
        <v>374</v>
      </c>
      <c r="D1931" s="1" t="s">
        <v>1781</v>
      </c>
      <c r="E1931" s="1" t="s">
        <v>199</v>
      </c>
      <c r="F1931" s="1" t="s">
        <v>200</v>
      </c>
      <c r="G1931" s="1" t="s">
        <v>1782</v>
      </c>
      <c r="H1931" s="1" t="s">
        <v>298</v>
      </c>
      <c r="I1931" s="1" t="s">
        <v>27</v>
      </c>
      <c r="J1931" s="1" t="s">
        <v>22</v>
      </c>
      <c r="K1931" s="2">
        <f>B1932-'AvaliacaoDoDiaComRTOS-_26-07-20'!$B1931</f>
        <v>0.00005787037037</v>
      </c>
      <c r="L1931" s="1">
        <f t="shared" si="1"/>
        <v>896</v>
      </c>
    </row>
    <row r="1932" ht="15.75" customHeight="1">
      <c r="A1932" s="1" t="s">
        <v>12</v>
      </c>
      <c r="B1932" s="1" t="s">
        <v>2560</v>
      </c>
      <c r="C1932" s="1" t="s">
        <v>427</v>
      </c>
      <c r="D1932" s="1" t="s">
        <v>459</v>
      </c>
      <c r="E1932" s="1" t="s">
        <v>71</v>
      </c>
      <c r="F1932" s="1" t="s">
        <v>177</v>
      </c>
      <c r="G1932" s="1" t="s">
        <v>460</v>
      </c>
      <c r="H1932" s="1" t="s">
        <v>287</v>
      </c>
      <c r="I1932" s="1" t="s">
        <v>357</v>
      </c>
      <c r="J1932" s="1" t="s">
        <v>22</v>
      </c>
      <c r="K1932" s="2">
        <f>B1933-'AvaliacaoDoDiaComRTOS-_26-07-20'!$B1932</f>
        <v>0.00005787037037</v>
      </c>
      <c r="L1932" s="1">
        <f t="shared" si="1"/>
        <v>896</v>
      </c>
    </row>
    <row r="1933" ht="15.75" customHeight="1">
      <c r="A1933" s="1" t="s">
        <v>12</v>
      </c>
      <c r="B1933" s="1" t="s">
        <v>2561</v>
      </c>
      <c r="C1933" s="1" t="s">
        <v>1374</v>
      </c>
      <c r="D1933" s="1" t="s">
        <v>459</v>
      </c>
      <c r="E1933" s="1" t="s">
        <v>1375</v>
      </c>
      <c r="F1933" s="1" t="s">
        <v>173</v>
      </c>
      <c r="G1933" s="1" t="s">
        <v>1376</v>
      </c>
      <c r="H1933" s="1" t="s">
        <v>300</v>
      </c>
      <c r="I1933" s="1" t="s">
        <v>80</v>
      </c>
      <c r="J1933" s="1" t="s">
        <v>22</v>
      </c>
      <c r="K1933" s="2">
        <f>B1934-'AvaliacaoDoDiaComRTOS-_26-07-20'!$B1933</f>
        <v>0.00005787037037</v>
      </c>
      <c r="L1933" s="1">
        <f t="shared" si="1"/>
        <v>896</v>
      </c>
    </row>
    <row r="1934" ht="15.75" customHeight="1">
      <c r="A1934" s="1" t="s">
        <v>12</v>
      </c>
      <c r="B1934" s="1" t="s">
        <v>2562</v>
      </c>
      <c r="C1934" s="1" t="s">
        <v>438</v>
      </c>
      <c r="D1934" s="1" t="s">
        <v>326</v>
      </c>
      <c r="E1934" s="1" t="s">
        <v>1944</v>
      </c>
      <c r="F1934" s="1" t="s">
        <v>195</v>
      </c>
      <c r="G1934" s="1" t="s">
        <v>1945</v>
      </c>
      <c r="H1934" s="1" t="s">
        <v>442</v>
      </c>
      <c r="I1934" s="1" t="s">
        <v>17</v>
      </c>
      <c r="J1934" s="1" t="s">
        <v>22</v>
      </c>
      <c r="K1934" s="2">
        <f>B1935-'AvaliacaoDoDiaComRTOS-_26-07-20'!$B1934</f>
        <v>0.00005787037037</v>
      </c>
      <c r="L1934" s="1">
        <f t="shared" si="1"/>
        <v>896</v>
      </c>
    </row>
    <row r="1935" ht="15.75" customHeight="1">
      <c r="A1935" s="1" t="s">
        <v>12</v>
      </c>
      <c r="B1935" s="1" t="s">
        <v>2563</v>
      </c>
      <c r="C1935" s="1" t="s">
        <v>432</v>
      </c>
      <c r="D1935" s="1" t="s">
        <v>1246</v>
      </c>
      <c r="E1935" s="1" t="s">
        <v>1398</v>
      </c>
      <c r="F1935" s="1" t="s">
        <v>177</v>
      </c>
      <c r="G1935" s="1" t="s">
        <v>1399</v>
      </c>
      <c r="H1935" s="1" t="s">
        <v>287</v>
      </c>
      <c r="I1935" s="1" t="s">
        <v>298</v>
      </c>
      <c r="J1935" s="1" t="s">
        <v>22</v>
      </c>
      <c r="K1935" s="2">
        <f>B1936-'AvaliacaoDoDiaComRTOS-_26-07-20'!$B1935</f>
        <v>0.00005787037037</v>
      </c>
      <c r="L1935" s="1">
        <f t="shared" si="1"/>
        <v>896</v>
      </c>
    </row>
    <row r="1936" ht="15.75" customHeight="1">
      <c r="A1936" s="1" t="s">
        <v>12</v>
      </c>
      <c r="B1936" s="1" t="s">
        <v>2564</v>
      </c>
      <c r="C1936" s="1" t="s">
        <v>422</v>
      </c>
      <c r="D1936" s="1" t="s">
        <v>469</v>
      </c>
      <c r="E1936" s="1" t="s">
        <v>470</v>
      </c>
      <c r="F1936" s="1" t="s">
        <v>177</v>
      </c>
      <c r="G1936" s="1" t="s">
        <v>471</v>
      </c>
      <c r="H1936" s="1" t="s">
        <v>287</v>
      </c>
      <c r="I1936" s="1" t="s">
        <v>1229</v>
      </c>
      <c r="J1936" s="1" t="s">
        <v>22</v>
      </c>
      <c r="K1936" s="2">
        <f>B1937-'AvaliacaoDoDiaComRTOS-_26-07-20'!$B1936</f>
        <v>0.00005787037037</v>
      </c>
      <c r="L1936" s="1">
        <f t="shared" si="1"/>
        <v>896</v>
      </c>
    </row>
    <row r="1937" ht="15.75" customHeight="1">
      <c r="A1937" s="1" t="s">
        <v>12</v>
      </c>
      <c r="B1937" s="1" t="s">
        <v>2565</v>
      </c>
      <c r="C1937" s="1" t="s">
        <v>340</v>
      </c>
      <c r="D1937" s="1" t="s">
        <v>341</v>
      </c>
      <c r="E1937" s="1" t="s">
        <v>342</v>
      </c>
      <c r="F1937" s="1" t="s">
        <v>173</v>
      </c>
      <c r="G1937" s="1" t="s">
        <v>343</v>
      </c>
      <c r="H1937" s="1" t="s">
        <v>300</v>
      </c>
      <c r="I1937" s="1" t="s">
        <v>312</v>
      </c>
      <c r="J1937" s="1" t="s">
        <v>22</v>
      </c>
      <c r="K1937" s="2">
        <f>B1938-'AvaliacaoDoDiaComRTOS-_26-07-20'!$B1937</f>
        <v>0.00005787037037</v>
      </c>
      <c r="L1937" s="1">
        <f t="shared" si="1"/>
        <v>896</v>
      </c>
    </row>
    <row r="1938" ht="15.75" customHeight="1">
      <c r="A1938" s="1" t="s">
        <v>12</v>
      </c>
      <c r="B1938" s="1" t="s">
        <v>2566</v>
      </c>
      <c r="C1938" s="1" t="s">
        <v>406</v>
      </c>
      <c r="D1938" s="1" t="s">
        <v>1246</v>
      </c>
      <c r="E1938" s="1" t="s">
        <v>1247</v>
      </c>
      <c r="F1938" s="1" t="s">
        <v>177</v>
      </c>
      <c r="G1938" s="1" t="s">
        <v>1248</v>
      </c>
      <c r="H1938" s="1" t="s">
        <v>287</v>
      </c>
      <c r="I1938" s="1" t="s">
        <v>144</v>
      </c>
      <c r="J1938" s="1" t="s">
        <v>22</v>
      </c>
      <c r="K1938" s="2">
        <f>B1939-'AvaliacaoDoDiaComRTOS-_26-07-20'!$B1938</f>
        <v>0.00005787037037</v>
      </c>
      <c r="L1938" s="1">
        <f t="shared" si="1"/>
        <v>896</v>
      </c>
    </row>
    <row r="1939" ht="15.75" customHeight="1">
      <c r="A1939" s="1" t="s">
        <v>12</v>
      </c>
      <c r="B1939" s="1" t="s">
        <v>2567</v>
      </c>
      <c r="C1939" s="1" t="s">
        <v>427</v>
      </c>
      <c r="D1939" s="1" t="s">
        <v>459</v>
      </c>
      <c r="E1939" s="1" t="s">
        <v>71</v>
      </c>
      <c r="F1939" s="1" t="s">
        <v>177</v>
      </c>
      <c r="G1939" s="1" t="s">
        <v>460</v>
      </c>
      <c r="H1939" s="1" t="s">
        <v>287</v>
      </c>
      <c r="I1939" s="1" t="s">
        <v>29</v>
      </c>
      <c r="J1939" s="1" t="s">
        <v>22</v>
      </c>
      <c r="K1939" s="2">
        <f>B1940-'AvaliacaoDoDiaComRTOS-_26-07-20'!$B1939</f>
        <v>0.00005787037037</v>
      </c>
      <c r="L1939" s="1">
        <f t="shared" si="1"/>
        <v>896</v>
      </c>
    </row>
    <row r="1940" ht="15.75" customHeight="1">
      <c r="A1940" s="1" t="s">
        <v>12</v>
      </c>
      <c r="B1940" s="1" t="s">
        <v>2568</v>
      </c>
      <c r="C1940" s="1" t="s">
        <v>427</v>
      </c>
      <c r="D1940" s="1" t="s">
        <v>459</v>
      </c>
      <c r="E1940" s="1" t="s">
        <v>71</v>
      </c>
      <c r="F1940" s="1" t="s">
        <v>177</v>
      </c>
      <c r="G1940" s="1" t="s">
        <v>460</v>
      </c>
      <c r="H1940" s="1" t="s">
        <v>287</v>
      </c>
      <c r="I1940" s="1" t="s">
        <v>298</v>
      </c>
      <c r="J1940" s="1" t="s">
        <v>22</v>
      </c>
      <c r="K1940" s="2">
        <f>B1941-'AvaliacaoDoDiaComRTOS-_26-07-20'!$B1940</f>
        <v>0.00005787037037</v>
      </c>
      <c r="L1940" s="1">
        <f t="shared" si="1"/>
        <v>896</v>
      </c>
    </row>
    <row r="1941" ht="15.75" customHeight="1">
      <c r="A1941" s="1" t="s">
        <v>12</v>
      </c>
      <c r="B1941" s="1" t="s">
        <v>2569</v>
      </c>
      <c r="C1941" s="1" t="s">
        <v>349</v>
      </c>
      <c r="D1941" s="1" t="s">
        <v>350</v>
      </c>
      <c r="E1941" s="1" t="s">
        <v>163</v>
      </c>
      <c r="F1941" s="1" t="s">
        <v>173</v>
      </c>
      <c r="G1941" s="1" t="s">
        <v>351</v>
      </c>
      <c r="H1941" s="1" t="s">
        <v>300</v>
      </c>
      <c r="I1941" s="1" t="s">
        <v>1229</v>
      </c>
      <c r="J1941" s="1" t="s">
        <v>22</v>
      </c>
      <c r="K1941" s="2">
        <f>B1942-'AvaliacaoDoDiaComRTOS-_26-07-20'!$B1941</f>
        <v>0.00005787037037</v>
      </c>
      <c r="L1941" s="1">
        <f t="shared" si="1"/>
        <v>896</v>
      </c>
    </row>
    <row r="1942" ht="15.75" customHeight="1">
      <c r="A1942" s="1" t="s">
        <v>12</v>
      </c>
      <c r="B1942" s="1" t="s">
        <v>2570</v>
      </c>
      <c r="C1942" s="1" t="s">
        <v>340</v>
      </c>
      <c r="D1942" s="1" t="s">
        <v>341</v>
      </c>
      <c r="E1942" s="1" t="s">
        <v>342</v>
      </c>
      <c r="F1942" s="1" t="s">
        <v>173</v>
      </c>
      <c r="G1942" s="1" t="s">
        <v>343</v>
      </c>
      <c r="H1942" s="1" t="s">
        <v>300</v>
      </c>
      <c r="I1942" s="1" t="s">
        <v>357</v>
      </c>
      <c r="J1942" s="1" t="s">
        <v>22</v>
      </c>
      <c r="K1942" s="2">
        <f>B1943-'AvaliacaoDoDiaComRTOS-_26-07-20'!$B1942</f>
        <v>0.00005787037037</v>
      </c>
      <c r="L1942" s="1">
        <f t="shared" si="1"/>
        <v>896</v>
      </c>
    </row>
    <row r="1943" ht="15.75" customHeight="1">
      <c r="A1943" s="1" t="s">
        <v>12</v>
      </c>
      <c r="B1943" s="1" t="s">
        <v>2571</v>
      </c>
      <c r="C1943" s="1" t="s">
        <v>340</v>
      </c>
      <c r="D1943" s="1" t="s">
        <v>341</v>
      </c>
      <c r="E1943" s="1" t="s">
        <v>342</v>
      </c>
      <c r="F1943" s="1" t="s">
        <v>173</v>
      </c>
      <c r="G1943" s="1" t="s">
        <v>343</v>
      </c>
      <c r="H1943" s="1" t="s">
        <v>300</v>
      </c>
      <c r="I1943" s="1" t="s">
        <v>70</v>
      </c>
      <c r="J1943" s="1" t="s">
        <v>22</v>
      </c>
      <c r="K1943" s="2">
        <f>B1944-'AvaliacaoDoDiaComRTOS-_26-07-20'!$B1943</f>
        <v>0.00005787037037</v>
      </c>
      <c r="L1943" s="1">
        <f t="shared" si="1"/>
        <v>896</v>
      </c>
    </row>
    <row r="1944" ht="15.75" customHeight="1">
      <c r="A1944" s="1" t="s">
        <v>12</v>
      </c>
      <c r="B1944" s="1" t="s">
        <v>2572</v>
      </c>
      <c r="C1944" s="1" t="s">
        <v>374</v>
      </c>
      <c r="D1944" s="1" t="s">
        <v>1781</v>
      </c>
      <c r="E1944" s="1" t="s">
        <v>199</v>
      </c>
      <c r="F1944" s="1" t="s">
        <v>200</v>
      </c>
      <c r="G1944" s="1" t="s">
        <v>1782</v>
      </c>
      <c r="H1944" s="1" t="s">
        <v>298</v>
      </c>
      <c r="I1944" s="1" t="s">
        <v>1229</v>
      </c>
      <c r="J1944" s="1" t="s">
        <v>22</v>
      </c>
      <c r="K1944" s="2">
        <f>B1945-'AvaliacaoDoDiaComRTOS-_26-07-20'!$B1944</f>
        <v>0.00006944444444</v>
      </c>
      <c r="L1944" s="1">
        <f t="shared" si="1"/>
        <v>896</v>
      </c>
    </row>
    <row r="1945" ht="15.75" customHeight="1">
      <c r="A1945" s="1" t="s">
        <v>12</v>
      </c>
      <c r="B1945" s="1" t="s">
        <v>2573</v>
      </c>
      <c r="C1945" s="1" t="s">
        <v>2574</v>
      </c>
      <c r="D1945" s="1" t="s">
        <v>2575</v>
      </c>
      <c r="E1945" s="1" t="s">
        <v>2576</v>
      </c>
      <c r="F1945" s="1" t="s">
        <v>51</v>
      </c>
      <c r="G1945" s="1" t="s">
        <v>385</v>
      </c>
      <c r="H1945" s="1" t="s">
        <v>122</v>
      </c>
      <c r="I1945" s="1" t="s">
        <v>287</v>
      </c>
      <c r="J1945" s="1" t="s">
        <v>22</v>
      </c>
      <c r="K1945" s="2">
        <f>B1946-'AvaliacaoDoDiaComRTOS-_26-07-20'!$B1945</f>
        <v>0.00005787037037</v>
      </c>
      <c r="L1945" s="1">
        <f t="shared" si="1"/>
        <v>896</v>
      </c>
    </row>
    <row r="1946" ht="15.75" customHeight="1">
      <c r="A1946" s="1" t="s">
        <v>12</v>
      </c>
      <c r="B1946" s="1" t="s">
        <v>2577</v>
      </c>
      <c r="C1946" s="1" t="s">
        <v>432</v>
      </c>
      <c r="D1946" s="1" t="s">
        <v>1246</v>
      </c>
      <c r="E1946" s="1" t="s">
        <v>1398</v>
      </c>
      <c r="F1946" s="1" t="s">
        <v>177</v>
      </c>
      <c r="G1946" s="1" t="s">
        <v>1399</v>
      </c>
      <c r="H1946" s="1" t="s">
        <v>287</v>
      </c>
      <c r="I1946" s="1" t="s">
        <v>86</v>
      </c>
      <c r="J1946" s="1" t="s">
        <v>22</v>
      </c>
      <c r="K1946" s="2">
        <f>B1947-'AvaliacaoDoDiaComRTOS-_26-07-20'!$B1946</f>
        <v>0.00005787037037</v>
      </c>
      <c r="L1946" s="1">
        <f t="shared" si="1"/>
        <v>896</v>
      </c>
    </row>
    <row r="1947" ht="15.75" customHeight="1">
      <c r="A1947" s="1" t="s">
        <v>12</v>
      </c>
      <c r="B1947" s="1" t="s">
        <v>2578</v>
      </c>
      <c r="C1947" s="1" t="s">
        <v>432</v>
      </c>
      <c r="D1947" s="1" t="s">
        <v>1246</v>
      </c>
      <c r="E1947" s="1" t="s">
        <v>1398</v>
      </c>
      <c r="F1947" s="1" t="s">
        <v>177</v>
      </c>
      <c r="G1947" s="1" t="s">
        <v>1399</v>
      </c>
      <c r="H1947" s="1" t="s">
        <v>287</v>
      </c>
      <c r="I1947" s="1" t="s">
        <v>632</v>
      </c>
      <c r="J1947" s="1" t="s">
        <v>22</v>
      </c>
      <c r="K1947" s="2">
        <f>B1948-'AvaliacaoDoDiaComRTOS-_26-07-20'!$B1947</f>
        <v>0.00005787037037</v>
      </c>
      <c r="L1947" s="1">
        <f t="shared" si="1"/>
        <v>896</v>
      </c>
    </row>
    <row r="1948" ht="15.75" customHeight="1">
      <c r="A1948" s="1" t="s">
        <v>12</v>
      </c>
      <c r="B1948" s="1" t="s">
        <v>2579</v>
      </c>
      <c r="C1948" s="1" t="s">
        <v>340</v>
      </c>
      <c r="D1948" s="1" t="s">
        <v>341</v>
      </c>
      <c r="E1948" s="1" t="s">
        <v>342</v>
      </c>
      <c r="F1948" s="1" t="s">
        <v>173</v>
      </c>
      <c r="G1948" s="1" t="s">
        <v>343</v>
      </c>
      <c r="H1948" s="1" t="s">
        <v>300</v>
      </c>
      <c r="I1948" s="1" t="s">
        <v>287</v>
      </c>
      <c r="J1948" s="1" t="s">
        <v>22</v>
      </c>
      <c r="K1948" s="2">
        <f>B1949-'AvaliacaoDoDiaComRTOS-_26-07-20'!$B1948</f>
        <v>0.00005787037037</v>
      </c>
      <c r="L1948" s="1">
        <f t="shared" si="1"/>
        <v>896</v>
      </c>
    </row>
    <row r="1949" ht="15.75" customHeight="1">
      <c r="A1949" s="1" t="s">
        <v>12</v>
      </c>
      <c r="B1949" s="1" t="s">
        <v>2580</v>
      </c>
      <c r="C1949" s="1" t="s">
        <v>340</v>
      </c>
      <c r="D1949" s="1" t="s">
        <v>341</v>
      </c>
      <c r="E1949" s="1" t="s">
        <v>342</v>
      </c>
      <c r="F1949" s="1" t="s">
        <v>173</v>
      </c>
      <c r="G1949" s="1" t="s">
        <v>343</v>
      </c>
      <c r="H1949" s="1" t="s">
        <v>300</v>
      </c>
      <c r="I1949" s="1" t="s">
        <v>144</v>
      </c>
      <c r="J1949" s="1" t="s">
        <v>22</v>
      </c>
      <c r="K1949" s="2">
        <f>B1950-'AvaliacaoDoDiaComRTOS-_26-07-20'!$B1949</f>
        <v>0.00005787037037</v>
      </c>
      <c r="L1949" s="1">
        <f t="shared" si="1"/>
        <v>896</v>
      </c>
    </row>
    <row r="1950" ht="15.75" customHeight="1">
      <c r="A1950" s="1" t="s">
        <v>12</v>
      </c>
      <c r="B1950" s="1" t="s">
        <v>2581</v>
      </c>
      <c r="C1950" s="1" t="s">
        <v>308</v>
      </c>
      <c r="D1950" s="1" t="s">
        <v>309</v>
      </c>
      <c r="E1950" s="1" t="s">
        <v>310</v>
      </c>
      <c r="F1950" s="1" t="s">
        <v>164</v>
      </c>
      <c r="G1950" s="1" t="s">
        <v>311</v>
      </c>
      <c r="H1950" s="1" t="s">
        <v>312</v>
      </c>
      <c r="I1950" s="1" t="s">
        <v>442</v>
      </c>
      <c r="J1950" s="1" t="s">
        <v>22</v>
      </c>
      <c r="K1950" s="2">
        <f>B1951-'AvaliacaoDoDiaComRTOS-_26-07-20'!$B1950</f>
        <v>0.00005787037037</v>
      </c>
      <c r="L1950" s="1">
        <f t="shared" si="1"/>
        <v>896</v>
      </c>
    </row>
    <row r="1951" ht="15.75" customHeight="1">
      <c r="A1951" s="1" t="s">
        <v>12</v>
      </c>
      <c r="B1951" s="1" t="s">
        <v>2582</v>
      </c>
      <c r="C1951" s="1" t="s">
        <v>393</v>
      </c>
      <c r="D1951" s="1" t="s">
        <v>350</v>
      </c>
      <c r="E1951" s="1" t="s">
        <v>75</v>
      </c>
      <c r="F1951" s="1" t="s">
        <v>173</v>
      </c>
      <c r="G1951" s="1" t="s">
        <v>354</v>
      </c>
      <c r="H1951" s="1" t="s">
        <v>300</v>
      </c>
      <c r="I1951" s="1" t="s">
        <v>134</v>
      </c>
      <c r="J1951" s="1" t="s">
        <v>22</v>
      </c>
      <c r="K1951" s="2">
        <f>B1952-'AvaliacaoDoDiaComRTOS-_26-07-20'!$B1951</f>
        <v>0.00005787037037</v>
      </c>
      <c r="L1951" s="1">
        <f t="shared" si="1"/>
        <v>896</v>
      </c>
    </row>
    <row r="1952" ht="15.75" customHeight="1">
      <c r="A1952" s="1" t="s">
        <v>12</v>
      </c>
      <c r="B1952" s="1" t="s">
        <v>2583</v>
      </c>
      <c r="C1952" s="1" t="s">
        <v>340</v>
      </c>
      <c r="D1952" s="1" t="s">
        <v>341</v>
      </c>
      <c r="E1952" s="1" t="s">
        <v>342</v>
      </c>
      <c r="F1952" s="1" t="s">
        <v>173</v>
      </c>
      <c r="G1952" s="1" t="s">
        <v>343</v>
      </c>
      <c r="H1952" s="1" t="s">
        <v>300</v>
      </c>
      <c r="I1952" s="1" t="s">
        <v>17</v>
      </c>
      <c r="J1952" s="1" t="s">
        <v>22</v>
      </c>
      <c r="K1952" s="2">
        <f>B1953-'AvaliacaoDoDiaComRTOS-_26-07-20'!$B1952</f>
        <v>0.00005787037037</v>
      </c>
      <c r="L1952" s="1">
        <f t="shared" si="1"/>
        <v>896</v>
      </c>
    </row>
    <row r="1953" ht="15.75" customHeight="1">
      <c r="A1953" s="1" t="s">
        <v>12</v>
      </c>
      <c r="B1953" s="1" t="s">
        <v>2584</v>
      </c>
      <c r="C1953" s="1" t="s">
        <v>393</v>
      </c>
      <c r="D1953" s="1" t="s">
        <v>350</v>
      </c>
      <c r="E1953" s="1" t="s">
        <v>75</v>
      </c>
      <c r="F1953" s="1" t="s">
        <v>173</v>
      </c>
      <c r="G1953" s="1" t="s">
        <v>354</v>
      </c>
      <c r="H1953" s="1" t="s">
        <v>300</v>
      </c>
      <c r="I1953" s="1" t="s">
        <v>338</v>
      </c>
      <c r="J1953" s="1" t="s">
        <v>22</v>
      </c>
      <c r="K1953" s="2">
        <f>B1954-'AvaliacaoDoDiaComRTOS-_26-07-20'!$B1953</f>
        <v>0.00005787037037</v>
      </c>
      <c r="L1953" s="1">
        <f t="shared" si="1"/>
        <v>896</v>
      </c>
    </row>
    <row r="1954" ht="15.75" customHeight="1">
      <c r="A1954" s="1" t="s">
        <v>12</v>
      </c>
      <c r="B1954" s="1" t="s">
        <v>2585</v>
      </c>
      <c r="C1954" s="1" t="s">
        <v>475</v>
      </c>
      <c r="D1954" s="1" t="s">
        <v>341</v>
      </c>
      <c r="E1954" s="1" t="s">
        <v>109</v>
      </c>
      <c r="F1954" s="1" t="s">
        <v>164</v>
      </c>
      <c r="G1954" s="1" t="s">
        <v>476</v>
      </c>
      <c r="H1954" s="1" t="s">
        <v>300</v>
      </c>
      <c r="I1954" s="1" t="s">
        <v>338</v>
      </c>
      <c r="J1954" s="1" t="s">
        <v>22</v>
      </c>
      <c r="K1954" s="2">
        <f>B1955-'AvaliacaoDoDiaComRTOS-_26-07-20'!$B1954</f>
        <v>0.00005787037037</v>
      </c>
      <c r="L1954" s="1">
        <f t="shared" si="1"/>
        <v>896</v>
      </c>
    </row>
    <row r="1955" ht="15.75" customHeight="1">
      <c r="A1955" s="1" t="s">
        <v>12</v>
      </c>
      <c r="B1955" s="1" t="s">
        <v>2586</v>
      </c>
      <c r="C1955" s="1" t="s">
        <v>349</v>
      </c>
      <c r="D1955" s="1" t="s">
        <v>350</v>
      </c>
      <c r="E1955" s="1" t="s">
        <v>163</v>
      </c>
      <c r="F1955" s="1" t="s">
        <v>173</v>
      </c>
      <c r="G1955" s="1" t="s">
        <v>351</v>
      </c>
      <c r="H1955" s="1" t="s">
        <v>300</v>
      </c>
      <c r="I1955" s="1" t="s">
        <v>113</v>
      </c>
      <c r="J1955" s="1" t="s">
        <v>22</v>
      </c>
      <c r="K1955" s="2">
        <f>B1956-'AvaliacaoDoDiaComRTOS-_26-07-20'!$B1955</f>
        <v>0.00005787037037</v>
      </c>
      <c r="L1955" s="1">
        <f t="shared" si="1"/>
        <v>896</v>
      </c>
    </row>
    <row r="1956" ht="15.75" customHeight="1">
      <c r="A1956" s="1" t="s">
        <v>12</v>
      </c>
      <c r="B1956" s="1" t="s">
        <v>2587</v>
      </c>
      <c r="C1956" s="1" t="s">
        <v>370</v>
      </c>
      <c r="D1956" s="1" t="s">
        <v>817</v>
      </c>
      <c r="E1956" s="1" t="s">
        <v>109</v>
      </c>
      <c r="F1956" s="1" t="s">
        <v>164</v>
      </c>
      <c r="G1956" s="1" t="s">
        <v>818</v>
      </c>
      <c r="H1956" s="1" t="s">
        <v>312</v>
      </c>
      <c r="I1956" s="1" t="s">
        <v>1325</v>
      </c>
      <c r="J1956" s="1" t="s">
        <v>22</v>
      </c>
      <c r="K1956" s="2">
        <f>B1957-'AvaliacaoDoDiaComRTOS-_26-07-20'!$B1956</f>
        <v>0.00006944444444</v>
      </c>
      <c r="L1956" s="1">
        <f t="shared" si="1"/>
        <v>896</v>
      </c>
    </row>
    <row r="1957" ht="15.75" customHeight="1">
      <c r="A1957" s="1" t="s">
        <v>12</v>
      </c>
      <c r="B1957" s="1" t="s">
        <v>2588</v>
      </c>
      <c r="C1957" s="1" t="s">
        <v>393</v>
      </c>
      <c r="D1957" s="1" t="s">
        <v>350</v>
      </c>
      <c r="E1957" s="1" t="s">
        <v>75</v>
      </c>
      <c r="F1957" s="1" t="s">
        <v>173</v>
      </c>
      <c r="G1957" s="1" t="s">
        <v>354</v>
      </c>
      <c r="H1957" s="1" t="s">
        <v>300</v>
      </c>
      <c r="I1957" s="1" t="s">
        <v>442</v>
      </c>
      <c r="J1957" s="1" t="s">
        <v>22</v>
      </c>
      <c r="K1957" s="2">
        <f>B1958-'AvaliacaoDoDiaComRTOS-_26-07-20'!$B1957</f>
        <v>0.00005787037037</v>
      </c>
      <c r="L1957" s="1">
        <f t="shared" si="1"/>
        <v>896</v>
      </c>
    </row>
    <row r="1958" ht="15.75" customHeight="1">
      <c r="A1958" s="1" t="s">
        <v>12</v>
      </c>
      <c r="B1958" s="1" t="s">
        <v>2589</v>
      </c>
      <c r="C1958" s="1" t="s">
        <v>475</v>
      </c>
      <c r="D1958" s="1" t="s">
        <v>341</v>
      </c>
      <c r="E1958" s="1" t="s">
        <v>109</v>
      </c>
      <c r="F1958" s="1" t="s">
        <v>164</v>
      </c>
      <c r="G1958" s="1" t="s">
        <v>476</v>
      </c>
      <c r="H1958" s="1" t="s">
        <v>300</v>
      </c>
      <c r="I1958" s="1" t="s">
        <v>104</v>
      </c>
      <c r="J1958" s="1" t="s">
        <v>22</v>
      </c>
      <c r="K1958" s="2">
        <f>B1959-'AvaliacaoDoDiaComRTOS-_26-07-20'!$B1958</f>
        <v>0.00005787037037</v>
      </c>
      <c r="L1958" s="1">
        <f t="shared" si="1"/>
        <v>896</v>
      </c>
    </row>
    <row r="1959" ht="15.75" customHeight="1">
      <c r="A1959" s="1" t="s">
        <v>12</v>
      </c>
      <c r="B1959" s="1" t="s">
        <v>2590</v>
      </c>
      <c r="C1959" s="1" t="s">
        <v>427</v>
      </c>
      <c r="D1959" s="1" t="s">
        <v>459</v>
      </c>
      <c r="E1959" s="1" t="s">
        <v>71</v>
      </c>
      <c r="F1959" s="1" t="s">
        <v>177</v>
      </c>
      <c r="G1959" s="1" t="s">
        <v>460</v>
      </c>
      <c r="H1959" s="1" t="s">
        <v>287</v>
      </c>
      <c r="I1959" s="1" t="s">
        <v>357</v>
      </c>
      <c r="J1959" s="1" t="s">
        <v>22</v>
      </c>
      <c r="K1959" s="2">
        <f>B1960-'AvaliacaoDoDiaComRTOS-_26-07-20'!$B1959</f>
        <v>0.00005787037037</v>
      </c>
      <c r="L1959" s="1">
        <f t="shared" si="1"/>
        <v>896</v>
      </c>
    </row>
    <row r="1960" ht="15.75" customHeight="1">
      <c r="A1960" s="1" t="s">
        <v>12</v>
      </c>
      <c r="B1960" s="1" t="s">
        <v>2591</v>
      </c>
      <c r="C1960" s="1" t="s">
        <v>374</v>
      </c>
      <c r="D1960" s="1" t="s">
        <v>1781</v>
      </c>
      <c r="E1960" s="1" t="s">
        <v>199</v>
      </c>
      <c r="F1960" s="1" t="s">
        <v>200</v>
      </c>
      <c r="G1960" s="1" t="s">
        <v>1782</v>
      </c>
      <c r="H1960" s="1" t="s">
        <v>298</v>
      </c>
      <c r="I1960" s="1" t="s">
        <v>113</v>
      </c>
      <c r="J1960" s="1" t="s">
        <v>22</v>
      </c>
      <c r="K1960" s="2">
        <f>B1961-'AvaliacaoDoDiaComRTOS-_26-07-20'!$B1960</f>
        <v>0.00005787037037</v>
      </c>
      <c r="L1960" s="1">
        <f t="shared" si="1"/>
        <v>896</v>
      </c>
    </row>
    <row r="1961" ht="15.75" customHeight="1">
      <c r="A1961" s="1" t="s">
        <v>12</v>
      </c>
      <c r="B1961" s="1" t="s">
        <v>2592</v>
      </c>
      <c r="C1961" s="1" t="s">
        <v>340</v>
      </c>
      <c r="D1961" s="1" t="s">
        <v>341</v>
      </c>
      <c r="E1961" s="1" t="s">
        <v>342</v>
      </c>
      <c r="F1961" s="1" t="s">
        <v>173</v>
      </c>
      <c r="G1961" s="1" t="s">
        <v>343</v>
      </c>
      <c r="H1961" s="1" t="s">
        <v>300</v>
      </c>
      <c r="I1961" s="1" t="s">
        <v>134</v>
      </c>
      <c r="J1961" s="1" t="s">
        <v>22</v>
      </c>
      <c r="K1961" s="2">
        <f>B1962-'AvaliacaoDoDiaComRTOS-_26-07-20'!$B1961</f>
        <v>0.00005787037037</v>
      </c>
      <c r="L1961" s="1">
        <f t="shared" si="1"/>
        <v>896</v>
      </c>
    </row>
    <row r="1962" ht="15.75" customHeight="1">
      <c r="A1962" s="1" t="s">
        <v>12</v>
      </c>
      <c r="B1962" s="1" t="s">
        <v>2593</v>
      </c>
      <c r="C1962" s="1" t="s">
        <v>640</v>
      </c>
      <c r="D1962" s="1" t="s">
        <v>817</v>
      </c>
      <c r="E1962" s="1" t="s">
        <v>1438</v>
      </c>
      <c r="F1962" s="1" t="s">
        <v>164</v>
      </c>
      <c r="G1962" s="1" t="s">
        <v>962</v>
      </c>
      <c r="H1962" s="1" t="s">
        <v>312</v>
      </c>
      <c r="I1962" s="1" t="s">
        <v>357</v>
      </c>
      <c r="J1962" s="1" t="s">
        <v>22</v>
      </c>
      <c r="K1962" s="2">
        <f>B1963-'AvaliacaoDoDiaComRTOS-_26-07-20'!$B1962</f>
        <v>0.00005787037037</v>
      </c>
      <c r="L1962" s="1">
        <f t="shared" si="1"/>
        <v>896</v>
      </c>
    </row>
    <row r="1963" ht="15.75" customHeight="1">
      <c r="A1963" s="1" t="s">
        <v>12</v>
      </c>
      <c r="B1963" s="1" t="s">
        <v>2594</v>
      </c>
      <c r="C1963" s="1" t="s">
        <v>475</v>
      </c>
      <c r="D1963" s="1" t="s">
        <v>341</v>
      </c>
      <c r="E1963" s="1" t="s">
        <v>109</v>
      </c>
      <c r="F1963" s="1" t="s">
        <v>164</v>
      </c>
      <c r="G1963" s="1" t="s">
        <v>476</v>
      </c>
      <c r="H1963" s="1" t="s">
        <v>300</v>
      </c>
      <c r="I1963" s="1" t="s">
        <v>113</v>
      </c>
      <c r="J1963" s="1" t="s">
        <v>22</v>
      </c>
      <c r="K1963" s="2">
        <f>B1964-'AvaliacaoDoDiaComRTOS-_26-07-20'!$B1963</f>
        <v>0.00005787037037</v>
      </c>
      <c r="L1963" s="1">
        <f t="shared" si="1"/>
        <v>896</v>
      </c>
    </row>
    <row r="1964" ht="15.75" customHeight="1">
      <c r="A1964" s="1" t="s">
        <v>12</v>
      </c>
      <c r="B1964" s="1" t="s">
        <v>2595</v>
      </c>
      <c r="C1964" s="1" t="s">
        <v>427</v>
      </c>
      <c r="D1964" s="1" t="s">
        <v>459</v>
      </c>
      <c r="E1964" s="1" t="s">
        <v>71</v>
      </c>
      <c r="F1964" s="1" t="s">
        <v>177</v>
      </c>
      <c r="G1964" s="1" t="s">
        <v>460</v>
      </c>
      <c r="H1964" s="1" t="s">
        <v>287</v>
      </c>
      <c r="I1964" s="1" t="s">
        <v>312</v>
      </c>
      <c r="J1964" s="1" t="s">
        <v>22</v>
      </c>
      <c r="K1964" s="2">
        <f>B1965-'AvaliacaoDoDiaComRTOS-_26-07-20'!$B1964</f>
        <v>0.00005787037037</v>
      </c>
      <c r="L1964" s="1">
        <f t="shared" si="1"/>
        <v>896</v>
      </c>
    </row>
    <row r="1965" ht="15.75" customHeight="1">
      <c r="A1965" s="1" t="s">
        <v>12</v>
      </c>
      <c r="B1965" s="1" t="s">
        <v>2596</v>
      </c>
      <c r="C1965" s="1" t="s">
        <v>1374</v>
      </c>
      <c r="D1965" s="1" t="s">
        <v>459</v>
      </c>
      <c r="E1965" s="1" t="s">
        <v>1375</v>
      </c>
      <c r="F1965" s="1" t="s">
        <v>173</v>
      </c>
      <c r="G1965" s="1" t="s">
        <v>1376</v>
      </c>
      <c r="H1965" s="1" t="s">
        <v>300</v>
      </c>
      <c r="I1965" s="1" t="s">
        <v>113</v>
      </c>
      <c r="J1965" s="1" t="s">
        <v>22</v>
      </c>
      <c r="K1965" s="2">
        <f>B1966-'AvaliacaoDoDiaComRTOS-_26-07-20'!$B1965</f>
        <v>0.00005787037037</v>
      </c>
      <c r="L1965" s="1">
        <f t="shared" si="1"/>
        <v>896</v>
      </c>
    </row>
    <row r="1966" ht="15.75" customHeight="1">
      <c r="A1966" s="1" t="s">
        <v>12</v>
      </c>
      <c r="B1966" s="1" t="s">
        <v>2597</v>
      </c>
      <c r="C1966" s="1" t="s">
        <v>393</v>
      </c>
      <c r="D1966" s="1" t="s">
        <v>350</v>
      </c>
      <c r="E1966" s="1" t="s">
        <v>75</v>
      </c>
      <c r="F1966" s="1" t="s">
        <v>173</v>
      </c>
      <c r="G1966" s="1" t="s">
        <v>354</v>
      </c>
      <c r="H1966" s="1" t="s">
        <v>300</v>
      </c>
      <c r="I1966" s="1" t="s">
        <v>442</v>
      </c>
      <c r="J1966" s="1" t="s">
        <v>22</v>
      </c>
      <c r="K1966" s="2">
        <f>B1967-'AvaliacaoDoDiaComRTOS-_26-07-20'!$B1966</f>
        <v>0.00005787037037</v>
      </c>
      <c r="L1966" s="1">
        <f t="shared" si="1"/>
        <v>896</v>
      </c>
    </row>
    <row r="1967" ht="15.75" customHeight="1">
      <c r="A1967" s="1" t="s">
        <v>12</v>
      </c>
      <c r="B1967" s="1" t="s">
        <v>2598</v>
      </c>
      <c r="C1967" s="1" t="s">
        <v>427</v>
      </c>
      <c r="D1967" s="1" t="s">
        <v>459</v>
      </c>
      <c r="E1967" s="1" t="s">
        <v>71</v>
      </c>
      <c r="F1967" s="1" t="s">
        <v>177</v>
      </c>
      <c r="G1967" s="1" t="s">
        <v>460</v>
      </c>
      <c r="H1967" s="1" t="s">
        <v>287</v>
      </c>
      <c r="I1967" s="1" t="s">
        <v>323</v>
      </c>
      <c r="J1967" s="1" t="s">
        <v>22</v>
      </c>
      <c r="K1967" s="2">
        <f>B1968-'AvaliacaoDoDiaComRTOS-_26-07-20'!$B1967</f>
        <v>0.00005787037037</v>
      </c>
      <c r="L1967" s="1">
        <f t="shared" si="1"/>
        <v>896</v>
      </c>
    </row>
    <row r="1968" ht="15.75" customHeight="1">
      <c r="A1968" s="1" t="s">
        <v>12</v>
      </c>
      <c r="B1968" s="1" t="s">
        <v>2599</v>
      </c>
      <c r="C1968" s="1" t="s">
        <v>1374</v>
      </c>
      <c r="D1968" s="1" t="s">
        <v>459</v>
      </c>
      <c r="E1968" s="1" t="s">
        <v>1375</v>
      </c>
      <c r="F1968" s="1" t="s">
        <v>173</v>
      </c>
      <c r="G1968" s="1" t="s">
        <v>1376</v>
      </c>
      <c r="H1968" s="1" t="s">
        <v>300</v>
      </c>
      <c r="I1968" s="1" t="s">
        <v>80</v>
      </c>
      <c r="J1968" s="1" t="s">
        <v>22</v>
      </c>
      <c r="K1968" s="2">
        <f>B1969-'AvaliacaoDoDiaComRTOS-_26-07-20'!$B1968</f>
        <v>0.00005787037037</v>
      </c>
      <c r="L1968" s="1">
        <f t="shared" si="1"/>
        <v>896</v>
      </c>
    </row>
    <row r="1969" ht="15.75" customHeight="1">
      <c r="A1969" s="1" t="s">
        <v>12</v>
      </c>
      <c r="B1969" s="1" t="s">
        <v>2600</v>
      </c>
      <c r="C1969" s="1" t="s">
        <v>393</v>
      </c>
      <c r="D1969" s="1" t="s">
        <v>350</v>
      </c>
      <c r="E1969" s="1" t="s">
        <v>75</v>
      </c>
      <c r="F1969" s="1" t="s">
        <v>173</v>
      </c>
      <c r="G1969" s="1" t="s">
        <v>354</v>
      </c>
      <c r="H1969" s="1" t="s">
        <v>300</v>
      </c>
      <c r="I1969" s="1" t="s">
        <v>27</v>
      </c>
      <c r="J1969" s="1" t="s">
        <v>22</v>
      </c>
      <c r="K1969" s="2">
        <f>B1970-'AvaliacaoDoDiaComRTOS-_26-07-20'!$B1969</f>
        <v>0.00005787037037</v>
      </c>
      <c r="L1969" s="1">
        <f t="shared" si="1"/>
        <v>896</v>
      </c>
    </row>
    <row r="1970" ht="15.75" customHeight="1">
      <c r="A1970" s="1" t="s">
        <v>12</v>
      </c>
      <c r="B1970" s="1" t="s">
        <v>2601</v>
      </c>
      <c r="C1970" s="1" t="s">
        <v>427</v>
      </c>
      <c r="D1970" s="1" t="s">
        <v>459</v>
      </c>
      <c r="E1970" s="1" t="s">
        <v>71</v>
      </c>
      <c r="F1970" s="1" t="s">
        <v>177</v>
      </c>
      <c r="G1970" s="1" t="s">
        <v>460</v>
      </c>
      <c r="H1970" s="1" t="s">
        <v>287</v>
      </c>
      <c r="I1970" s="1" t="s">
        <v>271</v>
      </c>
      <c r="J1970" s="1" t="s">
        <v>22</v>
      </c>
      <c r="K1970" s="2">
        <f>B1971-'AvaliacaoDoDiaComRTOS-_26-07-20'!$B1970</f>
        <v>0.00005787037037</v>
      </c>
      <c r="L1970" s="1">
        <f t="shared" si="1"/>
        <v>896</v>
      </c>
    </row>
    <row r="1971" ht="15.75" customHeight="1">
      <c r="A1971" s="1" t="s">
        <v>12</v>
      </c>
      <c r="B1971" s="1" t="s">
        <v>2602</v>
      </c>
      <c r="C1971" s="1" t="s">
        <v>640</v>
      </c>
      <c r="D1971" s="1" t="s">
        <v>817</v>
      </c>
      <c r="E1971" s="1" t="s">
        <v>1438</v>
      </c>
      <c r="F1971" s="1" t="s">
        <v>164</v>
      </c>
      <c r="G1971" s="1" t="s">
        <v>962</v>
      </c>
      <c r="H1971" s="1" t="s">
        <v>312</v>
      </c>
      <c r="I1971" s="1" t="s">
        <v>86</v>
      </c>
      <c r="J1971" s="1" t="s">
        <v>22</v>
      </c>
      <c r="K1971" s="2">
        <f>B1972-'AvaliacaoDoDiaComRTOS-_26-07-20'!$B1971</f>
        <v>0.00005787037037</v>
      </c>
      <c r="L1971" s="1">
        <f t="shared" si="1"/>
        <v>896</v>
      </c>
    </row>
    <row r="1972" ht="15.75" customHeight="1">
      <c r="A1972" s="1" t="s">
        <v>12</v>
      </c>
      <c r="B1972" s="1" t="s">
        <v>2603</v>
      </c>
      <c r="C1972" s="1" t="s">
        <v>345</v>
      </c>
      <c r="D1972" s="1" t="s">
        <v>346</v>
      </c>
      <c r="E1972" s="1" t="s">
        <v>152</v>
      </c>
      <c r="F1972" s="1" t="s">
        <v>179</v>
      </c>
      <c r="G1972" s="1" t="s">
        <v>347</v>
      </c>
      <c r="H1972" s="1" t="s">
        <v>338</v>
      </c>
      <c r="I1972" s="1" t="s">
        <v>442</v>
      </c>
      <c r="J1972" s="1" t="s">
        <v>22</v>
      </c>
      <c r="K1972" s="2">
        <f>B1973-'AvaliacaoDoDiaComRTOS-_26-07-20'!$B1972</f>
        <v>0.00005787037037</v>
      </c>
      <c r="L1972" s="1">
        <f t="shared" si="1"/>
        <v>896</v>
      </c>
    </row>
    <row r="1973" ht="15.75" customHeight="1">
      <c r="A1973" s="1" t="s">
        <v>12</v>
      </c>
      <c r="B1973" s="1" t="s">
        <v>2604</v>
      </c>
      <c r="C1973" s="1" t="s">
        <v>427</v>
      </c>
      <c r="D1973" s="1" t="s">
        <v>459</v>
      </c>
      <c r="E1973" s="1" t="s">
        <v>71</v>
      </c>
      <c r="F1973" s="1" t="s">
        <v>177</v>
      </c>
      <c r="G1973" s="1" t="s">
        <v>460</v>
      </c>
      <c r="H1973" s="1" t="s">
        <v>287</v>
      </c>
      <c r="I1973" s="1" t="s">
        <v>19</v>
      </c>
      <c r="J1973" s="1" t="s">
        <v>22</v>
      </c>
      <c r="K1973" s="2">
        <f>B1974-'AvaliacaoDoDiaComRTOS-_26-07-20'!$B1973</f>
        <v>0.00005787037037</v>
      </c>
      <c r="L1973" s="1">
        <f t="shared" si="1"/>
        <v>896</v>
      </c>
    </row>
    <row r="1974" ht="15.75" customHeight="1">
      <c r="A1974" s="1" t="s">
        <v>12</v>
      </c>
      <c r="B1974" s="1" t="s">
        <v>2605</v>
      </c>
      <c r="C1974" s="1" t="s">
        <v>370</v>
      </c>
      <c r="D1974" s="1" t="s">
        <v>817</v>
      </c>
      <c r="E1974" s="1" t="s">
        <v>109</v>
      </c>
      <c r="F1974" s="1" t="s">
        <v>164</v>
      </c>
      <c r="G1974" s="1" t="s">
        <v>818</v>
      </c>
      <c r="H1974" s="1" t="s">
        <v>312</v>
      </c>
      <c r="I1974" s="1" t="s">
        <v>632</v>
      </c>
      <c r="J1974" s="1" t="s">
        <v>22</v>
      </c>
      <c r="K1974" s="2">
        <f>B1975-'AvaliacaoDoDiaComRTOS-_26-07-20'!$B1974</f>
        <v>0.00005787037037</v>
      </c>
      <c r="L1974" s="1">
        <f t="shared" si="1"/>
        <v>896</v>
      </c>
    </row>
    <row r="1975" ht="15.75" customHeight="1">
      <c r="A1975" s="1" t="s">
        <v>12</v>
      </c>
      <c r="B1975" s="1" t="s">
        <v>2606</v>
      </c>
      <c r="C1975" s="1" t="s">
        <v>495</v>
      </c>
      <c r="D1975" s="1" t="s">
        <v>496</v>
      </c>
      <c r="E1975" s="1" t="s">
        <v>50</v>
      </c>
      <c r="F1975" s="1" t="s">
        <v>128</v>
      </c>
      <c r="G1975" s="1" t="s">
        <v>497</v>
      </c>
      <c r="H1975" s="1" t="s">
        <v>221</v>
      </c>
      <c r="I1975" s="1" t="s">
        <v>1325</v>
      </c>
      <c r="J1975" s="1" t="s">
        <v>22</v>
      </c>
      <c r="K1975" s="2">
        <f>B1976-'AvaliacaoDoDiaComRTOS-_26-07-20'!$B1975</f>
        <v>0.00005787037037</v>
      </c>
      <c r="L1975" s="1">
        <f t="shared" si="1"/>
        <v>896</v>
      </c>
    </row>
    <row r="1976" ht="15.75" customHeight="1">
      <c r="A1976" s="1" t="s">
        <v>12</v>
      </c>
      <c r="B1976" s="1" t="s">
        <v>2607</v>
      </c>
      <c r="C1976" s="1" t="s">
        <v>406</v>
      </c>
      <c r="D1976" s="1" t="s">
        <v>1246</v>
      </c>
      <c r="E1976" s="1" t="s">
        <v>1247</v>
      </c>
      <c r="F1976" s="1" t="s">
        <v>177</v>
      </c>
      <c r="G1976" s="1" t="s">
        <v>1248</v>
      </c>
      <c r="H1976" s="1" t="s">
        <v>287</v>
      </c>
      <c r="I1976" s="1" t="s">
        <v>442</v>
      </c>
      <c r="J1976" s="1" t="s">
        <v>22</v>
      </c>
      <c r="K1976" s="2">
        <f>B1977-'AvaliacaoDoDiaComRTOS-_26-07-20'!$B1976</f>
        <v>0.00005787037037</v>
      </c>
      <c r="L1976" s="1">
        <f t="shared" si="1"/>
        <v>896</v>
      </c>
    </row>
    <row r="1977" ht="15.75" customHeight="1">
      <c r="A1977" s="1" t="s">
        <v>12</v>
      </c>
      <c r="B1977" s="1" t="s">
        <v>2608</v>
      </c>
      <c r="C1977" s="1" t="s">
        <v>1374</v>
      </c>
      <c r="D1977" s="1" t="s">
        <v>459</v>
      </c>
      <c r="E1977" s="1" t="s">
        <v>1375</v>
      </c>
      <c r="F1977" s="1" t="s">
        <v>173</v>
      </c>
      <c r="G1977" s="1" t="s">
        <v>1376</v>
      </c>
      <c r="H1977" s="1" t="s">
        <v>300</v>
      </c>
      <c r="I1977" s="1" t="s">
        <v>19</v>
      </c>
      <c r="J1977" s="1" t="s">
        <v>22</v>
      </c>
      <c r="K1977" s="2">
        <f>B1978-'AvaliacaoDoDiaComRTOS-_26-07-20'!$B1977</f>
        <v>0.00005787037037</v>
      </c>
      <c r="L1977" s="1">
        <f t="shared" si="1"/>
        <v>896</v>
      </c>
    </row>
    <row r="1978" ht="15.75" customHeight="1">
      <c r="A1978" s="1" t="s">
        <v>12</v>
      </c>
      <c r="B1978" s="1" t="s">
        <v>2609</v>
      </c>
      <c r="C1978" s="1" t="s">
        <v>640</v>
      </c>
      <c r="D1978" s="1" t="s">
        <v>817</v>
      </c>
      <c r="E1978" s="1" t="s">
        <v>1438</v>
      </c>
      <c r="F1978" s="1" t="s">
        <v>164</v>
      </c>
      <c r="G1978" s="1" t="s">
        <v>962</v>
      </c>
      <c r="H1978" s="1" t="s">
        <v>312</v>
      </c>
      <c r="I1978" s="1" t="s">
        <v>300</v>
      </c>
      <c r="J1978" s="1" t="s">
        <v>22</v>
      </c>
      <c r="K1978" s="2">
        <f>B1979-'AvaliacaoDoDiaComRTOS-_26-07-20'!$B1978</f>
        <v>0.00005787037037</v>
      </c>
      <c r="L1978" s="1">
        <f t="shared" si="1"/>
        <v>896</v>
      </c>
    </row>
    <row r="1979" ht="15.75" customHeight="1">
      <c r="A1979" s="1" t="s">
        <v>12</v>
      </c>
      <c r="B1979" s="1" t="s">
        <v>2610</v>
      </c>
      <c r="C1979" s="1" t="s">
        <v>427</v>
      </c>
      <c r="D1979" s="1" t="s">
        <v>459</v>
      </c>
      <c r="E1979" s="1" t="s">
        <v>71</v>
      </c>
      <c r="F1979" s="1" t="s">
        <v>177</v>
      </c>
      <c r="G1979" s="1" t="s">
        <v>460</v>
      </c>
      <c r="H1979" s="1" t="s">
        <v>287</v>
      </c>
      <c r="I1979" s="1" t="s">
        <v>208</v>
      </c>
      <c r="J1979" s="1" t="s">
        <v>22</v>
      </c>
      <c r="K1979" s="2">
        <f>B1980-'AvaliacaoDoDiaComRTOS-_26-07-20'!$B1979</f>
        <v>0.00005787037037</v>
      </c>
      <c r="L1979" s="1">
        <f t="shared" si="1"/>
        <v>896</v>
      </c>
    </row>
    <row r="1980" ht="15.75" customHeight="1">
      <c r="A1980" s="1" t="s">
        <v>12</v>
      </c>
      <c r="B1980" s="1" t="s">
        <v>2611</v>
      </c>
      <c r="C1980" s="1" t="s">
        <v>349</v>
      </c>
      <c r="D1980" s="1" t="s">
        <v>350</v>
      </c>
      <c r="E1980" s="1" t="s">
        <v>163</v>
      </c>
      <c r="F1980" s="1" t="s">
        <v>173</v>
      </c>
      <c r="G1980" s="1" t="s">
        <v>351</v>
      </c>
      <c r="H1980" s="1" t="s">
        <v>300</v>
      </c>
      <c r="I1980" s="1" t="s">
        <v>104</v>
      </c>
      <c r="J1980" s="1" t="s">
        <v>22</v>
      </c>
      <c r="K1980" s="2">
        <f>B1981-'AvaliacaoDoDiaComRTOS-_26-07-20'!$B1980</f>
        <v>0.00006944444444</v>
      </c>
      <c r="L1980" s="1">
        <f t="shared" si="1"/>
        <v>896</v>
      </c>
    </row>
    <row r="1981" ht="15.75" customHeight="1">
      <c r="A1981" s="1" t="s">
        <v>12</v>
      </c>
      <c r="B1981" s="1" t="s">
        <v>2612</v>
      </c>
      <c r="C1981" s="1" t="s">
        <v>432</v>
      </c>
      <c r="D1981" s="1" t="s">
        <v>1246</v>
      </c>
      <c r="E1981" s="1" t="s">
        <v>1398</v>
      </c>
      <c r="F1981" s="1" t="s">
        <v>177</v>
      </c>
      <c r="G1981" s="1" t="s">
        <v>1399</v>
      </c>
      <c r="H1981" s="1" t="s">
        <v>287</v>
      </c>
      <c r="I1981" s="1" t="s">
        <v>86</v>
      </c>
      <c r="J1981" s="1" t="s">
        <v>22</v>
      </c>
      <c r="K1981" s="2">
        <f>B1982-'AvaliacaoDoDiaComRTOS-_26-07-20'!$B1981</f>
        <v>0.00005787037037</v>
      </c>
      <c r="L1981" s="1">
        <f t="shared" si="1"/>
        <v>896</v>
      </c>
    </row>
    <row r="1982" ht="15.75" customHeight="1">
      <c r="A1982" s="1" t="s">
        <v>12</v>
      </c>
      <c r="B1982" s="1" t="s">
        <v>2613</v>
      </c>
      <c r="C1982" s="1" t="s">
        <v>393</v>
      </c>
      <c r="D1982" s="1" t="s">
        <v>350</v>
      </c>
      <c r="E1982" s="1" t="s">
        <v>75</v>
      </c>
      <c r="F1982" s="1" t="s">
        <v>173</v>
      </c>
      <c r="G1982" s="1" t="s">
        <v>354</v>
      </c>
      <c r="H1982" s="1" t="s">
        <v>300</v>
      </c>
      <c r="I1982" s="1" t="s">
        <v>312</v>
      </c>
      <c r="J1982" s="1" t="s">
        <v>22</v>
      </c>
      <c r="K1982" s="2">
        <f>B1983-'AvaliacaoDoDiaComRTOS-_26-07-20'!$B1982</f>
        <v>0.00005787037037</v>
      </c>
      <c r="L1982" s="1">
        <f t="shared" si="1"/>
        <v>896</v>
      </c>
    </row>
    <row r="1983" ht="15.75" customHeight="1">
      <c r="A1983" s="1" t="s">
        <v>12</v>
      </c>
      <c r="B1983" s="1" t="s">
        <v>2614</v>
      </c>
      <c r="C1983" s="1" t="s">
        <v>349</v>
      </c>
      <c r="D1983" s="1" t="s">
        <v>350</v>
      </c>
      <c r="E1983" s="1" t="s">
        <v>163</v>
      </c>
      <c r="F1983" s="1" t="s">
        <v>173</v>
      </c>
      <c r="G1983" s="1" t="s">
        <v>351</v>
      </c>
      <c r="H1983" s="1" t="s">
        <v>300</v>
      </c>
      <c r="I1983" s="1" t="s">
        <v>70</v>
      </c>
      <c r="J1983" s="1" t="s">
        <v>22</v>
      </c>
      <c r="K1983" s="2">
        <f>B1984-'AvaliacaoDoDiaComRTOS-_26-07-20'!$B1983</f>
        <v>0.00005787037037</v>
      </c>
      <c r="L1983" s="1">
        <f t="shared" si="1"/>
        <v>896</v>
      </c>
    </row>
    <row r="1984" ht="15.75" customHeight="1">
      <c r="A1984" s="1" t="s">
        <v>12</v>
      </c>
      <c r="B1984" s="1" t="s">
        <v>2615</v>
      </c>
      <c r="C1984" s="1" t="s">
        <v>475</v>
      </c>
      <c r="D1984" s="1" t="s">
        <v>341</v>
      </c>
      <c r="E1984" s="1" t="s">
        <v>109</v>
      </c>
      <c r="F1984" s="1" t="s">
        <v>164</v>
      </c>
      <c r="G1984" s="1" t="s">
        <v>476</v>
      </c>
      <c r="H1984" s="1" t="s">
        <v>300</v>
      </c>
      <c r="I1984" s="1" t="s">
        <v>104</v>
      </c>
      <c r="J1984" s="1" t="s">
        <v>22</v>
      </c>
      <c r="K1984" s="2">
        <f>B1985-'AvaliacaoDoDiaComRTOS-_26-07-20'!$B1984</f>
        <v>0.00005787037037</v>
      </c>
      <c r="L1984" s="1">
        <f t="shared" si="1"/>
        <v>896</v>
      </c>
    </row>
    <row r="1985" ht="15.75" customHeight="1">
      <c r="A1985" s="1" t="s">
        <v>12</v>
      </c>
      <c r="B1985" s="1" t="s">
        <v>2616</v>
      </c>
      <c r="C1985" s="1" t="s">
        <v>640</v>
      </c>
      <c r="D1985" s="1" t="s">
        <v>817</v>
      </c>
      <c r="E1985" s="1" t="s">
        <v>1438</v>
      </c>
      <c r="F1985" s="1" t="s">
        <v>164</v>
      </c>
      <c r="G1985" s="1" t="s">
        <v>962</v>
      </c>
      <c r="H1985" s="1" t="s">
        <v>312</v>
      </c>
      <c r="I1985" s="1" t="s">
        <v>278</v>
      </c>
      <c r="J1985" s="1" t="s">
        <v>22</v>
      </c>
      <c r="K1985" s="2">
        <f>B1986-'AvaliacaoDoDiaComRTOS-_26-07-20'!$B1985</f>
        <v>0.00005787037037</v>
      </c>
      <c r="L1985" s="1">
        <f t="shared" si="1"/>
        <v>896</v>
      </c>
    </row>
    <row r="1986" ht="15.75" customHeight="1">
      <c r="A1986" s="1" t="s">
        <v>12</v>
      </c>
      <c r="B1986" s="1" t="s">
        <v>2617</v>
      </c>
      <c r="C1986" s="1" t="s">
        <v>340</v>
      </c>
      <c r="D1986" s="1" t="s">
        <v>341</v>
      </c>
      <c r="E1986" s="1" t="s">
        <v>342</v>
      </c>
      <c r="F1986" s="1" t="s">
        <v>173</v>
      </c>
      <c r="G1986" s="1" t="s">
        <v>343</v>
      </c>
      <c r="H1986" s="1" t="s">
        <v>300</v>
      </c>
      <c r="I1986" s="1" t="s">
        <v>70</v>
      </c>
      <c r="J1986" s="1" t="s">
        <v>22</v>
      </c>
      <c r="K1986" s="2">
        <f>B1987-'AvaliacaoDoDiaComRTOS-_26-07-20'!$B1986</f>
        <v>0.00005787037037</v>
      </c>
      <c r="L1986" s="1">
        <f t="shared" si="1"/>
        <v>896</v>
      </c>
    </row>
    <row r="1987" ht="15.75" customHeight="1">
      <c r="A1987" s="1" t="s">
        <v>12</v>
      </c>
      <c r="B1987" s="1" t="s">
        <v>2618</v>
      </c>
      <c r="C1987" s="1" t="s">
        <v>482</v>
      </c>
      <c r="D1987" s="1" t="s">
        <v>1781</v>
      </c>
      <c r="E1987" s="1" t="s">
        <v>47</v>
      </c>
      <c r="F1987" s="1" t="s">
        <v>195</v>
      </c>
      <c r="G1987" s="1" t="s">
        <v>1789</v>
      </c>
      <c r="H1987" s="1" t="s">
        <v>298</v>
      </c>
      <c r="I1987" s="1" t="s">
        <v>17</v>
      </c>
      <c r="J1987" s="1" t="s">
        <v>22</v>
      </c>
      <c r="K1987" s="2">
        <f>B1988-'AvaliacaoDoDiaComRTOS-_26-07-20'!$B1987</f>
        <v>0.00005787037037</v>
      </c>
      <c r="L1987" s="1">
        <f t="shared" si="1"/>
        <v>896</v>
      </c>
    </row>
    <row r="1988" ht="15.75" customHeight="1">
      <c r="A1988" s="1" t="s">
        <v>12</v>
      </c>
      <c r="B1988" s="1" t="s">
        <v>2619</v>
      </c>
      <c r="C1988" s="1" t="s">
        <v>1374</v>
      </c>
      <c r="D1988" s="1" t="s">
        <v>459</v>
      </c>
      <c r="E1988" s="1" t="s">
        <v>1375</v>
      </c>
      <c r="F1988" s="1" t="s">
        <v>173</v>
      </c>
      <c r="G1988" s="1" t="s">
        <v>1376</v>
      </c>
      <c r="H1988" s="1" t="s">
        <v>300</v>
      </c>
      <c r="I1988" s="1" t="s">
        <v>17</v>
      </c>
      <c r="J1988" s="1" t="s">
        <v>22</v>
      </c>
      <c r="K1988" s="2">
        <f>B1989-'AvaliacaoDoDiaComRTOS-_26-07-20'!$B1988</f>
        <v>0.00005787037037</v>
      </c>
      <c r="L1988" s="1">
        <f t="shared" si="1"/>
        <v>896</v>
      </c>
    </row>
    <row r="1989" ht="15.75" customHeight="1">
      <c r="A1989" s="1" t="s">
        <v>12</v>
      </c>
      <c r="B1989" s="1" t="s">
        <v>2620</v>
      </c>
      <c r="C1989" s="1" t="s">
        <v>432</v>
      </c>
      <c r="D1989" s="1" t="s">
        <v>1246</v>
      </c>
      <c r="E1989" s="1" t="s">
        <v>1398</v>
      </c>
      <c r="F1989" s="1" t="s">
        <v>177</v>
      </c>
      <c r="G1989" s="1" t="s">
        <v>1399</v>
      </c>
      <c r="H1989" s="1" t="s">
        <v>287</v>
      </c>
      <c r="I1989" s="1" t="s">
        <v>1325</v>
      </c>
      <c r="J1989" s="1" t="s">
        <v>22</v>
      </c>
      <c r="K1989" s="2">
        <f>B1990-'AvaliacaoDoDiaComRTOS-_26-07-20'!$B1989</f>
        <v>0.00005787037037</v>
      </c>
      <c r="L1989" s="1">
        <f t="shared" si="1"/>
        <v>896</v>
      </c>
    </row>
    <row r="1990" ht="15.75" customHeight="1">
      <c r="A1990" s="1" t="s">
        <v>12</v>
      </c>
      <c r="B1990" s="1" t="s">
        <v>2621</v>
      </c>
      <c r="C1990" s="1" t="s">
        <v>1374</v>
      </c>
      <c r="D1990" s="1" t="s">
        <v>459</v>
      </c>
      <c r="E1990" s="1" t="s">
        <v>1375</v>
      </c>
      <c r="F1990" s="1" t="s">
        <v>173</v>
      </c>
      <c r="G1990" s="1" t="s">
        <v>1376</v>
      </c>
      <c r="H1990" s="1" t="s">
        <v>300</v>
      </c>
      <c r="I1990" s="1" t="s">
        <v>63</v>
      </c>
      <c r="J1990" s="1" t="s">
        <v>22</v>
      </c>
      <c r="K1990" s="2">
        <f>B1991-'AvaliacaoDoDiaComRTOS-_26-07-20'!$B1990</f>
        <v>0.00005787037037</v>
      </c>
      <c r="L1990" s="1">
        <f t="shared" si="1"/>
        <v>896</v>
      </c>
    </row>
    <row r="1991" ht="15.75" customHeight="1">
      <c r="A1991" s="1" t="s">
        <v>12</v>
      </c>
      <c r="B1991" s="1" t="s">
        <v>2622</v>
      </c>
      <c r="C1991" s="1" t="s">
        <v>1374</v>
      </c>
      <c r="D1991" s="1" t="s">
        <v>459</v>
      </c>
      <c r="E1991" s="1" t="s">
        <v>1375</v>
      </c>
      <c r="F1991" s="1" t="s">
        <v>173</v>
      </c>
      <c r="G1991" s="1" t="s">
        <v>1376</v>
      </c>
      <c r="H1991" s="1" t="s">
        <v>300</v>
      </c>
      <c r="I1991" s="1" t="s">
        <v>1325</v>
      </c>
      <c r="J1991" s="1" t="s">
        <v>22</v>
      </c>
      <c r="K1991" s="2">
        <f>B1992-'AvaliacaoDoDiaComRTOS-_26-07-20'!$B1991</f>
        <v>0.00005787037037</v>
      </c>
      <c r="L1991" s="1">
        <f t="shared" si="1"/>
        <v>896</v>
      </c>
    </row>
    <row r="1992" ht="15.75" customHeight="1">
      <c r="A1992" s="1" t="s">
        <v>12</v>
      </c>
      <c r="B1992" s="1" t="s">
        <v>2623</v>
      </c>
      <c r="C1992" s="1" t="s">
        <v>406</v>
      </c>
      <c r="D1992" s="1" t="s">
        <v>1246</v>
      </c>
      <c r="E1992" s="1" t="s">
        <v>1247</v>
      </c>
      <c r="F1992" s="1" t="s">
        <v>177</v>
      </c>
      <c r="G1992" s="1" t="s">
        <v>1248</v>
      </c>
      <c r="H1992" s="1" t="s">
        <v>287</v>
      </c>
      <c r="I1992" s="1" t="s">
        <v>442</v>
      </c>
      <c r="J1992" s="1" t="s">
        <v>22</v>
      </c>
      <c r="K1992" s="2">
        <f>B1993-'AvaliacaoDoDiaComRTOS-_26-07-20'!$B1992</f>
        <v>0.00005787037037</v>
      </c>
      <c r="L1992" s="1">
        <f t="shared" si="1"/>
        <v>896</v>
      </c>
    </row>
    <row r="1993" ht="15.75" customHeight="1">
      <c r="A1993" s="1" t="s">
        <v>12</v>
      </c>
      <c r="B1993" s="1" t="s">
        <v>2624</v>
      </c>
      <c r="C1993" s="1" t="s">
        <v>393</v>
      </c>
      <c r="D1993" s="1" t="s">
        <v>350</v>
      </c>
      <c r="E1993" s="1" t="s">
        <v>75</v>
      </c>
      <c r="F1993" s="1" t="s">
        <v>173</v>
      </c>
      <c r="G1993" s="1" t="s">
        <v>354</v>
      </c>
      <c r="H1993" s="1" t="s">
        <v>300</v>
      </c>
      <c r="I1993" s="1" t="s">
        <v>113</v>
      </c>
      <c r="J1993" s="1" t="s">
        <v>22</v>
      </c>
      <c r="K1993" s="2">
        <f>B1994-'AvaliacaoDoDiaComRTOS-_26-07-20'!$B1993</f>
        <v>0.00005787037037</v>
      </c>
      <c r="L1993" s="1">
        <f t="shared" si="1"/>
        <v>896</v>
      </c>
    </row>
    <row r="1994" ht="15.75" customHeight="1">
      <c r="A1994" s="1" t="s">
        <v>12</v>
      </c>
      <c r="B1994" s="1" t="s">
        <v>2625</v>
      </c>
      <c r="C1994" s="1" t="s">
        <v>524</v>
      </c>
      <c r="D1994" s="1" t="s">
        <v>469</v>
      </c>
      <c r="E1994" s="1" t="s">
        <v>172</v>
      </c>
      <c r="F1994" s="1" t="s">
        <v>177</v>
      </c>
      <c r="G1994" s="1" t="s">
        <v>525</v>
      </c>
      <c r="H1994" s="1" t="s">
        <v>287</v>
      </c>
      <c r="I1994" s="1" t="s">
        <v>1229</v>
      </c>
      <c r="J1994" s="1" t="s">
        <v>22</v>
      </c>
      <c r="K1994" s="2">
        <f>B1995-'AvaliacaoDoDiaComRTOS-_26-07-20'!$B1994</f>
        <v>0.00005787037037</v>
      </c>
      <c r="L1994" s="1">
        <f t="shared" si="1"/>
        <v>896</v>
      </c>
    </row>
    <row r="1995" ht="15.75" customHeight="1">
      <c r="A1995" s="1" t="s">
        <v>12</v>
      </c>
      <c r="B1995" s="1" t="s">
        <v>2626</v>
      </c>
      <c r="C1995" s="1" t="s">
        <v>370</v>
      </c>
      <c r="D1995" s="1" t="s">
        <v>817</v>
      </c>
      <c r="E1995" s="1" t="s">
        <v>109</v>
      </c>
      <c r="F1995" s="1" t="s">
        <v>164</v>
      </c>
      <c r="G1995" s="1" t="s">
        <v>818</v>
      </c>
      <c r="H1995" s="1" t="s">
        <v>312</v>
      </c>
      <c r="I1995" s="1" t="s">
        <v>300</v>
      </c>
      <c r="J1995" s="1" t="s">
        <v>22</v>
      </c>
      <c r="K1995" s="2">
        <f>B1996-'AvaliacaoDoDiaComRTOS-_26-07-20'!$B1995</f>
        <v>0.00005787037037</v>
      </c>
      <c r="L1995" s="1">
        <f t="shared" si="1"/>
        <v>896</v>
      </c>
    </row>
    <row r="1996" ht="15.75" customHeight="1">
      <c r="A1996" s="1" t="s">
        <v>12</v>
      </c>
      <c r="B1996" s="1" t="s">
        <v>2627</v>
      </c>
      <c r="C1996" s="1" t="s">
        <v>463</v>
      </c>
      <c r="D1996" s="1" t="s">
        <v>565</v>
      </c>
      <c r="E1996" s="1" t="s">
        <v>566</v>
      </c>
      <c r="F1996" s="1" t="s">
        <v>179</v>
      </c>
      <c r="G1996" s="1" t="s">
        <v>567</v>
      </c>
      <c r="H1996" s="1" t="s">
        <v>338</v>
      </c>
      <c r="I1996" s="1" t="s">
        <v>70</v>
      </c>
      <c r="J1996" s="1" t="s">
        <v>22</v>
      </c>
      <c r="K1996" s="2">
        <f>B1997-'AvaliacaoDoDiaComRTOS-_26-07-20'!$B1996</f>
        <v>0.00005787037037</v>
      </c>
      <c r="L1996" s="1">
        <f t="shared" si="1"/>
        <v>896</v>
      </c>
    </row>
    <row r="1997" ht="15.75" customHeight="1">
      <c r="A1997" s="1" t="s">
        <v>12</v>
      </c>
      <c r="B1997" s="1" t="s">
        <v>2628</v>
      </c>
      <c r="C1997" s="1" t="s">
        <v>1374</v>
      </c>
      <c r="D1997" s="1" t="s">
        <v>459</v>
      </c>
      <c r="E1997" s="1" t="s">
        <v>1375</v>
      </c>
      <c r="F1997" s="1" t="s">
        <v>173</v>
      </c>
      <c r="G1997" s="1" t="s">
        <v>1376</v>
      </c>
      <c r="H1997" s="1" t="s">
        <v>300</v>
      </c>
      <c r="I1997" s="1" t="s">
        <v>1325</v>
      </c>
      <c r="J1997" s="1" t="s">
        <v>22</v>
      </c>
      <c r="K1997" s="2">
        <f>B1998-'AvaliacaoDoDiaComRTOS-_26-07-20'!$B1997</f>
        <v>0.00005787037037</v>
      </c>
      <c r="L1997" s="1">
        <f t="shared" si="1"/>
        <v>896</v>
      </c>
    </row>
    <row r="1998" ht="15.75" customHeight="1">
      <c r="A1998" s="1" t="s">
        <v>12</v>
      </c>
      <c r="B1998" s="1" t="s">
        <v>2629</v>
      </c>
      <c r="C1998" s="1" t="s">
        <v>340</v>
      </c>
      <c r="D1998" s="1" t="s">
        <v>341</v>
      </c>
      <c r="E1998" s="1" t="s">
        <v>342</v>
      </c>
      <c r="F1998" s="1" t="s">
        <v>173</v>
      </c>
      <c r="G1998" s="1" t="s">
        <v>343</v>
      </c>
      <c r="H1998" s="1" t="s">
        <v>300</v>
      </c>
      <c r="I1998" s="1" t="s">
        <v>300</v>
      </c>
      <c r="J1998" s="1" t="s">
        <v>22</v>
      </c>
      <c r="K1998" s="2">
        <f>B1999-'AvaliacaoDoDiaComRTOS-_26-07-20'!$B1998</f>
        <v>0.00005787037037</v>
      </c>
      <c r="L1998" s="1">
        <f t="shared" si="1"/>
        <v>896</v>
      </c>
    </row>
    <row r="1999" ht="15.75" customHeight="1">
      <c r="A1999" s="1" t="s">
        <v>12</v>
      </c>
      <c r="B1999" s="1" t="s">
        <v>2630</v>
      </c>
      <c r="C1999" s="1" t="s">
        <v>567</v>
      </c>
      <c r="D1999" s="1" t="s">
        <v>321</v>
      </c>
      <c r="E1999" s="1" t="s">
        <v>2631</v>
      </c>
      <c r="F1999" s="1" t="s">
        <v>216</v>
      </c>
      <c r="G1999" s="1" t="s">
        <v>2632</v>
      </c>
      <c r="H1999" s="1" t="s">
        <v>323</v>
      </c>
      <c r="I1999" s="1" t="s">
        <v>113</v>
      </c>
      <c r="J1999" s="1" t="s">
        <v>22</v>
      </c>
      <c r="K1999" s="2">
        <f>B2000-'AvaliacaoDoDiaComRTOS-_26-07-20'!$B1999</f>
        <v>0.00005787037037</v>
      </c>
      <c r="L1999" s="1">
        <f t="shared" si="1"/>
        <v>896</v>
      </c>
    </row>
    <row r="2000" ht="15.75" customHeight="1">
      <c r="A2000" s="1" t="s">
        <v>12</v>
      </c>
      <c r="B2000" s="1" t="s">
        <v>2633</v>
      </c>
      <c r="C2000" s="1" t="s">
        <v>422</v>
      </c>
      <c r="D2000" s="1" t="s">
        <v>469</v>
      </c>
      <c r="E2000" s="1" t="s">
        <v>470</v>
      </c>
      <c r="F2000" s="1" t="s">
        <v>177</v>
      </c>
      <c r="G2000" s="1" t="s">
        <v>471</v>
      </c>
      <c r="H2000" s="1" t="s">
        <v>287</v>
      </c>
      <c r="I2000" s="1" t="s">
        <v>104</v>
      </c>
      <c r="J2000" s="1" t="s">
        <v>22</v>
      </c>
      <c r="K2000" s="2">
        <f>B2001-'AvaliacaoDoDiaComRTOS-_26-07-20'!$B2000</f>
        <v>0.00005787037037</v>
      </c>
      <c r="L2000" s="1">
        <f t="shared" si="1"/>
        <v>896</v>
      </c>
    </row>
    <row r="2001" ht="15.75" customHeight="1">
      <c r="A2001" s="1" t="s">
        <v>12</v>
      </c>
      <c r="B2001" s="1" t="s">
        <v>2634</v>
      </c>
      <c r="C2001" s="1" t="s">
        <v>2423</v>
      </c>
      <c r="D2001" s="1" t="s">
        <v>161</v>
      </c>
      <c r="E2001" s="1" t="s">
        <v>2424</v>
      </c>
      <c r="F2001" s="1" t="s">
        <v>20</v>
      </c>
      <c r="G2001" s="1" t="s">
        <v>2425</v>
      </c>
      <c r="H2001" s="1" t="s">
        <v>98</v>
      </c>
      <c r="I2001" s="1" t="s">
        <v>287</v>
      </c>
      <c r="J2001" s="1" t="s">
        <v>22</v>
      </c>
      <c r="K2001" s="2">
        <f>B2002-'AvaliacaoDoDiaComRTOS-_26-07-20'!$B2001</f>
        <v>0.00005787037037</v>
      </c>
      <c r="L2001" s="1">
        <f t="shared" si="1"/>
        <v>896</v>
      </c>
    </row>
    <row r="2002" ht="15.75" customHeight="1">
      <c r="A2002" s="1" t="s">
        <v>12</v>
      </c>
      <c r="B2002" s="1" t="s">
        <v>2635</v>
      </c>
      <c r="C2002" s="1" t="s">
        <v>349</v>
      </c>
      <c r="D2002" s="1" t="s">
        <v>350</v>
      </c>
      <c r="E2002" s="1" t="s">
        <v>163</v>
      </c>
      <c r="F2002" s="1" t="s">
        <v>173</v>
      </c>
      <c r="G2002" s="1" t="s">
        <v>351</v>
      </c>
      <c r="H2002" s="1" t="s">
        <v>300</v>
      </c>
      <c r="I2002" s="1" t="s">
        <v>1229</v>
      </c>
      <c r="J2002" s="1" t="s">
        <v>22</v>
      </c>
      <c r="K2002" s="2">
        <f>B2003-'AvaliacaoDoDiaComRTOS-_26-07-20'!$B2002</f>
        <v>0.00005787037037</v>
      </c>
      <c r="L2002" s="1">
        <f t="shared" si="1"/>
        <v>896</v>
      </c>
    </row>
    <row r="2003" ht="15.75" customHeight="1">
      <c r="A2003" s="1" t="s">
        <v>12</v>
      </c>
      <c r="B2003" s="1" t="s">
        <v>2636</v>
      </c>
      <c r="C2003" s="1" t="s">
        <v>475</v>
      </c>
      <c r="D2003" s="1" t="s">
        <v>341</v>
      </c>
      <c r="E2003" s="1" t="s">
        <v>109</v>
      </c>
      <c r="F2003" s="1" t="s">
        <v>164</v>
      </c>
      <c r="G2003" s="1" t="s">
        <v>476</v>
      </c>
      <c r="H2003" s="1" t="s">
        <v>300</v>
      </c>
      <c r="I2003" s="1" t="s">
        <v>300</v>
      </c>
      <c r="J2003" s="1" t="s">
        <v>22</v>
      </c>
      <c r="K2003" s="2">
        <f>B2004-'AvaliacaoDoDiaComRTOS-_26-07-20'!$B2003</f>
        <v>0.00005787037037</v>
      </c>
      <c r="L2003" s="1">
        <f t="shared" si="1"/>
        <v>896</v>
      </c>
    </row>
    <row r="2004" ht="15.75" customHeight="1">
      <c r="A2004" s="1" t="s">
        <v>12</v>
      </c>
      <c r="B2004" s="1" t="s">
        <v>2637</v>
      </c>
      <c r="C2004" s="1" t="s">
        <v>406</v>
      </c>
      <c r="D2004" s="1" t="s">
        <v>1246</v>
      </c>
      <c r="E2004" s="1" t="s">
        <v>1247</v>
      </c>
      <c r="F2004" s="1" t="s">
        <v>177</v>
      </c>
      <c r="G2004" s="1" t="s">
        <v>1248</v>
      </c>
      <c r="H2004" s="1" t="s">
        <v>287</v>
      </c>
      <c r="I2004" s="1" t="s">
        <v>1229</v>
      </c>
      <c r="J2004" s="1" t="s">
        <v>22</v>
      </c>
      <c r="K2004" s="2">
        <f>B2005-'AvaliacaoDoDiaComRTOS-_26-07-20'!$B2004</f>
        <v>0.00006944444444</v>
      </c>
      <c r="L2004" s="1">
        <f t="shared" si="1"/>
        <v>896</v>
      </c>
    </row>
    <row r="2005" ht="15.75" customHeight="1">
      <c r="A2005" s="1" t="s">
        <v>12</v>
      </c>
      <c r="B2005" s="1" t="s">
        <v>2638</v>
      </c>
      <c r="C2005" s="1" t="s">
        <v>485</v>
      </c>
      <c r="D2005" s="1" t="s">
        <v>1612</v>
      </c>
      <c r="E2005" s="1" t="s">
        <v>235</v>
      </c>
      <c r="F2005" s="1" t="s">
        <v>183</v>
      </c>
      <c r="G2005" s="1" t="s">
        <v>1613</v>
      </c>
      <c r="H2005" s="1" t="s">
        <v>442</v>
      </c>
      <c r="I2005" s="1" t="s">
        <v>442</v>
      </c>
      <c r="J2005" s="1" t="s">
        <v>22</v>
      </c>
      <c r="K2005" s="2">
        <f>B2006-'AvaliacaoDoDiaComRTOS-_26-07-20'!$B2005</f>
        <v>0.00005787037037</v>
      </c>
      <c r="L2005" s="1">
        <f t="shared" si="1"/>
        <v>896</v>
      </c>
    </row>
    <row r="2006" ht="15.75" customHeight="1">
      <c r="A2006" s="1" t="s">
        <v>12</v>
      </c>
      <c r="B2006" s="1" t="s">
        <v>2639</v>
      </c>
      <c r="C2006" s="1" t="s">
        <v>349</v>
      </c>
      <c r="D2006" s="1" t="s">
        <v>350</v>
      </c>
      <c r="E2006" s="1" t="s">
        <v>163</v>
      </c>
      <c r="F2006" s="1" t="s">
        <v>173</v>
      </c>
      <c r="G2006" s="1" t="s">
        <v>351</v>
      </c>
      <c r="H2006" s="1" t="s">
        <v>300</v>
      </c>
      <c r="I2006" s="1" t="s">
        <v>86</v>
      </c>
      <c r="J2006" s="1" t="s">
        <v>22</v>
      </c>
      <c r="K2006" s="2">
        <f>B2007-'AvaliacaoDoDiaComRTOS-_26-07-20'!$B2006</f>
        <v>0.00005787037037</v>
      </c>
      <c r="L2006" s="1">
        <f t="shared" si="1"/>
        <v>896</v>
      </c>
    </row>
    <row r="2007" ht="15.75" customHeight="1">
      <c r="A2007" s="1" t="s">
        <v>12</v>
      </c>
      <c r="B2007" s="1" t="s">
        <v>2640</v>
      </c>
      <c r="C2007" s="1" t="s">
        <v>427</v>
      </c>
      <c r="D2007" s="1" t="s">
        <v>459</v>
      </c>
      <c r="E2007" s="1" t="s">
        <v>71</v>
      </c>
      <c r="F2007" s="1" t="s">
        <v>177</v>
      </c>
      <c r="G2007" s="1" t="s">
        <v>460</v>
      </c>
      <c r="H2007" s="1" t="s">
        <v>287</v>
      </c>
      <c r="I2007" s="1" t="s">
        <v>357</v>
      </c>
      <c r="J2007" s="1" t="s">
        <v>22</v>
      </c>
      <c r="K2007" s="2">
        <f>B2008-'AvaliacaoDoDiaComRTOS-_26-07-20'!$B2007</f>
        <v>0.00005787037037</v>
      </c>
      <c r="L2007" s="1">
        <f t="shared" si="1"/>
        <v>896</v>
      </c>
    </row>
    <row r="2008" ht="15.75" customHeight="1">
      <c r="A2008" s="1" t="s">
        <v>12</v>
      </c>
      <c r="B2008" s="1" t="s">
        <v>2641</v>
      </c>
      <c r="C2008" s="1" t="s">
        <v>345</v>
      </c>
      <c r="D2008" s="1" t="s">
        <v>346</v>
      </c>
      <c r="E2008" s="1" t="s">
        <v>152</v>
      </c>
      <c r="F2008" s="1" t="s">
        <v>179</v>
      </c>
      <c r="G2008" s="1" t="s">
        <v>347</v>
      </c>
      <c r="H2008" s="1" t="s">
        <v>338</v>
      </c>
      <c r="I2008" s="1" t="s">
        <v>144</v>
      </c>
      <c r="J2008" s="1" t="s">
        <v>22</v>
      </c>
      <c r="K2008" s="2">
        <f>B2009-'AvaliacaoDoDiaComRTOS-_26-07-20'!$B2008</f>
        <v>0.00005787037037</v>
      </c>
      <c r="L2008" s="1">
        <f t="shared" si="1"/>
        <v>896</v>
      </c>
    </row>
    <row r="2009" ht="15.75" customHeight="1">
      <c r="A2009" s="1" t="s">
        <v>12</v>
      </c>
      <c r="B2009" s="1" t="s">
        <v>2642</v>
      </c>
      <c r="C2009" s="1" t="s">
        <v>427</v>
      </c>
      <c r="D2009" s="1" t="s">
        <v>459</v>
      </c>
      <c r="E2009" s="1" t="s">
        <v>71</v>
      </c>
      <c r="F2009" s="1" t="s">
        <v>177</v>
      </c>
      <c r="G2009" s="1" t="s">
        <v>460</v>
      </c>
      <c r="H2009" s="1" t="s">
        <v>287</v>
      </c>
      <c r="I2009" s="1" t="s">
        <v>277</v>
      </c>
      <c r="J2009" s="1" t="s">
        <v>22</v>
      </c>
      <c r="K2009" s="2">
        <f>B2010-'AvaliacaoDoDiaComRTOS-_26-07-20'!$B2009</f>
        <v>0.00005787037037</v>
      </c>
      <c r="L2009" s="1">
        <f t="shared" si="1"/>
        <v>896</v>
      </c>
    </row>
    <row r="2010" ht="15.75" customHeight="1">
      <c r="A2010" s="1" t="s">
        <v>12</v>
      </c>
      <c r="B2010" s="1" t="s">
        <v>2643</v>
      </c>
      <c r="C2010" s="1" t="s">
        <v>482</v>
      </c>
      <c r="D2010" s="1" t="s">
        <v>1781</v>
      </c>
      <c r="E2010" s="1" t="s">
        <v>47</v>
      </c>
      <c r="F2010" s="1" t="s">
        <v>195</v>
      </c>
      <c r="G2010" s="1" t="s">
        <v>1789</v>
      </c>
      <c r="H2010" s="1" t="s">
        <v>298</v>
      </c>
      <c r="I2010" s="1" t="s">
        <v>70</v>
      </c>
      <c r="J2010" s="1" t="s">
        <v>22</v>
      </c>
      <c r="K2010" s="2">
        <f>B2011-'AvaliacaoDoDiaComRTOS-_26-07-20'!$B2010</f>
        <v>0.00005787037037</v>
      </c>
      <c r="L2010" s="1">
        <f t="shared" si="1"/>
        <v>896</v>
      </c>
    </row>
    <row r="2011" ht="15.75" customHeight="1">
      <c r="A2011" s="1" t="s">
        <v>12</v>
      </c>
      <c r="B2011" s="1" t="s">
        <v>2644</v>
      </c>
      <c r="C2011" s="1" t="s">
        <v>422</v>
      </c>
      <c r="D2011" s="1" t="s">
        <v>469</v>
      </c>
      <c r="E2011" s="1" t="s">
        <v>470</v>
      </c>
      <c r="F2011" s="1" t="s">
        <v>177</v>
      </c>
      <c r="G2011" s="1" t="s">
        <v>471</v>
      </c>
      <c r="H2011" s="1" t="s">
        <v>287</v>
      </c>
      <c r="I2011" s="1" t="s">
        <v>86</v>
      </c>
      <c r="J2011" s="1" t="s">
        <v>22</v>
      </c>
      <c r="K2011" s="2">
        <f>B2012-'AvaliacaoDoDiaComRTOS-_26-07-20'!$B2011</f>
        <v>0.00005787037037</v>
      </c>
      <c r="L2011" s="1">
        <f t="shared" si="1"/>
        <v>896</v>
      </c>
    </row>
    <row r="2012" ht="15.75" customHeight="1">
      <c r="A2012" s="1" t="s">
        <v>12</v>
      </c>
      <c r="B2012" s="1" t="s">
        <v>2645</v>
      </c>
      <c r="C2012" s="1" t="s">
        <v>427</v>
      </c>
      <c r="D2012" s="1" t="s">
        <v>459</v>
      </c>
      <c r="E2012" s="1" t="s">
        <v>71</v>
      </c>
      <c r="F2012" s="1" t="s">
        <v>177</v>
      </c>
      <c r="G2012" s="1" t="s">
        <v>460</v>
      </c>
      <c r="H2012" s="1" t="s">
        <v>287</v>
      </c>
      <c r="I2012" s="1" t="s">
        <v>287</v>
      </c>
      <c r="J2012" s="1" t="s">
        <v>22</v>
      </c>
      <c r="K2012" s="2">
        <f>B2013-'AvaliacaoDoDiaComRTOS-_26-07-20'!$B2012</f>
        <v>0.00005787037037</v>
      </c>
      <c r="L2012" s="1">
        <f t="shared" si="1"/>
        <v>896</v>
      </c>
    </row>
    <row r="2013" ht="15.75" customHeight="1">
      <c r="A2013" s="1" t="s">
        <v>12</v>
      </c>
      <c r="B2013" s="1" t="s">
        <v>2646</v>
      </c>
      <c r="C2013" s="1" t="s">
        <v>1374</v>
      </c>
      <c r="D2013" s="1" t="s">
        <v>459</v>
      </c>
      <c r="E2013" s="1" t="s">
        <v>1375</v>
      </c>
      <c r="F2013" s="1" t="s">
        <v>173</v>
      </c>
      <c r="G2013" s="1" t="s">
        <v>1376</v>
      </c>
      <c r="H2013" s="1" t="s">
        <v>300</v>
      </c>
      <c r="I2013" s="1" t="s">
        <v>113</v>
      </c>
      <c r="J2013" s="1" t="s">
        <v>22</v>
      </c>
      <c r="K2013" s="2">
        <f>B2014-'AvaliacaoDoDiaComRTOS-_26-07-20'!$B2013</f>
        <v>0.00005787037037</v>
      </c>
      <c r="L2013" s="1">
        <f t="shared" si="1"/>
        <v>896</v>
      </c>
    </row>
    <row r="2014" ht="15.75" customHeight="1">
      <c r="A2014" s="1" t="s">
        <v>12</v>
      </c>
      <c r="B2014" s="1" t="s">
        <v>2647</v>
      </c>
      <c r="C2014" s="1" t="s">
        <v>524</v>
      </c>
      <c r="D2014" s="1" t="s">
        <v>469</v>
      </c>
      <c r="E2014" s="1" t="s">
        <v>172</v>
      </c>
      <c r="F2014" s="1" t="s">
        <v>177</v>
      </c>
      <c r="G2014" s="1" t="s">
        <v>525</v>
      </c>
      <c r="H2014" s="1" t="s">
        <v>287</v>
      </c>
      <c r="I2014" s="1" t="s">
        <v>1325</v>
      </c>
      <c r="J2014" s="1" t="s">
        <v>22</v>
      </c>
      <c r="K2014" s="2">
        <f>B2015-'AvaliacaoDoDiaComRTOS-_26-07-20'!$B2014</f>
        <v>0.00005787037037</v>
      </c>
      <c r="L2014" s="1">
        <f t="shared" si="1"/>
        <v>896</v>
      </c>
    </row>
    <row r="2015" ht="15.75" customHeight="1">
      <c r="A2015" s="1" t="s">
        <v>12</v>
      </c>
      <c r="B2015" s="1" t="s">
        <v>2648</v>
      </c>
      <c r="C2015" s="1" t="s">
        <v>325</v>
      </c>
      <c r="D2015" s="1" t="s">
        <v>326</v>
      </c>
      <c r="E2015" s="1" t="s">
        <v>327</v>
      </c>
      <c r="F2015" s="1" t="s">
        <v>195</v>
      </c>
      <c r="G2015" s="1" t="s">
        <v>328</v>
      </c>
      <c r="H2015" s="1" t="s">
        <v>298</v>
      </c>
      <c r="I2015" s="1" t="s">
        <v>287</v>
      </c>
      <c r="J2015" s="1" t="s">
        <v>22</v>
      </c>
      <c r="K2015" s="2">
        <f>B2016-'AvaliacaoDoDiaComRTOS-_26-07-20'!$B2015</f>
        <v>0.00005787037037</v>
      </c>
      <c r="L2015" s="1">
        <f t="shared" si="1"/>
        <v>896</v>
      </c>
    </row>
    <row r="2016" ht="15.75" customHeight="1">
      <c r="A2016" s="1" t="s">
        <v>12</v>
      </c>
      <c r="B2016" s="1" t="s">
        <v>2649</v>
      </c>
      <c r="C2016" s="1" t="s">
        <v>482</v>
      </c>
      <c r="D2016" s="1" t="s">
        <v>1781</v>
      </c>
      <c r="E2016" s="1" t="s">
        <v>47</v>
      </c>
      <c r="F2016" s="1" t="s">
        <v>195</v>
      </c>
      <c r="G2016" s="1" t="s">
        <v>1789</v>
      </c>
      <c r="H2016" s="1" t="s">
        <v>298</v>
      </c>
      <c r="I2016" s="1" t="s">
        <v>72</v>
      </c>
      <c r="J2016" s="1" t="s">
        <v>22</v>
      </c>
      <c r="K2016" s="2">
        <f>B2017-'AvaliacaoDoDiaComRTOS-_26-07-20'!$B2016</f>
        <v>0.00006944444444</v>
      </c>
      <c r="L2016" s="1">
        <f t="shared" si="1"/>
        <v>896</v>
      </c>
    </row>
    <row r="2017" ht="15.75" customHeight="1">
      <c r="A2017" s="1" t="s">
        <v>12</v>
      </c>
      <c r="B2017" s="1" t="s">
        <v>2650</v>
      </c>
      <c r="C2017" s="1" t="s">
        <v>546</v>
      </c>
      <c r="D2017" s="1" t="s">
        <v>565</v>
      </c>
      <c r="E2017" s="1" t="s">
        <v>24</v>
      </c>
      <c r="F2017" s="1" t="s">
        <v>179</v>
      </c>
      <c r="G2017" s="1" t="s">
        <v>1809</v>
      </c>
      <c r="H2017" s="1" t="s">
        <v>338</v>
      </c>
      <c r="I2017" s="1" t="s">
        <v>35</v>
      </c>
      <c r="J2017" s="1" t="s">
        <v>22</v>
      </c>
      <c r="K2017" s="2">
        <f>B2018-'AvaliacaoDoDiaComRTOS-_26-07-20'!$B2017</f>
        <v>0.00005787037037</v>
      </c>
      <c r="L2017" s="1">
        <f t="shared" si="1"/>
        <v>896</v>
      </c>
    </row>
    <row r="2018" ht="15.75" customHeight="1">
      <c r="A2018" s="1" t="s">
        <v>12</v>
      </c>
      <c r="B2018" s="1" t="s">
        <v>2651</v>
      </c>
      <c r="C2018" s="1" t="s">
        <v>446</v>
      </c>
      <c r="D2018" s="1" t="s">
        <v>437</v>
      </c>
      <c r="E2018" s="1" t="s">
        <v>231</v>
      </c>
      <c r="F2018" s="1" t="s">
        <v>145</v>
      </c>
      <c r="G2018" s="1" t="s">
        <v>508</v>
      </c>
      <c r="H2018" s="1" t="s">
        <v>242</v>
      </c>
      <c r="I2018" s="1" t="s">
        <v>134</v>
      </c>
      <c r="J2018" s="1" t="s">
        <v>22</v>
      </c>
      <c r="K2018" s="2">
        <f>B2019-'AvaliacaoDoDiaComRTOS-_26-07-20'!$B2018</f>
        <v>0.00005787037037</v>
      </c>
      <c r="L2018" s="1">
        <f t="shared" si="1"/>
        <v>896</v>
      </c>
    </row>
    <row r="2019" ht="15.75" customHeight="1">
      <c r="A2019" s="1" t="s">
        <v>12</v>
      </c>
      <c r="B2019" s="1" t="s">
        <v>2652</v>
      </c>
      <c r="C2019" s="1" t="s">
        <v>401</v>
      </c>
      <c r="D2019" s="1" t="s">
        <v>346</v>
      </c>
      <c r="E2019" s="1" t="s">
        <v>176</v>
      </c>
      <c r="F2019" s="1" t="s">
        <v>179</v>
      </c>
      <c r="G2019" s="1" t="s">
        <v>320</v>
      </c>
      <c r="H2019" s="1" t="s">
        <v>287</v>
      </c>
      <c r="I2019" s="1" t="s">
        <v>35</v>
      </c>
      <c r="J2019" s="1" t="s">
        <v>22</v>
      </c>
      <c r="K2019" s="2">
        <f>B2020-'AvaliacaoDoDiaComRTOS-_26-07-20'!$B2019</f>
        <v>0.00005787037037</v>
      </c>
      <c r="L2019" s="1">
        <f t="shared" si="1"/>
        <v>896</v>
      </c>
    </row>
    <row r="2020" ht="15.75" customHeight="1">
      <c r="A2020" s="1" t="s">
        <v>12</v>
      </c>
      <c r="B2020" s="1" t="s">
        <v>2653</v>
      </c>
      <c r="C2020" s="1" t="s">
        <v>422</v>
      </c>
      <c r="D2020" s="1" t="s">
        <v>469</v>
      </c>
      <c r="E2020" s="1" t="s">
        <v>470</v>
      </c>
      <c r="F2020" s="1" t="s">
        <v>177</v>
      </c>
      <c r="G2020" s="1" t="s">
        <v>471</v>
      </c>
      <c r="H2020" s="1" t="s">
        <v>287</v>
      </c>
      <c r="I2020" s="1" t="s">
        <v>113</v>
      </c>
      <c r="J2020" s="1" t="s">
        <v>22</v>
      </c>
      <c r="K2020" s="2">
        <f>B2021-'AvaliacaoDoDiaComRTOS-_26-07-20'!$B2020</f>
        <v>0.00005787037037</v>
      </c>
      <c r="L2020" s="1">
        <f t="shared" si="1"/>
        <v>896</v>
      </c>
    </row>
    <row r="2021" ht="15.75" customHeight="1">
      <c r="A2021" s="1" t="s">
        <v>12</v>
      </c>
      <c r="B2021" s="1" t="s">
        <v>2654</v>
      </c>
      <c r="C2021" s="1" t="s">
        <v>422</v>
      </c>
      <c r="D2021" s="1" t="s">
        <v>469</v>
      </c>
      <c r="E2021" s="1" t="s">
        <v>470</v>
      </c>
      <c r="F2021" s="1" t="s">
        <v>177</v>
      </c>
      <c r="G2021" s="1" t="s">
        <v>471</v>
      </c>
      <c r="H2021" s="1" t="s">
        <v>287</v>
      </c>
      <c r="I2021" s="1" t="s">
        <v>134</v>
      </c>
      <c r="J2021" s="1" t="s">
        <v>22</v>
      </c>
      <c r="K2021" s="2">
        <f>B2022-'AvaliacaoDoDiaComRTOS-_26-07-20'!$B2021</f>
        <v>0.00005787037037</v>
      </c>
      <c r="L2021" s="1">
        <f t="shared" si="1"/>
        <v>896</v>
      </c>
    </row>
    <row r="2022" ht="15.75" customHeight="1">
      <c r="A2022" s="1" t="s">
        <v>12</v>
      </c>
      <c r="B2022" s="1" t="s">
        <v>2655</v>
      </c>
      <c r="C2022" s="1" t="s">
        <v>1699</v>
      </c>
      <c r="D2022" s="1" t="s">
        <v>336</v>
      </c>
      <c r="E2022" s="1" t="s">
        <v>103</v>
      </c>
      <c r="F2022" s="1" t="s">
        <v>183</v>
      </c>
      <c r="G2022" s="1" t="s">
        <v>1700</v>
      </c>
      <c r="H2022" s="1" t="s">
        <v>338</v>
      </c>
      <c r="I2022" s="1" t="s">
        <v>70</v>
      </c>
      <c r="J2022" s="1" t="s">
        <v>22</v>
      </c>
      <c r="K2022" s="2">
        <f>B2023-'AvaliacaoDoDiaComRTOS-_26-07-20'!$B2022</f>
        <v>0.00005787037037</v>
      </c>
      <c r="L2022" s="1">
        <f t="shared" si="1"/>
        <v>896</v>
      </c>
    </row>
    <row r="2023" ht="15.75" customHeight="1">
      <c r="A2023" s="1" t="s">
        <v>12</v>
      </c>
      <c r="B2023" s="1" t="s">
        <v>2656</v>
      </c>
      <c r="C2023" s="1" t="s">
        <v>1679</v>
      </c>
      <c r="D2023" s="1" t="s">
        <v>355</v>
      </c>
      <c r="E2023" s="1" t="s">
        <v>39</v>
      </c>
      <c r="F2023" s="1" t="s">
        <v>186</v>
      </c>
      <c r="G2023" s="1" t="s">
        <v>1680</v>
      </c>
      <c r="H2023" s="1" t="s">
        <v>357</v>
      </c>
      <c r="I2023" s="1" t="s">
        <v>29</v>
      </c>
      <c r="J2023" s="1" t="s">
        <v>22</v>
      </c>
      <c r="K2023" s="2">
        <f>B2024-'AvaliacaoDoDiaComRTOS-_26-07-20'!$B2023</f>
        <v>0.00005787037037</v>
      </c>
      <c r="L2023" s="1">
        <f t="shared" si="1"/>
        <v>896</v>
      </c>
    </row>
    <row r="2024" ht="15.75" customHeight="1">
      <c r="A2024" s="1" t="s">
        <v>12</v>
      </c>
      <c r="B2024" s="1" t="s">
        <v>2657</v>
      </c>
      <c r="C2024" s="1" t="s">
        <v>524</v>
      </c>
      <c r="D2024" s="1" t="s">
        <v>469</v>
      </c>
      <c r="E2024" s="1" t="s">
        <v>172</v>
      </c>
      <c r="F2024" s="1" t="s">
        <v>177</v>
      </c>
      <c r="G2024" s="1" t="s">
        <v>525</v>
      </c>
      <c r="H2024" s="1" t="s">
        <v>287</v>
      </c>
      <c r="I2024" s="1" t="s">
        <v>70</v>
      </c>
      <c r="J2024" s="1" t="s">
        <v>22</v>
      </c>
      <c r="K2024" s="2">
        <f>B2025-'AvaliacaoDoDiaComRTOS-_26-07-20'!$B2024</f>
        <v>0.00005787037037</v>
      </c>
      <c r="L2024" s="1">
        <f t="shared" si="1"/>
        <v>896</v>
      </c>
    </row>
    <row r="2025" ht="15.75" customHeight="1">
      <c r="A2025" s="1" t="s">
        <v>12</v>
      </c>
      <c r="B2025" s="1" t="s">
        <v>2658</v>
      </c>
      <c r="C2025" s="1" t="s">
        <v>1374</v>
      </c>
      <c r="D2025" s="1" t="s">
        <v>459</v>
      </c>
      <c r="E2025" s="1" t="s">
        <v>1375</v>
      </c>
      <c r="F2025" s="1" t="s">
        <v>173</v>
      </c>
      <c r="G2025" s="1" t="s">
        <v>1376</v>
      </c>
      <c r="H2025" s="1" t="s">
        <v>300</v>
      </c>
      <c r="I2025" s="1" t="s">
        <v>357</v>
      </c>
      <c r="J2025" s="1" t="s">
        <v>22</v>
      </c>
      <c r="K2025" s="2">
        <f>B2026-'AvaliacaoDoDiaComRTOS-_26-07-20'!$B2025</f>
        <v>0.00005787037037</v>
      </c>
      <c r="L2025" s="1">
        <f t="shared" si="1"/>
        <v>896</v>
      </c>
    </row>
    <row r="2026" ht="15.75" customHeight="1">
      <c r="A2026" s="1" t="s">
        <v>12</v>
      </c>
      <c r="B2026" s="1" t="s">
        <v>2659</v>
      </c>
      <c r="C2026" s="1" t="s">
        <v>401</v>
      </c>
      <c r="D2026" s="1" t="s">
        <v>346</v>
      </c>
      <c r="E2026" s="1" t="s">
        <v>176</v>
      </c>
      <c r="F2026" s="1" t="s">
        <v>179</v>
      </c>
      <c r="G2026" s="1" t="s">
        <v>320</v>
      </c>
      <c r="H2026" s="1" t="s">
        <v>287</v>
      </c>
      <c r="I2026" s="1" t="s">
        <v>1229</v>
      </c>
      <c r="J2026" s="1" t="s">
        <v>22</v>
      </c>
      <c r="K2026" s="2">
        <f>B2027-'AvaliacaoDoDiaComRTOS-_26-07-20'!$B2026</f>
        <v>0.00005787037037</v>
      </c>
      <c r="L2026" s="1">
        <f t="shared" si="1"/>
        <v>896</v>
      </c>
    </row>
    <row r="2027" ht="15.75" customHeight="1">
      <c r="A2027" s="1" t="s">
        <v>12</v>
      </c>
      <c r="B2027" s="1" t="s">
        <v>2660</v>
      </c>
      <c r="C2027" s="1" t="s">
        <v>524</v>
      </c>
      <c r="D2027" s="1" t="s">
        <v>469</v>
      </c>
      <c r="E2027" s="1" t="s">
        <v>172</v>
      </c>
      <c r="F2027" s="1" t="s">
        <v>177</v>
      </c>
      <c r="G2027" s="1" t="s">
        <v>525</v>
      </c>
      <c r="H2027" s="1" t="s">
        <v>287</v>
      </c>
      <c r="I2027" s="1" t="s">
        <v>80</v>
      </c>
      <c r="J2027" s="1" t="s">
        <v>22</v>
      </c>
      <c r="K2027" s="2">
        <f>B2028-'AvaliacaoDoDiaComRTOS-_26-07-20'!$B2027</f>
        <v>0.00005787037037</v>
      </c>
      <c r="L2027" s="1">
        <f t="shared" si="1"/>
        <v>896</v>
      </c>
    </row>
    <row r="2028" ht="15.75" customHeight="1">
      <c r="A2028" s="1" t="s">
        <v>12</v>
      </c>
      <c r="B2028" s="1" t="s">
        <v>2661</v>
      </c>
      <c r="C2028" s="1" t="s">
        <v>1795</v>
      </c>
      <c r="D2028" s="1" t="s">
        <v>1612</v>
      </c>
      <c r="E2028" s="1" t="s">
        <v>235</v>
      </c>
      <c r="F2028" s="1" t="s">
        <v>183</v>
      </c>
      <c r="G2028" s="1" t="s">
        <v>1796</v>
      </c>
      <c r="H2028" s="1" t="s">
        <v>442</v>
      </c>
      <c r="I2028" s="1" t="s">
        <v>312</v>
      </c>
      <c r="J2028" s="1" t="s">
        <v>22</v>
      </c>
      <c r="K2028" s="2">
        <f>B2029-'AvaliacaoDoDiaComRTOS-_26-07-20'!$B2028</f>
        <v>0.00005787037037</v>
      </c>
      <c r="L2028" s="1">
        <f t="shared" si="1"/>
        <v>896</v>
      </c>
    </row>
    <row r="2029" ht="15.75" customHeight="1">
      <c r="A2029" s="1" t="s">
        <v>12</v>
      </c>
      <c r="B2029" s="1" t="s">
        <v>2662</v>
      </c>
      <c r="C2029" s="1" t="s">
        <v>546</v>
      </c>
      <c r="D2029" s="1" t="s">
        <v>565</v>
      </c>
      <c r="E2029" s="1" t="s">
        <v>24</v>
      </c>
      <c r="F2029" s="1" t="s">
        <v>179</v>
      </c>
      <c r="G2029" s="1" t="s">
        <v>1809</v>
      </c>
      <c r="H2029" s="1" t="s">
        <v>338</v>
      </c>
      <c r="I2029" s="1" t="s">
        <v>29</v>
      </c>
      <c r="J2029" s="1" t="s">
        <v>22</v>
      </c>
      <c r="K2029" s="2">
        <f>B2030-'AvaliacaoDoDiaComRTOS-_26-07-20'!$B2029</f>
        <v>0.00005787037037</v>
      </c>
      <c r="L2029" s="1">
        <f t="shared" si="1"/>
        <v>896</v>
      </c>
    </row>
    <row r="2030" ht="15.75" customHeight="1">
      <c r="A2030" s="1" t="s">
        <v>12</v>
      </c>
      <c r="B2030" s="1" t="s">
        <v>2663</v>
      </c>
      <c r="C2030" s="1" t="s">
        <v>335</v>
      </c>
      <c r="D2030" s="1" t="s">
        <v>336</v>
      </c>
      <c r="E2030" s="1" t="s">
        <v>32</v>
      </c>
      <c r="F2030" s="1" t="s">
        <v>183</v>
      </c>
      <c r="G2030" s="1" t="s">
        <v>337</v>
      </c>
      <c r="H2030" s="1" t="s">
        <v>338</v>
      </c>
      <c r="I2030" s="1" t="s">
        <v>277</v>
      </c>
      <c r="J2030" s="1" t="s">
        <v>22</v>
      </c>
      <c r="K2030" s="2">
        <f>B2031-'AvaliacaoDoDiaComRTOS-_26-07-20'!$B2030</f>
        <v>0.00005787037037</v>
      </c>
      <c r="L2030" s="1">
        <f t="shared" si="1"/>
        <v>896</v>
      </c>
    </row>
    <row r="2031" ht="15.75" customHeight="1">
      <c r="A2031" s="1" t="s">
        <v>12</v>
      </c>
      <c r="B2031" s="1" t="s">
        <v>2664</v>
      </c>
      <c r="C2031" s="1" t="s">
        <v>359</v>
      </c>
      <c r="D2031" s="1" t="s">
        <v>360</v>
      </c>
      <c r="E2031" s="1" t="s">
        <v>361</v>
      </c>
      <c r="F2031" s="1" t="s">
        <v>145</v>
      </c>
      <c r="G2031" s="1" t="s">
        <v>325</v>
      </c>
      <c r="H2031" s="1" t="s">
        <v>278</v>
      </c>
      <c r="I2031" s="1" t="s">
        <v>1325</v>
      </c>
      <c r="J2031" s="1" t="s">
        <v>22</v>
      </c>
      <c r="K2031" s="2">
        <f>B2032-'AvaliacaoDoDiaComRTOS-_26-07-20'!$B2031</f>
        <v>0.00005787037037</v>
      </c>
      <c r="L2031" s="1">
        <f t="shared" si="1"/>
        <v>896</v>
      </c>
    </row>
    <row r="2032" ht="15.75" customHeight="1">
      <c r="A2032" s="1" t="s">
        <v>12</v>
      </c>
      <c r="B2032" s="1" t="s">
        <v>2665</v>
      </c>
      <c r="C2032" s="1" t="s">
        <v>1374</v>
      </c>
      <c r="D2032" s="1" t="s">
        <v>459</v>
      </c>
      <c r="E2032" s="1" t="s">
        <v>1375</v>
      </c>
      <c r="F2032" s="1" t="s">
        <v>173</v>
      </c>
      <c r="G2032" s="1" t="s">
        <v>1376</v>
      </c>
      <c r="H2032" s="1" t="s">
        <v>300</v>
      </c>
      <c r="I2032" s="1" t="s">
        <v>70</v>
      </c>
      <c r="J2032" s="1" t="s">
        <v>22</v>
      </c>
      <c r="K2032" s="2">
        <f>B2033-'AvaliacaoDoDiaComRTOS-_26-07-20'!$B2032</f>
        <v>0.00005787037037</v>
      </c>
      <c r="L2032" s="1">
        <f t="shared" si="1"/>
        <v>896</v>
      </c>
    </row>
    <row r="2033" ht="15.75" customHeight="1">
      <c r="A2033" s="1" t="s">
        <v>12</v>
      </c>
      <c r="B2033" s="1" t="s">
        <v>2666</v>
      </c>
      <c r="C2033" s="1" t="s">
        <v>640</v>
      </c>
      <c r="D2033" s="1" t="s">
        <v>817</v>
      </c>
      <c r="E2033" s="1" t="s">
        <v>1438</v>
      </c>
      <c r="F2033" s="1" t="s">
        <v>164</v>
      </c>
      <c r="G2033" s="1" t="s">
        <v>962</v>
      </c>
      <c r="H2033" s="1" t="s">
        <v>312</v>
      </c>
      <c r="I2033" s="1" t="s">
        <v>72</v>
      </c>
      <c r="J2033" s="1" t="s">
        <v>22</v>
      </c>
      <c r="K2033" s="2">
        <f>B2034-'AvaliacaoDoDiaComRTOS-_26-07-20'!$B2033</f>
        <v>0.00005787037037</v>
      </c>
      <c r="L2033" s="1">
        <f t="shared" si="1"/>
        <v>896</v>
      </c>
    </row>
    <row r="2034" ht="15.75" customHeight="1">
      <c r="A2034" s="1" t="s">
        <v>12</v>
      </c>
      <c r="B2034" s="1" t="s">
        <v>2667</v>
      </c>
      <c r="C2034" s="1" t="s">
        <v>406</v>
      </c>
      <c r="D2034" s="1" t="s">
        <v>1246</v>
      </c>
      <c r="E2034" s="1" t="s">
        <v>1247</v>
      </c>
      <c r="F2034" s="1" t="s">
        <v>177</v>
      </c>
      <c r="G2034" s="1" t="s">
        <v>1248</v>
      </c>
      <c r="H2034" s="1" t="s">
        <v>287</v>
      </c>
      <c r="I2034" s="1" t="s">
        <v>80</v>
      </c>
      <c r="J2034" s="1" t="s">
        <v>22</v>
      </c>
      <c r="K2034" s="2">
        <f>B2035-'AvaliacaoDoDiaComRTOS-_26-07-20'!$B2034</f>
        <v>0.00005787037037</v>
      </c>
      <c r="L2034" s="1">
        <f t="shared" si="1"/>
        <v>896</v>
      </c>
    </row>
    <row r="2035" ht="15.75" customHeight="1">
      <c r="A2035" s="1" t="s">
        <v>12</v>
      </c>
      <c r="B2035" s="1" t="s">
        <v>2668</v>
      </c>
      <c r="C2035" s="1" t="s">
        <v>422</v>
      </c>
      <c r="D2035" s="1" t="s">
        <v>469</v>
      </c>
      <c r="E2035" s="1" t="s">
        <v>470</v>
      </c>
      <c r="F2035" s="1" t="s">
        <v>177</v>
      </c>
      <c r="G2035" s="1" t="s">
        <v>471</v>
      </c>
      <c r="H2035" s="1" t="s">
        <v>287</v>
      </c>
      <c r="I2035" s="1" t="s">
        <v>357</v>
      </c>
      <c r="J2035" s="1" t="s">
        <v>22</v>
      </c>
      <c r="K2035" s="2">
        <f>B2036-'AvaliacaoDoDiaComRTOS-_26-07-20'!$B2035</f>
        <v>0.00005787037037</v>
      </c>
      <c r="L2035" s="1">
        <f t="shared" si="1"/>
        <v>896</v>
      </c>
    </row>
    <row r="2036" ht="15.75" customHeight="1">
      <c r="A2036" s="1" t="s">
        <v>12</v>
      </c>
      <c r="B2036" s="1" t="s">
        <v>2669</v>
      </c>
      <c r="C2036" s="1" t="s">
        <v>1991</v>
      </c>
      <c r="D2036" s="1" t="s">
        <v>1992</v>
      </c>
      <c r="E2036" s="1" t="s">
        <v>233</v>
      </c>
      <c r="F2036" s="1" t="s">
        <v>200</v>
      </c>
      <c r="G2036" s="1" t="s">
        <v>1993</v>
      </c>
      <c r="H2036" s="1" t="s">
        <v>298</v>
      </c>
      <c r="I2036" s="1" t="s">
        <v>70</v>
      </c>
      <c r="J2036" s="1" t="s">
        <v>22</v>
      </c>
      <c r="K2036" s="2">
        <f>B2037-'AvaliacaoDoDiaComRTOS-_26-07-20'!$B2036</f>
        <v>0.00005787037037</v>
      </c>
      <c r="L2036" s="1">
        <f t="shared" si="1"/>
        <v>896</v>
      </c>
    </row>
    <row r="2037" ht="15.75" customHeight="1">
      <c r="A2037" s="1" t="s">
        <v>12</v>
      </c>
      <c r="B2037" s="1" t="s">
        <v>2670</v>
      </c>
      <c r="C2037" s="1" t="s">
        <v>1374</v>
      </c>
      <c r="D2037" s="1" t="s">
        <v>459</v>
      </c>
      <c r="E2037" s="1" t="s">
        <v>1375</v>
      </c>
      <c r="F2037" s="1" t="s">
        <v>173</v>
      </c>
      <c r="G2037" s="1" t="s">
        <v>1376</v>
      </c>
      <c r="H2037" s="1" t="s">
        <v>300</v>
      </c>
      <c r="I2037" s="1" t="s">
        <v>338</v>
      </c>
      <c r="J2037" s="1" t="s">
        <v>22</v>
      </c>
      <c r="K2037" s="2">
        <f>B2038-'AvaliacaoDoDiaComRTOS-_26-07-20'!$B2037</f>
        <v>0.00005787037037</v>
      </c>
      <c r="L2037" s="1">
        <f t="shared" si="1"/>
        <v>896</v>
      </c>
    </row>
    <row r="2038" ht="15.75" customHeight="1">
      <c r="A2038" s="1" t="s">
        <v>12</v>
      </c>
      <c r="B2038" s="1" t="s">
        <v>2671</v>
      </c>
      <c r="C2038" s="1" t="s">
        <v>508</v>
      </c>
      <c r="D2038" s="1" t="s">
        <v>1462</v>
      </c>
      <c r="E2038" s="1" t="s">
        <v>1463</v>
      </c>
      <c r="F2038" s="1" t="s">
        <v>195</v>
      </c>
      <c r="G2038" s="1" t="s">
        <v>274</v>
      </c>
      <c r="H2038" s="1" t="s">
        <v>442</v>
      </c>
      <c r="I2038" s="1" t="s">
        <v>113</v>
      </c>
      <c r="J2038" s="1" t="s">
        <v>22</v>
      </c>
      <c r="K2038" s="2">
        <f>B2039-'AvaliacaoDoDiaComRTOS-_26-07-20'!$B2038</f>
        <v>0.00005787037037</v>
      </c>
      <c r="L2038" s="1">
        <f t="shared" si="1"/>
        <v>896</v>
      </c>
    </row>
    <row r="2039" ht="15.75" customHeight="1">
      <c r="A2039" s="1" t="s">
        <v>12</v>
      </c>
      <c r="B2039" s="1" t="s">
        <v>2672</v>
      </c>
      <c r="C2039" s="1" t="s">
        <v>524</v>
      </c>
      <c r="D2039" s="1" t="s">
        <v>469</v>
      </c>
      <c r="E2039" s="1" t="s">
        <v>172</v>
      </c>
      <c r="F2039" s="1" t="s">
        <v>177</v>
      </c>
      <c r="G2039" s="1" t="s">
        <v>525</v>
      </c>
      <c r="H2039" s="1" t="s">
        <v>287</v>
      </c>
      <c r="I2039" s="1" t="s">
        <v>323</v>
      </c>
      <c r="J2039" s="1" t="s">
        <v>22</v>
      </c>
      <c r="K2039" s="2">
        <f>B2040-'AvaliacaoDoDiaComRTOS-_26-07-20'!$B2039</f>
        <v>0.00005787037037</v>
      </c>
      <c r="L2039" s="1">
        <f t="shared" si="1"/>
        <v>896</v>
      </c>
    </row>
    <row r="2040" ht="15.75" customHeight="1">
      <c r="A2040" s="1" t="s">
        <v>12</v>
      </c>
      <c r="B2040" s="1" t="s">
        <v>2673</v>
      </c>
      <c r="C2040" s="1" t="s">
        <v>1699</v>
      </c>
      <c r="D2040" s="1" t="s">
        <v>336</v>
      </c>
      <c r="E2040" s="1" t="s">
        <v>103</v>
      </c>
      <c r="F2040" s="1" t="s">
        <v>183</v>
      </c>
      <c r="G2040" s="1" t="s">
        <v>1700</v>
      </c>
      <c r="H2040" s="1" t="s">
        <v>338</v>
      </c>
      <c r="I2040" s="1" t="s">
        <v>271</v>
      </c>
      <c r="J2040" s="1" t="s">
        <v>22</v>
      </c>
      <c r="K2040" s="2">
        <f>B2041-'AvaliacaoDoDiaComRTOS-_26-07-20'!$B2040</f>
        <v>0.00006944444444</v>
      </c>
      <c r="L2040" s="1">
        <f t="shared" si="1"/>
        <v>896</v>
      </c>
    </row>
    <row r="2041" ht="15.75" customHeight="1">
      <c r="A2041" s="1" t="s">
        <v>12</v>
      </c>
      <c r="B2041" s="1" t="s">
        <v>2674</v>
      </c>
      <c r="C2041" s="1" t="s">
        <v>482</v>
      </c>
      <c r="D2041" s="1" t="s">
        <v>1781</v>
      </c>
      <c r="E2041" s="1" t="s">
        <v>47</v>
      </c>
      <c r="F2041" s="1" t="s">
        <v>195</v>
      </c>
      <c r="G2041" s="1" t="s">
        <v>1789</v>
      </c>
      <c r="H2041" s="1" t="s">
        <v>298</v>
      </c>
      <c r="I2041" s="1" t="s">
        <v>1057</v>
      </c>
      <c r="J2041" s="1" t="s">
        <v>22</v>
      </c>
      <c r="K2041" s="2">
        <f>B2042-'AvaliacaoDoDiaComRTOS-_26-07-20'!$B2041</f>
        <v>0.00005787037037</v>
      </c>
      <c r="L2041" s="1">
        <f t="shared" si="1"/>
        <v>896</v>
      </c>
    </row>
    <row r="2042" ht="15.75" customHeight="1">
      <c r="A2042" s="1" t="s">
        <v>12</v>
      </c>
      <c r="B2042" s="1" t="s">
        <v>2675</v>
      </c>
      <c r="C2042" s="1" t="s">
        <v>406</v>
      </c>
      <c r="D2042" s="1" t="s">
        <v>1246</v>
      </c>
      <c r="E2042" s="1" t="s">
        <v>1247</v>
      </c>
      <c r="F2042" s="1" t="s">
        <v>177</v>
      </c>
      <c r="G2042" s="1" t="s">
        <v>1248</v>
      </c>
      <c r="H2042" s="1" t="s">
        <v>287</v>
      </c>
      <c r="I2042" s="1" t="s">
        <v>338</v>
      </c>
      <c r="J2042" s="1" t="s">
        <v>22</v>
      </c>
      <c r="K2042" s="2">
        <f>B2043-'AvaliacaoDoDiaComRTOS-_26-07-20'!$B2042</f>
        <v>0.00005787037037</v>
      </c>
      <c r="L2042" s="1">
        <f t="shared" si="1"/>
        <v>896</v>
      </c>
    </row>
    <row r="2043" ht="15.75" customHeight="1">
      <c r="A2043" s="1" t="s">
        <v>12</v>
      </c>
      <c r="B2043" s="1" t="s">
        <v>2676</v>
      </c>
      <c r="C2043" s="1" t="s">
        <v>524</v>
      </c>
      <c r="D2043" s="1" t="s">
        <v>469</v>
      </c>
      <c r="E2043" s="1" t="s">
        <v>172</v>
      </c>
      <c r="F2043" s="1" t="s">
        <v>177</v>
      </c>
      <c r="G2043" s="1" t="s">
        <v>525</v>
      </c>
      <c r="H2043" s="1" t="s">
        <v>287</v>
      </c>
      <c r="I2043" s="1" t="s">
        <v>1229</v>
      </c>
      <c r="J2043" s="1" t="s">
        <v>22</v>
      </c>
      <c r="K2043" s="2">
        <f>B2044-'AvaliacaoDoDiaComRTOS-_26-07-20'!$B2043</f>
        <v>0.00005787037037</v>
      </c>
      <c r="L2043" s="1">
        <f t="shared" si="1"/>
        <v>896</v>
      </c>
    </row>
    <row r="2044" ht="15.75" customHeight="1">
      <c r="A2044" s="1" t="s">
        <v>12</v>
      </c>
      <c r="B2044" s="1" t="s">
        <v>2677</v>
      </c>
      <c r="C2044" s="1" t="s">
        <v>422</v>
      </c>
      <c r="D2044" s="1" t="s">
        <v>469</v>
      </c>
      <c r="E2044" s="1" t="s">
        <v>470</v>
      </c>
      <c r="F2044" s="1" t="s">
        <v>177</v>
      </c>
      <c r="G2044" s="1" t="s">
        <v>471</v>
      </c>
      <c r="H2044" s="1" t="s">
        <v>287</v>
      </c>
      <c r="I2044" s="1" t="s">
        <v>287</v>
      </c>
      <c r="J2044" s="1" t="s">
        <v>22</v>
      </c>
      <c r="K2044" s="2">
        <f>B2045-'AvaliacaoDoDiaComRTOS-_26-07-20'!$B2044</f>
        <v>0.00005787037037</v>
      </c>
      <c r="L2044" s="1">
        <f t="shared" si="1"/>
        <v>896</v>
      </c>
    </row>
    <row r="2045" ht="15.75" customHeight="1">
      <c r="A2045" s="1" t="s">
        <v>12</v>
      </c>
      <c r="B2045" s="1" t="s">
        <v>2678</v>
      </c>
      <c r="C2045" s="1" t="s">
        <v>1374</v>
      </c>
      <c r="D2045" s="1" t="s">
        <v>459</v>
      </c>
      <c r="E2045" s="1" t="s">
        <v>1375</v>
      </c>
      <c r="F2045" s="1" t="s">
        <v>173</v>
      </c>
      <c r="G2045" s="1" t="s">
        <v>1376</v>
      </c>
      <c r="H2045" s="1" t="s">
        <v>300</v>
      </c>
      <c r="I2045" s="1" t="s">
        <v>162</v>
      </c>
      <c r="J2045" s="1" t="s">
        <v>22</v>
      </c>
      <c r="K2045" s="2">
        <f>B2046-'AvaliacaoDoDiaComRTOS-_26-07-20'!$B2045</f>
        <v>0.00005787037037</v>
      </c>
      <c r="L2045" s="1">
        <f t="shared" si="1"/>
        <v>896</v>
      </c>
    </row>
    <row r="2046" ht="15.75" customHeight="1">
      <c r="A2046" s="1" t="s">
        <v>12</v>
      </c>
      <c r="B2046" s="1" t="s">
        <v>2679</v>
      </c>
      <c r="C2046" s="1" t="s">
        <v>340</v>
      </c>
      <c r="D2046" s="1" t="s">
        <v>341</v>
      </c>
      <c r="E2046" s="1" t="s">
        <v>342</v>
      </c>
      <c r="F2046" s="1" t="s">
        <v>173</v>
      </c>
      <c r="G2046" s="1" t="s">
        <v>343</v>
      </c>
      <c r="H2046" s="1" t="s">
        <v>300</v>
      </c>
      <c r="I2046" s="1" t="s">
        <v>27</v>
      </c>
      <c r="J2046" s="1" t="s">
        <v>22</v>
      </c>
      <c r="K2046" s="2">
        <f>B2047-'AvaliacaoDoDiaComRTOS-_26-07-20'!$B2046</f>
        <v>0.00005787037037</v>
      </c>
      <c r="L2046" s="1">
        <f t="shared" si="1"/>
        <v>896</v>
      </c>
    </row>
    <row r="2047" ht="15.75" customHeight="1">
      <c r="A2047" s="1" t="s">
        <v>12</v>
      </c>
      <c r="B2047" s="1" t="s">
        <v>2680</v>
      </c>
      <c r="C2047" s="1" t="s">
        <v>482</v>
      </c>
      <c r="D2047" s="1" t="s">
        <v>1781</v>
      </c>
      <c r="E2047" s="1" t="s">
        <v>47</v>
      </c>
      <c r="F2047" s="1" t="s">
        <v>195</v>
      </c>
      <c r="G2047" s="1" t="s">
        <v>1789</v>
      </c>
      <c r="H2047" s="1" t="s">
        <v>298</v>
      </c>
      <c r="I2047" s="1" t="s">
        <v>632</v>
      </c>
      <c r="J2047" s="1" t="s">
        <v>22</v>
      </c>
      <c r="K2047" s="2">
        <f>B2048-'AvaliacaoDoDiaComRTOS-_26-07-20'!$B2047</f>
        <v>0.00005787037037</v>
      </c>
      <c r="L2047" s="1">
        <f t="shared" si="1"/>
        <v>896</v>
      </c>
    </row>
    <row r="2048" ht="15.75" customHeight="1">
      <c r="A2048" s="1" t="s">
        <v>12</v>
      </c>
      <c r="B2048" s="1" t="s">
        <v>2681</v>
      </c>
      <c r="C2048" s="1" t="s">
        <v>524</v>
      </c>
      <c r="D2048" s="1" t="s">
        <v>469</v>
      </c>
      <c r="E2048" s="1" t="s">
        <v>172</v>
      </c>
      <c r="F2048" s="1" t="s">
        <v>177</v>
      </c>
      <c r="G2048" s="1" t="s">
        <v>525</v>
      </c>
      <c r="H2048" s="1" t="s">
        <v>287</v>
      </c>
      <c r="I2048" s="1" t="s">
        <v>72</v>
      </c>
      <c r="J2048" s="1" t="s">
        <v>22</v>
      </c>
      <c r="K2048" s="2">
        <f>B2049-'AvaliacaoDoDiaComRTOS-_26-07-20'!$B2048</f>
        <v>0.00005787037037</v>
      </c>
      <c r="L2048" s="1">
        <f t="shared" si="1"/>
        <v>896</v>
      </c>
    </row>
    <row r="2049" ht="15.75" customHeight="1">
      <c r="A2049" s="1" t="s">
        <v>12</v>
      </c>
      <c r="B2049" s="1" t="s">
        <v>2682</v>
      </c>
      <c r="C2049" s="1" t="s">
        <v>406</v>
      </c>
      <c r="D2049" s="1" t="s">
        <v>1246</v>
      </c>
      <c r="E2049" s="1" t="s">
        <v>1247</v>
      </c>
      <c r="F2049" s="1" t="s">
        <v>177</v>
      </c>
      <c r="G2049" s="1" t="s">
        <v>1248</v>
      </c>
      <c r="H2049" s="1" t="s">
        <v>287</v>
      </c>
      <c r="I2049" s="1" t="s">
        <v>277</v>
      </c>
      <c r="J2049" s="1" t="s">
        <v>22</v>
      </c>
      <c r="K2049" s="2">
        <f>B2050-'AvaliacaoDoDiaComRTOS-_26-07-20'!$B2049</f>
        <v>0.00005787037037</v>
      </c>
      <c r="L2049" s="1">
        <f t="shared" si="1"/>
        <v>896</v>
      </c>
    </row>
    <row r="2050" ht="15.75" customHeight="1">
      <c r="A2050" s="1" t="s">
        <v>12</v>
      </c>
      <c r="B2050" s="1" t="s">
        <v>2683</v>
      </c>
      <c r="C2050" s="1" t="s">
        <v>524</v>
      </c>
      <c r="D2050" s="1" t="s">
        <v>469</v>
      </c>
      <c r="E2050" s="1" t="s">
        <v>172</v>
      </c>
      <c r="F2050" s="1" t="s">
        <v>177</v>
      </c>
      <c r="G2050" s="1" t="s">
        <v>525</v>
      </c>
      <c r="H2050" s="1" t="s">
        <v>287</v>
      </c>
      <c r="I2050" s="1" t="s">
        <v>1325</v>
      </c>
      <c r="J2050" s="1" t="s">
        <v>22</v>
      </c>
      <c r="K2050" s="2">
        <f>B2051-'AvaliacaoDoDiaComRTOS-_26-07-20'!$B2050</f>
        <v>0.00005787037037</v>
      </c>
      <c r="L2050" s="1">
        <f t="shared" si="1"/>
        <v>896</v>
      </c>
    </row>
    <row r="2051" ht="15.75" customHeight="1">
      <c r="A2051" s="1" t="s">
        <v>12</v>
      </c>
      <c r="B2051" s="1" t="s">
        <v>2684</v>
      </c>
      <c r="C2051" s="1" t="s">
        <v>524</v>
      </c>
      <c r="D2051" s="1" t="s">
        <v>469</v>
      </c>
      <c r="E2051" s="1" t="s">
        <v>172</v>
      </c>
      <c r="F2051" s="1" t="s">
        <v>177</v>
      </c>
      <c r="G2051" s="1" t="s">
        <v>525</v>
      </c>
      <c r="H2051" s="1" t="s">
        <v>287</v>
      </c>
      <c r="I2051" s="1" t="s">
        <v>271</v>
      </c>
      <c r="J2051" s="1" t="s">
        <v>22</v>
      </c>
      <c r="K2051" s="2">
        <f>B2052-'AvaliacaoDoDiaComRTOS-_26-07-20'!$B2051</f>
        <v>0.00005787037037</v>
      </c>
      <c r="L2051" s="1">
        <f t="shared" si="1"/>
        <v>896</v>
      </c>
    </row>
    <row r="2052" ht="15.75" customHeight="1">
      <c r="A2052" s="1" t="s">
        <v>12</v>
      </c>
      <c r="B2052" s="1" t="s">
        <v>2685</v>
      </c>
      <c r="C2052" s="1" t="s">
        <v>406</v>
      </c>
      <c r="D2052" s="1" t="s">
        <v>1246</v>
      </c>
      <c r="E2052" s="1" t="s">
        <v>1247</v>
      </c>
      <c r="F2052" s="1" t="s">
        <v>177</v>
      </c>
      <c r="G2052" s="1" t="s">
        <v>1248</v>
      </c>
      <c r="H2052" s="1" t="s">
        <v>287</v>
      </c>
      <c r="I2052" s="1" t="s">
        <v>1229</v>
      </c>
      <c r="J2052" s="1" t="s">
        <v>22</v>
      </c>
      <c r="K2052" s="2">
        <f>B2053-'AvaliacaoDoDiaComRTOS-_26-07-20'!$B2052</f>
        <v>0.00005787037037</v>
      </c>
      <c r="L2052" s="1">
        <f t="shared" si="1"/>
        <v>896</v>
      </c>
    </row>
    <row r="2053" ht="15.75" customHeight="1">
      <c r="A2053" s="1" t="s">
        <v>12</v>
      </c>
      <c r="B2053" s="1" t="s">
        <v>2686</v>
      </c>
      <c r="C2053" s="1" t="s">
        <v>422</v>
      </c>
      <c r="D2053" s="1" t="s">
        <v>469</v>
      </c>
      <c r="E2053" s="1" t="s">
        <v>470</v>
      </c>
      <c r="F2053" s="1" t="s">
        <v>177</v>
      </c>
      <c r="G2053" s="1" t="s">
        <v>471</v>
      </c>
      <c r="H2053" s="1" t="s">
        <v>287</v>
      </c>
      <c r="I2053" s="1" t="s">
        <v>225</v>
      </c>
      <c r="J2053" s="1" t="s">
        <v>22</v>
      </c>
      <c r="K2053" s="2">
        <f>B2054-'AvaliacaoDoDiaComRTOS-_26-07-20'!$B2053</f>
        <v>0.00005787037037</v>
      </c>
      <c r="L2053" s="1">
        <f t="shared" si="1"/>
        <v>896</v>
      </c>
    </row>
    <row r="2054" ht="15.75" customHeight="1">
      <c r="A2054" s="1" t="s">
        <v>12</v>
      </c>
      <c r="B2054" s="1" t="s">
        <v>2687</v>
      </c>
      <c r="C2054" s="1" t="s">
        <v>427</v>
      </c>
      <c r="D2054" s="1" t="s">
        <v>459</v>
      </c>
      <c r="E2054" s="1" t="s">
        <v>71</v>
      </c>
      <c r="F2054" s="1" t="s">
        <v>177</v>
      </c>
      <c r="G2054" s="1" t="s">
        <v>460</v>
      </c>
      <c r="H2054" s="1" t="s">
        <v>287</v>
      </c>
      <c r="I2054" s="1" t="s">
        <v>1325</v>
      </c>
      <c r="J2054" s="1" t="s">
        <v>22</v>
      </c>
      <c r="K2054" s="2">
        <f>B2055-'AvaliacaoDoDiaComRTOS-_26-07-20'!$B2054</f>
        <v>0.00005787037037</v>
      </c>
      <c r="L2054" s="1">
        <f t="shared" si="1"/>
        <v>896</v>
      </c>
    </row>
    <row r="2055" ht="15.75" customHeight="1">
      <c r="A2055" s="1" t="s">
        <v>12</v>
      </c>
      <c r="B2055" s="1" t="s">
        <v>2688</v>
      </c>
      <c r="C2055" s="1" t="s">
        <v>1699</v>
      </c>
      <c r="D2055" s="1" t="s">
        <v>336</v>
      </c>
      <c r="E2055" s="1" t="s">
        <v>103</v>
      </c>
      <c r="F2055" s="1" t="s">
        <v>183</v>
      </c>
      <c r="G2055" s="1" t="s">
        <v>1700</v>
      </c>
      <c r="H2055" s="1" t="s">
        <v>338</v>
      </c>
      <c r="I2055" s="1" t="s">
        <v>70</v>
      </c>
      <c r="J2055" s="1" t="s">
        <v>22</v>
      </c>
      <c r="K2055" s="2">
        <f>B2056-'AvaliacaoDoDiaComRTOS-_26-07-20'!$B2055</f>
        <v>0.00005787037037</v>
      </c>
      <c r="L2055" s="1">
        <f t="shared" si="1"/>
        <v>896</v>
      </c>
    </row>
    <row r="2056" ht="15.75" customHeight="1">
      <c r="A2056" s="1" t="s">
        <v>12</v>
      </c>
      <c r="B2056" s="1" t="s">
        <v>2689</v>
      </c>
      <c r="C2056" s="1" t="s">
        <v>432</v>
      </c>
      <c r="D2056" s="1" t="s">
        <v>1246</v>
      </c>
      <c r="E2056" s="1" t="s">
        <v>1398</v>
      </c>
      <c r="F2056" s="1" t="s">
        <v>177</v>
      </c>
      <c r="G2056" s="1" t="s">
        <v>1399</v>
      </c>
      <c r="H2056" s="1" t="s">
        <v>287</v>
      </c>
      <c r="I2056" s="1" t="s">
        <v>17</v>
      </c>
      <c r="J2056" s="1" t="s">
        <v>22</v>
      </c>
      <c r="K2056" s="2">
        <f>B2057-'AvaliacaoDoDiaComRTOS-_26-07-20'!$B2056</f>
        <v>0.00005787037037</v>
      </c>
      <c r="L2056" s="1">
        <f t="shared" si="1"/>
        <v>896</v>
      </c>
    </row>
    <row r="2057" ht="15.75" customHeight="1">
      <c r="A2057" s="1" t="s">
        <v>12</v>
      </c>
      <c r="B2057" s="1" t="s">
        <v>2690</v>
      </c>
      <c r="C2057" s="1" t="s">
        <v>640</v>
      </c>
      <c r="D2057" s="1" t="s">
        <v>817</v>
      </c>
      <c r="E2057" s="1" t="s">
        <v>1438</v>
      </c>
      <c r="F2057" s="1" t="s">
        <v>164</v>
      </c>
      <c r="G2057" s="1" t="s">
        <v>962</v>
      </c>
      <c r="H2057" s="1" t="s">
        <v>312</v>
      </c>
      <c r="I2057" s="1" t="s">
        <v>70</v>
      </c>
      <c r="J2057" s="1" t="s">
        <v>22</v>
      </c>
      <c r="K2057" s="2">
        <f>B2058-'AvaliacaoDoDiaComRTOS-_26-07-20'!$B2057</f>
        <v>0.00005787037037</v>
      </c>
      <c r="L2057" s="1">
        <f t="shared" si="1"/>
        <v>896</v>
      </c>
    </row>
    <row r="2058" ht="15.75" customHeight="1">
      <c r="A2058" s="1" t="s">
        <v>12</v>
      </c>
      <c r="B2058" s="1" t="s">
        <v>2691</v>
      </c>
      <c r="C2058" s="1" t="s">
        <v>524</v>
      </c>
      <c r="D2058" s="1" t="s">
        <v>469</v>
      </c>
      <c r="E2058" s="1" t="s">
        <v>172</v>
      </c>
      <c r="F2058" s="1" t="s">
        <v>177</v>
      </c>
      <c r="G2058" s="1" t="s">
        <v>525</v>
      </c>
      <c r="H2058" s="1" t="s">
        <v>287</v>
      </c>
      <c r="I2058" s="1" t="s">
        <v>287</v>
      </c>
      <c r="J2058" s="1" t="s">
        <v>22</v>
      </c>
      <c r="K2058" s="2">
        <f>B2059-'AvaliacaoDoDiaComRTOS-_26-07-20'!$B2058</f>
        <v>0.00005787037037</v>
      </c>
      <c r="L2058" s="1">
        <f t="shared" si="1"/>
        <v>896</v>
      </c>
    </row>
    <row r="2059" ht="15.75" customHeight="1">
      <c r="A2059" s="1" t="s">
        <v>12</v>
      </c>
      <c r="B2059" s="1" t="s">
        <v>2692</v>
      </c>
      <c r="C2059" s="1" t="s">
        <v>347</v>
      </c>
      <c r="D2059" s="1" t="s">
        <v>321</v>
      </c>
      <c r="E2059" s="1" t="s">
        <v>89</v>
      </c>
      <c r="F2059" s="1" t="s">
        <v>216</v>
      </c>
      <c r="G2059" s="1" t="s">
        <v>1263</v>
      </c>
      <c r="H2059" s="1" t="s">
        <v>323</v>
      </c>
      <c r="I2059" s="1" t="s">
        <v>80</v>
      </c>
      <c r="J2059" s="1" t="s">
        <v>22</v>
      </c>
      <c r="K2059" s="2">
        <f>B2060-'AvaliacaoDoDiaComRTOS-_26-07-20'!$B2059</f>
        <v>0.00005787037037</v>
      </c>
      <c r="L2059" s="1">
        <f t="shared" si="1"/>
        <v>896</v>
      </c>
    </row>
    <row r="2060" ht="15.75" customHeight="1">
      <c r="A2060" s="1" t="s">
        <v>12</v>
      </c>
      <c r="B2060" s="1" t="s">
        <v>2693</v>
      </c>
      <c r="C2060" s="1" t="s">
        <v>345</v>
      </c>
      <c r="D2060" s="1" t="s">
        <v>346</v>
      </c>
      <c r="E2060" s="1" t="s">
        <v>152</v>
      </c>
      <c r="F2060" s="1" t="s">
        <v>179</v>
      </c>
      <c r="G2060" s="1" t="s">
        <v>347</v>
      </c>
      <c r="H2060" s="1" t="s">
        <v>338</v>
      </c>
      <c r="I2060" s="1" t="s">
        <v>357</v>
      </c>
      <c r="J2060" s="1" t="s">
        <v>22</v>
      </c>
      <c r="K2060" s="2">
        <f>B2061-'AvaliacaoDoDiaComRTOS-_26-07-20'!$B2060</f>
        <v>0.00005787037037</v>
      </c>
      <c r="L2060" s="1">
        <f t="shared" si="1"/>
        <v>896</v>
      </c>
    </row>
    <row r="2061" ht="15.75" customHeight="1">
      <c r="A2061" s="1" t="s">
        <v>12</v>
      </c>
      <c r="B2061" s="1" t="s">
        <v>2694</v>
      </c>
      <c r="C2061" s="1" t="s">
        <v>475</v>
      </c>
      <c r="D2061" s="1" t="s">
        <v>341</v>
      </c>
      <c r="E2061" s="1" t="s">
        <v>109</v>
      </c>
      <c r="F2061" s="1" t="s">
        <v>164</v>
      </c>
      <c r="G2061" s="1" t="s">
        <v>476</v>
      </c>
      <c r="H2061" s="1" t="s">
        <v>300</v>
      </c>
      <c r="I2061" s="1" t="s">
        <v>144</v>
      </c>
      <c r="J2061" s="1" t="s">
        <v>22</v>
      </c>
      <c r="K2061" s="2">
        <f>B2062-'AvaliacaoDoDiaComRTOS-_26-07-20'!$B2061</f>
        <v>0.00005787037037</v>
      </c>
      <c r="L2061" s="1">
        <f t="shared" si="1"/>
        <v>896</v>
      </c>
    </row>
    <row r="2062" ht="15.75" customHeight="1">
      <c r="A2062" s="1" t="s">
        <v>12</v>
      </c>
      <c r="B2062" s="1" t="s">
        <v>2695</v>
      </c>
      <c r="C2062" s="1" t="s">
        <v>308</v>
      </c>
      <c r="D2062" s="1" t="s">
        <v>309</v>
      </c>
      <c r="E2062" s="1" t="s">
        <v>310</v>
      </c>
      <c r="F2062" s="1" t="s">
        <v>164</v>
      </c>
      <c r="G2062" s="1" t="s">
        <v>311</v>
      </c>
      <c r="H2062" s="1" t="s">
        <v>312</v>
      </c>
      <c r="I2062" s="1" t="s">
        <v>357</v>
      </c>
      <c r="J2062" s="1" t="s">
        <v>22</v>
      </c>
      <c r="K2062" s="2">
        <f>B2063-'AvaliacaoDoDiaComRTOS-_26-07-20'!$B2062</f>
        <v>0.00005787037037</v>
      </c>
      <c r="L2062" s="1">
        <f t="shared" si="1"/>
        <v>896</v>
      </c>
    </row>
    <row r="2063" ht="15.75" customHeight="1">
      <c r="A2063" s="1" t="s">
        <v>12</v>
      </c>
      <c r="B2063" s="1" t="s">
        <v>2696</v>
      </c>
      <c r="C2063" s="1" t="s">
        <v>536</v>
      </c>
      <c r="D2063" s="1" t="s">
        <v>309</v>
      </c>
      <c r="E2063" s="1" t="s">
        <v>244</v>
      </c>
      <c r="F2063" s="1" t="s">
        <v>157</v>
      </c>
      <c r="G2063" s="1" t="s">
        <v>331</v>
      </c>
      <c r="H2063" s="1" t="s">
        <v>312</v>
      </c>
      <c r="I2063" s="1" t="s">
        <v>1325</v>
      </c>
      <c r="J2063" s="1" t="s">
        <v>22</v>
      </c>
      <c r="K2063" s="2">
        <f>B2064-'AvaliacaoDoDiaComRTOS-_26-07-20'!$B2063</f>
        <v>0.00005787037037</v>
      </c>
      <c r="L2063" s="1">
        <f t="shared" si="1"/>
        <v>896</v>
      </c>
    </row>
    <row r="2064" ht="15.75" customHeight="1">
      <c r="A2064" s="1" t="s">
        <v>12</v>
      </c>
      <c r="B2064" s="1" t="s">
        <v>2697</v>
      </c>
      <c r="C2064" s="1" t="s">
        <v>436</v>
      </c>
      <c r="D2064" s="1" t="s">
        <v>437</v>
      </c>
      <c r="E2064" s="1" t="s">
        <v>18</v>
      </c>
      <c r="F2064" s="1" t="s">
        <v>145</v>
      </c>
      <c r="G2064" s="1" t="s">
        <v>438</v>
      </c>
      <c r="H2064" s="1" t="s">
        <v>278</v>
      </c>
      <c r="I2064" s="1" t="s">
        <v>357</v>
      </c>
      <c r="J2064" s="1" t="s">
        <v>22</v>
      </c>
      <c r="K2064" s="2">
        <f>B2065-'AvaliacaoDoDiaComRTOS-_26-07-20'!$B2064</f>
        <v>0.00005787037037</v>
      </c>
      <c r="L2064" s="1">
        <f t="shared" si="1"/>
        <v>896</v>
      </c>
    </row>
    <row r="2065" ht="15.75" customHeight="1">
      <c r="A2065" s="1" t="s">
        <v>12</v>
      </c>
      <c r="B2065" s="1" t="s">
        <v>2698</v>
      </c>
      <c r="C2065" s="1" t="s">
        <v>640</v>
      </c>
      <c r="D2065" s="1" t="s">
        <v>817</v>
      </c>
      <c r="E2065" s="1" t="s">
        <v>1438</v>
      </c>
      <c r="F2065" s="1" t="s">
        <v>164</v>
      </c>
      <c r="G2065" s="1" t="s">
        <v>962</v>
      </c>
      <c r="H2065" s="1" t="s">
        <v>312</v>
      </c>
      <c r="I2065" s="1" t="s">
        <v>134</v>
      </c>
      <c r="J2065" s="1" t="s">
        <v>22</v>
      </c>
      <c r="K2065" s="2">
        <f>B2066-'AvaliacaoDoDiaComRTOS-_26-07-20'!$B2065</f>
        <v>0.00005787037037</v>
      </c>
      <c r="L2065" s="1">
        <f t="shared" si="1"/>
        <v>896</v>
      </c>
    </row>
    <row r="2066" ht="15.75" customHeight="1">
      <c r="A2066" s="1" t="s">
        <v>12</v>
      </c>
      <c r="B2066" s="1" t="s">
        <v>2699</v>
      </c>
      <c r="C2066" s="1" t="s">
        <v>406</v>
      </c>
      <c r="D2066" s="1" t="s">
        <v>1246</v>
      </c>
      <c r="E2066" s="1" t="s">
        <v>1247</v>
      </c>
      <c r="F2066" s="1" t="s">
        <v>177</v>
      </c>
      <c r="G2066" s="1" t="s">
        <v>1248</v>
      </c>
      <c r="H2066" s="1" t="s">
        <v>287</v>
      </c>
      <c r="I2066" s="1" t="s">
        <v>208</v>
      </c>
      <c r="J2066" s="1" t="s">
        <v>22</v>
      </c>
      <c r="K2066" s="2">
        <f>B2067-'AvaliacaoDoDiaComRTOS-_26-07-20'!$B2066</f>
        <v>0.00005787037037</v>
      </c>
      <c r="L2066" s="1">
        <f t="shared" si="1"/>
        <v>896</v>
      </c>
    </row>
    <row r="2067" ht="15.75" customHeight="1">
      <c r="A2067" s="1" t="s">
        <v>12</v>
      </c>
      <c r="B2067" s="1" t="s">
        <v>2700</v>
      </c>
      <c r="C2067" s="1" t="s">
        <v>1374</v>
      </c>
      <c r="D2067" s="1" t="s">
        <v>459</v>
      </c>
      <c r="E2067" s="1" t="s">
        <v>1375</v>
      </c>
      <c r="F2067" s="1" t="s">
        <v>173</v>
      </c>
      <c r="G2067" s="1" t="s">
        <v>1376</v>
      </c>
      <c r="H2067" s="1" t="s">
        <v>300</v>
      </c>
      <c r="I2067" s="1" t="s">
        <v>72</v>
      </c>
      <c r="J2067" s="1" t="s">
        <v>22</v>
      </c>
      <c r="K2067" s="2">
        <f>B2068-'AvaliacaoDoDiaComRTOS-_26-07-20'!$B2067</f>
        <v>0.00005787037037</v>
      </c>
      <c r="L2067" s="1">
        <f t="shared" si="1"/>
        <v>896</v>
      </c>
    </row>
    <row r="2068" ht="15.75" customHeight="1">
      <c r="A2068" s="1" t="s">
        <v>12</v>
      </c>
      <c r="B2068" s="1" t="s">
        <v>2701</v>
      </c>
      <c r="C2068" s="1" t="s">
        <v>536</v>
      </c>
      <c r="D2068" s="1" t="s">
        <v>309</v>
      </c>
      <c r="E2068" s="1" t="s">
        <v>244</v>
      </c>
      <c r="F2068" s="1" t="s">
        <v>157</v>
      </c>
      <c r="G2068" s="1" t="s">
        <v>331</v>
      </c>
      <c r="H2068" s="1" t="s">
        <v>312</v>
      </c>
      <c r="I2068" s="1" t="s">
        <v>318</v>
      </c>
      <c r="J2068" s="1" t="s">
        <v>22</v>
      </c>
      <c r="K2068" s="2">
        <f>B2069-'AvaliacaoDoDiaComRTOS-_26-07-20'!$B2068</f>
        <v>0.00005787037037</v>
      </c>
      <c r="L2068" s="1">
        <f t="shared" si="1"/>
        <v>896</v>
      </c>
    </row>
    <row r="2069" ht="15.75" customHeight="1">
      <c r="A2069" s="1" t="s">
        <v>12</v>
      </c>
      <c r="B2069" s="1" t="s">
        <v>2702</v>
      </c>
      <c r="C2069" s="1" t="s">
        <v>340</v>
      </c>
      <c r="D2069" s="1" t="s">
        <v>341</v>
      </c>
      <c r="E2069" s="1" t="s">
        <v>342</v>
      </c>
      <c r="F2069" s="1" t="s">
        <v>173</v>
      </c>
      <c r="G2069" s="1" t="s">
        <v>343</v>
      </c>
      <c r="H2069" s="1" t="s">
        <v>300</v>
      </c>
      <c r="I2069" s="1" t="s">
        <v>29</v>
      </c>
      <c r="J2069" s="1" t="s">
        <v>22</v>
      </c>
      <c r="K2069" s="2">
        <f>B2070-'AvaliacaoDoDiaComRTOS-_26-07-20'!$B2069</f>
        <v>0.00005787037037</v>
      </c>
      <c r="L2069" s="1">
        <f t="shared" si="1"/>
        <v>896</v>
      </c>
    </row>
    <row r="2070" ht="15.75" customHeight="1">
      <c r="A2070" s="1" t="s">
        <v>12</v>
      </c>
      <c r="B2070" s="1" t="s">
        <v>2703</v>
      </c>
      <c r="C2070" s="1" t="s">
        <v>349</v>
      </c>
      <c r="D2070" s="1" t="s">
        <v>350</v>
      </c>
      <c r="E2070" s="1" t="s">
        <v>163</v>
      </c>
      <c r="F2070" s="1" t="s">
        <v>173</v>
      </c>
      <c r="G2070" s="1" t="s">
        <v>351</v>
      </c>
      <c r="H2070" s="1" t="s">
        <v>300</v>
      </c>
      <c r="I2070" s="1" t="s">
        <v>632</v>
      </c>
      <c r="J2070" s="1" t="s">
        <v>22</v>
      </c>
      <c r="K2070" s="2">
        <f>B2071-'AvaliacaoDoDiaComRTOS-_26-07-20'!$B2070</f>
        <v>0.00005787037037</v>
      </c>
      <c r="L2070" s="1">
        <f t="shared" si="1"/>
        <v>896</v>
      </c>
    </row>
    <row r="2071" ht="15.75" customHeight="1">
      <c r="A2071" s="1" t="s">
        <v>12</v>
      </c>
      <c r="B2071" s="1" t="s">
        <v>2704</v>
      </c>
      <c r="C2071" s="1" t="s">
        <v>345</v>
      </c>
      <c r="D2071" s="1" t="s">
        <v>346</v>
      </c>
      <c r="E2071" s="1" t="s">
        <v>152</v>
      </c>
      <c r="F2071" s="1" t="s">
        <v>179</v>
      </c>
      <c r="G2071" s="1" t="s">
        <v>347</v>
      </c>
      <c r="H2071" s="1" t="s">
        <v>338</v>
      </c>
      <c r="I2071" s="1" t="s">
        <v>1325</v>
      </c>
      <c r="J2071" s="1" t="s">
        <v>22</v>
      </c>
      <c r="K2071" s="2">
        <f>B2072-'AvaliacaoDoDiaComRTOS-_26-07-20'!$B2071</f>
        <v>0.00005787037037</v>
      </c>
      <c r="L2071" s="1">
        <f t="shared" si="1"/>
        <v>896</v>
      </c>
    </row>
    <row r="2072" ht="15.75" customHeight="1">
      <c r="A2072" s="1" t="s">
        <v>12</v>
      </c>
      <c r="B2072" s="1" t="s">
        <v>2705</v>
      </c>
      <c r="C2072" s="1" t="s">
        <v>475</v>
      </c>
      <c r="D2072" s="1" t="s">
        <v>341</v>
      </c>
      <c r="E2072" s="1" t="s">
        <v>109</v>
      </c>
      <c r="F2072" s="1" t="s">
        <v>164</v>
      </c>
      <c r="G2072" s="1" t="s">
        <v>476</v>
      </c>
      <c r="H2072" s="1" t="s">
        <v>300</v>
      </c>
      <c r="I2072" s="1" t="s">
        <v>357</v>
      </c>
      <c r="J2072" s="1" t="s">
        <v>22</v>
      </c>
      <c r="K2072" s="2">
        <f>B2073-'AvaliacaoDoDiaComRTOS-_26-07-20'!$B2072</f>
        <v>0.00005787037037</v>
      </c>
      <c r="L2072" s="1">
        <f t="shared" si="1"/>
        <v>896</v>
      </c>
    </row>
    <row r="2073" ht="15.75" customHeight="1">
      <c r="A2073" s="1" t="s">
        <v>12</v>
      </c>
      <c r="B2073" s="1" t="s">
        <v>2706</v>
      </c>
      <c r="C2073" s="1" t="s">
        <v>481</v>
      </c>
      <c r="D2073" s="1" t="s">
        <v>373</v>
      </c>
      <c r="E2073" s="1" t="s">
        <v>133</v>
      </c>
      <c r="F2073" s="1" t="s">
        <v>157</v>
      </c>
      <c r="G2073" s="1" t="s">
        <v>482</v>
      </c>
      <c r="H2073" s="1" t="s">
        <v>278</v>
      </c>
      <c r="I2073" s="1" t="s">
        <v>144</v>
      </c>
      <c r="J2073" s="1" t="s">
        <v>22</v>
      </c>
      <c r="K2073" s="2">
        <f>B2074-'AvaliacaoDoDiaComRTOS-_26-07-20'!$B2073</f>
        <v>0.00005787037037</v>
      </c>
      <c r="L2073" s="1">
        <f t="shared" si="1"/>
        <v>896</v>
      </c>
    </row>
    <row r="2074" ht="15.75" customHeight="1">
      <c r="A2074" s="1" t="s">
        <v>12</v>
      </c>
      <c r="B2074" s="1" t="s">
        <v>2707</v>
      </c>
      <c r="C2074" s="1" t="s">
        <v>427</v>
      </c>
      <c r="D2074" s="1" t="s">
        <v>459</v>
      </c>
      <c r="E2074" s="1" t="s">
        <v>71</v>
      </c>
      <c r="F2074" s="1" t="s">
        <v>177</v>
      </c>
      <c r="G2074" s="1" t="s">
        <v>460</v>
      </c>
      <c r="H2074" s="1" t="s">
        <v>287</v>
      </c>
      <c r="I2074" s="1" t="s">
        <v>300</v>
      </c>
      <c r="J2074" s="1" t="s">
        <v>22</v>
      </c>
      <c r="K2074" s="2">
        <f>B2075-'AvaliacaoDoDiaComRTOS-_26-07-20'!$B2074</f>
        <v>0.00005787037037</v>
      </c>
      <c r="L2074" s="1">
        <f t="shared" si="1"/>
        <v>896</v>
      </c>
    </row>
    <row r="2075" ht="15.75" customHeight="1">
      <c r="A2075" s="1" t="s">
        <v>12</v>
      </c>
      <c r="B2075" s="1" t="s">
        <v>2708</v>
      </c>
      <c r="C2075" s="1" t="s">
        <v>393</v>
      </c>
      <c r="D2075" s="1" t="s">
        <v>350</v>
      </c>
      <c r="E2075" s="1" t="s">
        <v>75</v>
      </c>
      <c r="F2075" s="1" t="s">
        <v>173</v>
      </c>
      <c r="G2075" s="1" t="s">
        <v>354</v>
      </c>
      <c r="H2075" s="1" t="s">
        <v>300</v>
      </c>
      <c r="I2075" s="1" t="s">
        <v>70</v>
      </c>
      <c r="J2075" s="1" t="s">
        <v>22</v>
      </c>
      <c r="K2075" s="2">
        <f>B2076-'AvaliacaoDoDiaComRTOS-_26-07-20'!$B2075</f>
        <v>0.00005787037037</v>
      </c>
      <c r="L2075" s="1">
        <f t="shared" si="1"/>
        <v>896</v>
      </c>
    </row>
    <row r="2076" ht="15.75" customHeight="1">
      <c r="A2076" s="1" t="s">
        <v>12</v>
      </c>
      <c r="B2076" s="1" t="s">
        <v>2709</v>
      </c>
      <c r="C2076" s="1" t="s">
        <v>436</v>
      </c>
      <c r="D2076" s="1" t="s">
        <v>437</v>
      </c>
      <c r="E2076" s="1" t="s">
        <v>18</v>
      </c>
      <c r="F2076" s="1" t="s">
        <v>145</v>
      </c>
      <c r="G2076" s="1" t="s">
        <v>438</v>
      </c>
      <c r="H2076" s="1" t="s">
        <v>278</v>
      </c>
      <c r="I2076" s="1" t="s">
        <v>1325</v>
      </c>
      <c r="J2076" s="1" t="s">
        <v>22</v>
      </c>
      <c r="K2076" s="2">
        <f>B2077-'AvaliacaoDoDiaComRTOS-_26-07-20'!$B2076</f>
        <v>0.00006944444444</v>
      </c>
      <c r="L2076" s="1">
        <f t="shared" si="1"/>
        <v>896</v>
      </c>
    </row>
    <row r="2077" ht="15.75" customHeight="1">
      <c r="A2077" s="1" t="s">
        <v>12</v>
      </c>
      <c r="B2077" s="1" t="s">
        <v>2710</v>
      </c>
      <c r="C2077" s="1" t="s">
        <v>1679</v>
      </c>
      <c r="D2077" s="1" t="s">
        <v>355</v>
      </c>
      <c r="E2077" s="1" t="s">
        <v>39</v>
      </c>
      <c r="F2077" s="1" t="s">
        <v>186</v>
      </c>
      <c r="G2077" s="1" t="s">
        <v>1680</v>
      </c>
      <c r="H2077" s="1" t="s">
        <v>357</v>
      </c>
      <c r="I2077" s="1" t="s">
        <v>271</v>
      </c>
      <c r="J2077" s="1" t="s">
        <v>22</v>
      </c>
      <c r="K2077" s="2">
        <f>B2078-'AvaliacaoDoDiaComRTOS-_26-07-20'!$B2077</f>
        <v>0.00005787037037</v>
      </c>
      <c r="L2077" s="1">
        <f t="shared" si="1"/>
        <v>896</v>
      </c>
    </row>
    <row r="2078" ht="15.75" customHeight="1">
      <c r="A2078" s="1" t="s">
        <v>12</v>
      </c>
      <c r="B2078" s="1" t="s">
        <v>2711</v>
      </c>
      <c r="C2078" s="1" t="s">
        <v>475</v>
      </c>
      <c r="D2078" s="1" t="s">
        <v>341</v>
      </c>
      <c r="E2078" s="1" t="s">
        <v>109</v>
      </c>
      <c r="F2078" s="1" t="s">
        <v>164</v>
      </c>
      <c r="G2078" s="1" t="s">
        <v>476</v>
      </c>
      <c r="H2078" s="1" t="s">
        <v>300</v>
      </c>
      <c r="I2078" s="1" t="s">
        <v>1325</v>
      </c>
      <c r="J2078" s="1" t="s">
        <v>22</v>
      </c>
      <c r="K2078" s="2">
        <f>B2079-'AvaliacaoDoDiaComRTOS-_26-07-20'!$B2078</f>
        <v>0.00005787037037</v>
      </c>
      <c r="L2078" s="1">
        <f t="shared" si="1"/>
        <v>896</v>
      </c>
    </row>
    <row r="2079" ht="15.75" customHeight="1">
      <c r="A2079" s="1" t="s">
        <v>12</v>
      </c>
      <c r="B2079" s="1" t="s">
        <v>2712</v>
      </c>
      <c r="C2079" s="1" t="s">
        <v>349</v>
      </c>
      <c r="D2079" s="1" t="s">
        <v>350</v>
      </c>
      <c r="E2079" s="1" t="s">
        <v>163</v>
      </c>
      <c r="F2079" s="1" t="s">
        <v>173</v>
      </c>
      <c r="G2079" s="1" t="s">
        <v>351</v>
      </c>
      <c r="H2079" s="1" t="s">
        <v>300</v>
      </c>
      <c r="I2079" s="1" t="s">
        <v>113</v>
      </c>
      <c r="J2079" s="1" t="s">
        <v>22</v>
      </c>
      <c r="K2079" s="2">
        <f>B2080-'AvaliacaoDoDiaComRTOS-_26-07-20'!$B2079</f>
        <v>0.00005787037037</v>
      </c>
      <c r="L2079" s="1">
        <f t="shared" si="1"/>
        <v>896</v>
      </c>
    </row>
    <row r="2080" ht="15.75" customHeight="1">
      <c r="A2080" s="1" t="s">
        <v>12</v>
      </c>
      <c r="B2080" s="1" t="s">
        <v>2713</v>
      </c>
      <c r="C2080" s="1" t="s">
        <v>1374</v>
      </c>
      <c r="D2080" s="1" t="s">
        <v>459</v>
      </c>
      <c r="E2080" s="1" t="s">
        <v>1375</v>
      </c>
      <c r="F2080" s="1" t="s">
        <v>173</v>
      </c>
      <c r="G2080" s="1" t="s">
        <v>1376</v>
      </c>
      <c r="H2080" s="1" t="s">
        <v>300</v>
      </c>
      <c r="I2080" s="1" t="s">
        <v>287</v>
      </c>
      <c r="J2080" s="1" t="s">
        <v>22</v>
      </c>
      <c r="K2080" s="2">
        <f>B2081-'AvaliacaoDoDiaComRTOS-_26-07-20'!$B2080</f>
        <v>0.00005787037037</v>
      </c>
      <c r="L2080" s="1">
        <f t="shared" si="1"/>
        <v>896</v>
      </c>
    </row>
    <row r="2081" ht="15.75" customHeight="1">
      <c r="A2081" s="1" t="s">
        <v>12</v>
      </c>
      <c r="B2081" s="1" t="s">
        <v>2714</v>
      </c>
      <c r="C2081" s="1" t="s">
        <v>475</v>
      </c>
      <c r="D2081" s="1" t="s">
        <v>341</v>
      </c>
      <c r="E2081" s="1" t="s">
        <v>109</v>
      </c>
      <c r="F2081" s="1" t="s">
        <v>164</v>
      </c>
      <c r="G2081" s="1" t="s">
        <v>476</v>
      </c>
      <c r="H2081" s="1" t="s">
        <v>300</v>
      </c>
      <c r="I2081" s="1" t="s">
        <v>287</v>
      </c>
      <c r="J2081" s="1" t="s">
        <v>22</v>
      </c>
      <c r="K2081" s="2">
        <f>B2082-'AvaliacaoDoDiaComRTOS-_26-07-20'!$B2081</f>
        <v>0.00005787037037</v>
      </c>
      <c r="L2081" s="1">
        <f t="shared" si="1"/>
        <v>896</v>
      </c>
    </row>
    <row r="2082" ht="15.75" customHeight="1">
      <c r="A2082" s="1" t="s">
        <v>12</v>
      </c>
      <c r="B2082" s="1" t="s">
        <v>2715</v>
      </c>
      <c r="C2082" s="1" t="s">
        <v>475</v>
      </c>
      <c r="D2082" s="1" t="s">
        <v>341</v>
      </c>
      <c r="E2082" s="1" t="s">
        <v>109</v>
      </c>
      <c r="F2082" s="1" t="s">
        <v>164</v>
      </c>
      <c r="G2082" s="1" t="s">
        <v>476</v>
      </c>
      <c r="H2082" s="1" t="s">
        <v>300</v>
      </c>
      <c r="I2082" s="1" t="s">
        <v>1325</v>
      </c>
      <c r="J2082" s="1" t="s">
        <v>22</v>
      </c>
      <c r="K2082" s="2">
        <f>B2083-'AvaliacaoDoDiaComRTOS-_26-07-20'!$B2082</f>
        <v>0.00005787037037</v>
      </c>
      <c r="L2082" s="1">
        <f t="shared" si="1"/>
        <v>896</v>
      </c>
    </row>
    <row r="2083" ht="15.75" customHeight="1">
      <c r="A2083" s="1" t="s">
        <v>12</v>
      </c>
      <c r="B2083" s="1" t="s">
        <v>2716</v>
      </c>
      <c r="C2083" s="1" t="s">
        <v>1104</v>
      </c>
      <c r="D2083" s="1" t="s">
        <v>291</v>
      </c>
      <c r="E2083" s="1" t="s">
        <v>1105</v>
      </c>
      <c r="F2083" s="1" t="s">
        <v>278</v>
      </c>
      <c r="G2083" s="1" t="s">
        <v>1106</v>
      </c>
      <c r="H2083" s="1" t="s">
        <v>260</v>
      </c>
      <c r="I2083" s="1" t="s">
        <v>80</v>
      </c>
      <c r="J2083" s="1" t="s">
        <v>22</v>
      </c>
      <c r="K2083" s="2">
        <f>B2084-'AvaliacaoDoDiaComRTOS-_26-07-20'!$B2083</f>
        <v>0.00005787037037</v>
      </c>
      <c r="L2083" s="1">
        <f t="shared" si="1"/>
        <v>896</v>
      </c>
    </row>
    <row r="2084" ht="15.75" customHeight="1">
      <c r="A2084" s="1" t="s">
        <v>12</v>
      </c>
      <c r="B2084" s="1" t="s">
        <v>2717</v>
      </c>
      <c r="C2084" s="1" t="s">
        <v>446</v>
      </c>
      <c r="D2084" s="1" t="s">
        <v>437</v>
      </c>
      <c r="E2084" s="1" t="s">
        <v>231</v>
      </c>
      <c r="F2084" s="1" t="s">
        <v>145</v>
      </c>
      <c r="G2084" s="1" t="s">
        <v>508</v>
      </c>
      <c r="H2084" s="1" t="s">
        <v>242</v>
      </c>
      <c r="I2084" s="1" t="s">
        <v>300</v>
      </c>
      <c r="J2084" s="1" t="s">
        <v>22</v>
      </c>
      <c r="K2084" s="2">
        <f>B2085-'AvaliacaoDoDiaComRTOS-_26-07-20'!$B2084</f>
        <v>0.00005787037037</v>
      </c>
      <c r="L2084" s="1">
        <f t="shared" si="1"/>
        <v>896</v>
      </c>
    </row>
    <row r="2085" ht="15.75" customHeight="1">
      <c r="A2085" s="1" t="s">
        <v>12</v>
      </c>
      <c r="B2085" s="1" t="s">
        <v>2718</v>
      </c>
      <c r="C2085" s="1" t="s">
        <v>438</v>
      </c>
      <c r="D2085" s="1" t="s">
        <v>326</v>
      </c>
      <c r="E2085" s="1" t="s">
        <v>1944</v>
      </c>
      <c r="F2085" s="1" t="s">
        <v>195</v>
      </c>
      <c r="G2085" s="1" t="s">
        <v>1945</v>
      </c>
      <c r="H2085" s="1" t="s">
        <v>442</v>
      </c>
      <c r="I2085" s="1" t="s">
        <v>104</v>
      </c>
      <c r="J2085" s="1" t="s">
        <v>22</v>
      </c>
      <c r="K2085" s="2">
        <f>B2086-'AvaliacaoDoDiaComRTOS-_26-07-20'!$B2085</f>
        <v>0.00005787037037</v>
      </c>
      <c r="L2085" s="1">
        <f t="shared" si="1"/>
        <v>896</v>
      </c>
    </row>
    <row r="2086" ht="15.75" customHeight="1">
      <c r="A2086" s="1" t="s">
        <v>12</v>
      </c>
      <c r="B2086" s="1" t="s">
        <v>2719</v>
      </c>
      <c r="C2086" s="1" t="s">
        <v>372</v>
      </c>
      <c r="D2086" s="1" t="s">
        <v>373</v>
      </c>
      <c r="E2086" s="1" t="s">
        <v>138</v>
      </c>
      <c r="F2086" s="1" t="s">
        <v>157</v>
      </c>
      <c r="G2086" s="1" t="s">
        <v>374</v>
      </c>
      <c r="H2086" s="1" t="s">
        <v>312</v>
      </c>
      <c r="I2086" s="1" t="s">
        <v>70</v>
      </c>
      <c r="J2086" s="1" t="s">
        <v>22</v>
      </c>
      <c r="K2086" s="2">
        <f>B2087-'AvaliacaoDoDiaComRTOS-_26-07-20'!$B2086</f>
        <v>0.00005787037037</v>
      </c>
      <c r="L2086" s="1">
        <f t="shared" si="1"/>
        <v>896</v>
      </c>
    </row>
    <row r="2087" ht="15.75" customHeight="1">
      <c r="A2087" s="1" t="s">
        <v>12</v>
      </c>
      <c r="B2087" s="1" t="s">
        <v>2720</v>
      </c>
      <c r="C2087" s="1" t="s">
        <v>372</v>
      </c>
      <c r="D2087" s="1" t="s">
        <v>373</v>
      </c>
      <c r="E2087" s="1" t="s">
        <v>138</v>
      </c>
      <c r="F2087" s="1" t="s">
        <v>157</v>
      </c>
      <c r="G2087" s="1" t="s">
        <v>374</v>
      </c>
      <c r="H2087" s="1" t="s">
        <v>312</v>
      </c>
      <c r="I2087" s="1" t="s">
        <v>70</v>
      </c>
      <c r="J2087" s="1" t="s">
        <v>22</v>
      </c>
      <c r="K2087" s="2">
        <f>B2088-'AvaliacaoDoDiaComRTOS-_26-07-20'!$B2087</f>
        <v>0.00005787037037</v>
      </c>
      <c r="L2087" s="1">
        <f t="shared" si="1"/>
        <v>896</v>
      </c>
    </row>
    <row r="2088" ht="15.75" customHeight="1">
      <c r="A2088" s="1" t="s">
        <v>12</v>
      </c>
      <c r="B2088" s="1" t="s">
        <v>2721</v>
      </c>
      <c r="C2088" s="1" t="s">
        <v>1374</v>
      </c>
      <c r="D2088" s="1" t="s">
        <v>459</v>
      </c>
      <c r="E2088" s="1" t="s">
        <v>1375</v>
      </c>
      <c r="F2088" s="1" t="s">
        <v>173</v>
      </c>
      <c r="G2088" s="1" t="s">
        <v>1376</v>
      </c>
      <c r="H2088" s="1" t="s">
        <v>300</v>
      </c>
      <c r="I2088" s="1" t="s">
        <v>1325</v>
      </c>
      <c r="J2088" s="1" t="s">
        <v>22</v>
      </c>
      <c r="K2088" s="2">
        <f>B2089-'AvaliacaoDoDiaComRTOS-_26-07-20'!$B2088</f>
        <v>0.00006944444444</v>
      </c>
      <c r="L2088" s="1">
        <f t="shared" si="1"/>
        <v>896</v>
      </c>
    </row>
    <row r="2089" ht="15.75" customHeight="1">
      <c r="A2089" s="1" t="s">
        <v>12</v>
      </c>
      <c r="B2089" s="1" t="s">
        <v>2722</v>
      </c>
      <c r="C2089" s="1" t="s">
        <v>359</v>
      </c>
      <c r="D2089" s="1" t="s">
        <v>360</v>
      </c>
      <c r="E2089" s="1" t="s">
        <v>361</v>
      </c>
      <c r="F2089" s="1" t="s">
        <v>145</v>
      </c>
      <c r="G2089" s="1" t="s">
        <v>325</v>
      </c>
      <c r="H2089" s="1" t="s">
        <v>278</v>
      </c>
      <c r="I2089" s="1" t="s">
        <v>442</v>
      </c>
      <c r="J2089" s="1" t="s">
        <v>22</v>
      </c>
      <c r="K2089" s="2">
        <f>B2090-'AvaliacaoDoDiaComRTOS-_26-07-20'!$B2089</f>
        <v>0.00005787037037</v>
      </c>
      <c r="L2089" s="1">
        <f t="shared" si="1"/>
        <v>896</v>
      </c>
    </row>
    <row r="2090" ht="15.75" customHeight="1">
      <c r="A2090" s="1" t="s">
        <v>12</v>
      </c>
      <c r="B2090" s="1" t="s">
        <v>2723</v>
      </c>
      <c r="C2090" s="1" t="s">
        <v>710</v>
      </c>
      <c r="D2090" s="1" t="s">
        <v>711</v>
      </c>
      <c r="E2090" s="1" t="s">
        <v>712</v>
      </c>
      <c r="F2090" s="1" t="s">
        <v>45</v>
      </c>
      <c r="G2090" s="1" t="s">
        <v>713</v>
      </c>
      <c r="H2090" s="1" t="s">
        <v>120</v>
      </c>
      <c r="I2090" s="1" t="s">
        <v>1163</v>
      </c>
      <c r="J2090" s="1" t="s">
        <v>22</v>
      </c>
      <c r="K2090" s="2">
        <f>B2091-'AvaliacaoDoDiaComRTOS-_26-07-20'!$B2090</f>
        <v>0.00005787037037</v>
      </c>
      <c r="L2090" s="1">
        <f t="shared" si="1"/>
        <v>896</v>
      </c>
    </row>
    <row r="2091" ht="15.75" customHeight="1">
      <c r="A2091" s="1" t="s">
        <v>12</v>
      </c>
      <c r="B2091" s="1" t="s">
        <v>2724</v>
      </c>
      <c r="C2091" s="1" t="s">
        <v>401</v>
      </c>
      <c r="D2091" s="1" t="s">
        <v>346</v>
      </c>
      <c r="E2091" s="1" t="s">
        <v>176</v>
      </c>
      <c r="F2091" s="1" t="s">
        <v>179</v>
      </c>
      <c r="G2091" s="1" t="s">
        <v>320</v>
      </c>
      <c r="H2091" s="1" t="s">
        <v>287</v>
      </c>
      <c r="I2091" s="1" t="s">
        <v>134</v>
      </c>
      <c r="J2091" s="1" t="s">
        <v>22</v>
      </c>
      <c r="K2091" s="2">
        <f>B2092-'AvaliacaoDoDiaComRTOS-_26-07-20'!$B2091</f>
        <v>0.00005787037037</v>
      </c>
      <c r="L2091" s="1">
        <f t="shared" si="1"/>
        <v>896</v>
      </c>
    </row>
    <row r="2092" ht="15.75" customHeight="1">
      <c r="A2092" s="1" t="s">
        <v>12</v>
      </c>
      <c r="B2092" s="1" t="s">
        <v>2725</v>
      </c>
      <c r="C2092" s="1" t="s">
        <v>2726</v>
      </c>
      <c r="D2092" s="1" t="s">
        <v>2727</v>
      </c>
      <c r="E2092" s="1" t="s">
        <v>2728</v>
      </c>
      <c r="F2092" s="1" t="s">
        <v>73</v>
      </c>
      <c r="G2092" s="1" t="s">
        <v>2729</v>
      </c>
      <c r="H2092" s="1" t="s">
        <v>164</v>
      </c>
      <c r="I2092" s="1" t="s">
        <v>271</v>
      </c>
      <c r="J2092" s="1" t="s">
        <v>22</v>
      </c>
      <c r="K2092" s="2">
        <f>B2093-'AvaliacaoDoDiaComRTOS-_26-07-20'!$B2092</f>
        <v>0.00005787037037</v>
      </c>
      <c r="L2092" s="1">
        <f t="shared" si="1"/>
        <v>896</v>
      </c>
    </row>
    <row r="2093" ht="15.75" customHeight="1">
      <c r="A2093" s="1" t="s">
        <v>12</v>
      </c>
      <c r="B2093" s="1" t="s">
        <v>2730</v>
      </c>
      <c r="C2093" s="1" t="s">
        <v>401</v>
      </c>
      <c r="D2093" s="1" t="s">
        <v>346</v>
      </c>
      <c r="E2093" s="1" t="s">
        <v>176</v>
      </c>
      <c r="F2093" s="1" t="s">
        <v>179</v>
      </c>
      <c r="G2093" s="1" t="s">
        <v>320</v>
      </c>
      <c r="H2093" s="1" t="s">
        <v>287</v>
      </c>
      <c r="I2093" s="1" t="s">
        <v>113</v>
      </c>
      <c r="J2093" s="1" t="s">
        <v>22</v>
      </c>
      <c r="K2093" s="2">
        <f>B2094-'AvaliacaoDoDiaComRTOS-_26-07-20'!$B2093</f>
        <v>0.00005787037037</v>
      </c>
      <c r="L2093" s="1">
        <f t="shared" si="1"/>
        <v>896</v>
      </c>
    </row>
    <row r="2094" ht="15.75" customHeight="1">
      <c r="A2094" s="1" t="s">
        <v>12</v>
      </c>
      <c r="B2094" s="1" t="s">
        <v>2731</v>
      </c>
      <c r="C2094" s="1" t="s">
        <v>520</v>
      </c>
      <c r="D2094" s="1" t="s">
        <v>521</v>
      </c>
      <c r="E2094" s="1" t="s">
        <v>156</v>
      </c>
      <c r="F2094" s="1" t="s">
        <v>157</v>
      </c>
      <c r="G2094" s="1" t="s">
        <v>522</v>
      </c>
      <c r="H2094" s="1" t="s">
        <v>278</v>
      </c>
      <c r="I2094" s="1" t="s">
        <v>17</v>
      </c>
      <c r="J2094" s="1" t="s">
        <v>22</v>
      </c>
      <c r="K2094" s="2">
        <f>B2095-'AvaliacaoDoDiaComRTOS-_26-07-20'!$B2094</f>
        <v>0.00005787037037</v>
      </c>
      <c r="L2094" s="1">
        <f t="shared" si="1"/>
        <v>896</v>
      </c>
    </row>
    <row r="2095" ht="15.75" customHeight="1">
      <c r="A2095" s="1" t="s">
        <v>12</v>
      </c>
      <c r="B2095" s="1" t="s">
        <v>2732</v>
      </c>
      <c r="C2095" s="1" t="s">
        <v>432</v>
      </c>
      <c r="D2095" s="1" t="s">
        <v>1246</v>
      </c>
      <c r="E2095" s="1" t="s">
        <v>1398</v>
      </c>
      <c r="F2095" s="1" t="s">
        <v>177</v>
      </c>
      <c r="G2095" s="1" t="s">
        <v>1399</v>
      </c>
      <c r="H2095" s="1" t="s">
        <v>287</v>
      </c>
      <c r="I2095" s="1" t="s">
        <v>1163</v>
      </c>
      <c r="J2095" s="1" t="s">
        <v>22</v>
      </c>
      <c r="K2095" s="2">
        <f>B2096-'AvaliacaoDoDiaComRTOS-_26-07-20'!$B2095</f>
        <v>0.00005787037037</v>
      </c>
      <c r="L2095" s="1">
        <f t="shared" si="1"/>
        <v>896</v>
      </c>
    </row>
    <row r="2096" ht="15.75" customHeight="1">
      <c r="A2096" s="1" t="s">
        <v>12</v>
      </c>
      <c r="B2096" s="1" t="s">
        <v>2733</v>
      </c>
      <c r="C2096" s="1" t="s">
        <v>406</v>
      </c>
      <c r="D2096" s="1" t="s">
        <v>1246</v>
      </c>
      <c r="E2096" s="1" t="s">
        <v>1247</v>
      </c>
      <c r="F2096" s="1" t="s">
        <v>177</v>
      </c>
      <c r="G2096" s="1" t="s">
        <v>1248</v>
      </c>
      <c r="H2096" s="1" t="s">
        <v>287</v>
      </c>
      <c r="I2096" s="1" t="s">
        <v>298</v>
      </c>
      <c r="J2096" s="1" t="s">
        <v>22</v>
      </c>
      <c r="K2096" s="2">
        <f>B2097-'AvaliacaoDoDiaComRTOS-_26-07-20'!$B2096</f>
        <v>0.00005787037037</v>
      </c>
      <c r="L2096" s="1">
        <f t="shared" si="1"/>
        <v>896</v>
      </c>
    </row>
    <row r="2097" ht="15.75" customHeight="1">
      <c r="A2097" s="1" t="s">
        <v>12</v>
      </c>
      <c r="B2097" s="1" t="s">
        <v>2734</v>
      </c>
      <c r="C2097" s="1" t="s">
        <v>1374</v>
      </c>
      <c r="D2097" s="1" t="s">
        <v>459</v>
      </c>
      <c r="E2097" s="1" t="s">
        <v>1375</v>
      </c>
      <c r="F2097" s="1" t="s">
        <v>173</v>
      </c>
      <c r="G2097" s="1" t="s">
        <v>1376</v>
      </c>
      <c r="H2097" s="1" t="s">
        <v>300</v>
      </c>
      <c r="I2097" s="1" t="s">
        <v>357</v>
      </c>
      <c r="J2097" s="1" t="s">
        <v>22</v>
      </c>
      <c r="K2097" s="2">
        <f>B2098-'AvaliacaoDoDiaComRTOS-_26-07-20'!$B2097</f>
        <v>0.00005787037037</v>
      </c>
      <c r="L2097" s="1">
        <f t="shared" si="1"/>
        <v>896</v>
      </c>
    </row>
    <row r="2098" ht="15.75" customHeight="1">
      <c r="A2098" s="1" t="s">
        <v>12</v>
      </c>
      <c r="B2098" s="1" t="s">
        <v>2735</v>
      </c>
      <c r="C2098" s="1" t="s">
        <v>372</v>
      </c>
      <c r="D2098" s="1" t="s">
        <v>373</v>
      </c>
      <c r="E2098" s="1" t="s">
        <v>138</v>
      </c>
      <c r="F2098" s="1" t="s">
        <v>157</v>
      </c>
      <c r="G2098" s="1" t="s">
        <v>374</v>
      </c>
      <c r="H2098" s="1" t="s">
        <v>312</v>
      </c>
      <c r="I2098" s="1" t="s">
        <v>86</v>
      </c>
      <c r="J2098" s="1" t="s">
        <v>22</v>
      </c>
      <c r="K2098" s="2">
        <f>B2099-'AvaliacaoDoDiaComRTOS-_26-07-20'!$B2098</f>
        <v>0.00005787037037</v>
      </c>
      <c r="L2098" s="1">
        <f t="shared" si="1"/>
        <v>896</v>
      </c>
    </row>
    <row r="2099" ht="15.75" customHeight="1">
      <c r="A2099" s="1" t="s">
        <v>12</v>
      </c>
      <c r="B2099" s="1" t="s">
        <v>2736</v>
      </c>
      <c r="C2099" s="1" t="s">
        <v>640</v>
      </c>
      <c r="D2099" s="1" t="s">
        <v>817</v>
      </c>
      <c r="E2099" s="1" t="s">
        <v>1438</v>
      </c>
      <c r="F2099" s="1" t="s">
        <v>164</v>
      </c>
      <c r="G2099" s="1" t="s">
        <v>962</v>
      </c>
      <c r="H2099" s="1" t="s">
        <v>312</v>
      </c>
      <c r="I2099" s="1" t="s">
        <v>632</v>
      </c>
      <c r="J2099" s="1" t="s">
        <v>22</v>
      </c>
      <c r="K2099" s="2">
        <f>B2100-'AvaliacaoDoDiaComRTOS-_26-07-20'!$B2099</f>
        <v>0.00005787037037</v>
      </c>
      <c r="L2099" s="1">
        <f t="shared" si="1"/>
        <v>896</v>
      </c>
    </row>
    <row r="2100" ht="15.75" customHeight="1">
      <c r="A2100" s="1" t="s">
        <v>12</v>
      </c>
      <c r="B2100" s="1" t="s">
        <v>2737</v>
      </c>
      <c r="C2100" s="1" t="s">
        <v>538</v>
      </c>
      <c r="D2100" s="1" t="s">
        <v>539</v>
      </c>
      <c r="E2100" s="1" t="s">
        <v>540</v>
      </c>
      <c r="F2100" s="1" t="s">
        <v>114</v>
      </c>
      <c r="G2100" s="1" t="s">
        <v>541</v>
      </c>
      <c r="H2100" s="1" t="s">
        <v>200</v>
      </c>
      <c r="I2100" s="1" t="s">
        <v>338</v>
      </c>
      <c r="J2100" s="1" t="s">
        <v>22</v>
      </c>
      <c r="K2100" s="2">
        <f>B2101-'AvaliacaoDoDiaComRTOS-_26-07-20'!$B2100</f>
        <v>0.00005787037037</v>
      </c>
      <c r="L2100" s="1">
        <f t="shared" si="1"/>
        <v>896</v>
      </c>
    </row>
    <row r="2101" ht="15.75" customHeight="1">
      <c r="A2101" s="1" t="s">
        <v>12</v>
      </c>
      <c r="B2101" s="1" t="s">
        <v>2738</v>
      </c>
      <c r="C2101" s="1" t="s">
        <v>427</v>
      </c>
      <c r="D2101" s="1" t="s">
        <v>459</v>
      </c>
      <c r="E2101" s="1" t="s">
        <v>71</v>
      </c>
      <c r="F2101" s="1" t="s">
        <v>177</v>
      </c>
      <c r="G2101" s="1" t="s">
        <v>460</v>
      </c>
      <c r="H2101" s="1" t="s">
        <v>287</v>
      </c>
      <c r="I2101" s="1" t="s">
        <v>1163</v>
      </c>
      <c r="J2101" s="1" t="s">
        <v>22</v>
      </c>
      <c r="K2101" s="2">
        <f>B2102-'AvaliacaoDoDiaComRTOS-_26-07-20'!$B2101</f>
        <v>0.00005787037037</v>
      </c>
      <c r="L2101" s="1">
        <f t="shared" si="1"/>
        <v>896</v>
      </c>
    </row>
    <row r="2102" ht="15.75" customHeight="1">
      <c r="A2102" s="1" t="s">
        <v>12</v>
      </c>
      <c r="B2102" s="1" t="s">
        <v>2739</v>
      </c>
      <c r="C2102" s="1" t="s">
        <v>475</v>
      </c>
      <c r="D2102" s="1" t="s">
        <v>341</v>
      </c>
      <c r="E2102" s="1" t="s">
        <v>109</v>
      </c>
      <c r="F2102" s="1" t="s">
        <v>164</v>
      </c>
      <c r="G2102" s="1" t="s">
        <v>476</v>
      </c>
      <c r="H2102" s="1" t="s">
        <v>300</v>
      </c>
      <c r="I2102" s="1" t="s">
        <v>162</v>
      </c>
      <c r="J2102" s="1" t="s">
        <v>22</v>
      </c>
      <c r="K2102" s="2">
        <f>B2103-'AvaliacaoDoDiaComRTOS-_26-07-20'!$B2102</f>
        <v>0.00005787037037</v>
      </c>
      <c r="L2102" s="1">
        <f t="shared" si="1"/>
        <v>896</v>
      </c>
    </row>
    <row r="2103" ht="15.75" customHeight="1">
      <c r="A2103" s="1" t="s">
        <v>12</v>
      </c>
      <c r="B2103" s="1" t="s">
        <v>2740</v>
      </c>
      <c r="C2103" s="1" t="s">
        <v>1374</v>
      </c>
      <c r="D2103" s="1" t="s">
        <v>459</v>
      </c>
      <c r="E2103" s="1" t="s">
        <v>1375</v>
      </c>
      <c r="F2103" s="1" t="s">
        <v>173</v>
      </c>
      <c r="G2103" s="1" t="s">
        <v>1376</v>
      </c>
      <c r="H2103" s="1" t="s">
        <v>300</v>
      </c>
      <c r="I2103" s="1" t="s">
        <v>80</v>
      </c>
      <c r="J2103" s="1" t="s">
        <v>22</v>
      </c>
      <c r="K2103" s="2">
        <f>B2104-'AvaliacaoDoDiaComRTOS-_26-07-20'!$B2103</f>
        <v>0.00005787037037</v>
      </c>
      <c r="L2103" s="1">
        <f t="shared" si="1"/>
        <v>896</v>
      </c>
    </row>
    <row r="2104" ht="15.75" customHeight="1">
      <c r="A2104" s="1" t="s">
        <v>12</v>
      </c>
      <c r="B2104" s="1" t="s">
        <v>2741</v>
      </c>
      <c r="C2104" s="1" t="s">
        <v>432</v>
      </c>
      <c r="D2104" s="1" t="s">
        <v>1246</v>
      </c>
      <c r="E2104" s="1" t="s">
        <v>1398</v>
      </c>
      <c r="F2104" s="1" t="s">
        <v>177</v>
      </c>
      <c r="G2104" s="1" t="s">
        <v>1399</v>
      </c>
      <c r="H2104" s="1" t="s">
        <v>287</v>
      </c>
      <c r="I2104" s="1" t="s">
        <v>72</v>
      </c>
      <c r="J2104" s="1" t="s">
        <v>22</v>
      </c>
      <c r="K2104" s="2">
        <f>B2105-'AvaliacaoDoDiaComRTOS-_26-07-20'!$B2104</f>
        <v>0.00005787037037</v>
      </c>
      <c r="L2104" s="1">
        <f t="shared" si="1"/>
        <v>896</v>
      </c>
    </row>
    <row r="2105" ht="15.75" customHeight="1">
      <c r="A2105" s="1" t="s">
        <v>12</v>
      </c>
      <c r="B2105" s="1" t="s">
        <v>2742</v>
      </c>
      <c r="C2105" s="1" t="s">
        <v>640</v>
      </c>
      <c r="D2105" s="1" t="s">
        <v>817</v>
      </c>
      <c r="E2105" s="1" t="s">
        <v>1438</v>
      </c>
      <c r="F2105" s="1" t="s">
        <v>164</v>
      </c>
      <c r="G2105" s="1" t="s">
        <v>962</v>
      </c>
      <c r="H2105" s="1" t="s">
        <v>312</v>
      </c>
      <c r="I2105" s="1" t="s">
        <v>338</v>
      </c>
      <c r="J2105" s="1" t="s">
        <v>22</v>
      </c>
      <c r="K2105" s="2">
        <f>B2106-'AvaliacaoDoDiaComRTOS-_26-07-20'!$B2105</f>
        <v>0.00005787037037</v>
      </c>
      <c r="L2105" s="1">
        <f t="shared" si="1"/>
        <v>896</v>
      </c>
    </row>
    <row r="2106" ht="15.75" customHeight="1">
      <c r="A2106" s="1" t="s">
        <v>12</v>
      </c>
      <c r="B2106" s="1" t="s">
        <v>2743</v>
      </c>
      <c r="C2106" s="1" t="s">
        <v>370</v>
      </c>
      <c r="D2106" s="1" t="s">
        <v>817</v>
      </c>
      <c r="E2106" s="1" t="s">
        <v>109</v>
      </c>
      <c r="F2106" s="1" t="s">
        <v>164</v>
      </c>
      <c r="G2106" s="1" t="s">
        <v>818</v>
      </c>
      <c r="H2106" s="1" t="s">
        <v>312</v>
      </c>
      <c r="I2106" s="1" t="s">
        <v>144</v>
      </c>
      <c r="J2106" s="1" t="s">
        <v>22</v>
      </c>
      <c r="K2106" s="2">
        <f>B2107-'AvaliacaoDoDiaComRTOS-_26-07-20'!$B2106</f>
        <v>0.00005787037037</v>
      </c>
      <c r="L2106" s="1">
        <f t="shared" si="1"/>
        <v>896</v>
      </c>
    </row>
    <row r="2107" ht="15.75" customHeight="1">
      <c r="A2107" s="1" t="s">
        <v>12</v>
      </c>
      <c r="B2107" s="1" t="s">
        <v>2744</v>
      </c>
      <c r="C2107" s="1" t="s">
        <v>1374</v>
      </c>
      <c r="D2107" s="1" t="s">
        <v>459</v>
      </c>
      <c r="E2107" s="1" t="s">
        <v>1375</v>
      </c>
      <c r="F2107" s="1" t="s">
        <v>173</v>
      </c>
      <c r="G2107" s="1" t="s">
        <v>1376</v>
      </c>
      <c r="H2107" s="1" t="s">
        <v>300</v>
      </c>
      <c r="I2107" s="1" t="s">
        <v>162</v>
      </c>
      <c r="J2107" s="1" t="s">
        <v>22</v>
      </c>
      <c r="K2107" s="2">
        <f>B2108-'AvaliacaoDoDiaComRTOS-_26-07-20'!$B2107</f>
        <v>0.00005787037037</v>
      </c>
      <c r="L2107" s="1">
        <f t="shared" si="1"/>
        <v>896</v>
      </c>
    </row>
    <row r="2108" ht="15.75" customHeight="1">
      <c r="A2108" s="1" t="s">
        <v>12</v>
      </c>
      <c r="B2108" s="1" t="s">
        <v>2745</v>
      </c>
      <c r="C2108" s="1" t="s">
        <v>406</v>
      </c>
      <c r="D2108" s="1" t="s">
        <v>1246</v>
      </c>
      <c r="E2108" s="1" t="s">
        <v>1247</v>
      </c>
      <c r="F2108" s="1" t="s">
        <v>177</v>
      </c>
      <c r="G2108" s="1" t="s">
        <v>1248</v>
      </c>
      <c r="H2108" s="1" t="s">
        <v>287</v>
      </c>
      <c r="I2108" s="1" t="s">
        <v>35</v>
      </c>
      <c r="J2108" s="1" t="s">
        <v>22</v>
      </c>
      <c r="K2108" s="2">
        <f>B2109-'AvaliacaoDoDiaComRTOS-_26-07-20'!$B2108</f>
        <v>0.00005787037037</v>
      </c>
      <c r="L2108" s="1">
        <f t="shared" si="1"/>
        <v>896</v>
      </c>
    </row>
    <row r="2109" ht="15.75" customHeight="1">
      <c r="A2109" s="1" t="s">
        <v>12</v>
      </c>
      <c r="B2109" s="1" t="s">
        <v>2746</v>
      </c>
      <c r="C2109" s="1" t="s">
        <v>393</v>
      </c>
      <c r="D2109" s="1" t="s">
        <v>350</v>
      </c>
      <c r="E2109" s="1" t="s">
        <v>75</v>
      </c>
      <c r="F2109" s="1" t="s">
        <v>173</v>
      </c>
      <c r="G2109" s="1" t="s">
        <v>354</v>
      </c>
      <c r="H2109" s="1" t="s">
        <v>300</v>
      </c>
      <c r="I2109" s="1" t="s">
        <v>80</v>
      </c>
      <c r="J2109" s="1" t="s">
        <v>22</v>
      </c>
      <c r="K2109" s="2">
        <f>B2110-'AvaliacaoDoDiaComRTOS-_26-07-20'!$B2109</f>
        <v>0.00005787037037</v>
      </c>
      <c r="L2109" s="1">
        <f t="shared" si="1"/>
        <v>896</v>
      </c>
    </row>
    <row r="2110" ht="15.75" customHeight="1">
      <c r="A2110" s="1" t="s">
        <v>12</v>
      </c>
      <c r="B2110" s="1" t="s">
        <v>2747</v>
      </c>
      <c r="C2110" s="1" t="s">
        <v>340</v>
      </c>
      <c r="D2110" s="1" t="s">
        <v>341</v>
      </c>
      <c r="E2110" s="1" t="s">
        <v>342</v>
      </c>
      <c r="F2110" s="1" t="s">
        <v>173</v>
      </c>
      <c r="G2110" s="1" t="s">
        <v>343</v>
      </c>
      <c r="H2110" s="1" t="s">
        <v>300</v>
      </c>
      <c r="I2110" s="1" t="s">
        <v>80</v>
      </c>
      <c r="J2110" s="1" t="s">
        <v>22</v>
      </c>
      <c r="K2110" s="2">
        <f>B2111-'AvaliacaoDoDiaComRTOS-_26-07-20'!$B2110</f>
        <v>0.00005787037037</v>
      </c>
      <c r="L2110" s="1">
        <f t="shared" si="1"/>
        <v>896</v>
      </c>
    </row>
    <row r="2111" ht="15.75" customHeight="1">
      <c r="A2111" s="1" t="s">
        <v>12</v>
      </c>
      <c r="B2111" s="1" t="s">
        <v>2748</v>
      </c>
      <c r="C2111" s="1" t="s">
        <v>2749</v>
      </c>
      <c r="D2111" s="1" t="s">
        <v>2750</v>
      </c>
      <c r="E2111" s="1" t="s">
        <v>2751</v>
      </c>
      <c r="F2111" s="1" t="s">
        <v>30</v>
      </c>
      <c r="G2111" s="1" t="s">
        <v>2752</v>
      </c>
      <c r="H2111" s="1" t="s">
        <v>107</v>
      </c>
      <c r="I2111" s="1" t="s">
        <v>300</v>
      </c>
      <c r="J2111" s="1" t="s">
        <v>22</v>
      </c>
      <c r="K2111" s="2">
        <f>B2112-'AvaliacaoDoDiaComRTOS-_26-07-20'!$B2111</f>
        <v>0.00005787037037</v>
      </c>
      <c r="L2111" s="1">
        <f t="shared" si="1"/>
        <v>896</v>
      </c>
    </row>
    <row r="2112" ht="15.75" customHeight="1">
      <c r="A2112" s="1" t="s">
        <v>12</v>
      </c>
      <c r="B2112" s="1" t="s">
        <v>2753</v>
      </c>
      <c r="C2112" s="1" t="s">
        <v>475</v>
      </c>
      <c r="D2112" s="1" t="s">
        <v>341</v>
      </c>
      <c r="E2112" s="1" t="s">
        <v>109</v>
      </c>
      <c r="F2112" s="1" t="s">
        <v>164</v>
      </c>
      <c r="G2112" s="1" t="s">
        <v>476</v>
      </c>
      <c r="H2112" s="1" t="s">
        <v>300</v>
      </c>
      <c r="I2112" s="1" t="s">
        <v>72</v>
      </c>
      <c r="J2112" s="1" t="s">
        <v>22</v>
      </c>
      <c r="K2112" s="2">
        <f>B2113-'AvaliacaoDoDiaComRTOS-_26-07-20'!$B2112</f>
        <v>0.00006944444444</v>
      </c>
      <c r="L2112" s="1">
        <f t="shared" si="1"/>
        <v>896</v>
      </c>
    </row>
    <row r="2113" ht="15.75" customHeight="1">
      <c r="A2113" s="1" t="s">
        <v>12</v>
      </c>
      <c r="B2113" s="1" t="s">
        <v>2754</v>
      </c>
      <c r="C2113" s="1" t="s">
        <v>2129</v>
      </c>
      <c r="D2113" s="1" t="s">
        <v>2214</v>
      </c>
      <c r="E2113" s="1" t="s">
        <v>2215</v>
      </c>
      <c r="F2113" s="1" t="s">
        <v>228</v>
      </c>
      <c r="G2113" s="1" t="s">
        <v>2216</v>
      </c>
      <c r="H2113" s="1" t="s">
        <v>208</v>
      </c>
      <c r="I2113" s="1" t="s">
        <v>271</v>
      </c>
      <c r="J2113" s="1" t="s">
        <v>22</v>
      </c>
      <c r="K2113" s="2">
        <f>B2114-'AvaliacaoDoDiaComRTOS-_26-07-20'!$B2113</f>
        <v>0.00005787037037</v>
      </c>
      <c r="L2113" s="1">
        <f t="shared" si="1"/>
        <v>896</v>
      </c>
    </row>
    <row r="2114" ht="15.75" customHeight="1">
      <c r="A2114" s="1" t="s">
        <v>12</v>
      </c>
      <c r="B2114" s="1" t="s">
        <v>2755</v>
      </c>
      <c r="C2114" s="1" t="s">
        <v>432</v>
      </c>
      <c r="D2114" s="1" t="s">
        <v>1246</v>
      </c>
      <c r="E2114" s="1" t="s">
        <v>1398</v>
      </c>
      <c r="F2114" s="1" t="s">
        <v>177</v>
      </c>
      <c r="G2114" s="1" t="s">
        <v>1399</v>
      </c>
      <c r="H2114" s="1" t="s">
        <v>287</v>
      </c>
      <c r="I2114" s="1" t="s">
        <v>300</v>
      </c>
      <c r="J2114" s="1" t="s">
        <v>22</v>
      </c>
      <c r="K2114" s="2">
        <f>B2115-'AvaliacaoDoDiaComRTOS-_26-07-20'!$B2114</f>
        <v>0.00005787037037</v>
      </c>
      <c r="L2114" s="1">
        <f t="shared" si="1"/>
        <v>896</v>
      </c>
    </row>
    <row r="2115" ht="15.75" customHeight="1">
      <c r="A2115" s="1" t="s">
        <v>12</v>
      </c>
      <c r="B2115" s="1" t="s">
        <v>2756</v>
      </c>
      <c r="C2115" s="1" t="s">
        <v>427</v>
      </c>
      <c r="D2115" s="1" t="s">
        <v>459</v>
      </c>
      <c r="E2115" s="1" t="s">
        <v>71</v>
      </c>
      <c r="F2115" s="1" t="s">
        <v>177</v>
      </c>
      <c r="G2115" s="1" t="s">
        <v>460</v>
      </c>
      <c r="H2115" s="1" t="s">
        <v>287</v>
      </c>
      <c r="I2115" s="1" t="s">
        <v>113</v>
      </c>
      <c r="J2115" s="1" t="s">
        <v>22</v>
      </c>
      <c r="K2115" s="2">
        <f>B2116-'AvaliacaoDoDiaComRTOS-_26-07-20'!$B2115</f>
        <v>0.00005787037037</v>
      </c>
      <c r="L2115" s="1">
        <f t="shared" si="1"/>
        <v>896</v>
      </c>
    </row>
    <row r="2116" ht="15.75" customHeight="1">
      <c r="A2116" s="1" t="s">
        <v>12</v>
      </c>
      <c r="B2116" s="1" t="s">
        <v>2757</v>
      </c>
      <c r="C2116" s="1" t="s">
        <v>370</v>
      </c>
      <c r="D2116" s="1" t="s">
        <v>817</v>
      </c>
      <c r="E2116" s="1" t="s">
        <v>109</v>
      </c>
      <c r="F2116" s="1" t="s">
        <v>164</v>
      </c>
      <c r="G2116" s="1" t="s">
        <v>818</v>
      </c>
      <c r="H2116" s="1" t="s">
        <v>312</v>
      </c>
      <c r="I2116" s="1" t="s">
        <v>298</v>
      </c>
      <c r="J2116" s="1" t="s">
        <v>22</v>
      </c>
      <c r="K2116" s="2">
        <f>B2117-'AvaliacaoDoDiaComRTOS-_26-07-20'!$B2116</f>
        <v>0.00005787037037</v>
      </c>
      <c r="L2116" s="1">
        <f t="shared" si="1"/>
        <v>896</v>
      </c>
    </row>
    <row r="2117" ht="15.75" customHeight="1">
      <c r="A2117" s="1" t="s">
        <v>12</v>
      </c>
      <c r="B2117" s="1" t="s">
        <v>2758</v>
      </c>
      <c r="C2117" s="1" t="s">
        <v>640</v>
      </c>
      <c r="D2117" s="1" t="s">
        <v>817</v>
      </c>
      <c r="E2117" s="1" t="s">
        <v>1438</v>
      </c>
      <c r="F2117" s="1" t="s">
        <v>164</v>
      </c>
      <c r="G2117" s="1" t="s">
        <v>962</v>
      </c>
      <c r="H2117" s="1" t="s">
        <v>312</v>
      </c>
      <c r="I2117" s="1" t="s">
        <v>44</v>
      </c>
      <c r="J2117" s="1" t="s">
        <v>22</v>
      </c>
      <c r="K2117" s="2">
        <f>B2118-'AvaliacaoDoDiaComRTOS-_26-07-20'!$B2117</f>
        <v>0.00005787037037</v>
      </c>
      <c r="L2117" s="1">
        <f t="shared" si="1"/>
        <v>896</v>
      </c>
    </row>
    <row r="2118" ht="15.75" customHeight="1">
      <c r="A2118" s="1" t="s">
        <v>12</v>
      </c>
      <c r="B2118" s="1" t="s">
        <v>2759</v>
      </c>
      <c r="C2118" s="1" t="s">
        <v>432</v>
      </c>
      <c r="D2118" s="1" t="s">
        <v>1246</v>
      </c>
      <c r="E2118" s="1" t="s">
        <v>1398</v>
      </c>
      <c r="F2118" s="1" t="s">
        <v>177</v>
      </c>
      <c r="G2118" s="1" t="s">
        <v>1399</v>
      </c>
      <c r="H2118" s="1" t="s">
        <v>287</v>
      </c>
      <c r="I2118" s="1" t="s">
        <v>17</v>
      </c>
      <c r="J2118" s="1" t="s">
        <v>22</v>
      </c>
      <c r="K2118" s="2">
        <f>B2119-'AvaliacaoDoDiaComRTOS-_26-07-20'!$B2118</f>
        <v>0.00005787037037</v>
      </c>
      <c r="L2118" s="1">
        <f t="shared" si="1"/>
        <v>896</v>
      </c>
    </row>
    <row r="2119" ht="15.75" customHeight="1">
      <c r="A2119" s="1" t="s">
        <v>12</v>
      </c>
      <c r="B2119" s="1" t="s">
        <v>2760</v>
      </c>
      <c r="C2119" s="1" t="s">
        <v>340</v>
      </c>
      <c r="D2119" s="1" t="s">
        <v>341</v>
      </c>
      <c r="E2119" s="1" t="s">
        <v>342</v>
      </c>
      <c r="F2119" s="1" t="s">
        <v>173</v>
      </c>
      <c r="G2119" s="1" t="s">
        <v>343</v>
      </c>
      <c r="H2119" s="1" t="s">
        <v>300</v>
      </c>
      <c r="I2119" s="1" t="s">
        <v>144</v>
      </c>
      <c r="J2119" s="1" t="s">
        <v>22</v>
      </c>
      <c r="K2119" s="2">
        <f>B2120-'AvaliacaoDoDiaComRTOS-_26-07-20'!$B2119</f>
        <v>0.00005787037037</v>
      </c>
      <c r="L2119" s="1">
        <f t="shared" si="1"/>
        <v>896</v>
      </c>
    </row>
    <row r="2120" ht="15.75" customHeight="1">
      <c r="A2120" s="1" t="s">
        <v>12</v>
      </c>
      <c r="B2120" s="1" t="s">
        <v>2761</v>
      </c>
      <c r="C2120" s="1" t="s">
        <v>393</v>
      </c>
      <c r="D2120" s="1" t="s">
        <v>350</v>
      </c>
      <c r="E2120" s="1" t="s">
        <v>75</v>
      </c>
      <c r="F2120" s="1" t="s">
        <v>173</v>
      </c>
      <c r="G2120" s="1" t="s">
        <v>354</v>
      </c>
      <c r="H2120" s="1" t="s">
        <v>300</v>
      </c>
      <c r="I2120" s="1" t="s">
        <v>338</v>
      </c>
      <c r="J2120" s="1" t="s">
        <v>22</v>
      </c>
      <c r="K2120" s="2">
        <f>B2121-'AvaliacaoDoDiaComRTOS-_26-07-20'!$B2120</f>
        <v>0.00005787037037</v>
      </c>
      <c r="L2120" s="1">
        <f t="shared" si="1"/>
        <v>896</v>
      </c>
    </row>
    <row r="2121" ht="15.75" customHeight="1">
      <c r="A2121" s="1" t="s">
        <v>12</v>
      </c>
      <c r="B2121" s="1" t="s">
        <v>2762</v>
      </c>
      <c r="C2121" s="1" t="s">
        <v>475</v>
      </c>
      <c r="D2121" s="1" t="s">
        <v>341</v>
      </c>
      <c r="E2121" s="1" t="s">
        <v>109</v>
      </c>
      <c r="F2121" s="1" t="s">
        <v>164</v>
      </c>
      <c r="G2121" s="1" t="s">
        <v>476</v>
      </c>
      <c r="H2121" s="1" t="s">
        <v>300</v>
      </c>
      <c r="I2121" s="1" t="s">
        <v>1325</v>
      </c>
      <c r="J2121" s="1" t="s">
        <v>22</v>
      </c>
      <c r="K2121" s="2">
        <f>B2122-'AvaliacaoDoDiaComRTOS-_26-07-20'!$B2121</f>
        <v>0.00005787037037</v>
      </c>
      <c r="L2121" s="1">
        <f t="shared" si="1"/>
        <v>896</v>
      </c>
    </row>
    <row r="2122" ht="15.75" customHeight="1">
      <c r="A2122" s="1" t="s">
        <v>12</v>
      </c>
      <c r="B2122" s="1" t="s">
        <v>2763</v>
      </c>
      <c r="C2122" s="1" t="s">
        <v>345</v>
      </c>
      <c r="D2122" s="1" t="s">
        <v>346</v>
      </c>
      <c r="E2122" s="1" t="s">
        <v>152</v>
      </c>
      <c r="F2122" s="1" t="s">
        <v>179</v>
      </c>
      <c r="G2122" s="1" t="s">
        <v>347</v>
      </c>
      <c r="H2122" s="1" t="s">
        <v>338</v>
      </c>
      <c r="I2122" s="1" t="s">
        <v>298</v>
      </c>
      <c r="J2122" s="1" t="s">
        <v>22</v>
      </c>
      <c r="K2122" s="2">
        <f>B2123-'AvaliacaoDoDiaComRTOS-_26-07-20'!$B2122</f>
        <v>0.00005787037037</v>
      </c>
      <c r="L2122" s="1">
        <f t="shared" si="1"/>
        <v>896</v>
      </c>
    </row>
    <row r="2123" ht="15.75" customHeight="1">
      <c r="A2123" s="1" t="s">
        <v>12</v>
      </c>
      <c r="B2123" s="1" t="s">
        <v>2764</v>
      </c>
      <c r="C2123" s="1" t="s">
        <v>393</v>
      </c>
      <c r="D2123" s="1" t="s">
        <v>350</v>
      </c>
      <c r="E2123" s="1" t="s">
        <v>75</v>
      </c>
      <c r="F2123" s="1" t="s">
        <v>173</v>
      </c>
      <c r="G2123" s="1" t="s">
        <v>354</v>
      </c>
      <c r="H2123" s="1" t="s">
        <v>300</v>
      </c>
      <c r="I2123" s="1" t="s">
        <v>134</v>
      </c>
      <c r="J2123" s="1" t="s">
        <v>22</v>
      </c>
      <c r="K2123" s="2">
        <f>B2124-'AvaliacaoDoDiaComRTOS-_26-07-20'!$B2123</f>
        <v>0.00005787037037</v>
      </c>
      <c r="L2123" s="1">
        <f t="shared" si="1"/>
        <v>896</v>
      </c>
    </row>
    <row r="2124" ht="15.75" customHeight="1">
      <c r="A2124" s="1" t="s">
        <v>12</v>
      </c>
      <c r="B2124" s="1" t="s">
        <v>2765</v>
      </c>
      <c r="C2124" s="1" t="s">
        <v>359</v>
      </c>
      <c r="D2124" s="1" t="s">
        <v>360</v>
      </c>
      <c r="E2124" s="1" t="s">
        <v>361</v>
      </c>
      <c r="F2124" s="1" t="s">
        <v>145</v>
      </c>
      <c r="G2124" s="1" t="s">
        <v>325</v>
      </c>
      <c r="H2124" s="1" t="s">
        <v>278</v>
      </c>
      <c r="I2124" s="1" t="s">
        <v>27</v>
      </c>
      <c r="J2124" s="1" t="s">
        <v>22</v>
      </c>
      <c r="K2124" s="2">
        <f>B2125-'AvaliacaoDoDiaComRTOS-_26-07-20'!$B2124</f>
        <v>0.00005787037037</v>
      </c>
      <c r="L2124" s="1">
        <f t="shared" si="1"/>
        <v>896</v>
      </c>
    </row>
    <row r="2125" ht="15.75" customHeight="1">
      <c r="A2125" s="1" t="s">
        <v>12</v>
      </c>
      <c r="B2125" s="1" t="s">
        <v>2766</v>
      </c>
      <c r="C2125" s="1" t="s">
        <v>520</v>
      </c>
      <c r="D2125" s="1" t="s">
        <v>521</v>
      </c>
      <c r="E2125" s="1" t="s">
        <v>156</v>
      </c>
      <c r="F2125" s="1" t="s">
        <v>157</v>
      </c>
      <c r="G2125" s="1" t="s">
        <v>522</v>
      </c>
      <c r="H2125" s="1" t="s">
        <v>278</v>
      </c>
      <c r="I2125" s="1" t="s">
        <v>134</v>
      </c>
      <c r="J2125" s="1" t="s">
        <v>22</v>
      </c>
      <c r="K2125" s="2">
        <f>B2126-'AvaliacaoDoDiaComRTOS-_26-07-20'!$B2125</f>
        <v>0.00005787037037</v>
      </c>
      <c r="L2125" s="1">
        <f t="shared" si="1"/>
        <v>896</v>
      </c>
    </row>
    <row r="2126" ht="15.75" customHeight="1">
      <c r="A2126" s="1" t="s">
        <v>12</v>
      </c>
      <c r="B2126" s="1" t="s">
        <v>2767</v>
      </c>
      <c r="C2126" s="1" t="s">
        <v>481</v>
      </c>
      <c r="D2126" s="1" t="s">
        <v>373</v>
      </c>
      <c r="E2126" s="1" t="s">
        <v>133</v>
      </c>
      <c r="F2126" s="1" t="s">
        <v>157</v>
      </c>
      <c r="G2126" s="1" t="s">
        <v>482</v>
      </c>
      <c r="H2126" s="1" t="s">
        <v>278</v>
      </c>
      <c r="I2126" s="1" t="s">
        <v>19</v>
      </c>
      <c r="J2126" s="1" t="s">
        <v>22</v>
      </c>
      <c r="K2126" s="2">
        <f>B2127-'AvaliacaoDoDiaComRTOS-_26-07-20'!$B2126</f>
        <v>0.00005787037037</v>
      </c>
      <c r="L2126" s="1">
        <f t="shared" si="1"/>
        <v>896</v>
      </c>
    </row>
    <row r="2127" ht="15.75" customHeight="1">
      <c r="A2127" s="1" t="s">
        <v>12</v>
      </c>
      <c r="B2127" s="1" t="s">
        <v>2768</v>
      </c>
      <c r="C2127" s="1" t="s">
        <v>370</v>
      </c>
      <c r="D2127" s="1" t="s">
        <v>817</v>
      </c>
      <c r="E2127" s="1" t="s">
        <v>109</v>
      </c>
      <c r="F2127" s="1" t="s">
        <v>164</v>
      </c>
      <c r="G2127" s="1" t="s">
        <v>818</v>
      </c>
      <c r="H2127" s="1" t="s">
        <v>312</v>
      </c>
      <c r="I2127" s="1" t="s">
        <v>298</v>
      </c>
      <c r="J2127" s="1" t="s">
        <v>22</v>
      </c>
      <c r="K2127" s="2">
        <f>B2128-'AvaliacaoDoDiaComRTOS-_26-07-20'!$B2127</f>
        <v>0.00005787037037</v>
      </c>
      <c r="L2127" s="1">
        <f t="shared" si="1"/>
        <v>896</v>
      </c>
    </row>
    <row r="2128" ht="15.75" customHeight="1">
      <c r="A2128" s="1" t="s">
        <v>12</v>
      </c>
      <c r="B2128" s="1" t="s">
        <v>2769</v>
      </c>
      <c r="C2128" s="1" t="s">
        <v>1374</v>
      </c>
      <c r="D2128" s="1" t="s">
        <v>459</v>
      </c>
      <c r="E2128" s="1" t="s">
        <v>1375</v>
      </c>
      <c r="F2128" s="1" t="s">
        <v>173</v>
      </c>
      <c r="G2128" s="1" t="s">
        <v>1376</v>
      </c>
      <c r="H2128" s="1" t="s">
        <v>300</v>
      </c>
      <c r="I2128" s="1" t="s">
        <v>86</v>
      </c>
      <c r="J2128" s="1" t="s">
        <v>22</v>
      </c>
      <c r="K2128" s="2">
        <f>B2129-'AvaliacaoDoDiaComRTOS-_26-07-20'!$B2128</f>
        <v>0.00005787037037</v>
      </c>
      <c r="L2128" s="1">
        <f t="shared" si="1"/>
        <v>896</v>
      </c>
    </row>
    <row r="2129" ht="15.75" customHeight="1">
      <c r="A2129" s="1" t="s">
        <v>12</v>
      </c>
      <c r="B2129" s="1" t="s">
        <v>2770</v>
      </c>
      <c r="C2129" s="1" t="s">
        <v>393</v>
      </c>
      <c r="D2129" s="1" t="s">
        <v>350</v>
      </c>
      <c r="E2129" s="1" t="s">
        <v>75</v>
      </c>
      <c r="F2129" s="1" t="s">
        <v>173</v>
      </c>
      <c r="G2129" s="1" t="s">
        <v>354</v>
      </c>
      <c r="H2129" s="1" t="s">
        <v>300</v>
      </c>
      <c r="I2129" s="1" t="s">
        <v>287</v>
      </c>
      <c r="J2129" s="1" t="s">
        <v>22</v>
      </c>
      <c r="K2129" s="2">
        <f>B2130-'AvaliacaoDoDiaComRTOS-_26-07-20'!$B2129</f>
        <v>0.00005787037037</v>
      </c>
      <c r="L2129" s="1">
        <f t="shared" si="1"/>
        <v>896</v>
      </c>
    </row>
    <row r="2130" ht="15.75" customHeight="1">
      <c r="A2130" s="1" t="s">
        <v>12</v>
      </c>
      <c r="B2130" s="1" t="s">
        <v>2771</v>
      </c>
      <c r="C2130" s="1" t="s">
        <v>406</v>
      </c>
      <c r="D2130" s="1" t="s">
        <v>1246</v>
      </c>
      <c r="E2130" s="1" t="s">
        <v>1247</v>
      </c>
      <c r="F2130" s="1" t="s">
        <v>177</v>
      </c>
      <c r="G2130" s="1" t="s">
        <v>1248</v>
      </c>
      <c r="H2130" s="1" t="s">
        <v>287</v>
      </c>
      <c r="I2130" s="1" t="s">
        <v>134</v>
      </c>
      <c r="J2130" s="1" t="s">
        <v>22</v>
      </c>
      <c r="K2130" s="2">
        <f>B2131-'AvaliacaoDoDiaComRTOS-_26-07-20'!$B2130</f>
        <v>0.00005787037037</v>
      </c>
      <c r="L2130" s="1">
        <f t="shared" si="1"/>
        <v>896</v>
      </c>
    </row>
    <row r="2131" ht="15.75" customHeight="1">
      <c r="A2131" s="1" t="s">
        <v>12</v>
      </c>
      <c r="B2131" s="1" t="s">
        <v>2772</v>
      </c>
      <c r="C2131" s="1" t="s">
        <v>475</v>
      </c>
      <c r="D2131" s="1" t="s">
        <v>341</v>
      </c>
      <c r="E2131" s="1" t="s">
        <v>109</v>
      </c>
      <c r="F2131" s="1" t="s">
        <v>164</v>
      </c>
      <c r="G2131" s="1" t="s">
        <v>476</v>
      </c>
      <c r="H2131" s="1" t="s">
        <v>300</v>
      </c>
      <c r="I2131" s="1" t="s">
        <v>225</v>
      </c>
      <c r="J2131" s="1" t="s">
        <v>22</v>
      </c>
      <c r="K2131" s="2">
        <f>B2132-'AvaliacaoDoDiaComRTOS-_26-07-20'!$B2131</f>
        <v>0.00005787037037</v>
      </c>
      <c r="L2131" s="1">
        <f t="shared" si="1"/>
        <v>896</v>
      </c>
    </row>
    <row r="2132" ht="15.75" customHeight="1">
      <c r="A2132" s="1" t="s">
        <v>12</v>
      </c>
      <c r="B2132" s="1" t="s">
        <v>2773</v>
      </c>
      <c r="C2132" s="1" t="s">
        <v>520</v>
      </c>
      <c r="D2132" s="1" t="s">
        <v>521</v>
      </c>
      <c r="E2132" s="1" t="s">
        <v>156</v>
      </c>
      <c r="F2132" s="1" t="s">
        <v>157</v>
      </c>
      <c r="G2132" s="1" t="s">
        <v>522</v>
      </c>
      <c r="H2132" s="1" t="s">
        <v>278</v>
      </c>
      <c r="I2132" s="1" t="s">
        <v>1163</v>
      </c>
      <c r="J2132" s="1" t="s">
        <v>22</v>
      </c>
      <c r="K2132" s="2">
        <f>B2133-'AvaliacaoDoDiaComRTOS-_26-07-20'!$B2132</f>
        <v>0.00005787037037</v>
      </c>
      <c r="L2132" s="1">
        <f t="shared" si="1"/>
        <v>896</v>
      </c>
    </row>
    <row r="2133" ht="15.75" customHeight="1">
      <c r="A2133" s="1" t="s">
        <v>12</v>
      </c>
      <c r="B2133" s="1" t="s">
        <v>2774</v>
      </c>
      <c r="C2133" s="1" t="s">
        <v>475</v>
      </c>
      <c r="D2133" s="1" t="s">
        <v>341</v>
      </c>
      <c r="E2133" s="1" t="s">
        <v>109</v>
      </c>
      <c r="F2133" s="1" t="s">
        <v>164</v>
      </c>
      <c r="G2133" s="1" t="s">
        <v>476</v>
      </c>
      <c r="H2133" s="1" t="s">
        <v>300</v>
      </c>
      <c r="I2133" s="1" t="s">
        <v>260</v>
      </c>
      <c r="J2133" s="1" t="s">
        <v>22</v>
      </c>
      <c r="K2133" s="2">
        <f>B2134-'AvaliacaoDoDiaComRTOS-_26-07-20'!$B2133</f>
        <v>0.00005787037037</v>
      </c>
      <c r="L2133" s="1">
        <f t="shared" si="1"/>
        <v>896</v>
      </c>
    </row>
    <row r="2134" ht="15.75" customHeight="1">
      <c r="A2134" s="1" t="s">
        <v>12</v>
      </c>
      <c r="B2134" s="1" t="s">
        <v>2775</v>
      </c>
      <c r="C2134" s="1" t="s">
        <v>393</v>
      </c>
      <c r="D2134" s="1" t="s">
        <v>350</v>
      </c>
      <c r="E2134" s="1" t="s">
        <v>75</v>
      </c>
      <c r="F2134" s="1" t="s">
        <v>173</v>
      </c>
      <c r="G2134" s="1" t="s">
        <v>354</v>
      </c>
      <c r="H2134" s="1" t="s">
        <v>300</v>
      </c>
      <c r="I2134" s="1" t="s">
        <v>144</v>
      </c>
      <c r="J2134" s="1" t="s">
        <v>22</v>
      </c>
      <c r="K2134" s="2">
        <f>B2135-'AvaliacaoDoDiaComRTOS-_26-07-20'!$B2134</f>
        <v>0.00005787037037</v>
      </c>
      <c r="L2134" s="1">
        <f t="shared" si="1"/>
        <v>896</v>
      </c>
    </row>
    <row r="2135" ht="15.75" customHeight="1">
      <c r="A2135" s="1" t="s">
        <v>12</v>
      </c>
      <c r="B2135" s="1" t="s">
        <v>2776</v>
      </c>
      <c r="C2135" s="1" t="s">
        <v>475</v>
      </c>
      <c r="D2135" s="1" t="s">
        <v>341</v>
      </c>
      <c r="E2135" s="1" t="s">
        <v>109</v>
      </c>
      <c r="F2135" s="1" t="s">
        <v>164</v>
      </c>
      <c r="G2135" s="1" t="s">
        <v>476</v>
      </c>
      <c r="H2135" s="1" t="s">
        <v>300</v>
      </c>
      <c r="I2135" s="1" t="s">
        <v>442</v>
      </c>
      <c r="J2135" s="1" t="s">
        <v>22</v>
      </c>
      <c r="K2135" s="2">
        <f>B2136-'AvaliacaoDoDiaComRTOS-_26-07-20'!$B2135</f>
        <v>0.00005787037037</v>
      </c>
      <c r="L2135" s="1">
        <f t="shared" si="1"/>
        <v>896</v>
      </c>
    </row>
    <row r="2136" ht="15.75" customHeight="1">
      <c r="A2136" s="1" t="s">
        <v>12</v>
      </c>
      <c r="B2136" s="1" t="s">
        <v>2777</v>
      </c>
      <c r="C2136" s="1" t="s">
        <v>393</v>
      </c>
      <c r="D2136" s="1" t="s">
        <v>350</v>
      </c>
      <c r="E2136" s="1" t="s">
        <v>75</v>
      </c>
      <c r="F2136" s="1" t="s">
        <v>173</v>
      </c>
      <c r="G2136" s="1" t="s">
        <v>354</v>
      </c>
      <c r="H2136" s="1" t="s">
        <v>300</v>
      </c>
      <c r="I2136" s="1" t="s">
        <v>162</v>
      </c>
      <c r="J2136" s="1" t="s">
        <v>22</v>
      </c>
      <c r="K2136" s="2">
        <f>B2137-'AvaliacaoDoDiaComRTOS-_26-07-20'!$B2136</f>
        <v>0.00006944444444</v>
      </c>
      <c r="L2136" s="1">
        <f t="shared" si="1"/>
        <v>896</v>
      </c>
    </row>
    <row r="2137" ht="15.75" customHeight="1">
      <c r="A2137" s="1" t="s">
        <v>12</v>
      </c>
      <c r="B2137" s="1" t="s">
        <v>2778</v>
      </c>
      <c r="C2137" s="1" t="s">
        <v>1374</v>
      </c>
      <c r="D2137" s="1" t="s">
        <v>459</v>
      </c>
      <c r="E2137" s="1" t="s">
        <v>1375</v>
      </c>
      <c r="F2137" s="1" t="s">
        <v>173</v>
      </c>
      <c r="G2137" s="1" t="s">
        <v>1376</v>
      </c>
      <c r="H2137" s="1" t="s">
        <v>300</v>
      </c>
      <c r="I2137" s="1" t="s">
        <v>134</v>
      </c>
      <c r="J2137" s="1" t="s">
        <v>22</v>
      </c>
      <c r="K2137" s="2">
        <f>B2138-'AvaliacaoDoDiaComRTOS-_26-07-20'!$B2137</f>
        <v>0.00005787037037</v>
      </c>
      <c r="L2137" s="1">
        <f t="shared" si="1"/>
        <v>896</v>
      </c>
    </row>
    <row r="2138" ht="15.75" customHeight="1">
      <c r="A2138" s="1" t="s">
        <v>12</v>
      </c>
      <c r="B2138" s="1" t="s">
        <v>2779</v>
      </c>
      <c r="C2138" s="1" t="s">
        <v>427</v>
      </c>
      <c r="D2138" s="1" t="s">
        <v>459</v>
      </c>
      <c r="E2138" s="1" t="s">
        <v>71</v>
      </c>
      <c r="F2138" s="1" t="s">
        <v>177</v>
      </c>
      <c r="G2138" s="1" t="s">
        <v>460</v>
      </c>
      <c r="H2138" s="1" t="s">
        <v>287</v>
      </c>
      <c r="I2138" s="1" t="s">
        <v>80</v>
      </c>
      <c r="J2138" s="1" t="s">
        <v>22</v>
      </c>
      <c r="K2138" s="2">
        <f>B2139-'AvaliacaoDoDiaComRTOS-_26-07-20'!$B2138</f>
        <v>0.00005787037037</v>
      </c>
      <c r="L2138" s="1">
        <f t="shared" si="1"/>
        <v>896</v>
      </c>
    </row>
    <row r="2139" ht="15.75" customHeight="1">
      <c r="A2139" s="1" t="s">
        <v>12</v>
      </c>
      <c r="B2139" s="1" t="s">
        <v>2780</v>
      </c>
      <c r="C2139" s="1" t="s">
        <v>499</v>
      </c>
      <c r="D2139" s="1" t="s">
        <v>281</v>
      </c>
      <c r="E2139" s="1" t="s">
        <v>43</v>
      </c>
      <c r="F2139" s="1" t="s">
        <v>139</v>
      </c>
      <c r="G2139" s="1" t="s">
        <v>335</v>
      </c>
      <c r="H2139" s="1" t="s">
        <v>228</v>
      </c>
      <c r="I2139" s="1" t="s">
        <v>442</v>
      </c>
      <c r="J2139" s="1" t="s">
        <v>22</v>
      </c>
      <c r="K2139" s="2">
        <f>B2140-'AvaliacaoDoDiaComRTOS-_26-07-20'!$B2139</f>
        <v>0.00005787037037</v>
      </c>
      <c r="L2139" s="1">
        <f t="shared" si="1"/>
        <v>896</v>
      </c>
    </row>
    <row r="2140" ht="15.75" customHeight="1">
      <c r="A2140" s="1" t="s">
        <v>12</v>
      </c>
      <c r="B2140" s="1" t="s">
        <v>2781</v>
      </c>
      <c r="C2140" s="1" t="s">
        <v>524</v>
      </c>
      <c r="D2140" s="1" t="s">
        <v>469</v>
      </c>
      <c r="E2140" s="1" t="s">
        <v>172</v>
      </c>
      <c r="F2140" s="1" t="s">
        <v>177</v>
      </c>
      <c r="G2140" s="1" t="s">
        <v>525</v>
      </c>
      <c r="H2140" s="1" t="s">
        <v>287</v>
      </c>
      <c r="I2140" s="1" t="s">
        <v>72</v>
      </c>
      <c r="J2140" s="1" t="s">
        <v>22</v>
      </c>
      <c r="K2140" s="2">
        <f>B2141-'AvaliacaoDoDiaComRTOS-_26-07-20'!$B2140</f>
        <v>0.00005787037037</v>
      </c>
      <c r="L2140" s="1">
        <f t="shared" si="1"/>
        <v>896</v>
      </c>
    </row>
    <row r="2141" ht="15.75" customHeight="1">
      <c r="A2141" s="1" t="s">
        <v>12</v>
      </c>
      <c r="B2141" s="1" t="s">
        <v>2782</v>
      </c>
      <c r="C2141" s="1" t="s">
        <v>463</v>
      </c>
      <c r="D2141" s="1" t="s">
        <v>565</v>
      </c>
      <c r="E2141" s="1" t="s">
        <v>566</v>
      </c>
      <c r="F2141" s="1" t="s">
        <v>179</v>
      </c>
      <c r="G2141" s="1" t="s">
        <v>567</v>
      </c>
      <c r="H2141" s="1" t="s">
        <v>338</v>
      </c>
      <c r="I2141" s="1" t="s">
        <v>632</v>
      </c>
      <c r="J2141" s="1" t="s">
        <v>22</v>
      </c>
      <c r="K2141" s="2">
        <f>B2142-'AvaliacaoDoDiaComRTOS-_26-07-20'!$B2141</f>
        <v>0.00005787037037</v>
      </c>
      <c r="L2141" s="1">
        <f t="shared" si="1"/>
        <v>896</v>
      </c>
    </row>
    <row r="2142" ht="15.75" customHeight="1">
      <c r="A2142" s="1" t="s">
        <v>12</v>
      </c>
      <c r="B2142" s="1" t="s">
        <v>2783</v>
      </c>
      <c r="C2142" s="1" t="s">
        <v>524</v>
      </c>
      <c r="D2142" s="1" t="s">
        <v>469</v>
      </c>
      <c r="E2142" s="1" t="s">
        <v>172</v>
      </c>
      <c r="F2142" s="1" t="s">
        <v>177</v>
      </c>
      <c r="G2142" s="1" t="s">
        <v>525</v>
      </c>
      <c r="H2142" s="1" t="s">
        <v>287</v>
      </c>
      <c r="I2142" s="1" t="s">
        <v>442</v>
      </c>
      <c r="J2142" s="1" t="s">
        <v>22</v>
      </c>
      <c r="K2142" s="2">
        <f>B2143-'AvaliacaoDoDiaComRTOS-_26-07-20'!$B2142</f>
        <v>0.00005787037037</v>
      </c>
      <c r="L2142" s="1">
        <f t="shared" si="1"/>
        <v>896</v>
      </c>
    </row>
    <row r="2143" ht="15.75" customHeight="1">
      <c r="A2143" s="1" t="s">
        <v>12</v>
      </c>
      <c r="B2143" s="1" t="s">
        <v>2784</v>
      </c>
      <c r="C2143" s="1" t="s">
        <v>401</v>
      </c>
      <c r="D2143" s="1" t="s">
        <v>346</v>
      </c>
      <c r="E2143" s="1" t="s">
        <v>176</v>
      </c>
      <c r="F2143" s="1" t="s">
        <v>179</v>
      </c>
      <c r="G2143" s="1" t="s">
        <v>320</v>
      </c>
      <c r="H2143" s="1" t="s">
        <v>287</v>
      </c>
      <c r="I2143" s="1" t="s">
        <v>72</v>
      </c>
      <c r="J2143" s="1" t="s">
        <v>22</v>
      </c>
      <c r="K2143" s="2">
        <f>B2144-'AvaliacaoDoDiaComRTOS-_26-07-20'!$B2143</f>
        <v>0.00005787037037</v>
      </c>
      <c r="L2143" s="1">
        <f t="shared" si="1"/>
        <v>896</v>
      </c>
    </row>
    <row r="2144" ht="15.75" customHeight="1">
      <c r="A2144" s="1" t="s">
        <v>12</v>
      </c>
      <c r="B2144" s="1" t="s">
        <v>2785</v>
      </c>
      <c r="C2144" s="1" t="s">
        <v>485</v>
      </c>
      <c r="D2144" s="1" t="s">
        <v>1612</v>
      </c>
      <c r="E2144" s="1" t="s">
        <v>235</v>
      </c>
      <c r="F2144" s="1" t="s">
        <v>183</v>
      </c>
      <c r="G2144" s="1" t="s">
        <v>1613</v>
      </c>
      <c r="H2144" s="1" t="s">
        <v>442</v>
      </c>
      <c r="I2144" s="1" t="s">
        <v>162</v>
      </c>
      <c r="J2144" s="1" t="s">
        <v>22</v>
      </c>
      <c r="K2144" s="2">
        <f>B2145-'AvaliacaoDoDiaComRTOS-_26-07-20'!$B2144</f>
        <v>0.00005787037037</v>
      </c>
      <c r="L2144" s="1">
        <f t="shared" si="1"/>
        <v>896</v>
      </c>
    </row>
    <row r="2145" ht="15.75" customHeight="1">
      <c r="A2145" s="1" t="s">
        <v>12</v>
      </c>
      <c r="B2145" s="1" t="s">
        <v>2786</v>
      </c>
      <c r="C2145" s="1" t="s">
        <v>463</v>
      </c>
      <c r="D2145" s="1" t="s">
        <v>565</v>
      </c>
      <c r="E2145" s="1" t="s">
        <v>566</v>
      </c>
      <c r="F2145" s="1" t="s">
        <v>179</v>
      </c>
      <c r="G2145" s="1" t="s">
        <v>567</v>
      </c>
      <c r="H2145" s="1" t="s">
        <v>338</v>
      </c>
      <c r="I2145" s="1" t="s">
        <v>78</v>
      </c>
      <c r="J2145" s="1" t="s">
        <v>22</v>
      </c>
      <c r="K2145" s="2">
        <f>B2146-'AvaliacaoDoDiaComRTOS-_26-07-20'!$B2145</f>
        <v>0.00005787037037</v>
      </c>
      <c r="L2145" s="1">
        <f t="shared" si="1"/>
        <v>896</v>
      </c>
    </row>
    <row r="2146" ht="15.75" customHeight="1">
      <c r="A2146" s="1" t="s">
        <v>12</v>
      </c>
      <c r="B2146" s="1" t="s">
        <v>2787</v>
      </c>
      <c r="C2146" s="1" t="s">
        <v>393</v>
      </c>
      <c r="D2146" s="1" t="s">
        <v>350</v>
      </c>
      <c r="E2146" s="1" t="s">
        <v>75</v>
      </c>
      <c r="F2146" s="1" t="s">
        <v>173</v>
      </c>
      <c r="G2146" s="1" t="s">
        <v>354</v>
      </c>
      <c r="H2146" s="1" t="s">
        <v>300</v>
      </c>
      <c r="I2146" s="1" t="s">
        <v>162</v>
      </c>
      <c r="J2146" s="1" t="s">
        <v>22</v>
      </c>
      <c r="K2146" s="2">
        <f>B2147-'AvaliacaoDoDiaComRTOS-_26-07-20'!$B2146</f>
        <v>0.00005787037037</v>
      </c>
      <c r="L2146" s="1">
        <f t="shared" si="1"/>
        <v>896</v>
      </c>
    </row>
    <row r="2147" ht="15.75" customHeight="1">
      <c r="A2147" s="1" t="s">
        <v>12</v>
      </c>
      <c r="B2147" s="1" t="s">
        <v>2788</v>
      </c>
      <c r="C2147" s="1" t="s">
        <v>406</v>
      </c>
      <c r="D2147" s="1" t="s">
        <v>1246</v>
      </c>
      <c r="E2147" s="1" t="s">
        <v>1247</v>
      </c>
      <c r="F2147" s="1" t="s">
        <v>177</v>
      </c>
      <c r="G2147" s="1" t="s">
        <v>1248</v>
      </c>
      <c r="H2147" s="1" t="s">
        <v>287</v>
      </c>
      <c r="I2147" s="1" t="s">
        <v>338</v>
      </c>
      <c r="J2147" s="1" t="s">
        <v>22</v>
      </c>
      <c r="K2147" s="2">
        <f>B2148-'AvaliacaoDoDiaComRTOS-_26-07-20'!$B2147</f>
        <v>0.00005787037037</v>
      </c>
      <c r="L2147" s="1">
        <f t="shared" si="1"/>
        <v>896</v>
      </c>
    </row>
    <row r="2148" ht="15.75" customHeight="1">
      <c r="A2148" s="1" t="s">
        <v>12</v>
      </c>
      <c r="B2148" s="1" t="s">
        <v>2789</v>
      </c>
      <c r="C2148" s="1" t="s">
        <v>406</v>
      </c>
      <c r="D2148" s="1" t="s">
        <v>1246</v>
      </c>
      <c r="E2148" s="1" t="s">
        <v>1247</v>
      </c>
      <c r="F2148" s="1" t="s">
        <v>177</v>
      </c>
      <c r="G2148" s="1" t="s">
        <v>1248</v>
      </c>
      <c r="H2148" s="1" t="s">
        <v>287</v>
      </c>
      <c r="I2148" s="1" t="s">
        <v>162</v>
      </c>
      <c r="J2148" s="1" t="s">
        <v>22</v>
      </c>
      <c r="K2148" s="2">
        <f>B2149-'AvaliacaoDoDiaComRTOS-_26-07-20'!$B2148</f>
        <v>0.00006944444444</v>
      </c>
      <c r="L2148" s="1">
        <f t="shared" si="1"/>
        <v>896</v>
      </c>
    </row>
    <row r="2149" ht="15.75" customHeight="1">
      <c r="A2149" s="1" t="s">
        <v>12</v>
      </c>
      <c r="B2149" s="1" t="s">
        <v>2790</v>
      </c>
      <c r="C2149" s="1" t="s">
        <v>401</v>
      </c>
      <c r="D2149" s="1" t="s">
        <v>346</v>
      </c>
      <c r="E2149" s="1" t="s">
        <v>176</v>
      </c>
      <c r="F2149" s="1" t="s">
        <v>179</v>
      </c>
      <c r="G2149" s="1" t="s">
        <v>320</v>
      </c>
      <c r="H2149" s="1" t="s">
        <v>287</v>
      </c>
      <c r="I2149" s="1" t="s">
        <v>72</v>
      </c>
      <c r="J2149" s="1" t="s">
        <v>22</v>
      </c>
      <c r="K2149" s="2">
        <f>B2150-'AvaliacaoDoDiaComRTOS-_26-07-20'!$B2149</f>
        <v>0.00005787037037</v>
      </c>
      <c r="L2149" s="1">
        <f t="shared" si="1"/>
        <v>896</v>
      </c>
    </row>
    <row r="2150" ht="15.75" customHeight="1">
      <c r="A2150" s="1" t="s">
        <v>12</v>
      </c>
      <c r="B2150" s="1" t="s">
        <v>2791</v>
      </c>
      <c r="C2150" s="1" t="s">
        <v>401</v>
      </c>
      <c r="D2150" s="1" t="s">
        <v>346</v>
      </c>
      <c r="E2150" s="1" t="s">
        <v>176</v>
      </c>
      <c r="F2150" s="1" t="s">
        <v>179</v>
      </c>
      <c r="G2150" s="1" t="s">
        <v>320</v>
      </c>
      <c r="H2150" s="1" t="s">
        <v>287</v>
      </c>
      <c r="I2150" s="1" t="s">
        <v>357</v>
      </c>
      <c r="J2150" s="1" t="s">
        <v>22</v>
      </c>
      <c r="K2150" s="2">
        <f>B2151-'AvaliacaoDoDiaComRTOS-_26-07-20'!$B2150</f>
        <v>0.00005787037037</v>
      </c>
      <c r="L2150" s="1">
        <f t="shared" si="1"/>
        <v>896</v>
      </c>
    </row>
    <row r="2151" ht="15.75" customHeight="1">
      <c r="A2151" s="1" t="s">
        <v>12</v>
      </c>
      <c r="B2151" s="1" t="s">
        <v>2792</v>
      </c>
      <c r="C2151" s="1" t="s">
        <v>524</v>
      </c>
      <c r="D2151" s="1" t="s">
        <v>469</v>
      </c>
      <c r="E2151" s="1" t="s">
        <v>172</v>
      </c>
      <c r="F2151" s="1" t="s">
        <v>177</v>
      </c>
      <c r="G2151" s="1" t="s">
        <v>525</v>
      </c>
      <c r="H2151" s="1" t="s">
        <v>287</v>
      </c>
      <c r="I2151" s="1" t="s">
        <v>144</v>
      </c>
      <c r="J2151" s="1" t="s">
        <v>22</v>
      </c>
      <c r="K2151" s="2">
        <f>B2152-'AvaliacaoDoDiaComRTOS-_26-07-20'!$B2151</f>
        <v>0.00005787037037</v>
      </c>
      <c r="L2151" s="1">
        <f t="shared" si="1"/>
        <v>896</v>
      </c>
    </row>
    <row r="2152" ht="15.75" customHeight="1">
      <c r="A2152" s="1" t="s">
        <v>12</v>
      </c>
      <c r="B2152" s="1" t="s">
        <v>2793</v>
      </c>
      <c r="C2152" s="1" t="s">
        <v>349</v>
      </c>
      <c r="D2152" s="1" t="s">
        <v>350</v>
      </c>
      <c r="E2152" s="1" t="s">
        <v>163</v>
      </c>
      <c r="F2152" s="1" t="s">
        <v>173</v>
      </c>
      <c r="G2152" s="1" t="s">
        <v>351</v>
      </c>
      <c r="H2152" s="1" t="s">
        <v>300</v>
      </c>
      <c r="I2152" s="1" t="s">
        <v>357</v>
      </c>
      <c r="J2152" s="1" t="s">
        <v>22</v>
      </c>
      <c r="K2152" s="2">
        <f>B2153-'AvaliacaoDoDiaComRTOS-_26-07-20'!$B2152</f>
        <v>0.00005787037037</v>
      </c>
      <c r="L2152" s="1">
        <f t="shared" si="1"/>
        <v>896</v>
      </c>
    </row>
    <row r="2153" ht="15.75" customHeight="1">
      <c r="A2153" s="1" t="s">
        <v>12</v>
      </c>
      <c r="B2153" s="1" t="s">
        <v>2794</v>
      </c>
      <c r="C2153" s="1" t="s">
        <v>335</v>
      </c>
      <c r="D2153" s="1" t="s">
        <v>336</v>
      </c>
      <c r="E2153" s="1" t="s">
        <v>32</v>
      </c>
      <c r="F2153" s="1" t="s">
        <v>183</v>
      </c>
      <c r="G2153" s="1" t="s">
        <v>337</v>
      </c>
      <c r="H2153" s="1" t="s">
        <v>338</v>
      </c>
      <c r="I2153" s="1" t="s">
        <v>29</v>
      </c>
      <c r="J2153" s="1" t="s">
        <v>22</v>
      </c>
      <c r="K2153" s="2">
        <f>B2154-'AvaliacaoDoDiaComRTOS-_26-07-20'!$B2153</f>
        <v>0.00005787037037</v>
      </c>
      <c r="L2153" s="1">
        <f t="shared" si="1"/>
        <v>896</v>
      </c>
    </row>
    <row r="2154" ht="15.75" customHeight="1">
      <c r="A2154" s="1" t="s">
        <v>12</v>
      </c>
      <c r="B2154" s="1" t="s">
        <v>2795</v>
      </c>
      <c r="C2154" s="1" t="s">
        <v>345</v>
      </c>
      <c r="D2154" s="1" t="s">
        <v>346</v>
      </c>
      <c r="E2154" s="1" t="s">
        <v>152</v>
      </c>
      <c r="F2154" s="1" t="s">
        <v>179</v>
      </c>
      <c r="G2154" s="1" t="s">
        <v>347</v>
      </c>
      <c r="H2154" s="1" t="s">
        <v>338</v>
      </c>
      <c r="I2154" s="1" t="s">
        <v>442</v>
      </c>
      <c r="J2154" s="1" t="s">
        <v>22</v>
      </c>
      <c r="K2154" s="2">
        <f>B2155-'AvaliacaoDoDiaComRTOS-_26-07-20'!$B2154</f>
        <v>0.00005787037037</v>
      </c>
      <c r="L2154" s="1">
        <f t="shared" si="1"/>
        <v>896</v>
      </c>
    </row>
    <row r="2155" ht="15.75" customHeight="1">
      <c r="A2155" s="1" t="s">
        <v>12</v>
      </c>
      <c r="B2155" s="1" t="s">
        <v>2796</v>
      </c>
      <c r="C2155" s="1" t="s">
        <v>345</v>
      </c>
      <c r="D2155" s="1" t="s">
        <v>346</v>
      </c>
      <c r="E2155" s="1" t="s">
        <v>152</v>
      </c>
      <c r="F2155" s="1" t="s">
        <v>179</v>
      </c>
      <c r="G2155" s="1" t="s">
        <v>347</v>
      </c>
      <c r="H2155" s="1" t="s">
        <v>338</v>
      </c>
      <c r="I2155" s="1" t="s">
        <v>225</v>
      </c>
      <c r="J2155" s="1" t="s">
        <v>22</v>
      </c>
      <c r="K2155" s="2">
        <f>B2156-'AvaliacaoDoDiaComRTOS-_26-07-20'!$B2155</f>
        <v>0.00005787037037</v>
      </c>
      <c r="L2155" s="1">
        <f t="shared" si="1"/>
        <v>896</v>
      </c>
    </row>
    <row r="2156" ht="15.75" customHeight="1">
      <c r="A2156" s="1" t="s">
        <v>12</v>
      </c>
      <c r="B2156" s="1" t="s">
        <v>2797</v>
      </c>
      <c r="C2156" s="1" t="s">
        <v>1993</v>
      </c>
      <c r="D2156" s="1" t="s">
        <v>187</v>
      </c>
      <c r="E2156" s="1" t="s">
        <v>94</v>
      </c>
      <c r="F2156" s="1" t="s">
        <v>228</v>
      </c>
      <c r="G2156" s="1" t="s">
        <v>1065</v>
      </c>
      <c r="H2156" s="1" t="s">
        <v>277</v>
      </c>
      <c r="I2156" s="1" t="s">
        <v>1325</v>
      </c>
      <c r="J2156" s="1" t="s">
        <v>22</v>
      </c>
      <c r="K2156" s="2">
        <f>B2157-'AvaliacaoDoDiaComRTOS-_26-07-20'!$B2156</f>
        <v>0.00005787037037</v>
      </c>
      <c r="L2156" s="1">
        <f t="shared" si="1"/>
        <v>896</v>
      </c>
    </row>
    <row r="2157" ht="15.75" customHeight="1">
      <c r="A2157" s="1" t="s">
        <v>12</v>
      </c>
      <c r="B2157" s="1" t="s">
        <v>2798</v>
      </c>
      <c r="C2157" s="1" t="s">
        <v>475</v>
      </c>
      <c r="D2157" s="1" t="s">
        <v>341</v>
      </c>
      <c r="E2157" s="1" t="s">
        <v>109</v>
      </c>
      <c r="F2157" s="1" t="s">
        <v>164</v>
      </c>
      <c r="G2157" s="1" t="s">
        <v>476</v>
      </c>
      <c r="H2157" s="1" t="s">
        <v>300</v>
      </c>
      <c r="I2157" s="1" t="s">
        <v>442</v>
      </c>
      <c r="J2157" s="1" t="s">
        <v>22</v>
      </c>
      <c r="K2157" s="2">
        <f>B2158-'AvaliacaoDoDiaComRTOS-_26-07-20'!$B2157</f>
        <v>0.00005787037037</v>
      </c>
      <c r="L2157" s="1">
        <f t="shared" si="1"/>
        <v>896</v>
      </c>
    </row>
    <row r="2158" ht="15.75" customHeight="1">
      <c r="A2158" s="1" t="s">
        <v>12</v>
      </c>
      <c r="B2158" s="1" t="s">
        <v>2799</v>
      </c>
      <c r="C2158" s="1" t="s">
        <v>471</v>
      </c>
      <c r="D2158" s="1" t="s">
        <v>2800</v>
      </c>
      <c r="E2158" s="1" t="s">
        <v>2801</v>
      </c>
      <c r="F2158" s="1" t="s">
        <v>186</v>
      </c>
      <c r="G2158" s="1" t="s">
        <v>2802</v>
      </c>
      <c r="H2158" s="1" t="s">
        <v>357</v>
      </c>
      <c r="I2158" s="1" t="s">
        <v>162</v>
      </c>
      <c r="J2158" s="1" t="s">
        <v>22</v>
      </c>
      <c r="K2158" s="2">
        <f>B2159-'AvaliacaoDoDiaComRTOS-_26-07-20'!$B2158</f>
        <v>0.00005787037037</v>
      </c>
      <c r="L2158" s="1">
        <f t="shared" si="1"/>
        <v>896</v>
      </c>
    </row>
    <row r="2159" ht="15.75" customHeight="1">
      <c r="A2159" s="1" t="s">
        <v>12</v>
      </c>
      <c r="B2159" s="1" t="s">
        <v>2803</v>
      </c>
      <c r="C2159" s="1" t="s">
        <v>1374</v>
      </c>
      <c r="D2159" s="1" t="s">
        <v>459</v>
      </c>
      <c r="E2159" s="1" t="s">
        <v>1375</v>
      </c>
      <c r="F2159" s="1" t="s">
        <v>173</v>
      </c>
      <c r="G2159" s="1" t="s">
        <v>1376</v>
      </c>
      <c r="H2159" s="1" t="s">
        <v>300</v>
      </c>
      <c r="I2159" s="1" t="s">
        <v>442</v>
      </c>
      <c r="J2159" s="1" t="s">
        <v>22</v>
      </c>
      <c r="K2159" s="2">
        <f>B2160-'AvaliacaoDoDiaComRTOS-_26-07-20'!$B2159</f>
        <v>0.00005787037037</v>
      </c>
      <c r="L2159" s="1">
        <f t="shared" si="1"/>
        <v>896</v>
      </c>
    </row>
    <row r="2160" ht="15.75" customHeight="1">
      <c r="A2160" s="1" t="s">
        <v>12</v>
      </c>
      <c r="B2160" s="1" t="s">
        <v>2804</v>
      </c>
      <c r="C2160" s="1" t="s">
        <v>401</v>
      </c>
      <c r="D2160" s="1" t="s">
        <v>346</v>
      </c>
      <c r="E2160" s="1" t="s">
        <v>176</v>
      </c>
      <c r="F2160" s="1" t="s">
        <v>179</v>
      </c>
      <c r="G2160" s="1" t="s">
        <v>320</v>
      </c>
      <c r="H2160" s="1" t="s">
        <v>287</v>
      </c>
      <c r="I2160" s="1" t="s">
        <v>70</v>
      </c>
      <c r="J2160" s="1" t="s">
        <v>22</v>
      </c>
      <c r="K2160" s="2">
        <f>B2161-'AvaliacaoDoDiaComRTOS-_26-07-20'!$B2160</f>
        <v>0.00005787037037</v>
      </c>
      <c r="L2160" s="1">
        <f t="shared" si="1"/>
        <v>896</v>
      </c>
    </row>
    <row r="2161" ht="15.75" customHeight="1">
      <c r="A2161" s="1" t="s">
        <v>12</v>
      </c>
      <c r="B2161" s="1" t="s">
        <v>2805</v>
      </c>
      <c r="C2161" s="1" t="s">
        <v>345</v>
      </c>
      <c r="D2161" s="1" t="s">
        <v>346</v>
      </c>
      <c r="E2161" s="1" t="s">
        <v>152</v>
      </c>
      <c r="F2161" s="1" t="s">
        <v>179</v>
      </c>
      <c r="G2161" s="1" t="s">
        <v>347</v>
      </c>
      <c r="H2161" s="1" t="s">
        <v>338</v>
      </c>
      <c r="I2161" s="1" t="s">
        <v>442</v>
      </c>
      <c r="J2161" s="1" t="s">
        <v>22</v>
      </c>
      <c r="K2161" s="2">
        <f>B2162-'AvaliacaoDoDiaComRTOS-_26-07-20'!$B2161</f>
        <v>0.00005787037037</v>
      </c>
      <c r="L2161" s="1">
        <f t="shared" si="1"/>
        <v>896</v>
      </c>
    </row>
    <row r="2162" ht="15.75" customHeight="1">
      <c r="A2162" s="1" t="s">
        <v>12</v>
      </c>
      <c r="B2162" s="1" t="s">
        <v>2806</v>
      </c>
      <c r="C2162" s="1" t="s">
        <v>427</v>
      </c>
      <c r="D2162" s="1" t="s">
        <v>459</v>
      </c>
      <c r="E2162" s="1" t="s">
        <v>71</v>
      </c>
      <c r="F2162" s="1" t="s">
        <v>177</v>
      </c>
      <c r="G2162" s="1" t="s">
        <v>460</v>
      </c>
      <c r="H2162" s="1" t="s">
        <v>287</v>
      </c>
      <c r="I2162" s="1" t="s">
        <v>113</v>
      </c>
      <c r="J2162" s="1" t="s">
        <v>22</v>
      </c>
      <c r="K2162" s="2">
        <f>B2163-'AvaliacaoDoDiaComRTOS-_26-07-20'!$B2162</f>
        <v>0.00005787037037</v>
      </c>
      <c r="L2162" s="1">
        <f t="shared" si="1"/>
        <v>896</v>
      </c>
    </row>
    <row r="2163" ht="15.75" customHeight="1">
      <c r="A2163" s="1" t="s">
        <v>12</v>
      </c>
      <c r="B2163" s="1" t="s">
        <v>2807</v>
      </c>
      <c r="C2163" s="1" t="s">
        <v>335</v>
      </c>
      <c r="D2163" s="1" t="s">
        <v>336</v>
      </c>
      <c r="E2163" s="1" t="s">
        <v>32</v>
      </c>
      <c r="F2163" s="1" t="s">
        <v>183</v>
      </c>
      <c r="G2163" s="1" t="s">
        <v>337</v>
      </c>
      <c r="H2163" s="1" t="s">
        <v>338</v>
      </c>
      <c r="I2163" s="1" t="s">
        <v>277</v>
      </c>
      <c r="J2163" s="1" t="s">
        <v>22</v>
      </c>
      <c r="K2163" s="2">
        <f>B2164-'AvaliacaoDoDiaComRTOS-_26-07-20'!$B2163</f>
        <v>0.00005787037037</v>
      </c>
      <c r="L2163" s="1">
        <f t="shared" si="1"/>
        <v>896</v>
      </c>
    </row>
    <row r="2164" ht="15.75" customHeight="1">
      <c r="A2164" s="1" t="s">
        <v>12</v>
      </c>
      <c r="B2164" s="1" t="s">
        <v>2808</v>
      </c>
      <c r="C2164" s="1" t="s">
        <v>478</v>
      </c>
      <c r="D2164" s="1" t="s">
        <v>185</v>
      </c>
      <c r="E2164" s="1" t="s">
        <v>127</v>
      </c>
      <c r="F2164" s="1" t="s">
        <v>148</v>
      </c>
      <c r="G2164" s="1" t="s">
        <v>479</v>
      </c>
      <c r="H2164" s="1" t="s">
        <v>242</v>
      </c>
      <c r="I2164" s="1" t="s">
        <v>134</v>
      </c>
      <c r="J2164" s="1" t="s">
        <v>22</v>
      </c>
      <c r="K2164" s="2">
        <f>B2165-'AvaliacaoDoDiaComRTOS-_26-07-20'!$B2164</f>
        <v>0.00005787037037</v>
      </c>
      <c r="L2164" s="1">
        <f t="shared" si="1"/>
        <v>896</v>
      </c>
    </row>
    <row r="2165" ht="15.75" customHeight="1">
      <c r="A2165" s="1" t="s">
        <v>12</v>
      </c>
      <c r="B2165" s="1" t="s">
        <v>2809</v>
      </c>
      <c r="C2165" s="1" t="s">
        <v>2810</v>
      </c>
      <c r="D2165" s="1" t="s">
        <v>137</v>
      </c>
      <c r="E2165" s="1" t="s">
        <v>2811</v>
      </c>
      <c r="F2165" s="1" t="s">
        <v>142</v>
      </c>
      <c r="G2165" s="1" t="s">
        <v>2812</v>
      </c>
      <c r="H2165" s="1" t="s">
        <v>92</v>
      </c>
      <c r="I2165" s="1" t="s">
        <v>78</v>
      </c>
      <c r="J2165" s="1" t="s">
        <v>22</v>
      </c>
      <c r="K2165" s="2">
        <f>B2166-'AvaliacaoDoDiaComRTOS-_26-07-20'!$B2165</f>
        <v>0.00005787037037</v>
      </c>
      <c r="L2165" s="1">
        <f t="shared" si="1"/>
        <v>896</v>
      </c>
    </row>
    <row r="2166" ht="15.75" customHeight="1">
      <c r="A2166" s="1" t="s">
        <v>12</v>
      </c>
      <c r="B2166" s="1" t="s">
        <v>2813</v>
      </c>
      <c r="C2166" s="1" t="s">
        <v>463</v>
      </c>
      <c r="D2166" s="1" t="s">
        <v>565</v>
      </c>
      <c r="E2166" s="1" t="s">
        <v>566</v>
      </c>
      <c r="F2166" s="1" t="s">
        <v>179</v>
      </c>
      <c r="G2166" s="1" t="s">
        <v>567</v>
      </c>
      <c r="H2166" s="1" t="s">
        <v>338</v>
      </c>
      <c r="I2166" s="1" t="s">
        <v>113</v>
      </c>
      <c r="J2166" s="1" t="s">
        <v>22</v>
      </c>
      <c r="K2166" s="2">
        <f>B2167-'AvaliacaoDoDiaComRTOS-_26-07-20'!$B2166</f>
        <v>0.00005787037037</v>
      </c>
      <c r="L2166" s="1">
        <f t="shared" si="1"/>
        <v>896</v>
      </c>
    </row>
    <row r="2167" ht="15.75" customHeight="1">
      <c r="A2167" s="1" t="s">
        <v>12</v>
      </c>
      <c r="B2167" s="1" t="s">
        <v>2814</v>
      </c>
      <c r="C2167" s="1" t="s">
        <v>345</v>
      </c>
      <c r="D2167" s="1" t="s">
        <v>346</v>
      </c>
      <c r="E2167" s="1" t="s">
        <v>152</v>
      </c>
      <c r="F2167" s="1" t="s">
        <v>179</v>
      </c>
      <c r="G2167" s="1" t="s">
        <v>347</v>
      </c>
      <c r="H2167" s="1" t="s">
        <v>338</v>
      </c>
      <c r="I2167" s="1" t="s">
        <v>44</v>
      </c>
      <c r="J2167" s="1" t="s">
        <v>22</v>
      </c>
      <c r="K2167" s="2">
        <f>B2168-'AvaliacaoDoDiaComRTOS-_26-07-20'!$B2167</f>
        <v>0.00005787037037</v>
      </c>
      <c r="L2167" s="1">
        <f t="shared" si="1"/>
        <v>896</v>
      </c>
    </row>
    <row r="2168" ht="15.75" customHeight="1">
      <c r="A2168" s="1" t="s">
        <v>12</v>
      </c>
      <c r="B2168" s="1" t="s">
        <v>2815</v>
      </c>
      <c r="C2168" s="1" t="s">
        <v>401</v>
      </c>
      <c r="D2168" s="1" t="s">
        <v>346</v>
      </c>
      <c r="E2168" s="1" t="s">
        <v>176</v>
      </c>
      <c r="F2168" s="1" t="s">
        <v>179</v>
      </c>
      <c r="G2168" s="1" t="s">
        <v>320</v>
      </c>
      <c r="H2168" s="1" t="s">
        <v>287</v>
      </c>
      <c r="I2168" s="1" t="s">
        <v>70</v>
      </c>
      <c r="J2168" s="1" t="s">
        <v>22</v>
      </c>
      <c r="K2168" s="2">
        <f>B2169-'AvaliacaoDoDiaComRTOS-_26-07-20'!$B2168</f>
        <v>0.00005787037037</v>
      </c>
      <c r="L2168" s="1">
        <f t="shared" si="1"/>
        <v>896</v>
      </c>
    </row>
    <row r="2169" ht="15.75" customHeight="1">
      <c r="A2169" s="1" t="s">
        <v>12</v>
      </c>
      <c r="B2169" s="1" t="s">
        <v>2816</v>
      </c>
      <c r="C2169" s="1" t="s">
        <v>335</v>
      </c>
      <c r="D2169" s="1" t="s">
        <v>336</v>
      </c>
      <c r="E2169" s="1" t="s">
        <v>32</v>
      </c>
      <c r="F2169" s="1" t="s">
        <v>183</v>
      </c>
      <c r="G2169" s="1" t="s">
        <v>337</v>
      </c>
      <c r="H2169" s="1" t="s">
        <v>338</v>
      </c>
      <c r="I2169" s="1" t="s">
        <v>134</v>
      </c>
      <c r="J2169" s="1" t="s">
        <v>22</v>
      </c>
      <c r="K2169" s="2">
        <f>B2170-'AvaliacaoDoDiaComRTOS-_26-07-20'!$B2169</f>
        <v>0.00005787037037</v>
      </c>
      <c r="L2169" s="1">
        <f t="shared" si="1"/>
        <v>896</v>
      </c>
    </row>
    <row r="2170" ht="15.75" customHeight="1">
      <c r="A2170" s="1" t="s">
        <v>12</v>
      </c>
      <c r="B2170" s="1" t="s">
        <v>2817</v>
      </c>
      <c r="C2170" s="1" t="s">
        <v>401</v>
      </c>
      <c r="D2170" s="1" t="s">
        <v>346</v>
      </c>
      <c r="E2170" s="1" t="s">
        <v>176</v>
      </c>
      <c r="F2170" s="1" t="s">
        <v>179</v>
      </c>
      <c r="G2170" s="1" t="s">
        <v>320</v>
      </c>
      <c r="H2170" s="1" t="s">
        <v>287</v>
      </c>
      <c r="I2170" s="1" t="s">
        <v>42</v>
      </c>
      <c r="J2170" s="1" t="s">
        <v>22</v>
      </c>
      <c r="K2170" s="2">
        <f>B2171-'AvaliacaoDoDiaComRTOS-_26-07-20'!$B2170</f>
        <v>0.00005787037037</v>
      </c>
      <c r="L2170" s="1">
        <f t="shared" si="1"/>
        <v>896</v>
      </c>
    </row>
    <row r="2171" ht="15.75" customHeight="1">
      <c r="A2171" s="1" t="s">
        <v>12</v>
      </c>
      <c r="B2171" s="1" t="s">
        <v>2818</v>
      </c>
      <c r="C2171" s="1" t="s">
        <v>406</v>
      </c>
      <c r="D2171" s="1" t="s">
        <v>1246</v>
      </c>
      <c r="E2171" s="1" t="s">
        <v>1247</v>
      </c>
      <c r="F2171" s="1" t="s">
        <v>177</v>
      </c>
      <c r="G2171" s="1" t="s">
        <v>1248</v>
      </c>
      <c r="H2171" s="1" t="s">
        <v>287</v>
      </c>
      <c r="I2171" s="1" t="s">
        <v>86</v>
      </c>
      <c r="J2171" s="1" t="s">
        <v>22</v>
      </c>
      <c r="K2171" s="2">
        <f>B2172-'AvaliacaoDoDiaComRTOS-_26-07-20'!$B2171</f>
        <v>0.00005787037037</v>
      </c>
      <c r="L2171" s="1">
        <f t="shared" si="1"/>
        <v>896</v>
      </c>
    </row>
    <row r="2172" ht="15.75" customHeight="1">
      <c r="A2172" s="1" t="s">
        <v>12</v>
      </c>
      <c r="B2172" s="1" t="s">
        <v>2819</v>
      </c>
      <c r="C2172" s="1" t="s">
        <v>463</v>
      </c>
      <c r="D2172" s="1" t="s">
        <v>565</v>
      </c>
      <c r="E2172" s="1" t="s">
        <v>566</v>
      </c>
      <c r="F2172" s="1" t="s">
        <v>179</v>
      </c>
      <c r="G2172" s="1" t="s">
        <v>567</v>
      </c>
      <c r="H2172" s="1" t="s">
        <v>338</v>
      </c>
      <c r="I2172" s="1" t="s">
        <v>27</v>
      </c>
      <c r="J2172" s="1" t="s">
        <v>22</v>
      </c>
      <c r="K2172" s="2">
        <f>B2173-'AvaliacaoDoDiaComRTOS-_26-07-20'!$B2172</f>
        <v>0.00006944444444</v>
      </c>
      <c r="L2172" s="1">
        <f t="shared" si="1"/>
        <v>896</v>
      </c>
    </row>
    <row r="2173" ht="15.75" customHeight="1">
      <c r="A2173" s="1" t="s">
        <v>12</v>
      </c>
      <c r="B2173" s="1" t="s">
        <v>2820</v>
      </c>
      <c r="C2173" s="1" t="s">
        <v>524</v>
      </c>
      <c r="D2173" s="1" t="s">
        <v>469</v>
      </c>
      <c r="E2173" s="1" t="s">
        <v>172</v>
      </c>
      <c r="F2173" s="1" t="s">
        <v>177</v>
      </c>
      <c r="G2173" s="1" t="s">
        <v>525</v>
      </c>
      <c r="H2173" s="1" t="s">
        <v>287</v>
      </c>
      <c r="I2173" s="1" t="s">
        <v>70</v>
      </c>
      <c r="J2173" s="1" t="s">
        <v>22</v>
      </c>
      <c r="K2173" s="2">
        <f>B2174-'AvaliacaoDoDiaComRTOS-_26-07-20'!$B2173</f>
        <v>0.00005787037037</v>
      </c>
      <c r="L2173" s="1">
        <f t="shared" si="1"/>
        <v>896</v>
      </c>
    </row>
    <row r="2174" ht="15.75" customHeight="1">
      <c r="A2174" s="1" t="s">
        <v>12</v>
      </c>
      <c r="B2174" s="1" t="s">
        <v>2821</v>
      </c>
      <c r="C2174" s="1" t="s">
        <v>331</v>
      </c>
      <c r="D2174" s="1" t="s">
        <v>332</v>
      </c>
      <c r="E2174" s="1" t="s">
        <v>53</v>
      </c>
      <c r="F2174" s="1" t="s">
        <v>200</v>
      </c>
      <c r="G2174" s="1" t="s">
        <v>333</v>
      </c>
      <c r="H2174" s="1" t="s">
        <v>298</v>
      </c>
      <c r="I2174" s="1" t="s">
        <v>1163</v>
      </c>
      <c r="J2174" s="1" t="s">
        <v>22</v>
      </c>
      <c r="K2174" s="2">
        <f>B2175-'AvaliacaoDoDiaComRTOS-_26-07-20'!$B2174</f>
        <v>0.00005787037037</v>
      </c>
      <c r="L2174" s="1">
        <f t="shared" si="1"/>
        <v>896</v>
      </c>
    </row>
    <row r="2175" ht="15.75" customHeight="1">
      <c r="A2175" s="1" t="s">
        <v>12</v>
      </c>
      <c r="B2175" s="1" t="s">
        <v>2822</v>
      </c>
      <c r="C2175" s="1" t="s">
        <v>546</v>
      </c>
      <c r="D2175" s="1" t="s">
        <v>565</v>
      </c>
      <c r="E2175" s="1" t="s">
        <v>24</v>
      </c>
      <c r="F2175" s="1" t="s">
        <v>179</v>
      </c>
      <c r="G2175" s="1" t="s">
        <v>1809</v>
      </c>
      <c r="H2175" s="1" t="s">
        <v>338</v>
      </c>
      <c r="I2175" s="1" t="s">
        <v>323</v>
      </c>
      <c r="J2175" s="1" t="s">
        <v>22</v>
      </c>
      <c r="K2175" s="2">
        <f>B2176-'AvaliacaoDoDiaComRTOS-_26-07-20'!$B2175</f>
        <v>0.00005787037037</v>
      </c>
      <c r="L2175" s="1">
        <f t="shared" si="1"/>
        <v>896</v>
      </c>
    </row>
    <row r="2176" ht="15.75" customHeight="1">
      <c r="A2176" s="1" t="s">
        <v>12</v>
      </c>
      <c r="B2176" s="1" t="s">
        <v>2823</v>
      </c>
      <c r="C2176" s="1" t="s">
        <v>325</v>
      </c>
      <c r="D2176" s="1" t="s">
        <v>326</v>
      </c>
      <c r="E2176" s="1" t="s">
        <v>327</v>
      </c>
      <c r="F2176" s="1" t="s">
        <v>195</v>
      </c>
      <c r="G2176" s="1" t="s">
        <v>328</v>
      </c>
      <c r="H2176" s="1" t="s">
        <v>298</v>
      </c>
      <c r="I2176" s="1" t="s">
        <v>162</v>
      </c>
      <c r="J2176" s="1" t="s">
        <v>22</v>
      </c>
      <c r="K2176" s="2">
        <f>B2177-'AvaliacaoDoDiaComRTOS-_26-07-20'!$B2176</f>
        <v>0.00005787037037</v>
      </c>
      <c r="L2176" s="1">
        <f t="shared" si="1"/>
        <v>896</v>
      </c>
    </row>
    <row r="2177" ht="15.75" customHeight="1">
      <c r="A2177" s="1" t="s">
        <v>12</v>
      </c>
      <c r="B2177" s="1" t="s">
        <v>2824</v>
      </c>
      <c r="C2177" s="1" t="s">
        <v>335</v>
      </c>
      <c r="D2177" s="1" t="s">
        <v>336</v>
      </c>
      <c r="E2177" s="1" t="s">
        <v>32</v>
      </c>
      <c r="F2177" s="1" t="s">
        <v>183</v>
      </c>
      <c r="G2177" s="1" t="s">
        <v>337</v>
      </c>
      <c r="H2177" s="1" t="s">
        <v>338</v>
      </c>
      <c r="I2177" s="1" t="s">
        <v>134</v>
      </c>
      <c r="J2177" s="1" t="s">
        <v>22</v>
      </c>
      <c r="K2177" s="2">
        <f>B2178-'AvaliacaoDoDiaComRTOS-_26-07-20'!$B2177</f>
        <v>0.00005787037037</v>
      </c>
      <c r="L2177" s="1">
        <f t="shared" si="1"/>
        <v>896</v>
      </c>
    </row>
    <row r="2178" ht="15.75" customHeight="1">
      <c r="A2178" s="1" t="s">
        <v>12</v>
      </c>
      <c r="B2178" s="1" t="s">
        <v>2825</v>
      </c>
      <c r="C2178" s="1" t="s">
        <v>401</v>
      </c>
      <c r="D2178" s="1" t="s">
        <v>346</v>
      </c>
      <c r="E2178" s="1" t="s">
        <v>176</v>
      </c>
      <c r="F2178" s="1" t="s">
        <v>179</v>
      </c>
      <c r="G2178" s="1" t="s">
        <v>320</v>
      </c>
      <c r="H2178" s="1" t="s">
        <v>287</v>
      </c>
      <c r="I2178" s="1" t="s">
        <v>277</v>
      </c>
      <c r="J2178" s="1" t="s">
        <v>22</v>
      </c>
      <c r="K2178" s="2">
        <f>B2179-'AvaliacaoDoDiaComRTOS-_26-07-20'!$B2178</f>
        <v>0.00005787037037</v>
      </c>
      <c r="L2178" s="1">
        <f t="shared" si="1"/>
        <v>896</v>
      </c>
    </row>
    <row r="2179" ht="15.75" customHeight="1">
      <c r="A2179" s="1" t="s">
        <v>12</v>
      </c>
      <c r="B2179" s="1" t="s">
        <v>2826</v>
      </c>
      <c r="C2179" s="1" t="s">
        <v>422</v>
      </c>
      <c r="D2179" s="1" t="s">
        <v>469</v>
      </c>
      <c r="E2179" s="1" t="s">
        <v>470</v>
      </c>
      <c r="F2179" s="1" t="s">
        <v>177</v>
      </c>
      <c r="G2179" s="1" t="s">
        <v>471</v>
      </c>
      <c r="H2179" s="1" t="s">
        <v>287</v>
      </c>
      <c r="I2179" s="1" t="s">
        <v>162</v>
      </c>
      <c r="J2179" s="1" t="s">
        <v>22</v>
      </c>
      <c r="K2179" s="2">
        <f>B2180-'AvaliacaoDoDiaComRTOS-_26-07-20'!$B2179</f>
        <v>0.00005787037037</v>
      </c>
      <c r="L2179" s="1">
        <f t="shared" si="1"/>
        <v>896</v>
      </c>
    </row>
    <row r="2180" ht="15.75" customHeight="1">
      <c r="A2180" s="1" t="s">
        <v>12</v>
      </c>
      <c r="B2180" s="1" t="s">
        <v>2827</v>
      </c>
      <c r="C2180" s="1" t="s">
        <v>524</v>
      </c>
      <c r="D2180" s="1" t="s">
        <v>469</v>
      </c>
      <c r="E2180" s="1" t="s">
        <v>172</v>
      </c>
      <c r="F2180" s="1" t="s">
        <v>177</v>
      </c>
      <c r="G2180" s="1" t="s">
        <v>525</v>
      </c>
      <c r="H2180" s="1" t="s">
        <v>287</v>
      </c>
      <c r="I2180" s="1" t="s">
        <v>134</v>
      </c>
      <c r="J2180" s="1" t="s">
        <v>22</v>
      </c>
      <c r="K2180" s="2">
        <f>B2181-'AvaliacaoDoDiaComRTOS-_26-07-20'!$B2180</f>
        <v>0.00005787037037</v>
      </c>
      <c r="L2180" s="1">
        <f t="shared" si="1"/>
        <v>896</v>
      </c>
    </row>
    <row r="2181" ht="15.75" customHeight="1">
      <c r="A2181" s="1" t="s">
        <v>12</v>
      </c>
      <c r="B2181" s="1" t="s">
        <v>2828</v>
      </c>
      <c r="C2181" s="1" t="s">
        <v>406</v>
      </c>
      <c r="D2181" s="1" t="s">
        <v>1246</v>
      </c>
      <c r="E2181" s="1" t="s">
        <v>1247</v>
      </c>
      <c r="F2181" s="1" t="s">
        <v>177</v>
      </c>
      <c r="G2181" s="1" t="s">
        <v>1248</v>
      </c>
      <c r="H2181" s="1" t="s">
        <v>287</v>
      </c>
      <c r="I2181" s="1" t="s">
        <v>338</v>
      </c>
      <c r="J2181" s="1" t="s">
        <v>22</v>
      </c>
      <c r="K2181" s="2">
        <f>B2182-'AvaliacaoDoDiaComRTOS-_26-07-20'!$B2181</f>
        <v>0.00005787037037</v>
      </c>
      <c r="L2181" s="1">
        <f t="shared" si="1"/>
        <v>896</v>
      </c>
    </row>
    <row r="2182" ht="15.75" customHeight="1">
      <c r="A2182" s="1" t="s">
        <v>12</v>
      </c>
      <c r="B2182" s="1" t="s">
        <v>2829</v>
      </c>
      <c r="C2182" s="1" t="s">
        <v>1699</v>
      </c>
      <c r="D2182" s="1" t="s">
        <v>336</v>
      </c>
      <c r="E2182" s="1" t="s">
        <v>103</v>
      </c>
      <c r="F2182" s="1" t="s">
        <v>183</v>
      </c>
      <c r="G2182" s="1" t="s">
        <v>1700</v>
      </c>
      <c r="H2182" s="1" t="s">
        <v>338</v>
      </c>
      <c r="I2182" s="1" t="s">
        <v>162</v>
      </c>
      <c r="J2182" s="1" t="s">
        <v>22</v>
      </c>
      <c r="K2182" s="2">
        <f>B2183-'AvaliacaoDoDiaComRTOS-_26-07-20'!$B2182</f>
        <v>0.00005787037037</v>
      </c>
      <c r="L2182" s="1">
        <f t="shared" si="1"/>
        <v>896</v>
      </c>
    </row>
    <row r="2183" ht="15.75" customHeight="1">
      <c r="A2183" s="1" t="s">
        <v>12</v>
      </c>
      <c r="B2183" s="1" t="s">
        <v>2830</v>
      </c>
      <c r="C2183" s="1" t="s">
        <v>1374</v>
      </c>
      <c r="D2183" s="1" t="s">
        <v>459</v>
      </c>
      <c r="E2183" s="1" t="s">
        <v>1375</v>
      </c>
      <c r="F2183" s="1" t="s">
        <v>173</v>
      </c>
      <c r="G2183" s="1" t="s">
        <v>1376</v>
      </c>
      <c r="H2183" s="1" t="s">
        <v>300</v>
      </c>
      <c r="I2183" s="1" t="s">
        <v>1163</v>
      </c>
      <c r="J2183" s="1" t="s">
        <v>22</v>
      </c>
      <c r="K2183" s="2">
        <f>B2184-'AvaliacaoDoDiaComRTOS-_26-07-20'!$B2183</f>
        <v>0.00005787037037</v>
      </c>
      <c r="L2183" s="1">
        <f t="shared" si="1"/>
        <v>896</v>
      </c>
    </row>
    <row r="2184" ht="15.75" customHeight="1">
      <c r="A2184" s="1" t="s">
        <v>12</v>
      </c>
      <c r="B2184" s="1" t="s">
        <v>2831</v>
      </c>
      <c r="C2184" s="1" t="s">
        <v>524</v>
      </c>
      <c r="D2184" s="1" t="s">
        <v>469</v>
      </c>
      <c r="E2184" s="1" t="s">
        <v>172</v>
      </c>
      <c r="F2184" s="1" t="s">
        <v>177</v>
      </c>
      <c r="G2184" s="1" t="s">
        <v>525</v>
      </c>
      <c r="H2184" s="1" t="s">
        <v>287</v>
      </c>
      <c r="I2184" s="1" t="s">
        <v>323</v>
      </c>
      <c r="J2184" s="1" t="s">
        <v>22</v>
      </c>
      <c r="K2184" s="2">
        <f>B2185-'AvaliacaoDoDiaComRTOS-_26-07-20'!$B2184</f>
        <v>0.00005787037037</v>
      </c>
      <c r="L2184" s="1">
        <f t="shared" si="1"/>
        <v>896</v>
      </c>
    </row>
    <row r="2185" ht="15.75" customHeight="1">
      <c r="A2185" s="1" t="s">
        <v>12</v>
      </c>
      <c r="B2185" s="1" t="s">
        <v>2832</v>
      </c>
      <c r="C2185" s="1" t="s">
        <v>2726</v>
      </c>
      <c r="D2185" s="1" t="s">
        <v>2727</v>
      </c>
      <c r="E2185" s="1" t="s">
        <v>2728</v>
      </c>
      <c r="F2185" s="1" t="s">
        <v>73</v>
      </c>
      <c r="G2185" s="1" t="s">
        <v>2729</v>
      </c>
      <c r="H2185" s="1" t="s">
        <v>164</v>
      </c>
      <c r="I2185" s="1" t="s">
        <v>72</v>
      </c>
      <c r="J2185" s="1" t="s">
        <v>22</v>
      </c>
      <c r="K2185" s="2">
        <f>B2186-'AvaliacaoDoDiaComRTOS-_26-07-20'!$B2185</f>
        <v>0.00005787037037</v>
      </c>
      <c r="L2185" s="1">
        <f t="shared" si="1"/>
        <v>896</v>
      </c>
    </row>
    <row r="2186" ht="15.75" customHeight="1">
      <c r="A2186" s="1" t="s">
        <v>12</v>
      </c>
      <c r="B2186" s="1" t="s">
        <v>2833</v>
      </c>
      <c r="C2186" s="1" t="s">
        <v>406</v>
      </c>
      <c r="D2186" s="1" t="s">
        <v>1246</v>
      </c>
      <c r="E2186" s="1" t="s">
        <v>1247</v>
      </c>
      <c r="F2186" s="1" t="s">
        <v>177</v>
      </c>
      <c r="G2186" s="1" t="s">
        <v>1248</v>
      </c>
      <c r="H2186" s="1" t="s">
        <v>287</v>
      </c>
      <c r="I2186" s="1" t="s">
        <v>42</v>
      </c>
      <c r="J2186" s="1" t="s">
        <v>22</v>
      </c>
      <c r="K2186" s="2">
        <f>B2187-'AvaliacaoDoDiaComRTOS-_26-07-20'!$B2186</f>
        <v>0.00005787037037</v>
      </c>
      <c r="L2186" s="1">
        <f t="shared" si="1"/>
        <v>896</v>
      </c>
    </row>
    <row r="2187" ht="15.75" customHeight="1">
      <c r="A2187" s="1" t="s">
        <v>12</v>
      </c>
      <c r="B2187" s="1" t="s">
        <v>2834</v>
      </c>
      <c r="C2187" s="1" t="s">
        <v>345</v>
      </c>
      <c r="D2187" s="1" t="s">
        <v>346</v>
      </c>
      <c r="E2187" s="1" t="s">
        <v>152</v>
      </c>
      <c r="F2187" s="1" t="s">
        <v>179</v>
      </c>
      <c r="G2187" s="1" t="s">
        <v>347</v>
      </c>
      <c r="H2187" s="1" t="s">
        <v>338</v>
      </c>
      <c r="I2187" s="1" t="s">
        <v>113</v>
      </c>
      <c r="J2187" s="1" t="s">
        <v>22</v>
      </c>
      <c r="K2187" s="2">
        <f>B2188-'AvaliacaoDoDiaComRTOS-_26-07-20'!$B2187</f>
        <v>0.00005787037037</v>
      </c>
      <c r="L2187" s="1">
        <f t="shared" si="1"/>
        <v>896</v>
      </c>
    </row>
    <row r="2188" ht="15.75" customHeight="1">
      <c r="A2188" s="1" t="s">
        <v>12</v>
      </c>
      <c r="B2188" s="1" t="s">
        <v>2835</v>
      </c>
      <c r="C2188" s="1" t="s">
        <v>345</v>
      </c>
      <c r="D2188" s="1" t="s">
        <v>346</v>
      </c>
      <c r="E2188" s="1" t="s">
        <v>152</v>
      </c>
      <c r="F2188" s="1" t="s">
        <v>179</v>
      </c>
      <c r="G2188" s="1" t="s">
        <v>347</v>
      </c>
      <c r="H2188" s="1" t="s">
        <v>338</v>
      </c>
      <c r="I2188" s="1" t="s">
        <v>44</v>
      </c>
      <c r="J2188" s="1" t="s">
        <v>22</v>
      </c>
      <c r="K2188" s="2">
        <f>B2189-'AvaliacaoDoDiaComRTOS-_26-07-20'!$B2188</f>
        <v>0.00005787037037</v>
      </c>
      <c r="L2188" s="1">
        <f t="shared" si="1"/>
        <v>896</v>
      </c>
    </row>
    <row r="2189" ht="15.75" customHeight="1">
      <c r="A2189" s="1" t="s">
        <v>12</v>
      </c>
      <c r="B2189" s="1" t="s">
        <v>2836</v>
      </c>
      <c r="C2189" s="1" t="s">
        <v>406</v>
      </c>
      <c r="D2189" s="1" t="s">
        <v>1246</v>
      </c>
      <c r="E2189" s="1" t="s">
        <v>1247</v>
      </c>
      <c r="F2189" s="1" t="s">
        <v>177</v>
      </c>
      <c r="G2189" s="1" t="s">
        <v>1248</v>
      </c>
      <c r="H2189" s="1" t="s">
        <v>287</v>
      </c>
      <c r="I2189" s="1" t="s">
        <v>162</v>
      </c>
      <c r="J2189" s="1" t="s">
        <v>22</v>
      </c>
      <c r="K2189" s="2">
        <f>B2190-'AvaliacaoDoDiaComRTOS-_26-07-20'!$B2189</f>
        <v>0.00005787037037</v>
      </c>
      <c r="L2189" s="1">
        <f t="shared" si="1"/>
        <v>896</v>
      </c>
    </row>
    <row r="2190" ht="15.75" customHeight="1">
      <c r="A2190" s="1" t="s">
        <v>12</v>
      </c>
      <c r="B2190" s="1" t="s">
        <v>2837</v>
      </c>
      <c r="C2190" s="1" t="s">
        <v>485</v>
      </c>
      <c r="D2190" s="1" t="s">
        <v>1612</v>
      </c>
      <c r="E2190" s="1" t="s">
        <v>235</v>
      </c>
      <c r="F2190" s="1" t="s">
        <v>183</v>
      </c>
      <c r="G2190" s="1" t="s">
        <v>1613</v>
      </c>
      <c r="H2190" s="1" t="s">
        <v>442</v>
      </c>
      <c r="I2190" s="1" t="s">
        <v>1325</v>
      </c>
      <c r="J2190" s="1" t="s">
        <v>22</v>
      </c>
      <c r="K2190" s="2">
        <f>B2191-'AvaliacaoDoDiaComRTOS-_26-07-20'!$B2190</f>
        <v>0.00005787037037</v>
      </c>
      <c r="L2190" s="1">
        <f t="shared" si="1"/>
        <v>896</v>
      </c>
    </row>
    <row r="2191" ht="15.75" customHeight="1">
      <c r="A2191" s="1" t="s">
        <v>12</v>
      </c>
      <c r="B2191" s="1" t="s">
        <v>2838</v>
      </c>
      <c r="C2191" s="1" t="s">
        <v>368</v>
      </c>
      <c r="D2191" s="1" t="s">
        <v>369</v>
      </c>
      <c r="E2191" s="1" t="s">
        <v>258</v>
      </c>
      <c r="F2191" s="1" t="s">
        <v>105</v>
      </c>
      <c r="G2191" s="1" t="s">
        <v>370</v>
      </c>
      <c r="H2191" s="1" t="s">
        <v>183</v>
      </c>
      <c r="I2191" s="1" t="s">
        <v>287</v>
      </c>
      <c r="J2191" s="1" t="s">
        <v>22</v>
      </c>
      <c r="K2191" s="2">
        <f>B2192-'AvaliacaoDoDiaComRTOS-_26-07-20'!$B2191</f>
        <v>0.00005787037037</v>
      </c>
      <c r="L2191" s="1">
        <f t="shared" si="1"/>
        <v>896</v>
      </c>
    </row>
    <row r="2192" ht="15.75" customHeight="1">
      <c r="A2192" s="1" t="s">
        <v>12</v>
      </c>
      <c r="B2192" s="1" t="s">
        <v>2839</v>
      </c>
      <c r="C2192" s="1" t="s">
        <v>320</v>
      </c>
      <c r="D2192" s="1" t="s">
        <v>321</v>
      </c>
      <c r="E2192" s="1" t="s">
        <v>60</v>
      </c>
      <c r="F2192" s="1" t="s">
        <v>216</v>
      </c>
      <c r="G2192" s="1" t="s">
        <v>322</v>
      </c>
      <c r="H2192" s="1" t="s">
        <v>323</v>
      </c>
      <c r="I2192" s="1" t="s">
        <v>70</v>
      </c>
      <c r="J2192" s="1" t="s">
        <v>22</v>
      </c>
      <c r="K2192" s="2">
        <f>B2193-'AvaliacaoDoDiaComRTOS-_26-07-20'!$B2192</f>
        <v>0.00005787037037</v>
      </c>
      <c r="L2192" s="1">
        <f t="shared" si="1"/>
        <v>896</v>
      </c>
    </row>
    <row r="2193" ht="15.75" customHeight="1">
      <c r="A2193" s="1" t="s">
        <v>12</v>
      </c>
      <c r="B2193" s="1" t="s">
        <v>2840</v>
      </c>
      <c r="C2193" s="1" t="s">
        <v>432</v>
      </c>
      <c r="D2193" s="1" t="s">
        <v>1246</v>
      </c>
      <c r="E2193" s="1" t="s">
        <v>1398</v>
      </c>
      <c r="F2193" s="1" t="s">
        <v>177</v>
      </c>
      <c r="G2193" s="1" t="s">
        <v>1399</v>
      </c>
      <c r="H2193" s="1" t="s">
        <v>287</v>
      </c>
      <c r="I2193" s="1" t="s">
        <v>1325</v>
      </c>
      <c r="J2193" s="1" t="s">
        <v>22</v>
      </c>
      <c r="K2193" s="2">
        <f>B2194-'AvaliacaoDoDiaComRTOS-_26-07-20'!$B2193</f>
        <v>0.00005787037037</v>
      </c>
      <c r="L2193" s="1">
        <f t="shared" si="1"/>
        <v>896</v>
      </c>
    </row>
    <row r="2194" ht="15.75" customHeight="1">
      <c r="A2194" s="1" t="s">
        <v>12</v>
      </c>
      <c r="B2194" s="1" t="s">
        <v>2841</v>
      </c>
      <c r="C2194" s="1" t="s">
        <v>393</v>
      </c>
      <c r="D2194" s="1" t="s">
        <v>350</v>
      </c>
      <c r="E2194" s="1" t="s">
        <v>75</v>
      </c>
      <c r="F2194" s="1" t="s">
        <v>173</v>
      </c>
      <c r="G2194" s="1" t="s">
        <v>354</v>
      </c>
      <c r="H2194" s="1" t="s">
        <v>300</v>
      </c>
      <c r="I2194" s="1" t="s">
        <v>338</v>
      </c>
      <c r="J2194" s="1" t="s">
        <v>22</v>
      </c>
      <c r="K2194" s="2">
        <f>B2195-'AvaliacaoDoDiaComRTOS-_26-07-20'!$B2194</f>
        <v>0.00005787037037</v>
      </c>
      <c r="L2194" s="1">
        <f t="shared" si="1"/>
        <v>896</v>
      </c>
    </row>
    <row r="2195" ht="15.75" customHeight="1">
      <c r="A2195" s="1" t="s">
        <v>12</v>
      </c>
      <c r="B2195" s="1" t="s">
        <v>2842</v>
      </c>
      <c r="C2195" s="1" t="s">
        <v>406</v>
      </c>
      <c r="D2195" s="1" t="s">
        <v>1246</v>
      </c>
      <c r="E2195" s="1" t="s">
        <v>1247</v>
      </c>
      <c r="F2195" s="1" t="s">
        <v>177</v>
      </c>
      <c r="G2195" s="1" t="s">
        <v>1248</v>
      </c>
      <c r="H2195" s="1" t="s">
        <v>287</v>
      </c>
      <c r="I2195" s="1" t="s">
        <v>63</v>
      </c>
      <c r="J2195" s="1" t="s">
        <v>22</v>
      </c>
      <c r="K2195" s="2">
        <f>B2196-'AvaliacaoDoDiaComRTOS-_26-07-20'!$B2195</f>
        <v>0.00005787037037</v>
      </c>
      <c r="L2195" s="1">
        <f t="shared" si="1"/>
        <v>896</v>
      </c>
    </row>
    <row r="2196" ht="15.75" customHeight="1">
      <c r="A2196" s="1" t="s">
        <v>12</v>
      </c>
      <c r="B2196" s="1" t="s">
        <v>2843</v>
      </c>
      <c r="C2196" s="1" t="s">
        <v>372</v>
      </c>
      <c r="D2196" s="1" t="s">
        <v>373</v>
      </c>
      <c r="E2196" s="1" t="s">
        <v>138</v>
      </c>
      <c r="F2196" s="1" t="s">
        <v>157</v>
      </c>
      <c r="G2196" s="1" t="s">
        <v>374</v>
      </c>
      <c r="H2196" s="1" t="s">
        <v>312</v>
      </c>
      <c r="I2196" s="1" t="s">
        <v>104</v>
      </c>
      <c r="J2196" s="1" t="s">
        <v>22</v>
      </c>
      <c r="K2196" s="2">
        <f>B2197-'AvaliacaoDoDiaComRTOS-_26-07-20'!$B2196</f>
        <v>0.00006944444444</v>
      </c>
      <c r="L2196" s="1">
        <f t="shared" si="1"/>
        <v>896</v>
      </c>
    </row>
    <row r="2197" ht="15.75" customHeight="1">
      <c r="A2197" s="1" t="s">
        <v>12</v>
      </c>
      <c r="B2197" s="1" t="s">
        <v>2844</v>
      </c>
      <c r="C2197" s="1" t="s">
        <v>406</v>
      </c>
      <c r="D2197" s="1" t="s">
        <v>1246</v>
      </c>
      <c r="E2197" s="1" t="s">
        <v>1247</v>
      </c>
      <c r="F2197" s="1" t="s">
        <v>177</v>
      </c>
      <c r="G2197" s="1" t="s">
        <v>1248</v>
      </c>
      <c r="H2197" s="1" t="s">
        <v>287</v>
      </c>
      <c r="I2197" s="1" t="s">
        <v>134</v>
      </c>
      <c r="J2197" s="1" t="s">
        <v>22</v>
      </c>
      <c r="K2197" s="2">
        <f>B2198-'AvaliacaoDoDiaComRTOS-_26-07-20'!$B2197</f>
        <v>0.00005787037037</v>
      </c>
      <c r="L2197" s="1">
        <f t="shared" si="1"/>
        <v>896</v>
      </c>
    </row>
    <row r="2198" ht="15.75" customHeight="1">
      <c r="A2198" s="1" t="s">
        <v>12</v>
      </c>
      <c r="B2198" s="1" t="s">
        <v>2845</v>
      </c>
      <c r="C2198" s="1" t="s">
        <v>524</v>
      </c>
      <c r="D2198" s="1" t="s">
        <v>469</v>
      </c>
      <c r="E2198" s="1" t="s">
        <v>172</v>
      </c>
      <c r="F2198" s="1" t="s">
        <v>177</v>
      </c>
      <c r="G2198" s="1" t="s">
        <v>525</v>
      </c>
      <c r="H2198" s="1" t="s">
        <v>287</v>
      </c>
      <c r="I2198" s="1" t="s">
        <v>338</v>
      </c>
      <c r="J2198" s="1" t="s">
        <v>22</v>
      </c>
      <c r="K2198" s="2">
        <f>B2199-'AvaliacaoDoDiaComRTOS-_26-07-20'!$B2198</f>
        <v>0.00005787037037</v>
      </c>
      <c r="L2198" s="1">
        <f t="shared" si="1"/>
        <v>896</v>
      </c>
    </row>
    <row r="2199" ht="15.75" customHeight="1">
      <c r="A2199" s="1" t="s">
        <v>12</v>
      </c>
      <c r="B2199" s="1" t="s">
        <v>2846</v>
      </c>
      <c r="C2199" s="1" t="s">
        <v>401</v>
      </c>
      <c r="D2199" s="1" t="s">
        <v>346</v>
      </c>
      <c r="E2199" s="1" t="s">
        <v>176</v>
      </c>
      <c r="F2199" s="1" t="s">
        <v>179</v>
      </c>
      <c r="G2199" s="1" t="s">
        <v>320</v>
      </c>
      <c r="H2199" s="1" t="s">
        <v>287</v>
      </c>
      <c r="I2199" s="1" t="s">
        <v>162</v>
      </c>
      <c r="J2199" s="1" t="s">
        <v>22</v>
      </c>
      <c r="K2199" s="2">
        <f>B2200-'AvaliacaoDoDiaComRTOS-_26-07-20'!$B2199</f>
        <v>0.00005787037037</v>
      </c>
      <c r="L2199" s="1">
        <f t="shared" si="1"/>
        <v>896</v>
      </c>
    </row>
    <row r="2200" ht="15.75" customHeight="1">
      <c r="A2200" s="1" t="s">
        <v>12</v>
      </c>
      <c r="B2200" s="1" t="s">
        <v>2847</v>
      </c>
      <c r="C2200" s="1" t="s">
        <v>325</v>
      </c>
      <c r="D2200" s="1" t="s">
        <v>326</v>
      </c>
      <c r="E2200" s="1" t="s">
        <v>327</v>
      </c>
      <c r="F2200" s="1" t="s">
        <v>195</v>
      </c>
      <c r="G2200" s="1" t="s">
        <v>328</v>
      </c>
      <c r="H2200" s="1" t="s">
        <v>298</v>
      </c>
      <c r="I2200" s="1" t="s">
        <v>86</v>
      </c>
      <c r="J2200" s="1" t="s">
        <v>22</v>
      </c>
      <c r="K2200" s="2">
        <f>B2201-'AvaliacaoDoDiaComRTOS-_26-07-20'!$B2200</f>
        <v>0.00005787037037</v>
      </c>
      <c r="L2200" s="1">
        <f t="shared" si="1"/>
        <v>896</v>
      </c>
    </row>
    <row r="2201" ht="15.75" customHeight="1">
      <c r="A2201" s="1" t="s">
        <v>12</v>
      </c>
      <c r="B2201" s="1" t="s">
        <v>2848</v>
      </c>
      <c r="C2201" s="1" t="s">
        <v>962</v>
      </c>
      <c r="D2201" s="1" t="s">
        <v>332</v>
      </c>
      <c r="E2201" s="1" t="s">
        <v>2058</v>
      </c>
      <c r="F2201" s="1" t="s">
        <v>200</v>
      </c>
      <c r="G2201" s="1" t="s">
        <v>2059</v>
      </c>
      <c r="H2201" s="1" t="s">
        <v>298</v>
      </c>
      <c r="I2201" s="1" t="s">
        <v>338</v>
      </c>
      <c r="J2201" s="1" t="s">
        <v>22</v>
      </c>
      <c r="K2201" s="2">
        <f>B2202-'AvaliacaoDoDiaComRTOS-_26-07-20'!$B2201</f>
        <v>0.00005787037037</v>
      </c>
      <c r="L2201" s="1">
        <f t="shared" si="1"/>
        <v>896</v>
      </c>
    </row>
    <row r="2202" ht="15.75" customHeight="1">
      <c r="A2202" s="1" t="s">
        <v>12</v>
      </c>
      <c r="B2202" s="1" t="s">
        <v>2849</v>
      </c>
      <c r="C2202" s="1" t="s">
        <v>422</v>
      </c>
      <c r="D2202" s="1" t="s">
        <v>469</v>
      </c>
      <c r="E2202" s="1" t="s">
        <v>470</v>
      </c>
      <c r="F2202" s="1" t="s">
        <v>177</v>
      </c>
      <c r="G2202" s="1" t="s">
        <v>471</v>
      </c>
      <c r="H2202" s="1" t="s">
        <v>287</v>
      </c>
      <c r="I2202" s="1" t="s">
        <v>277</v>
      </c>
      <c r="J2202" s="1" t="s">
        <v>22</v>
      </c>
      <c r="K2202" s="2">
        <f>B2203-'AvaliacaoDoDiaComRTOS-_26-07-20'!$B2202</f>
        <v>0.00005787037037</v>
      </c>
      <c r="L2202" s="1">
        <f t="shared" si="1"/>
        <v>896</v>
      </c>
    </row>
    <row r="2203" ht="15.75" customHeight="1">
      <c r="A2203" s="1" t="s">
        <v>12</v>
      </c>
      <c r="B2203" s="1" t="s">
        <v>2850</v>
      </c>
      <c r="C2203" s="1" t="s">
        <v>481</v>
      </c>
      <c r="D2203" s="1" t="s">
        <v>373</v>
      </c>
      <c r="E2203" s="1" t="s">
        <v>133</v>
      </c>
      <c r="F2203" s="1" t="s">
        <v>157</v>
      </c>
      <c r="G2203" s="1" t="s">
        <v>482</v>
      </c>
      <c r="H2203" s="1" t="s">
        <v>278</v>
      </c>
      <c r="I2203" s="1" t="s">
        <v>1163</v>
      </c>
      <c r="J2203" s="1" t="s">
        <v>22</v>
      </c>
      <c r="K2203" s="2">
        <f>B2204-'AvaliacaoDoDiaComRTOS-_26-07-20'!$B2203</f>
        <v>0.00005787037037</v>
      </c>
      <c r="L2203" s="1">
        <f t="shared" si="1"/>
        <v>896</v>
      </c>
    </row>
    <row r="2204" ht="15.75" customHeight="1">
      <c r="A2204" s="1" t="s">
        <v>12</v>
      </c>
      <c r="B2204" s="1" t="s">
        <v>2851</v>
      </c>
      <c r="C2204" s="1" t="s">
        <v>1699</v>
      </c>
      <c r="D2204" s="1" t="s">
        <v>336</v>
      </c>
      <c r="E2204" s="1" t="s">
        <v>103</v>
      </c>
      <c r="F2204" s="1" t="s">
        <v>183</v>
      </c>
      <c r="G2204" s="1" t="s">
        <v>1700</v>
      </c>
      <c r="H2204" s="1" t="s">
        <v>338</v>
      </c>
      <c r="I2204" s="1" t="s">
        <v>298</v>
      </c>
      <c r="J2204" s="1" t="s">
        <v>22</v>
      </c>
      <c r="K2204" s="2">
        <f>B2205-'AvaliacaoDoDiaComRTOS-_26-07-20'!$B2204</f>
        <v>0.00005787037037</v>
      </c>
      <c r="L2204" s="1">
        <f t="shared" si="1"/>
        <v>896</v>
      </c>
    </row>
    <row r="2205" ht="15.75" customHeight="1">
      <c r="A2205" s="1" t="s">
        <v>12</v>
      </c>
      <c r="B2205" s="1" t="s">
        <v>2852</v>
      </c>
      <c r="C2205" s="1" t="s">
        <v>432</v>
      </c>
      <c r="D2205" s="1" t="s">
        <v>1246</v>
      </c>
      <c r="E2205" s="1" t="s">
        <v>1398</v>
      </c>
      <c r="F2205" s="1" t="s">
        <v>177</v>
      </c>
      <c r="G2205" s="1" t="s">
        <v>1399</v>
      </c>
      <c r="H2205" s="1" t="s">
        <v>287</v>
      </c>
      <c r="I2205" s="1" t="s">
        <v>44</v>
      </c>
      <c r="J2205" s="1" t="s">
        <v>22</v>
      </c>
      <c r="K2205" s="2">
        <f>B2206-'AvaliacaoDoDiaComRTOS-_26-07-20'!$B2205</f>
        <v>0.00005787037037</v>
      </c>
      <c r="L2205" s="1">
        <f t="shared" si="1"/>
        <v>896</v>
      </c>
    </row>
    <row r="2206" ht="15.75" customHeight="1">
      <c r="A2206" s="1" t="s">
        <v>12</v>
      </c>
      <c r="B2206" s="1" t="s">
        <v>2853</v>
      </c>
      <c r="C2206" s="1" t="s">
        <v>508</v>
      </c>
      <c r="D2206" s="1" t="s">
        <v>1462</v>
      </c>
      <c r="E2206" s="1" t="s">
        <v>1463</v>
      </c>
      <c r="F2206" s="1" t="s">
        <v>195</v>
      </c>
      <c r="G2206" s="1" t="s">
        <v>274</v>
      </c>
      <c r="H2206" s="1" t="s">
        <v>442</v>
      </c>
      <c r="I2206" s="1" t="s">
        <v>113</v>
      </c>
      <c r="J2206" s="1" t="s">
        <v>22</v>
      </c>
      <c r="K2206" s="2">
        <f>B2207-'AvaliacaoDoDiaComRTOS-_26-07-20'!$B2206</f>
        <v>0.00005787037037</v>
      </c>
      <c r="L2206" s="1">
        <f t="shared" si="1"/>
        <v>896</v>
      </c>
    </row>
    <row r="2207" ht="15.75" customHeight="1">
      <c r="A2207" s="1" t="s">
        <v>12</v>
      </c>
      <c r="B2207" s="1" t="s">
        <v>2854</v>
      </c>
      <c r="C2207" s="1" t="s">
        <v>422</v>
      </c>
      <c r="D2207" s="1" t="s">
        <v>469</v>
      </c>
      <c r="E2207" s="1" t="s">
        <v>470</v>
      </c>
      <c r="F2207" s="1" t="s">
        <v>177</v>
      </c>
      <c r="G2207" s="1" t="s">
        <v>471</v>
      </c>
      <c r="H2207" s="1" t="s">
        <v>287</v>
      </c>
      <c r="I2207" s="1" t="s">
        <v>318</v>
      </c>
      <c r="J2207" s="1" t="s">
        <v>22</v>
      </c>
      <c r="K2207" s="2">
        <f>B2208-'AvaliacaoDoDiaComRTOS-_26-07-20'!$B2207</f>
        <v>0.00005787037037</v>
      </c>
      <c r="L2207" s="1">
        <f t="shared" si="1"/>
        <v>896</v>
      </c>
    </row>
    <row r="2208" ht="15.75" customHeight="1">
      <c r="A2208" s="1" t="s">
        <v>12</v>
      </c>
      <c r="B2208" s="1" t="s">
        <v>2855</v>
      </c>
      <c r="C2208" s="1" t="s">
        <v>427</v>
      </c>
      <c r="D2208" s="1" t="s">
        <v>459</v>
      </c>
      <c r="E2208" s="1" t="s">
        <v>71</v>
      </c>
      <c r="F2208" s="1" t="s">
        <v>177</v>
      </c>
      <c r="G2208" s="1" t="s">
        <v>460</v>
      </c>
      <c r="H2208" s="1" t="s">
        <v>287</v>
      </c>
      <c r="I2208" s="1" t="s">
        <v>104</v>
      </c>
      <c r="J2208" s="1" t="s">
        <v>22</v>
      </c>
      <c r="K2208" s="2">
        <f>B2209-'AvaliacaoDoDiaComRTOS-_26-07-20'!$B2208</f>
        <v>0.00005787037037</v>
      </c>
      <c r="L2208" s="1">
        <f t="shared" si="1"/>
        <v>896</v>
      </c>
    </row>
    <row r="2209" ht="15.75" customHeight="1">
      <c r="A2209" s="1" t="s">
        <v>12</v>
      </c>
      <c r="B2209" s="1" t="s">
        <v>2856</v>
      </c>
      <c r="C2209" s="1" t="s">
        <v>422</v>
      </c>
      <c r="D2209" s="1" t="s">
        <v>469</v>
      </c>
      <c r="E2209" s="1" t="s">
        <v>470</v>
      </c>
      <c r="F2209" s="1" t="s">
        <v>177</v>
      </c>
      <c r="G2209" s="1" t="s">
        <v>471</v>
      </c>
      <c r="H2209" s="1" t="s">
        <v>287</v>
      </c>
      <c r="I2209" s="1" t="s">
        <v>338</v>
      </c>
      <c r="J2209" s="1" t="s">
        <v>22</v>
      </c>
      <c r="K2209" s="2">
        <f>B2210-'AvaliacaoDoDiaComRTOS-_26-07-20'!$B2209</f>
        <v>0.00005787037037</v>
      </c>
      <c r="L2209" s="1">
        <f t="shared" si="1"/>
        <v>896</v>
      </c>
    </row>
    <row r="2210" ht="15.75" customHeight="1">
      <c r="A2210" s="1" t="s">
        <v>12</v>
      </c>
      <c r="B2210" s="1" t="s">
        <v>2857</v>
      </c>
      <c r="C2210" s="1" t="s">
        <v>422</v>
      </c>
      <c r="D2210" s="1" t="s">
        <v>469</v>
      </c>
      <c r="E2210" s="1" t="s">
        <v>470</v>
      </c>
      <c r="F2210" s="1" t="s">
        <v>177</v>
      </c>
      <c r="G2210" s="1" t="s">
        <v>471</v>
      </c>
      <c r="H2210" s="1" t="s">
        <v>287</v>
      </c>
      <c r="I2210" s="1" t="s">
        <v>72</v>
      </c>
      <c r="J2210" s="1" t="s">
        <v>22</v>
      </c>
      <c r="K2210" s="2">
        <f>B2211-'AvaliacaoDoDiaComRTOS-_26-07-20'!$B2210</f>
        <v>0.00005787037037</v>
      </c>
      <c r="L2210" s="1">
        <f t="shared" si="1"/>
        <v>896</v>
      </c>
    </row>
    <row r="2211" ht="15.75" customHeight="1">
      <c r="A2211" s="1" t="s">
        <v>12</v>
      </c>
      <c r="B2211" s="1" t="s">
        <v>2858</v>
      </c>
      <c r="C2211" s="1" t="s">
        <v>331</v>
      </c>
      <c r="D2211" s="1" t="s">
        <v>332</v>
      </c>
      <c r="E2211" s="1" t="s">
        <v>53</v>
      </c>
      <c r="F2211" s="1" t="s">
        <v>200</v>
      </c>
      <c r="G2211" s="1" t="s">
        <v>333</v>
      </c>
      <c r="H2211" s="1" t="s">
        <v>298</v>
      </c>
      <c r="I2211" s="1" t="s">
        <v>134</v>
      </c>
      <c r="J2211" s="1" t="s">
        <v>22</v>
      </c>
      <c r="K2211" s="2">
        <f>B2212-'AvaliacaoDoDiaComRTOS-_26-07-20'!$B2211</f>
        <v>0.00005787037037</v>
      </c>
      <c r="L2211" s="1">
        <f t="shared" si="1"/>
        <v>896</v>
      </c>
    </row>
    <row r="2212" ht="15.75" customHeight="1">
      <c r="A2212" s="1" t="s">
        <v>12</v>
      </c>
      <c r="B2212" s="1" t="s">
        <v>2859</v>
      </c>
      <c r="C2212" s="1" t="s">
        <v>1374</v>
      </c>
      <c r="D2212" s="1" t="s">
        <v>459</v>
      </c>
      <c r="E2212" s="1" t="s">
        <v>1375</v>
      </c>
      <c r="F2212" s="1" t="s">
        <v>173</v>
      </c>
      <c r="G2212" s="1" t="s">
        <v>1376</v>
      </c>
      <c r="H2212" s="1" t="s">
        <v>300</v>
      </c>
      <c r="I2212" s="1" t="s">
        <v>17</v>
      </c>
      <c r="J2212" s="1" t="s">
        <v>22</v>
      </c>
      <c r="K2212" s="2">
        <f>B2213-'AvaliacaoDoDiaComRTOS-_26-07-20'!$B2212</f>
        <v>0.00005787037037</v>
      </c>
      <c r="L2212" s="1">
        <f t="shared" si="1"/>
        <v>896</v>
      </c>
    </row>
    <row r="2213" ht="15.75" customHeight="1">
      <c r="A2213" s="1" t="s">
        <v>12</v>
      </c>
      <c r="B2213" s="1" t="s">
        <v>2860</v>
      </c>
      <c r="C2213" s="1" t="s">
        <v>427</v>
      </c>
      <c r="D2213" s="1" t="s">
        <v>459</v>
      </c>
      <c r="E2213" s="1" t="s">
        <v>71</v>
      </c>
      <c r="F2213" s="1" t="s">
        <v>177</v>
      </c>
      <c r="G2213" s="1" t="s">
        <v>460</v>
      </c>
      <c r="H2213" s="1" t="s">
        <v>287</v>
      </c>
      <c r="I2213" s="1" t="s">
        <v>1163</v>
      </c>
      <c r="J2213" s="1" t="s">
        <v>22</v>
      </c>
      <c r="K2213" s="2">
        <f>B2214-'AvaliacaoDoDiaComRTOS-_26-07-20'!$B2213</f>
        <v>0.00005787037037</v>
      </c>
      <c r="L2213" s="1">
        <f t="shared" si="1"/>
        <v>896</v>
      </c>
    </row>
    <row r="2214" ht="15.75" customHeight="1">
      <c r="A2214" s="1" t="s">
        <v>12</v>
      </c>
      <c r="B2214" s="1" t="s">
        <v>2861</v>
      </c>
      <c r="C2214" s="1" t="s">
        <v>422</v>
      </c>
      <c r="D2214" s="1" t="s">
        <v>469</v>
      </c>
      <c r="E2214" s="1" t="s">
        <v>470</v>
      </c>
      <c r="F2214" s="1" t="s">
        <v>177</v>
      </c>
      <c r="G2214" s="1" t="s">
        <v>471</v>
      </c>
      <c r="H2214" s="1" t="s">
        <v>287</v>
      </c>
      <c r="I2214" s="1" t="s">
        <v>357</v>
      </c>
      <c r="J2214" s="1" t="s">
        <v>22</v>
      </c>
      <c r="K2214" s="2">
        <f>B2215-'AvaliacaoDoDiaComRTOS-_26-07-20'!$B2214</f>
        <v>0.00005787037037</v>
      </c>
      <c r="L2214" s="1">
        <f t="shared" si="1"/>
        <v>896</v>
      </c>
    </row>
    <row r="2215" ht="15.75" customHeight="1">
      <c r="A2215" s="1" t="s">
        <v>12</v>
      </c>
      <c r="B2215" s="1" t="s">
        <v>2862</v>
      </c>
      <c r="C2215" s="1" t="s">
        <v>1374</v>
      </c>
      <c r="D2215" s="1" t="s">
        <v>459</v>
      </c>
      <c r="E2215" s="1" t="s">
        <v>1375</v>
      </c>
      <c r="F2215" s="1" t="s">
        <v>173</v>
      </c>
      <c r="G2215" s="1" t="s">
        <v>1376</v>
      </c>
      <c r="H2215" s="1" t="s">
        <v>300</v>
      </c>
      <c r="I2215" s="1" t="s">
        <v>113</v>
      </c>
      <c r="J2215" s="1" t="s">
        <v>22</v>
      </c>
      <c r="K2215" s="2">
        <f>B2216-'AvaliacaoDoDiaComRTOS-_26-07-20'!$B2215</f>
        <v>0.00005787037037</v>
      </c>
      <c r="L2215" s="1">
        <f t="shared" si="1"/>
        <v>896</v>
      </c>
    </row>
    <row r="2216" ht="15.75" customHeight="1">
      <c r="A2216" s="1" t="s">
        <v>12</v>
      </c>
      <c r="B2216" s="1" t="s">
        <v>2863</v>
      </c>
      <c r="C2216" s="1" t="s">
        <v>393</v>
      </c>
      <c r="D2216" s="1" t="s">
        <v>350</v>
      </c>
      <c r="E2216" s="1" t="s">
        <v>75</v>
      </c>
      <c r="F2216" s="1" t="s">
        <v>173</v>
      </c>
      <c r="G2216" s="1" t="s">
        <v>354</v>
      </c>
      <c r="H2216" s="1" t="s">
        <v>300</v>
      </c>
      <c r="I2216" s="1" t="s">
        <v>1163</v>
      </c>
      <c r="J2216" s="1" t="s">
        <v>22</v>
      </c>
      <c r="K2216" s="2">
        <f>B2217-'AvaliacaoDoDiaComRTOS-_26-07-20'!$B2216</f>
        <v>0.00005787037037</v>
      </c>
      <c r="L2216" s="1">
        <f t="shared" si="1"/>
        <v>896</v>
      </c>
    </row>
    <row r="2217" ht="15.75" customHeight="1">
      <c r="A2217" s="1" t="s">
        <v>12</v>
      </c>
      <c r="B2217" s="1" t="s">
        <v>2864</v>
      </c>
      <c r="C2217" s="1" t="s">
        <v>345</v>
      </c>
      <c r="D2217" s="1" t="s">
        <v>346</v>
      </c>
      <c r="E2217" s="1" t="s">
        <v>152</v>
      </c>
      <c r="F2217" s="1" t="s">
        <v>179</v>
      </c>
      <c r="G2217" s="1" t="s">
        <v>347</v>
      </c>
      <c r="H2217" s="1" t="s">
        <v>338</v>
      </c>
      <c r="I2217" s="1" t="s">
        <v>134</v>
      </c>
      <c r="J2217" s="1" t="s">
        <v>22</v>
      </c>
      <c r="K2217" s="2">
        <f>B2218-'AvaliacaoDoDiaComRTOS-_26-07-20'!$B2217</f>
        <v>0.00005787037037</v>
      </c>
      <c r="L2217" s="1">
        <f t="shared" si="1"/>
        <v>896</v>
      </c>
    </row>
    <row r="2218" ht="15.75" customHeight="1">
      <c r="A2218" s="1" t="s">
        <v>12</v>
      </c>
      <c r="B2218" s="1" t="s">
        <v>2865</v>
      </c>
      <c r="C2218" s="1" t="s">
        <v>354</v>
      </c>
      <c r="D2218" s="1" t="s">
        <v>355</v>
      </c>
      <c r="E2218" s="1" t="s">
        <v>85</v>
      </c>
      <c r="F2218" s="1" t="s">
        <v>186</v>
      </c>
      <c r="G2218" s="1" t="s">
        <v>356</v>
      </c>
      <c r="H2218" s="1" t="s">
        <v>357</v>
      </c>
      <c r="I2218" s="1" t="s">
        <v>27</v>
      </c>
      <c r="J2218" s="1" t="s">
        <v>22</v>
      </c>
      <c r="K2218" s="2">
        <f>B2219-'AvaliacaoDoDiaComRTOS-_26-07-20'!$B2218</f>
        <v>0.00005787037037</v>
      </c>
      <c r="L2218" s="1">
        <f t="shared" si="1"/>
        <v>896</v>
      </c>
    </row>
    <row r="2219" ht="15.75" customHeight="1">
      <c r="A2219" s="1" t="s">
        <v>12</v>
      </c>
      <c r="B2219" s="1" t="s">
        <v>2866</v>
      </c>
      <c r="C2219" s="1" t="s">
        <v>393</v>
      </c>
      <c r="D2219" s="1" t="s">
        <v>350</v>
      </c>
      <c r="E2219" s="1" t="s">
        <v>75</v>
      </c>
      <c r="F2219" s="1" t="s">
        <v>173</v>
      </c>
      <c r="G2219" s="1" t="s">
        <v>354</v>
      </c>
      <c r="H2219" s="1" t="s">
        <v>300</v>
      </c>
      <c r="I2219" s="1" t="s">
        <v>323</v>
      </c>
      <c r="J2219" s="1" t="s">
        <v>22</v>
      </c>
      <c r="K2219" s="2">
        <f>B2220-'AvaliacaoDoDiaComRTOS-_26-07-20'!$B2219</f>
        <v>0.00005787037037</v>
      </c>
      <c r="L2219" s="1">
        <f t="shared" si="1"/>
        <v>896</v>
      </c>
    </row>
    <row r="2220" ht="15.75" customHeight="1">
      <c r="A2220" s="1" t="s">
        <v>12</v>
      </c>
      <c r="B2220" s="1" t="s">
        <v>2867</v>
      </c>
      <c r="C2220" s="1" t="s">
        <v>432</v>
      </c>
      <c r="D2220" s="1" t="s">
        <v>1246</v>
      </c>
      <c r="E2220" s="1" t="s">
        <v>1398</v>
      </c>
      <c r="F2220" s="1" t="s">
        <v>177</v>
      </c>
      <c r="G2220" s="1" t="s">
        <v>1399</v>
      </c>
      <c r="H2220" s="1" t="s">
        <v>287</v>
      </c>
      <c r="I2220" s="1" t="s">
        <v>1163</v>
      </c>
      <c r="J2220" s="1" t="s">
        <v>22</v>
      </c>
      <c r="K2220" s="2">
        <f>B2221-'AvaliacaoDoDiaComRTOS-_26-07-20'!$B2220</f>
        <v>0.00006944444444</v>
      </c>
      <c r="L2220" s="1">
        <f t="shared" si="1"/>
        <v>896</v>
      </c>
    </row>
    <row r="2221" ht="15.75" customHeight="1">
      <c r="A2221" s="1" t="s">
        <v>12</v>
      </c>
      <c r="B2221" s="1" t="s">
        <v>2868</v>
      </c>
      <c r="C2221" s="1" t="s">
        <v>406</v>
      </c>
      <c r="D2221" s="1" t="s">
        <v>1246</v>
      </c>
      <c r="E2221" s="1" t="s">
        <v>1247</v>
      </c>
      <c r="F2221" s="1" t="s">
        <v>177</v>
      </c>
      <c r="G2221" s="1" t="s">
        <v>1248</v>
      </c>
      <c r="H2221" s="1" t="s">
        <v>287</v>
      </c>
      <c r="I2221" s="1" t="s">
        <v>338</v>
      </c>
      <c r="J2221" s="1" t="s">
        <v>22</v>
      </c>
      <c r="K2221" s="2">
        <f>B2222-'AvaliacaoDoDiaComRTOS-_26-07-20'!$B2221</f>
        <v>0.00005787037037</v>
      </c>
      <c r="L2221" s="1">
        <f t="shared" si="1"/>
        <v>896</v>
      </c>
    </row>
    <row r="2222" ht="15.75" customHeight="1">
      <c r="A2222" s="1" t="s">
        <v>12</v>
      </c>
      <c r="B2222" s="1" t="s">
        <v>2869</v>
      </c>
      <c r="C2222" s="1" t="s">
        <v>422</v>
      </c>
      <c r="D2222" s="1" t="s">
        <v>469</v>
      </c>
      <c r="E2222" s="1" t="s">
        <v>470</v>
      </c>
      <c r="F2222" s="1" t="s">
        <v>177</v>
      </c>
      <c r="G2222" s="1" t="s">
        <v>471</v>
      </c>
      <c r="H2222" s="1" t="s">
        <v>287</v>
      </c>
      <c r="I2222" s="1" t="s">
        <v>104</v>
      </c>
      <c r="J2222" s="1" t="s">
        <v>22</v>
      </c>
      <c r="K2222" s="2">
        <f>B2223-'AvaliacaoDoDiaComRTOS-_26-07-20'!$B2222</f>
        <v>0.00005787037037</v>
      </c>
      <c r="L2222" s="1">
        <f t="shared" si="1"/>
        <v>896</v>
      </c>
    </row>
    <row r="2223" ht="15.75" customHeight="1">
      <c r="A2223" s="1" t="s">
        <v>12</v>
      </c>
      <c r="B2223" s="1" t="s">
        <v>2870</v>
      </c>
      <c r="C2223" s="1" t="s">
        <v>640</v>
      </c>
      <c r="D2223" s="1" t="s">
        <v>817</v>
      </c>
      <c r="E2223" s="1" t="s">
        <v>1438</v>
      </c>
      <c r="F2223" s="1" t="s">
        <v>164</v>
      </c>
      <c r="G2223" s="1" t="s">
        <v>962</v>
      </c>
      <c r="H2223" s="1" t="s">
        <v>312</v>
      </c>
      <c r="I2223" s="1" t="s">
        <v>27</v>
      </c>
      <c r="J2223" s="1" t="s">
        <v>22</v>
      </c>
      <c r="K2223" s="2">
        <f>B2224-'AvaliacaoDoDiaComRTOS-_26-07-20'!$B2223</f>
        <v>0.00005787037037</v>
      </c>
      <c r="L2223" s="1">
        <f t="shared" si="1"/>
        <v>896</v>
      </c>
    </row>
    <row r="2224" ht="15.75" customHeight="1">
      <c r="A2224" s="1" t="s">
        <v>12</v>
      </c>
      <c r="B2224" s="1" t="s">
        <v>2871</v>
      </c>
      <c r="C2224" s="1" t="s">
        <v>427</v>
      </c>
      <c r="D2224" s="1" t="s">
        <v>459</v>
      </c>
      <c r="E2224" s="1" t="s">
        <v>71</v>
      </c>
      <c r="F2224" s="1" t="s">
        <v>177</v>
      </c>
      <c r="G2224" s="1" t="s">
        <v>460</v>
      </c>
      <c r="H2224" s="1" t="s">
        <v>287</v>
      </c>
      <c r="I2224" s="1" t="s">
        <v>70</v>
      </c>
      <c r="J2224" s="1" t="s">
        <v>22</v>
      </c>
      <c r="K2224" s="2">
        <f>B2225-'AvaliacaoDoDiaComRTOS-_26-07-20'!$B2224</f>
        <v>0.00005787037037</v>
      </c>
      <c r="L2224" s="1">
        <f t="shared" si="1"/>
        <v>896</v>
      </c>
    </row>
    <row r="2225" ht="15.75" customHeight="1">
      <c r="A2225" s="1" t="s">
        <v>12</v>
      </c>
      <c r="B2225" s="1" t="s">
        <v>2872</v>
      </c>
      <c r="C2225" s="1" t="s">
        <v>427</v>
      </c>
      <c r="D2225" s="1" t="s">
        <v>459</v>
      </c>
      <c r="E2225" s="1" t="s">
        <v>71</v>
      </c>
      <c r="F2225" s="1" t="s">
        <v>177</v>
      </c>
      <c r="G2225" s="1" t="s">
        <v>460</v>
      </c>
      <c r="H2225" s="1" t="s">
        <v>287</v>
      </c>
      <c r="I2225" s="1" t="s">
        <v>134</v>
      </c>
      <c r="J2225" s="1" t="s">
        <v>22</v>
      </c>
      <c r="K2225" s="2">
        <f>B2226-'AvaliacaoDoDiaComRTOS-_26-07-20'!$B2225</f>
        <v>0.00005787037037</v>
      </c>
      <c r="L2225" s="1">
        <f t="shared" si="1"/>
        <v>896</v>
      </c>
    </row>
    <row r="2226" ht="15.75" customHeight="1">
      <c r="A2226" s="1" t="s">
        <v>12</v>
      </c>
      <c r="B2226" s="1" t="s">
        <v>2873</v>
      </c>
      <c r="C2226" s="1" t="s">
        <v>340</v>
      </c>
      <c r="D2226" s="1" t="s">
        <v>341</v>
      </c>
      <c r="E2226" s="1" t="s">
        <v>342</v>
      </c>
      <c r="F2226" s="1" t="s">
        <v>173</v>
      </c>
      <c r="G2226" s="1" t="s">
        <v>343</v>
      </c>
      <c r="H2226" s="1" t="s">
        <v>300</v>
      </c>
      <c r="I2226" s="1" t="s">
        <v>27</v>
      </c>
      <c r="J2226" s="1" t="s">
        <v>22</v>
      </c>
      <c r="K2226" s="2">
        <f>B2227-'AvaliacaoDoDiaComRTOS-_26-07-20'!$B2226</f>
        <v>0.00005787037037</v>
      </c>
      <c r="L2226" s="1">
        <f t="shared" si="1"/>
        <v>896</v>
      </c>
    </row>
    <row r="2227" ht="15.75" customHeight="1">
      <c r="A2227" s="1" t="s">
        <v>12</v>
      </c>
      <c r="B2227" s="1" t="s">
        <v>2874</v>
      </c>
      <c r="C2227" s="1" t="s">
        <v>349</v>
      </c>
      <c r="D2227" s="1" t="s">
        <v>350</v>
      </c>
      <c r="E2227" s="1" t="s">
        <v>163</v>
      </c>
      <c r="F2227" s="1" t="s">
        <v>173</v>
      </c>
      <c r="G2227" s="1" t="s">
        <v>351</v>
      </c>
      <c r="H2227" s="1" t="s">
        <v>300</v>
      </c>
      <c r="I2227" s="1" t="s">
        <v>104</v>
      </c>
      <c r="J2227" s="1" t="s">
        <v>22</v>
      </c>
      <c r="K2227" s="2">
        <f>B2228-'AvaliacaoDoDiaComRTOS-_26-07-20'!$B2227</f>
        <v>0.00005787037037</v>
      </c>
      <c r="L2227" s="1">
        <f t="shared" si="1"/>
        <v>896</v>
      </c>
    </row>
    <row r="2228" ht="15.75" customHeight="1">
      <c r="A2228" s="1" t="s">
        <v>12</v>
      </c>
      <c r="B2228" s="1" t="s">
        <v>2875</v>
      </c>
      <c r="C2228" s="1" t="s">
        <v>372</v>
      </c>
      <c r="D2228" s="1" t="s">
        <v>373</v>
      </c>
      <c r="E2228" s="1" t="s">
        <v>138</v>
      </c>
      <c r="F2228" s="1" t="s">
        <v>157</v>
      </c>
      <c r="G2228" s="1" t="s">
        <v>374</v>
      </c>
      <c r="H2228" s="1" t="s">
        <v>312</v>
      </c>
      <c r="I2228" s="1" t="s">
        <v>19</v>
      </c>
      <c r="J2228" s="1" t="s">
        <v>22</v>
      </c>
      <c r="K2228" s="2">
        <f>B2229-'AvaliacaoDoDiaComRTOS-_26-07-20'!$B2228</f>
        <v>0.00005787037037</v>
      </c>
      <c r="L2228" s="1">
        <f t="shared" si="1"/>
        <v>896</v>
      </c>
    </row>
    <row r="2229" ht="15.75" customHeight="1">
      <c r="A2229" s="1" t="s">
        <v>12</v>
      </c>
      <c r="B2229" s="1" t="s">
        <v>2876</v>
      </c>
      <c r="C2229" s="1" t="s">
        <v>640</v>
      </c>
      <c r="D2229" s="1" t="s">
        <v>817</v>
      </c>
      <c r="E2229" s="1" t="s">
        <v>1438</v>
      </c>
      <c r="F2229" s="1" t="s">
        <v>164</v>
      </c>
      <c r="G2229" s="1" t="s">
        <v>962</v>
      </c>
      <c r="H2229" s="1" t="s">
        <v>312</v>
      </c>
      <c r="I2229" s="1" t="s">
        <v>271</v>
      </c>
      <c r="J2229" s="1" t="s">
        <v>22</v>
      </c>
      <c r="K2229" s="2">
        <f>B2230-'AvaliacaoDoDiaComRTOS-_26-07-20'!$B2229</f>
        <v>0.00005787037037</v>
      </c>
      <c r="L2229" s="1">
        <f t="shared" si="1"/>
        <v>896</v>
      </c>
    </row>
    <row r="2230" ht="15.75" customHeight="1">
      <c r="A2230" s="1" t="s">
        <v>12</v>
      </c>
      <c r="B2230" s="1" t="s">
        <v>2877</v>
      </c>
      <c r="C2230" s="1" t="s">
        <v>340</v>
      </c>
      <c r="D2230" s="1" t="s">
        <v>341</v>
      </c>
      <c r="E2230" s="1" t="s">
        <v>342</v>
      </c>
      <c r="F2230" s="1" t="s">
        <v>173</v>
      </c>
      <c r="G2230" s="1" t="s">
        <v>343</v>
      </c>
      <c r="H2230" s="1" t="s">
        <v>300</v>
      </c>
      <c r="I2230" s="1" t="s">
        <v>44</v>
      </c>
      <c r="J2230" s="1" t="s">
        <v>22</v>
      </c>
      <c r="K2230" s="2">
        <f>B2231-'AvaliacaoDoDiaComRTOS-_26-07-20'!$B2230</f>
        <v>0.00005787037037</v>
      </c>
      <c r="L2230" s="1">
        <f t="shared" si="1"/>
        <v>896</v>
      </c>
    </row>
    <row r="2231" ht="15.75" customHeight="1">
      <c r="A2231" s="1" t="s">
        <v>12</v>
      </c>
      <c r="B2231" s="1" t="s">
        <v>2878</v>
      </c>
      <c r="C2231" s="1" t="s">
        <v>349</v>
      </c>
      <c r="D2231" s="1" t="s">
        <v>350</v>
      </c>
      <c r="E2231" s="1" t="s">
        <v>163</v>
      </c>
      <c r="F2231" s="1" t="s">
        <v>173</v>
      </c>
      <c r="G2231" s="1" t="s">
        <v>351</v>
      </c>
      <c r="H2231" s="1" t="s">
        <v>300</v>
      </c>
      <c r="I2231" s="1" t="s">
        <v>78</v>
      </c>
      <c r="J2231" s="1" t="s">
        <v>22</v>
      </c>
      <c r="K2231" s="2">
        <f>B2232-'AvaliacaoDoDiaComRTOS-_26-07-20'!$B2231</f>
        <v>0.00005787037037</v>
      </c>
      <c r="L2231" s="1">
        <f t="shared" si="1"/>
        <v>896</v>
      </c>
    </row>
    <row r="2232" ht="15.75" customHeight="1">
      <c r="A2232" s="1" t="s">
        <v>12</v>
      </c>
      <c r="B2232" s="1" t="s">
        <v>2879</v>
      </c>
      <c r="C2232" s="1" t="s">
        <v>340</v>
      </c>
      <c r="D2232" s="1" t="s">
        <v>341</v>
      </c>
      <c r="E2232" s="1" t="s">
        <v>342</v>
      </c>
      <c r="F2232" s="1" t="s">
        <v>173</v>
      </c>
      <c r="G2232" s="1" t="s">
        <v>343</v>
      </c>
      <c r="H2232" s="1" t="s">
        <v>300</v>
      </c>
      <c r="I2232" s="1" t="s">
        <v>298</v>
      </c>
      <c r="J2232" s="1" t="s">
        <v>22</v>
      </c>
      <c r="K2232" s="2">
        <f>B2233-'AvaliacaoDoDiaComRTOS-_26-07-20'!$B2232</f>
        <v>0.00006944444444</v>
      </c>
      <c r="L2232" s="1">
        <f t="shared" si="1"/>
        <v>896</v>
      </c>
    </row>
    <row r="2233" ht="15.75" customHeight="1">
      <c r="A2233" s="1" t="s">
        <v>12</v>
      </c>
      <c r="B2233" s="1" t="s">
        <v>2880</v>
      </c>
      <c r="C2233" s="1" t="s">
        <v>308</v>
      </c>
      <c r="D2233" s="1" t="s">
        <v>309</v>
      </c>
      <c r="E2233" s="1" t="s">
        <v>310</v>
      </c>
      <c r="F2233" s="1" t="s">
        <v>164</v>
      </c>
      <c r="G2233" s="1" t="s">
        <v>311</v>
      </c>
      <c r="H2233" s="1" t="s">
        <v>312</v>
      </c>
      <c r="I2233" s="1" t="s">
        <v>70</v>
      </c>
      <c r="J2233" s="1" t="s">
        <v>22</v>
      </c>
      <c r="K2233" s="2">
        <f>B2234-'AvaliacaoDoDiaComRTOS-_26-07-20'!$B2233</f>
        <v>0.00005787037037</v>
      </c>
      <c r="L2233" s="1">
        <f t="shared" si="1"/>
        <v>896</v>
      </c>
    </row>
    <row r="2234" ht="15.75" customHeight="1">
      <c r="A2234" s="1" t="s">
        <v>12</v>
      </c>
      <c r="B2234" s="1" t="s">
        <v>2881</v>
      </c>
      <c r="C2234" s="1" t="s">
        <v>308</v>
      </c>
      <c r="D2234" s="1" t="s">
        <v>309</v>
      </c>
      <c r="E2234" s="1" t="s">
        <v>310</v>
      </c>
      <c r="F2234" s="1" t="s">
        <v>164</v>
      </c>
      <c r="G2234" s="1" t="s">
        <v>311</v>
      </c>
      <c r="H2234" s="1" t="s">
        <v>312</v>
      </c>
      <c r="I2234" s="1" t="s">
        <v>19</v>
      </c>
      <c r="J2234" s="1" t="s">
        <v>22</v>
      </c>
      <c r="K2234" s="2">
        <f>B2235-'AvaliacaoDoDiaComRTOS-_26-07-20'!$B2234</f>
        <v>0.00005787037037</v>
      </c>
      <c r="L2234" s="1">
        <f t="shared" si="1"/>
        <v>896</v>
      </c>
    </row>
    <row r="2235" ht="15.75" customHeight="1">
      <c r="A2235" s="1" t="s">
        <v>12</v>
      </c>
      <c r="B2235" s="1" t="s">
        <v>2882</v>
      </c>
      <c r="C2235" s="1" t="s">
        <v>370</v>
      </c>
      <c r="D2235" s="1" t="s">
        <v>817</v>
      </c>
      <c r="E2235" s="1" t="s">
        <v>109</v>
      </c>
      <c r="F2235" s="1" t="s">
        <v>164</v>
      </c>
      <c r="G2235" s="1" t="s">
        <v>818</v>
      </c>
      <c r="H2235" s="1" t="s">
        <v>312</v>
      </c>
      <c r="I2235" s="1" t="s">
        <v>323</v>
      </c>
      <c r="J2235" s="1" t="s">
        <v>22</v>
      </c>
      <c r="K2235" s="2">
        <f>B2236-'AvaliacaoDoDiaComRTOS-_26-07-20'!$B2235</f>
        <v>0.00005787037037</v>
      </c>
      <c r="L2235" s="1">
        <f t="shared" si="1"/>
        <v>896</v>
      </c>
    </row>
    <row r="2236" ht="15.75" customHeight="1">
      <c r="A2236" s="1" t="s">
        <v>12</v>
      </c>
      <c r="B2236" s="1" t="s">
        <v>2883</v>
      </c>
      <c r="C2236" s="1" t="s">
        <v>436</v>
      </c>
      <c r="D2236" s="1" t="s">
        <v>437</v>
      </c>
      <c r="E2236" s="1" t="s">
        <v>18</v>
      </c>
      <c r="F2236" s="1" t="s">
        <v>145</v>
      </c>
      <c r="G2236" s="1" t="s">
        <v>438</v>
      </c>
      <c r="H2236" s="1" t="s">
        <v>278</v>
      </c>
      <c r="I2236" s="1" t="s">
        <v>113</v>
      </c>
      <c r="J2236" s="1" t="s">
        <v>22</v>
      </c>
      <c r="K2236" s="2">
        <f>B2237-'AvaliacaoDoDiaComRTOS-_26-07-20'!$B2236</f>
        <v>0.00005787037037</v>
      </c>
      <c r="L2236" s="1">
        <f t="shared" si="1"/>
        <v>896</v>
      </c>
    </row>
    <row r="2237" ht="15.75" customHeight="1">
      <c r="A2237" s="1" t="s">
        <v>12</v>
      </c>
      <c r="B2237" s="1" t="s">
        <v>2884</v>
      </c>
      <c r="C2237" s="1" t="s">
        <v>640</v>
      </c>
      <c r="D2237" s="1" t="s">
        <v>817</v>
      </c>
      <c r="E2237" s="1" t="s">
        <v>1438</v>
      </c>
      <c r="F2237" s="1" t="s">
        <v>164</v>
      </c>
      <c r="G2237" s="1" t="s">
        <v>962</v>
      </c>
      <c r="H2237" s="1" t="s">
        <v>312</v>
      </c>
      <c r="I2237" s="1" t="s">
        <v>1163</v>
      </c>
      <c r="J2237" s="1" t="s">
        <v>22</v>
      </c>
      <c r="K2237" s="2">
        <f>B2238-'AvaliacaoDoDiaComRTOS-_26-07-20'!$B2237</f>
        <v>0.00005787037037</v>
      </c>
      <c r="L2237" s="1">
        <f t="shared" si="1"/>
        <v>896</v>
      </c>
    </row>
    <row r="2238" ht="15.75" customHeight="1">
      <c r="A2238" s="1" t="s">
        <v>12</v>
      </c>
      <c r="B2238" s="1" t="s">
        <v>2885</v>
      </c>
      <c r="C2238" s="1" t="s">
        <v>546</v>
      </c>
      <c r="D2238" s="1" t="s">
        <v>565</v>
      </c>
      <c r="E2238" s="1" t="s">
        <v>24</v>
      </c>
      <c r="F2238" s="1" t="s">
        <v>179</v>
      </c>
      <c r="G2238" s="1" t="s">
        <v>1809</v>
      </c>
      <c r="H2238" s="1" t="s">
        <v>338</v>
      </c>
      <c r="I2238" s="1" t="s">
        <v>632</v>
      </c>
      <c r="J2238" s="1" t="s">
        <v>22</v>
      </c>
      <c r="K2238" s="2">
        <f>B2239-'AvaliacaoDoDiaComRTOS-_26-07-20'!$B2238</f>
        <v>0.00005787037037</v>
      </c>
      <c r="L2238" s="1">
        <f t="shared" si="1"/>
        <v>896</v>
      </c>
    </row>
    <row r="2239" ht="15.75" customHeight="1">
      <c r="A2239" s="1" t="s">
        <v>12</v>
      </c>
      <c r="B2239" s="1" t="s">
        <v>2886</v>
      </c>
      <c r="C2239" s="1" t="s">
        <v>340</v>
      </c>
      <c r="D2239" s="1" t="s">
        <v>341</v>
      </c>
      <c r="E2239" s="1" t="s">
        <v>342</v>
      </c>
      <c r="F2239" s="1" t="s">
        <v>173</v>
      </c>
      <c r="G2239" s="1" t="s">
        <v>343</v>
      </c>
      <c r="H2239" s="1" t="s">
        <v>300</v>
      </c>
      <c r="I2239" s="1" t="s">
        <v>357</v>
      </c>
      <c r="J2239" s="1" t="s">
        <v>22</v>
      </c>
      <c r="K2239" s="2">
        <f>B2240-'AvaliacaoDoDiaComRTOS-_26-07-20'!$B2239</f>
        <v>0.00005787037037</v>
      </c>
      <c r="L2239" s="1">
        <f t="shared" si="1"/>
        <v>896</v>
      </c>
    </row>
    <row r="2240" ht="15.75" customHeight="1">
      <c r="A2240" s="1" t="s">
        <v>12</v>
      </c>
      <c r="B2240" s="1" t="s">
        <v>2887</v>
      </c>
      <c r="C2240" s="1" t="s">
        <v>463</v>
      </c>
      <c r="D2240" s="1" t="s">
        <v>565</v>
      </c>
      <c r="E2240" s="1" t="s">
        <v>566</v>
      </c>
      <c r="F2240" s="1" t="s">
        <v>179</v>
      </c>
      <c r="G2240" s="1" t="s">
        <v>567</v>
      </c>
      <c r="H2240" s="1" t="s">
        <v>338</v>
      </c>
      <c r="I2240" s="1" t="s">
        <v>113</v>
      </c>
      <c r="J2240" s="1" t="s">
        <v>22</v>
      </c>
      <c r="K2240" s="2">
        <f>B2241-'AvaliacaoDoDiaComRTOS-_26-07-20'!$B2240</f>
        <v>0.00005787037037</v>
      </c>
      <c r="L2240" s="1">
        <f t="shared" si="1"/>
        <v>896</v>
      </c>
    </row>
    <row r="2241" ht="15.75" customHeight="1">
      <c r="A2241" s="1" t="s">
        <v>12</v>
      </c>
      <c r="B2241" s="1" t="s">
        <v>2888</v>
      </c>
      <c r="C2241" s="1" t="s">
        <v>1374</v>
      </c>
      <c r="D2241" s="1" t="s">
        <v>459</v>
      </c>
      <c r="E2241" s="1" t="s">
        <v>1375</v>
      </c>
      <c r="F2241" s="1" t="s">
        <v>173</v>
      </c>
      <c r="G2241" s="1" t="s">
        <v>1376</v>
      </c>
      <c r="H2241" s="1" t="s">
        <v>300</v>
      </c>
      <c r="I2241" s="1" t="s">
        <v>298</v>
      </c>
      <c r="J2241" s="1" t="s">
        <v>22</v>
      </c>
      <c r="K2241" s="2">
        <f>B2242-'AvaliacaoDoDiaComRTOS-_26-07-20'!$B2241</f>
        <v>0.00005787037037</v>
      </c>
      <c r="L2241" s="1">
        <f t="shared" si="1"/>
        <v>896</v>
      </c>
    </row>
    <row r="2242" ht="15.75" customHeight="1">
      <c r="A2242" s="1" t="s">
        <v>12</v>
      </c>
      <c r="B2242" s="1" t="s">
        <v>2889</v>
      </c>
      <c r="C2242" s="1" t="s">
        <v>393</v>
      </c>
      <c r="D2242" s="1" t="s">
        <v>350</v>
      </c>
      <c r="E2242" s="1" t="s">
        <v>75</v>
      </c>
      <c r="F2242" s="1" t="s">
        <v>173</v>
      </c>
      <c r="G2242" s="1" t="s">
        <v>354</v>
      </c>
      <c r="H2242" s="1" t="s">
        <v>300</v>
      </c>
      <c r="I2242" s="1" t="s">
        <v>162</v>
      </c>
      <c r="J2242" s="1" t="s">
        <v>22</v>
      </c>
      <c r="K2242" s="2">
        <f>B2243-'AvaliacaoDoDiaComRTOS-_26-07-20'!$B2242</f>
        <v>0.00005787037037</v>
      </c>
      <c r="L2242" s="1">
        <f t="shared" si="1"/>
        <v>896</v>
      </c>
    </row>
    <row r="2243" ht="15.75" customHeight="1">
      <c r="A2243" s="1" t="s">
        <v>12</v>
      </c>
      <c r="B2243" s="1" t="s">
        <v>2890</v>
      </c>
      <c r="C2243" s="1" t="s">
        <v>401</v>
      </c>
      <c r="D2243" s="1" t="s">
        <v>346</v>
      </c>
      <c r="E2243" s="1" t="s">
        <v>176</v>
      </c>
      <c r="F2243" s="1" t="s">
        <v>179</v>
      </c>
      <c r="G2243" s="1" t="s">
        <v>320</v>
      </c>
      <c r="H2243" s="1" t="s">
        <v>287</v>
      </c>
      <c r="I2243" s="1" t="s">
        <v>17</v>
      </c>
      <c r="J2243" s="1" t="s">
        <v>22</v>
      </c>
      <c r="K2243" s="2">
        <f>B2244-'AvaliacaoDoDiaComRTOS-_26-07-20'!$B2243</f>
        <v>0.00005787037037</v>
      </c>
      <c r="L2243" s="1">
        <f t="shared" si="1"/>
        <v>896</v>
      </c>
    </row>
    <row r="2244" ht="15.75" customHeight="1">
      <c r="A2244" s="1" t="s">
        <v>12</v>
      </c>
      <c r="B2244" s="1" t="s">
        <v>2891</v>
      </c>
      <c r="C2244" s="1" t="s">
        <v>393</v>
      </c>
      <c r="D2244" s="1" t="s">
        <v>350</v>
      </c>
      <c r="E2244" s="1" t="s">
        <v>75</v>
      </c>
      <c r="F2244" s="1" t="s">
        <v>173</v>
      </c>
      <c r="G2244" s="1" t="s">
        <v>354</v>
      </c>
      <c r="H2244" s="1" t="s">
        <v>300</v>
      </c>
      <c r="I2244" s="1" t="s">
        <v>632</v>
      </c>
      <c r="J2244" s="1" t="s">
        <v>22</v>
      </c>
      <c r="K2244" s="2">
        <f>B2245-'AvaliacaoDoDiaComRTOS-_26-07-20'!$B2244</f>
        <v>0.00005787037037</v>
      </c>
      <c r="L2244" s="1">
        <f t="shared" si="1"/>
        <v>896</v>
      </c>
    </row>
    <row r="2245" ht="15.75" customHeight="1">
      <c r="A2245" s="1" t="s">
        <v>12</v>
      </c>
      <c r="B2245" s="1" t="s">
        <v>2892</v>
      </c>
      <c r="C2245" s="1" t="s">
        <v>432</v>
      </c>
      <c r="D2245" s="1" t="s">
        <v>1246</v>
      </c>
      <c r="E2245" s="1" t="s">
        <v>1398</v>
      </c>
      <c r="F2245" s="1" t="s">
        <v>177</v>
      </c>
      <c r="G2245" s="1" t="s">
        <v>1399</v>
      </c>
      <c r="H2245" s="1" t="s">
        <v>287</v>
      </c>
      <c r="I2245" s="1" t="s">
        <v>86</v>
      </c>
      <c r="J2245" s="1" t="s">
        <v>22</v>
      </c>
      <c r="K2245" s="2">
        <f>B2246-'AvaliacaoDoDiaComRTOS-_26-07-20'!$B2245</f>
        <v>0.00005787037037</v>
      </c>
      <c r="L2245" s="1">
        <f t="shared" si="1"/>
        <v>896</v>
      </c>
    </row>
    <row r="2246" ht="15.75" customHeight="1">
      <c r="A2246" s="1" t="s">
        <v>12</v>
      </c>
      <c r="B2246" s="1" t="s">
        <v>2893</v>
      </c>
      <c r="C2246" s="1" t="s">
        <v>1374</v>
      </c>
      <c r="D2246" s="1" t="s">
        <v>459</v>
      </c>
      <c r="E2246" s="1" t="s">
        <v>1375</v>
      </c>
      <c r="F2246" s="1" t="s">
        <v>173</v>
      </c>
      <c r="G2246" s="1" t="s">
        <v>1376</v>
      </c>
      <c r="H2246" s="1" t="s">
        <v>300</v>
      </c>
      <c r="I2246" s="1" t="s">
        <v>323</v>
      </c>
      <c r="J2246" s="1" t="s">
        <v>22</v>
      </c>
      <c r="K2246" s="2">
        <f>B2247-'AvaliacaoDoDiaComRTOS-_26-07-20'!$B2246</f>
        <v>0.00005787037037</v>
      </c>
      <c r="L2246" s="1">
        <f t="shared" si="1"/>
        <v>896</v>
      </c>
    </row>
    <row r="2247" ht="15.75" customHeight="1">
      <c r="A2247" s="1" t="s">
        <v>12</v>
      </c>
      <c r="B2247" s="1" t="s">
        <v>2894</v>
      </c>
      <c r="C2247" s="1" t="s">
        <v>1142</v>
      </c>
      <c r="D2247" s="1" t="s">
        <v>1143</v>
      </c>
      <c r="E2247" s="1" t="s">
        <v>1144</v>
      </c>
      <c r="F2247" s="1" t="s">
        <v>58</v>
      </c>
      <c r="G2247" s="1" t="s">
        <v>1145</v>
      </c>
      <c r="H2247" s="1" t="s">
        <v>139</v>
      </c>
      <c r="I2247" s="1" t="s">
        <v>134</v>
      </c>
      <c r="J2247" s="1" t="s">
        <v>22</v>
      </c>
      <c r="K2247" s="2">
        <f>B2248-'AvaliacaoDoDiaComRTOS-_26-07-20'!$B2247</f>
        <v>0.00005787037037</v>
      </c>
      <c r="L2247" s="1">
        <f t="shared" si="1"/>
        <v>896</v>
      </c>
    </row>
    <row r="2248" ht="15.75" customHeight="1">
      <c r="A2248" s="1" t="s">
        <v>12</v>
      </c>
      <c r="B2248" s="1" t="s">
        <v>2895</v>
      </c>
      <c r="C2248" s="1" t="s">
        <v>1374</v>
      </c>
      <c r="D2248" s="1" t="s">
        <v>459</v>
      </c>
      <c r="E2248" s="1" t="s">
        <v>1375</v>
      </c>
      <c r="F2248" s="1" t="s">
        <v>173</v>
      </c>
      <c r="G2248" s="1" t="s">
        <v>1376</v>
      </c>
      <c r="H2248" s="1" t="s">
        <v>300</v>
      </c>
      <c r="I2248" s="1" t="s">
        <v>338</v>
      </c>
      <c r="J2248" s="1" t="s">
        <v>22</v>
      </c>
      <c r="K2248" s="2">
        <f>B2249-'AvaliacaoDoDiaComRTOS-_26-07-20'!$B2248</f>
        <v>0.00005787037037</v>
      </c>
      <c r="L2248" s="1">
        <f t="shared" si="1"/>
        <v>896</v>
      </c>
    </row>
    <row r="2249" ht="15.75" customHeight="1">
      <c r="A2249" s="1" t="s">
        <v>12</v>
      </c>
      <c r="B2249" s="1" t="s">
        <v>2896</v>
      </c>
      <c r="C2249" s="1" t="s">
        <v>349</v>
      </c>
      <c r="D2249" s="1" t="s">
        <v>350</v>
      </c>
      <c r="E2249" s="1" t="s">
        <v>163</v>
      </c>
      <c r="F2249" s="1" t="s">
        <v>173</v>
      </c>
      <c r="G2249" s="1" t="s">
        <v>351</v>
      </c>
      <c r="H2249" s="1" t="s">
        <v>300</v>
      </c>
      <c r="I2249" s="1" t="s">
        <v>70</v>
      </c>
      <c r="J2249" s="1" t="s">
        <v>22</v>
      </c>
      <c r="K2249" s="2">
        <f>B2250-'AvaliacaoDoDiaComRTOS-_26-07-20'!$B2249</f>
        <v>0.00005787037037</v>
      </c>
      <c r="L2249" s="1">
        <f t="shared" si="1"/>
        <v>896</v>
      </c>
    </row>
    <row r="2250" ht="15.75" customHeight="1">
      <c r="A2250" s="1" t="s">
        <v>12</v>
      </c>
      <c r="B2250" s="1" t="s">
        <v>2897</v>
      </c>
      <c r="C2250" s="1" t="s">
        <v>1374</v>
      </c>
      <c r="D2250" s="1" t="s">
        <v>459</v>
      </c>
      <c r="E2250" s="1" t="s">
        <v>1375</v>
      </c>
      <c r="F2250" s="1" t="s">
        <v>173</v>
      </c>
      <c r="G2250" s="1" t="s">
        <v>1376</v>
      </c>
      <c r="H2250" s="1" t="s">
        <v>300</v>
      </c>
      <c r="I2250" s="1" t="s">
        <v>287</v>
      </c>
      <c r="J2250" s="1" t="s">
        <v>22</v>
      </c>
      <c r="K2250" s="2">
        <f>B2251-'AvaliacaoDoDiaComRTOS-_26-07-20'!$B2250</f>
        <v>0.00005787037037</v>
      </c>
      <c r="L2250" s="1">
        <f t="shared" si="1"/>
        <v>896</v>
      </c>
    </row>
    <row r="2251" ht="15.75" customHeight="1">
      <c r="A2251" s="1" t="s">
        <v>12</v>
      </c>
      <c r="B2251" s="1" t="s">
        <v>2898</v>
      </c>
      <c r="C2251" s="1" t="s">
        <v>524</v>
      </c>
      <c r="D2251" s="1" t="s">
        <v>469</v>
      </c>
      <c r="E2251" s="1" t="s">
        <v>172</v>
      </c>
      <c r="F2251" s="1" t="s">
        <v>177</v>
      </c>
      <c r="G2251" s="1" t="s">
        <v>525</v>
      </c>
      <c r="H2251" s="1" t="s">
        <v>287</v>
      </c>
      <c r="I2251" s="1" t="s">
        <v>17</v>
      </c>
      <c r="J2251" s="1" t="s">
        <v>22</v>
      </c>
      <c r="K2251" s="2">
        <f>B2252-'AvaliacaoDoDiaComRTOS-_26-07-20'!$B2251</f>
        <v>0.00005787037037</v>
      </c>
      <c r="L2251" s="1">
        <f t="shared" si="1"/>
        <v>896</v>
      </c>
    </row>
    <row r="2252" ht="15.75" customHeight="1">
      <c r="A2252" s="1" t="s">
        <v>12</v>
      </c>
      <c r="B2252" s="1" t="s">
        <v>2899</v>
      </c>
      <c r="C2252" s="1" t="s">
        <v>340</v>
      </c>
      <c r="D2252" s="1" t="s">
        <v>341</v>
      </c>
      <c r="E2252" s="1" t="s">
        <v>342</v>
      </c>
      <c r="F2252" s="1" t="s">
        <v>173</v>
      </c>
      <c r="G2252" s="1" t="s">
        <v>343</v>
      </c>
      <c r="H2252" s="1" t="s">
        <v>300</v>
      </c>
      <c r="I2252" s="1" t="s">
        <v>86</v>
      </c>
      <c r="J2252" s="1" t="s">
        <v>22</v>
      </c>
      <c r="K2252" s="2">
        <f>B2253-'AvaliacaoDoDiaComRTOS-_26-07-20'!$B2252</f>
        <v>0.00005787037037</v>
      </c>
      <c r="L2252" s="1">
        <f t="shared" si="1"/>
        <v>896</v>
      </c>
    </row>
    <row r="2253" ht="15.75" customHeight="1">
      <c r="A2253" s="1" t="s">
        <v>12</v>
      </c>
      <c r="B2253" s="1" t="s">
        <v>2900</v>
      </c>
      <c r="C2253" s="1" t="s">
        <v>1374</v>
      </c>
      <c r="D2253" s="1" t="s">
        <v>459</v>
      </c>
      <c r="E2253" s="1" t="s">
        <v>1375</v>
      </c>
      <c r="F2253" s="1" t="s">
        <v>173</v>
      </c>
      <c r="G2253" s="1" t="s">
        <v>1376</v>
      </c>
      <c r="H2253" s="1" t="s">
        <v>300</v>
      </c>
      <c r="I2253" s="1" t="s">
        <v>338</v>
      </c>
      <c r="J2253" s="1" t="s">
        <v>22</v>
      </c>
      <c r="K2253" s="2">
        <f>B2254-'AvaliacaoDoDiaComRTOS-_26-07-20'!$B2253</f>
        <v>0.00005787037037</v>
      </c>
      <c r="L2253" s="1">
        <f t="shared" si="1"/>
        <v>896</v>
      </c>
    </row>
    <row r="2254" ht="15.75" customHeight="1">
      <c r="A2254" s="1" t="s">
        <v>12</v>
      </c>
      <c r="B2254" s="1" t="s">
        <v>2901</v>
      </c>
      <c r="C2254" s="1" t="s">
        <v>406</v>
      </c>
      <c r="D2254" s="1" t="s">
        <v>1246</v>
      </c>
      <c r="E2254" s="1" t="s">
        <v>1247</v>
      </c>
      <c r="F2254" s="1" t="s">
        <v>177</v>
      </c>
      <c r="G2254" s="1" t="s">
        <v>1248</v>
      </c>
      <c r="H2254" s="1" t="s">
        <v>287</v>
      </c>
      <c r="I2254" s="1" t="s">
        <v>162</v>
      </c>
      <c r="J2254" s="1" t="s">
        <v>22</v>
      </c>
      <c r="K2254" s="2">
        <f>B2255-'AvaliacaoDoDiaComRTOS-_26-07-20'!$B2254</f>
        <v>0.00005787037037</v>
      </c>
      <c r="L2254" s="1">
        <f t="shared" si="1"/>
        <v>896</v>
      </c>
    </row>
    <row r="2255" ht="15.75" customHeight="1">
      <c r="A2255" s="1" t="s">
        <v>12</v>
      </c>
      <c r="B2255" s="1" t="s">
        <v>2902</v>
      </c>
      <c r="C2255" s="1" t="s">
        <v>331</v>
      </c>
      <c r="D2255" s="1" t="s">
        <v>332</v>
      </c>
      <c r="E2255" s="1" t="s">
        <v>53</v>
      </c>
      <c r="F2255" s="1" t="s">
        <v>200</v>
      </c>
      <c r="G2255" s="1" t="s">
        <v>333</v>
      </c>
      <c r="H2255" s="1" t="s">
        <v>298</v>
      </c>
      <c r="I2255" s="1" t="s">
        <v>80</v>
      </c>
      <c r="J2255" s="1" t="s">
        <v>22</v>
      </c>
      <c r="K2255" s="2">
        <f>B2256-'AvaliacaoDoDiaComRTOS-_26-07-20'!$B2255</f>
        <v>0.00005787037037</v>
      </c>
      <c r="L2255" s="1">
        <f t="shared" si="1"/>
        <v>896</v>
      </c>
    </row>
    <row r="2256" ht="15.75" customHeight="1">
      <c r="A2256" s="1" t="s">
        <v>12</v>
      </c>
      <c r="B2256" s="1" t="s">
        <v>2903</v>
      </c>
      <c r="C2256" s="1" t="s">
        <v>331</v>
      </c>
      <c r="D2256" s="1" t="s">
        <v>332</v>
      </c>
      <c r="E2256" s="1" t="s">
        <v>53</v>
      </c>
      <c r="F2256" s="1" t="s">
        <v>200</v>
      </c>
      <c r="G2256" s="1" t="s">
        <v>333</v>
      </c>
      <c r="H2256" s="1" t="s">
        <v>298</v>
      </c>
      <c r="I2256" s="1" t="s">
        <v>442</v>
      </c>
      <c r="J2256" s="1" t="s">
        <v>22</v>
      </c>
      <c r="K2256" s="2">
        <f>B2257-'AvaliacaoDoDiaComRTOS-_26-07-20'!$B2256</f>
        <v>0.00006944444444</v>
      </c>
      <c r="L2256" s="1">
        <f t="shared" si="1"/>
        <v>896</v>
      </c>
    </row>
    <row r="2257" ht="15.75" customHeight="1">
      <c r="A2257" s="1" t="s">
        <v>12</v>
      </c>
      <c r="B2257" s="1" t="s">
        <v>2904</v>
      </c>
      <c r="C2257" s="1" t="s">
        <v>640</v>
      </c>
      <c r="D2257" s="1" t="s">
        <v>817</v>
      </c>
      <c r="E2257" s="1" t="s">
        <v>1438</v>
      </c>
      <c r="F2257" s="1" t="s">
        <v>164</v>
      </c>
      <c r="G2257" s="1" t="s">
        <v>962</v>
      </c>
      <c r="H2257" s="1" t="s">
        <v>312</v>
      </c>
      <c r="I2257" s="1" t="s">
        <v>70</v>
      </c>
      <c r="J2257" s="1" t="s">
        <v>22</v>
      </c>
      <c r="K2257" s="2">
        <f>B2258-'AvaliacaoDoDiaComRTOS-_26-07-20'!$B2257</f>
        <v>0.00005787037037</v>
      </c>
      <c r="L2257" s="1">
        <f t="shared" si="1"/>
        <v>896</v>
      </c>
    </row>
    <row r="2258" ht="15.75" customHeight="1">
      <c r="A2258" s="1" t="s">
        <v>12</v>
      </c>
      <c r="B2258" s="1" t="s">
        <v>2905</v>
      </c>
      <c r="C2258" s="1" t="s">
        <v>1374</v>
      </c>
      <c r="D2258" s="1" t="s">
        <v>459</v>
      </c>
      <c r="E2258" s="1" t="s">
        <v>1375</v>
      </c>
      <c r="F2258" s="1" t="s">
        <v>173</v>
      </c>
      <c r="G2258" s="1" t="s">
        <v>1376</v>
      </c>
      <c r="H2258" s="1" t="s">
        <v>300</v>
      </c>
      <c r="I2258" s="1" t="s">
        <v>144</v>
      </c>
      <c r="J2258" s="1" t="s">
        <v>22</v>
      </c>
      <c r="K2258" s="2">
        <f>B2259-'AvaliacaoDoDiaComRTOS-_26-07-20'!$B2258</f>
        <v>0.00005787037037</v>
      </c>
      <c r="L2258" s="1">
        <f t="shared" si="1"/>
        <v>896</v>
      </c>
    </row>
    <row r="2259" ht="15.75" customHeight="1">
      <c r="A2259" s="1" t="s">
        <v>12</v>
      </c>
      <c r="B2259" s="1" t="s">
        <v>2906</v>
      </c>
      <c r="C2259" s="1" t="s">
        <v>340</v>
      </c>
      <c r="D2259" s="1" t="s">
        <v>341</v>
      </c>
      <c r="E2259" s="1" t="s">
        <v>342</v>
      </c>
      <c r="F2259" s="1" t="s">
        <v>173</v>
      </c>
      <c r="G2259" s="1" t="s">
        <v>343</v>
      </c>
      <c r="H2259" s="1" t="s">
        <v>300</v>
      </c>
      <c r="I2259" s="1" t="s">
        <v>277</v>
      </c>
      <c r="J2259" s="1" t="s">
        <v>22</v>
      </c>
      <c r="K2259" s="2">
        <f>B2260-'AvaliacaoDoDiaComRTOS-_26-07-20'!$B2259</f>
        <v>0.00005787037037</v>
      </c>
      <c r="L2259" s="1">
        <f t="shared" si="1"/>
        <v>896</v>
      </c>
    </row>
    <row r="2260" ht="15.75" customHeight="1">
      <c r="A2260" s="1" t="s">
        <v>12</v>
      </c>
      <c r="B2260" s="1" t="s">
        <v>2907</v>
      </c>
      <c r="C2260" s="1" t="s">
        <v>640</v>
      </c>
      <c r="D2260" s="1" t="s">
        <v>817</v>
      </c>
      <c r="E2260" s="1" t="s">
        <v>1438</v>
      </c>
      <c r="F2260" s="1" t="s">
        <v>164</v>
      </c>
      <c r="G2260" s="1" t="s">
        <v>962</v>
      </c>
      <c r="H2260" s="1" t="s">
        <v>312</v>
      </c>
      <c r="I2260" s="1" t="s">
        <v>17</v>
      </c>
      <c r="J2260" s="1" t="s">
        <v>22</v>
      </c>
      <c r="K2260" s="2">
        <f>B2261-'AvaliacaoDoDiaComRTOS-_26-07-20'!$B2260</f>
        <v>0.00005787037037</v>
      </c>
      <c r="L2260" s="1">
        <f t="shared" si="1"/>
        <v>896</v>
      </c>
    </row>
    <row r="2261" ht="15.75" customHeight="1">
      <c r="A2261" s="1" t="s">
        <v>12</v>
      </c>
      <c r="B2261" s="1" t="s">
        <v>2908</v>
      </c>
      <c r="C2261" s="1" t="s">
        <v>1374</v>
      </c>
      <c r="D2261" s="1" t="s">
        <v>459</v>
      </c>
      <c r="E2261" s="1" t="s">
        <v>1375</v>
      </c>
      <c r="F2261" s="1" t="s">
        <v>173</v>
      </c>
      <c r="G2261" s="1" t="s">
        <v>1376</v>
      </c>
      <c r="H2261" s="1" t="s">
        <v>300</v>
      </c>
      <c r="I2261" s="1" t="s">
        <v>113</v>
      </c>
      <c r="J2261" s="1" t="s">
        <v>22</v>
      </c>
      <c r="K2261" s="2">
        <f>B2262-'AvaliacaoDoDiaComRTOS-_26-07-20'!$B2261</f>
        <v>0.00005787037037</v>
      </c>
      <c r="L2261" s="1">
        <f t="shared" si="1"/>
        <v>896</v>
      </c>
    </row>
    <row r="2262" ht="15.75" customHeight="1">
      <c r="A2262" s="1" t="s">
        <v>12</v>
      </c>
      <c r="B2262" s="1" t="s">
        <v>2909</v>
      </c>
      <c r="C2262" s="1" t="s">
        <v>1374</v>
      </c>
      <c r="D2262" s="1" t="s">
        <v>459</v>
      </c>
      <c r="E2262" s="1" t="s">
        <v>1375</v>
      </c>
      <c r="F2262" s="1" t="s">
        <v>173</v>
      </c>
      <c r="G2262" s="1" t="s">
        <v>1376</v>
      </c>
      <c r="H2262" s="1" t="s">
        <v>300</v>
      </c>
      <c r="I2262" s="1" t="s">
        <v>277</v>
      </c>
      <c r="J2262" s="1" t="s">
        <v>22</v>
      </c>
      <c r="K2262" s="2">
        <f>B2263-'AvaliacaoDoDiaComRTOS-_26-07-20'!$B2262</f>
        <v>0.00005787037037</v>
      </c>
      <c r="L2262" s="1">
        <f t="shared" si="1"/>
        <v>896</v>
      </c>
    </row>
    <row r="2263" ht="15.75" customHeight="1">
      <c r="A2263" s="1" t="s">
        <v>12</v>
      </c>
      <c r="B2263" s="1" t="s">
        <v>2910</v>
      </c>
      <c r="C2263" s="1" t="s">
        <v>1374</v>
      </c>
      <c r="D2263" s="1" t="s">
        <v>459</v>
      </c>
      <c r="E2263" s="1" t="s">
        <v>1375</v>
      </c>
      <c r="F2263" s="1" t="s">
        <v>173</v>
      </c>
      <c r="G2263" s="1" t="s">
        <v>1376</v>
      </c>
      <c r="H2263" s="1" t="s">
        <v>300</v>
      </c>
      <c r="I2263" s="1" t="s">
        <v>144</v>
      </c>
      <c r="J2263" s="1" t="s">
        <v>22</v>
      </c>
      <c r="K2263" s="2">
        <f>B2264-'AvaliacaoDoDiaComRTOS-_26-07-20'!$B2263</f>
        <v>0.00005787037037</v>
      </c>
      <c r="L2263" s="1">
        <f t="shared" si="1"/>
        <v>896</v>
      </c>
    </row>
    <row r="2264" ht="15.75" customHeight="1">
      <c r="A2264" s="1" t="s">
        <v>12</v>
      </c>
      <c r="B2264" s="1" t="s">
        <v>2911</v>
      </c>
      <c r="C2264" s="1" t="s">
        <v>370</v>
      </c>
      <c r="D2264" s="1" t="s">
        <v>817</v>
      </c>
      <c r="E2264" s="1" t="s">
        <v>109</v>
      </c>
      <c r="F2264" s="1" t="s">
        <v>164</v>
      </c>
      <c r="G2264" s="1" t="s">
        <v>818</v>
      </c>
      <c r="H2264" s="1" t="s">
        <v>312</v>
      </c>
      <c r="I2264" s="1" t="s">
        <v>312</v>
      </c>
      <c r="J2264" s="1" t="s">
        <v>22</v>
      </c>
      <c r="K2264" s="2">
        <f>B2265-'AvaliacaoDoDiaComRTOS-_26-07-20'!$B2264</f>
        <v>0.00005787037037</v>
      </c>
      <c r="L2264" s="1">
        <f t="shared" si="1"/>
        <v>896</v>
      </c>
    </row>
    <row r="2265" ht="15.75" customHeight="1">
      <c r="A2265" s="1" t="s">
        <v>12</v>
      </c>
      <c r="B2265" s="1" t="s">
        <v>2912</v>
      </c>
      <c r="C2265" s="1" t="s">
        <v>432</v>
      </c>
      <c r="D2265" s="1" t="s">
        <v>1246</v>
      </c>
      <c r="E2265" s="1" t="s">
        <v>1398</v>
      </c>
      <c r="F2265" s="1" t="s">
        <v>177</v>
      </c>
      <c r="G2265" s="1" t="s">
        <v>1399</v>
      </c>
      <c r="H2265" s="1" t="s">
        <v>287</v>
      </c>
      <c r="I2265" s="1" t="s">
        <v>78</v>
      </c>
      <c r="J2265" s="1" t="s">
        <v>22</v>
      </c>
      <c r="K2265" s="2">
        <f>B2266-'AvaliacaoDoDiaComRTOS-_26-07-20'!$B2265</f>
        <v>0.00005787037037</v>
      </c>
      <c r="L2265" s="1">
        <f t="shared" si="1"/>
        <v>896</v>
      </c>
    </row>
    <row r="2266" ht="15.75" customHeight="1">
      <c r="A2266" s="1" t="s">
        <v>12</v>
      </c>
      <c r="B2266" s="1" t="s">
        <v>2913</v>
      </c>
      <c r="C2266" s="1" t="s">
        <v>432</v>
      </c>
      <c r="D2266" s="1" t="s">
        <v>1246</v>
      </c>
      <c r="E2266" s="1" t="s">
        <v>1398</v>
      </c>
      <c r="F2266" s="1" t="s">
        <v>177</v>
      </c>
      <c r="G2266" s="1" t="s">
        <v>1399</v>
      </c>
      <c r="H2266" s="1" t="s">
        <v>287</v>
      </c>
      <c r="I2266" s="1" t="s">
        <v>1163</v>
      </c>
      <c r="J2266" s="1" t="s">
        <v>22</v>
      </c>
      <c r="K2266" s="2">
        <f>B2267-'AvaliacaoDoDiaComRTOS-_26-07-20'!$B2266</f>
        <v>0.00005787037037</v>
      </c>
      <c r="L2266" s="1">
        <f t="shared" si="1"/>
        <v>896</v>
      </c>
    </row>
    <row r="2267" ht="15.75" customHeight="1">
      <c r="A2267" s="1" t="s">
        <v>12</v>
      </c>
      <c r="B2267" s="1" t="s">
        <v>2914</v>
      </c>
      <c r="C2267" s="1" t="s">
        <v>374</v>
      </c>
      <c r="D2267" s="1" t="s">
        <v>1781</v>
      </c>
      <c r="E2267" s="1" t="s">
        <v>199</v>
      </c>
      <c r="F2267" s="1" t="s">
        <v>200</v>
      </c>
      <c r="G2267" s="1" t="s">
        <v>1782</v>
      </c>
      <c r="H2267" s="1" t="s">
        <v>298</v>
      </c>
      <c r="I2267" s="1" t="s">
        <v>78</v>
      </c>
      <c r="J2267" s="1" t="s">
        <v>22</v>
      </c>
      <c r="K2267" s="2">
        <f>B2268-'AvaliacaoDoDiaComRTOS-_26-07-20'!$B2267</f>
        <v>0.00005787037037</v>
      </c>
      <c r="L2267" s="1">
        <f t="shared" si="1"/>
        <v>896</v>
      </c>
    </row>
    <row r="2268" ht="15.75" customHeight="1">
      <c r="A2268" s="1" t="s">
        <v>12</v>
      </c>
      <c r="B2268" s="1" t="s">
        <v>2915</v>
      </c>
      <c r="C2268" s="1" t="s">
        <v>427</v>
      </c>
      <c r="D2268" s="1" t="s">
        <v>459</v>
      </c>
      <c r="E2268" s="1" t="s">
        <v>71</v>
      </c>
      <c r="F2268" s="1" t="s">
        <v>177</v>
      </c>
      <c r="G2268" s="1" t="s">
        <v>460</v>
      </c>
      <c r="H2268" s="1" t="s">
        <v>287</v>
      </c>
      <c r="I2268" s="1" t="s">
        <v>287</v>
      </c>
      <c r="J2268" s="1" t="s">
        <v>22</v>
      </c>
      <c r="K2268" s="2">
        <f>B2269-'AvaliacaoDoDiaComRTOS-_26-07-20'!$B2268</f>
        <v>0.00005787037037</v>
      </c>
      <c r="L2268" s="1">
        <f t="shared" si="1"/>
        <v>896</v>
      </c>
    </row>
    <row r="2269" ht="15.75" customHeight="1">
      <c r="A2269" s="1" t="s">
        <v>12</v>
      </c>
      <c r="B2269" s="1" t="s">
        <v>2916</v>
      </c>
      <c r="C2269" s="1" t="s">
        <v>1699</v>
      </c>
      <c r="D2269" s="1" t="s">
        <v>336</v>
      </c>
      <c r="E2269" s="1" t="s">
        <v>103</v>
      </c>
      <c r="F2269" s="1" t="s">
        <v>183</v>
      </c>
      <c r="G2269" s="1" t="s">
        <v>1700</v>
      </c>
      <c r="H2269" s="1" t="s">
        <v>338</v>
      </c>
      <c r="I2269" s="1" t="s">
        <v>1163</v>
      </c>
      <c r="J2269" s="1" t="s">
        <v>22</v>
      </c>
      <c r="K2269" s="2">
        <f>B2270-'AvaliacaoDoDiaComRTOS-_26-07-20'!$B2269</f>
        <v>0.00005787037037</v>
      </c>
      <c r="L2269" s="1">
        <f t="shared" si="1"/>
        <v>896</v>
      </c>
    </row>
    <row r="2270" ht="15.75" customHeight="1">
      <c r="A2270" s="1" t="s">
        <v>12</v>
      </c>
      <c r="B2270" s="1" t="s">
        <v>2917</v>
      </c>
      <c r="C2270" s="1" t="s">
        <v>393</v>
      </c>
      <c r="D2270" s="1" t="s">
        <v>350</v>
      </c>
      <c r="E2270" s="1" t="s">
        <v>75</v>
      </c>
      <c r="F2270" s="1" t="s">
        <v>173</v>
      </c>
      <c r="G2270" s="1" t="s">
        <v>354</v>
      </c>
      <c r="H2270" s="1" t="s">
        <v>300</v>
      </c>
      <c r="I2270" s="1" t="s">
        <v>287</v>
      </c>
      <c r="J2270" s="1" t="s">
        <v>22</v>
      </c>
      <c r="K2270" s="2">
        <f>B2271-'AvaliacaoDoDiaComRTOS-_26-07-20'!$B2270</f>
        <v>0.00005787037037</v>
      </c>
      <c r="L2270" s="1">
        <f t="shared" si="1"/>
        <v>896</v>
      </c>
    </row>
    <row r="2271" ht="15.75" customHeight="1">
      <c r="A2271" s="1" t="s">
        <v>12</v>
      </c>
      <c r="B2271" s="1" t="s">
        <v>2918</v>
      </c>
      <c r="C2271" s="1" t="s">
        <v>376</v>
      </c>
      <c r="D2271" s="1" t="s">
        <v>377</v>
      </c>
      <c r="E2271" s="1" t="s">
        <v>378</v>
      </c>
      <c r="F2271" s="1" t="s">
        <v>139</v>
      </c>
      <c r="G2271" s="1" t="s">
        <v>379</v>
      </c>
      <c r="H2271" s="1" t="s">
        <v>228</v>
      </c>
      <c r="I2271" s="1" t="s">
        <v>1163</v>
      </c>
      <c r="J2271" s="1" t="s">
        <v>22</v>
      </c>
      <c r="K2271" s="2">
        <f>B2272-'AvaliacaoDoDiaComRTOS-_26-07-20'!$B2271</f>
        <v>0.00005787037037</v>
      </c>
      <c r="L2271" s="1">
        <f t="shared" si="1"/>
        <v>896</v>
      </c>
    </row>
    <row r="2272" ht="15.75" customHeight="1">
      <c r="A2272" s="1" t="s">
        <v>12</v>
      </c>
      <c r="B2272" s="1" t="s">
        <v>2919</v>
      </c>
      <c r="C2272" s="1" t="s">
        <v>463</v>
      </c>
      <c r="D2272" s="1" t="s">
        <v>565</v>
      </c>
      <c r="E2272" s="1" t="s">
        <v>566</v>
      </c>
      <c r="F2272" s="1" t="s">
        <v>179</v>
      </c>
      <c r="G2272" s="1" t="s">
        <v>567</v>
      </c>
      <c r="H2272" s="1" t="s">
        <v>338</v>
      </c>
      <c r="I2272" s="1" t="s">
        <v>277</v>
      </c>
      <c r="J2272" s="1" t="s">
        <v>22</v>
      </c>
      <c r="K2272" s="2">
        <f>B2273-'AvaliacaoDoDiaComRTOS-_26-07-20'!$B2272</f>
        <v>0.00005787037037</v>
      </c>
      <c r="L2272" s="1">
        <f t="shared" si="1"/>
        <v>896</v>
      </c>
    </row>
    <row r="2273" ht="15.75" customHeight="1">
      <c r="A2273" s="1" t="s">
        <v>12</v>
      </c>
      <c r="B2273" s="1" t="s">
        <v>2920</v>
      </c>
      <c r="C2273" s="1" t="s">
        <v>524</v>
      </c>
      <c r="D2273" s="1" t="s">
        <v>469</v>
      </c>
      <c r="E2273" s="1" t="s">
        <v>172</v>
      </c>
      <c r="F2273" s="1" t="s">
        <v>177</v>
      </c>
      <c r="G2273" s="1" t="s">
        <v>525</v>
      </c>
      <c r="H2273" s="1" t="s">
        <v>287</v>
      </c>
      <c r="I2273" s="1" t="s">
        <v>1229</v>
      </c>
      <c r="J2273" s="1" t="s">
        <v>22</v>
      </c>
      <c r="K2273" s="2">
        <f>B2274-'AvaliacaoDoDiaComRTOS-_26-07-20'!$B2273</f>
        <v>0.00005787037037</v>
      </c>
      <c r="L2273" s="1">
        <f t="shared" si="1"/>
        <v>896</v>
      </c>
    </row>
    <row r="2274" ht="15.75" customHeight="1">
      <c r="A2274" s="1" t="s">
        <v>12</v>
      </c>
      <c r="B2274" s="1" t="s">
        <v>2921</v>
      </c>
      <c r="C2274" s="1" t="s">
        <v>463</v>
      </c>
      <c r="D2274" s="1" t="s">
        <v>565</v>
      </c>
      <c r="E2274" s="1" t="s">
        <v>566</v>
      </c>
      <c r="F2274" s="1" t="s">
        <v>179</v>
      </c>
      <c r="G2274" s="1" t="s">
        <v>567</v>
      </c>
      <c r="H2274" s="1" t="s">
        <v>338</v>
      </c>
      <c r="I2274" s="1" t="s">
        <v>442</v>
      </c>
      <c r="J2274" s="1" t="s">
        <v>22</v>
      </c>
      <c r="K2274" s="2">
        <f>B2275-'AvaliacaoDoDiaComRTOS-_26-07-20'!$B2274</f>
        <v>0.00005787037037</v>
      </c>
      <c r="L2274" s="1">
        <f t="shared" si="1"/>
        <v>896</v>
      </c>
    </row>
    <row r="2275" ht="15.75" customHeight="1">
      <c r="A2275" s="1" t="s">
        <v>12</v>
      </c>
      <c r="B2275" s="1" t="s">
        <v>2922</v>
      </c>
      <c r="C2275" s="1" t="s">
        <v>1991</v>
      </c>
      <c r="D2275" s="1" t="s">
        <v>1992</v>
      </c>
      <c r="E2275" s="1" t="s">
        <v>233</v>
      </c>
      <c r="F2275" s="1" t="s">
        <v>200</v>
      </c>
      <c r="G2275" s="1" t="s">
        <v>1993</v>
      </c>
      <c r="H2275" s="1" t="s">
        <v>298</v>
      </c>
      <c r="I2275" s="1" t="s">
        <v>70</v>
      </c>
      <c r="J2275" s="1" t="s">
        <v>22</v>
      </c>
      <c r="K2275" s="2">
        <f>B2276-'AvaliacaoDoDiaComRTOS-_26-07-20'!$B2275</f>
        <v>0.00005787037037</v>
      </c>
      <c r="L2275" s="1">
        <f t="shared" si="1"/>
        <v>896</v>
      </c>
    </row>
    <row r="2276" ht="15.75" customHeight="1">
      <c r="A2276" s="1" t="s">
        <v>12</v>
      </c>
      <c r="B2276" s="1" t="s">
        <v>2923</v>
      </c>
      <c r="C2276" s="1" t="s">
        <v>427</v>
      </c>
      <c r="D2276" s="1" t="s">
        <v>459</v>
      </c>
      <c r="E2276" s="1" t="s">
        <v>71</v>
      </c>
      <c r="F2276" s="1" t="s">
        <v>177</v>
      </c>
      <c r="G2276" s="1" t="s">
        <v>460</v>
      </c>
      <c r="H2276" s="1" t="s">
        <v>287</v>
      </c>
      <c r="I2276" s="1" t="s">
        <v>287</v>
      </c>
      <c r="J2276" s="1" t="s">
        <v>22</v>
      </c>
      <c r="K2276" s="2">
        <f>B2277-'AvaliacaoDoDiaComRTOS-_26-07-20'!$B2276</f>
        <v>0.00005787037037</v>
      </c>
      <c r="L2276" s="1">
        <f t="shared" si="1"/>
        <v>896</v>
      </c>
    </row>
    <row r="2277" ht="15.75" customHeight="1">
      <c r="A2277" s="1" t="s">
        <v>12</v>
      </c>
      <c r="B2277" s="1" t="s">
        <v>2924</v>
      </c>
      <c r="C2277" s="1" t="s">
        <v>432</v>
      </c>
      <c r="D2277" s="1" t="s">
        <v>1246</v>
      </c>
      <c r="E2277" s="1" t="s">
        <v>1398</v>
      </c>
      <c r="F2277" s="1" t="s">
        <v>177</v>
      </c>
      <c r="G2277" s="1" t="s">
        <v>1399</v>
      </c>
      <c r="H2277" s="1" t="s">
        <v>287</v>
      </c>
      <c r="I2277" s="1" t="s">
        <v>162</v>
      </c>
      <c r="J2277" s="1" t="s">
        <v>22</v>
      </c>
      <c r="K2277" s="2">
        <f>B2278-'AvaliacaoDoDiaComRTOS-_26-07-20'!$B2277</f>
        <v>0.00005787037037</v>
      </c>
      <c r="L2277" s="1">
        <f t="shared" si="1"/>
        <v>896</v>
      </c>
    </row>
    <row r="2278" ht="15.75" customHeight="1">
      <c r="A2278" s="1" t="s">
        <v>12</v>
      </c>
      <c r="B2278" s="1" t="s">
        <v>2925</v>
      </c>
      <c r="C2278" s="1" t="s">
        <v>1374</v>
      </c>
      <c r="D2278" s="1" t="s">
        <v>459</v>
      </c>
      <c r="E2278" s="1" t="s">
        <v>1375</v>
      </c>
      <c r="F2278" s="1" t="s">
        <v>173</v>
      </c>
      <c r="G2278" s="1" t="s">
        <v>1376</v>
      </c>
      <c r="H2278" s="1" t="s">
        <v>300</v>
      </c>
      <c r="I2278" s="1" t="s">
        <v>27</v>
      </c>
      <c r="J2278" s="1" t="s">
        <v>22</v>
      </c>
      <c r="K2278" s="2">
        <f>B2279-'AvaliacaoDoDiaComRTOS-_26-07-20'!$B2278</f>
        <v>0.00005787037037</v>
      </c>
      <c r="L2278" s="1">
        <f t="shared" si="1"/>
        <v>896</v>
      </c>
    </row>
    <row r="2279" ht="15.75" customHeight="1">
      <c r="A2279" s="1" t="s">
        <v>12</v>
      </c>
      <c r="B2279" s="1" t="s">
        <v>2926</v>
      </c>
      <c r="C2279" s="1" t="s">
        <v>427</v>
      </c>
      <c r="D2279" s="1" t="s">
        <v>459</v>
      </c>
      <c r="E2279" s="1" t="s">
        <v>71</v>
      </c>
      <c r="F2279" s="1" t="s">
        <v>177</v>
      </c>
      <c r="G2279" s="1" t="s">
        <v>460</v>
      </c>
      <c r="H2279" s="1" t="s">
        <v>287</v>
      </c>
      <c r="I2279" s="1" t="s">
        <v>632</v>
      </c>
      <c r="J2279" s="1" t="s">
        <v>22</v>
      </c>
      <c r="K2279" s="2">
        <f>B2280-'AvaliacaoDoDiaComRTOS-_26-07-20'!$B2279</f>
        <v>0.00005787037037</v>
      </c>
      <c r="L2279" s="1">
        <f t="shared" si="1"/>
        <v>896</v>
      </c>
    </row>
    <row r="2280" ht="15.75" customHeight="1">
      <c r="A2280" s="1" t="s">
        <v>12</v>
      </c>
      <c r="B2280" s="1" t="s">
        <v>2927</v>
      </c>
      <c r="C2280" s="1" t="s">
        <v>440</v>
      </c>
      <c r="D2280" s="1" t="s">
        <v>185</v>
      </c>
      <c r="E2280" s="1" t="s">
        <v>194</v>
      </c>
      <c r="F2280" s="1" t="s">
        <v>148</v>
      </c>
      <c r="G2280" s="1" t="s">
        <v>441</v>
      </c>
      <c r="H2280" s="1" t="s">
        <v>242</v>
      </c>
      <c r="I2280" s="1" t="s">
        <v>72</v>
      </c>
      <c r="J2280" s="1" t="s">
        <v>22</v>
      </c>
      <c r="K2280" s="2">
        <f>B2281-'AvaliacaoDoDiaComRTOS-_26-07-20'!$B2280</f>
        <v>0.00006944444444</v>
      </c>
      <c r="L2280" s="1">
        <f t="shared" si="1"/>
        <v>896</v>
      </c>
    </row>
    <row r="2281" ht="15.75" customHeight="1">
      <c r="A2281" s="1" t="s">
        <v>12</v>
      </c>
      <c r="B2281" s="1" t="s">
        <v>2928</v>
      </c>
      <c r="C2281" s="1" t="s">
        <v>401</v>
      </c>
      <c r="D2281" s="1" t="s">
        <v>346</v>
      </c>
      <c r="E2281" s="1" t="s">
        <v>176</v>
      </c>
      <c r="F2281" s="1" t="s">
        <v>179</v>
      </c>
      <c r="G2281" s="1" t="s">
        <v>320</v>
      </c>
      <c r="H2281" s="1" t="s">
        <v>287</v>
      </c>
      <c r="I2281" s="1" t="s">
        <v>300</v>
      </c>
      <c r="J2281" s="1" t="s">
        <v>22</v>
      </c>
      <c r="K2281" s="2">
        <f>B2282-'AvaliacaoDoDiaComRTOS-_26-07-20'!$B2281</f>
        <v>0.00005787037037</v>
      </c>
      <c r="L2281" s="1">
        <f t="shared" si="1"/>
        <v>896</v>
      </c>
    </row>
    <row r="2282" ht="15.75" customHeight="1">
      <c r="A2282" s="1" t="s">
        <v>12</v>
      </c>
      <c r="B2282" s="1" t="s">
        <v>2929</v>
      </c>
      <c r="C2282" s="1" t="s">
        <v>393</v>
      </c>
      <c r="D2282" s="1" t="s">
        <v>350</v>
      </c>
      <c r="E2282" s="1" t="s">
        <v>75</v>
      </c>
      <c r="F2282" s="1" t="s">
        <v>173</v>
      </c>
      <c r="G2282" s="1" t="s">
        <v>354</v>
      </c>
      <c r="H2282" s="1" t="s">
        <v>300</v>
      </c>
      <c r="I2282" s="1" t="s">
        <v>632</v>
      </c>
      <c r="J2282" s="1" t="s">
        <v>22</v>
      </c>
      <c r="K2282" s="2">
        <f>B2283-'AvaliacaoDoDiaComRTOS-_26-07-20'!$B2282</f>
        <v>0.00005787037037</v>
      </c>
      <c r="L2282" s="1">
        <f t="shared" si="1"/>
        <v>896</v>
      </c>
    </row>
    <row r="2283" ht="15.75" customHeight="1">
      <c r="A2283" s="1" t="s">
        <v>12</v>
      </c>
      <c r="B2283" s="1" t="s">
        <v>2930</v>
      </c>
      <c r="C2283" s="1" t="s">
        <v>1374</v>
      </c>
      <c r="D2283" s="1" t="s">
        <v>459</v>
      </c>
      <c r="E2283" s="1" t="s">
        <v>1375</v>
      </c>
      <c r="F2283" s="1" t="s">
        <v>173</v>
      </c>
      <c r="G2283" s="1" t="s">
        <v>1376</v>
      </c>
      <c r="H2283" s="1" t="s">
        <v>300</v>
      </c>
      <c r="I2283" s="1" t="s">
        <v>1163</v>
      </c>
      <c r="J2283" s="1" t="s">
        <v>22</v>
      </c>
      <c r="K2283" s="2">
        <f>B2284-'AvaliacaoDoDiaComRTOS-_26-07-20'!$B2283</f>
        <v>0.00005787037037</v>
      </c>
      <c r="L2283" s="1">
        <f t="shared" si="1"/>
        <v>896</v>
      </c>
    </row>
    <row r="2284" ht="15.75" customHeight="1">
      <c r="A2284" s="1" t="s">
        <v>12</v>
      </c>
      <c r="B2284" s="1" t="s">
        <v>2931</v>
      </c>
      <c r="C2284" s="1" t="s">
        <v>463</v>
      </c>
      <c r="D2284" s="1" t="s">
        <v>565</v>
      </c>
      <c r="E2284" s="1" t="s">
        <v>566</v>
      </c>
      <c r="F2284" s="1" t="s">
        <v>179</v>
      </c>
      <c r="G2284" s="1" t="s">
        <v>567</v>
      </c>
      <c r="H2284" s="1" t="s">
        <v>338</v>
      </c>
      <c r="I2284" s="1" t="s">
        <v>287</v>
      </c>
      <c r="J2284" s="1" t="s">
        <v>22</v>
      </c>
      <c r="K2284" s="2">
        <f>B2285-'AvaliacaoDoDiaComRTOS-_26-07-20'!$B2284</f>
        <v>0.00005787037037</v>
      </c>
      <c r="L2284" s="1">
        <f t="shared" si="1"/>
        <v>896</v>
      </c>
    </row>
    <row r="2285" ht="15.75" customHeight="1">
      <c r="A2285" s="1" t="s">
        <v>12</v>
      </c>
      <c r="B2285" s="1" t="s">
        <v>2932</v>
      </c>
      <c r="C2285" s="1" t="s">
        <v>1374</v>
      </c>
      <c r="D2285" s="1" t="s">
        <v>459</v>
      </c>
      <c r="E2285" s="1" t="s">
        <v>1375</v>
      </c>
      <c r="F2285" s="1" t="s">
        <v>173</v>
      </c>
      <c r="G2285" s="1" t="s">
        <v>1376</v>
      </c>
      <c r="H2285" s="1" t="s">
        <v>300</v>
      </c>
      <c r="I2285" s="1" t="s">
        <v>72</v>
      </c>
      <c r="J2285" s="1" t="s">
        <v>22</v>
      </c>
      <c r="K2285" s="2">
        <f>B2286-'AvaliacaoDoDiaComRTOS-_26-07-20'!$B2285</f>
        <v>0.00005787037037</v>
      </c>
      <c r="L2285" s="1">
        <f t="shared" si="1"/>
        <v>896</v>
      </c>
    </row>
    <row r="2286" ht="15.75" customHeight="1">
      <c r="A2286" s="1" t="s">
        <v>12</v>
      </c>
      <c r="B2286" s="1" t="s">
        <v>2933</v>
      </c>
      <c r="C2286" s="1" t="s">
        <v>401</v>
      </c>
      <c r="D2286" s="1" t="s">
        <v>346</v>
      </c>
      <c r="E2286" s="1" t="s">
        <v>176</v>
      </c>
      <c r="F2286" s="1" t="s">
        <v>179</v>
      </c>
      <c r="G2286" s="1" t="s">
        <v>320</v>
      </c>
      <c r="H2286" s="1" t="s">
        <v>287</v>
      </c>
      <c r="I2286" s="1" t="s">
        <v>17</v>
      </c>
      <c r="J2286" s="1" t="s">
        <v>22</v>
      </c>
      <c r="K2286" s="2">
        <f>B2287-'AvaliacaoDoDiaComRTOS-_26-07-20'!$B2286</f>
        <v>0.00005787037037</v>
      </c>
      <c r="L2286" s="1">
        <f t="shared" si="1"/>
        <v>896</v>
      </c>
    </row>
    <row r="2287" ht="15.75" customHeight="1">
      <c r="A2287" s="1" t="s">
        <v>12</v>
      </c>
      <c r="B2287" s="1" t="s">
        <v>2934</v>
      </c>
      <c r="C2287" s="1" t="s">
        <v>427</v>
      </c>
      <c r="D2287" s="1" t="s">
        <v>459</v>
      </c>
      <c r="E2287" s="1" t="s">
        <v>71</v>
      </c>
      <c r="F2287" s="1" t="s">
        <v>177</v>
      </c>
      <c r="G2287" s="1" t="s">
        <v>460</v>
      </c>
      <c r="H2287" s="1" t="s">
        <v>287</v>
      </c>
      <c r="I2287" s="1" t="s">
        <v>113</v>
      </c>
      <c r="J2287" s="1" t="s">
        <v>22</v>
      </c>
      <c r="K2287" s="2">
        <f>B2288-'AvaliacaoDoDiaComRTOS-_26-07-20'!$B2287</f>
        <v>0.00005787037037</v>
      </c>
      <c r="L2287" s="1">
        <f t="shared" si="1"/>
        <v>896</v>
      </c>
    </row>
    <row r="2288" ht="15.75" customHeight="1">
      <c r="A2288" s="1" t="s">
        <v>12</v>
      </c>
      <c r="B2288" s="1" t="s">
        <v>2935</v>
      </c>
      <c r="C2288" s="1" t="s">
        <v>349</v>
      </c>
      <c r="D2288" s="1" t="s">
        <v>350</v>
      </c>
      <c r="E2288" s="1" t="s">
        <v>163</v>
      </c>
      <c r="F2288" s="1" t="s">
        <v>173</v>
      </c>
      <c r="G2288" s="1" t="s">
        <v>351</v>
      </c>
      <c r="H2288" s="1" t="s">
        <v>300</v>
      </c>
      <c r="I2288" s="1" t="s">
        <v>134</v>
      </c>
      <c r="J2288" s="1" t="s">
        <v>22</v>
      </c>
      <c r="K2288" s="2">
        <f>B2289-'AvaliacaoDoDiaComRTOS-_26-07-20'!$B2288</f>
        <v>0.00005787037037</v>
      </c>
      <c r="L2288" s="1">
        <f t="shared" si="1"/>
        <v>896</v>
      </c>
    </row>
    <row r="2289" ht="15.75" customHeight="1">
      <c r="A2289" s="1" t="s">
        <v>12</v>
      </c>
      <c r="B2289" s="1" t="s">
        <v>2936</v>
      </c>
      <c r="C2289" s="1" t="s">
        <v>345</v>
      </c>
      <c r="D2289" s="1" t="s">
        <v>346</v>
      </c>
      <c r="E2289" s="1" t="s">
        <v>152</v>
      </c>
      <c r="F2289" s="1" t="s">
        <v>179</v>
      </c>
      <c r="G2289" s="1" t="s">
        <v>347</v>
      </c>
      <c r="H2289" s="1" t="s">
        <v>338</v>
      </c>
      <c r="I2289" s="1" t="s">
        <v>357</v>
      </c>
      <c r="J2289" s="1" t="s">
        <v>22</v>
      </c>
      <c r="K2289" s="2">
        <f>B2290-'AvaliacaoDoDiaComRTOS-_26-07-20'!$B2289</f>
        <v>0.00005787037037</v>
      </c>
      <c r="L2289" s="1">
        <f t="shared" si="1"/>
        <v>896</v>
      </c>
    </row>
    <row r="2290" ht="15.75" customHeight="1">
      <c r="A2290" s="1" t="s">
        <v>12</v>
      </c>
      <c r="B2290" s="1" t="s">
        <v>2937</v>
      </c>
      <c r="C2290" s="1" t="s">
        <v>524</v>
      </c>
      <c r="D2290" s="1" t="s">
        <v>469</v>
      </c>
      <c r="E2290" s="1" t="s">
        <v>172</v>
      </c>
      <c r="F2290" s="1" t="s">
        <v>177</v>
      </c>
      <c r="G2290" s="1" t="s">
        <v>525</v>
      </c>
      <c r="H2290" s="1" t="s">
        <v>287</v>
      </c>
      <c r="I2290" s="1" t="s">
        <v>70</v>
      </c>
      <c r="J2290" s="1" t="s">
        <v>22</v>
      </c>
      <c r="K2290" s="2">
        <f>B2291-'AvaliacaoDoDiaComRTOS-_26-07-20'!$B2290</f>
        <v>0.00005787037037</v>
      </c>
      <c r="L2290" s="1">
        <f t="shared" si="1"/>
        <v>896</v>
      </c>
    </row>
    <row r="2291" ht="15.75" customHeight="1">
      <c r="A2291" s="1" t="s">
        <v>12</v>
      </c>
      <c r="B2291" s="1" t="s">
        <v>2938</v>
      </c>
      <c r="C2291" s="1" t="s">
        <v>1991</v>
      </c>
      <c r="D2291" s="1" t="s">
        <v>1992</v>
      </c>
      <c r="E2291" s="1" t="s">
        <v>233</v>
      </c>
      <c r="F2291" s="1" t="s">
        <v>200</v>
      </c>
      <c r="G2291" s="1" t="s">
        <v>1993</v>
      </c>
      <c r="H2291" s="1" t="s">
        <v>298</v>
      </c>
      <c r="I2291" s="1" t="s">
        <v>1163</v>
      </c>
      <c r="J2291" s="1" t="s">
        <v>22</v>
      </c>
      <c r="K2291" s="2">
        <f>B2292-'AvaliacaoDoDiaComRTOS-_26-07-20'!$B2291</f>
        <v>0.00005787037037</v>
      </c>
      <c r="L2291" s="1">
        <f t="shared" si="1"/>
        <v>896</v>
      </c>
    </row>
    <row r="2292" ht="15.75" customHeight="1">
      <c r="A2292" s="1" t="s">
        <v>12</v>
      </c>
      <c r="B2292" s="1" t="s">
        <v>2939</v>
      </c>
      <c r="C2292" s="1" t="s">
        <v>432</v>
      </c>
      <c r="D2292" s="1" t="s">
        <v>1246</v>
      </c>
      <c r="E2292" s="1" t="s">
        <v>1398</v>
      </c>
      <c r="F2292" s="1" t="s">
        <v>177</v>
      </c>
      <c r="G2292" s="1" t="s">
        <v>1399</v>
      </c>
      <c r="H2292" s="1" t="s">
        <v>287</v>
      </c>
      <c r="I2292" s="1" t="s">
        <v>357</v>
      </c>
      <c r="J2292" s="1" t="s">
        <v>22</v>
      </c>
      <c r="K2292" s="2">
        <f>B2293-'AvaliacaoDoDiaComRTOS-_26-07-20'!$B2292</f>
        <v>0.00005787037037</v>
      </c>
      <c r="L2292" s="1">
        <f t="shared" si="1"/>
        <v>896</v>
      </c>
    </row>
    <row r="2293" ht="15.75" customHeight="1">
      <c r="A2293" s="1" t="s">
        <v>12</v>
      </c>
      <c r="B2293" s="1" t="s">
        <v>2940</v>
      </c>
      <c r="C2293" s="1" t="s">
        <v>432</v>
      </c>
      <c r="D2293" s="1" t="s">
        <v>1246</v>
      </c>
      <c r="E2293" s="1" t="s">
        <v>1398</v>
      </c>
      <c r="F2293" s="1" t="s">
        <v>177</v>
      </c>
      <c r="G2293" s="1" t="s">
        <v>1399</v>
      </c>
      <c r="H2293" s="1" t="s">
        <v>287</v>
      </c>
      <c r="I2293" s="1" t="s">
        <v>70</v>
      </c>
      <c r="J2293" s="1" t="s">
        <v>22</v>
      </c>
      <c r="K2293" s="2">
        <f>B2294-'AvaliacaoDoDiaComRTOS-_26-07-20'!$B2293</f>
        <v>0.00005787037037</v>
      </c>
      <c r="L2293" s="1">
        <f t="shared" si="1"/>
        <v>896</v>
      </c>
    </row>
    <row r="2294" ht="15.75" customHeight="1">
      <c r="A2294" s="1" t="s">
        <v>12</v>
      </c>
      <c r="B2294" s="1" t="s">
        <v>2941</v>
      </c>
      <c r="C2294" s="1" t="s">
        <v>524</v>
      </c>
      <c r="D2294" s="1" t="s">
        <v>469</v>
      </c>
      <c r="E2294" s="1" t="s">
        <v>172</v>
      </c>
      <c r="F2294" s="1" t="s">
        <v>177</v>
      </c>
      <c r="G2294" s="1" t="s">
        <v>525</v>
      </c>
      <c r="H2294" s="1" t="s">
        <v>287</v>
      </c>
      <c r="I2294" s="1" t="s">
        <v>1163</v>
      </c>
      <c r="J2294" s="1" t="s">
        <v>22</v>
      </c>
      <c r="K2294" s="2">
        <f>B2295-'AvaliacaoDoDiaComRTOS-_26-07-20'!$B2294</f>
        <v>0.00005787037037</v>
      </c>
      <c r="L2294" s="1">
        <f t="shared" si="1"/>
        <v>896</v>
      </c>
    </row>
    <row r="2295" ht="15.75" customHeight="1">
      <c r="A2295" s="1" t="s">
        <v>12</v>
      </c>
      <c r="B2295" s="1" t="s">
        <v>2942</v>
      </c>
      <c r="C2295" s="1" t="s">
        <v>524</v>
      </c>
      <c r="D2295" s="1" t="s">
        <v>469</v>
      </c>
      <c r="E2295" s="1" t="s">
        <v>172</v>
      </c>
      <c r="F2295" s="1" t="s">
        <v>177</v>
      </c>
      <c r="G2295" s="1" t="s">
        <v>525</v>
      </c>
      <c r="H2295" s="1" t="s">
        <v>287</v>
      </c>
      <c r="I2295" s="1" t="s">
        <v>338</v>
      </c>
      <c r="J2295" s="1" t="s">
        <v>22</v>
      </c>
      <c r="K2295" s="2">
        <f>B2296-'AvaliacaoDoDiaComRTOS-_26-07-20'!$B2295</f>
        <v>0.00005787037037</v>
      </c>
      <c r="L2295" s="1">
        <f t="shared" si="1"/>
        <v>896</v>
      </c>
    </row>
    <row r="2296" ht="15.75" customHeight="1">
      <c r="A2296" s="1" t="s">
        <v>12</v>
      </c>
      <c r="B2296" s="1" t="s">
        <v>2943</v>
      </c>
      <c r="C2296" s="1" t="s">
        <v>1699</v>
      </c>
      <c r="D2296" s="1" t="s">
        <v>336</v>
      </c>
      <c r="E2296" s="1" t="s">
        <v>103</v>
      </c>
      <c r="F2296" s="1" t="s">
        <v>183</v>
      </c>
      <c r="G2296" s="1" t="s">
        <v>1700</v>
      </c>
      <c r="H2296" s="1" t="s">
        <v>338</v>
      </c>
      <c r="I2296" s="1" t="s">
        <v>298</v>
      </c>
      <c r="J2296" s="1" t="s">
        <v>22</v>
      </c>
      <c r="K2296" s="2">
        <f>B2297-'AvaliacaoDoDiaComRTOS-_26-07-20'!$B2296</f>
        <v>0.00005787037037</v>
      </c>
      <c r="L2296" s="1">
        <f t="shared" si="1"/>
        <v>896</v>
      </c>
    </row>
    <row r="2297" ht="15.75" customHeight="1">
      <c r="A2297" s="1" t="s">
        <v>12</v>
      </c>
      <c r="B2297" s="1" t="s">
        <v>2944</v>
      </c>
      <c r="C2297" s="1" t="s">
        <v>441</v>
      </c>
      <c r="D2297" s="1" t="s">
        <v>1462</v>
      </c>
      <c r="E2297" s="1" t="s">
        <v>2183</v>
      </c>
      <c r="F2297" s="1" t="s">
        <v>195</v>
      </c>
      <c r="G2297" s="1" t="s">
        <v>2184</v>
      </c>
      <c r="H2297" s="1" t="s">
        <v>442</v>
      </c>
      <c r="I2297" s="1" t="s">
        <v>80</v>
      </c>
      <c r="J2297" s="1" t="s">
        <v>22</v>
      </c>
      <c r="K2297" s="2">
        <f>B2298-'AvaliacaoDoDiaComRTOS-_26-07-20'!$B2297</f>
        <v>0.00005787037037</v>
      </c>
      <c r="L2297" s="1">
        <f t="shared" si="1"/>
        <v>896</v>
      </c>
    </row>
    <row r="2298" ht="15.75" customHeight="1">
      <c r="A2298" s="1" t="s">
        <v>12</v>
      </c>
      <c r="B2298" s="1" t="s">
        <v>2945</v>
      </c>
      <c r="C2298" s="1" t="s">
        <v>441</v>
      </c>
      <c r="D2298" s="1" t="s">
        <v>1462</v>
      </c>
      <c r="E2298" s="1" t="s">
        <v>2183</v>
      </c>
      <c r="F2298" s="1" t="s">
        <v>195</v>
      </c>
      <c r="G2298" s="1" t="s">
        <v>2184</v>
      </c>
      <c r="H2298" s="1" t="s">
        <v>442</v>
      </c>
      <c r="I2298" s="1" t="s">
        <v>1325</v>
      </c>
      <c r="J2298" s="1" t="s">
        <v>22</v>
      </c>
      <c r="K2298" s="2">
        <f>B2299-'AvaliacaoDoDiaComRTOS-_26-07-20'!$B2298</f>
        <v>0.00005787037037</v>
      </c>
      <c r="L2298" s="1">
        <f t="shared" si="1"/>
        <v>896</v>
      </c>
    </row>
    <row r="2299" ht="15.75" customHeight="1">
      <c r="A2299" s="1" t="s">
        <v>12</v>
      </c>
      <c r="B2299" s="1" t="s">
        <v>2946</v>
      </c>
      <c r="C2299" s="1" t="s">
        <v>441</v>
      </c>
      <c r="D2299" s="1" t="s">
        <v>1462</v>
      </c>
      <c r="E2299" s="1" t="s">
        <v>2183</v>
      </c>
      <c r="F2299" s="1" t="s">
        <v>195</v>
      </c>
      <c r="G2299" s="1" t="s">
        <v>2184</v>
      </c>
      <c r="H2299" s="1" t="s">
        <v>442</v>
      </c>
      <c r="I2299" s="1" t="s">
        <v>298</v>
      </c>
      <c r="J2299" s="1" t="s">
        <v>22</v>
      </c>
      <c r="K2299" s="2">
        <f>B2300-'AvaliacaoDoDiaComRTOS-_26-07-20'!$B2299</f>
        <v>0.00005787037037</v>
      </c>
      <c r="L2299" s="1">
        <f t="shared" si="1"/>
        <v>896</v>
      </c>
    </row>
    <row r="2300" ht="15.75" customHeight="1">
      <c r="A2300" s="1" t="s">
        <v>12</v>
      </c>
      <c r="B2300" s="1" t="s">
        <v>2947</v>
      </c>
      <c r="C2300" s="1" t="s">
        <v>508</v>
      </c>
      <c r="D2300" s="1" t="s">
        <v>1462</v>
      </c>
      <c r="E2300" s="1" t="s">
        <v>1463</v>
      </c>
      <c r="F2300" s="1" t="s">
        <v>195</v>
      </c>
      <c r="G2300" s="1" t="s">
        <v>274</v>
      </c>
      <c r="H2300" s="1" t="s">
        <v>442</v>
      </c>
      <c r="I2300" s="1" t="s">
        <v>357</v>
      </c>
      <c r="J2300" s="1" t="s">
        <v>22</v>
      </c>
      <c r="K2300" s="2">
        <f>B2301-'AvaliacaoDoDiaComRTOS-_26-07-20'!$B2300</f>
        <v>0.00005787037037</v>
      </c>
      <c r="L2300" s="1">
        <f t="shared" si="1"/>
        <v>896</v>
      </c>
    </row>
    <row r="2301" ht="15.75" customHeight="1">
      <c r="A2301" s="1" t="s">
        <v>12</v>
      </c>
      <c r="B2301" s="1" t="s">
        <v>2948</v>
      </c>
      <c r="C2301" s="1" t="s">
        <v>325</v>
      </c>
      <c r="D2301" s="1" t="s">
        <v>326</v>
      </c>
      <c r="E2301" s="1" t="s">
        <v>327</v>
      </c>
      <c r="F2301" s="1" t="s">
        <v>195</v>
      </c>
      <c r="G2301" s="1" t="s">
        <v>328</v>
      </c>
      <c r="H2301" s="1" t="s">
        <v>298</v>
      </c>
      <c r="I2301" s="1" t="s">
        <v>113</v>
      </c>
      <c r="J2301" s="1" t="s">
        <v>22</v>
      </c>
      <c r="K2301" s="2">
        <f>B2302-'AvaliacaoDoDiaComRTOS-_26-07-20'!$B2301</f>
        <v>0.00005787037037</v>
      </c>
      <c r="L2301" s="1">
        <f t="shared" si="1"/>
        <v>896</v>
      </c>
    </row>
    <row r="2302" ht="15.75" customHeight="1">
      <c r="A2302" s="1" t="s">
        <v>12</v>
      </c>
      <c r="B2302" s="1" t="s">
        <v>2949</v>
      </c>
      <c r="C2302" s="1" t="s">
        <v>438</v>
      </c>
      <c r="D2302" s="1" t="s">
        <v>326</v>
      </c>
      <c r="E2302" s="1" t="s">
        <v>1944</v>
      </c>
      <c r="F2302" s="1" t="s">
        <v>195</v>
      </c>
      <c r="G2302" s="1" t="s">
        <v>1945</v>
      </c>
      <c r="H2302" s="1" t="s">
        <v>442</v>
      </c>
      <c r="I2302" s="1" t="s">
        <v>162</v>
      </c>
      <c r="J2302" s="1" t="s">
        <v>22</v>
      </c>
      <c r="K2302" s="2">
        <f>B2303-'AvaliacaoDoDiaComRTOS-_26-07-20'!$B2302</f>
        <v>0.00005787037037</v>
      </c>
      <c r="L2302" s="1">
        <f t="shared" si="1"/>
        <v>896</v>
      </c>
    </row>
    <row r="2303" ht="15.75" customHeight="1">
      <c r="A2303" s="1" t="s">
        <v>12</v>
      </c>
      <c r="B2303" s="1" t="s">
        <v>2950</v>
      </c>
      <c r="C2303" s="1" t="s">
        <v>508</v>
      </c>
      <c r="D2303" s="1" t="s">
        <v>1462</v>
      </c>
      <c r="E2303" s="1" t="s">
        <v>1463</v>
      </c>
      <c r="F2303" s="1" t="s">
        <v>195</v>
      </c>
      <c r="G2303" s="1" t="s">
        <v>274</v>
      </c>
      <c r="H2303" s="1" t="s">
        <v>442</v>
      </c>
      <c r="I2303" s="1" t="s">
        <v>323</v>
      </c>
      <c r="J2303" s="1" t="s">
        <v>22</v>
      </c>
      <c r="K2303" s="2">
        <f>B2304-'AvaliacaoDoDiaComRTOS-_26-07-20'!$B2303</f>
        <v>0.00005787037037</v>
      </c>
      <c r="L2303" s="1">
        <f t="shared" si="1"/>
        <v>896</v>
      </c>
    </row>
    <row r="2304" ht="15.75" customHeight="1">
      <c r="A2304" s="1" t="s">
        <v>12</v>
      </c>
      <c r="B2304" s="1" t="s">
        <v>2951</v>
      </c>
      <c r="C2304" s="1" t="s">
        <v>485</v>
      </c>
      <c r="D2304" s="1" t="s">
        <v>1612</v>
      </c>
      <c r="E2304" s="1" t="s">
        <v>235</v>
      </c>
      <c r="F2304" s="1" t="s">
        <v>183</v>
      </c>
      <c r="G2304" s="1" t="s">
        <v>1613</v>
      </c>
      <c r="H2304" s="1" t="s">
        <v>442</v>
      </c>
      <c r="I2304" s="1" t="s">
        <v>1163</v>
      </c>
      <c r="J2304" s="1" t="s">
        <v>22</v>
      </c>
      <c r="K2304" s="2">
        <f>B2305-'AvaliacaoDoDiaComRTOS-_26-07-20'!$B2304</f>
        <v>0.00006944444444</v>
      </c>
      <c r="L2304" s="1">
        <f t="shared" si="1"/>
        <v>896</v>
      </c>
    </row>
    <row r="2305" ht="15.75" customHeight="1">
      <c r="A2305" s="1" t="s">
        <v>12</v>
      </c>
      <c r="B2305" s="1" t="s">
        <v>2952</v>
      </c>
      <c r="C2305" s="1" t="s">
        <v>345</v>
      </c>
      <c r="D2305" s="1" t="s">
        <v>346</v>
      </c>
      <c r="E2305" s="1" t="s">
        <v>152</v>
      </c>
      <c r="F2305" s="1" t="s">
        <v>179</v>
      </c>
      <c r="G2305" s="1" t="s">
        <v>347</v>
      </c>
      <c r="H2305" s="1" t="s">
        <v>338</v>
      </c>
      <c r="I2305" s="1" t="s">
        <v>338</v>
      </c>
      <c r="J2305" s="1" t="s">
        <v>22</v>
      </c>
      <c r="K2305" s="2">
        <f>B2306-'AvaliacaoDoDiaComRTOS-_26-07-20'!$B2305</f>
        <v>0.00005787037037</v>
      </c>
      <c r="L2305" s="1">
        <f t="shared" si="1"/>
        <v>896</v>
      </c>
    </row>
    <row r="2306" ht="15.75" customHeight="1">
      <c r="A2306" s="1" t="s">
        <v>12</v>
      </c>
      <c r="B2306" s="1" t="s">
        <v>2953</v>
      </c>
      <c r="C2306" s="1" t="s">
        <v>376</v>
      </c>
      <c r="D2306" s="1" t="s">
        <v>377</v>
      </c>
      <c r="E2306" s="1" t="s">
        <v>378</v>
      </c>
      <c r="F2306" s="1" t="s">
        <v>139</v>
      </c>
      <c r="G2306" s="1" t="s">
        <v>379</v>
      </c>
      <c r="H2306" s="1" t="s">
        <v>228</v>
      </c>
      <c r="I2306" s="1" t="s">
        <v>63</v>
      </c>
      <c r="J2306" s="1" t="s">
        <v>22</v>
      </c>
      <c r="K2306" s="2">
        <f>B2307-'AvaliacaoDoDiaComRTOS-_26-07-20'!$B2306</f>
        <v>0.00005787037037</v>
      </c>
      <c r="L2306" s="1">
        <f t="shared" si="1"/>
        <v>896</v>
      </c>
    </row>
    <row r="2307" ht="15.75" customHeight="1">
      <c r="A2307" s="1" t="s">
        <v>12</v>
      </c>
      <c r="B2307" s="1" t="s">
        <v>2954</v>
      </c>
      <c r="C2307" s="1" t="s">
        <v>508</v>
      </c>
      <c r="D2307" s="1" t="s">
        <v>1462</v>
      </c>
      <c r="E2307" s="1" t="s">
        <v>1463</v>
      </c>
      <c r="F2307" s="1" t="s">
        <v>195</v>
      </c>
      <c r="G2307" s="1" t="s">
        <v>274</v>
      </c>
      <c r="H2307" s="1" t="s">
        <v>442</v>
      </c>
      <c r="I2307" s="1" t="s">
        <v>134</v>
      </c>
      <c r="J2307" s="1" t="s">
        <v>22</v>
      </c>
      <c r="K2307" s="2">
        <f>B2308-'AvaliacaoDoDiaComRTOS-_26-07-20'!$B2307</f>
        <v>0.00005787037037</v>
      </c>
      <c r="L2307" s="1">
        <f t="shared" si="1"/>
        <v>896</v>
      </c>
    </row>
    <row r="2308" ht="15.75" customHeight="1">
      <c r="A2308" s="1" t="s">
        <v>12</v>
      </c>
      <c r="B2308" s="1" t="s">
        <v>2955</v>
      </c>
      <c r="C2308" s="1" t="s">
        <v>485</v>
      </c>
      <c r="D2308" s="1" t="s">
        <v>1612</v>
      </c>
      <c r="E2308" s="1" t="s">
        <v>235</v>
      </c>
      <c r="F2308" s="1" t="s">
        <v>183</v>
      </c>
      <c r="G2308" s="1" t="s">
        <v>1613</v>
      </c>
      <c r="H2308" s="1" t="s">
        <v>442</v>
      </c>
      <c r="I2308" s="1" t="s">
        <v>323</v>
      </c>
      <c r="J2308" s="1" t="s">
        <v>22</v>
      </c>
      <c r="K2308" s="2">
        <f>B2309-'AvaliacaoDoDiaComRTOS-_26-07-20'!$B2308</f>
        <v>0.00005787037037</v>
      </c>
      <c r="L2308" s="1">
        <f t="shared" si="1"/>
        <v>896</v>
      </c>
    </row>
    <row r="2309" ht="15.75" customHeight="1">
      <c r="A2309" s="1" t="s">
        <v>12</v>
      </c>
      <c r="B2309" s="1" t="s">
        <v>2956</v>
      </c>
      <c r="C2309" s="1" t="s">
        <v>401</v>
      </c>
      <c r="D2309" s="1" t="s">
        <v>346</v>
      </c>
      <c r="E2309" s="1" t="s">
        <v>176</v>
      </c>
      <c r="F2309" s="1" t="s">
        <v>179</v>
      </c>
      <c r="G2309" s="1" t="s">
        <v>320</v>
      </c>
      <c r="H2309" s="1" t="s">
        <v>287</v>
      </c>
      <c r="I2309" s="1" t="s">
        <v>1163</v>
      </c>
      <c r="J2309" s="1" t="s">
        <v>22</v>
      </c>
      <c r="K2309" s="2">
        <f>B2310-'AvaliacaoDoDiaComRTOS-_26-07-20'!$B2309</f>
        <v>0.00005787037037</v>
      </c>
      <c r="L2309" s="1">
        <f t="shared" si="1"/>
        <v>896</v>
      </c>
    </row>
    <row r="2310" ht="15.75" customHeight="1">
      <c r="A2310" s="1" t="s">
        <v>12</v>
      </c>
      <c r="B2310" s="1" t="s">
        <v>2957</v>
      </c>
      <c r="C2310" s="1" t="s">
        <v>406</v>
      </c>
      <c r="D2310" s="1" t="s">
        <v>1246</v>
      </c>
      <c r="E2310" s="1" t="s">
        <v>1247</v>
      </c>
      <c r="F2310" s="1" t="s">
        <v>177</v>
      </c>
      <c r="G2310" s="1" t="s">
        <v>1248</v>
      </c>
      <c r="H2310" s="1" t="s">
        <v>287</v>
      </c>
      <c r="I2310" s="1" t="s">
        <v>17</v>
      </c>
      <c r="J2310" s="1" t="s">
        <v>22</v>
      </c>
      <c r="K2310" s="2">
        <f>B2311-'AvaliacaoDoDiaComRTOS-_26-07-20'!$B2310</f>
        <v>0.00005787037037</v>
      </c>
      <c r="L2310" s="1">
        <f t="shared" si="1"/>
        <v>896</v>
      </c>
    </row>
    <row r="2311" ht="15.75" customHeight="1">
      <c r="A2311" s="1" t="s">
        <v>12</v>
      </c>
      <c r="B2311" s="1" t="s">
        <v>2958</v>
      </c>
      <c r="C2311" s="1" t="s">
        <v>1699</v>
      </c>
      <c r="D2311" s="1" t="s">
        <v>336</v>
      </c>
      <c r="E2311" s="1" t="s">
        <v>103</v>
      </c>
      <c r="F2311" s="1" t="s">
        <v>183</v>
      </c>
      <c r="G2311" s="1" t="s">
        <v>1700</v>
      </c>
      <c r="H2311" s="1" t="s">
        <v>338</v>
      </c>
      <c r="I2311" s="1" t="s">
        <v>17</v>
      </c>
      <c r="J2311" s="1" t="s">
        <v>22</v>
      </c>
      <c r="K2311" s="2">
        <f>B2312-'AvaliacaoDoDiaComRTOS-_26-07-20'!$B2311</f>
        <v>0.00005787037037</v>
      </c>
      <c r="L2311" s="1">
        <f t="shared" si="1"/>
        <v>896</v>
      </c>
    </row>
    <row r="2312" ht="15.75" customHeight="1">
      <c r="A2312" s="1" t="s">
        <v>12</v>
      </c>
      <c r="B2312" s="1" t="s">
        <v>2959</v>
      </c>
      <c r="C2312" s="1" t="s">
        <v>401</v>
      </c>
      <c r="D2312" s="1" t="s">
        <v>346</v>
      </c>
      <c r="E2312" s="1" t="s">
        <v>176</v>
      </c>
      <c r="F2312" s="1" t="s">
        <v>179</v>
      </c>
      <c r="G2312" s="1" t="s">
        <v>320</v>
      </c>
      <c r="H2312" s="1" t="s">
        <v>287</v>
      </c>
      <c r="I2312" s="1" t="s">
        <v>104</v>
      </c>
      <c r="J2312" s="1" t="s">
        <v>22</v>
      </c>
      <c r="K2312" s="2">
        <f>B2313-'AvaliacaoDoDiaComRTOS-_26-07-20'!$B2312</f>
        <v>0.00005787037037</v>
      </c>
      <c r="L2312" s="1">
        <f t="shared" si="1"/>
        <v>896</v>
      </c>
    </row>
    <row r="2313" ht="15.75" customHeight="1">
      <c r="A2313" s="1" t="s">
        <v>12</v>
      </c>
      <c r="B2313" s="1" t="s">
        <v>2960</v>
      </c>
      <c r="C2313" s="1" t="s">
        <v>524</v>
      </c>
      <c r="D2313" s="1" t="s">
        <v>469</v>
      </c>
      <c r="E2313" s="1" t="s">
        <v>172</v>
      </c>
      <c r="F2313" s="1" t="s">
        <v>177</v>
      </c>
      <c r="G2313" s="1" t="s">
        <v>525</v>
      </c>
      <c r="H2313" s="1" t="s">
        <v>287</v>
      </c>
      <c r="I2313" s="1" t="s">
        <v>162</v>
      </c>
      <c r="J2313" s="1" t="s">
        <v>22</v>
      </c>
      <c r="K2313" s="2">
        <f>B2314-'AvaliacaoDoDiaComRTOS-_26-07-20'!$B2313</f>
        <v>0.00005787037037</v>
      </c>
      <c r="L2313" s="1">
        <f t="shared" si="1"/>
        <v>896</v>
      </c>
    </row>
    <row r="2314" ht="15.75" customHeight="1">
      <c r="A2314" s="1" t="s">
        <v>12</v>
      </c>
      <c r="B2314" s="1" t="s">
        <v>2961</v>
      </c>
      <c r="C2314" s="1" t="s">
        <v>1699</v>
      </c>
      <c r="D2314" s="1" t="s">
        <v>336</v>
      </c>
      <c r="E2314" s="1" t="s">
        <v>103</v>
      </c>
      <c r="F2314" s="1" t="s">
        <v>183</v>
      </c>
      <c r="G2314" s="1" t="s">
        <v>1700</v>
      </c>
      <c r="H2314" s="1" t="s">
        <v>338</v>
      </c>
      <c r="I2314" s="1" t="s">
        <v>70</v>
      </c>
      <c r="J2314" s="1" t="s">
        <v>22</v>
      </c>
      <c r="K2314" s="2">
        <f>B2315-'AvaliacaoDoDiaComRTOS-_26-07-20'!$B2314</f>
        <v>0.00005787037037</v>
      </c>
      <c r="L2314" s="1">
        <f t="shared" si="1"/>
        <v>896</v>
      </c>
    </row>
    <row r="2315" ht="15.75" customHeight="1">
      <c r="A2315" s="1" t="s">
        <v>12</v>
      </c>
      <c r="B2315" s="1" t="s">
        <v>2962</v>
      </c>
      <c r="C2315" s="1" t="s">
        <v>485</v>
      </c>
      <c r="D2315" s="1" t="s">
        <v>1612</v>
      </c>
      <c r="E2315" s="1" t="s">
        <v>235</v>
      </c>
      <c r="F2315" s="1" t="s">
        <v>183</v>
      </c>
      <c r="G2315" s="1" t="s">
        <v>1613</v>
      </c>
      <c r="H2315" s="1" t="s">
        <v>442</v>
      </c>
      <c r="I2315" s="1" t="s">
        <v>1163</v>
      </c>
      <c r="J2315" s="1" t="s">
        <v>22</v>
      </c>
      <c r="K2315" s="2">
        <f>B2316-'AvaliacaoDoDiaComRTOS-_26-07-20'!$B2315</f>
        <v>0.00005787037037</v>
      </c>
      <c r="L2315" s="1">
        <f t="shared" si="1"/>
        <v>896</v>
      </c>
    </row>
    <row r="2316" ht="15.75" customHeight="1">
      <c r="A2316" s="1" t="s">
        <v>12</v>
      </c>
      <c r="B2316" s="1" t="s">
        <v>2963</v>
      </c>
      <c r="C2316" s="1" t="s">
        <v>508</v>
      </c>
      <c r="D2316" s="1" t="s">
        <v>1462</v>
      </c>
      <c r="E2316" s="1" t="s">
        <v>1463</v>
      </c>
      <c r="F2316" s="1" t="s">
        <v>195</v>
      </c>
      <c r="G2316" s="1" t="s">
        <v>274</v>
      </c>
      <c r="H2316" s="1" t="s">
        <v>442</v>
      </c>
      <c r="I2316" s="1" t="s">
        <v>298</v>
      </c>
      <c r="J2316" s="1" t="s">
        <v>22</v>
      </c>
      <c r="K2316" s="2">
        <f>B2317-'AvaliacaoDoDiaComRTOS-_26-07-20'!$B2316</f>
        <v>0.00005787037037</v>
      </c>
      <c r="L2316" s="1">
        <f t="shared" si="1"/>
        <v>896</v>
      </c>
    </row>
    <row r="2317" ht="15.75" customHeight="1">
      <c r="A2317" s="1" t="s">
        <v>12</v>
      </c>
      <c r="B2317" s="1" t="s">
        <v>2964</v>
      </c>
      <c r="C2317" s="1" t="s">
        <v>484</v>
      </c>
      <c r="D2317" s="1" t="s">
        <v>377</v>
      </c>
      <c r="E2317" s="1" t="s">
        <v>64</v>
      </c>
      <c r="F2317" s="1" t="s">
        <v>139</v>
      </c>
      <c r="G2317" s="1" t="s">
        <v>485</v>
      </c>
      <c r="H2317" s="1" t="s">
        <v>228</v>
      </c>
      <c r="I2317" s="1" t="s">
        <v>113</v>
      </c>
      <c r="J2317" s="1" t="s">
        <v>22</v>
      </c>
      <c r="K2317" s="2">
        <f>B2318-'AvaliacaoDoDiaComRTOS-_26-07-20'!$B2317</f>
        <v>0.00005787037037</v>
      </c>
      <c r="L2317" s="1">
        <f t="shared" si="1"/>
        <v>896</v>
      </c>
    </row>
    <row r="2318" ht="15.75" customHeight="1">
      <c r="A2318" s="1" t="s">
        <v>12</v>
      </c>
      <c r="B2318" s="1" t="s">
        <v>2965</v>
      </c>
      <c r="C2318" s="1" t="s">
        <v>1700</v>
      </c>
      <c r="D2318" s="1" t="s">
        <v>2376</v>
      </c>
      <c r="E2318" s="1" t="s">
        <v>212</v>
      </c>
      <c r="F2318" s="1" t="s">
        <v>216</v>
      </c>
      <c r="G2318" s="1" t="s">
        <v>2377</v>
      </c>
      <c r="H2318" s="1" t="s">
        <v>323</v>
      </c>
      <c r="I2318" s="1" t="s">
        <v>72</v>
      </c>
      <c r="J2318" s="1" t="s">
        <v>22</v>
      </c>
      <c r="K2318" s="2">
        <f>B2319-'AvaliacaoDoDiaComRTOS-_26-07-20'!$B2318</f>
        <v>0.00005787037037</v>
      </c>
      <c r="L2318" s="1">
        <f t="shared" si="1"/>
        <v>896</v>
      </c>
    </row>
    <row r="2319" ht="15.75" customHeight="1">
      <c r="A2319" s="1" t="s">
        <v>12</v>
      </c>
      <c r="B2319" s="1" t="s">
        <v>2966</v>
      </c>
      <c r="C2319" s="1" t="s">
        <v>546</v>
      </c>
      <c r="D2319" s="1" t="s">
        <v>565</v>
      </c>
      <c r="E2319" s="1" t="s">
        <v>24</v>
      </c>
      <c r="F2319" s="1" t="s">
        <v>179</v>
      </c>
      <c r="G2319" s="1" t="s">
        <v>1809</v>
      </c>
      <c r="H2319" s="1" t="s">
        <v>338</v>
      </c>
      <c r="I2319" s="1" t="s">
        <v>298</v>
      </c>
      <c r="J2319" s="1" t="s">
        <v>22</v>
      </c>
      <c r="K2319" s="2">
        <f>B2320-'AvaliacaoDoDiaComRTOS-_26-07-20'!$B2319</f>
        <v>0.00005787037037</v>
      </c>
      <c r="L2319" s="1">
        <f t="shared" si="1"/>
        <v>896</v>
      </c>
    </row>
    <row r="2320" ht="15.75" customHeight="1">
      <c r="A2320" s="1" t="s">
        <v>12</v>
      </c>
      <c r="B2320" s="1" t="s">
        <v>2967</v>
      </c>
      <c r="C2320" s="1" t="s">
        <v>485</v>
      </c>
      <c r="D2320" s="1" t="s">
        <v>1612</v>
      </c>
      <c r="E2320" s="1" t="s">
        <v>235</v>
      </c>
      <c r="F2320" s="1" t="s">
        <v>183</v>
      </c>
      <c r="G2320" s="1" t="s">
        <v>1613</v>
      </c>
      <c r="H2320" s="1" t="s">
        <v>442</v>
      </c>
      <c r="I2320" s="1" t="s">
        <v>277</v>
      </c>
      <c r="J2320" s="1" t="s">
        <v>22</v>
      </c>
      <c r="K2320" s="2">
        <f>B2321-'AvaliacaoDoDiaComRTOS-_26-07-20'!$B2320</f>
        <v>0.00005787037037</v>
      </c>
      <c r="L2320" s="1">
        <f t="shared" si="1"/>
        <v>896</v>
      </c>
    </row>
    <row r="2321" ht="15.75" customHeight="1">
      <c r="A2321" s="1" t="s">
        <v>12</v>
      </c>
      <c r="B2321" s="1" t="s">
        <v>2968</v>
      </c>
      <c r="C2321" s="1" t="s">
        <v>335</v>
      </c>
      <c r="D2321" s="1" t="s">
        <v>336</v>
      </c>
      <c r="E2321" s="1" t="s">
        <v>32</v>
      </c>
      <c r="F2321" s="1" t="s">
        <v>183</v>
      </c>
      <c r="G2321" s="1" t="s">
        <v>337</v>
      </c>
      <c r="H2321" s="1" t="s">
        <v>338</v>
      </c>
      <c r="I2321" s="1" t="s">
        <v>162</v>
      </c>
      <c r="J2321" s="1" t="s">
        <v>22</v>
      </c>
      <c r="K2321" s="2">
        <f>B2322-'AvaliacaoDoDiaComRTOS-_26-07-20'!$B2321</f>
        <v>0.00005787037037</v>
      </c>
      <c r="L2321" s="1">
        <f t="shared" si="1"/>
        <v>896</v>
      </c>
    </row>
    <row r="2322" ht="15.75" customHeight="1">
      <c r="A2322" s="1" t="s">
        <v>12</v>
      </c>
      <c r="B2322" s="1" t="s">
        <v>2969</v>
      </c>
      <c r="C2322" s="1" t="s">
        <v>335</v>
      </c>
      <c r="D2322" s="1" t="s">
        <v>336</v>
      </c>
      <c r="E2322" s="1" t="s">
        <v>32</v>
      </c>
      <c r="F2322" s="1" t="s">
        <v>183</v>
      </c>
      <c r="G2322" s="1" t="s">
        <v>337</v>
      </c>
      <c r="H2322" s="1" t="s">
        <v>338</v>
      </c>
      <c r="I2322" s="1" t="s">
        <v>86</v>
      </c>
      <c r="J2322" s="1" t="s">
        <v>22</v>
      </c>
      <c r="K2322" s="2">
        <f>B2323-'AvaliacaoDoDiaComRTOS-_26-07-20'!$B2322</f>
        <v>0.00005787037037</v>
      </c>
      <c r="L2322" s="1">
        <f t="shared" si="1"/>
        <v>896</v>
      </c>
    </row>
    <row r="2323" ht="15.75" customHeight="1">
      <c r="A2323" s="1" t="s">
        <v>12</v>
      </c>
      <c r="B2323" s="1" t="s">
        <v>2970</v>
      </c>
      <c r="C2323" s="1" t="s">
        <v>482</v>
      </c>
      <c r="D2323" s="1" t="s">
        <v>1781</v>
      </c>
      <c r="E2323" s="1" t="s">
        <v>47</v>
      </c>
      <c r="F2323" s="1" t="s">
        <v>195</v>
      </c>
      <c r="G2323" s="1" t="s">
        <v>1789</v>
      </c>
      <c r="H2323" s="1" t="s">
        <v>298</v>
      </c>
      <c r="I2323" s="1" t="s">
        <v>287</v>
      </c>
      <c r="J2323" s="1" t="s">
        <v>22</v>
      </c>
      <c r="K2323" s="2">
        <f>B2324-'AvaliacaoDoDiaComRTOS-_26-07-20'!$B2323</f>
        <v>0.00005787037037</v>
      </c>
      <c r="L2323" s="1">
        <f t="shared" si="1"/>
        <v>896</v>
      </c>
    </row>
    <row r="2324" ht="15.75" customHeight="1">
      <c r="A2324" s="1" t="s">
        <v>12</v>
      </c>
      <c r="B2324" s="1" t="s">
        <v>2971</v>
      </c>
      <c r="C2324" s="1" t="s">
        <v>345</v>
      </c>
      <c r="D2324" s="1" t="s">
        <v>346</v>
      </c>
      <c r="E2324" s="1" t="s">
        <v>152</v>
      </c>
      <c r="F2324" s="1" t="s">
        <v>179</v>
      </c>
      <c r="G2324" s="1" t="s">
        <v>347</v>
      </c>
      <c r="H2324" s="1" t="s">
        <v>338</v>
      </c>
      <c r="I2324" s="1" t="s">
        <v>632</v>
      </c>
      <c r="J2324" s="1" t="s">
        <v>22</v>
      </c>
      <c r="K2324" s="2">
        <f>B2325-'AvaliacaoDoDiaComRTOS-_26-07-20'!$B2324</f>
        <v>0.00005787037037</v>
      </c>
      <c r="L2324" s="1">
        <f t="shared" si="1"/>
        <v>896</v>
      </c>
    </row>
    <row r="2325" ht="15.75" customHeight="1">
      <c r="A2325" s="1" t="s">
        <v>12</v>
      </c>
      <c r="B2325" s="1" t="s">
        <v>2972</v>
      </c>
      <c r="C2325" s="1" t="s">
        <v>1795</v>
      </c>
      <c r="D2325" s="1" t="s">
        <v>1612</v>
      </c>
      <c r="E2325" s="1" t="s">
        <v>235</v>
      </c>
      <c r="F2325" s="1" t="s">
        <v>183</v>
      </c>
      <c r="G2325" s="1" t="s">
        <v>1796</v>
      </c>
      <c r="H2325" s="1" t="s">
        <v>442</v>
      </c>
      <c r="I2325" s="1" t="s">
        <v>113</v>
      </c>
      <c r="J2325" s="1" t="s">
        <v>22</v>
      </c>
      <c r="K2325" s="2">
        <f>B2326-'AvaliacaoDoDiaComRTOS-_26-07-20'!$B2325</f>
        <v>0.00005787037037</v>
      </c>
      <c r="L2325" s="1">
        <f t="shared" si="1"/>
        <v>896</v>
      </c>
    </row>
    <row r="2326" ht="15.75" customHeight="1">
      <c r="A2326" s="1" t="s">
        <v>12</v>
      </c>
      <c r="B2326" s="1" t="s">
        <v>2973</v>
      </c>
      <c r="C2326" s="1" t="s">
        <v>524</v>
      </c>
      <c r="D2326" s="1" t="s">
        <v>469</v>
      </c>
      <c r="E2326" s="1" t="s">
        <v>172</v>
      </c>
      <c r="F2326" s="1" t="s">
        <v>177</v>
      </c>
      <c r="G2326" s="1" t="s">
        <v>525</v>
      </c>
      <c r="H2326" s="1" t="s">
        <v>287</v>
      </c>
      <c r="I2326" s="1" t="s">
        <v>42</v>
      </c>
      <c r="J2326" s="1" t="s">
        <v>22</v>
      </c>
      <c r="K2326" s="2">
        <f>B2327-'AvaliacaoDoDiaComRTOS-_26-07-20'!$B2326</f>
        <v>0.00005787037037</v>
      </c>
      <c r="L2326" s="1">
        <f t="shared" si="1"/>
        <v>896</v>
      </c>
    </row>
    <row r="2327" ht="15.75" customHeight="1">
      <c r="A2327" s="1" t="s">
        <v>12</v>
      </c>
      <c r="B2327" s="1" t="s">
        <v>2974</v>
      </c>
      <c r="C2327" s="1" t="s">
        <v>463</v>
      </c>
      <c r="D2327" s="1" t="s">
        <v>565</v>
      </c>
      <c r="E2327" s="1" t="s">
        <v>566</v>
      </c>
      <c r="F2327" s="1" t="s">
        <v>179</v>
      </c>
      <c r="G2327" s="1" t="s">
        <v>567</v>
      </c>
      <c r="H2327" s="1" t="s">
        <v>338</v>
      </c>
      <c r="I2327" s="1" t="s">
        <v>323</v>
      </c>
      <c r="J2327" s="1" t="s">
        <v>22</v>
      </c>
      <c r="K2327" s="2">
        <f>B2328-'AvaliacaoDoDiaComRTOS-_26-07-20'!$B2327</f>
        <v>0.00005787037037</v>
      </c>
      <c r="L2327" s="1">
        <f t="shared" si="1"/>
        <v>896</v>
      </c>
    </row>
    <row r="2328" ht="15.75" customHeight="1">
      <c r="A2328" s="1" t="s">
        <v>12</v>
      </c>
      <c r="B2328" s="1" t="s">
        <v>2975</v>
      </c>
      <c r="C2328" s="1" t="s">
        <v>1699</v>
      </c>
      <c r="D2328" s="1" t="s">
        <v>336</v>
      </c>
      <c r="E2328" s="1" t="s">
        <v>103</v>
      </c>
      <c r="F2328" s="1" t="s">
        <v>183</v>
      </c>
      <c r="G2328" s="1" t="s">
        <v>1700</v>
      </c>
      <c r="H2328" s="1" t="s">
        <v>338</v>
      </c>
      <c r="I2328" s="1" t="s">
        <v>80</v>
      </c>
      <c r="J2328" s="1" t="s">
        <v>22</v>
      </c>
      <c r="K2328" s="2">
        <f>B2329-'AvaliacaoDoDiaComRTOS-_26-07-20'!$B2328</f>
        <v>0.00006944444444</v>
      </c>
      <c r="L2328" s="1">
        <f t="shared" si="1"/>
        <v>896</v>
      </c>
    </row>
    <row r="2329" ht="15.75" customHeight="1">
      <c r="A2329" s="1" t="s">
        <v>12</v>
      </c>
      <c r="B2329" s="1" t="s">
        <v>2976</v>
      </c>
      <c r="C2329" s="1" t="s">
        <v>482</v>
      </c>
      <c r="D2329" s="1" t="s">
        <v>1781</v>
      </c>
      <c r="E2329" s="1" t="s">
        <v>47</v>
      </c>
      <c r="F2329" s="1" t="s">
        <v>195</v>
      </c>
      <c r="G2329" s="1" t="s">
        <v>1789</v>
      </c>
      <c r="H2329" s="1" t="s">
        <v>298</v>
      </c>
      <c r="I2329" s="1" t="s">
        <v>1229</v>
      </c>
      <c r="J2329" s="1" t="s">
        <v>22</v>
      </c>
      <c r="K2329" s="2">
        <f>B2330-'AvaliacaoDoDiaComRTOS-_26-07-20'!$B2329</f>
        <v>0.00005787037037</v>
      </c>
      <c r="L2329" s="1">
        <f t="shared" si="1"/>
        <v>896</v>
      </c>
    </row>
    <row r="2330" ht="15.75" customHeight="1">
      <c r="A2330" s="1" t="s">
        <v>12</v>
      </c>
      <c r="B2330" s="1" t="s">
        <v>2977</v>
      </c>
      <c r="C2330" s="1" t="s">
        <v>524</v>
      </c>
      <c r="D2330" s="1" t="s">
        <v>469</v>
      </c>
      <c r="E2330" s="1" t="s">
        <v>172</v>
      </c>
      <c r="F2330" s="1" t="s">
        <v>177</v>
      </c>
      <c r="G2330" s="1" t="s">
        <v>525</v>
      </c>
      <c r="H2330" s="1" t="s">
        <v>287</v>
      </c>
      <c r="I2330" s="1" t="s">
        <v>442</v>
      </c>
      <c r="J2330" s="1" t="s">
        <v>22</v>
      </c>
      <c r="K2330" s="2">
        <f>B2331-'AvaliacaoDoDiaComRTOS-_26-07-20'!$B2330</f>
        <v>0.00005787037037</v>
      </c>
      <c r="L2330" s="1">
        <f t="shared" si="1"/>
        <v>896</v>
      </c>
    </row>
    <row r="2331" ht="15.75" customHeight="1">
      <c r="A2331" s="1" t="s">
        <v>12</v>
      </c>
      <c r="B2331" s="1" t="s">
        <v>2978</v>
      </c>
      <c r="C2331" s="1" t="s">
        <v>406</v>
      </c>
      <c r="D2331" s="1" t="s">
        <v>1246</v>
      </c>
      <c r="E2331" s="1" t="s">
        <v>1247</v>
      </c>
      <c r="F2331" s="1" t="s">
        <v>177</v>
      </c>
      <c r="G2331" s="1" t="s">
        <v>1248</v>
      </c>
      <c r="H2331" s="1" t="s">
        <v>287</v>
      </c>
      <c r="I2331" s="1" t="s">
        <v>70</v>
      </c>
      <c r="J2331" s="1" t="s">
        <v>22</v>
      </c>
      <c r="K2331" s="2">
        <f>B2332-'AvaliacaoDoDiaComRTOS-_26-07-20'!$B2331</f>
        <v>0.00005787037037</v>
      </c>
      <c r="L2331" s="1">
        <f t="shared" si="1"/>
        <v>896</v>
      </c>
    </row>
    <row r="2332" ht="15.75" customHeight="1">
      <c r="A2332" s="1" t="s">
        <v>12</v>
      </c>
      <c r="B2332" s="1" t="s">
        <v>2979</v>
      </c>
      <c r="C2332" s="1" t="s">
        <v>538</v>
      </c>
      <c r="D2332" s="1" t="s">
        <v>539</v>
      </c>
      <c r="E2332" s="1" t="s">
        <v>540</v>
      </c>
      <c r="F2332" s="1" t="s">
        <v>114</v>
      </c>
      <c r="G2332" s="1" t="s">
        <v>541</v>
      </c>
      <c r="H2332" s="1" t="s">
        <v>200</v>
      </c>
      <c r="I2332" s="1" t="s">
        <v>29</v>
      </c>
      <c r="J2332" s="1" t="s">
        <v>22</v>
      </c>
      <c r="K2332" s="2">
        <f>B2333-'AvaliacaoDoDiaComRTOS-_26-07-20'!$B2332</f>
        <v>0.00005787037037</v>
      </c>
      <c r="L2332" s="1">
        <f t="shared" si="1"/>
        <v>896</v>
      </c>
    </row>
    <row r="2333" ht="15.75" customHeight="1">
      <c r="A2333" s="1" t="s">
        <v>12</v>
      </c>
      <c r="B2333" s="1" t="s">
        <v>2980</v>
      </c>
      <c r="C2333" s="1" t="s">
        <v>325</v>
      </c>
      <c r="D2333" s="1" t="s">
        <v>326</v>
      </c>
      <c r="E2333" s="1" t="s">
        <v>327</v>
      </c>
      <c r="F2333" s="1" t="s">
        <v>195</v>
      </c>
      <c r="G2333" s="1" t="s">
        <v>328</v>
      </c>
      <c r="H2333" s="1" t="s">
        <v>298</v>
      </c>
      <c r="I2333" s="1" t="s">
        <v>357</v>
      </c>
      <c r="J2333" s="1" t="s">
        <v>22</v>
      </c>
      <c r="K2333" s="2">
        <f>B2334-'AvaliacaoDoDiaComRTOS-_26-07-20'!$B2333</f>
        <v>0.00005787037037</v>
      </c>
      <c r="L2333" s="1">
        <f t="shared" si="1"/>
        <v>896</v>
      </c>
    </row>
    <row r="2334" ht="15.75" customHeight="1">
      <c r="A2334" s="1" t="s">
        <v>12</v>
      </c>
      <c r="B2334" s="1" t="s">
        <v>2981</v>
      </c>
      <c r="C2334" s="1" t="s">
        <v>347</v>
      </c>
      <c r="D2334" s="1" t="s">
        <v>321</v>
      </c>
      <c r="E2334" s="1" t="s">
        <v>89</v>
      </c>
      <c r="F2334" s="1" t="s">
        <v>216</v>
      </c>
      <c r="G2334" s="1" t="s">
        <v>1263</v>
      </c>
      <c r="H2334" s="1" t="s">
        <v>323</v>
      </c>
      <c r="I2334" s="1" t="s">
        <v>104</v>
      </c>
      <c r="J2334" s="1" t="s">
        <v>22</v>
      </c>
      <c r="K2334" s="2">
        <f>B2335-'AvaliacaoDoDiaComRTOS-_26-07-20'!$B2334</f>
        <v>0.00005787037037</v>
      </c>
      <c r="L2334" s="1">
        <f t="shared" si="1"/>
        <v>896</v>
      </c>
    </row>
    <row r="2335" ht="15.75" customHeight="1">
      <c r="A2335" s="1" t="s">
        <v>12</v>
      </c>
      <c r="B2335" s="1" t="s">
        <v>2982</v>
      </c>
      <c r="C2335" s="1" t="s">
        <v>345</v>
      </c>
      <c r="D2335" s="1" t="s">
        <v>346</v>
      </c>
      <c r="E2335" s="1" t="s">
        <v>152</v>
      </c>
      <c r="F2335" s="1" t="s">
        <v>179</v>
      </c>
      <c r="G2335" s="1" t="s">
        <v>347</v>
      </c>
      <c r="H2335" s="1" t="s">
        <v>338</v>
      </c>
      <c r="I2335" s="1" t="s">
        <v>357</v>
      </c>
      <c r="J2335" s="1" t="s">
        <v>22</v>
      </c>
      <c r="K2335" s="2">
        <f>B2336-'AvaliacaoDoDiaComRTOS-_26-07-20'!$B2335</f>
        <v>0.00005787037037</v>
      </c>
      <c r="L2335" s="1">
        <f t="shared" si="1"/>
        <v>896</v>
      </c>
    </row>
    <row r="2336" ht="15.75" customHeight="1">
      <c r="A2336" s="1" t="s">
        <v>12</v>
      </c>
      <c r="B2336" s="1" t="s">
        <v>2983</v>
      </c>
      <c r="C2336" s="1" t="s">
        <v>546</v>
      </c>
      <c r="D2336" s="1" t="s">
        <v>565</v>
      </c>
      <c r="E2336" s="1" t="s">
        <v>24</v>
      </c>
      <c r="F2336" s="1" t="s">
        <v>179</v>
      </c>
      <c r="G2336" s="1" t="s">
        <v>1809</v>
      </c>
      <c r="H2336" s="1" t="s">
        <v>338</v>
      </c>
      <c r="I2336" s="1" t="s">
        <v>104</v>
      </c>
      <c r="J2336" s="1" t="s">
        <v>22</v>
      </c>
      <c r="K2336" s="2">
        <f>B2337-'AvaliacaoDoDiaComRTOS-_26-07-20'!$B2336</f>
        <v>0.00005787037037</v>
      </c>
      <c r="L2336" s="1">
        <f t="shared" si="1"/>
        <v>896</v>
      </c>
    </row>
    <row r="2337" ht="15.75" customHeight="1">
      <c r="A2337" s="1" t="s">
        <v>12</v>
      </c>
      <c r="B2337" s="1" t="s">
        <v>2984</v>
      </c>
      <c r="C2337" s="1" t="s">
        <v>345</v>
      </c>
      <c r="D2337" s="1" t="s">
        <v>346</v>
      </c>
      <c r="E2337" s="1" t="s">
        <v>152</v>
      </c>
      <c r="F2337" s="1" t="s">
        <v>179</v>
      </c>
      <c r="G2337" s="1" t="s">
        <v>347</v>
      </c>
      <c r="H2337" s="1" t="s">
        <v>338</v>
      </c>
      <c r="I2337" s="1" t="s">
        <v>442</v>
      </c>
      <c r="J2337" s="1" t="s">
        <v>22</v>
      </c>
      <c r="K2337" s="2">
        <f>B2338-'AvaliacaoDoDiaComRTOS-_26-07-20'!$B2337</f>
        <v>0.00005787037037</v>
      </c>
      <c r="L2337" s="1">
        <f t="shared" si="1"/>
        <v>896</v>
      </c>
    </row>
    <row r="2338" ht="15.75" customHeight="1">
      <c r="A2338" s="1" t="s">
        <v>12</v>
      </c>
      <c r="B2338" s="1" t="s">
        <v>2985</v>
      </c>
      <c r="C2338" s="1" t="s">
        <v>546</v>
      </c>
      <c r="D2338" s="1" t="s">
        <v>565</v>
      </c>
      <c r="E2338" s="1" t="s">
        <v>24</v>
      </c>
      <c r="F2338" s="1" t="s">
        <v>179</v>
      </c>
      <c r="G2338" s="1" t="s">
        <v>1809</v>
      </c>
      <c r="H2338" s="1" t="s">
        <v>338</v>
      </c>
      <c r="I2338" s="1" t="s">
        <v>70</v>
      </c>
      <c r="J2338" s="1" t="s">
        <v>22</v>
      </c>
      <c r="K2338" s="2">
        <f>B2339-'AvaliacaoDoDiaComRTOS-_26-07-20'!$B2338</f>
        <v>-0.7901388889</v>
      </c>
      <c r="L2338" s="1">
        <f t="shared" si="1"/>
        <v>896</v>
      </c>
    </row>
    <row r="2339" ht="15.75" customHeight="1">
      <c r="A2339" s="3"/>
      <c r="B2339" s="3"/>
      <c r="C2339" s="1" t="s">
        <v>1346</v>
      </c>
      <c r="D2339" s="1" t="s">
        <v>456</v>
      </c>
      <c r="E2339" s="1" t="s">
        <v>213</v>
      </c>
      <c r="F2339" s="1" t="s">
        <v>148</v>
      </c>
      <c r="G2339" s="1" t="s">
        <v>1347</v>
      </c>
      <c r="H2339" s="1" t="s">
        <v>242</v>
      </c>
      <c r="I2339" s="1" t="s">
        <v>70</v>
      </c>
      <c r="J2339" s="1" t="s">
        <v>22</v>
      </c>
      <c r="K2339" s="2">
        <f>B2340-'AvaliacaoDoDiaComRTOS-_26-07-20'!$B2339</f>
        <v>0</v>
      </c>
      <c r="L2339" s="1">
        <f t="shared" si="1"/>
        <v>896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71"/>
    <col customWidth="1" min="3" max="3" width="11.14"/>
    <col customWidth="1" min="4" max="4" width="12.71"/>
    <col customWidth="1" min="5" max="5" width="11.14"/>
    <col customWidth="1" min="6" max="6" width="13.43"/>
    <col customWidth="1" min="7" max="7" width="11.14"/>
    <col customWidth="1" min="8" max="8" width="13.57"/>
    <col customWidth="1" min="9" max="9" width="11.14"/>
    <col customWidth="1" min="10" max="10" width="12.14"/>
    <col customWidth="1" min="11" max="11" width="12.0"/>
    <col customWidth="1" min="12" max="26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>
      <c r="A2" s="4" t="s">
        <v>12</v>
      </c>
      <c r="B2" s="4" t="s">
        <v>2986</v>
      </c>
      <c r="C2" s="4" t="s">
        <v>1375</v>
      </c>
      <c r="D2" s="4" t="s">
        <v>76</v>
      </c>
      <c r="E2" s="4" t="s">
        <v>116</v>
      </c>
      <c r="F2" s="4" t="s">
        <v>78</v>
      </c>
      <c r="G2" s="4" t="s">
        <v>426</v>
      </c>
      <c r="H2" s="4" t="s">
        <v>80</v>
      </c>
      <c r="I2" s="4" t="s">
        <v>589</v>
      </c>
      <c r="J2" s="4" t="s">
        <v>2987</v>
      </c>
      <c r="K2" s="5">
        <f t="shared" ref="K2:K1452" si="1">B3-B2</f>
        <v>0.00009313657407</v>
      </c>
      <c r="L2" s="6">
        <f t="shared" ref="L2:L1454" si="2">J2*8</f>
        <v>888</v>
      </c>
    </row>
    <row r="3">
      <c r="A3" s="4" t="s">
        <v>12</v>
      </c>
      <c r="B3" s="4" t="s">
        <v>2988</v>
      </c>
      <c r="C3" s="4" t="s">
        <v>2480</v>
      </c>
      <c r="D3" s="4" t="s">
        <v>170</v>
      </c>
      <c r="E3" s="4" t="s">
        <v>2750</v>
      </c>
      <c r="F3" s="4" t="s">
        <v>70</v>
      </c>
      <c r="G3" s="4" t="s">
        <v>1247</v>
      </c>
      <c r="H3" s="4" t="s">
        <v>144</v>
      </c>
      <c r="I3" s="4" t="s">
        <v>1506</v>
      </c>
      <c r="J3" s="4" t="s">
        <v>2987</v>
      </c>
      <c r="K3" s="5">
        <f t="shared" si="1"/>
        <v>0.0000816087963</v>
      </c>
      <c r="L3" s="6">
        <f t="shared" si="2"/>
        <v>888</v>
      </c>
    </row>
    <row r="4">
      <c r="A4" s="4" t="s">
        <v>12</v>
      </c>
      <c r="B4" s="4" t="s">
        <v>2989</v>
      </c>
      <c r="C4" s="4" t="s">
        <v>255</v>
      </c>
      <c r="D4" s="4" t="s">
        <v>37</v>
      </c>
      <c r="E4" s="4" t="s">
        <v>1143</v>
      </c>
      <c r="F4" s="4" t="s">
        <v>44</v>
      </c>
      <c r="G4" s="4" t="s">
        <v>60</v>
      </c>
      <c r="H4" s="4" t="s">
        <v>1163</v>
      </c>
      <c r="I4" s="4" t="s">
        <v>521</v>
      </c>
      <c r="J4" s="4" t="s">
        <v>2987</v>
      </c>
      <c r="K4" s="5">
        <f t="shared" si="1"/>
        <v>0.00009313657407</v>
      </c>
      <c r="L4" s="6">
        <f t="shared" si="2"/>
        <v>888</v>
      </c>
    </row>
    <row r="5">
      <c r="A5" s="4" t="s">
        <v>12</v>
      </c>
      <c r="B5" s="4" t="s">
        <v>2990</v>
      </c>
      <c r="C5" s="4" t="s">
        <v>2480</v>
      </c>
      <c r="D5" s="4" t="s">
        <v>170</v>
      </c>
      <c r="E5" s="4" t="s">
        <v>2750</v>
      </c>
      <c r="F5" s="4" t="s">
        <v>70</v>
      </c>
      <c r="G5" s="4" t="s">
        <v>1247</v>
      </c>
      <c r="H5" s="4" t="s">
        <v>144</v>
      </c>
      <c r="I5" s="4" t="s">
        <v>350</v>
      </c>
      <c r="J5" s="4" t="s">
        <v>2987</v>
      </c>
      <c r="K5" s="5">
        <f t="shared" si="1"/>
        <v>0.00009313657407</v>
      </c>
      <c r="L5" s="6">
        <f t="shared" si="2"/>
        <v>888</v>
      </c>
    </row>
    <row r="6">
      <c r="A6" s="4" t="s">
        <v>12</v>
      </c>
      <c r="B6" s="4" t="s">
        <v>2991</v>
      </c>
      <c r="C6" s="4" t="s">
        <v>2992</v>
      </c>
      <c r="D6" s="4" t="s">
        <v>2993</v>
      </c>
      <c r="E6" s="4" t="s">
        <v>2994</v>
      </c>
      <c r="F6" s="4" t="s">
        <v>357</v>
      </c>
      <c r="G6" s="4" t="s">
        <v>2995</v>
      </c>
      <c r="H6" s="4" t="s">
        <v>27</v>
      </c>
      <c r="I6" s="4" t="s">
        <v>2996</v>
      </c>
      <c r="J6" s="4" t="s">
        <v>2987</v>
      </c>
      <c r="K6" s="5">
        <f t="shared" si="1"/>
        <v>0.0001118287037</v>
      </c>
      <c r="L6" s="6">
        <f t="shared" si="2"/>
        <v>888</v>
      </c>
    </row>
    <row r="7">
      <c r="A7" s="4" t="s">
        <v>12</v>
      </c>
      <c r="B7" s="4" t="s">
        <v>2997</v>
      </c>
      <c r="C7" s="4" t="s">
        <v>2728</v>
      </c>
      <c r="D7" s="4" t="s">
        <v>2998</v>
      </c>
      <c r="E7" s="4" t="s">
        <v>2999</v>
      </c>
      <c r="F7" s="4" t="s">
        <v>323</v>
      </c>
      <c r="G7" s="4" t="s">
        <v>415</v>
      </c>
      <c r="H7" s="4" t="s">
        <v>35</v>
      </c>
      <c r="I7" s="4" t="s">
        <v>51</v>
      </c>
      <c r="J7" s="4" t="s">
        <v>2987</v>
      </c>
      <c r="K7" s="5">
        <f t="shared" si="1"/>
        <v>0.00009318287037</v>
      </c>
      <c r="L7" s="6">
        <f t="shared" si="2"/>
        <v>888</v>
      </c>
    </row>
    <row r="8">
      <c r="A8" s="4" t="s">
        <v>12</v>
      </c>
      <c r="B8" s="4" t="s">
        <v>3000</v>
      </c>
      <c r="C8" s="4" t="s">
        <v>265</v>
      </c>
      <c r="D8" s="4" t="s">
        <v>37</v>
      </c>
      <c r="E8" s="4" t="s">
        <v>1143</v>
      </c>
      <c r="F8" s="4" t="s">
        <v>44</v>
      </c>
      <c r="G8" s="4" t="s">
        <v>2801</v>
      </c>
      <c r="H8" s="4" t="s">
        <v>1163</v>
      </c>
      <c r="I8" s="4" t="s">
        <v>245</v>
      </c>
      <c r="J8" s="4" t="s">
        <v>2987</v>
      </c>
      <c r="K8" s="5">
        <f t="shared" si="1"/>
        <v>0.0000934375</v>
      </c>
      <c r="L8" s="6">
        <f t="shared" si="2"/>
        <v>888</v>
      </c>
    </row>
    <row r="9">
      <c r="A9" s="4" t="s">
        <v>12</v>
      </c>
      <c r="B9" s="4" t="s">
        <v>3001</v>
      </c>
      <c r="C9" s="4" t="s">
        <v>3002</v>
      </c>
      <c r="D9" s="4" t="s">
        <v>45</v>
      </c>
      <c r="E9" s="4" t="s">
        <v>1387</v>
      </c>
      <c r="F9" s="4" t="s">
        <v>44</v>
      </c>
      <c r="G9" s="4" t="s">
        <v>2631</v>
      </c>
      <c r="H9" s="4" t="s">
        <v>1163</v>
      </c>
      <c r="I9" s="4" t="s">
        <v>118</v>
      </c>
      <c r="J9" s="4" t="s">
        <v>2987</v>
      </c>
      <c r="K9" s="5">
        <f t="shared" si="1"/>
        <v>0.00009340277778</v>
      </c>
      <c r="L9" s="6">
        <f t="shared" si="2"/>
        <v>888</v>
      </c>
    </row>
    <row r="10">
      <c r="A10" s="4" t="s">
        <v>12</v>
      </c>
      <c r="B10" s="4" t="s">
        <v>3003</v>
      </c>
      <c r="C10" s="4" t="s">
        <v>14</v>
      </c>
      <c r="D10" s="4" t="s">
        <v>15</v>
      </c>
      <c r="E10" s="4" t="s">
        <v>96</v>
      </c>
      <c r="F10" s="4" t="s">
        <v>17</v>
      </c>
      <c r="G10" s="4" t="s">
        <v>18</v>
      </c>
      <c r="H10" s="4" t="s">
        <v>19</v>
      </c>
      <c r="I10" s="4" t="s">
        <v>254</v>
      </c>
      <c r="J10" s="4" t="s">
        <v>2987</v>
      </c>
      <c r="K10" s="5">
        <f t="shared" si="1"/>
        <v>0.00008181712963</v>
      </c>
      <c r="L10" s="6">
        <f t="shared" si="2"/>
        <v>888</v>
      </c>
    </row>
    <row r="11">
      <c r="A11" s="4" t="s">
        <v>12</v>
      </c>
      <c r="B11" s="4" t="s">
        <v>3004</v>
      </c>
      <c r="C11" s="4" t="s">
        <v>272</v>
      </c>
      <c r="D11" s="4" t="s">
        <v>264</v>
      </c>
      <c r="E11" s="4" t="s">
        <v>1300</v>
      </c>
      <c r="F11" s="4" t="s">
        <v>208</v>
      </c>
      <c r="G11" s="4" t="s">
        <v>1546</v>
      </c>
      <c r="H11" s="4" t="s">
        <v>42</v>
      </c>
      <c r="I11" s="4" t="s">
        <v>326</v>
      </c>
      <c r="J11" s="4" t="s">
        <v>2987</v>
      </c>
      <c r="K11" s="5">
        <f t="shared" si="1"/>
        <v>0.0000931712963</v>
      </c>
      <c r="L11" s="6">
        <f t="shared" si="2"/>
        <v>888</v>
      </c>
    </row>
    <row r="12">
      <c r="A12" s="4" t="s">
        <v>12</v>
      </c>
      <c r="B12" s="4" t="s">
        <v>3005</v>
      </c>
      <c r="C12" s="4" t="s">
        <v>3006</v>
      </c>
      <c r="D12" s="4" t="s">
        <v>68</v>
      </c>
      <c r="E12" s="4" t="s">
        <v>3007</v>
      </c>
      <c r="F12" s="4" t="s">
        <v>70</v>
      </c>
      <c r="G12" s="4" t="s">
        <v>1247</v>
      </c>
      <c r="H12" s="4" t="s">
        <v>72</v>
      </c>
      <c r="I12" s="4" t="s">
        <v>128</v>
      </c>
      <c r="J12" s="4" t="s">
        <v>2987</v>
      </c>
      <c r="K12" s="5">
        <f t="shared" si="1"/>
        <v>0.0000933912037</v>
      </c>
      <c r="L12" s="6">
        <f t="shared" si="2"/>
        <v>888</v>
      </c>
    </row>
    <row r="13">
      <c r="A13" s="4" t="s">
        <v>12</v>
      </c>
      <c r="B13" s="4" t="s">
        <v>3008</v>
      </c>
      <c r="C13" s="4" t="s">
        <v>532</v>
      </c>
      <c r="D13" s="4" t="s">
        <v>206</v>
      </c>
      <c r="E13" s="4" t="s">
        <v>207</v>
      </c>
      <c r="F13" s="4" t="s">
        <v>208</v>
      </c>
      <c r="G13" s="4" t="s">
        <v>209</v>
      </c>
      <c r="H13" s="4" t="s">
        <v>42</v>
      </c>
      <c r="I13" s="4" t="s">
        <v>1612</v>
      </c>
      <c r="J13" s="4" t="s">
        <v>2987</v>
      </c>
      <c r="K13" s="5">
        <f t="shared" si="1"/>
        <v>0.00009340277778</v>
      </c>
      <c r="L13" s="6">
        <f t="shared" si="2"/>
        <v>888</v>
      </c>
    </row>
    <row r="14">
      <c r="A14" s="4" t="s">
        <v>12</v>
      </c>
      <c r="B14" s="4" t="s">
        <v>3009</v>
      </c>
      <c r="C14" s="4" t="s">
        <v>91</v>
      </c>
      <c r="D14" s="4" t="s">
        <v>3010</v>
      </c>
      <c r="E14" s="4" t="s">
        <v>961</v>
      </c>
      <c r="F14" s="4" t="s">
        <v>632</v>
      </c>
      <c r="G14" s="4" t="s">
        <v>253</v>
      </c>
      <c r="H14" s="4" t="s">
        <v>70</v>
      </c>
      <c r="I14" s="4" t="s">
        <v>139</v>
      </c>
      <c r="J14" s="4" t="s">
        <v>2987</v>
      </c>
      <c r="K14" s="5">
        <f t="shared" si="1"/>
        <v>0.0001084606481</v>
      </c>
      <c r="L14" s="6">
        <f t="shared" si="2"/>
        <v>888</v>
      </c>
    </row>
    <row r="15">
      <c r="A15" s="4" t="s">
        <v>12</v>
      </c>
      <c r="B15" s="4" t="s">
        <v>3011</v>
      </c>
      <c r="C15" s="4" t="s">
        <v>218</v>
      </c>
      <c r="D15" s="4" t="s">
        <v>589</v>
      </c>
      <c r="E15" s="4" t="s">
        <v>369</v>
      </c>
      <c r="F15" s="4" t="s">
        <v>104</v>
      </c>
      <c r="G15" s="4" t="s">
        <v>67</v>
      </c>
      <c r="H15" s="4" t="s">
        <v>1057</v>
      </c>
      <c r="I15" s="4" t="s">
        <v>2271</v>
      </c>
      <c r="J15" s="4" t="s">
        <v>2987</v>
      </c>
      <c r="K15" s="5">
        <f t="shared" si="1"/>
        <v>0.00009341435185</v>
      </c>
      <c r="L15" s="6">
        <f t="shared" si="2"/>
        <v>888</v>
      </c>
    </row>
    <row r="16">
      <c r="A16" s="4" t="s">
        <v>12</v>
      </c>
      <c r="B16" s="4" t="s">
        <v>3012</v>
      </c>
      <c r="C16" s="4" t="s">
        <v>3013</v>
      </c>
      <c r="D16" s="4" t="s">
        <v>1389</v>
      </c>
      <c r="E16" s="4" t="s">
        <v>620</v>
      </c>
      <c r="F16" s="4" t="s">
        <v>72</v>
      </c>
      <c r="G16" s="4" t="s">
        <v>292</v>
      </c>
      <c r="H16" s="4" t="s">
        <v>1229</v>
      </c>
      <c r="I16" s="4" t="s">
        <v>139</v>
      </c>
      <c r="J16" s="4" t="s">
        <v>2987</v>
      </c>
      <c r="K16" s="5">
        <f t="shared" si="1"/>
        <v>0.0000934375</v>
      </c>
      <c r="L16" s="6">
        <f t="shared" si="2"/>
        <v>888</v>
      </c>
    </row>
    <row r="17">
      <c r="A17" s="4" t="s">
        <v>12</v>
      </c>
      <c r="B17" s="4" t="s">
        <v>3014</v>
      </c>
      <c r="C17" s="4" t="s">
        <v>34</v>
      </c>
      <c r="D17" s="4" t="s">
        <v>1547</v>
      </c>
      <c r="E17" s="4" t="s">
        <v>793</v>
      </c>
      <c r="F17" s="4" t="s">
        <v>144</v>
      </c>
      <c r="G17" s="4" t="s">
        <v>159</v>
      </c>
      <c r="H17" s="4" t="s">
        <v>1261</v>
      </c>
      <c r="I17" s="4" t="s">
        <v>3015</v>
      </c>
      <c r="J17" s="4" t="s">
        <v>2987</v>
      </c>
      <c r="K17" s="5">
        <f t="shared" si="1"/>
        <v>0.0000933912037</v>
      </c>
      <c r="L17" s="6">
        <f t="shared" si="2"/>
        <v>888</v>
      </c>
    </row>
    <row r="18">
      <c r="A18" s="4" t="s">
        <v>12</v>
      </c>
      <c r="B18" s="4" t="s">
        <v>3016</v>
      </c>
      <c r="C18" s="4" t="s">
        <v>3017</v>
      </c>
      <c r="D18" s="4" t="s">
        <v>128</v>
      </c>
      <c r="E18" s="4" t="s">
        <v>373</v>
      </c>
      <c r="F18" s="4" t="s">
        <v>1229</v>
      </c>
      <c r="G18" s="4" t="s">
        <v>3018</v>
      </c>
      <c r="H18" s="4" t="s">
        <v>188</v>
      </c>
      <c r="I18" s="4" t="s">
        <v>139</v>
      </c>
      <c r="J18" s="4" t="s">
        <v>2987</v>
      </c>
      <c r="K18" s="5">
        <f t="shared" si="1"/>
        <v>0.0000931712963</v>
      </c>
      <c r="L18" s="6">
        <f t="shared" si="2"/>
        <v>888</v>
      </c>
    </row>
    <row r="19">
      <c r="A19" s="4" t="s">
        <v>12</v>
      </c>
      <c r="B19" s="4" t="s">
        <v>3019</v>
      </c>
      <c r="C19" s="4" t="s">
        <v>49</v>
      </c>
      <c r="D19" s="4" t="s">
        <v>73</v>
      </c>
      <c r="E19" s="4" t="s">
        <v>535</v>
      </c>
      <c r="F19" s="4" t="s">
        <v>144</v>
      </c>
      <c r="G19" s="4" t="s">
        <v>3020</v>
      </c>
      <c r="H19" s="4" t="s">
        <v>1261</v>
      </c>
      <c r="I19" s="4" t="s">
        <v>92</v>
      </c>
      <c r="J19" s="4" t="s">
        <v>2987</v>
      </c>
      <c r="K19" s="5">
        <f t="shared" si="1"/>
        <v>0.00009340277778</v>
      </c>
      <c r="L19" s="6">
        <f t="shared" si="2"/>
        <v>888</v>
      </c>
    </row>
    <row r="20">
      <c r="A20" s="4" t="s">
        <v>12</v>
      </c>
      <c r="B20" s="4" t="s">
        <v>3021</v>
      </c>
      <c r="C20" s="4" t="s">
        <v>246</v>
      </c>
      <c r="D20" s="4" t="s">
        <v>1389</v>
      </c>
      <c r="E20" s="4" t="s">
        <v>587</v>
      </c>
      <c r="F20" s="4" t="s">
        <v>72</v>
      </c>
      <c r="G20" s="4" t="s">
        <v>136</v>
      </c>
      <c r="H20" s="4" t="s">
        <v>1229</v>
      </c>
      <c r="I20" s="4" t="s">
        <v>3022</v>
      </c>
      <c r="J20" s="4" t="s">
        <v>2987</v>
      </c>
      <c r="K20" s="5">
        <f t="shared" si="1"/>
        <v>0.00009340277778</v>
      </c>
      <c r="L20" s="6">
        <f t="shared" si="2"/>
        <v>888</v>
      </c>
    </row>
    <row r="21" ht="15.75" customHeight="1">
      <c r="A21" s="4" t="s">
        <v>12</v>
      </c>
      <c r="B21" s="4" t="s">
        <v>3023</v>
      </c>
      <c r="C21" s="4" t="s">
        <v>77</v>
      </c>
      <c r="D21" s="4" t="s">
        <v>65</v>
      </c>
      <c r="E21" s="4" t="s">
        <v>593</v>
      </c>
      <c r="F21" s="4" t="s">
        <v>72</v>
      </c>
      <c r="G21" s="4" t="s">
        <v>305</v>
      </c>
      <c r="H21" s="4" t="s">
        <v>1229</v>
      </c>
      <c r="I21" s="4" t="s">
        <v>105</v>
      </c>
      <c r="J21" s="4" t="s">
        <v>2987</v>
      </c>
      <c r="K21" s="5">
        <f t="shared" si="1"/>
        <v>0.00008159722222</v>
      </c>
      <c r="L21" s="6">
        <f t="shared" si="2"/>
        <v>888</v>
      </c>
    </row>
    <row r="22" ht="15.75" customHeight="1">
      <c r="A22" s="4" t="s">
        <v>12</v>
      </c>
      <c r="B22" s="4" t="s">
        <v>3024</v>
      </c>
      <c r="C22" s="4" t="s">
        <v>193</v>
      </c>
      <c r="D22" s="4" t="s">
        <v>87</v>
      </c>
      <c r="E22" s="4" t="s">
        <v>409</v>
      </c>
      <c r="F22" s="4" t="s">
        <v>104</v>
      </c>
      <c r="G22" s="4" t="s">
        <v>2480</v>
      </c>
      <c r="H22" s="4" t="s">
        <v>1057</v>
      </c>
      <c r="I22" s="4" t="s">
        <v>1246</v>
      </c>
      <c r="J22" s="4" t="s">
        <v>2987</v>
      </c>
      <c r="K22" s="5">
        <f t="shared" si="1"/>
        <v>0.0001119791667</v>
      </c>
      <c r="L22" s="6">
        <f t="shared" si="2"/>
        <v>888</v>
      </c>
    </row>
    <row r="23" ht="15.75" customHeight="1">
      <c r="A23" s="4" t="s">
        <v>12</v>
      </c>
      <c r="B23" s="4" t="s">
        <v>3025</v>
      </c>
      <c r="C23" s="4" t="s">
        <v>218</v>
      </c>
      <c r="D23" s="4" t="s">
        <v>589</v>
      </c>
      <c r="E23" s="4" t="s">
        <v>615</v>
      </c>
      <c r="F23" s="4" t="s">
        <v>104</v>
      </c>
      <c r="G23" s="4" t="s">
        <v>67</v>
      </c>
      <c r="H23" s="4" t="s">
        <v>1057</v>
      </c>
      <c r="I23" s="4" t="s">
        <v>277</v>
      </c>
      <c r="J23" s="4" t="s">
        <v>2987</v>
      </c>
      <c r="K23" s="5">
        <f t="shared" si="1"/>
        <v>0.00009340277778</v>
      </c>
      <c r="L23" s="6">
        <f t="shared" si="2"/>
        <v>888</v>
      </c>
    </row>
    <row r="24" ht="15.75" customHeight="1">
      <c r="A24" s="4" t="s">
        <v>12</v>
      </c>
      <c r="B24" s="4" t="s">
        <v>3026</v>
      </c>
      <c r="C24" s="4" t="s">
        <v>26</v>
      </c>
      <c r="D24" s="4" t="s">
        <v>1547</v>
      </c>
      <c r="E24" s="4" t="s">
        <v>531</v>
      </c>
      <c r="F24" s="4" t="s">
        <v>144</v>
      </c>
      <c r="G24" s="4" t="s">
        <v>3027</v>
      </c>
      <c r="H24" s="4" t="s">
        <v>1261</v>
      </c>
      <c r="I24" s="4" t="s">
        <v>145</v>
      </c>
      <c r="J24" s="4" t="s">
        <v>2987</v>
      </c>
      <c r="K24" s="5">
        <f t="shared" si="1"/>
        <v>0.00009322916667</v>
      </c>
      <c r="L24" s="6">
        <f t="shared" si="2"/>
        <v>888</v>
      </c>
    </row>
    <row r="25" ht="15.75" customHeight="1">
      <c r="A25" s="4" t="s">
        <v>12</v>
      </c>
      <c r="B25" s="4" t="s">
        <v>3028</v>
      </c>
      <c r="C25" s="4" t="s">
        <v>3029</v>
      </c>
      <c r="D25" s="4" t="s">
        <v>51</v>
      </c>
      <c r="E25" s="4" t="s">
        <v>954</v>
      </c>
      <c r="F25" s="4" t="s">
        <v>19</v>
      </c>
      <c r="G25" s="4" t="s">
        <v>14</v>
      </c>
      <c r="H25" s="4" t="s">
        <v>1325</v>
      </c>
      <c r="I25" s="4" t="s">
        <v>54</v>
      </c>
      <c r="J25" s="4" t="s">
        <v>2987</v>
      </c>
      <c r="K25" s="5">
        <f t="shared" si="1"/>
        <v>0.0000933912037</v>
      </c>
      <c r="L25" s="6">
        <f t="shared" si="2"/>
        <v>888</v>
      </c>
    </row>
    <row r="26" ht="15.75" customHeight="1">
      <c r="A26" s="4" t="s">
        <v>12</v>
      </c>
      <c r="B26" s="4" t="s">
        <v>3030</v>
      </c>
      <c r="C26" s="4" t="s">
        <v>3031</v>
      </c>
      <c r="D26" s="4" t="s">
        <v>1547</v>
      </c>
      <c r="E26" s="4" t="s">
        <v>535</v>
      </c>
      <c r="F26" s="4" t="s">
        <v>144</v>
      </c>
      <c r="G26" s="4" t="s">
        <v>3020</v>
      </c>
      <c r="H26" s="4" t="s">
        <v>1261</v>
      </c>
      <c r="I26" s="4" t="s">
        <v>1506</v>
      </c>
      <c r="J26" s="4" t="s">
        <v>2987</v>
      </c>
      <c r="K26" s="5">
        <f t="shared" si="1"/>
        <v>0.00009340277778</v>
      </c>
      <c r="L26" s="6">
        <f t="shared" si="2"/>
        <v>888</v>
      </c>
    </row>
    <row r="27" ht="15.75" customHeight="1">
      <c r="A27" s="4" t="s">
        <v>12</v>
      </c>
      <c r="B27" s="4" t="s">
        <v>3032</v>
      </c>
      <c r="C27" s="4" t="s">
        <v>3033</v>
      </c>
      <c r="D27" s="4" t="s">
        <v>65</v>
      </c>
      <c r="E27" s="4" t="s">
        <v>600</v>
      </c>
      <c r="F27" s="4" t="s">
        <v>72</v>
      </c>
      <c r="G27" s="4" t="s">
        <v>3034</v>
      </c>
      <c r="H27" s="4" t="s">
        <v>1229</v>
      </c>
      <c r="I27" s="4" t="s">
        <v>956</v>
      </c>
      <c r="J27" s="4" t="s">
        <v>2987</v>
      </c>
      <c r="K27" s="5">
        <f t="shared" si="1"/>
        <v>0.00008159722222</v>
      </c>
      <c r="L27" s="6">
        <f t="shared" si="2"/>
        <v>888</v>
      </c>
    </row>
    <row r="28" ht="15.75" customHeight="1">
      <c r="A28" s="4" t="s">
        <v>12</v>
      </c>
      <c r="B28" s="4" t="s">
        <v>3035</v>
      </c>
      <c r="C28" s="4" t="s">
        <v>198</v>
      </c>
      <c r="D28" s="4" t="s">
        <v>122</v>
      </c>
      <c r="E28" s="4" t="s">
        <v>185</v>
      </c>
      <c r="F28" s="4" t="s">
        <v>1229</v>
      </c>
      <c r="G28" s="4" t="s">
        <v>2999</v>
      </c>
      <c r="H28" s="4" t="s">
        <v>188</v>
      </c>
      <c r="I28" s="4" t="s">
        <v>173</v>
      </c>
      <c r="J28" s="4" t="s">
        <v>2987</v>
      </c>
      <c r="K28" s="5">
        <f t="shared" si="1"/>
        <v>0.0000933912037</v>
      </c>
      <c r="L28" s="6">
        <f t="shared" si="2"/>
        <v>888</v>
      </c>
    </row>
    <row r="29" ht="15.75" customHeight="1">
      <c r="A29" s="4" t="s">
        <v>12</v>
      </c>
      <c r="B29" s="4" t="s">
        <v>3036</v>
      </c>
      <c r="C29" s="4" t="s">
        <v>369</v>
      </c>
      <c r="D29" s="4" t="s">
        <v>173</v>
      </c>
      <c r="E29" s="4" t="s">
        <v>1462</v>
      </c>
      <c r="F29" s="4" t="s">
        <v>3037</v>
      </c>
      <c r="G29" s="4" t="s">
        <v>3038</v>
      </c>
      <c r="H29" s="4" t="s">
        <v>3039</v>
      </c>
      <c r="I29" s="4" t="s">
        <v>336</v>
      </c>
      <c r="J29" s="4" t="s">
        <v>2987</v>
      </c>
      <c r="K29" s="5">
        <f t="shared" si="1"/>
        <v>0.0000933912037</v>
      </c>
      <c r="L29" s="6">
        <f t="shared" si="2"/>
        <v>888</v>
      </c>
    </row>
    <row r="30" ht="15.75" customHeight="1">
      <c r="A30" s="4" t="s">
        <v>12</v>
      </c>
      <c r="B30" s="4" t="s">
        <v>3040</v>
      </c>
      <c r="C30" s="4" t="s">
        <v>155</v>
      </c>
      <c r="D30" s="4" t="s">
        <v>92</v>
      </c>
      <c r="E30" s="4" t="s">
        <v>539</v>
      </c>
      <c r="F30" s="4" t="s">
        <v>86</v>
      </c>
      <c r="G30" s="4" t="s">
        <v>175</v>
      </c>
      <c r="H30" s="4" t="s">
        <v>1057</v>
      </c>
      <c r="I30" s="4" t="s">
        <v>145</v>
      </c>
      <c r="J30" s="4" t="s">
        <v>2987</v>
      </c>
      <c r="K30" s="5">
        <f t="shared" si="1"/>
        <v>0.0001083449074</v>
      </c>
      <c r="L30" s="6">
        <f t="shared" si="2"/>
        <v>888</v>
      </c>
    </row>
    <row r="31" ht="15.75" customHeight="1">
      <c r="A31" s="4" t="s">
        <v>12</v>
      </c>
      <c r="B31" s="4" t="s">
        <v>3041</v>
      </c>
      <c r="C31" s="4" t="s">
        <v>1534</v>
      </c>
      <c r="D31" s="4" t="s">
        <v>3042</v>
      </c>
      <c r="E31" s="4" t="s">
        <v>2575</v>
      </c>
      <c r="F31" s="4" t="s">
        <v>29</v>
      </c>
      <c r="G31" s="4" t="s">
        <v>2058</v>
      </c>
      <c r="H31" s="4" t="s">
        <v>86</v>
      </c>
      <c r="I31" s="4" t="s">
        <v>101</v>
      </c>
      <c r="J31" s="4" t="s">
        <v>2987</v>
      </c>
      <c r="K31" s="5">
        <f t="shared" si="1"/>
        <v>0.00009341435185</v>
      </c>
      <c r="L31" s="6">
        <f t="shared" si="2"/>
        <v>888</v>
      </c>
    </row>
    <row r="32" ht="15.75" customHeight="1">
      <c r="A32" s="4" t="s">
        <v>12</v>
      </c>
      <c r="B32" s="4" t="s">
        <v>3043</v>
      </c>
      <c r="C32" s="4" t="s">
        <v>3044</v>
      </c>
      <c r="D32" s="4" t="s">
        <v>45</v>
      </c>
      <c r="E32" s="4" t="s">
        <v>414</v>
      </c>
      <c r="F32" s="4" t="s">
        <v>19</v>
      </c>
      <c r="G32" s="4" t="s">
        <v>212</v>
      </c>
      <c r="H32" s="4" t="s">
        <v>1163</v>
      </c>
      <c r="I32" s="4" t="s">
        <v>296</v>
      </c>
      <c r="J32" s="4" t="s">
        <v>2987</v>
      </c>
      <c r="K32" s="5">
        <f t="shared" si="1"/>
        <v>0.00009344907407</v>
      </c>
      <c r="L32" s="6">
        <f t="shared" si="2"/>
        <v>888</v>
      </c>
    </row>
    <row r="33" ht="15.75" customHeight="1">
      <c r="A33" s="4" t="s">
        <v>12</v>
      </c>
      <c r="B33" s="4" t="s">
        <v>3045</v>
      </c>
      <c r="C33" s="4" t="s">
        <v>259</v>
      </c>
      <c r="D33" s="4" t="s">
        <v>37</v>
      </c>
      <c r="E33" s="4" t="s">
        <v>3017</v>
      </c>
      <c r="F33" s="4" t="s">
        <v>44</v>
      </c>
      <c r="G33" s="4" t="s">
        <v>60</v>
      </c>
      <c r="H33" s="4" t="s">
        <v>1163</v>
      </c>
      <c r="I33" s="4" t="s">
        <v>128</v>
      </c>
      <c r="J33" s="4" t="s">
        <v>2987</v>
      </c>
      <c r="K33" s="5">
        <f t="shared" si="1"/>
        <v>0.0000933912037</v>
      </c>
      <c r="L33" s="6">
        <f t="shared" si="2"/>
        <v>888</v>
      </c>
    </row>
    <row r="34" ht="15.75" customHeight="1">
      <c r="A34" s="4" t="s">
        <v>12</v>
      </c>
      <c r="B34" s="4" t="s">
        <v>3046</v>
      </c>
      <c r="C34" s="4" t="s">
        <v>132</v>
      </c>
      <c r="D34" s="4" t="s">
        <v>92</v>
      </c>
      <c r="E34" s="4" t="s">
        <v>396</v>
      </c>
      <c r="F34" s="4" t="s">
        <v>86</v>
      </c>
      <c r="G34" s="4" t="s">
        <v>150</v>
      </c>
      <c r="H34" s="4" t="s">
        <v>3037</v>
      </c>
      <c r="I34" s="4" t="s">
        <v>1992</v>
      </c>
      <c r="J34" s="4" t="s">
        <v>2987</v>
      </c>
      <c r="K34" s="5">
        <f t="shared" si="1"/>
        <v>0.0000931712963</v>
      </c>
      <c r="L34" s="6">
        <f t="shared" si="2"/>
        <v>888</v>
      </c>
    </row>
    <row r="35" ht="15.75" customHeight="1">
      <c r="A35" s="4" t="s">
        <v>12</v>
      </c>
      <c r="B35" s="4" t="s">
        <v>3047</v>
      </c>
      <c r="C35" s="4" t="s">
        <v>41</v>
      </c>
      <c r="D35" s="4" t="s">
        <v>589</v>
      </c>
      <c r="E35" s="4" t="s">
        <v>369</v>
      </c>
      <c r="F35" s="4" t="s">
        <v>104</v>
      </c>
      <c r="G35" s="4" t="s">
        <v>286</v>
      </c>
      <c r="H35" s="4" t="s">
        <v>1057</v>
      </c>
      <c r="I35" s="4" t="s">
        <v>206</v>
      </c>
      <c r="J35" s="4" t="s">
        <v>2987</v>
      </c>
      <c r="K35" s="5">
        <f t="shared" si="1"/>
        <v>0.00009340277778</v>
      </c>
      <c r="L35" s="6">
        <f t="shared" si="2"/>
        <v>888</v>
      </c>
    </row>
    <row r="36" ht="15.75" customHeight="1">
      <c r="A36" s="4" t="s">
        <v>12</v>
      </c>
      <c r="B36" s="4" t="s">
        <v>3048</v>
      </c>
      <c r="C36" s="4" t="s">
        <v>236</v>
      </c>
      <c r="D36" s="4" t="s">
        <v>1547</v>
      </c>
      <c r="E36" s="4" t="s">
        <v>535</v>
      </c>
      <c r="F36" s="4" t="s">
        <v>144</v>
      </c>
      <c r="G36" s="4" t="s">
        <v>3049</v>
      </c>
      <c r="H36" s="4" t="s">
        <v>1261</v>
      </c>
      <c r="I36" s="4" t="s">
        <v>33</v>
      </c>
      <c r="J36" s="4" t="s">
        <v>2987</v>
      </c>
      <c r="K36" s="5">
        <f t="shared" si="1"/>
        <v>0.00009340277778</v>
      </c>
      <c r="L36" s="6">
        <f t="shared" si="2"/>
        <v>888</v>
      </c>
    </row>
    <row r="37" ht="15.75" customHeight="1">
      <c r="A37" s="4" t="s">
        <v>12</v>
      </c>
      <c r="B37" s="4" t="s">
        <v>3050</v>
      </c>
      <c r="C37" s="4" t="s">
        <v>77</v>
      </c>
      <c r="D37" s="4" t="s">
        <v>65</v>
      </c>
      <c r="E37" s="4" t="s">
        <v>593</v>
      </c>
      <c r="F37" s="4" t="s">
        <v>72</v>
      </c>
      <c r="G37" s="4" t="s">
        <v>305</v>
      </c>
      <c r="H37" s="4" t="s">
        <v>1229</v>
      </c>
      <c r="I37" s="4" t="s">
        <v>114</v>
      </c>
      <c r="J37" s="4" t="s">
        <v>2987</v>
      </c>
      <c r="K37" s="5">
        <f t="shared" si="1"/>
        <v>0.0000931712963</v>
      </c>
      <c r="L37" s="6">
        <f t="shared" si="2"/>
        <v>888</v>
      </c>
    </row>
    <row r="38" ht="15.75" customHeight="1">
      <c r="A38" s="4" t="s">
        <v>12</v>
      </c>
      <c r="B38" s="4" t="s">
        <v>3051</v>
      </c>
      <c r="C38" s="4" t="s">
        <v>3029</v>
      </c>
      <c r="D38" s="4" t="s">
        <v>51</v>
      </c>
      <c r="E38" s="4" t="s">
        <v>954</v>
      </c>
      <c r="F38" s="4" t="s">
        <v>19</v>
      </c>
      <c r="G38" s="4" t="s">
        <v>230</v>
      </c>
      <c r="H38" s="4" t="s">
        <v>1325</v>
      </c>
      <c r="I38" s="4" t="s">
        <v>264</v>
      </c>
      <c r="J38" s="4" t="s">
        <v>2987</v>
      </c>
      <c r="K38" s="5">
        <f t="shared" si="1"/>
        <v>0.0001004398148</v>
      </c>
      <c r="L38" s="6">
        <f t="shared" si="2"/>
        <v>888</v>
      </c>
    </row>
    <row r="39" ht="15.75" customHeight="1">
      <c r="A39" s="4" t="s">
        <v>12</v>
      </c>
      <c r="B39" s="4" t="s">
        <v>3052</v>
      </c>
      <c r="C39" s="4" t="s">
        <v>3044</v>
      </c>
      <c r="D39" s="4" t="s">
        <v>45</v>
      </c>
      <c r="E39" s="4" t="s">
        <v>414</v>
      </c>
      <c r="F39" s="4" t="s">
        <v>19</v>
      </c>
      <c r="G39" s="4" t="s">
        <v>212</v>
      </c>
      <c r="H39" s="4" t="s">
        <v>1163</v>
      </c>
      <c r="I39" s="4" t="s">
        <v>142</v>
      </c>
      <c r="J39" s="4" t="s">
        <v>2987</v>
      </c>
      <c r="K39" s="5">
        <f t="shared" si="1"/>
        <v>0.00009340277778</v>
      </c>
      <c r="L39" s="6">
        <f t="shared" si="2"/>
        <v>888</v>
      </c>
    </row>
    <row r="40" ht="15.75" customHeight="1">
      <c r="A40" s="4" t="s">
        <v>12</v>
      </c>
      <c r="B40" s="4" t="s">
        <v>3053</v>
      </c>
      <c r="C40" s="4" t="s">
        <v>193</v>
      </c>
      <c r="D40" s="4" t="s">
        <v>87</v>
      </c>
      <c r="E40" s="4" t="s">
        <v>409</v>
      </c>
      <c r="F40" s="4" t="s">
        <v>104</v>
      </c>
      <c r="G40" s="4" t="s">
        <v>2480</v>
      </c>
      <c r="H40" s="4" t="s">
        <v>1057</v>
      </c>
      <c r="I40" s="4" t="s">
        <v>164</v>
      </c>
      <c r="J40" s="4" t="s">
        <v>2987</v>
      </c>
      <c r="K40" s="5">
        <f t="shared" si="1"/>
        <v>0.00009319444444</v>
      </c>
      <c r="L40" s="6">
        <f t="shared" si="2"/>
        <v>888</v>
      </c>
    </row>
    <row r="41" ht="15.75" customHeight="1">
      <c r="A41" s="4" t="s">
        <v>12</v>
      </c>
      <c r="B41" s="4" t="s">
        <v>3054</v>
      </c>
      <c r="C41" s="4" t="s">
        <v>62</v>
      </c>
      <c r="D41" s="4" t="s">
        <v>589</v>
      </c>
      <c r="E41" s="4" t="s">
        <v>678</v>
      </c>
      <c r="F41" s="4" t="s">
        <v>104</v>
      </c>
      <c r="G41" s="4" t="s">
        <v>3006</v>
      </c>
      <c r="H41" s="4" t="s">
        <v>1057</v>
      </c>
      <c r="I41" s="4" t="s">
        <v>128</v>
      </c>
      <c r="J41" s="4" t="s">
        <v>2987</v>
      </c>
      <c r="K41" s="5">
        <f t="shared" si="1"/>
        <v>0.0000931712963</v>
      </c>
      <c r="L41" s="6">
        <f t="shared" si="2"/>
        <v>888</v>
      </c>
    </row>
    <row r="42" ht="15.75" customHeight="1">
      <c r="A42" s="4" t="s">
        <v>12</v>
      </c>
      <c r="B42" s="4" t="s">
        <v>3055</v>
      </c>
      <c r="C42" s="4" t="s">
        <v>171</v>
      </c>
      <c r="D42" s="4" t="s">
        <v>114</v>
      </c>
      <c r="E42" s="4" t="s">
        <v>382</v>
      </c>
      <c r="F42" s="4" t="s">
        <v>1163</v>
      </c>
      <c r="G42" s="4" t="s">
        <v>3056</v>
      </c>
      <c r="H42" s="4" t="s">
        <v>3057</v>
      </c>
      <c r="I42" s="4" t="s">
        <v>296</v>
      </c>
      <c r="J42" s="4" t="s">
        <v>2987</v>
      </c>
      <c r="K42" s="5">
        <f t="shared" si="1"/>
        <v>0.00009315972222</v>
      </c>
      <c r="L42" s="6">
        <f t="shared" si="2"/>
        <v>888</v>
      </c>
    </row>
    <row r="43" ht="15.75" customHeight="1">
      <c r="A43" s="4" t="s">
        <v>12</v>
      </c>
      <c r="B43" s="4" t="s">
        <v>3058</v>
      </c>
      <c r="C43" s="4" t="s">
        <v>600</v>
      </c>
      <c r="D43" s="4" t="s">
        <v>157</v>
      </c>
      <c r="E43" s="4" t="s">
        <v>346</v>
      </c>
      <c r="F43" s="4" t="s">
        <v>1057</v>
      </c>
      <c r="G43" s="4" t="s">
        <v>1058</v>
      </c>
      <c r="H43" s="4" t="s">
        <v>1059</v>
      </c>
      <c r="I43" s="4" t="s">
        <v>1535</v>
      </c>
      <c r="J43" s="4" t="s">
        <v>2987</v>
      </c>
      <c r="K43" s="5">
        <f t="shared" si="1"/>
        <v>0.00009315972222</v>
      </c>
      <c r="L43" s="6">
        <f t="shared" si="2"/>
        <v>888</v>
      </c>
    </row>
    <row r="44" ht="15.75" customHeight="1">
      <c r="A44" s="4" t="s">
        <v>12</v>
      </c>
      <c r="B44" s="4" t="s">
        <v>3059</v>
      </c>
      <c r="C44" s="4" t="s">
        <v>685</v>
      </c>
      <c r="D44" s="4" t="s">
        <v>148</v>
      </c>
      <c r="E44" s="4" t="s">
        <v>817</v>
      </c>
      <c r="F44" s="4" t="s">
        <v>1261</v>
      </c>
      <c r="G44" s="4" t="s">
        <v>255</v>
      </c>
      <c r="H44" s="4" t="s">
        <v>3060</v>
      </c>
      <c r="I44" s="4" t="s">
        <v>221</v>
      </c>
      <c r="J44" s="4" t="s">
        <v>2987</v>
      </c>
      <c r="K44" s="5">
        <f t="shared" si="1"/>
        <v>0.0000933912037</v>
      </c>
      <c r="L44" s="6">
        <f t="shared" si="2"/>
        <v>888</v>
      </c>
    </row>
    <row r="45" ht="15.75" customHeight="1">
      <c r="A45" s="4" t="s">
        <v>12</v>
      </c>
      <c r="B45" s="4" t="s">
        <v>3061</v>
      </c>
      <c r="C45" s="4" t="s">
        <v>171</v>
      </c>
      <c r="D45" s="4" t="s">
        <v>107</v>
      </c>
      <c r="E45" s="4" t="s">
        <v>382</v>
      </c>
      <c r="F45" s="4" t="s">
        <v>1163</v>
      </c>
      <c r="G45" s="4" t="s">
        <v>3056</v>
      </c>
      <c r="H45" s="4" t="s">
        <v>3057</v>
      </c>
      <c r="I45" s="4" t="s">
        <v>1863</v>
      </c>
      <c r="J45" s="4" t="s">
        <v>2987</v>
      </c>
      <c r="K45" s="5">
        <f t="shared" si="1"/>
        <v>0.00008159722222</v>
      </c>
      <c r="L45" s="6">
        <f t="shared" si="2"/>
        <v>888</v>
      </c>
    </row>
    <row r="46" ht="15.75" customHeight="1">
      <c r="A46" s="4" t="s">
        <v>12</v>
      </c>
      <c r="B46" s="4" t="s">
        <v>3062</v>
      </c>
      <c r="C46" s="4" t="s">
        <v>69</v>
      </c>
      <c r="D46" s="4" t="s">
        <v>107</v>
      </c>
      <c r="E46" s="4" t="s">
        <v>400</v>
      </c>
      <c r="F46" s="4" t="s">
        <v>1163</v>
      </c>
      <c r="G46" s="4" t="s">
        <v>202</v>
      </c>
      <c r="H46" s="4" t="s">
        <v>3037</v>
      </c>
      <c r="I46" s="4" t="s">
        <v>2276</v>
      </c>
      <c r="J46" s="4" t="s">
        <v>2987</v>
      </c>
      <c r="K46" s="5">
        <f t="shared" si="1"/>
        <v>0.0001091666667</v>
      </c>
      <c r="L46" s="6">
        <f t="shared" si="2"/>
        <v>888</v>
      </c>
    </row>
    <row r="47" ht="15.75" customHeight="1">
      <c r="A47" s="4" t="s">
        <v>12</v>
      </c>
      <c r="B47" s="4" t="s">
        <v>3063</v>
      </c>
      <c r="C47" s="4" t="s">
        <v>49</v>
      </c>
      <c r="D47" s="4" t="s">
        <v>73</v>
      </c>
      <c r="E47" s="4" t="s">
        <v>535</v>
      </c>
      <c r="F47" s="4" t="s">
        <v>144</v>
      </c>
      <c r="G47" s="4" t="s">
        <v>3020</v>
      </c>
      <c r="H47" s="4" t="s">
        <v>1261</v>
      </c>
      <c r="I47" s="4" t="s">
        <v>1462</v>
      </c>
      <c r="J47" s="4" t="s">
        <v>2987</v>
      </c>
      <c r="K47" s="5">
        <f t="shared" si="1"/>
        <v>0.00009341435185</v>
      </c>
      <c r="L47" s="6">
        <f t="shared" si="2"/>
        <v>888</v>
      </c>
    </row>
    <row r="48" ht="15.75" customHeight="1">
      <c r="A48" s="4" t="s">
        <v>12</v>
      </c>
      <c r="B48" s="4" t="s">
        <v>3064</v>
      </c>
      <c r="C48" s="4" t="s">
        <v>126</v>
      </c>
      <c r="D48" s="4" t="s">
        <v>87</v>
      </c>
      <c r="E48" s="4" t="s">
        <v>391</v>
      </c>
      <c r="F48" s="4" t="s">
        <v>104</v>
      </c>
      <c r="G48" s="4" t="s">
        <v>3065</v>
      </c>
      <c r="H48" s="4" t="s">
        <v>1057</v>
      </c>
      <c r="I48" s="4" t="s">
        <v>3066</v>
      </c>
      <c r="J48" s="4" t="s">
        <v>2987</v>
      </c>
      <c r="K48" s="5">
        <f t="shared" si="1"/>
        <v>0.00009320601852</v>
      </c>
      <c r="L48" s="6">
        <f t="shared" si="2"/>
        <v>888</v>
      </c>
    </row>
    <row r="49" ht="15.75" customHeight="1">
      <c r="A49" s="4" t="s">
        <v>12</v>
      </c>
      <c r="B49" s="4" t="s">
        <v>3067</v>
      </c>
      <c r="C49" s="4" t="s">
        <v>2750</v>
      </c>
      <c r="D49" s="4" t="s">
        <v>107</v>
      </c>
      <c r="E49" s="4" t="s">
        <v>400</v>
      </c>
      <c r="F49" s="4" t="s">
        <v>1163</v>
      </c>
      <c r="G49" s="4" t="s">
        <v>645</v>
      </c>
      <c r="H49" s="4" t="s">
        <v>3057</v>
      </c>
      <c r="I49" s="4" t="s">
        <v>1801</v>
      </c>
      <c r="J49" s="4" t="s">
        <v>2987</v>
      </c>
      <c r="K49" s="5">
        <f t="shared" si="1"/>
        <v>0.00009315972222</v>
      </c>
      <c r="L49" s="6">
        <f t="shared" si="2"/>
        <v>888</v>
      </c>
    </row>
    <row r="50" ht="15.75" customHeight="1">
      <c r="A50" s="4" t="s">
        <v>12</v>
      </c>
      <c r="B50" s="4" t="s">
        <v>3068</v>
      </c>
      <c r="C50" s="4" t="s">
        <v>600</v>
      </c>
      <c r="D50" s="4" t="s">
        <v>157</v>
      </c>
      <c r="E50" s="4" t="s">
        <v>469</v>
      </c>
      <c r="F50" s="4" t="s">
        <v>1057</v>
      </c>
      <c r="G50" s="4" t="s">
        <v>1058</v>
      </c>
      <c r="H50" s="4" t="s">
        <v>1059</v>
      </c>
      <c r="I50" s="4" t="s">
        <v>3069</v>
      </c>
      <c r="J50" s="4" t="s">
        <v>2987</v>
      </c>
      <c r="K50" s="5">
        <f t="shared" si="1"/>
        <v>0.0000933912037</v>
      </c>
      <c r="L50" s="6">
        <f t="shared" si="2"/>
        <v>888</v>
      </c>
    </row>
    <row r="51" ht="15.75" customHeight="1">
      <c r="A51" s="4" t="s">
        <v>12</v>
      </c>
      <c r="B51" s="4" t="s">
        <v>3070</v>
      </c>
      <c r="C51" s="4" t="s">
        <v>2750</v>
      </c>
      <c r="D51" s="4" t="s">
        <v>107</v>
      </c>
      <c r="E51" s="4" t="s">
        <v>400</v>
      </c>
      <c r="F51" s="4" t="s">
        <v>1163</v>
      </c>
      <c r="G51" s="4" t="s">
        <v>645</v>
      </c>
      <c r="H51" s="4" t="s">
        <v>3057</v>
      </c>
      <c r="I51" s="4" t="s">
        <v>771</v>
      </c>
      <c r="J51" s="4" t="s">
        <v>2987</v>
      </c>
      <c r="K51" s="5">
        <f t="shared" si="1"/>
        <v>0.0000931712963</v>
      </c>
      <c r="L51" s="6">
        <f t="shared" si="2"/>
        <v>888</v>
      </c>
    </row>
    <row r="52" ht="15.75" customHeight="1">
      <c r="A52" s="4" t="s">
        <v>12</v>
      </c>
      <c r="B52" s="4" t="s">
        <v>3071</v>
      </c>
      <c r="C52" s="4" t="s">
        <v>2750</v>
      </c>
      <c r="D52" s="4" t="s">
        <v>107</v>
      </c>
      <c r="E52" s="4" t="s">
        <v>382</v>
      </c>
      <c r="F52" s="4" t="s">
        <v>1163</v>
      </c>
      <c r="G52" s="4" t="s">
        <v>645</v>
      </c>
      <c r="H52" s="4" t="s">
        <v>3057</v>
      </c>
      <c r="I52" s="4" t="s">
        <v>160</v>
      </c>
      <c r="J52" s="4" t="s">
        <v>2987</v>
      </c>
      <c r="K52" s="5">
        <f t="shared" si="1"/>
        <v>0.0000933912037</v>
      </c>
      <c r="L52" s="6">
        <f t="shared" si="2"/>
        <v>888</v>
      </c>
    </row>
    <row r="53" ht="15.75" customHeight="1">
      <c r="A53" s="4" t="s">
        <v>12</v>
      </c>
      <c r="B53" s="4" t="s">
        <v>3072</v>
      </c>
      <c r="C53" s="4" t="s">
        <v>3017</v>
      </c>
      <c r="D53" s="4" t="s">
        <v>128</v>
      </c>
      <c r="E53" s="4" t="s">
        <v>373</v>
      </c>
      <c r="F53" s="4" t="s">
        <v>1229</v>
      </c>
      <c r="G53" s="4" t="s">
        <v>3018</v>
      </c>
      <c r="H53" s="4" t="s">
        <v>188</v>
      </c>
      <c r="I53" s="4" t="s">
        <v>51</v>
      </c>
      <c r="J53" s="4" t="s">
        <v>2987</v>
      </c>
      <c r="K53" s="5">
        <f t="shared" si="1"/>
        <v>0.00009341435185</v>
      </c>
      <c r="L53" s="6">
        <f t="shared" si="2"/>
        <v>888</v>
      </c>
    </row>
    <row r="54" ht="15.75" customHeight="1">
      <c r="A54" s="4" t="s">
        <v>12</v>
      </c>
      <c r="B54" s="4" t="s">
        <v>3073</v>
      </c>
      <c r="C54" s="4" t="s">
        <v>198</v>
      </c>
      <c r="D54" s="4" t="s">
        <v>122</v>
      </c>
      <c r="E54" s="4" t="s">
        <v>185</v>
      </c>
      <c r="F54" s="4" t="s">
        <v>1229</v>
      </c>
      <c r="G54" s="4" t="s">
        <v>2999</v>
      </c>
      <c r="H54" s="4" t="s">
        <v>188</v>
      </c>
      <c r="I54" s="4" t="s">
        <v>95</v>
      </c>
      <c r="J54" s="4" t="s">
        <v>2987</v>
      </c>
      <c r="K54" s="5">
        <f t="shared" si="1"/>
        <v>0.00008542824074</v>
      </c>
      <c r="L54" s="6">
        <f t="shared" si="2"/>
        <v>888</v>
      </c>
    </row>
    <row r="55" ht="15.75" customHeight="1">
      <c r="A55" s="4" t="s">
        <v>12</v>
      </c>
      <c r="B55" s="4" t="s">
        <v>3074</v>
      </c>
      <c r="C55" s="4" t="s">
        <v>685</v>
      </c>
      <c r="D55" s="4" t="s">
        <v>139</v>
      </c>
      <c r="E55" s="4" t="s">
        <v>817</v>
      </c>
      <c r="F55" s="4" t="s">
        <v>1261</v>
      </c>
      <c r="G55" s="4" t="s">
        <v>265</v>
      </c>
      <c r="H55" s="4" t="s">
        <v>3060</v>
      </c>
      <c r="I55" s="4" t="s">
        <v>145</v>
      </c>
      <c r="J55" s="4" t="s">
        <v>2987</v>
      </c>
      <c r="K55" s="5">
        <f t="shared" si="1"/>
        <v>0.00009341435185</v>
      </c>
      <c r="L55" s="6">
        <f t="shared" si="2"/>
        <v>888</v>
      </c>
    </row>
    <row r="56" ht="15.75" customHeight="1">
      <c r="A56" s="4" t="s">
        <v>12</v>
      </c>
      <c r="B56" s="4" t="s">
        <v>3075</v>
      </c>
      <c r="C56" s="4" t="s">
        <v>167</v>
      </c>
      <c r="D56" s="4" t="s">
        <v>114</v>
      </c>
      <c r="E56" s="4" t="s">
        <v>452</v>
      </c>
      <c r="F56" s="4" t="s">
        <v>1325</v>
      </c>
      <c r="G56" s="4" t="s">
        <v>3076</v>
      </c>
      <c r="H56" s="4" t="s">
        <v>3057</v>
      </c>
      <c r="I56" s="4" t="s">
        <v>173</v>
      </c>
      <c r="J56" s="4" t="s">
        <v>2987</v>
      </c>
      <c r="K56" s="5">
        <f t="shared" si="1"/>
        <v>0.00009318287037</v>
      </c>
      <c r="L56" s="6">
        <f t="shared" si="2"/>
        <v>888</v>
      </c>
    </row>
    <row r="57" ht="15.75" customHeight="1">
      <c r="A57" s="4" t="s">
        <v>12</v>
      </c>
      <c r="B57" s="4" t="s">
        <v>3077</v>
      </c>
      <c r="C57" s="4" t="s">
        <v>2269</v>
      </c>
      <c r="D57" s="4" t="s">
        <v>120</v>
      </c>
      <c r="E57" s="4" t="s">
        <v>456</v>
      </c>
      <c r="F57" s="4" t="s">
        <v>1325</v>
      </c>
      <c r="G57" s="4" t="s">
        <v>3078</v>
      </c>
      <c r="H57" s="4" t="s">
        <v>188</v>
      </c>
      <c r="I57" s="4" t="s">
        <v>200</v>
      </c>
      <c r="J57" s="4" t="s">
        <v>2987</v>
      </c>
      <c r="K57" s="5">
        <f t="shared" si="1"/>
        <v>0.0000931712963</v>
      </c>
      <c r="L57" s="6">
        <f t="shared" si="2"/>
        <v>888</v>
      </c>
    </row>
    <row r="58" ht="15.75" customHeight="1">
      <c r="A58" s="4" t="s">
        <v>12</v>
      </c>
      <c r="B58" s="4" t="s">
        <v>3079</v>
      </c>
      <c r="C58" s="4" t="s">
        <v>286</v>
      </c>
      <c r="D58" s="4" t="s">
        <v>68</v>
      </c>
      <c r="E58" s="4" t="s">
        <v>3007</v>
      </c>
      <c r="F58" s="4" t="s">
        <v>70</v>
      </c>
      <c r="G58" s="4" t="s">
        <v>1398</v>
      </c>
      <c r="H58" s="4" t="s">
        <v>72</v>
      </c>
      <c r="I58" s="4" t="s">
        <v>76</v>
      </c>
      <c r="J58" s="4" t="s">
        <v>2987</v>
      </c>
      <c r="K58" s="5">
        <f t="shared" si="1"/>
        <v>0.00009314814815</v>
      </c>
      <c r="L58" s="6">
        <f t="shared" si="2"/>
        <v>888</v>
      </c>
    </row>
    <row r="59" ht="15.75" customHeight="1">
      <c r="A59" s="4" t="s">
        <v>12</v>
      </c>
      <c r="B59" s="4" t="s">
        <v>3080</v>
      </c>
      <c r="C59" s="4" t="s">
        <v>1534</v>
      </c>
      <c r="D59" s="4" t="s">
        <v>3042</v>
      </c>
      <c r="E59" s="4" t="s">
        <v>2575</v>
      </c>
      <c r="F59" s="4" t="s">
        <v>29</v>
      </c>
      <c r="G59" s="4" t="s">
        <v>2058</v>
      </c>
      <c r="H59" s="4" t="s">
        <v>86</v>
      </c>
      <c r="I59" s="4" t="s">
        <v>2800</v>
      </c>
      <c r="J59" s="4" t="s">
        <v>2987</v>
      </c>
      <c r="K59" s="5">
        <f t="shared" si="1"/>
        <v>0.0000931712963</v>
      </c>
      <c r="L59" s="6">
        <f t="shared" si="2"/>
        <v>888</v>
      </c>
    </row>
    <row r="60" ht="15.75" customHeight="1">
      <c r="A60" s="4" t="s">
        <v>12</v>
      </c>
      <c r="B60" s="4" t="s">
        <v>3081</v>
      </c>
      <c r="C60" s="4" t="s">
        <v>3082</v>
      </c>
      <c r="D60" s="4" t="s">
        <v>956</v>
      </c>
      <c r="E60" s="4" t="s">
        <v>531</v>
      </c>
      <c r="F60" s="4" t="s">
        <v>144</v>
      </c>
      <c r="G60" s="4" t="s">
        <v>3027</v>
      </c>
      <c r="H60" s="4" t="s">
        <v>1261</v>
      </c>
      <c r="I60" s="4" t="s">
        <v>3069</v>
      </c>
      <c r="J60" s="4" t="s">
        <v>2987</v>
      </c>
      <c r="K60" s="5">
        <f t="shared" si="1"/>
        <v>0.00009313657407</v>
      </c>
      <c r="L60" s="6">
        <f t="shared" si="2"/>
        <v>888</v>
      </c>
    </row>
    <row r="61" ht="15.75" customHeight="1">
      <c r="A61" s="4" t="s">
        <v>12</v>
      </c>
      <c r="B61" s="4" t="s">
        <v>3083</v>
      </c>
      <c r="C61" s="4" t="s">
        <v>578</v>
      </c>
      <c r="D61" s="4" t="s">
        <v>173</v>
      </c>
      <c r="E61" s="4" t="s">
        <v>1612</v>
      </c>
      <c r="F61" s="4" t="s">
        <v>3037</v>
      </c>
      <c r="G61" s="4" t="s">
        <v>270</v>
      </c>
      <c r="H61" s="4" t="s">
        <v>3039</v>
      </c>
      <c r="I61" s="4" t="s">
        <v>173</v>
      </c>
      <c r="J61" s="4" t="s">
        <v>2987</v>
      </c>
      <c r="K61" s="5">
        <f t="shared" si="1"/>
        <v>0.0000931712963</v>
      </c>
      <c r="L61" s="6">
        <f t="shared" si="2"/>
        <v>888</v>
      </c>
    </row>
    <row r="62" ht="15.75" customHeight="1">
      <c r="A62" s="4" t="s">
        <v>12</v>
      </c>
      <c r="B62" s="4" t="s">
        <v>3084</v>
      </c>
      <c r="C62" s="4" t="s">
        <v>167</v>
      </c>
      <c r="D62" s="4" t="s">
        <v>114</v>
      </c>
      <c r="E62" s="4" t="s">
        <v>452</v>
      </c>
      <c r="F62" s="4" t="s">
        <v>1325</v>
      </c>
      <c r="G62" s="4" t="s">
        <v>2994</v>
      </c>
      <c r="H62" s="4" t="s">
        <v>3057</v>
      </c>
      <c r="I62" s="4" t="s">
        <v>87</v>
      </c>
      <c r="J62" s="4" t="s">
        <v>2987</v>
      </c>
      <c r="K62" s="5">
        <f t="shared" si="1"/>
        <v>0.0000978587963</v>
      </c>
      <c r="L62" s="6">
        <f t="shared" si="2"/>
        <v>888</v>
      </c>
    </row>
    <row r="63" ht="15.75" customHeight="1">
      <c r="A63" s="4" t="s">
        <v>12</v>
      </c>
      <c r="B63" s="4" t="s">
        <v>3085</v>
      </c>
      <c r="C63" s="4" t="s">
        <v>16</v>
      </c>
      <c r="D63" s="4" t="s">
        <v>87</v>
      </c>
      <c r="E63" s="4" t="s">
        <v>391</v>
      </c>
      <c r="F63" s="4" t="s">
        <v>86</v>
      </c>
      <c r="G63" s="4" t="s">
        <v>169</v>
      </c>
      <c r="H63" s="4" t="s">
        <v>1057</v>
      </c>
      <c r="I63" s="4" t="s">
        <v>346</v>
      </c>
      <c r="J63" s="4" t="s">
        <v>2987</v>
      </c>
      <c r="K63" s="5">
        <f t="shared" si="1"/>
        <v>0.00009318287037</v>
      </c>
      <c r="L63" s="6">
        <f t="shared" si="2"/>
        <v>888</v>
      </c>
    </row>
    <row r="64" ht="15.75" customHeight="1">
      <c r="A64" s="4" t="s">
        <v>12</v>
      </c>
      <c r="B64" s="4" t="s">
        <v>3086</v>
      </c>
      <c r="C64" s="4" t="s">
        <v>132</v>
      </c>
      <c r="D64" s="4" t="s">
        <v>98</v>
      </c>
      <c r="E64" s="4" t="s">
        <v>396</v>
      </c>
      <c r="F64" s="4" t="s">
        <v>86</v>
      </c>
      <c r="G64" s="4" t="s">
        <v>150</v>
      </c>
      <c r="H64" s="4" t="s">
        <v>3037</v>
      </c>
      <c r="I64" s="4" t="s">
        <v>179</v>
      </c>
      <c r="J64" s="4" t="s">
        <v>2987</v>
      </c>
      <c r="K64" s="5">
        <f t="shared" si="1"/>
        <v>0.00009331018519</v>
      </c>
      <c r="L64" s="6">
        <f t="shared" si="2"/>
        <v>888</v>
      </c>
    </row>
    <row r="65" ht="15.75" customHeight="1">
      <c r="A65" s="4" t="s">
        <v>12</v>
      </c>
      <c r="B65" s="4" t="s">
        <v>3087</v>
      </c>
      <c r="C65" s="4" t="s">
        <v>3088</v>
      </c>
      <c r="D65" s="4" t="s">
        <v>139</v>
      </c>
      <c r="E65" s="4" t="s">
        <v>817</v>
      </c>
      <c r="F65" s="4" t="s">
        <v>1261</v>
      </c>
      <c r="G65" s="4" t="s">
        <v>265</v>
      </c>
      <c r="H65" s="4" t="s">
        <v>3060</v>
      </c>
      <c r="I65" s="4" t="s">
        <v>3066</v>
      </c>
      <c r="J65" s="4" t="s">
        <v>2987</v>
      </c>
      <c r="K65" s="5">
        <f t="shared" si="1"/>
        <v>0.00009319444444</v>
      </c>
      <c r="L65" s="6">
        <f t="shared" si="2"/>
        <v>888</v>
      </c>
    </row>
    <row r="66" ht="15.75" customHeight="1">
      <c r="A66" s="4" t="s">
        <v>12</v>
      </c>
      <c r="B66" s="4" t="s">
        <v>3089</v>
      </c>
      <c r="C66" s="4" t="s">
        <v>1723</v>
      </c>
      <c r="D66" s="4" t="s">
        <v>92</v>
      </c>
      <c r="E66" s="4" t="s">
        <v>396</v>
      </c>
      <c r="F66" s="4" t="s">
        <v>86</v>
      </c>
      <c r="G66" s="4" t="s">
        <v>3090</v>
      </c>
      <c r="H66" s="4" t="s">
        <v>3037</v>
      </c>
      <c r="I66" s="4" t="s">
        <v>61</v>
      </c>
      <c r="J66" s="4" t="s">
        <v>2987</v>
      </c>
      <c r="K66" s="5">
        <f t="shared" si="1"/>
        <v>0.00009319444444</v>
      </c>
      <c r="L66" s="6">
        <f t="shared" si="2"/>
        <v>888</v>
      </c>
    </row>
    <row r="67" ht="15.75" customHeight="1">
      <c r="A67" s="4" t="s">
        <v>12</v>
      </c>
      <c r="B67" s="4" t="s">
        <v>3091</v>
      </c>
      <c r="C67" s="4" t="s">
        <v>3088</v>
      </c>
      <c r="D67" s="4" t="s">
        <v>139</v>
      </c>
      <c r="E67" s="4" t="s">
        <v>817</v>
      </c>
      <c r="F67" s="4" t="s">
        <v>1261</v>
      </c>
      <c r="G67" s="4" t="s">
        <v>265</v>
      </c>
      <c r="H67" s="4" t="s">
        <v>3060</v>
      </c>
      <c r="I67" s="4" t="s">
        <v>51</v>
      </c>
      <c r="J67" s="4" t="s">
        <v>2987</v>
      </c>
      <c r="K67" s="5">
        <f t="shared" si="1"/>
        <v>0.00009319444444</v>
      </c>
      <c r="L67" s="6">
        <f t="shared" si="2"/>
        <v>888</v>
      </c>
    </row>
    <row r="68" ht="15.75" customHeight="1">
      <c r="A68" s="4" t="s">
        <v>12</v>
      </c>
      <c r="B68" s="4" t="s">
        <v>3092</v>
      </c>
      <c r="C68" s="4" t="s">
        <v>1545</v>
      </c>
      <c r="D68" s="4" t="s">
        <v>148</v>
      </c>
      <c r="E68" s="4" t="s">
        <v>350</v>
      </c>
      <c r="F68" s="4" t="s">
        <v>1261</v>
      </c>
      <c r="G68" s="4" t="s">
        <v>3093</v>
      </c>
      <c r="H68" s="4" t="s">
        <v>3060</v>
      </c>
      <c r="I68" s="4" t="s">
        <v>242</v>
      </c>
      <c r="J68" s="4" t="s">
        <v>2987</v>
      </c>
      <c r="K68" s="5">
        <f t="shared" si="1"/>
        <v>0.00009319444444</v>
      </c>
      <c r="L68" s="6">
        <f t="shared" si="2"/>
        <v>888</v>
      </c>
    </row>
    <row r="69" ht="15.75" customHeight="1">
      <c r="A69" s="4" t="s">
        <v>12</v>
      </c>
      <c r="B69" s="4" t="s">
        <v>3094</v>
      </c>
      <c r="C69" s="4" t="s">
        <v>1387</v>
      </c>
      <c r="D69" s="4" t="s">
        <v>139</v>
      </c>
      <c r="E69" s="4" t="s">
        <v>309</v>
      </c>
      <c r="F69" s="4" t="s">
        <v>1261</v>
      </c>
      <c r="G69" s="4" t="s">
        <v>207</v>
      </c>
      <c r="H69" s="4" t="s">
        <v>3060</v>
      </c>
      <c r="I69" s="4" t="s">
        <v>105</v>
      </c>
      <c r="J69" s="4" t="s">
        <v>2987</v>
      </c>
      <c r="K69" s="5">
        <f t="shared" si="1"/>
        <v>0.00009319444444</v>
      </c>
      <c r="L69" s="6">
        <f t="shared" si="2"/>
        <v>888</v>
      </c>
    </row>
    <row r="70" ht="15.75" customHeight="1">
      <c r="A70" s="4" t="s">
        <v>12</v>
      </c>
      <c r="B70" s="4" t="s">
        <v>3095</v>
      </c>
      <c r="C70" s="4" t="s">
        <v>143</v>
      </c>
      <c r="D70" s="4" t="s">
        <v>114</v>
      </c>
      <c r="E70" s="4" t="s">
        <v>496</v>
      </c>
      <c r="F70" s="4" t="s">
        <v>1325</v>
      </c>
      <c r="G70" s="4" t="s">
        <v>297</v>
      </c>
      <c r="H70" s="4" t="s">
        <v>3057</v>
      </c>
      <c r="I70" s="4" t="s">
        <v>3096</v>
      </c>
      <c r="J70" s="4" t="s">
        <v>2987</v>
      </c>
      <c r="K70" s="5">
        <f t="shared" si="1"/>
        <v>0.0001092939815</v>
      </c>
      <c r="L70" s="6">
        <f t="shared" si="2"/>
        <v>888</v>
      </c>
    </row>
    <row r="71" ht="15.75" customHeight="1">
      <c r="A71" s="4" t="s">
        <v>12</v>
      </c>
      <c r="B71" s="4" t="s">
        <v>3097</v>
      </c>
      <c r="C71" s="4" t="s">
        <v>793</v>
      </c>
      <c r="D71" s="4" t="s">
        <v>173</v>
      </c>
      <c r="E71" s="4" t="s">
        <v>336</v>
      </c>
      <c r="F71" s="4" t="s">
        <v>3037</v>
      </c>
      <c r="G71" s="4" t="s">
        <v>3098</v>
      </c>
      <c r="H71" s="4" t="s">
        <v>1059</v>
      </c>
      <c r="I71" s="4" t="s">
        <v>1612</v>
      </c>
      <c r="J71" s="4" t="s">
        <v>2987</v>
      </c>
      <c r="K71" s="5">
        <f t="shared" si="1"/>
        <v>0.00009319444444</v>
      </c>
      <c r="L71" s="6">
        <f t="shared" si="2"/>
        <v>888</v>
      </c>
    </row>
    <row r="72" ht="15.75" customHeight="1">
      <c r="A72" s="4" t="s">
        <v>12</v>
      </c>
      <c r="B72" s="4" t="s">
        <v>3099</v>
      </c>
      <c r="C72" s="4" t="s">
        <v>711</v>
      </c>
      <c r="D72" s="4" t="s">
        <v>120</v>
      </c>
      <c r="E72" s="4" t="s">
        <v>377</v>
      </c>
      <c r="F72" s="4" t="s">
        <v>1325</v>
      </c>
      <c r="G72" s="4" t="s">
        <v>3078</v>
      </c>
      <c r="H72" s="4" t="s">
        <v>3057</v>
      </c>
      <c r="I72" s="4" t="s">
        <v>170</v>
      </c>
      <c r="J72" s="4" t="s">
        <v>2987</v>
      </c>
      <c r="K72" s="5">
        <f t="shared" si="1"/>
        <v>0.00008164351852</v>
      </c>
      <c r="L72" s="6">
        <f t="shared" si="2"/>
        <v>888</v>
      </c>
    </row>
    <row r="73" ht="15.75" customHeight="1">
      <c r="A73" s="4" t="s">
        <v>12</v>
      </c>
      <c r="B73" s="4" t="s">
        <v>3100</v>
      </c>
      <c r="C73" s="4" t="s">
        <v>2269</v>
      </c>
      <c r="D73" s="4" t="s">
        <v>120</v>
      </c>
      <c r="E73" s="4" t="s">
        <v>456</v>
      </c>
      <c r="F73" s="4" t="s">
        <v>1325</v>
      </c>
      <c r="G73" s="4" t="s">
        <v>3078</v>
      </c>
      <c r="H73" s="4" t="s">
        <v>188</v>
      </c>
      <c r="I73" s="4" t="s">
        <v>2214</v>
      </c>
      <c r="J73" s="4" t="s">
        <v>2987</v>
      </c>
      <c r="K73" s="5">
        <f t="shared" si="1"/>
        <v>0.00009320601852</v>
      </c>
      <c r="L73" s="6">
        <f t="shared" si="2"/>
        <v>888</v>
      </c>
    </row>
    <row r="74" ht="15.75" customHeight="1">
      <c r="A74" s="4" t="s">
        <v>12</v>
      </c>
      <c r="B74" s="4" t="s">
        <v>3101</v>
      </c>
      <c r="C74" s="4" t="s">
        <v>3102</v>
      </c>
      <c r="D74" s="4" t="s">
        <v>120</v>
      </c>
      <c r="E74" s="4" t="s">
        <v>185</v>
      </c>
      <c r="F74" s="4" t="s">
        <v>1229</v>
      </c>
      <c r="G74" s="4" t="s">
        <v>197</v>
      </c>
      <c r="H74" s="4" t="s">
        <v>188</v>
      </c>
      <c r="I74" s="4" t="s">
        <v>76</v>
      </c>
      <c r="J74" s="4" t="s">
        <v>2987</v>
      </c>
      <c r="K74" s="5">
        <f t="shared" si="1"/>
        <v>0.00009318287037</v>
      </c>
      <c r="L74" s="6">
        <f t="shared" si="2"/>
        <v>888</v>
      </c>
    </row>
    <row r="75" ht="15.75" customHeight="1">
      <c r="A75" s="4" t="s">
        <v>12</v>
      </c>
      <c r="B75" s="4" t="s">
        <v>3103</v>
      </c>
      <c r="C75" s="4" t="s">
        <v>3017</v>
      </c>
      <c r="D75" s="4" t="s">
        <v>128</v>
      </c>
      <c r="E75" s="4" t="s">
        <v>373</v>
      </c>
      <c r="F75" s="4" t="s">
        <v>1229</v>
      </c>
      <c r="G75" s="4" t="s">
        <v>3018</v>
      </c>
      <c r="H75" s="4" t="s">
        <v>3060</v>
      </c>
      <c r="I75" s="4" t="s">
        <v>3104</v>
      </c>
      <c r="J75" s="4" t="s">
        <v>2987</v>
      </c>
      <c r="K75" s="5">
        <f t="shared" si="1"/>
        <v>0.00009320601852</v>
      </c>
      <c r="L75" s="6">
        <f t="shared" si="2"/>
        <v>888</v>
      </c>
    </row>
    <row r="76" ht="15.75" customHeight="1">
      <c r="A76" s="4" t="s">
        <v>12</v>
      </c>
      <c r="B76" s="4" t="s">
        <v>3105</v>
      </c>
      <c r="C76" s="4" t="s">
        <v>593</v>
      </c>
      <c r="D76" s="4" t="s">
        <v>157</v>
      </c>
      <c r="E76" s="4" t="s">
        <v>346</v>
      </c>
      <c r="F76" s="4" t="s">
        <v>1057</v>
      </c>
      <c r="G76" s="4" t="s">
        <v>3106</v>
      </c>
      <c r="H76" s="4" t="s">
        <v>1059</v>
      </c>
      <c r="I76" s="4" t="s">
        <v>318</v>
      </c>
      <c r="J76" s="4" t="s">
        <v>2987</v>
      </c>
      <c r="K76" s="5">
        <f t="shared" si="1"/>
        <v>0.00009318287037</v>
      </c>
      <c r="L76" s="6">
        <f t="shared" si="2"/>
        <v>888</v>
      </c>
    </row>
    <row r="77" ht="15.75" customHeight="1">
      <c r="A77" s="4" t="s">
        <v>12</v>
      </c>
      <c r="B77" s="4" t="s">
        <v>3107</v>
      </c>
      <c r="C77" s="4" t="s">
        <v>582</v>
      </c>
      <c r="D77" s="4" t="s">
        <v>164</v>
      </c>
      <c r="E77" s="4" t="s">
        <v>565</v>
      </c>
      <c r="F77" s="4" t="s">
        <v>1057</v>
      </c>
      <c r="G77" s="4" t="s">
        <v>3108</v>
      </c>
      <c r="H77" s="4" t="s">
        <v>1059</v>
      </c>
      <c r="I77" s="4" t="s">
        <v>245</v>
      </c>
      <c r="J77" s="4" t="s">
        <v>2987</v>
      </c>
      <c r="K77" s="5">
        <f t="shared" si="1"/>
        <v>0.00009320601852</v>
      </c>
      <c r="L77" s="6">
        <f t="shared" si="2"/>
        <v>888</v>
      </c>
    </row>
    <row r="78" ht="15.75" customHeight="1">
      <c r="A78" s="4" t="s">
        <v>12</v>
      </c>
      <c r="B78" s="4" t="s">
        <v>3109</v>
      </c>
      <c r="C78" s="4" t="s">
        <v>582</v>
      </c>
      <c r="D78" s="4" t="s">
        <v>164</v>
      </c>
      <c r="E78" s="4" t="s">
        <v>565</v>
      </c>
      <c r="F78" s="4" t="s">
        <v>1057</v>
      </c>
      <c r="G78" s="4" t="s">
        <v>3108</v>
      </c>
      <c r="H78" s="4" t="s">
        <v>1059</v>
      </c>
      <c r="I78" s="4" t="s">
        <v>3110</v>
      </c>
      <c r="J78" s="4" t="s">
        <v>2987</v>
      </c>
      <c r="K78" s="5">
        <f t="shared" si="1"/>
        <v>0.0001060763889</v>
      </c>
      <c r="L78" s="6">
        <f t="shared" si="2"/>
        <v>888</v>
      </c>
    </row>
    <row r="79" ht="15.75" customHeight="1">
      <c r="A79" s="4" t="s">
        <v>12</v>
      </c>
      <c r="B79" s="4" t="s">
        <v>3111</v>
      </c>
      <c r="C79" s="4" t="s">
        <v>3112</v>
      </c>
      <c r="D79" s="4" t="s">
        <v>148</v>
      </c>
      <c r="E79" s="4" t="s">
        <v>341</v>
      </c>
      <c r="F79" s="4" t="s">
        <v>1261</v>
      </c>
      <c r="G79" s="4" t="s">
        <v>259</v>
      </c>
      <c r="H79" s="4" t="s">
        <v>3060</v>
      </c>
      <c r="I79" s="4" t="s">
        <v>3113</v>
      </c>
      <c r="J79" s="4" t="s">
        <v>2987</v>
      </c>
      <c r="K79" s="5">
        <f t="shared" si="1"/>
        <v>0.0001100115741</v>
      </c>
      <c r="L79" s="6">
        <f t="shared" si="2"/>
        <v>888</v>
      </c>
    </row>
    <row r="80" ht="15.75" customHeight="1">
      <c r="A80" s="4" t="s">
        <v>12</v>
      </c>
      <c r="B80" s="4" t="s">
        <v>3114</v>
      </c>
      <c r="C80" s="4" t="s">
        <v>1545</v>
      </c>
      <c r="D80" s="4" t="s">
        <v>148</v>
      </c>
      <c r="E80" s="4" t="s">
        <v>350</v>
      </c>
      <c r="F80" s="4" t="s">
        <v>1261</v>
      </c>
      <c r="G80" s="4" t="s">
        <v>3093</v>
      </c>
      <c r="H80" s="4" t="s">
        <v>3060</v>
      </c>
      <c r="I80" s="4" t="s">
        <v>164</v>
      </c>
      <c r="J80" s="4" t="s">
        <v>2987</v>
      </c>
      <c r="K80" s="5">
        <f t="shared" si="1"/>
        <v>0.00008165509259</v>
      </c>
      <c r="L80" s="6">
        <f t="shared" si="2"/>
        <v>888</v>
      </c>
    </row>
    <row r="81" ht="15.75" customHeight="1">
      <c r="A81" s="4" t="s">
        <v>12</v>
      </c>
      <c r="B81" s="4" t="s">
        <v>3115</v>
      </c>
      <c r="C81" s="4" t="s">
        <v>364</v>
      </c>
      <c r="D81" s="4" t="s">
        <v>183</v>
      </c>
      <c r="E81" s="4" t="s">
        <v>355</v>
      </c>
      <c r="F81" s="4" t="s">
        <v>3057</v>
      </c>
      <c r="G81" s="4" t="s">
        <v>224</v>
      </c>
      <c r="H81" s="4" t="s">
        <v>3116</v>
      </c>
      <c r="I81" s="4" t="s">
        <v>87</v>
      </c>
      <c r="J81" s="4" t="s">
        <v>2987</v>
      </c>
      <c r="K81" s="5">
        <f t="shared" si="1"/>
        <v>0.00009319444444</v>
      </c>
      <c r="L81" s="6">
        <f t="shared" si="2"/>
        <v>888</v>
      </c>
    </row>
    <row r="82" ht="15.75" customHeight="1">
      <c r="A82" s="4" t="s">
        <v>12</v>
      </c>
      <c r="B82" s="4" t="s">
        <v>3117</v>
      </c>
      <c r="C82" s="4" t="s">
        <v>1545</v>
      </c>
      <c r="D82" s="4" t="s">
        <v>148</v>
      </c>
      <c r="E82" s="4" t="s">
        <v>350</v>
      </c>
      <c r="F82" s="4" t="s">
        <v>1261</v>
      </c>
      <c r="G82" s="4" t="s">
        <v>3093</v>
      </c>
      <c r="H82" s="4" t="s">
        <v>3060</v>
      </c>
      <c r="I82" s="4" t="s">
        <v>177</v>
      </c>
      <c r="J82" s="4" t="s">
        <v>2987</v>
      </c>
      <c r="K82" s="5">
        <f t="shared" si="1"/>
        <v>0.00009319444444</v>
      </c>
      <c r="L82" s="6">
        <f t="shared" si="2"/>
        <v>888</v>
      </c>
    </row>
    <row r="83" ht="15.75" customHeight="1">
      <c r="A83" s="4" t="s">
        <v>12</v>
      </c>
      <c r="B83" s="4" t="s">
        <v>3118</v>
      </c>
      <c r="C83" s="4" t="s">
        <v>629</v>
      </c>
      <c r="D83" s="4" t="s">
        <v>145</v>
      </c>
      <c r="E83" s="4" t="s">
        <v>459</v>
      </c>
      <c r="F83" s="4" t="s">
        <v>1057</v>
      </c>
      <c r="G83" s="4" t="s">
        <v>3044</v>
      </c>
      <c r="H83" s="4" t="s">
        <v>3060</v>
      </c>
      <c r="I83" s="4" t="s">
        <v>183</v>
      </c>
      <c r="J83" s="4" t="s">
        <v>2987</v>
      </c>
      <c r="K83" s="5">
        <f t="shared" si="1"/>
        <v>0.00009319444444</v>
      </c>
      <c r="L83" s="6">
        <f t="shared" si="2"/>
        <v>888</v>
      </c>
    </row>
    <row r="84" ht="15.75" customHeight="1">
      <c r="A84" s="4" t="s">
        <v>12</v>
      </c>
      <c r="B84" s="4" t="s">
        <v>3119</v>
      </c>
      <c r="C84" s="4" t="s">
        <v>1545</v>
      </c>
      <c r="D84" s="4" t="s">
        <v>148</v>
      </c>
      <c r="E84" s="4" t="s">
        <v>350</v>
      </c>
      <c r="F84" s="4" t="s">
        <v>1261</v>
      </c>
      <c r="G84" s="4" t="s">
        <v>3093</v>
      </c>
      <c r="H84" s="4" t="s">
        <v>3060</v>
      </c>
      <c r="I84" s="4" t="s">
        <v>145</v>
      </c>
      <c r="J84" s="4" t="s">
        <v>2987</v>
      </c>
      <c r="K84" s="5">
        <f t="shared" si="1"/>
        <v>0.00009319444444</v>
      </c>
      <c r="L84" s="6">
        <f t="shared" si="2"/>
        <v>888</v>
      </c>
    </row>
    <row r="85" ht="15.75" customHeight="1">
      <c r="A85" s="4" t="s">
        <v>12</v>
      </c>
      <c r="B85" s="4" t="s">
        <v>3120</v>
      </c>
      <c r="C85" s="4" t="s">
        <v>198</v>
      </c>
      <c r="D85" s="4" t="s">
        <v>120</v>
      </c>
      <c r="E85" s="4" t="s">
        <v>185</v>
      </c>
      <c r="F85" s="4" t="s">
        <v>1229</v>
      </c>
      <c r="G85" s="4" t="s">
        <v>2999</v>
      </c>
      <c r="H85" s="4" t="s">
        <v>188</v>
      </c>
      <c r="I85" s="4" t="s">
        <v>73</v>
      </c>
      <c r="J85" s="4" t="s">
        <v>2987</v>
      </c>
      <c r="K85" s="5">
        <f t="shared" si="1"/>
        <v>0.00009319444444</v>
      </c>
      <c r="L85" s="6">
        <f t="shared" si="2"/>
        <v>888</v>
      </c>
    </row>
    <row r="86" ht="15.75" customHeight="1">
      <c r="A86" s="4" t="s">
        <v>12</v>
      </c>
      <c r="B86" s="4" t="s">
        <v>3121</v>
      </c>
      <c r="C86" s="4" t="s">
        <v>3088</v>
      </c>
      <c r="D86" s="4" t="s">
        <v>139</v>
      </c>
      <c r="E86" s="4" t="s">
        <v>817</v>
      </c>
      <c r="F86" s="4" t="s">
        <v>1261</v>
      </c>
      <c r="G86" s="4" t="s">
        <v>265</v>
      </c>
      <c r="H86" s="4" t="s">
        <v>3060</v>
      </c>
      <c r="I86" s="4" t="s">
        <v>3015</v>
      </c>
      <c r="J86" s="4" t="s">
        <v>2987</v>
      </c>
      <c r="K86" s="5">
        <f t="shared" si="1"/>
        <v>0.00009319444444</v>
      </c>
      <c r="L86" s="6">
        <f t="shared" si="2"/>
        <v>888</v>
      </c>
    </row>
    <row r="87" ht="15.75" customHeight="1">
      <c r="A87" s="4" t="s">
        <v>12</v>
      </c>
      <c r="B87" s="4" t="s">
        <v>3122</v>
      </c>
      <c r="C87" s="4" t="s">
        <v>3088</v>
      </c>
      <c r="D87" s="4" t="s">
        <v>139</v>
      </c>
      <c r="E87" s="4" t="s">
        <v>817</v>
      </c>
      <c r="F87" s="4" t="s">
        <v>1261</v>
      </c>
      <c r="G87" s="4" t="s">
        <v>265</v>
      </c>
      <c r="H87" s="4" t="s">
        <v>3060</v>
      </c>
      <c r="I87" s="4" t="s">
        <v>1462</v>
      </c>
      <c r="J87" s="4" t="s">
        <v>2987</v>
      </c>
      <c r="K87" s="5">
        <f t="shared" si="1"/>
        <v>0.0001094097222</v>
      </c>
      <c r="L87" s="6">
        <f t="shared" si="2"/>
        <v>888</v>
      </c>
    </row>
    <row r="88" ht="15.75" customHeight="1">
      <c r="A88" s="4" t="s">
        <v>12</v>
      </c>
      <c r="B88" s="4" t="s">
        <v>3123</v>
      </c>
      <c r="C88" s="4" t="s">
        <v>587</v>
      </c>
      <c r="D88" s="4" t="s">
        <v>157</v>
      </c>
      <c r="E88" s="4" t="s">
        <v>469</v>
      </c>
      <c r="F88" s="4" t="s">
        <v>1057</v>
      </c>
      <c r="G88" s="4" t="s">
        <v>3124</v>
      </c>
      <c r="H88" s="4" t="s">
        <v>1059</v>
      </c>
      <c r="I88" s="4" t="s">
        <v>1992</v>
      </c>
      <c r="J88" s="4" t="s">
        <v>2987</v>
      </c>
      <c r="K88" s="5">
        <f t="shared" si="1"/>
        <v>0.00009324074074</v>
      </c>
      <c r="L88" s="6">
        <f t="shared" si="2"/>
        <v>888</v>
      </c>
    </row>
    <row r="89" ht="15.75" customHeight="1">
      <c r="A89" s="4" t="s">
        <v>12</v>
      </c>
      <c r="B89" s="4" t="s">
        <v>3125</v>
      </c>
      <c r="C89" s="4" t="s">
        <v>364</v>
      </c>
      <c r="D89" s="4" t="s">
        <v>183</v>
      </c>
      <c r="E89" s="4" t="s">
        <v>355</v>
      </c>
      <c r="F89" s="4" t="s">
        <v>3057</v>
      </c>
      <c r="G89" s="4" t="s">
        <v>224</v>
      </c>
      <c r="H89" s="4" t="s">
        <v>3116</v>
      </c>
      <c r="I89" s="4" t="s">
        <v>3069</v>
      </c>
      <c r="J89" s="4" t="s">
        <v>2987</v>
      </c>
      <c r="K89" s="5">
        <f t="shared" si="1"/>
        <v>0.00009318287037</v>
      </c>
      <c r="L89" s="6">
        <f t="shared" si="2"/>
        <v>888</v>
      </c>
    </row>
    <row r="90" ht="15.75" customHeight="1">
      <c r="A90" s="4" t="s">
        <v>12</v>
      </c>
      <c r="B90" s="4" t="s">
        <v>3126</v>
      </c>
      <c r="C90" s="4" t="s">
        <v>678</v>
      </c>
      <c r="D90" s="4" t="s">
        <v>177</v>
      </c>
      <c r="E90" s="4" t="s">
        <v>326</v>
      </c>
      <c r="F90" s="4" t="s">
        <v>3037</v>
      </c>
      <c r="G90" s="4" t="s">
        <v>3127</v>
      </c>
      <c r="H90" s="4" t="s">
        <v>3039</v>
      </c>
      <c r="I90" s="4" t="s">
        <v>2351</v>
      </c>
      <c r="J90" s="4" t="s">
        <v>2987</v>
      </c>
      <c r="K90" s="5">
        <f t="shared" si="1"/>
        <v>0.00009320601852</v>
      </c>
      <c r="L90" s="6">
        <f t="shared" si="2"/>
        <v>888</v>
      </c>
    </row>
    <row r="91" ht="15.75" customHeight="1">
      <c r="A91" s="4" t="s">
        <v>12</v>
      </c>
      <c r="B91" s="4" t="s">
        <v>3128</v>
      </c>
      <c r="C91" s="4" t="s">
        <v>531</v>
      </c>
      <c r="D91" s="4" t="s">
        <v>164</v>
      </c>
      <c r="E91" s="4" t="s">
        <v>336</v>
      </c>
      <c r="F91" s="4" t="s">
        <v>3037</v>
      </c>
      <c r="G91" s="4" t="s">
        <v>3029</v>
      </c>
      <c r="H91" s="4" t="s">
        <v>1059</v>
      </c>
      <c r="I91" s="4" t="s">
        <v>275</v>
      </c>
      <c r="J91" s="4" t="s">
        <v>2987</v>
      </c>
      <c r="K91" s="5">
        <f t="shared" si="1"/>
        <v>0.00009318287037</v>
      </c>
      <c r="L91" s="6">
        <f t="shared" si="2"/>
        <v>888</v>
      </c>
    </row>
    <row r="92" ht="15.75" customHeight="1">
      <c r="A92" s="4" t="s">
        <v>12</v>
      </c>
      <c r="B92" s="4" t="s">
        <v>3129</v>
      </c>
      <c r="C92" s="4" t="s">
        <v>578</v>
      </c>
      <c r="D92" s="4" t="s">
        <v>173</v>
      </c>
      <c r="E92" s="4" t="s">
        <v>1612</v>
      </c>
      <c r="F92" s="4" t="s">
        <v>3037</v>
      </c>
      <c r="G92" s="4" t="s">
        <v>270</v>
      </c>
      <c r="H92" s="4" t="s">
        <v>3039</v>
      </c>
      <c r="I92" s="4" t="s">
        <v>321</v>
      </c>
      <c r="J92" s="4" t="s">
        <v>2987</v>
      </c>
      <c r="K92" s="5">
        <f t="shared" si="1"/>
        <v>0.00008163194444</v>
      </c>
      <c r="L92" s="6">
        <f t="shared" si="2"/>
        <v>888</v>
      </c>
    </row>
    <row r="93" ht="15.75" customHeight="1">
      <c r="A93" s="4" t="s">
        <v>12</v>
      </c>
      <c r="B93" s="4" t="s">
        <v>3130</v>
      </c>
      <c r="C93" s="4" t="s">
        <v>404</v>
      </c>
      <c r="D93" s="4" t="s">
        <v>183</v>
      </c>
      <c r="E93" s="4" t="s">
        <v>355</v>
      </c>
      <c r="F93" s="4" t="s">
        <v>3057</v>
      </c>
      <c r="G93" s="4" t="s">
        <v>224</v>
      </c>
      <c r="H93" s="4" t="s">
        <v>3116</v>
      </c>
      <c r="I93" s="4" t="s">
        <v>110</v>
      </c>
      <c r="J93" s="4" t="s">
        <v>2987</v>
      </c>
      <c r="K93" s="5">
        <f t="shared" si="1"/>
        <v>0.00009318287037</v>
      </c>
      <c r="L93" s="6">
        <f t="shared" si="2"/>
        <v>888</v>
      </c>
    </row>
    <row r="94" ht="15.75" customHeight="1">
      <c r="A94" s="4" t="s">
        <v>12</v>
      </c>
      <c r="B94" s="4" t="s">
        <v>3131</v>
      </c>
      <c r="C94" s="4" t="s">
        <v>678</v>
      </c>
      <c r="D94" s="4" t="s">
        <v>177</v>
      </c>
      <c r="E94" s="4" t="s">
        <v>326</v>
      </c>
      <c r="F94" s="4" t="s">
        <v>3037</v>
      </c>
      <c r="G94" s="4" t="s">
        <v>897</v>
      </c>
      <c r="H94" s="4" t="s">
        <v>3039</v>
      </c>
      <c r="I94" s="4" t="s">
        <v>128</v>
      </c>
      <c r="J94" s="4" t="s">
        <v>2987</v>
      </c>
      <c r="K94" s="5">
        <f t="shared" si="1"/>
        <v>0.00009320601852</v>
      </c>
      <c r="L94" s="6">
        <f t="shared" si="2"/>
        <v>888</v>
      </c>
    </row>
    <row r="95" ht="15.75" customHeight="1">
      <c r="A95" s="4" t="s">
        <v>12</v>
      </c>
      <c r="B95" s="4" t="s">
        <v>3132</v>
      </c>
      <c r="C95" s="4" t="s">
        <v>629</v>
      </c>
      <c r="D95" s="4" t="s">
        <v>145</v>
      </c>
      <c r="E95" s="4" t="s">
        <v>459</v>
      </c>
      <c r="F95" s="4" t="s">
        <v>1057</v>
      </c>
      <c r="G95" s="4" t="s">
        <v>3002</v>
      </c>
      <c r="H95" s="4" t="s">
        <v>3060</v>
      </c>
      <c r="I95" s="4" t="s">
        <v>177</v>
      </c>
      <c r="J95" s="4" t="s">
        <v>2987</v>
      </c>
      <c r="K95" s="5">
        <f t="shared" si="1"/>
        <v>0.0001094444444</v>
      </c>
      <c r="L95" s="6">
        <f t="shared" si="2"/>
        <v>888</v>
      </c>
    </row>
    <row r="96" ht="15.75" customHeight="1">
      <c r="A96" s="4" t="s">
        <v>12</v>
      </c>
      <c r="B96" s="4" t="s">
        <v>3133</v>
      </c>
      <c r="C96" s="4" t="s">
        <v>615</v>
      </c>
      <c r="D96" s="4" t="s">
        <v>173</v>
      </c>
      <c r="E96" s="4" t="s">
        <v>1462</v>
      </c>
      <c r="F96" s="4" t="s">
        <v>3037</v>
      </c>
      <c r="G96" s="4" t="s">
        <v>3038</v>
      </c>
      <c r="H96" s="4" t="s">
        <v>3039</v>
      </c>
      <c r="I96" s="4" t="s">
        <v>58</v>
      </c>
      <c r="J96" s="4" t="s">
        <v>2987</v>
      </c>
      <c r="K96" s="5">
        <f t="shared" si="1"/>
        <v>0.00009324074074</v>
      </c>
      <c r="L96" s="6">
        <f t="shared" si="2"/>
        <v>888</v>
      </c>
    </row>
    <row r="97" ht="15.75" customHeight="1">
      <c r="A97" s="4" t="s">
        <v>12</v>
      </c>
      <c r="B97" s="4" t="s">
        <v>3134</v>
      </c>
      <c r="C97" s="4" t="s">
        <v>600</v>
      </c>
      <c r="D97" s="4" t="s">
        <v>157</v>
      </c>
      <c r="E97" s="4" t="s">
        <v>346</v>
      </c>
      <c r="F97" s="4" t="s">
        <v>1057</v>
      </c>
      <c r="G97" s="4" t="s">
        <v>1058</v>
      </c>
      <c r="H97" s="4" t="s">
        <v>1059</v>
      </c>
      <c r="I97" s="4" t="s">
        <v>200</v>
      </c>
      <c r="J97" s="4" t="s">
        <v>2987</v>
      </c>
      <c r="K97" s="5">
        <f t="shared" si="1"/>
        <v>0.00009319444444</v>
      </c>
      <c r="L97" s="6">
        <f t="shared" si="2"/>
        <v>888</v>
      </c>
    </row>
    <row r="98" ht="15.75" customHeight="1">
      <c r="A98" s="4" t="s">
        <v>12</v>
      </c>
      <c r="B98" s="4" t="s">
        <v>3135</v>
      </c>
      <c r="C98" s="4" t="s">
        <v>593</v>
      </c>
      <c r="D98" s="4" t="s">
        <v>157</v>
      </c>
      <c r="E98" s="4" t="s">
        <v>346</v>
      </c>
      <c r="F98" s="4" t="s">
        <v>1057</v>
      </c>
      <c r="G98" s="4" t="s">
        <v>3106</v>
      </c>
      <c r="H98" s="4" t="s">
        <v>1059</v>
      </c>
      <c r="I98" s="4" t="s">
        <v>3096</v>
      </c>
      <c r="J98" s="4" t="s">
        <v>2987</v>
      </c>
      <c r="K98" s="5">
        <f t="shared" si="1"/>
        <v>0.00009319444444</v>
      </c>
      <c r="L98" s="6">
        <f t="shared" si="2"/>
        <v>888</v>
      </c>
    </row>
    <row r="99" ht="15.75" customHeight="1">
      <c r="A99" s="4" t="s">
        <v>12</v>
      </c>
      <c r="B99" s="4" t="s">
        <v>3136</v>
      </c>
      <c r="C99" s="4" t="s">
        <v>793</v>
      </c>
      <c r="D99" s="4" t="s">
        <v>173</v>
      </c>
      <c r="E99" s="4" t="s">
        <v>336</v>
      </c>
      <c r="F99" s="4" t="s">
        <v>3037</v>
      </c>
      <c r="G99" s="4" t="s">
        <v>3098</v>
      </c>
      <c r="H99" s="4" t="s">
        <v>1059</v>
      </c>
      <c r="I99" s="4" t="s">
        <v>2998</v>
      </c>
      <c r="J99" s="4" t="s">
        <v>2987</v>
      </c>
      <c r="K99" s="5">
        <f t="shared" si="1"/>
        <v>0.00009319444444</v>
      </c>
      <c r="L99" s="6">
        <f t="shared" si="2"/>
        <v>888</v>
      </c>
    </row>
    <row r="100" ht="15.75" customHeight="1">
      <c r="A100" s="4" t="s">
        <v>12</v>
      </c>
      <c r="B100" s="4" t="s">
        <v>3137</v>
      </c>
      <c r="C100" s="4" t="s">
        <v>3112</v>
      </c>
      <c r="D100" s="4" t="s">
        <v>148</v>
      </c>
      <c r="E100" s="4" t="s">
        <v>341</v>
      </c>
      <c r="F100" s="4" t="s">
        <v>1261</v>
      </c>
      <c r="G100" s="4" t="s">
        <v>259</v>
      </c>
      <c r="H100" s="4" t="s">
        <v>3060</v>
      </c>
      <c r="I100" s="4" t="s">
        <v>30</v>
      </c>
      <c r="J100" s="4" t="s">
        <v>2987</v>
      </c>
      <c r="K100" s="5">
        <f t="shared" si="1"/>
        <v>0.00009319444444</v>
      </c>
      <c r="L100" s="6">
        <f t="shared" si="2"/>
        <v>888</v>
      </c>
    </row>
    <row r="101" ht="15.75" customHeight="1">
      <c r="A101" s="4" t="s">
        <v>12</v>
      </c>
      <c r="B101" s="4" t="s">
        <v>3138</v>
      </c>
      <c r="C101" s="4" t="s">
        <v>593</v>
      </c>
      <c r="D101" s="4" t="s">
        <v>164</v>
      </c>
      <c r="E101" s="4" t="s">
        <v>346</v>
      </c>
      <c r="F101" s="4" t="s">
        <v>1057</v>
      </c>
      <c r="G101" s="4" t="s">
        <v>3106</v>
      </c>
      <c r="H101" s="4" t="s">
        <v>1059</v>
      </c>
      <c r="I101" s="4" t="s">
        <v>157</v>
      </c>
      <c r="J101" s="4" t="s">
        <v>2987</v>
      </c>
      <c r="K101" s="5">
        <f t="shared" si="1"/>
        <v>0.00009319444444</v>
      </c>
      <c r="L101" s="6">
        <f t="shared" si="2"/>
        <v>888</v>
      </c>
    </row>
    <row r="102" ht="15.75" customHeight="1">
      <c r="A102" s="4" t="s">
        <v>12</v>
      </c>
      <c r="B102" s="4" t="s">
        <v>3139</v>
      </c>
      <c r="C102" s="4" t="s">
        <v>1545</v>
      </c>
      <c r="D102" s="4" t="s">
        <v>148</v>
      </c>
      <c r="E102" s="4" t="s">
        <v>350</v>
      </c>
      <c r="F102" s="4" t="s">
        <v>1261</v>
      </c>
      <c r="G102" s="4" t="s">
        <v>3093</v>
      </c>
      <c r="H102" s="4" t="s">
        <v>3060</v>
      </c>
      <c r="I102" s="4" t="s">
        <v>177</v>
      </c>
      <c r="J102" s="4" t="s">
        <v>2987</v>
      </c>
      <c r="K102" s="5">
        <f t="shared" si="1"/>
        <v>0.00009319444444</v>
      </c>
      <c r="L102" s="6">
        <f t="shared" si="2"/>
        <v>888</v>
      </c>
    </row>
    <row r="103" ht="15.75" customHeight="1">
      <c r="A103" s="4" t="s">
        <v>12</v>
      </c>
      <c r="B103" s="4" t="s">
        <v>3140</v>
      </c>
      <c r="C103" s="4" t="s">
        <v>685</v>
      </c>
      <c r="D103" s="4" t="s">
        <v>139</v>
      </c>
      <c r="E103" s="4" t="s">
        <v>817</v>
      </c>
      <c r="F103" s="4" t="s">
        <v>1261</v>
      </c>
      <c r="G103" s="4" t="s">
        <v>265</v>
      </c>
      <c r="H103" s="4" t="s">
        <v>3060</v>
      </c>
      <c r="I103" s="4" t="s">
        <v>183</v>
      </c>
      <c r="J103" s="4" t="s">
        <v>2987</v>
      </c>
      <c r="K103" s="5">
        <f t="shared" si="1"/>
        <v>0.00008626157407</v>
      </c>
      <c r="L103" s="6">
        <f t="shared" si="2"/>
        <v>888</v>
      </c>
    </row>
    <row r="104" ht="15.75" customHeight="1">
      <c r="A104" s="4" t="s">
        <v>12</v>
      </c>
      <c r="B104" s="4" t="s">
        <v>3141</v>
      </c>
      <c r="C104" s="4" t="s">
        <v>1387</v>
      </c>
      <c r="D104" s="4" t="s">
        <v>139</v>
      </c>
      <c r="E104" s="4" t="s">
        <v>373</v>
      </c>
      <c r="F104" s="4" t="s">
        <v>1261</v>
      </c>
      <c r="G104" s="4" t="s">
        <v>207</v>
      </c>
      <c r="H104" s="4" t="s">
        <v>3060</v>
      </c>
      <c r="I104" s="4" t="s">
        <v>118</v>
      </c>
      <c r="J104" s="4" t="s">
        <v>2987</v>
      </c>
      <c r="K104" s="5">
        <f t="shared" si="1"/>
        <v>0.00009322916667</v>
      </c>
      <c r="L104" s="6">
        <f t="shared" si="2"/>
        <v>888</v>
      </c>
    </row>
    <row r="105" ht="15.75" customHeight="1">
      <c r="A105" s="4" t="s">
        <v>12</v>
      </c>
      <c r="B105" s="4" t="s">
        <v>3142</v>
      </c>
      <c r="C105" s="4" t="s">
        <v>629</v>
      </c>
      <c r="D105" s="4" t="s">
        <v>145</v>
      </c>
      <c r="E105" s="4" t="s">
        <v>459</v>
      </c>
      <c r="F105" s="4" t="s">
        <v>1057</v>
      </c>
      <c r="G105" s="4" t="s">
        <v>3002</v>
      </c>
      <c r="H105" s="4" t="s">
        <v>3060</v>
      </c>
      <c r="I105" s="4" t="s">
        <v>589</v>
      </c>
      <c r="J105" s="4" t="s">
        <v>2987</v>
      </c>
      <c r="K105" s="5">
        <f t="shared" si="1"/>
        <v>0.00009320601852</v>
      </c>
      <c r="L105" s="6">
        <f t="shared" si="2"/>
        <v>888</v>
      </c>
    </row>
    <row r="106" ht="15.75" customHeight="1">
      <c r="A106" s="4" t="s">
        <v>12</v>
      </c>
      <c r="B106" s="4" t="s">
        <v>3143</v>
      </c>
      <c r="C106" s="4" t="s">
        <v>2727</v>
      </c>
      <c r="D106" s="4" t="s">
        <v>145</v>
      </c>
      <c r="E106" s="4" t="s">
        <v>1246</v>
      </c>
      <c r="F106" s="4" t="s">
        <v>1057</v>
      </c>
      <c r="G106" s="4" t="s">
        <v>3144</v>
      </c>
      <c r="H106" s="4" t="s">
        <v>1059</v>
      </c>
      <c r="I106" s="4" t="s">
        <v>2998</v>
      </c>
      <c r="J106" s="4" t="s">
        <v>2987</v>
      </c>
      <c r="K106" s="5">
        <f t="shared" si="1"/>
        <v>0.00009318287037</v>
      </c>
      <c r="L106" s="6">
        <f t="shared" si="2"/>
        <v>888</v>
      </c>
    </row>
    <row r="107" ht="15.75" customHeight="1">
      <c r="A107" s="4" t="s">
        <v>12</v>
      </c>
      <c r="B107" s="4" t="s">
        <v>3145</v>
      </c>
      <c r="C107" s="4" t="s">
        <v>629</v>
      </c>
      <c r="D107" s="4" t="s">
        <v>145</v>
      </c>
      <c r="E107" s="4" t="s">
        <v>459</v>
      </c>
      <c r="F107" s="4" t="s">
        <v>1057</v>
      </c>
      <c r="G107" s="4" t="s">
        <v>3002</v>
      </c>
      <c r="H107" s="4" t="s">
        <v>3060</v>
      </c>
      <c r="I107" s="4" t="s">
        <v>1863</v>
      </c>
      <c r="J107" s="4" t="s">
        <v>2987</v>
      </c>
      <c r="K107" s="5">
        <f t="shared" si="1"/>
        <v>0.00009320601852</v>
      </c>
      <c r="L107" s="6">
        <f t="shared" si="2"/>
        <v>888</v>
      </c>
    </row>
    <row r="108" ht="15.75" customHeight="1">
      <c r="A108" s="4" t="s">
        <v>12</v>
      </c>
      <c r="B108" s="4" t="s">
        <v>3146</v>
      </c>
      <c r="C108" s="4" t="s">
        <v>3088</v>
      </c>
      <c r="D108" s="4" t="s">
        <v>139</v>
      </c>
      <c r="E108" s="4" t="s">
        <v>309</v>
      </c>
      <c r="F108" s="4" t="s">
        <v>1261</v>
      </c>
      <c r="G108" s="4" t="s">
        <v>1300</v>
      </c>
      <c r="H108" s="4" t="s">
        <v>3060</v>
      </c>
      <c r="I108" s="4" t="s">
        <v>33</v>
      </c>
      <c r="J108" s="4" t="s">
        <v>2987</v>
      </c>
      <c r="K108" s="5">
        <f t="shared" si="1"/>
        <v>0.00009318287037</v>
      </c>
      <c r="L108" s="6">
        <f t="shared" si="2"/>
        <v>888</v>
      </c>
    </row>
    <row r="109" ht="15.75" customHeight="1">
      <c r="A109" s="4" t="s">
        <v>12</v>
      </c>
      <c r="B109" s="4" t="s">
        <v>3147</v>
      </c>
      <c r="C109" s="4" t="s">
        <v>3102</v>
      </c>
      <c r="D109" s="4" t="s">
        <v>120</v>
      </c>
      <c r="E109" s="4" t="s">
        <v>185</v>
      </c>
      <c r="F109" s="4" t="s">
        <v>1229</v>
      </c>
      <c r="G109" s="4" t="s">
        <v>197</v>
      </c>
      <c r="H109" s="4" t="s">
        <v>188</v>
      </c>
      <c r="I109" s="4" t="s">
        <v>228</v>
      </c>
      <c r="J109" s="4" t="s">
        <v>2987</v>
      </c>
      <c r="K109" s="5">
        <f t="shared" si="1"/>
        <v>0.00009320601852</v>
      </c>
      <c r="L109" s="6">
        <f t="shared" si="2"/>
        <v>888</v>
      </c>
    </row>
    <row r="110" ht="15.75" customHeight="1">
      <c r="A110" s="4" t="s">
        <v>12</v>
      </c>
      <c r="B110" s="4" t="s">
        <v>3148</v>
      </c>
      <c r="C110" s="4" t="s">
        <v>84</v>
      </c>
      <c r="D110" s="4" t="s">
        <v>122</v>
      </c>
      <c r="E110" s="4" t="s">
        <v>360</v>
      </c>
      <c r="F110" s="4" t="s">
        <v>1229</v>
      </c>
      <c r="G110" s="4" t="s">
        <v>3149</v>
      </c>
      <c r="H110" s="4" t="s">
        <v>188</v>
      </c>
      <c r="I110" s="4" t="s">
        <v>65</v>
      </c>
      <c r="J110" s="4" t="s">
        <v>2987</v>
      </c>
      <c r="K110" s="5">
        <f t="shared" si="1"/>
        <v>0.00009318287037</v>
      </c>
      <c r="L110" s="6">
        <f t="shared" si="2"/>
        <v>888</v>
      </c>
    </row>
    <row r="111" ht="15.75" customHeight="1">
      <c r="A111" s="4" t="s">
        <v>12</v>
      </c>
      <c r="B111" s="4" t="s">
        <v>3150</v>
      </c>
      <c r="C111" s="4" t="s">
        <v>3007</v>
      </c>
      <c r="D111" s="4" t="s">
        <v>107</v>
      </c>
      <c r="E111" s="4" t="s">
        <v>400</v>
      </c>
      <c r="F111" s="4" t="s">
        <v>1163</v>
      </c>
      <c r="G111" s="4" t="s">
        <v>202</v>
      </c>
      <c r="H111" s="4" t="s">
        <v>3057</v>
      </c>
      <c r="I111" s="4" t="s">
        <v>2376</v>
      </c>
      <c r="J111" s="4" t="s">
        <v>2987</v>
      </c>
      <c r="K111" s="5">
        <f t="shared" si="1"/>
        <v>0.00009769675926</v>
      </c>
      <c r="L111" s="6">
        <f t="shared" si="2"/>
        <v>888</v>
      </c>
    </row>
    <row r="112" ht="15.75" customHeight="1">
      <c r="A112" s="4" t="s">
        <v>12</v>
      </c>
      <c r="B112" s="4" t="s">
        <v>3151</v>
      </c>
      <c r="C112" s="4" t="s">
        <v>161</v>
      </c>
      <c r="D112" s="4" t="s">
        <v>105</v>
      </c>
      <c r="E112" s="4" t="s">
        <v>364</v>
      </c>
      <c r="F112" s="4" t="s">
        <v>1163</v>
      </c>
      <c r="G112" s="4" t="s">
        <v>3152</v>
      </c>
      <c r="H112" s="4" t="s">
        <v>3037</v>
      </c>
      <c r="I112" s="4" t="s">
        <v>3042</v>
      </c>
      <c r="J112" s="4" t="s">
        <v>2987</v>
      </c>
      <c r="K112" s="5">
        <f t="shared" si="1"/>
        <v>0.00009322916667</v>
      </c>
      <c r="L112" s="6">
        <f t="shared" si="2"/>
        <v>888</v>
      </c>
    </row>
    <row r="113" ht="15.75" customHeight="1">
      <c r="A113" s="4" t="s">
        <v>12</v>
      </c>
      <c r="B113" s="4" t="s">
        <v>3153</v>
      </c>
      <c r="C113" s="4" t="s">
        <v>414</v>
      </c>
      <c r="D113" s="4" t="s">
        <v>139</v>
      </c>
      <c r="E113" s="4" t="s">
        <v>309</v>
      </c>
      <c r="F113" s="4" t="s">
        <v>1261</v>
      </c>
      <c r="G113" s="4" t="s">
        <v>1300</v>
      </c>
      <c r="H113" s="4" t="s">
        <v>3060</v>
      </c>
      <c r="I113" s="4" t="s">
        <v>61</v>
      </c>
      <c r="J113" s="4" t="s">
        <v>2987</v>
      </c>
      <c r="K113" s="5">
        <f t="shared" si="1"/>
        <v>0.00009319444444</v>
      </c>
      <c r="L113" s="6">
        <f t="shared" si="2"/>
        <v>888</v>
      </c>
    </row>
    <row r="114" ht="15.75" customHeight="1">
      <c r="A114" s="4" t="s">
        <v>12</v>
      </c>
      <c r="B114" s="4" t="s">
        <v>3154</v>
      </c>
      <c r="C114" s="4" t="s">
        <v>685</v>
      </c>
      <c r="D114" s="4" t="s">
        <v>148</v>
      </c>
      <c r="E114" s="4" t="s">
        <v>817</v>
      </c>
      <c r="F114" s="4" t="s">
        <v>1261</v>
      </c>
      <c r="G114" s="4" t="s">
        <v>255</v>
      </c>
      <c r="H114" s="4" t="s">
        <v>3060</v>
      </c>
      <c r="I114" s="4" t="s">
        <v>183</v>
      </c>
      <c r="J114" s="4" t="s">
        <v>2987</v>
      </c>
      <c r="K114" s="5">
        <f t="shared" si="1"/>
        <v>0.00009319444444</v>
      </c>
      <c r="L114" s="6">
        <f t="shared" si="2"/>
        <v>888</v>
      </c>
    </row>
    <row r="115" ht="15.75" customHeight="1">
      <c r="A115" s="4" t="s">
        <v>12</v>
      </c>
      <c r="B115" s="4" t="s">
        <v>3155</v>
      </c>
      <c r="C115" s="4" t="s">
        <v>593</v>
      </c>
      <c r="D115" s="4" t="s">
        <v>157</v>
      </c>
      <c r="E115" s="4" t="s">
        <v>346</v>
      </c>
      <c r="F115" s="4" t="s">
        <v>1057</v>
      </c>
      <c r="G115" s="4" t="s">
        <v>3106</v>
      </c>
      <c r="H115" s="4" t="s">
        <v>1059</v>
      </c>
      <c r="I115" s="4" t="s">
        <v>177</v>
      </c>
      <c r="J115" s="4" t="s">
        <v>2987</v>
      </c>
      <c r="K115" s="5">
        <f t="shared" si="1"/>
        <v>0.00009319444444</v>
      </c>
      <c r="L115" s="6">
        <f t="shared" si="2"/>
        <v>888</v>
      </c>
    </row>
    <row r="116" ht="15.75" customHeight="1">
      <c r="A116" s="4" t="s">
        <v>12</v>
      </c>
      <c r="B116" s="4" t="s">
        <v>3156</v>
      </c>
      <c r="C116" s="4" t="s">
        <v>2269</v>
      </c>
      <c r="D116" s="4" t="s">
        <v>120</v>
      </c>
      <c r="E116" s="4" t="s">
        <v>456</v>
      </c>
      <c r="F116" s="4" t="s">
        <v>1325</v>
      </c>
      <c r="G116" s="4" t="s">
        <v>197</v>
      </c>
      <c r="H116" s="4" t="s">
        <v>188</v>
      </c>
      <c r="I116" s="4" t="s">
        <v>51</v>
      </c>
      <c r="J116" s="4" t="s">
        <v>2987</v>
      </c>
      <c r="K116" s="5">
        <f t="shared" si="1"/>
        <v>0.00009319444444</v>
      </c>
      <c r="L116" s="6">
        <f t="shared" si="2"/>
        <v>888</v>
      </c>
    </row>
    <row r="117" ht="15.75" customHeight="1">
      <c r="A117" s="4" t="s">
        <v>12</v>
      </c>
      <c r="B117" s="4" t="s">
        <v>3157</v>
      </c>
      <c r="C117" s="4" t="s">
        <v>84</v>
      </c>
      <c r="D117" s="4" t="s">
        <v>122</v>
      </c>
      <c r="E117" s="4" t="s">
        <v>360</v>
      </c>
      <c r="F117" s="4" t="s">
        <v>1229</v>
      </c>
      <c r="G117" s="4" t="s">
        <v>3149</v>
      </c>
      <c r="H117" s="4" t="s">
        <v>188</v>
      </c>
      <c r="I117" s="4" t="s">
        <v>68</v>
      </c>
      <c r="J117" s="4" t="s">
        <v>2987</v>
      </c>
      <c r="K117" s="5">
        <f t="shared" si="1"/>
        <v>0.00009319444444</v>
      </c>
      <c r="L117" s="6">
        <f t="shared" si="2"/>
        <v>888</v>
      </c>
    </row>
    <row r="118" ht="15.75" customHeight="1">
      <c r="A118" s="4" t="s">
        <v>12</v>
      </c>
      <c r="B118" s="4" t="s">
        <v>3158</v>
      </c>
      <c r="C118" s="4" t="s">
        <v>3017</v>
      </c>
      <c r="D118" s="4" t="s">
        <v>128</v>
      </c>
      <c r="E118" s="4" t="s">
        <v>373</v>
      </c>
      <c r="F118" s="4" t="s">
        <v>1229</v>
      </c>
      <c r="G118" s="4" t="s">
        <v>3018</v>
      </c>
      <c r="H118" s="4" t="s">
        <v>3060</v>
      </c>
      <c r="I118" s="4" t="s">
        <v>321</v>
      </c>
      <c r="J118" s="4" t="s">
        <v>2987</v>
      </c>
      <c r="K118" s="5">
        <f t="shared" si="1"/>
        <v>0.00009319444444</v>
      </c>
      <c r="L118" s="6">
        <f t="shared" si="2"/>
        <v>888</v>
      </c>
    </row>
    <row r="119" ht="15.75" customHeight="1">
      <c r="A119" s="4" t="s">
        <v>12</v>
      </c>
      <c r="B119" s="4" t="s">
        <v>3159</v>
      </c>
      <c r="C119" s="4" t="s">
        <v>3160</v>
      </c>
      <c r="D119" s="4" t="s">
        <v>118</v>
      </c>
      <c r="E119" s="4" t="s">
        <v>377</v>
      </c>
      <c r="F119" s="4" t="s">
        <v>1325</v>
      </c>
      <c r="G119" s="4" t="s">
        <v>3161</v>
      </c>
      <c r="H119" s="4" t="s">
        <v>3057</v>
      </c>
      <c r="I119" s="4" t="s">
        <v>1781</v>
      </c>
      <c r="J119" s="4" t="s">
        <v>2987</v>
      </c>
      <c r="K119" s="5">
        <f t="shared" si="1"/>
        <v>0.00009795138889</v>
      </c>
      <c r="L119" s="6">
        <f t="shared" si="2"/>
        <v>888</v>
      </c>
    </row>
    <row r="120" ht="15.75" customHeight="1">
      <c r="A120" s="4" t="s">
        <v>12</v>
      </c>
      <c r="B120" s="4" t="s">
        <v>3162</v>
      </c>
      <c r="C120" s="4" t="s">
        <v>155</v>
      </c>
      <c r="D120" s="4" t="s">
        <v>92</v>
      </c>
      <c r="E120" s="4" t="s">
        <v>539</v>
      </c>
      <c r="F120" s="4" t="s">
        <v>86</v>
      </c>
      <c r="G120" s="4" t="s">
        <v>175</v>
      </c>
      <c r="H120" s="4" t="s">
        <v>1057</v>
      </c>
      <c r="I120" s="4" t="s">
        <v>355</v>
      </c>
      <c r="J120" s="4" t="s">
        <v>2987</v>
      </c>
      <c r="K120" s="5">
        <f t="shared" si="1"/>
        <v>0.00009324074074</v>
      </c>
      <c r="L120" s="6">
        <f t="shared" si="2"/>
        <v>888</v>
      </c>
    </row>
    <row r="121" ht="15.75" customHeight="1">
      <c r="A121" s="4" t="s">
        <v>12</v>
      </c>
      <c r="B121" s="4" t="s">
        <v>3163</v>
      </c>
      <c r="C121" s="4" t="s">
        <v>132</v>
      </c>
      <c r="D121" s="4" t="s">
        <v>98</v>
      </c>
      <c r="E121" s="4" t="s">
        <v>396</v>
      </c>
      <c r="F121" s="4" t="s">
        <v>86</v>
      </c>
      <c r="G121" s="4" t="s">
        <v>150</v>
      </c>
      <c r="H121" s="4" t="s">
        <v>3037</v>
      </c>
      <c r="I121" s="4" t="s">
        <v>2800</v>
      </c>
      <c r="J121" s="4" t="s">
        <v>2987</v>
      </c>
      <c r="K121" s="5">
        <f t="shared" si="1"/>
        <v>0.00009318287037</v>
      </c>
      <c r="L121" s="6">
        <f t="shared" si="2"/>
        <v>888</v>
      </c>
    </row>
    <row r="122" ht="15.75" customHeight="1">
      <c r="A122" s="4" t="s">
        <v>12</v>
      </c>
      <c r="B122" s="4" t="s">
        <v>3164</v>
      </c>
      <c r="C122" s="4" t="s">
        <v>218</v>
      </c>
      <c r="D122" s="4" t="s">
        <v>589</v>
      </c>
      <c r="E122" s="4" t="s">
        <v>369</v>
      </c>
      <c r="F122" s="4" t="s">
        <v>104</v>
      </c>
      <c r="G122" s="4" t="s">
        <v>67</v>
      </c>
      <c r="H122" s="4" t="s">
        <v>1057</v>
      </c>
      <c r="I122" s="4" t="s">
        <v>131</v>
      </c>
      <c r="J122" s="4" t="s">
        <v>2987</v>
      </c>
      <c r="K122" s="5">
        <f t="shared" si="1"/>
        <v>0.00009320601852</v>
      </c>
      <c r="L122" s="6">
        <f t="shared" si="2"/>
        <v>888</v>
      </c>
    </row>
    <row r="123" ht="15.75" customHeight="1">
      <c r="A123" s="4" t="s">
        <v>12</v>
      </c>
      <c r="B123" s="4" t="s">
        <v>3165</v>
      </c>
      <c r="C123" s="4" t="s">
        <v>3166</v>
      </c>
      <c r="D123" s="4" t="s">
        <v>105</v>
      </c>
      <c r="E123" s="4" t="s">
        <v>386</v>
      </c>
      <c r="F123" s="4" t="s">
        <v>1163</v>
      </c>
      <c r="G123" s="4" t="s">
        <v>100</v>
      </c>
      <c r="H123" s="4" t="s">
        <v>3037</v>
      </c>
      <c r="I123" s="4" t="s">
        <v>68</v>
      </c>
      <c r="J123" s="4" t="s">
        <v>2987</v>
      </c>
      <c r="K123" s="5">
        <f t="shared" si="1"/>
        <v>0.00009318287037</v>
      </c>
      <c r="L123" s="6">
        <f t="shared" si="2"/>
        <v>888</v>
      </c>
    </row>
    <row r="124" ht="15.75" customHeight="1">
      <c r="A124" s="4" t="s">
        <v>12</v>
      </c>
      <c r="B124" s="4" t="s">
        <v>3167</v>
      </c>
      <c r="C124" s="4" t="s">
        <v>143</v>
      </c>
      <c r="D124" s="4" t="s">
        <v>114</v>
      </c>
      <c r="E124" s="4" t="s">
        <v>496</v>
      </c>
      <c r="F124" s="4" t="s">
        <v>1325</v>
      </c>
      <c r="G124" s="4" t="s">
        <v>2994</v>
      </c>
      <c r="H124" s="4" t="s">
        <v>3057</v>
      </c>
      <c r="I124" s="4" t="s">
        <v>177</v>
      </c>
      <c r="J124" s="4" t="s">
        <v>2987</v>
      </c>
      <c r="K124" s="5">
        <f t="shared" si="1"/>
        <v>0.00009320601852</v>
      </c>
      <c r="L124" s="6">
        <f t="shared" si="2"/>
        <v>888</v>
      </c>
    </row>
    <row r="125" ht="15.75" customHeight="1">
      <c r="A125" s="4" t="s">
        <v>12</v>
      </c>
      <c r="B125" s="4" t="s">
        <v>3168</v>
      </c>
      <c r="C125" s="4" t="s">
        <v>1270</v>
      </c>
      <c r="D125" s="4" t="s">
        <v>122</v>
      </c>
      <c r="E125" s="4" t="s">
        <v>437</v>
      </c>
      <c r="F125" s="4" t="s">
        <v>1229</v>
      </c>
      <c r="G125" s="4" t="s">
        <v>3169</v>
      </c>
      <c r="H125" s="4" t="s">
        <v>188</v>
      </c>
      <c r="I125" s="4" t="s">
        <v>242</v>
      </c>
      <c r="J125" s="4" t="s">
        <v>2987</v>
      </c>
      <c r="K125" s="5">
        <f t="shared" si="1"/>
        <v>0.00009318287037</v>
      </c>
      <c r="L125" s="6">
        <f t="shared" si="2"/>
        <v>888</v>
      </c>
    </row>
    <row r="126" ht="15.75" customHeight="1">
      <c r="A126" s="4" t="s">
        <v>12</v>
      </c>
      <c r="B126" s="4" t="s">
        <v>3170</v>
      </c>
      <c r="C126" s="4" t="s">
        <v>143</v>
      </c>
      <c r="D126" s="4" t="s">
        <v>114</v>
      </c>
      <c r="E126" s="4" t="s">
        <v>496</v>
      </c>
      <c r="F126" s="4" t="s">
        <v>1325</v>
      </c>
      <c r="G126" s="4" t="s">
        <v>297</v>
      </c>
      <c r="H126" s="4" t="s">
        <v>3057</v>
      </c>
      <c r="I126" s="4" t="s">
        <v>183</v>
      </c>
      <c r="J126" s="4" t="s">
        <v>2987</v>
      </c>
      <c r="K126" s="5">
        <f t="shared" si="1"/>
        <v>0.00009320601852</v>
      </c>
      <c r="L126" s="6">
        <f t="shared" si="2"/>
        <v>888</v>
      </c>
    </row>
    <row r="127" ht="15.75" customHeight="1">
      <c r="A127" s="4" t="s">
        <v>12</v>
      </c>
      <c r="B127" s="4" t="s">
        <v>3171</v>
      </c>
      <c r="C127" s="4" t="s">
        <v>651</v>
      </c>
      <c r="D127" s="4" t="s">
        <v>128</v>
      </c>
      <c r="E127" s="4" t="s">
        <v>521</v>
      </c>
      <c r="F127" s="4" t="s">
        <v>1229</v>
      </c>
      <c r="G127" s="4" t="s">
        <v>82</v>
      </c>
      <c r="H127" s="4" t="s">
        <v>188</v>
      </c>
      <c r="I127" s="4" t="s">
        <v>183</v>
      </c>
      <c r="J127" s="4" t="s">
        <v>2987</v>
      </c>
      <c r="K127" s="5">
        <f t="shared" si="1"/>
        <v>0.0001012731481</v>
      </c>
      <c r="L127" s="6">
        <f t="shared" si="2"/>
        <v>888</v>
      </c>
    </row>
    <row r="128" ht="15.75" customHeight="1">
      <c r="A128" s="4" t="s">
        <v>12</v>
      </c>
      <c r="B128" s="4" t="s">
        <v>3172</v>
      </c>
      <c r="C128" s="4" t="s">
        <v>2269</v>
      </c>
      <c r="D128" s="4" t="s">
        <v>120</v>
      </c>
      <c r="E128" s="4" t="s">
        <v>456</v>
      </c>
      <c r="F128" s="4" t="s">
        <v>1325</v>
      </c>
      <c r="G128" s="4" t="s">
        <v>197</v>
      </c>
      <c r="H128" s="4" t="s">
        <v>188</v>
      </c>
      <c r="I128" s="4" t="s">
        <v>179</v>
      </c>
      <c r="J128" s="4" t="s">
        <v>2987</v>
      </c>
      <c r="K128" s="5">
        <f t="shared" si="1"/>
        <v>0.00009334490741</v>
      </c>
      <c r="L128" s="6">
        <f t="shared" si="2"/>
        <v>888</v>
      </c>
    </row>
    <row r="129" ht="15.75" customHeight="1">
      <c r="A129" s="4" t="s">
        <v>12</v>
      </c>
      <c r="B129" s="4" t="s">
        <v>3173</v>
      </c>
      <c r="C129" s="4" t="s">
        <v>1387</v>
      </c>
      <c r="D129" s="4" t="s">
        <v>139</v>
      </c>
      <c r="E129" s="4" t="s">
        <v>309</v>
      </c>
      <c r="F129" s="4" t="s">
        <v>1261</v>
      </c>
      <c r="G129" s="4" t="s">
        <v>207</v>
      </c>
      <c r="H129" s="4" t="s">
        <v>3060</v>
      </c>
      <c r="I129" s="4" t="s">
        <v>118</v>
      </c>
      <c r="J129" s="4" t="s">
        <v>2987</v>
      </c>
      <c r="K129" s="5">
        <f t="shared" si="1"/>
        <v>0.00009319444444</v>
      </c>
      <c r="L129" s="6">
        <f t="shared" si="2"/>
        <v>888</v>
      </c>
    </row>
    <row r="130" ht="15.75" customHeight="1">
      <c r="A130" s="4" t="s">
        <v>12</v>
      </c>
      <c r="B130" s="4" t="s">
        <v>3174</v>
      </c>
      <c r="C130" s="4" t="s">
        <v>711</v>
      </c>
      <c r="D130" s="4" t="s">
        <v>120</v>
      </c>
      <c r="E130" s="4" t="s">
        <v>377</v>
      </c>
      <c r="F130" s="4" t="s">
        <v>1325</v>
      </c>
      <c r="G130" s="4" t="s">
        <v>3078</v>
      </c>
      <c r="H130" s="4" t="s">
        <v>188</v>
      </c>
      <c r="I130" s="4" t="s">
        <v>589</v>
      </c>
      <c r="J130" s="4" t="s">
        <v>2987</v>
      </c>
      <c r="K130" s="5">
        <f t="shared" si="1"/>
        <v>0.00009319444444</v>
      </c>
      <c r="L130" s="6">
        <f t="shared" si="2"/>
        <v>888</v>
      </c>
    </row>
    <row r="131" ht="15.75" customHeight="1">
      <c r="A131" s="4" t="s">
        <v>12</v>
      </c>
      <c r="B131" s="4" t="s">
        <v>3175</v>
      </c>
      <c r="C131" s="4" t="s">
        <v>3160</v>
      </c>
      <c r="D131" s="4" t="s">
        <v>118</v>
      </c>
      <c r="E131" s="4" t="s">
        <v>281</v>
      </c>
      <c r="F131" s="4" t="s">
        <v>1325</v>
      </c>
      <c r="G131" s="4" t="s">
        <v>3161</v>
      </c>
      <c r="H131" s="4" t="s">
        <v>3057</v>
      </c>
      <c r="I131" s="4" t="s">
        <v>164</v>
      </c>
      <c r="J131" s="4" t="s">
        <v>2987</v>
      </c>
      <c r="K131" s="5">
        <f t="shared" si="1"/>
        <v>0.00009319444444</v>
      </c>
      <c r="L131" s="6">
        <f t="shared" si="2"/>
        <v>888</v>
      </c>
    </row>
    <row r="132" ht="15.75" customHeight="1">
      <c r="A132" s="4" t="s">
        <v>12</v>
      </c>
      <c r="B132" s="4" t="s">
        <v>3176</v>
      </c>
      <c r="C132" s="4" t="s">
        <v>414</v>
      </c>
      <c r="D132" s="4" t="s">
        <v>139</v>
      </c>
      <c r="E132" s="4" t="s">
        <v>309</v>
      </c>
      <c r="F132" s="4" t="s">
        <v>1261</v>
      </c>
      <c r="G132" s="4" t="s">
        <v>1300</v>
      </c>
      <c r="H132" s="4" t="s">
        <v>3060</v>
      </c>
      <c r="I132" s="4" t="s">
        <v>200</v>
      </c>
      <c r="J132" s="4" t="s">
        <v>2987</v>
      </c>
      <c r="K132" s="5">
        <f t="shared" si="1"/>
        <v>0.00009319444444</v>
      </c>
      <c r="L132" s="6">
        <f t="shared" si="2"/>
        <v>888</v>
      </c>
    </row>
    <row r="133" ht="15.75" customHeight="1">
      <c r="A133" s="4" t="s">
        <v>12</v>
      </c>
      <c r="B133" s="4" t="s">
        <v>3177</v>
      </c>
      <c r="C133" s="4" t="s">
        <v>1270</v>
      </c>
      <c r="D133" s="4" t="s">
        <v>122</v>
      </c>
      <c r="E133" s="4" t="s">
        <v>437</v>
      </c>
      <c r="F133" s="4" t="s">
        <v>1229</v>
      </c>
      <c r="G133" s="4" t="s">
        <v>3169</v>
      </c>
      <c r="H133" s="4" t="s">
        <v>188</v>
      </c>
      <c r="I133" s="4" t="s">
        <v>278</v>
      </c>
      <c r="J133" s="4" t="s">
        <v>2987</v>
      </c>
      <c r="K133" s="5">
        <f t="shared" si="1"/>
        <v>0.00009319444444</v>
      </c>
      <c r="L133" s="6">
        <f t="shared" si="2"/>
        <v>888</v>
      </c>
    </row>
    <row r="134" ht="15.75" customHeight="1">
      <c r="A134" s="4" t="s">
        <v>12</v>
      </c>
      <c r="B134" s="4" t="s">
        <v>3178</v>
      </c>
      <c r="C134" s="4" t="s">
        <v>3112</v>
      </c>
      <c r="D134" s="4" t="s">
        <v>148</v>
      </c>
      <c r="E134" s="4" t="s">
        <v>341</v>
      </c>
      <c r="F134" s="4" t="s">
        <v>1261</v>
      </c>
      <c r="G134" s="4" t="s">
        <v>259</v>
      </c>
      <c r="H134" s="4" t="s">
        <v>3060</v>
      </c>
      <c r="I134" s="4" t="s">
        <v>101</v>
      </c>
      <c r="J134" s="4" t="s">
        <v>2987</v>
      </c>
      <c r="K134" s="5">
        <f t="shared" si="1"/>
        <v>0.00009319444444</v>
      </c>
      <c r="L134" s="6">
        <f t="shared" si="2"/>
        <v>888</v>
      </c>
    </row>
    <row r="135" ht="15.75" customHeight="1">
      <c r="A135" s="4" t="s">
        <v>12</v>
      </c>
      <c r="B135" s="4" t="s">
        <v>3179</v>
      </c>
      <c r="C135" s="4" t="s">
        <v>678</v>
      </c>
      <c r="D135" s="4" t="s">
        <v>177</v>
      </c>
      <c r="E135" s="4" t="s">
        <v>326</v>
      </c>
      <c r="F135" s="4" t="s">
        <v>3037</v>
      </c>
      <c r="G135" s="4" t="s">
        <v>897</v>
      </c>
      <c r="H135" s="4" t="s">
        <v>3039</v>
      </c>
      <c r="I135" s="4" t="s">
        <v>3180</v>
      </c>
      <c r="J135" s="4" t="s">
        <v>2987</v>
      </c>
      <c r="K135" s="5">
        <f t="shared" si="1"/>
        <v>0.00009769675926</v>
      </c>
      <c r="L135" s="6">
        <f t="shared" si="2"/>
        <v>888</v>
      </c>
    </row>
    <row r="136" ht="15.75" customHeight="1">
      <c r="A136" s="4" t="s">
        <v>12</v>
      </c>
      <c r="B136" s="4" t="s">
        <v>3181</v>
      </c>
      <c r="C136" s="4" t="s">
        <v>578</v>
      </c>
      <c r="D136" s="4" t="s">
        <v>173</v>
      </c>
      <c r="E136" s="4" t="s">
        <v>1612</v>
      </c>
      <c r="F136" s="4" t="s">
        <v>3037</v>
      </c>
      <c r="G136" s="4" t="s">
        <v>270</v>
      </c>
      <c r="H136" s="4" t="s">
        <v>3039</v>
      </c>
      <c r="I136" s="4" t="s">
        <v>3182</v>
      </c>
      <c r="J136" s="4" t="s">
        <v>2987</v>
      </c>
      <c r="K136" s="5">
        <f t="shared" si="1"/>
        <v>0.00009324074074</v>
      </c>
      <c r="L136" s="6">
        <f t="shared" si="2"/>
        <v>888</v>
      </c>
    </row>
    <row r="137" ht="15.75" customHeight="1">
      <c r="A137" s="4" t="s">
        <v>12</v>
      </c>
      <c r="B137" s="4" t="s">
        <v>3183</v>
      </c>
      <c r="C137" s="4" t="s">
        <v>84</v>
      </c>
      <c r="D137" s="4" t="s">
        <v>122</v>
      </c>
      <c r="E137" s="4" t="s">
        <v>360</v>
      </c>
      <c r="F137" s="4" t="s">
        <v>1229</v>
      </c>
      <c r="G137" s="4" t="s">
        <v>3149</v>
      </c>
      <c r="H137" s="4" t="s">
        <v>188</v>
      </c>
      <c r="I137" s="4" t="s">
        <v>2800</v>
      </c>
      <c r="J137" s="4" t="s">
        <v>2987</v>
      </c>
      <c r="K137" s="5">
        <f t="shared" si="1"/>
        <v>0.00009318287037</v>
      </c>
      <c r="L137" s="6">
        <f t="shared" si="2"/>
        <v>888</v>
      </c>
    </row>
    <row r="138" ht="15.75" customHeight="1">
      <c r="A138" s="4" t="s">
        <v>12</v>
      </c>
      <c r="B138" s="4" t="s">
        <v>3184</v>
      </c>
      <c r="C138" s="4" t="s">
        <v>954</v>
      </c>
      <c r="D138" s="4" t="s">
        <v>148</v>
      </c>
      <c r="E138" s="4" t="s">
        <v>341</v>
      </c>
      <c r="F138" s="4" t="s">
        <v>1261</v>
      </c>
      <c r="G138" s="4" t="s">
        <v>255</v>
      </c>
      <c r="H138" s="4" t="s">
        <v>3060</v>
      </c>
      <c r="I138" s="4" t="s">
        <v>200</v>
      </c>
      <c r="J138" s="4" t="s">
        <v>2987</v>
      </c>
      <c r="K138" s="5">
        <f t="shared" si="1"/>
        <v>0.00009320601852</v>
      </c>
      <c r="L138" s="6">
        <f t="shared" si="2"/>
        <v>888</v>
      </c>
    </row>
    <row r="139" ht="15.75" customHeight="1">
      <c r="A139" s="4" t="s">
        <v>12</v>
      </c>
      <c r="B139" s="4" t="s">
        <v>3185</v>
      </c>
      <c r="C139" s="4" t="s">
        <v>685</v>
      </c>
      <c r="D139" s="4" t="s">
        <v>139</v>
      </c>
      <c r="E139" s="4" t="s">
        <v>817</v>
      </c>
      <c r="F139" s="4" t="s">
        <v>1261</v>
      </c>
      <c r="G139" s="4" t="s">
        <v>265</v>
      </c>
      <c r="H139" s="4" t="s">
        <v>3060</v>
      </c>
      <c r="I139" s="4" t="s">
        <v>321</v>
      </c>
      <c r="J139" s="4" t="s">
        <v>2987</v>
      </c>
      <c r="K139" s="5">
        <f t="shared" si="1"/>
        <v>0.00009318287037</v>
      </c>
      <c r="L139" s="6">
        <f t="shared" si="2"/>
        <v>888</v>
      </c>
    </row>
    <row r="140" ht="15.75" customHeight="1">
      <c r="A140" s="4" t="s">
        <v>12</v>
      </c>
      <c r="B140" s="4" t="s">
        <v>3186</v>
      </c>
      <c r="C140" s="4" t="s">
        <v>1387</v>
      </c>
      <c r="D140" s="4" t="s">
        <v>139</v>
      </c>
      <c r="E140" s="4" t="s">
        <v>373</v>
      </c>
      <c r="F140" s="4" t="s">
        <v>1261</v>
      </c>
      <c r="G140" s="4" t="s">
        <v>207</v>
      </c>
      <c r="H140" s="4" t="s">
        <v>3060</v>
      </c>
      <c r="I140" s="4" t="s">
        <v>200</v>
      </c>
      <c r="J140" s="4" t="s">
        <v>2987</v>
      </c>
      <c r="K140" s="5">
        <f t="shared" si="1"/>
        <v>0.00009320601852</v>
      </c>
      <c r="L140" s="6">
        <f t="shared" si="2"/>
        <v>888</v>
      </c>
    </row>
    <row r="141" ht="15.75" customHeight="1">
      <c r="A141" s="4" t="s">
        <v>12</v>
      </c>
      <c r="B141" s="4" t="s">
        <v>3187</v>
      </c>
      <c r="C141" s="4" t="s">
        <v>651</v>
      </c>
      <c r="D141" s="4" t="s">
        <v>128</v>
      </c>
      <c r="E141" s="4" t="s">
        <v>360</v>
      </c>
      <c r="F141" s="4" t="s">
        <v>1229</v>
      </c>
      <c r="G141" s="4" t="s">
        <v>3149</v>
      </c>
      <c r="H141" s="4" t="s">
        <v>188</v>
      </c>
      <c r="I141" s="4" t="s">
        <v>87</v>
      </c>
      <c r="J141" s="4" t="s">
        <v>2987</v>
      </c>
      <c r="K141" s="5">
        <f t="shared" si="1"/>
        <v>0.00009318287037</v>
      </c>
      <c r="L141" s="6">
        <f t="shared" si="2"/>
        <v>888</v>
      </c>
    </row>
    <row r="142" ht="15.75" customHeight="1">
      <c r="A142" s="4" t="s">
        <v>12</v>
      </c>
      <c r="B142" s="4" t="s">
        <v>3188</v>
      </c>
      <c r="C142" s="4" t="s">
        <v>629</v>
      </c>
      <c r="D142" s="4" t="s">
        <v>145</v>
      </c>
      <c r="E142" s="4" t="s">
        <v>459</v>
      </c>
      <c r="F142" s="4" t="s">
        <v>1057</v>
      </c>
      <c r="G142" s="4" t="s">
        <v>3002</v>
      </c>
      <c r="H142" s="4" t="s">
        <v>3060</v>
      </c>
      <c r="I142" s="4" t="s">
        <v>216</v>
      </c>
      <c r="J142" s="4" t="s">
        <v>2987</v>
      </c>
      <c r="K142" s="5">
        <f t="shared" si="1"/>
        <v>0.00009320601852</v>
      </c>
      <c r="L142" s="6">
        <f t="shared" si="2"/>
        <v>888</v>
      </c>
    </row>
    <row r="143" ht="15.75" customHeight="1">
      <c r="A143" s="4" t="s">
        <v>12</v>
      </c>
      <c r="B143" s="4" t="s">
        <v>3189</v>
      </c>
      <c r="C143" s="4" t="s">
        <v>954</v>
      </c>
      <c r="D143" s="4" t="s">
        <v>148</v>
      </c>
      <c r="E143" s="4" t="s">
        <v>341</v>
      </c>
      <c r="F143" s="4" t="s">
        <v>1261</v>
      </c>
      <c r="G143" s="4" t="s">
        <v>255</v>
      </c>
      <c r="H143" s="4" t="s">
        <v>3060</v>
      </c>
      <c r="I143" s="4" t="s">
        <v>2214</v>
      </c>
      <c r="J143" s="4" t="s">
        <v>2987</v>
      </c>
      <c r="K143" s="5">
        <f t="shared" si="1"/>
        <v>0.0001093981481</v>
      </c>
      <c r="L143" s="6">
        <f t="shared" si="2"/>
        <v>888</v>
      </c>
    </row>
    <row r="144" ht="15.75" customHeight="1">
      <c r="A144" s="4" t="s">
        <v>12</v>
      </c>
      <c r="B144" s="4" t="s">
        <v>3190</v>
      </c>
      <c r="C144" s="4" t="s">
        <v>193</v>
      </c>
      <c r="D144" s="4" t="s">
        <v>87</v>
      </c>
      <c r="E144" s="4" t="s">
        <v>409</v>
      </c>
      <c r="F144" s="4" t="s">
        <v>104</v>
      </c>
      <c r="G144" s="4" t="s">
        <v>2480</v>
      </c>
      <c r="H144" s="4" t="s">
        <v>1057</v>
      </c>
      <c r="I144" s="4" t="s">
        <v>3069</v>
      </c>
      <c r="J144" s="4" t="s">
        <v>2987</v>
      </c>
      <c r="K144" s="5">
        <f t="shared" si="1"/>
        <v>0.00009324074074</v>
      </c>
      <c r="L144" s="6">
        <f t="shared" si="2"/>
        <v>888</v>
      </c>
    </row>
    <row r="145" ht="15.75" customHeight="1">
      <c r="A145" s="4" t="s">
        <v>12</v>
      </c>
      <c r="B145" s="4" t="s">
        <v>3191</v>
      </c>
      <c r="C145" s="4" t="s">
        <v>151</v>
      </c>
      <c r="D145" s="4" t="s">
        <v>114</v>
      </c>
      <c r="E145" s="4" t="s">
        <v>496</v>
      </c>
      <c r="F145" s="4" t="s">
        <v>1163</v>
      </c>
      <c r="G145" s="4" t="s">
        <v>297</v>
      </c>
      <c r="H145" s="4" t="s">
        <v>3057</v>
      </c>
      <c r="I145" s="4" t="s">
        <v>771</v>
      </c>
      <c r="J145" s="4" t="s">
        <v>2987</v>
      </c>
      <c r="K145" s="5">
        <f t="shared" si="1"/>
        <v>0.00009319444444</v>
      </c>
      <c r="L145" s="6">
        <f t="shared" si="2"/>
        <v>888</v>
      </c>
    </row>
    <row r="146" ht="15.75" customHeight="1">
      <c r="A146" s="4" t="s">
        <v>12</v>
      </c>
      <c r="B146" s="4" t="s">
        <v>3192</v>
      </c>
      <c r="C146" s="4" t="s">
        <v>239</v>
      </c>
      <c r="D146" s="4" t="s">
        <v>73</v>
      </c>
      <c r="E146" s="4" t="s">
        <v>578</v>
      </c>
      <c r="F146" s="4" t="s">
        <v>104</v>
      </c>
      <c r="G146" s="4" t="s">
        <v>3193</v>
      </c>
      <c r="H146" s="4" t="s">
        <v>1261</v>
      </c>
      <c r="I146" s="4" t="s">
        <v>183</v>
      </c>
      <c r="J146" s="4" t="s">
        <v>2987</v>
      </c>
      <c r="K146" s="5">
        <f t="shared" si="1"/>
        <v>0.00009319444444</v>
      </c>
      <c r="L146" s="6">
        <f t="shared" si="2"/>
        <v>888</v>
      </c>
    </row>
    <row r="147" ht="15.75" customHeight="1">
      <c r="A147" s="4" t="s">
        <v>12</v>
      </c>
      <c r="B147" s="4" t="s">
        <v>3194</v>
      </c>
      <c r="C147" s="4" t="s">
        <v>126</v>
      </c>
      <c r="D147" s="4" t="s">
        <v>87</v>
      </c>
      <c r="E147" s="4" t="s">
        <v>391</v>
      </c>
      <c r="F147" s="4" t="s">
        <v>104</v>
      </c>
      <c r="G147" s="4" t="s">
        <v>3065</v>
      </c>
      <c r="H147" s="4" t="s">
        <v>1057</v>
      </c>
      <c r="I147" s="4" t="s">
        <v>3182</v>
      </c>
      <c r="J147" s="4" t="s">
        <v>2987</v>
      </c>
      <c r="K147" s="5">
        <f t="shared" si="1"/>
        <v>0.00008162037037</v>
      </c>
      <c r="L147" s="6">
        <f t="shared" si="2"/>
        <v>888</v>
      </c>
    </row>
    <row r="148" ht="15.75" customHeight="1">
      <c r="A148" s="4" t="s">
        <v>12</v>
      </c>
      <c r="B148" s="4" t="s">
        <v>3195</v>
      </c>
      <c r="C148" s="4" t="s">
        <v>3007</v>
      </c>
      <c r="D148" s="4" t="s">
        <v>107</v>
      </c>
      <c r="E148" s="4" t="s">
        <v>400</v>
      </c>
      <c r="F148" s="4" t="s">
        <v>1163</v>
      </c>
      <c r="G148" s="4" t="s">
        <v>202</v>
      </c>
      <c r="H148" s="4" t="s">
        <v>3057</v>
      </c>
      <c r="I148" s="4" t="s">
        <v>183</v>
      </c>
      <c r="J148" s="4" t="s">
        <v>2987</v>
      </c>
      <c r="K148" s="5">
        <f t="shared" si="1"/>
        <v>0.00009319444444</v>
      </c>
      <c r="L148" s="6">
        <f t="shared" si="2"/>
        <v>888</v>
      </c>
    </row>
    <row r="149" ht="15.75" customHeight="1">
      <c r="A149" s="4" t="s">
        <v>12</v>
      </c>
      <c r="B149" s="4" t="s">
        <v>3196</v>
      </c>
      <c r="C149" s="4" t="s">
        <v>391</v>
      </c>
      <c r="D149" s="4" t="s">
        <v>179</v>
      </c>
      <c r="E149" s="4" t="s">
        <v>1781</v>
      </c>
      <c r="F149" s="4" t="s">
        <v>3057</v>
      </c>
      <c r="G149" s="4" t="s">
        <v>3197</v>
      </c>
      <c r="H149" s="4" t="s">
        <v>3039</v>
      </c>
      <c r="I149" s="4" t="s">
        <v>37</v>
      </c>
      <c r="J149" s="4" t="s">
        <v>2987</v>
      </c>
      <c r="K149" s="5">
        <f t="shared" si="1"/>
        <v>0.00009319444444</v>
      </c>
      <c r="L149" s="6">
        <f t="shared" si="2"/>
        <v>888</v>
      </c>
    </row>
    <row r="150" ht="15.75" customHeight="1">
      <c r="A150" s="4" t="s">
        <v>12</v>
      </c>
      <c r="B150" s="4" t="s">
        <v>3198</v>
      </c>
      <c r="C150" s="4" t="s">
        <v>409</v>
      </c>
      <c r="D150" s="4" t="s">
        <v>177</v>
      </c>
      <c r="E150" s="4" t="s">
        <v>326</v>
      </c>
      <c r="F150" s="4" t="s">
        <v>3037</v>
      </c>
      <c r="G150" s="4" t="s">
        <v>897</v>
      </c>
      <c r="H150" s="4" t="s">
        <v>3039</v>
      </c>
      <c r="I150" s="4" t="s">
        <v>1389</v>
      </c>
      <c r="J150" s="4" t="s">
        <v>2987</v>
      </c>
      <c r="K150" s="5">
        <f t="shared" si="1"/>
        <v>0.00009319444444</v>
      </c>
      <c r="L150" s="6">
        <f t="shared" si="2"/>
        <v>888</v>
      </c>
    </row>
    <row r="151" ht="15.75" customHeight="1">
      <c r="A151" s="4" t="s">
        <v>12</v>
      </c>
      <c r="B151" s="4" t="s">
        <v>3199</v>
      </c>
      <c r="C151" s="4" t="s">
        <v>386</v>
      </c>
      <c r="D151" s="4" t="s">
        <v>183</v>
      </c>
      <c r="E151" s="4" t="s">
        <v>2800</v>
      </c>
      <c r="F151" s="4" t="s">
        <v>3057</v>
      </c>
      <c r="G151" s="4" t="s">
        <v>246</v>
      </c>
      <c r="H151" s="4" t="s">
        <v>3116</v>
      </c>
      <c r="I151" s="4" t="s">
        <v>95</v>
      </c>
      <c r="J151" s="4" t="s">
        <v>2987</v>
      </c>
      <c r="K151" s="5">
        <f t="shared" si="1"/>
        <v>0.0001094097222</v>
      </c>
      <c r="L151" s="6">
        <f t="shared" si="2"/>
        <v>888</v>
      </c>
    </row>
    <row r="152" ht="15.75" customHeight="1">
      <c r="A152" s="4" t="s">
        <v>12</v>
      </c>
      <c r="B152" s="4" t="s">
        <v>3200</v>
      </c>
      <c r="C152" s="4" t="s">
        <v>1387</v>
      </c>
      <c r="D152" s="4" t="s">
        <v>139</v>
      </c>
      <c r="E152" s="4" t="s">
        <v>309</v>
      </c>
      <c r="F152" s="4" t="s">
        <v>1261</v>
      </c>
      <c r="G152" s="4" t="s">
        <v>207</v>
      </c>
      <c r="H152" s="4" t="s">
        <v>3060</v>
      </c>
      <c r="I152" s="4" t="s">
        <v>114</v>
      </c>
      <c r="J152" s="4" t="s">
        <v>2987</v>
      </c>
      <c r="K152" s="5">
        <f t="shared" si="1"/>
        <v>0.00009322916667</v>
      </c>
      <c r="L152" s="6">
        <f t="shared" si="2"/>
        <v>888</v>
      </c>
    </row>
    <row r="153" ht="15.75" customHeight="1">
      <c r="A153" s="4" t="s">
        <v>12</v>
      </c>
      <c r="B153" s="4" t="s">
        <v>3201</v>
      </c>
      <c r="C153" s="4" t="s">
        <v>539</v>
      </c>
      <c r="D153" s="4" t="s">
        <v>179</v>
      </c>
      <c r="E153" s="4" t="s">
        <v>332</v>
      </c>
      <c r="F153" s="4" t="s">
        <v>3057</v>
      </c>
      <c r="G153" s="4" t="s">
        <v>3197</v>
      </c>
      <c r="H153" s="4" t="s">
        <v>3039</v>
      </c>
      <c r="I153" s="4" t="s">
        <v>304</v>
      </c>
      <c r="J153" s="4" t="s">
        <v>2987</v>
      </c>
      <c r="K153" s="5">
        <f t="shared" si="1"/>
        <v>0.00009320601852</v>
      </c>
      <c r="L153" s="6">
        <f t="shared" si="2"/>
        <v>888</v>
      </c>
    </row>
    <row r="154" ht="15.75" customHeight="1">
      <c r="A154" s="4" t="s">
        <v>12</v>
      </c>
      <c r="B154" s="4" t="s">
        <v>3202</v>
      </c>
      <c r="C154" s="4" t="s">
        <v>1645</v>
      </c>
      <c r="D154" s="4" t="s">
        <v>145</v>
      </c>
      <c r="E154" s="4" t="s">
        <v>350</v>
      </c>
      <c r="F154" s="4" t="s">
        <v>1261</v>
      </c>
      <c r="G154" s="4" t="s">
        <v>3002</v>
      </c>
      <c r="H154" s="4" t="s">
        <v>3060</v>
      </c>
      <c r="I154" s="4" t="s">
        <v>195</v>
      </c>
      <c r="J154" s="4" t="s">
        <v>2987</v>
      </c>
      <c r="K154" s="5">
        <f t="shared" si="1"/>
        <v>0.00009318287037</v>
      </c>
      <c r="L154" s="6">
        <f t="shared" si="2"/>
        <v>888</v>
      </c>
    </row>
    <row r="155" ht="15.75" customHeight="1">
      <c r="A155" s="4" t="s">
        <v>12</v>
      </c>
      <c r="B155" s="4" t="s">
        <v>3203</v>
      </c>
      <c r="C155" s="4" t="s">
        <v>3160</v>
      </c>
      <c r="D155" s="4" t="s">
        <v>118</v>
      </c>
      <c r="E155" s="4" t="s">
        <v>281</v>
      </c>
      <c r="F155" s="4" t="s">
        <v>1325</v>
      </c>
      <c r="G155" s="4" t="s">
        <v>3161</v>
      </c>
      <c r="H155" s="4" t="s">
        <v>3057</v>
      </c>
      <c r="I155" s="4" t="s">
        <v>25</v>
      </c>
      <c r="J155" s="4" t="s">
        <v>2987</v>
      </c>
      <c r="K155" s="5">
        <f t="shared" si="1"/>
        <v>0.00009320601852</v>
      </c>
      <c r="L155" s="6">
        <f t="shared" si="2"/>
        <v>888</v>
      </c>
    </row>
    <row r="156" ht="15.75" customHeight="1">
      <c r="A156" s="4" t="s">
        <v>12</v>
      </c>
      <c r="B156" s="4" t="s">
        <v>3204</v>
      </c>
      <c r="C156" s="4" t="s">
        <v>126</v>
      </c>
      <c r="D156" s="4" t="s">
        <v>87</v>
      </c>
      <c r="E156" s="4" t="s">
        <v>409</v>
      </c>
      <c r="F156" s="4" t="s">
        <v>104</v>
      </c>
      <c r="G156" s="4" t="s">
        <v>3065</v>
      </c>
      <c r="H156" s="4" t="s">
        <v>1057</v>
      </c>
      <c r="I156" s="4" t="s">
        <v>87</v>
      </c>
      <c r="J156" s="4" t="s">
        <v>2987</v>
      </c>
      <c r="K156" s="5">
        <f t="shared" si="1"/>
        <v>0.00009318287037</v>
      </c>
      <c r="L156" s="6">
        <f t="shared" si="2"/>
        <v>888</v>
      </c>
    </row>
    <row r="157" ht="15.75" customHeight="1">
      <c r="A157" s="4" t="s">
        <v>12</v>
      </c>
      <c r="B157" s="4" t="s">
        <v>3205</v>
      </c>
      <c r="C157" s="4" t="s">
        <v>137</v>
      </c>
      <c r="D157" s="4" t="s">
        <v>98</v>
      </c>
      <c r="E157" s="4" t="s">
        <v>425</v>
      </c>
      <c r="F157" s="4" t="s">
        <v>86</v>
      </c>
      <c r="G157" s="4" t="s">
        <v>141</v>
      </c>
      <c r="H157" s="4" t="s">
        <v>3037</v>
      </c>
      <c r="I157" s="4" t="s">
        <v>632</v>
      </c>
      <c r="J157" s="4" t="s">
        <v>2987</v>
      </c>
      <c r="K157" s="5">
        <f t="shared" si="1"/>
        <v>0.00009320601852</v>
      </c>
      <c r="L157" s="6">
        <f t="shared" si="2"/>
        <v>888</v>
      </c>
    </row>
    <row r="158" ht="15.75" customHeight="1">
      <c r="A158" s="4" t="s">
        <v>12</v>
      </c>
      <c r="B158" s="4" t="s">
        <v>3206</v>
      </c>
      <c r="C158" s="4" t="s">
        <v>111</v>
      </c>
      <c r="D158" s="4" t="s">
        <v>65</v>
      </c>
      <c r="E158" s="4" t="s">
        <v>600</v>
      </c>
      <c r="F158" s="4" t="s">
        <v>72</v>
      </c>
      <c r="G158" s="4" t="s">
        <v>1105</v>
      </c>
      <c r="H158" s="4" t="s">
        <v>1229</v>
      </c>
      <c r="I158" s="4" t="s">
        <v>1301</v>
      </c>
      <c r="J158" s="4" t="s">
        <v>2987</v>
      </c>
      <c r="K158" s="5">
        <f t="shared" si="1"/>
        <v>0.0000816087963</v>
      </c>
      <c r="L158" s="6">
        <f t="shared" si="2"/>
        <v>888</v>
      </c>
    </row>
    <row r="159" ht="15.75" customHeight="1">
      <c r="A159" s="4" t="s">
        <v>12</v>
      </c>
      <c r="B159" s="4" t="s">
        <v>3207</v>
      </c>
      <c r="C159" s="4" t="s">
        <v>126</v>
      </c>
      <c r="D159" s="4" t="s">
        <v>87</v>
      </c>
      <c r="E159" s="4" t="s">
        <v>391</v>
      </c>
      <c r="F159" s="4" t="s">
        <v>104</v>
      </c>
      <c r="G159" s="4" t="s">
        <v>3065</v>
      </c>
      <c r="H159" s="4" t="s">
        <v>1057</v>
      </c>
      <c r="I159" s="4" t="s">
        <v>275</v>
      </c>
      <c r="J159" s="4" t="s">
        <v>2987</v>
      </c>
      <c r="K159" s="5">
        <f t="shared" si="1"/>
        <v>0.0001094212963</v>
      </c>
      <c r="L159" s="6">
        <f t="shared" si="2"/>
        <v>888</v>
      </c>
    </row>
    <row r="160" ht="15.75" customHeight="1">
      <c r="A160" s="4" t="s">
        <v>12</v>
      </c>
      <c r="B160" s="4" t="s">
        <v>3208</v>
      </c>
      <c r="C160" s="4" t="s">
        <v>3166</v>
      </c>
      <c r="D160" s="4" t="s">
        <v>105</v>
      </c>
      <c r="E160" s="4" t="s">
        <v>386</v>
      </c>
      <c r="F160" s="4" t="s">
        <v>1163</v>
      </c>
      <c r="G160" s="4" t="s">
        <v>100</v>
      </c>
      <c r="H160" s="4" t="s">
        <v>3037</v>
      </c>
      <c r="I160" s="4" t="s">
        <v>195</v>
      </c>
      <c r="J160" s="4" t="s">
        <v>2987</v>
      </c>
      <c r="K160" s="5">
        <f t="shared" si="1"/>
        <v>0.00009322916667</v>
      </c>
      <c r="L160" s="6">
        <f t="shared" si="2"/>
        <v>888</v>
      </c>
    </row>
    <row r="161" ht="15.75" customHeight="1">
      <c r="A161" s="4" t="s">
        <v>12</v>
      </c>
      <c r="B161" s="4" t="s">
        <v>3209</v>
      </c>
      <c r="C161" s="4" t="s">
        <v>2750</v>
      </c>
      <c r="D161" s="4" t="s">
        <v>107</v>
      </c>
      <c r="E161" s="4" t="s">
        <v>400</v>
      </c>
      <c r="F161" s="4" t="s">
        <v>1163</v>
      </c>
      <c r="G161" s="4" t="s">
        <v>645</v>
      </c>
      <c r="H161" s="4" t="s">
        <v>3057</v>
      </c>
      <c r="I161" s="4" t="s">
        <v>173</v>
      </c>
      <c r="J161" s="4" t="s">
        <v>2987</v>
      </c>
      <c r="K161" s="5">
        <f t="shared" si="1"/>
        <v>0.00009319444444</v>
      </c>
      <c r="L161" s="6">
        <f t="shared" si="2"/>
        <v>888</v>
      </c>
    </row>
    <row r="162" ht="15.75" customHeight="1">
      <c r="A162" s="4" t="s">
        <v>12</v>
      </c>
      <c r="B162" s="4" t="s">
        <v>3210</v>
      </c>
      <c r="C162" s="4" t="s">
        <v>3044</v>
      </c>
      <c r="D162" s="4" t="s">
        <v>45</v>
      </c>
      <c r="E162" s="4" t="s">
        <v>414</v>
      </c>
      <c r="F162" s="4" t="s">
        <v>19</v>
      </c>
      <c r="G162" s="4" t="s">
        <v>212</v>
      </c>
      <c r="H162" s="4" t="s">
        <v>1163</v>
      </c>
      <c r="I162" s="4" t="s">
        <v>2271</v>
      </c>
      <c r="J162" s="4" t="s">
        <v>2987</v>
      </c>
      <c r="K162" s="5">
        <f t="shared" si="1"/>
        <v>0.00009319444444</v>
      </c>
      <c r="L162" s="6">
        <f t="shared" si="2"/>
        <v>888</v>
      </c>
    </row>
    <row r="163" ht="15.75" customHeight="1">
      <c r="A163" s="4" t="s">
        <v>12</v>
      </c>
      <c r="B163" s="4" t="s">
        <v>3211</v>
      </c>
      <c r="C163" s="4" t="s">
        <v>62</v>
      </c>
      <c r="D163" s="4" t="s">
        <v>589</v>
      </c>
      <c r="E163" s="4" t="s">
        <v>678</v>
      </c>
      <c r="F163" s="4" t="s">
        <v>104</v>
      </c>
      <c r="G163" s="4" t="s">
        <v>3006</v>
      </c>
      <c r="H163" s="4" t="s">
        <v>1057</v>
      </c>
      <c r="I163" s="4" t="s">
        <v>51</v>
      </c>
      <c r="J163" s="4" t="s">
        <v>2987</v>
      </c>
      <c r="K163" s="5">
        <f t="shared" si="1"/>
        <v>0.00009319444444</v>
      </c>
      <c r="L163" s="6">
        <f t="shared" si="2"/>
        <v>888</v>
      </c>
    </row>
    <row r="164" ht="15.75" customHeight="1">
      <c r="A164" s="4" t="s">
        <v>12</v>
      </c>
      <c r="B164" s="4" t="s">
        <v>3212</v>
      </c>
      <c r="C164" s="4" t="s">
        <v>3166</v>
      </c>
      <c r="D164" s="4" t="s">
        <v>105</v>
      </c>
      <c r="E164" s="4" t="s">
        <v>386</v>
      </c>
      <c r="F164" s="4" t="s">
        <v>1163</v>
      </c>
      <c r="G164" s="4" t="s">
        <v>3152</v>
      </c>
      <c r="H164" s="4" t="s">
        <v>3037</v>
      </c>
      <c r="I164" s="4" t="s">
        <v>3213</v>
      </c>
      <c r="J164" s="4" t="s">
        <v>2987</v>
      </c>
      <c r="K164" s="5">
        <f t="shared" si="1"/>
        <v>0.00009319444444</v>
      </c>
      <c r="L164" s="6">
        <f t="shared" si="2"/>
        <v>888</v>
      </c>
    </row>
    <row r="165" ht="15.75" customHeight="1">
      <c r="A165" s="4" t="s">
        <v>12</v>
      </c>
      <c r="B165" s="4" t="s">
        <v>3214</v>
      </c>
      <c r="C165" s="4" t="s">
        <v>171</v>
      </c>
      <c r="D165" s="4" t="s">
        <v>107</v>
      </c>
      <c r="E165" s="4" t="s">
        <v>382</v>
      </c>
      <c r="F165" s="4" t="s">
        <v>1163</v>
      </c>
      <c r="G165" s="4" t="s">
        <v>3056</v>
      </c>
      <c r="H165" s="4" t="s">
        <v>3057</v>
      </c>
      <c r="I165" s="4" t="s">
        <v>208</v>
      </c>
      <c r="J165" s="4" t="s">
        <v>2987</v>
      </c>
      <c r="K165" s="5">
        <f t="shared" si="1"/>
        <v>0.00009319444444</v>
      </c>
      <c r="L165" s="6">
        <f t="shared" si="2"/>
        <v>888</v>
      </c>
    </row>
    <row r="166" ht="15.75" customHeight="1">
      <c r="A166" s="4" t="s">
        <v>12</v>
      </c>
      <c r="B166" s="4" t="s">
        <v>3215</v>
      </c>
      <c r="C166" s="4" t="s">
        <v>126</v>
      </c>
      <c r="D166" s="4" t="s">
        <v>87</v>
      </c>
      <c r="E166" s="4" t="s">
        <v>409</v>
      </c>
      <c r="F166" s="4" t="s">
        <v>104</v>
      </c>
      <c r="G166" s="4" t="s">
        <v>3065</v>
      </c>
      <c r="H166" s="4" t="s">
        <v>1057</v>
      </c>
      <c r="I166" s="4" t="s">
        <v>223</v>
      </c>
      <c r="J166" s="4" t="s">
        <v>2987</v>
      </c>
      <c r="K166" s="5">
        <f t="shared" si="1"/>
        <v>0.00009319444444</v>
      </c>
      <c r="L166" s="6">
        <f t="shared" si="2"/>
        <v>888</v>
      </c>
    </row>
    <row r="167" ht="15.75" customHeight="1">
      <c r="A167" s="4" t="s">
        <v>12</v>
      </c>
      <c r="B167" s="4" t="s">
        <v>3216</v>
      </c>
      <c r="C167" s="4" t="s">
        <v>126</v>
      </c>
      <c r="D167" s="4" t="s">
        <v>87</v>
      </c>
      <c r="E167" s="4" t="s">
        <v>409</v>
      </c>
      <c r="F167" s="4" t="s">
        <v>104</v>
      </c>
      <c r="G167" s="4" t="s">
        <v>3065</v>
      </c>
      <c r="H167" s="4" t="s">
        <v>1057</v>
      </c>
      <c r="I167" s="4" t="s">
        <v>101</v>
      </c>
      <c r="J167" s="4" t="s">
        <v>2987</v>
      </c>
      <c r="K167" s="5">
        <f t="shared" si="1"/>
        <v>0.0001013310185</v>
      </c>
      <c r="L167" s="6">
        <f t="shared" si="2"/>
        <v>888</v>
      </c>
    </row>
    <row r="168" ht="15.75" customHeight="1">
      <c r="A168" s="4" t="s">
        <v>12</v>
      </c>
      <c r="B168" s="4" t="s">
        <v>3217</v>
      </c>
      <c r="C168" s="4" t="s">
        <v>3160</v>
      </c>
      <c r="D168" s="4" t="s">
        <v>118</v>
      </c>
      <c r="E168" s="4" t="s">
        <v>377</v>
      </c>
      <c r="F168" s="4" t="s">
        <v>1325</v>
      </c>
      <c r="G168" s="4" t="s">
        <v>3161</v>
      </c>
      <c r="H168" s="4" t="s">
        <v>3057</v>
      </c>
      <c r="I168" s="4" t="s">
        <v>118</v>
      </c>
      <c r="J168" s="4" t="s">
        <v>2987</v>
      </c>
      <c r="K168" s="5">
        <f t="shared" si="1"/>
        <v>0.00009324074074</v>
      </c>
      <c r="L168" s="6">
        <f t="shared" si="2"/>
        <v>888</v>
      </c>
    </row>
    <row r="169" ht="15.75" customHeight="1">
      <c r="A169" s="4" t="s">
        <v>12</v>
      </c>
      <c r="B169" s="4" t="s">
        <v>3218</v>
      </c>
      <c r="C169" s="4" t="s">
        <v>685</v>
      </c>
      <c r="D169" s="4" t="s">
        <v>148</v>
      </c>
      <c r="E169" s="4" t="s">
        <v>817</v>
      </c>
      <c r="F169" s="4" t="s">
        <v>1261</v>
      </c>
      <c r="G169" s="4" t="s">
        <v>255</v>
      </c>
      <c r="H169" s="4" t="s">
        <v>3060</v>
      </c>
      <c r="I169" s="4" t="s">
        <v>1057</v>
      </c>
      <c r="J169" s="4" t="s">
        <v>2987</v>
      </c>
      <c r="K169" s="5">
        <f t="shared" si="1"/>
        <v>0.00009318287037</v>
      </c>
      <c r="L169" s="6">
        <f t="shared" si="2"/>
        <v>888</v>
      </c>
    </row>
    <row r="170" ht="15.75" customHeight="1">
      <c r="A170" s="4" t="s">
        <v>12</v>
      </c>
      <c r="B170" s="4" t="s">
        <v>3219</v>
      </c>
      <c r="C170" s="4" t="s">
        <v>161</v>
      </c>
      <c r="D170" s="4" t="s">
        <v>105</v>
      </c>
      <c r="E170" s="4" t="s">
        <v>364</v>
      </c>
      <c r="F170" s="4" t="s">
        <v>1163</v>
      </c>
      <c r="G170" s="4" t="s">
        <v>3152</v>
      </c>
      <c r="H170" s="4" t="s">
        <v>3037</v>
      </c>
      <c r="I170" s="4" t="s">
        <v>183</v>
      </c>
      <c r="J170" s="4" t="s">
        <v>2987</v>
      </c>
      <c r="K170" s="5">
        <f t="shared" si="1"/>
        <v>0.00009320601852</v>
      </c>
      <c r="L170" s="6">
        <f t="shared" si="2"/>
        <v>888</v>
      </c>
    </row>
    <row r="171" ht="15.75" customHeight="1">
      <c r="A171" s="4" t="s">
        <v>12</v>
      </c>
      <c r="B171" s="4" t="s">
        <v>3220</v>
      </c>
      <c r="C171" s="4" t="s">
        <v>218</v>
      </c>
      <c r="D171" s="4" t="s">
        <v>589</v>
      </c>
      <c r="E171" s="4" t="s">
        <v>615</v>
      </c>
      <c r="F171" s="4" t="s">
        <v>104</v>
      </c>
      <c r="G171" s="4" t="s">
        <v>67</v>
      </c>
      <c r="H171" s="4" t="s">
        <v>1057</v>
      </c>
      <c r="I171" s="4" t="s">
        <v>25</v>
      </c>
      <c r="J171" s="4" t="s">
        <v>2987</v>
      </c>
      <c r="K171" s="5">
        <f t="shared" si="1"/>
        <v>0.00009318287037</v>
      </c>
      <c r="L171" s="6">
        <f t="shared" si="2"/>
        <v>888</v>
      </c>
    </row>
    <row r="172" ht="15.75" customHeight="1">
      <c r="A172" s="4" t="s">
        <v>12</v>
      </c>
      <c r="B172" s="4" t="s">
        <v>3221</v>
      </c>
      <c r="C172" s="4" t="s">
        <v>26</v>
      </c>
      <c r="D172" s="4" t="s">
        <v>1547</v>
      </c>
      <c r="E172" s="4" t="s">
        <v>531</v>
      </c>
      <c r="F172" s="4" t="s">
        <v>144</v>
      </c>
      <c r="G172" s="4" t="s">
        <v>3027</v>
      </c>
      <c r="H172" s="4" t="s">
        <v>1261</v>
      </c>
      <c r="I172" s="4" t="s">
        <v>315</v>
      </c>
      <c r="J172" s="4" t="s">
        <v>2987</v>
      </c>
      <c r="K172" s="5">
        <f t="shared" si="1"/>
        <v>0.00009320601852</v>
      </c>
      <c r="L172" s="6">
        <f t="shared" si="2"/>
        <v>888</v>
      </c>
    </row>
    <row r="173" ht="15.75" customHeight="1">
      <c r="A173" s="4" t="s">
        <v>12</v>
      </c>
      <c r="B173" s="4" t="s">
        <v>3222</v>
      </c>
      <c r="C173" s="4" t="s">
        <v>3223</v>
      </c>
      <c r="D173" s="4" t="s">
        <v>98</v>
      </c>
      <c r="E173" s="4" t="s">
        <v>425</v>
      </c>
      <c r="F173" s="4" t="s">
        <v>86</v>
      </c>
      <c r="G173" s="4" t="s">
        <v>3224</v>
      </c>
      <c r="H173" s="4" t="s">
        <v>3037</v>
      </c>
      <c r="I173" s="4" t="s">
        <v>160</v>
      </c>
      <c r="J173" s="4" t="s">
        <v>2987</v>
      </c>
      <c r="K173" s="5">
        <f t="shared" si="1"/>
        <v>0.00009318287037</v>
      </c>
      <c r="L173" s="6">
        <f t="shared" si="2"/>
        <v>888</v>
      </c>
    </row>
    <row r="174" ht="15.75" customHeight="1">
      <c r="A174" s="4" t="s">
        <v>12</v>
      </c>
      <c r="B174" s="4" t="s">
        <v>3225</v>
      </c>
      <c r="C174" s="4" t="s">
        <v>218</v>
      </c>
      <c r="D174" s="4" t="s">
        <v>589</v>
      </c>
      <c r="E174" s="4" t="s">
        <v>615</v>
      </c>
      <c r="F174" s="4" t="s">
        <v>104</v>
      </c>
      <c r="G174" s="4" t="s">
        <v>67</v>
      </c>
      <c r="H174" s="4" t="s">
        <v>1057</v>
      </c>
      <c r="I174" s="4" t="s">
        <v>95</v>
      </c>
      <c r="J174" s="4" t="s">
        <v>2987</v>
      </c>
      <c r="K174" s="5">
        <f t="shared" si="1"/>
        <v>0.00009320601852</v>
      </c>
      <c r="L174" s="6">
        <f t="shared" si="2"/>
        <v>888</v>
      </c>
    </row>
    <row r="175" ht="15.75" customHeight="1">
      <c r="A175" s="4" t="s">
        <v>12</v>
      </c>
      <c r="B175" s="4" t="s">
        <v>3226</v>
      </c>
      <c r="C175" s="4" t="s">
        <v>3002</v>
      </c>
      <c r="D175" s="4" t="s">
        <v>45</v>
      </c>
      <c r="E175" s="4" t="s">
        <v>1387</v>
      </c>
      <c r="F175" s="4" t="s">
        <v>44</v>
      </c>
      <c r="G175" s="4" t="s">
        <v>2631</v>
      </c>
      <c r="H175" s="4" t="s">
        <v>1163</v>
      </c>
      <c r="I175" s="4" t="s">
        <v>186</v>
      </c>
      <c r="J175" s="4" t="s">
        <v>2987</v>
      </c>
      <c r="K175" s="5">
        <f t="shared" si="1"/>
        <v>0.00009782407407</v>
      </c>
      <c r="L175" s="6">
        <f t="shared" si="2"/>
        <v>888</v>
      </c>
    </row>
    <row r="176" ht="15.75" customHeight="1">
      <c r="A176" s="4" t="s">
        <v>12</v>
      </c>
      <c r="B176" s="4" t="s">
        <v>3227</v>
      </c>
      <c r="C176" s="4" t="s">
        <v>259</v>
      </c>
      <c r="D176" s="4" t="s">
        <v>37</v>
      </c>
      <c r="E176" s="4" t="s">
        <v>3017</v>
      </c>
      <c r="F176" s="4" t="s">
        <v>44</v>
      </c>
      <c r="G176" s="4" t="s">
        <v>60</v>
      </c>
      <c r="H176" s="4" t="s">
        <v>1163</v>
      </c>
      <c r="I176" s="4" t="s">
        <v>183</v>
      </c>
      <c r="J176" s="4" t="s">
        <v>2987</v>
      </c>
      <c r="K176" s="5">
        <f t="shared" si="1"/>
        <v>0.00009324074074</v>
      </c>
      <c r="L176" s="6">
        <f t="shared" si="2"/>
        <v>888</v>
      </c>
    </row>
    <row r="177" ht="15.75" customHeight="1">
      <c r="A177" s="4" t="s">
        <v>12</v>
      </c>
      <c r="B177" s="4" t="s">
        <v>3228</v>
      </c>
      <c r="C177" s="4" t="s">
        <v>3044</v>
      </c>
      <c r="D177" s="4" t="s">
        <v>45</v>
      </c>
      <c r="E177" s="4" t="s">
        <v>1387</v>
      </c>
      <c r="F177" s="4" t="s">
        <v>19</v>
      </c>
      <c r="G177" s="4" t="s">
        <v>2631</v>
      </c>
      <c r="H177" s="4" t="s">
        <v>1163</v>
      </c>
      <c r="I177" s="4" t="s">
        <v>275</v>
      </c>
      <c r="J177" s="4" t="s">
        <v>2987</v>
      </c>
      <c r="K177" s="5">
        <f t="shared" si="1"/>
        <v>0.00009319444444</v>
      </c>
      <c r="L177" s="6">
        <f t="shared" si="2"/>
        <v>888</v>
      </c>
    </row>
    <row r="178" ht="15.75" customHeight="1">
      <c r="A178" s="4" t="s">
        <v>12</v>
      </c>
      <c r="B178" s="4" t="s">
        <v>3229</v>
      </c>
      <c r="C178" s="4" t="s">
        <v>3013</v>
      </c>
      <c r="D178" s="4" t="s">
        <v>1389</v>
      </c>
      <c r="E178" s="4" t="s">
        <v>620</v>
      </c>
      <c r="F178" s="4" t="s">
        <v>72</v>
      </c>
      <c r="G178" s="4" t="s">
        <v>136</v>
      </c>
      <c r="H178" s="4" t="s">
        <v>1229</v>
      </c>
      <c r="I178" s="4" t="s">
        <v>355</v>
      </c>
      <c r="J178" s="4" t="s">
        <v>2987</v>
      </c>
      <c r="K178" s="5">
        <f t="shared" si="1"/>
        <v>0.00009319444444</v>
      </c>
      <c r="L178" s="6">
        <f t="shared" si="2"/>
        <v>888</v>
      </c>
    </row>
    <row r="179" ht="15.75" customHeight="1">
      <c r="A179" s="4" t="s">
        <v>12</v>
      </c>
      <c r="B179" s="4" t="s">
        <v>3230</v>
      </c>
      <c r="C179" s="4" t="s">
        <v>49</v>
      </c>
      <c r="D179" s="4" t="s">
        <v>73</v>
      </c>
      <c r="E179" s="4" t="s">
        <v>535</v>
      </c>
      <c r="F179" s="4" t="s">
        <v>144</v>
      </c>
      <c r="G179" s="4" t="s">
        <v>3020</v>
      </c>
      <c r="H179" s="4" t="s">
        <v>1261</v>
      </c>
      <c r="I179" s="4" t="s">
        <v>3022</v>
      </c>
      <c r="J179" s="4" t="s">
        <v>2987</v>
      </c>
      <c r="K179" s="5">
        <f t="shared" si="1"/>
        <v>0.00009319444444</v>
      </c>
      <c r="L179" s="6">
        <f t="shared" si="2"/>
        <v>888</v>
      </c>
    </row>
    <row r="180" ht="15.75" customHeight="1">
      <c r="A180" s="4" t="s">
        <v>12</v>
      </c>
      <c r="B180" s="4" t="s">
        <v>3231</v>
      </c>
      <c r="C180" s="4" t="s">
        <v>250</v>
      </c>
      <c r="D180" s="4" t="s">
        <v>58</v>
      </c>
      <c r="E180" s="4" t="s">
        <v>2727</v>
      </c>
      <c r="F180" s="4" t="s">
        <v>134</v>
      </c>
      <c r="G180" s="4" t="s">
        <v>130</v>
      </c>
      <c r="H180" s="4" t="s">
        <v>1229</v>
      </c>
      <c r="I180" s="4" t="s">
        <v>122</v>
      </c>
      <c r="J180" s="4" t="s">
        <v>2987</v>
      </c>
      <c r="K180" s="5">
        <f t="shared" si="1"/>
        <v>0.00009319444444</v>
      </c>
      <c r="L180" s="6">
        <f t="shared" si="2"/>
        <v>888</v>
      </c>
    </row>
    <row r="181" ht="15.75" customHeight="1">
      <c r="A181" s="4" t="s">
        <v>12</v>
      </c>
      <c r="B181" s="4" t="s">
        <v>3232</v>
      </c>
      <c r="C181" s="4" t="s">
        <v>246</v>
      </c>
      <c r="D181" s="4" t="s">
        <v>1389</v>
      </c>
      <c r="E181" s="4" t="s">
        <v>587</v>
      </c>
      <c r="F181" s="4" t="s">
        <v>72</v>
      </c>
      <c r="G181" s="4" t="s">
        <v>136</v>
      </c>
      <c r="H181" s="4" t="s">
        <v>1229</v>
      </c>
      <c r="I181" s="4" t="s">
        <v>225</v>
      </c>
      <c r="J181" s="4" t="s">
        <v>2987</v>
      </c>
      <c r="K181" s="5">
        <f t="shared" si="1"/>
        <v>0.00009319444444</v>
      </c>
      <c r="L181" s="6">
        <f t="shared" si="2"/>
        <v>888</v>
      </c>
    </row>
    <row r="182" ht="15.75" customHeight="1">
      <c r="A182" s="4" t="s">
        <v>12</v>
      </c>
      <c r="B182" s="4" t="s">
        <v>3233</v>
      </c>
      <c r="C182" s="4" t="s">
        <v>3197</v>
      </c>
      <c r="D182" s="4" t="s">
        <v>58</v>
      </c>
      <c r="E182" s="4" t="s">
        <v>629</v>
      </c>
      <c r="F182" s="4" t="s">
        <v>134</v>
      </c>
      <c r="G182" s="4" t="s">
        <v>154</v>
      </c>
      <c r="H182" s="4" t="s">
        <v>1325</v>
      </c>
      <c r="I182" s="4" t="s">
        <v>3042</v>
      </c>
      <c r="J182" s="4" t="s">
        <v>2987</v>
      </c>
      <c r="K182" s="5">
        <f t="shared" si="1"/>
        <v>0.00009319444444</v>
      </c>
      <c r="L182" s="6">
        <f t="shared" si="2"/>
        <v>888</v>
      </c>
    </row>
    <row r="183" ht="15.75" customHeight="1">
      <c r="A183" s="4" t="s">
        <v>12</v>
      </c>
      <c r="B183" s="4" t="s">
        <v>3234</v>
      </c>
      <c r="C183" s="4" t="s">
        <v>3013</v>
      </c>
      <c r="D183" s="4" t="s">
        <v>1389</v>
      </c>
      <c r="E183" s="4" t="s">
        <v>620</v>
      </c>
      <c r="F183" s="4" t="s">
        <v>72</v>
      </c>
      <c r="G183" s="4" t="s">
        <v>136</v>
      </c>
      <c r="H183" s="4" t="s">
        <v>1229</v>
      </c>
      <c r="I183" s="4" t="s">
        <v>2800</v>
      </c>
      <c r="J183" s="4" t="s">
        <v>2987</v>
      </c>
      <c r="K183" s="5">
        <f t="shared" si="1"/>
        <v>0.00008626157407</v>
      </c>
      <c r="L183" s="6">
        <f t="shared" si="2"/>
        <v>888</v>
      </c>
    </row>
    <row r="184" ht="15.75" customHeight="1">
      <c r="A184" s="4" t="s">
        <v>12</v>
      </c>
      <c r="B184" s="4" t="s">
        <v>3235</v>
      </c>
      <c r="C184" s="4" t="s">
        <v>3018</v>
      </c>
      <c r="D184" s="4" t="s">
        <v>83</v>
      </c>
      <c r="E184" s="4" t="s">
        <v>84</v>
      </c>
      <c r="F184" s="4" t="s">
        <v>44</v>
      </c>
      <c r="G184" s="4" t="s">
        <v>39</v>
      </c>
      <c r="H184" s="4" t="s">
        <v>86</v>
      </c>
      <c r="I184" s="4" t="s">
        <v>195</v>
      </c>
      <c r="J184" s="4" t="s">
        <v>2987</v>
      </c>
      <c r="K184" s="5">
        <f t="shared" si="1"/>
        <v>0.00009322916667</v>
      </c>
      <c r="L184" s="6">
        <f t="shared" si="2"/>
        <v>888</v>
      </c>
    </row>
    <row r="185" ht="15.75" customHeight="1">
      <c r="A185" s="4" t="s">
        <v>12</v>
      </c>
      <c r="B185" s="4" t="s">
        <v>3236</v>
      </c>
      <c r="C185" s="4" t="s">
        <v>250</v>
      </c>
      <c r="D185" s="4" t="s">
        <v>58</v>
      </c>
      <c r="E185" s="4" t="s">
        <v>2727</v>
      </c>
      <c r="F185" s="4" t="s">
        <v>134</v>
      </c>
      <c r="G185" s="4" t="s">
        <v>130</v>
      </c>
      <c r="H185" s="4" t="s">
        <v>1229</v>
      </c>
      <c r="I185" s="4" t="s">
        <v>76</v>
      </c>
      <c r="J185" s="4" t="s">
        <v>2987</v>
      </c>
      <c r="K185" s="5">
        <f t="shared" si="1"/>
        <v>0.00009320601852</v>
      </c>
      <c r="L185" s="6">
        <f t="shared" si="2"/>
        <v>888</v>
      </c>
    </row>
    <row r="186" ht="15.75" customHeight="1">
      <c r="A186" s="4" t="s">
        <v>12</v>
      </c>
      <c r="B186" s="4" t="s">
        <v>3237</v>
      </c>
      <c r="C186" s="4" t="s">
        <v>3002</v>
      </c>
      <c r="D186" s="4" t="s">
        <v>45</v>
      </c>
      <c r="E186" s="4" t="s">
        <v>1387</v>
      </c>
      <c r="F186" s="4" t="s">
        <v>44</v>
      </c>
      <c r="G186" s="4" t="s">
        <v>2631</v>
      </c>
      <c r="H186" s="4" t="s">
        <v>1163</v>
      </c>
      <c r="I186" s="4" t="s">
        <v>321</v>
      </c>
      <c r="J186" s="4" t="s">
        <v>2987</v>
      </c>
      <c r="K186" s="5">
        <f t="shared" si="1"/>
        <v>0.00009318287037</v>
      </c>
      <c r="L186" s="6">
        <f t="shared" si="2"/>
        <v>888</v>
      </c>
    </row>
    <row r="187" ht="15.75" customHeight="1">
      <c r="A187" s="4" t="s">
        <v>12</v>
      </c>
      <c r="B187" s="4" t="s">
        <v>3238</v>
      </c>
      <c r="C187" s="4" t="s">
        <v>207</v>
      </c>
      <c r="D187" s="4" t="s">
        <v>83</v>
      </c>
      <c r="E187" s="4" t="s">
        <v>651</v>
      </c>
      <c r="F187" s="4" t="s">
        <v>44</v>
      </c>
      <c r="G187" s="4" t="s">
        <v>3239</v>
      </c>
      <c r="H187" s="4" t="s">
        <v>86</v>
      </c>
      <c r="I187" s="4" t="s">
        <v>2376</v>
      </c>
      <c r="J187" s="4" t="s">
        <v>2987</v>
      </c>
      <c r="K187" s="5">
        <f t="shared" si="1"/>
        <v>0.00009320601852</v>
      </c>
      <c r="L187" s="6">
        <f t="shared" si="2"/>
        <v>888</v>
      </c>
    </row>
    <row r="188" ht="15.75" customHeight="1">
      <c r="A188" s="4" t="s">
        <v>12</v>
      </c>
      <c r="B188" s="4" t="s">
        <v>3240</v>
      </c>
      <c r="C188" s="4" t="s">
        <v>259</v>
      </c>
      <c r="D188" s="4" t="s">
        <v>37</v>
      </c>
      <c r="E188" s="4" t="s">
        <v>3017</v>
      </c>
      <c r="F188" s="4" t="s">
        <v>44</v>
      </c>
      <c r="G188" s="4" t="s">
        <v>89</v>
      </c>
      <c r="H188" s="4" t="s">
        <v>1163</v>
      </c>
      <c r="I188" s="4" t="s">
        <v>3241</v>
      </c>
      <c r="J188" s="4" t="s">
        <v>2987</v>
      </c>
      <c r="K188" s="5">
        <f t="shared" si="1"/>
        <v>0.00009318287037</v>
      </c>
      <c r="L188" s="6">
        <f t="shared" si="2"/>
        <v>888</v>
      </c>
    </row>
    <row r="189" ht="15.75" customHeight="1">
      <c r="A189" s="4" t="s">
        <v>12</v>
      </c>
      <c r="B189" s="4" t="s">
        <v>3242</v>
      </c>
      <c r="C189" s="4" t="s">
        <v>154</v>
      </c>
      <c r="D189" s="4" t="s">
        <v>95</v>
      </c>
      <c r="E189" s="4" t="s">
        <v>1723</v>
      </c>
      <c r="F189" s="4" t="s">
        <v>17</v>
      </c>
      <c r="G189" s="4" t="s">
        <v>156</v>
      </c>
      <c r="H189" s="4" t="s">
        <v>134</v>
      </c>
      <c r="I189" s="4" t="s">
        <v>216</v>
      </c>
      <c r="J189" s="4" t="s">
        <v>2987</v>
      </c>
      <c r="K189" s="5">
        <f t="shared" si="1"/>
        <v>0.00009320601852</v>
      </c>
      <c r="L189" s="6">
        <f t="shared" si="2"/>
        <v>888</v>
      </c>
    </row>
    <row r="190" ht="15.75" customHeight="1">
      <c r="A190" s="4" t="s">
        <v>12</v>
      </c>
      <c r="B190" s="4" t="s">
        <v>3243</v>
      </c>
      <c r="C190" s="4" t="s">
        <v>3090</v>
      </c>
      <c r="D190" s="4" t="s">
        <v>142</v>
      </c>
      <c r="E190" s="4" t="s">
        <v>151</v>
      </c>
      <c r="F190" s="4" t="s">
        <v>113</v>
      </c>
      <c r="G190" s="4" t="s">
        <v>176</v>
      </c>
      <c r="H190" s="4" t="s">
        <v>144</v>
      </c>
      <c r="I190" s="4" t="s">
        <v>200</v>
      </c>
      <c r="J190" s="4" t="s">
        <v>2987</v>
      </c>
      <c r="K190" s="5">
        <f t="shared" si="1"/>
        <v>0.0000931712963</v>
      </c>
      <c r="L190" s="6">
        <f t="shared" si="2"/>
        <v>888</v>
      </c>
    </row>
    <row r="191" ht="15.75" customHeight="1">
      <c r="A191" s="4" t="s">
        <v>12</v>
      </c>
      <c r="B191" s="4" t="s">
        <v>3244</v>
      </c>
      <c r="C191" s="4" t="s">
        <v>3065</v>
      </c>
      <c r="D191" s="4" t="s">
        <v>170</v>
      </c>
      <c r="E191" s="4" t="s">
        <v>171</v>
      </c>
      <c r="F191" s="4" t="s">
        <v>113</v>
      </c>
      <c r="G191" s="4" t="s">
        <v>172</v>
      </c>
      <c r="H191" s="4" t="s">
        <v>144</v>
      </c>
      <c r="I191" s="4" t="s">
        <v>183</v>
      </c>
      <c r="J191" s="4" t="s">
        <v>2987</v>
      </c>
      <c r="K191" s="5">
        <f t="shared" si="1"/>
        <v>0.0001129166667</v>
      </c>
      <c r="L191" s="6">
        <f t="shared" si="2"/>
        <v>888</v>
      </c>
    </row>
    <row r="192" ht="15.75" customHeight="1">
      <c r="A192" s="4" t="s">
        <v>12</v>
      </c>
      <c r="B192" s="4" t="s">
        <v>3245</v>
      </c>
      <c r="C192" s="4" t="s">
        <v>3224</v>
      </c>
      <c r="D192" s="4" t="s">
        <v>101</v>
      </c>
      <c r="E192" s="4" t="s">
        <v>167</v>
      </c>
      <c r="F192" s="4" t="s">
        <v>113</v>
      </c>
      <c r="G192" s="4" t="s">
        <v>566</v>
      </c>
      <c r="H192" s="4" t="s">
        <v>144</v>
      </c>
      <c r="I192" s="4" t="s">
        <v>183</v>
      </c>
      <c r="J192" s="4" t="s">
        <v>2987</v>
      </c>
      <c r="K192" s="5">
        <f t="shared" si="1"/>
        <v>0.00009331018519</v>
      </c>
      <c r="L192" s="6">
        <f t="shared" si="2"/>
        <v>888</v>
      </c>
    </row>
    <row r="193" ht="15.75" customHeight="1">
      <c r="A193" s="4" t="s">
        <v>12</v>
      </c>
      <c r="B193" s="4" t="s">
        <v>3246</v>
      </c>
      <c r="C193" s="4" t="s">
        <v>3197</v>
      </c>
      <c r="D193" s="4" t="s">
        <v>58</v>
      </c>
      <c r="E193" s="4" t="s">
        <v>629</v>
      </c>
      <c r="F193" s="4" t="s">
        <v>134</v>
      </c>
      <c r="G193" s="4" t="s">
        <v>154</v>
      </c>
      <c r="H193" s="4" t="s">
        <v>1325</v>
      </c>
      <c r="I193" s="4" t="s">
        <v>216</v>
      </c>
      <c r="J193" s="4" t="s">
        <v>2987</v>
      </c>
      <c r="K193" s="5">
        <f t="shared" si="1"/>
        <v>0.00009320601852</v>
      </c>
      <c r="L193" s="6">
        <f t="shared" si="2"/>
        <v>888</v>
      </c>
    </row>
    <row r="194" ht="15.75" customHeight="1">
      <c r="A194" s="4" t="s">
        <v>12</v>
      </c>
      <c r="B194" s="4" t="s">
        <v>3247</v>
      </c>
      <c r="C194" s="4" t="s">
        <v>3002</v>
      </c>
      <c r="D194" s="4" t="s">
        <v>45</v>
      </c>
      <c r="E194" s="4" t="s">
        <v>1387</v>
      </c>
      <c r="F194" s="4" t="s">
        <v>44</v>
      </c>
      <c r="G194" s="4" t="s">
        <v>2631</v>
      </c>
      <c r="H194" s="4" t="s">
        <v>1163</v>
      </c>
      <c r="I194" s="4" t="s">
        <v>177</v>
      </c>
      <c r="J194" s="4" t="s">
        <v>2987</v>
      </c>
      <c r="K194" s="5">
        <f t="shared" si="1"/>
        <v>0.0000934375</v>
      </c>
      <c r="L194" s="6">
        <f t="shared" si="2"/>
        <v>888</v>
      </c>
    </row>
    <row r="195" ht="15.75" customHeight="1">
      <c r="A195" s="4" t="s">
        <v>12</v>
      </c>
      <c r="B195" s="4" t="s">
        <v>3248</v>
      </c>
      <c r="C195" s="4" t="s">
        <v>3249</v>
      </c>
      <c r="D195" s="4" t="s">
        <v>58</v>
      </c>
      <c r="E195" s="4" t="s">
        <v>2727</v>
      </c>
      <c r="F195" s="4" t="s">
        <v>134</v>
      </c>
      <c r="G195" s="4" t="s">
        <v>3250</v>
      </c>
      <c r="H195" s="4" t="s">
        <v>1229</v>
      </c>
      <c r="I195" s="4" t="s">
        <v>2800</v>
      </c>
      <c r="J195" s="4" t="s">
        <v>2987</v>
      </c>
      <c r="K195" s="5">
        <f t="shared" si="1"/>
        <v>0.00009346064815</v>
      </c>
      <c r="L195" s="6">
        <f t="shared" si="2"/>
        <v>888</v>
      </c>
    </row>
    <row r="196" ht="15.75" customHeight="1">
      <c r="A196" s="4" t="s">
        <v>12</v>
      </c>
      <c r="B196" s="4" t="s">
        <v>3251</v>
      </c>
      <c r="C196" s="4" t="s">
        <v>3124</v>
      </c>
      <c r="D196" s="4" t="s">
        <v>2271</v>
      </c>
      <c r="E196" s="4" t="s">
        <v>3088</v>
      </c>
      <c r="F196" s="4" t="s">
        <v>19</v>
      </c>
      <c r="G196" s="4" t="s">
        <v>192</v>
      </c>
      <c r="H196" s="4" t="s">
        <v>1163</v>
      </c>
      <c r="I196" s="4" t="s">
        <v>186</v>
      </c>
      <c r="J196" s="4" t="s">
        <v>2987</v>
      </c>
      <c r="K196" s="5">
        <f t="shared" si="1"/>
        <v>0.00009344907407</v>
      </c>
      <c r="L196" s="6">
        <f t="shared" si="2"/>
        <v>888</v>
      </c>
    </row>
    <row r="197" ht="15.75" customHeight="1">
      <c r="A197" s="4" t="s">
        <v>12</v>
      </c>
      <c r="B197" s="4" t="s">
        <v>3252</v>
      </c>
      <c r="C197" s="4" t="s">
        <v>116</v>
      </c>
      <c r="D197" s="4" t="s">
        <v>65</v>
      </c>
      <c r="E197" s="4" t="s">
        <v>593</v>
      </c>
      <c r="F197" s="4" t="s">
        <v>72</v>
      </c>
      <c r="G197" s="4" t="s">
        <v>305</v>
      </c>
      <c r="H197" s="4" t="s">
        <v>1229</v>
      </c>
      <c r="I197" s="4" t="s">
        <v>275</v>
      </c>
      <c r="J197" s="4" t="s">
        <v>2987</v>
      </c>
      <c r="K197" s="5">
        <f t="shared" si="1"/>
        <v>0.00009344907407</v>
      </c>
      <c r="L197" s="6">
        <f t="shared" si="2"/>
        <v>888</v>
      </c>
    </row>
    <row r="198" ht="15.75" customHeight="1">
      <c r="A198" s="4" t="s">
        <v>12</v>
      </c>
      <c r="B198" s="4" t="s">
        <v>3253</v>
      </c>
      <c r="C198" s="4" t="s">
        <v>3033</v>
      </c>
      <c r="D198" s="4" t="s">
        <v>65</v>
      </c>
      <c r="E198" s="4" t="s">
        <v>600</v>
      </c>
      <c r="F198" s="4" t="s">
        <v>72</v>
      </c>
      <c r="G198" s="4" t="s">
        <v>3034</v>
      </c>
      <c r="H198" s="4" t="s">
        <v>1229</v>
      </c>
      <c r="I198" s="4" t="s">
        <v>120</v>
      </c>
      <c r="J198" s="4" t="s">
        <v>2987</v>
      </c>
      <c r="K198" s="5">
        <f t="shared" si="1"/>
        <v>0.00009321759259</v>
      </c>
      <c r="L198" s="6">
        <f t="shared" si="2"/>
        <v>888</v>
      </c>
    </row>
    <row r="199" ht="15.75" customHeight="1">
      <c r="A199" s="4" t="s">
        <v>12</v>
      </c>
      <c r="B199" s="4" t="s">
        <v>3254</v>
      </c>
      <c r="C199" s="4" t="s">
        <v>169</v>
      </c>
      <c r="D199" s="4" t="s">
        <v>170</v>
      </c>
      <c r="E199" s="4" t="s">
        <v>171</v>
      </c>
      <c r="F199" s="4" t="s">
        <v>113</v>
      </c>
      <c r="G199" s="4" t="s">
        <v>172</v>
      </c>
      <c r="H199" s="4" t="s">
        <v>144</v>
      </c>
      <c r="I199" s="4" t="s">
        <v>187</v>
      </c>
      <c r="J199" s="4" t="s">
        <v>2987</v>
      </c>
      <c r="K199" s="5">
        <f t="shared" si="1"/>
        <v>0.00008523148148</v>
      </c>
      <c r="L199" s="6">
        <f t="shared" si="2"/>
        <v>888</v>
      </c>
    </row>
    <row r="200" ht="15.75" customHeight="1">
      <c r="A200" s="4" t="s">
        <v>12</v>
      </c>
      <c r="B200" s="4" t="s">
        <v>3255</v>
      </c>
      <c r="C200" s="4" t="s">
        <v>3256</v>
      </c>
      <c r="D200" s="4" t="s">
        <v>3022</v>
      </c>
      <c r="E200" s="4" t="s">
        <v>3152</v>
      </c>
      <c r="F200" s="4" t="s">
        <v>442</v>
      </c>
      <c r="G200" s="4" t="s">
        <v>3257</v>
      </c>
      <c r="H200" s="4" t="s">
        <v>78</v>
      </c>
      <c r="I200" s="4" t="s">
        <v>260</v>
      </c>
      <c r="J200" s="4" t="s">
        <v>2987</v>
      </c>
      <c r="K200" s="5">
        <f t="shared" si="1"/>
        <v>0.0000934837963</v>
      </c>
      <c r="L200" s="6">
        <f t="shared" si="2"/>
        <v>888</v>
      </c>
    </row>
    <row r="201" ht="15.75" customHeight="1">
      <c r="A201" s="4" t="s">
        <v>12</v>
      </c>
      <c r="B201" s="4" t="s">
        <v>3258</v>
      </c>
      <c r="C201" s="4" t="s">
        <v>707</v>
      </c>
      <c r="D201" s="4" t="s">
        <v>3259</v>
      </c>
      <c r="E201" s="4" t="s">
        <v>3093</v>
      </c>
      <c r="F201" s="4" t="s">
        <v>260</v>
      </c>
      <c r="G201" s="4" t="s">
        <v>2728</v>
      </c>
      <c r="H201" s="4" t="s">
        <v>63</v>
      </c>
      <c r="I201" s="4" t="s">
        <v>183</v>
      </c>
      <c r="J201" s="4" t="s">
        <v>2987</v>
      </c>
      <c r="K201" s="5">
        <f t="shared" si="1"/>
        <v>0.0000934375</v>
      </c>
      <c r="L201" s="6">
        <f t="shared" si="2"/>
        <v>888</v>
      </c>
    </row>
    <row r="202" ht="15.75" customHeight="1">
      <c r="A202" s="4" t="s">
        <v>12</v>
      </c>
      <c r="B202" s="4" t="s">
        <v>3260</v>
      </c>
      <c r="C202" s="4" t="s">
        <v>103</v>
      </c>
      <c r="D202" s="4" t="s">
        <v>33</v>
      </c>
      <c r="E202" s="4" t="s">
        <v>34</v>
      </c>
      <c r="F202" s="4" t="s">
        <v>35</v>
      </c>
      <c r="G202" s="4" t="s">
        <v>503</v>
      </c>
      <c r="H202" s="4" t="s">
        <v>29</v>
      </c>
      <c r="I202" s="4" t="s">
        <v>1992</v>
      </c>
      <c r="J202" s="4" t="s">
        <v>2987</v>
      </c>
      <c r="K202" s="5">
        <f t="shared" si="1"/>
        <v>0.00009320601852</v>
      </c>
      <c r="L202" s="6">
        <f t="shared" si="2"/>
        <v>888</v>
      </c>
    </row>
    <row r="203" ht="15.75" customHeight="1">
      <c r="A203" s="4" t="s">
        <v>12</v>
      </c>
      <c r="B203" s="4" t="s">
        <v>3261</v>
      </c>
      <c r="C203" s="4" t="s">
        <v>56</v>
      </c>
      <c r="D203" s="4" t="s">
        <v>1301</v>
      </c>
      <c r="E203" s="4" t="s">
        <v>3038</v>
      </c>
      <c r="F203" s="4" t="s">
        <v>632</v>
      </c>
      <c r="G203" s="4" t="s">
        <v>263</v>
      </c>
      <c r="H203" s="4" t="s">
        <v>162</v>
      </c>
      <c r="I203" s="4" t="s">
        <v>95</v>
      </c>
      <c r="J203" s="4" t="s">
        <v>2987</v>
      </c>
      <c r="K203" s="5">
        <f t="shared" si="1"/>
        <v>0.00009344907407</v>
      </c>
      <c r="L203" s="6">
        <f t="shared" si="2"/>
        <v>888</v>
      </c>
    </row>
    <row r="204" ht="15.75" customHeight="1">
      <c r="A204" s="4" t="s">
        <v>12</v>
      </c>
      <c r="B204" s="4" t="s">
        <v>3262</v>
      </c>
      <c r="C204" s="4" t="s">
        <v>327</v>
      </c>
      <c r="D204" s="4" t="s">
        <v>48</v>
      </c>
      <c r="E204" s="4" t="s">
        <v>49</v>
      </c>
      <c r="F204" s="4" t="s">
        <v>35</v>
      </c>
      <c r="G204" s="4" t="s">
        <v>268</v>
      </c>
      <c r="H204" s="4" t="s">
        <v>29</v>
      </c>
      <c r="I204" s="4" t="s">
        <v>200</v>
      </c>
      <c r="J204" s="4" t="s">
        <v>2987</v>
      </c>
      <c r="K204" s="5">
        <f t="shared" si="1"/>
        <v>0.00009342592593</v>
      </c>
      <c r="L204" s="6">
        <f t="shared" si="2"/>
        <v>888</v>
      </c>
    </row>
    <row r="205" ht="15.75" customHeight="1">
      <c r="A205" s="4" t="s">
        <v>12</v>
      </c>
      <c r="B205" s="4" t="s">
        <v>3263</v>
      </c>
      <c r="C205" s="4" t="s">
        <v>3127</v>
      </c>
      <c r="D205" s="4" t="s">
        <v>2484</v>
      </c>
      <c r="E205" s="4" t="s">
        <v>1545</v>
      </c>
      <c r="F205" s="4" t="s">
        <v>134</v>
      </c>
      <c r="G205" s="4" t="s">
        <v>2215</v>
      </c>
      <c r="H205" s="4" t="s">
        <v>1325</v>
      </c>
      <c r="I205" s="4" t="s">
        <v>275</v>
      </c>
      <c r="J205" s="4" t="s">
        <v>2987</v>
      </c>
      <c r="K205" s="5">
        <f t="shared" si="1"/>
        <v>0.00009320601852</v>
      </c>
      <c r="L205" s="6">
        <f t="shared" si="2"/>
        <v>888</v>
      </c>
    </row>
    <row r="206" ht="15.75" customHeight="1">
      <c r="A206" s="4" t="s">
        <v>12</v>
      </c>
      <c r="B206" s="4" t="s">
        <v>3264</v>
      </c>
      <c r="C206" s="4" t="s">
        <v>3124</v>
      </c>
      <c r="D206" s="4" t="s">
        <v>2271</v>
      </c>
      <c r="E206" s="4" t="s">
        <v>3088</v>
      </c>
      <c r="F206" s="4" t="s">
        <v>19</v>
      </c>
      <c r="G206" s="4" t="s">
        <v>192</v>
      </c>
      <c r="H206" s="4" t="s">
        <v>1163</v>
      </c>
      <c r="I206" s="4" t="s">
        <v>221</v>
      </c>
      <c r="J206" s="4" t="s">
        <v>2987</v>
      </c>
      <c r="K206" s="5">
        <f t="shared" si="1"/>
        <v>0.00009342592593</v>
      </c>
      <c r="L206" s="6">
        <f t="shared" si="2"/>
        <v>888</v>
      </c>
    </row>
    <row r="207" ht="15.75" customHeight="1">
      <c r="A207" s="4" t="s">
        <v>12</v>
      </c>
      <c r="B207" s="4" t="s">
        <v>3265</v>
      </c>
      <c r="C207" s="4" t="s">
        <v>159</v>
      </c>
      <c r="D207" s="4" t="s">
        <v>160</v>
      </c>
      <c r="E207" s="4" t="s">
        <v>161</v>
      </c>
      <c r="F207" s="4" t="s">
        <v>162</v>
      </c>
      <c r="G207" s="4" t="s">
        <v>163</v>
      </c>
      <c r="H207" s="4" t="s">
        <v>72</v>
      </c>
      <c r="I207" s="4" t="s">
        <v>2376</v>
      </c>
      <c r="J207" s="4" t="s">
        <v>2987</v>
      </c>
      <c r="K207" s="5">
        <f t="shared" si="1"/>
        <v>0.0001000694444</v>
      </c>
      <c r="L207" s="6">
        <f t="shared" si="2"/>
        <v>888</v>
      </c>
    </row>
    <row r="208" ht="15.75" customHeight="1">
      <c r="A208" s="4" t="s">
        <v>12</v>
      </c>
      <c r="B208" s="4" t="s">
        <v>3266</v>
      </c>
      <c r="C208" s="4" t="s">
        <v>3027</v>
      </c>
      <c r="D208" s="4" t="s">
        <v>160</v>
      </c>
      <c r="E208" s="4" t="s">
        <v>3267</v>
      </c>
      <c r="F208" s="4" t="s">
        <v>162</v>
      </c>
      <c r="G208" s="4" t="s">
        <v>342</v>
      </c>
      <c r="H208" s="4" t="s">
        <v>72</v>
      </c>
      <c r="I208" s="4" t="s">
        <v>177</v>
      </c>
      <c r="J208" s="4" t="s">
        <v>2987</v>
      </c>
      <c r="K208" s="5">
        <f t="shared" si="1"/>
        <v>0.00009327546296</v>
      </c>
      <c r="L208" s="6">
        <f t="shared" si="2"/>
        <v>888</v>
      </c>
    </row>
    <row r="209" ht="15.75" customHeight="1">
      <c r="A209" s="4" t="s">
        <v>12</v>
      </c>
      <c r="B209" s="4" t="s">
        <v>3268</v>
      </c>
      <c r="C209" s="4" t="s">
        <v>305</v>
      </c>
      <c r="D209" s="4" t="s">
        <v>3213</v>
      </c>
      <c r="E209" s="4" t="s">
        <v>2313</v>
      </c>
      <c r="F209" s="4" t="s">
        <v>162</v>
      </c>
      <c r="G209" s="4" t="s">
        <v>1438</v>
      </c>
      <c r="H209" s="4" t="s">
        <v>134</v>
      </c>
      <c r="I209" s="4" t="s">
        <v>3241</v>
      </c>
      <c r="J209" s="4" t="s">
        <v>2987</v>
      </c>
      <c r="K209" s="5">
        <f t="shared" si="1"/>
        <v>0.00009342592593</v>
      </c>
      <c r="L209" s="6">
        <f t="shared" si="2"/>
        <v>888</v>
      </c>
    </row>
    <row r="210" ht="15.75" customHeight="1">
      <c r="A210" s="4" t="s">
        <v>12</v>
      </c>
      <c r="B210" s="4" t="s">
        <v>3269</v>
      </c>
      <c r="C210" s="4" t="s">
        <v>3224</v>
      </c>
      <c r="D210" s="4" t="s">
        <v>142</v>
      </c>
      <c r="E210" s="4" t="s">
        <v>167</v>
      </c>
      <c r="F210" s="4" t="s">
        <v>113</v>
      </c>
      <c r="G210" s="4" t="s">
        <v>24</v>
      </c>
      <c r="H210" s="4" t="s">
        <v>144</v>
      </c>
      <c r="I210" s="4" t="s">
        <v>200</v>
      </c>
      <c r="J210" s="4" t="s">
        <v>2987</v>
      </c>
      <c r="K210" s="5">
        <f t="shared" si="1"/>
        <v>0.00009342592593</v>
      </c>
      <c r="L210" s="6">
        <f t="shared" si="2"/>
        <v>888</v>
      </c>
    </row>
    <row r="211" ht="15.75" customHeight="1">
      <c r="A211" s="4" t="s">
        <v>12</v>
      </c>
      <c r="B211" s="4" t="s">
        <v>3270</v>
      </c>
      <c r="C211" s="4" t="s">
        <v>286</v>
      </c>
      <c r="D211" s="4" t="s">
        <v>68</v>
      </c>
      <c r="E211" s="4" t="s">
        <v>3007</v>
      </c>
      <c r="F211" s="4" t="s">
        <v>70</v>
      </c>
      <c r="G211" s="4" t="s">
        <v>1398</v>
      </c>
      <c r="H211" s="4" t="s">
        <v>72</v>
      </c>
      <c r="I211" s="4" t="s">
        <v>1506</v>
      </c>
      <c r="J211" s="4" t="s">
        <v>2987</v>
      </c>
      <c r="K211" s="5">
        <f t="shared" si="1"/>
        <v>0.00009320601852</v>
      </c>
      <c r="L211" s="6">
        <f t="shared" si="2"/>
        <v>888</v>
      </c>
    </row>
    <row r="212" ht="15.75" customHeight="1">
      <c r="A212" s="4" t="s">
        <v>12</v>
      </c>
      <c r="B212" s="4" t="s">
        <v>3271</v>
      </c>
      <c r="C212" s="4" t="s">
        <v>67</v>
      </c>
      <c r="D212" s="4" t="s">
        <v>68</v>
      </c>
      <c r="E212" s="4" t="s">
        <v>69</v>
      </c>
      <c r="F212" s="4" t="s">
        <v>70</v>
      </c>
      <c r="G212" s="4" t="s">
        <v>71</v>
      </c>
      <c r="H212" s="4" t="s">
        <v>72</v>
      </c>
      <c r="I212" s="4" t="s">
        <v>105</v>
      </c>
      <c r="J212" s="4" t="s">
        <v>2987</v>
      </c>
      <c r="K212" s="5">
        <f t="shared" si="1"/>
        <v>0.00009342592593</v>
      </c>
      <c r="L212" s="6">
        <f t="shared" si="2"/>
        <v>888</v>
      </c>
    </row>
    <row r="213" ht="15.75" customHeight="1">
      <c r="A213" s="4" t="s">
        <v>12</v>
      </c>
      <c r="B213" s="4" t="s">
        <v>3272</v>
      </c>
      <c r="C213" s="4" t="s">
        <v>3034</v>
      </c>
      <c r="D213" s="4" t="s">
        <v>3213</v>
      </c>
      <c r="E213" s="4" t="s">
        <v>3223</v>
      </c>
      <c r="F213" s="4" t="s">
        <v>162</v>
      </c>
      <c r="G213" s="4" t="s">
        <v>310</v>
      </c>
      <c r="H213" s="4" t="s">
        <v>134</v>
      </c>
      <c r="I213" s="4" t="s">
        <v>128</v>
      </c>
      <c r="J213" s="4" t="s">
        <v>2987</v>
      </c>
      <c r="K213" s="5">
        <f t="shared" si="1"/>
        <v>0.00009344907407</v>
      </c>
      <c r="L213" s="6">
        <f t="shared" si="2"/>
        <v>888</v>
      </c>
    </row>
    <row r="214" ht="15.75" customHeight="1">
      <c r="A214" s="4" t="s">
        <v>12</v>
      </c>
      <c r="B214" s="4" t="s">
        <v>3273</v>
      </c>
      <c r="C214" s="4" t="s">
        <v>136</v>
      </c>
      <c r="D214" s="4" t="s">
        <v>131</v>
      </c>
      <c r="E214" s="4" t="s">
        <v>137</v>
      </c>
      <c r="F214" s="4" t="s">
        <v>162</v>
      </c>
      <c r="G214" s="4" t="s">
        <v>244</v>
      </c>
      <c r="H214" s="4" t="s">
        <v>134</v>
      </c>
      <c r="I214" s="4" t="s">
        <v>355</v>
      </c>
      <c r="J214" s="4" t="s">
        <v>2987</v>
      </c>
      <c r="K214" s="5">
        <f t="shared" si="1"/>
        <v>0.00009320601852</v>
      </c>
      <c r="L214" s="6">
        <f t="shared" si="2"/>
        <v>888</v>
      </c>
    </row>
    <row r="215" ht="15.75" customHeight="1">
      <c r="A215" s="4" t="s">
        <v>12</v>
      </c>
      <c r="B215" s="4" t="s">
        <v>3274</v>
      </c>
      <c r="C215" s="4" t="s">
        <v>3166</v>
      </c>
      <c r="D215" s="4" t="s">
        <v>105</v>
      </c>
      <c r="E215" s="4" t="s">
        <v>386</v>
      </c>
      <c r="F215" s="4" t="s">
        <v>1163</v>
      </c>
      <c r="G215" s="4" t="s">
        <v>100</v>
      </c>
      <c r="H215" s="4" t="s">
        <v>3037</v>
      </c>
      <c r="I215" s="4" t="s">
        <v>2276</v>
      </c>
      <c r="J215" s="4" t="s">
        <v>2987</v>
      </c>
      <c r="K215" s="5">
        <f t="shared" si="1"/>
        <v>0.00009681712963</v>
      </c>
      <c r="L215" s="6">
        <f t="shared" si="2"/>
        <v>888</v>
      </c>
    </row>
    <row r="216" ht="15.75" customHeight="1">
      <c r="A216" s="4" t="s">
        <v>12</v>
      </c>
      <c r="B216" s="4" t="s">
        <v>3275</v>
      </c>
      <c r="C216" s="4" t="s">
        <v>3223</v>
      </c>
      <c r="D216" s="4" t="s">
        <v>98</v>
      </c>
      <c r="E216" s="4" t="s">
        <v>425</v>
      </c>
      <c r="F216" s="4" t="s">
        <v>86</v>
      </c>
      <c r="G216" s="4" t="s">
        <v>3224</v>
      </c>
      <c r="H216" s="4" t="s">
        <v>3037</v>
      </c>
      <c r="I216" s="4" t="s">
        <v>78</v>
      </c>
      <c r="J216" s="4" t="s">
        <v>2987</v>
      </c>
      <c r="K216" s="5">
        <f t="shared" si="1"/>
        <v>0.00009347222222</v>
      </c>
      <c r="L216" s="6">
        <f t="shared" si="2"/>
        <v>888</v>
      </c>
    </row>
    <row r="217" ht="15.75" customHeight="1">
      <c r="A217" s="4" t="s">
        <v>12</v>
      </c>
      <c r="B217" s="4" t="s">
        <v>3276</v>
      </c>
      <c r="C217" s="4" t="s">
        <v>161</v>
      </c>
      <c r="D217" s="4" t="s">
        <v>105</v>
      </c>
      <c r="E217" s="4" t="s">
        <v>364</v>
      </c>
      <c r="F217" s="4" t="s">
        <v>1163</v>
      </c>
      <c r="G217" s="4" t="s">
        <v>3152</v>
      </c>
      <c r="H217" s="4" t="s">
        <v>3037</v>
      </c>
      <c r="I217" s="4" t="s">
        <v>216</v>
      </c>
      <c r="J217" s="4" t="s">
        <v>2987</v>
      </c>
      <c r="K217" s="5">
        <f t="shared" si="1"/>
        <v>0.00009342592593</v>
      </c>
      <c r="L217" s="6">
        <f t="shared" si="2"/>
        <v>888</v>
      </c>
    </row>
    <row r="218" ht="15.75" customHeight="1">
      <c r="A218" s="4" t="s">
        <v>12</v>
      </c>
      <c r="B218" s="4" t="s">
        <v>3277</v>
      </c>
      <c r="C218" s="4" t="s">
        <v>259</v>
      </c>
      <c r="D218" s="4" t="s">
        <v>37</v>
      </c>
      <c r="E218" s="4" t="s">
        <v>3017</v>
      </c>
      <c r="F218" s="4" t="s">
        <v>44</v>
      </c>
      <c r="G218" s="4" t="s">
        <v>89</v>
      </c>
      <c r="H218" s="4" t="s">
        <v>1163</v>
      </c>
      <c r="I218" s="4" t="s">
        <v>160</v>
      </c>
      <c r="J218" s="4" t="s">
        <v>2987</v>
      </c>
      <c r="K218" s="5">
        <f t="shared" si="1"/>
        <v>0.00009320601852</v>
      </c>
      <c r="L218" s="6">
        <f t="shared" si="2"/>
        <v>888</v>
      </c>
    </row>
    <row r="219" ht="15.75" customHeight="1">
      <c r="A219" s="4" t="s">
        <v>12</v>
      </c>
      <c r="B219" s="4" t="s">
        <v>3278</v>
      </c>
      <c r="C219" s="4" t="s">
        <v>286</v>
      </c>
      <c r="D219" s="4" t="s">
        <v>68</v>
      </c>
      <c r="E219" s="4" t="s">
        <v>3007</v>
      </c>
      <c r="F219" s="4" t="s">
        <v>70</v>
      </c>
      <c r="G219" s="4" t="s">
        <v>1398</v>
      </c>
      <c r="H219" s="4" t="s">
        <v>72</v>
      </c>
      <c r="I219" s="4" t="s">
        <v>355</v>
      </c>
      <c r="J219" s="4" t="s">
        <v>2987</v>
      </c>
      <c r="K219" s="5">
        <f t="shared" si="1"/>
        <v>0.00009344907407</v>
      </c>
      <c r="L219" s="6">
        <f t="shared" si="2"/>
        <v>888</v>
      </c>
    </row>
    <row r="220" ht="15.75" customHeight="1">
      <c r="A220" s="4" t="s">
        <v>12</v>
      </c>
      <c r="B220" s="4" t="s">
        <v>3279</v>
      </c>
      <c r="C220" s="4" t="s">
        <v>91</v>
      </c>
      <c r="D220" s="4" t="s">
        <v>3010</v>
      </c>
      <c r="E220" s="4" t="s">
        <v>961</v>
      </c>
      <c r="F220" s="4" t="s">
        <v>632</v>
      </c>
      <c r="G220" s="4" t="s">
        <v>253</v>
      </c>
      <c r="H220" s="4" t="s">
        <v>70</v>
      </c>
      <c r="I220" s="4" t="s">
        <v>271</v>
      </c>
      <c r="J220" s="4" t="s">
        <v>2987</v>
      </c>
      <c r="K220" s="5">
        <f t="shared" si="1"/>
        <v>0.00009344907407</v>
      </c>
      <c r="L220" s="6">
        <f t="shared" si="2"/>
        <v>888</v>
      </c>
    </row>
    <row r="221" ht="15.75" customHeight="1">
      <c r="A221" s="4" t="s">
        <v>12</v>
      </c>
      <c r="B221" s="4" t="s">
        <v>3280</v>
      </c>
      <c r="C221" s="4" t="s">
        <v>163</v>
      </c>
      <c r="D221" s="4" t="s">
        <v>76</v>
      </c>
      <c r="E221" s="4" t="s">
        <v>77</v>
      </c>
      <c r="F221" s="4" t="s">
        <v>78</v>
      </c>
      <c r="G221" s="4" t="s">
        <v>79</v>
      </c>
      <c r="H221" s="4" t="s">
        <v>80</v>
      </c>
      <c r="I221" s="4" t="s">
        <v>20</v>
      </c>
      <c r="J221" s="4" t="s">
        <v>2987</v>
      </c>
      <c r="K221" s="5">
        <f t="shared" si="1"/>
        <v>0.00009320601852</v>
      </c>
      <c r="L221" s="6">
        <f t="shared" si="2"/>
        <v>888</v>
      </c>
    </row>
    <row r="222" ht="15.75" customHeight="1">
      <c r="A222" s="4" t="s">
        <v>12</v>
      </c>
      <c r="B222" s="4" t="s">
        <v>3281</v>
      </c>
      <c r="C222" s="4" t="s">
        <v>3034</v>
      </c>
      <c r="D222" s="4" t="s">
        <v>3213</v>
      </c>
      <c r="E222" s="4" t="s">
        <v>3223</v>
      </c>
      <c r="F222" s="4" t="s">
        <v>162</v>
      </c>
      <c r="G222" s="4" t="s">
        <v>310</v>
      </c>
      <c r="H222" s="4" t="s">
        <v>134</v>
      </c>
      <c r="I222" s="4" t="s">
        <v>355</v>
      </c>
      <c r="J222" s="4" t="s">
        <v>2987</v>
      </c>
      <c r="K222" s="5">
        <f t="shared" si="1"/>
        <v>0.0000934375</v>
      </c>
      <c r="L222" s="6">
        <f t="shared" si="2"/>
        <v>888</v>
      </c>
    </row>
    <row r="223" ht="15.75" customHeight="1">
      <c r="A223" s="4" t="s">
        <v>12</v>
      </c>
      <c r="B223" s="4" t="s">
        <v>3282</v>
      </c>
      <c r="C223" s="4" t="s">
        <v>89</v>
      </c>
      <c r="D223" s="4" t="s">
        <v>61</v>
      </c>
      <c r="E223" s="4" t="s">
        <v>90</v>
      </c>
      <c r="F223" s="4" t="s">
        <v>63</v>
      </c>
      <c r="G223" s="4" t="s">
        <v>91</v>
      </c>
      <c r="H223" s="4" t="s">
        <v>19</v>
      </c>
      <c r="I223" s="4" t="s">
        <v>195</v>
      </c>
      <c r="J223" s="4" t="s">
        <v>2987</v>
      </c>
      <c r="K223" s="5">
        <f t="shared" si="1"/>
        <v>0.000100474537</v>
      </c>
      <c r="L223" s="6">
        <f t="shared" si="2"/>
        <v>888</v>
      </c>
    </row>
    <row r="224" ht="15.75" customHeight="1">
      <c r="A224" s="4" t="s">
        <v>12</v>
      </c>
      <c r="B224" s="4" t="s">
        <v>3283</v>
      </c>
      <c r="C224" s="4" t="s">
        <v>3250</v>
      </c>
      <c r="D224" s="4" t="s">
        <v>131</v>
      </c>
      <c r="E224" s="4" t="s">
        <v>1723</v>
      </c>
      <c r="F224" s="4" t="s">
        <v>17</v>
      </c>
      <c r="G224" s="4" t="s">
        <v>156</v>
      </c>
      <c r="H224" s="4" t="s">
        <v>134</v>
      </c>
      <c r="I224" s="4" t="s">
        <v>187</v>
      </c>
      <c r="J224" s="4" t="s">
        <v>2987</v>
      </c>
      <c r="K224" s="5">
        <f t="shared" si="1"/>
        <v>0.00009325231481</v>
      </c>
      <c r="L224" s="6">
        <f t="shared" si="2"/>
        <v>888</v>
      </c>
    </row>
    <row r="225" ht="15.75" customHeight="1">
      <c r="A225" s="4" t="s">
        <v>12</v>
      </c>
      <c r="B225" s="4" t="s">
        <v>3284</v>
      </c>
      <c r="C225" s="4" t="s">
        <v>159</v>
      </c>
      <c r="D225" s="4" t="s">
        <v>160</v>
      </c>
      <c r="E225" s="4" t="s">
        <v>161</v>
      </c>
      <c r="F225" s="4" t="s">
        <v>162</v>
      </c>
      <c r="G225" s="4" t="s">
        <v>163</v>
      </c>
      <c r="H225" s="4" t="s">
        <v>72</v>
      </c>
      <c r="I225" s="4" t="s">
        <v>131</v>
      </c>
      <c r="J225" s="4" t="s">
        <v>2987</v>
      </c>
      <c r="K225" s="5">
        <f t="shared" si="1"/>
        <v>0.00009342592593</v>
      </c>
      <c r="L225" s="6">
        <f t="shared" si="2"/>
        <v>888</v>
      </c>
    </row>
    <row r="226" ht="15.75" customHeight="1">
      <c r="A226" s="4" t="s">
        <v>12</v>
      </c>
      <c r="B226" s="4" t="s">
        <v>3285</v>
      </c>
      <c r="C226" s="4" t="s">
        <v>218</v>
      </c>
      <c r="D226" s="4" t="s">
        <v>589</v>
      </c>
      <c r="E226" s="4" t="s">
        <v>615</v>
      </c>
      <c r="F226" s="4" t="s">
        <v>104</v>
      </c>
      <c r="G226" s="4" t="s">
        <v>67</v>
      </c>
      <c r="H226" s="4" t="s">
        <v>1057</v>
      </c>
      <c r="I226" s="4" t="s">
        <v>1863</v>
      </c>
      <c r="J226" s="4" t="s">
        <v>2987</v>
      </c>
      <c r="K226" s="5">
        <f t="shared" si="1"/>
        <v>0.0000934375</v>
      </c>
      <c r="L226" s="6">
        <f t="shared" si="2"/>
        <v>888</v>
      </c>
    </row>
    <row r="227" ht="15.75" customHeight="1">
      <c r="A227" s="4" t="s">
        <v>12</v>
      </c>
      <c r="B227" s="4" t="s">
        <v>3286</v>
      </c>
      <c r="C227" s="4" t="s">
        <v>218</v>
      </c>
      <c r="D227" s="4" t="s">
        <v>589</v>
      </c>
      <c r="E227" s="4" t="s">
        <v>369</v>
      </c>
      <c r="F227" s="4" t="s">
        <v>104</v>
      </c>
      <c r="G227" s="4" t="s">
        <v>67</v>
      </c>
      <c r="H227" s="4" t="s">
        <v>1057</v>
      </c>
      <c r="I227" s="4" t="s">
        <v>186</v>
      </c>
      <c r="J227" s="4" t="s">
        <v>2987</v>
      </c>
      <c r="K227" s="5">
        <f t="shared" si="1"/>
        <v>0.00009320601852</v>
      </c>
      <c r="L227" s="6">
        <f t="shared" si="2"/>
        <v>888</v>
      </c>
    </row>
    <row r="228" ht="15.75" customHeight="1">
      <c r="A228" s="4" t="s">
        <v>12</v>
      </c>
      <c r="B228" s="4" t="s">
        <v>3287</v>
      </c>
      <c r="C228" s="4" t="s">
        <v>82</v>
      </c>
      <c r="D228" s="4" t="s">
        <v>83</v>
      </c>
      <c r="E228" s="4" t="s">
        <v>84</v>
      </c>
      <c r="F228" s="4" t="s">
        <v>29</v>
      </c>
      <c r="G228" s="4" t="s">
        <v>85</v>
      </c>
      <c r="H228" s="4" t="s">
        <v>86</v>
      </c>
      <c r="I228" s="4" t="s">
        <v>179</v>
      </c>
      <c r="J228" s="4" t="s">
        <v>2987</v>
      </c>
      <c r="K228" s="5">
        <f t="shared" si="1"/>
        <v>0.0000934375</v>
      </c>
      <c r="L228" s="6">
        <f t="shared" si="2"/>
        <v>888</v>
      </c>
    </row>
    <row r="229" ht="15.75" customHeight="1">
      <c r="A229" s="4" t="s">
        <v>12</v>
      </c>
      <c r="B229" s="4" t="s">
        <v>3288</v>
      </c>
      <c r="C229" s="4" t="s">
        <v>3152</v>
      </c>
      <c r="D229" s="4" t="s">
        <v>101</v>
      </c>
      <c r="E229" s="4" t="s">
        <v>102</v>
      </c>
      <c r="F229" s="4" t="s">
        <v>113</v>
      </c>
      <c r="G229" s="4" t="s">
        <v>103</v>
      </c>
      <c r="H229" s="4" t="s">
        <v>144</v>
      </c>
      <c r="I229" s="4" t="s">
        <v>321</v>
      </c>
      <c r="J229" s="4" t="s">
        <v>2987</v>
      </c>
      <c r="K229" s="5">
        <f t="shared" si="1"/>
        <v>0.00009342592593</v>
      </c>
      <c r="L229" s="6">
        <f t="shared" si="2"/>
        <v>888</v>
      </c>
    </row>
    <row r="230" ht="15.75" customHeight="1">
      <c r="A230" s="4" t="s">
        <v>12</v>
      </c>
      <c r="B230" s="4" t="s">
        <v>3289</v>
      </c>
      <c r="C230" s="4" t="s">
        <v>2999</v>
      </c>
      <c r="D230" s="4" t="s">
        <v>3042</v>
      </c>
      <c r="E230" s="4" t="s">
        <v>2575</v>
      </c>
      <c r="F230" s="4" t="s">
        <v>29</v>
      </c>
      <c r="G230" s="4" t="s">
        <v>53</v>
      </c>
      <c r="H230" s="4" t="s">
        <v>86</v>
      </c>
      <c r="I230" s="4" t="s">
        <v>142</v>
      </c>
      <c r="J230" s="4" t="s">
        <v>2987</v>
      </c>
      <c r="K230" s="5">
        <f t="shared" si="1"/>
        <v>0.00009320601852</v>
      </c>
      <c r="L230" s="6">
        <f t="shared" si="2"/>
        <v>888</v>
      </c>
    </row>
    <row r="231" ht="15.75" customHeight="1">
      <c r="A231" s="4" t="s">
        <v>12</v>
      </c>
      <c r="B231" s="4" t="s">
        <v>3290</v>
      </c>
      <c r="C231" s="4" t="s">
        <v>14</v>
      </c>
      <c r="D231" s="4" t="s">
        <v>15</v>
      </c>
      <c r="E231" s="4" t="s">
        <v>96</v>
      </c>
      <c r="F231" s="4" t="s">
        <v>17</v>
      </c>
      <c r="G231" s="4" t="s">
        <v>18</v>
      </c>
      <c r="H231" s="4" t="s">
        <v>19</v>
      </c>
      <c r="I231" s="4" t="s">
        <v>200</v>
      </c>
      <c r="J231" s="4" t="s">
        <v>2987</v>
      </c>
      <c r="K231" s="5">
        <f t="shared" si="1"/>
        <v>0.00009646990741</v>
      </c>
      <c r="L231" s="6">
        <f t="shared" si="2"/>
        <v>888</v>
      </c>
    </row>
    <row r="232" ht="15.75" customHeight="1">
      <c r="A232" s="4" t="s">
        <v>12</v>
      </c>
      <c r="B232" s="4" t="s">
        <v>3291</v>
      </c>
      <c r="C232" s="4" t="s">
        <v>159</v>
      </c>
      <c r="D232" s="4" t="s">
        <v>160</v>
      </c>
      <c r="E232" s="4" t="s">
        <v>161</v>
      </c>
      <c r="F232" s="4" t="s">
        <v>162</v>
      </c>
      <c r="G232" s="4" t="s">
        <v>163</v>
      </c>
      <c r="H232" s="4" t="s">
        <v>72</v>
      </c>
      <c r="I232" s="4" t="s">
        <v>956</v>
      </c>
      <c r="J232" s="4" t="s">
        <v>2987</v>
      </c>
      <c r="K232" s="5">
        <f t="shared" si="1"/>
        <v>0.00009349537037</v>
      </c>
      <c r="L232" s="6">
        <f t="shared" si="2"/>
        <v>888</v>
      </c>
    </row>
    <row r="233" ht="15.75" customHeight="1">
      <c r="A233" s="4" t="s">
        <v>12</v>
      </c>
      <c r="B233" s="4" t="s">
        <v>3292</v>
      </c>
      <c r="C233" s="4" t="s">
        <v>235</v>
      </c>
      <c r="D233" s="4" t="s">
        <v>33</v>
      </c>
      <c r="E233" s="4" t="s">
        <v>236</v>
      </c>
      <c r="F233" s="4" t="s">
        <v>35</v>
      </c>
      <c r="G233" s="4" t="s">
        <v>237</v>
      </c>
      <c r="H233" s="4" t="s">
        <v>29</v>
      </c>
      <c r="I233" s="4" t="s">
        <v>264</v>
      </c>
      <c r="J233" s="4" t="s">
        <v>2987</v>
      </c>
      <c r="K233" s="5">
        <f t="shared" si="1"/>
        <v>0.0000934375</v>
      </c>
      <c r="L233" s="6">
        <f t="shared" si="2"/>
        <v>888</v>
      </c>
    </row>
    <row r="234" ht="15.75" customHeight="1">
      <c r="A234" s="4" t="s">
        <v>12</v>
      </c>
      <c r="B234" s="4" t="s">
        <v>3293</v>
      </c>
      <c r="C234" s="4" t="s">
        <v>136</v>
      </c>
      <c r="D234" s="4" t="s">
        <v>131</v>
      </c>
      <c r="E234" s="4" t="s">
        <v>137</v>
      </c>
      <c r="F234" s="4" t="s">
        <v>162</v>
      </c>
      <c r="G234" s="4" t="s">
        <v>244</v>
      </c>
      <c r="H234" s="4" t="s">
        <v>134</v>
      </c>
      <c r="I234" s="4" t="s">
        <v>321</v>
      </c>
      <c r="J234" s="4" t="s">
        <v>2987</v>
      </c>
      <c r="K234" s="5">
        <f t="shared" si="1"/>
        <v>0.00009320601852</v>
      </c>
      <c r="L234" s="6">
        <f t="shared" si="2"/>
        <v>888</v>
      </c>
    </row>
    <row r="235" ht="15.75" customHeight="1">
      <c r="A235" s="4" t="s">
        <v>12</v>
      </c>
      <c r="B235" s="4" t="s">
        <v>3294</v>
      </c>
      <c r="C235" s="4" t="s">
        <v>2999</v>
      </c>
      <c r="D235" s="4" t="s">
        <v>30</v>
      </c>
      <c r="E235" s="4" t="s">
        <v>198</v>
      </c>
      <c r="F235" s="4" t="s">
        <v>29</v>
      </c>
      <c r="G235" s="4" t="s">
        <v>53</v>
      </c>
      <c r="H235" s="4" t="s">
        <v>86</v>
      </c>
      <c r="I235" s="4" t="s">
        <v>2800</v>
      </c>
      <c r="J235" s="4" t="s">
        <v>2987</v>
      </c>
      <c r="K235" s="5">
        <f t="shared" si="1"/>
        <v>0.00009342592593</v>
      </c>
      <c r="L235" s="6">
        <f t="shared" si="2"/>
        <v>888</v>
      </c>
    </row>
    <row r="236" ht="15.75" customHeight="1">
      <c r="A236" s="4" t="s">
        <v>12</v>
      </c>
      <c r="B236" s="4" t="s">
        <v>3295</v>
      </c>
      <c r="C236" s="4" t="s">
        <v>82</v>
      </c>
      <c r="D236" s="4" t="s">
        <v>83</v>
      </c>
      <c r="E236" s="4" t="s">
        <v>84</v>
      </c>
      <c r="F236" s="4" t="s">
        <v>29</v>
      </c>
      <c r="G236" s="4" t="s">
        <v>85</v>
      </c>
      <c r="H236" s="4" t="s">
        <v>86</v>
      </c>
      <c r="I236" s="4" t="s">
        <v>35</v>
      </c>
      <c r="J236" s="4" t="s">
        <v>2987</v>
      </c>
      <c r="K236" s="5">
        <f t="shared" si="1"/>
        <v>0.00009344907407</v>
      </c>
      <c r="L236" s="6">
        <f t="shared" si="2"/>
        <v>888</v>
      </c>
    </row>
    <row r="237" ht="15.75" customHeight="1">
      <c r="A237" s="4" t="s">
        <v>12</v>
      </c>
      <c r="B237" s="4" t="s">
        <v>3296</v>
      </c>
      <c r="C237" s="4" t="s">
        <v>515</v>
      </c>
      <c r="D237" s="4" t="s">
        <v>160</v>
      </c>
      <c r="E237" s="4" t="s">
        <v>2313</v>
      </c>
      <c r="F237" s="4" t="s">
        <v>162</v>
      </c>
      <c r="G237" s="4" t="s">
        <v>109</v>
      </c>
      <c r="H237" s="4" t="s">
        <v>134</v>
      </c>
      <c r="I237" s="4" t="s">
        <v>275</v>
      </c>
      <c r="J237" s="4" t="s">
        <v>2987</v>
      </c>
      <c r="K237" s="5">
        <f t="shared" si="1"/>
        <v>0.00009320601852</v>
      </c>
      <c r="L237" s="6">
        <f t="shared" si="2"/>
        <v>888</v>
      </c>
    </row>
    <row r="238" ht="15.75" customHeight="1">
      <c r="A238" s="4" t="s">
        <v>12</v>
      </c>
      <c r="B238" s="4" t="s">
        <v>3297</v>
      </c>
      <c r="C238" s="4" t="s">
        <v>202</v>
      </c>
      <c r="D238" s="4" t="s">
        <v>20</v>
      </c>
      <c r="E238" s="4" t="s">
        <v>203</v>
      </c>
      <c r="F238" s="4" t="s">
        <v>80</v>
      </c>
      <c r="G238" s="4" t="s">
        <v>235</v>
      </c>
      <c r="H238" s="4" t="s">
        <v>104</v>
      </c>
      <c r="I238" s="4" t="s">
        <v>65</v>
      </c>
      <c r="J238" s="4" t="s">
        <v>2987</v>
      </c>
      <c r="K238" s="5">
        <f t="shared" si="1"/>
        <v>0.00009344907407</v>
      </c>
      <c r="L238" s="6">
        <f t="shared" si="2"/>
        <v>888</v>
      </c>
    </row>
    <row r="239" ht="15.75" customHeight="1">
      <c r="A239" s="4" t="s">
        <v>12</v>
      </c>
      <c r="B239" s="4" t="s">
        <v>3298</v>
      </c>
      <c r="C239" s="4" t="s">
        <v>3065</v>
      </c>
      <c r="D239" s="4" t="s">
        <v>170</v>
      </c>
      <c r="E239" s="4" t="s">
        <v>2750</v>
      </c>
      <c r="F239" s="4" t="s">
        <v>70</v>
      </c>
      <c r="G239" s="4" t="s">
        <v>470</v>
      </c>
      <c r="H239" s="4" t="s">
        <v>144</v>
      </c>
      <c r="I239" s="4" t="s">
        <v>68</v>
      </c>
      <c r="J239" s="4" t="s">
        <v>2987</v>
      </c>
      <c r="K239" s="5">
        <f t="shared" si="1"/>
        <v>0.0001001273148</v>
      </c>
      <c r="L239" s="6">
        <f t="shared" si="2"/>
        <v>888</v>
      </c>
    </row>
    <row r="240" ht="15.75" customHeight="1">
      <c r="A240" s="4" t="s">
        <v>12</v>
      </c>
      <c r="B240" s="4" t="s">
        <v>3299</v>
      </c>
      <c r="C240" s="4" t="s">
        <v>270</v>
      </c>
      <c r="D240" s="4" t="s">
        <v>51</v>
      </c>
      <c r="E240" s="4" t="s">
        <v>3112</v>
      </c>
      <c r="F240" s="4" t="s">
        <v>134</v>
      </c>
      <c r="G240" s="4" t="s">
        <v>94</v>
      </c>
      <c r="H240" s="4" t="s">
        <v>1325</v>
      </c>
      <c r="I240" s="4" t="s">
        <v>3069</v>
      </c>
      <c r="J240" s="4" t="s">
        <v>2987</v>
      </c>
      <c r="K240" s="5">
        <f t="shared" si="1"/>
        <v>0.00009324074074</v>
      </c>
      <c r="L240" s="6">
        <f t="shared" si="2"/>
        <v>888</v>
      </c>
    </row>
    <row r="241" ht="15.75" customHeight="1">
      <c r="A241" s="4" t="s">
        <v>12</v>
      </c>
      <c r="B241" s="4" t="s">
        <v>3300</v>
      </c>
      <c r="C241" s="4" t="s">
        <v>26</v>
      </c>
      <c r="D241" s="4" t="s">
        <v>1547</v>
      </c>
      <c r="E241" s="4" t="s">
        <v>793</v>
      </c>
      <c r="F241" s="4" t="s">
        <v>144</v>
      </c>
      <c r="G241" s="4" t="s">
        <v>159</v>
      </c>
      <c r="H241" s="4" t="s">
        <v>1261</v>
      </c>
      <c r="I241" s="4" t="s">
        <v>186</v>
      </c>
      <c r="J241" s="4" t="s">
        <v>2987</v>
      </c>
      <c r="K241" s="5">
        <f t="shared" si="1"/>
        <v>0.00009319444444</v>
      </c>
      <c r="L241" s="6">
        <f t="shared" si="2"/>
        <v>888</v>
      </c>
    </row>
    <row r="242" ht="15.75" customHeight="1">
      <c r="A242" s="4" t="s">
        <v>12</v>
      </c>
      <c r="B242" s="4" t="s">
        <v>3301</v>
      </c>
      <c r="C242" s="4" t="s">
        <v>224</v>
      </c>
      <c r="D242" s="4" t="s">
        <v>1389</v>
      </c>
      <c r="E242" s="4" t="s">
        <v>620</v>
      </c>
      <c r="F242" s="4" t="s">
        <v>72</v>
      </c>
      <c r="G242" s="4" t="s">
        <v>292</v>
      </c>
      <c r="H242" s="4" t="s">
        <v>1229</v>
      </c>
      <c r="I242" s="4" t="s">
        <v>179</v>
      </c>
      <c r="J242" s="4" t="s">
        <v>2987</v>
      </c>
      <c r="K242" s="5">
        <f t="shared" si="1"/>
        <v>0.00009319444444</v>
      </c>
      <c r="L242" s="6">
        <f t="shared" si="2"/>
        <v>888</v>
      </c>
    </row>
    <row r="243" ht="15.75" customHeight="1">
      <c r="A243" s="4" t="s">
        <v>12</v>
      </c>
      <c r="B243" s="4" t="s">
        <v>3302</v>
      </c>
      <c r="C243" s="4" t="s">
        <v>3029</v>
      </c>
      <c r="D243" s="4" t="s">
        <v>51</v>
      </c>
      <c r="E243" s="4" t="s">
        <v>954</v>
      </c>
      <c r="F243" s="4" t="s">
        <v>19</v>
      </c>
      <c r="G243" s="4" t="s">
        <v>14</v>
      </c>
      <c r="H243" s="4" t="s">
        <v>1325</v>
      </c>
      <c r="I243" s="4" t="s">
        <v>1547</v>
      </c>
      <c r="J243" s="4" t="s">
        <v>2987</v>
      </c>
      <c r="K243" s="5">
        <f t="shared" si="1"/>
        <v>0.00009319444444</v>
      </c>
      <c r="L243" s="6">
        <f t="shared" si="2"/>
        <v>888</v>
      </c>
    </row>
    <row r="244" ht="15.75" customHeight="1">
      <c r="A244" s="4" t="s">
        <v>12</v>
      </c>
      <c r="B244" s="4" t="s">
        <v>3303</v>
      </c>
      <c r="C244" s="4" t="s">
        <v>250</v>
      </c>
      <c r="D244" s="4" t="s">
        <v>58</v>
      </c>
      <c r="E244" s="4" t="s">
        <v>2727</v>
      </c>
      <c r="F244" s="4" t="s">
        <v>134</v>
      </c>
      <c r="G244" s="4" t="s">
        <v>130</v>
      </c>
      <c r="H244" s="4" t="s">
        <v>1229</v>
      </c>
      <c r="I244" s="4" t="s">
        <v>3069</v>
      </c>
      <c r="J244" s="4" t="s">
        <v>2987</v>
      </c>
      <c r="K244" s="5">
        <f t="shared" si="1"/>
        <v>0.00009319444444</v>
      </c>
      <c r="L244" s="6">
        <f t="shared" si="2"/>
        <v>888</v>
      </c>
    </row>
    <row r="245" ht="15.75" customHeight="1">
      <c r="A245" s="4" t="s">
        <v>12</v>
      </c>
      <c r="B245" s="4" t="s">
        <v>3304</v>
      </c>
      <c r="C245" s="4" t="s">
        <v>3124</v>
      </c>
      <c r="D245" s="4" t="s">
        <v>2271</v>
      </c>
      <c r="E245" s="4" t="s">
        <v>3088</v>
      </c>
      <c r="F245" s="4" t="s">
        <v>19</v>
      </c>
      <c r="G245" s="4" t="s">
        <v>192</v>
      </c>
      <c r="H245" s="4" t="s">
        <v>1163</v>
      </c>
      <c r="I245" s="4" t="s">
        <v>3110</v>
      </c>
      <c r="J245" s="4" t="s">
        <v>2987</v>
      </c>
      <c r="K245" s="5">
        <f t="shared" si="1"/>
        <v>0.00009319444444</v>
      </c>
      <c r="L245" s="6">
        <f t="shared" si="2"/>
        <v>888</v>
      </c>
    </row>
    <row r="246" ht="15.75" customHeight="1">
      <c r="A246" s="4" t="s">
        <v>12</v>
      </c>
      <c r="B246" s="4" t="s">
        <v>3305</v>
      </c>
      <c r="C246" s="4" t="s">
        <v>96</v>
      </c>
      <c r="D246" s="4" t="s">
        <v>92</v>
      </c>
      <c r="E246" s="4" t="s">
        <v>539</v>
      </c>
      <c r="F246" s="4" t="s">
        <v>86</v>
      </c>
      <c r="G246" s="4" t="s">
        <v>175</v>
      </c>
      <c r="H246" s="4" t="s">
        <v>1057</v>
      </c>
      <c r="I246" s="4" t="s">
        <v>291</v>
      </c>
      <c r="J246" s="4" t="s">
        <v>2987</v>
      </c>
      <c r="K246" s="5">
        <f t="shared" si="1"/>
        <v>0.00009319444444</v>
      </c>
      <c r="L246" s="6">
        <f t="shared" si="2"/>
        <v>888</v>
      </c>
    </row>
    <row r="247" ht="15.75" customHeight="1">
      <c r="A247" s="4" t="s">
        <v>12</v>
      </c>
      <c r="B247" s="4" t="s">
        <v>3306</v>
      </c>
      <c r="C247" s="4" t="s">
        <v>1723</v>
      </c>
      <c r="D247" s="4" t="s">
        <v>92</v>
      </c>
      <c r="E247" s="4" t="s">
        <v>396</v>
      </c>
      <c r="F247" s="4" t="s">
        <v>86</v>
      </c>
      <c r="G247" s="4" t="s">
        <v>3090</v>
      </c>
      <c r="H247" s="4" t="s">
        <v>3037</v>
      </c>
      <c r="I247" s="4" t="s">
        <v>291</v>
      </c>
      <c r="J247" s="4" t="s">
        <v>2987</v>
      </c>
      <c r="K247" s="5">
        <f t="shared" si="1"/>
        <v>0.00009777777778</v>
      </c>
      <c r="L247" s="6">
        <f t="shared" si="2"/>
        <v>888</v>
      </c>
    </row>
    <row r="248" ht="15.75" customHeight="1">
      <c r="A248" s="4" t="s">
        <v>12</v>
      </c>
      <c r="B248" s="4" t="s">
        <v>3307</v>
      </c>
      <c r="C248" s="4" t="s">
        <v>155</v>
      </c>
      <c r="D248" s="4" t="s">
        <v>92</v>
      </c>
      <c r="E248" s="4" t="s">
        <v>539</v>
      </c>
      <c r="F248" s="4" t="s">
        <v>86</v>
      </c>
      <c r="G248" s="4" t="s">
        <v>175</v>
      </c>
      <c r="H248" s="4" t="s">
        <v>1057</v>
      </c>
      <c r="I248" s="4" t="s">
        <v>2996</v>
      </c>
      <c r="J248" s="4" t="s">
        <v>2987</v>
      </c>
      <c r="K248" s="5">
        <f t="shared" si="1"/>
        <v>0.00009322916667</v>
      </c>
      <c r="L248" s="6">
        <f t="shared" si="2"/>
        <v>888</v>
      </c>
    </row>
    <row r="249" ht="15.75" customHeight="1">
      <c r="A249" s="4" t="s">
        <v>12</v>
      </c>
      <c r="B249" s="4" t="s">
        <v>3308</v>
      </c>
      <c r="C249" s="4" t="s">
        <v>218</v>
      </c>
      <c r="D249" s="4" t="s">
        <v>589</v>
      </c>
      <c r="E249" s="4" t="s">
        <v>369</v>
      </c>
      <c r="F249" s="4" t="s">
        <v>104</v>
      </c>
      <c r="G249" s="4" t="s">
        <v>67</v>
      </c>
      <c r="H249" s="4" t="s">
        <v>1057</v>
      </c>
      <c r="I249" s="4" t="s">
        <v>275</v>
      </c>
      <c r="J249" s="4" t="s">
        <v>2987</v>
      </c>
      <c r="K249" s="5">
        <f t="shared" si="1"/>
        <v>0.00009320601852</v>
      </c>
      <c r="L249" s="6">
        <f t="shared" si="2"/>
        <v>888</v>
      </c>
    </row>
    <row r="250" ht="15.75" customHeight="1">
      <c r="A250" s="4" t="s">
        <v>12</v>
      </c>
      <c r="B250" s="4" t="s">
        <v>3309</v>
      </c>
      <c r="C250" s="4" t="s">
        <v>218</v>
      </c>
      <c r="D250" s="4" t="s">
        <v>589</v>
      </c>
      <c r="E250" s="4" t="s">
        <v>369</v>
      </c>
      <c r="F250" s="4" t="s">
        <v>104</v>
      </c>
      <c r="G250" s="4" t="s">
        <v>67</v>
      </c>
      <c r="H250" s="4" t="s">
        <v>1057</v>
      </c>
      <c r="I250" s="4" t="s">
        <v>291</v>
      </c>
      <c r="J250" s="4" t="s">
        <v>2987</v>
      </c>
      <c r="K250" s="5">
        <f t="shared" si="1"/>
        <v>0.0000931712963</v>
      </c>
      <c r="L250" s="6">
        <f t="shared" si="2"/>
        <v>888</v>
      </c>
    </row>
    <row r="251" ht="15.75" customHeight="1">
      <c r="A251" s="4" t="s">
        <v>12</v>
      </c>
      <c r="B251" s="4" t="s">
        <v>3310</v>
      </c>
      <c r="C251" s="4" t="s">
        <v>102</v>
      </c>
      <c r="D251" s="4" t="s">
        <v>118</v>
      </c>
      <c r="E251" s="4" t="s">
        <v>281</v>
      </c>
      <c r="F251" s="4" t="s">
        <v>1325</v>
      </c>
      <c r="G251" s="4" t="s">
        <v>3311</v>
      </c>
      <c r="H251" s="4" t="s">
        <v>3057</v>
      </c>
      <c r="I251" s="4" t="s">
        <v>186</v>
      </c>
      <c r="J251" s="4" t="s">
        <v>2987</v>
      </c>
      <c r="K251" s="5">
        <f t="shared" si="1"/>
        <v>0.00009320601852</v>
      </c>
      <c r="L251" s="6">
        <f t="shared" si="2"/>
        <v>888</v>
      </c>
    </row>
    <row r="252" ht="15.75" customHeight="1">
      <c r="A252" s="4" t="s">
        <v>12</v>
      </c>
      <c r="B252" s="4" t="s">
        <v>3312</v>
      </c>
      <c r="C252" s="4" t="s">
        <v>2313</v>
      </c>
      <c r="D252" s="4" t="s">
        <v>98</v>
      </c>
      <c r="E252" s="4" t="s">
        <v>404</v>
      </c>
      <c r="F252" s="4" t="s">
        <v>86</v>
      </c>
      <c r="G252" s="4" t="s">
        <v>3224</v>
      </c>
      <c r="H252" s="4" t="s">
        <v>3037</v>
      </c>
      <c r="I252" s="4" t="s">
        <v>3015</v>
      </c>
      <c r="J252" s="4" t="s">
        <v>2987</v>
      </c>
      <c r="K252" s="5">
        <f t="shared" si="1"/>
        <v>0.00009318287037</v>
      </c>
      <c r="L252" s="6">
        <f t="shared" si="2"/>
        <v>888</v>
      </c>
    </row>
    <row r="253" ht="15.75" customHeight="1">
      <c r="A253" s="4" t="s">
        <v>12</v>
      </c>
      <c r="B253" s="4" t="s">
        <v>3313</v>
      </c>
      <c r="C253" s="4" t="s">
        <v>126</v>
      </c>
      <c r="D253" s="4" t="s">
        <v>87</v>
      </c>
      <c r="E253" s="4" t="s">
        <v>409</v>
      </c>
      <c r="F253" s="4" t="s">
        <v>104</v>
      </c>
      <c r="G253" s="4" t="s">
        <v>3065</v>
      </c>
      <c r="H253" s="4" t="s">
        <v>1057</v>
      </c>
      <c r="I253" s="4" t="s">
        <v>242</v>
      </c>
      <c r="J253" s="4" t="s">
        <v>2987</v>
      </c>
      <c r="K253" s="5">
        <f t="shared" si="1"/>
        <v>0.00009320601852</v>
      </c>
      <c r="L253" s="6">
        <f t="shared" si="2"/>
        <v>888</v>
      </c>
    </row>
    <row r="254" ht="15.75" customHeight="1">
      <c r="A254" s="4" t="s">
        <v>12</v>
      </c>
      <c r="B254" s="4" t="s">
        <v>3314</v>
      </c>
      <c r="C254" s="4" t="s">
        <v>16</v>
      </c>
      <c r="D254" s="4" t="s">
        <v>87</v>
      </c>
      <c r="E254" s="4" t="s">
        <v>391</v>
      </c>
      <c r="F254" s="4" t="s">
        <v>86</v>
      </c>
      <c r="G254" s="4" t="s">
        <v>169</v>
      </c>
      <c r="H254" s="4" t="s">
        <v>1057</v>
      </c>
      <c r="I254" s="4" t="s">
        <v>200</v>
      </c>
      <c r="J254" s="4" t="s">
        <v>2987</v>
      </c>
      <c r="K254" s="5">
        <f t="shared" si="1"/>
        <v>0.0000931712963</v>
      </c>
      <c r="L254" s="6">
        <f t="shared" si="2"/>
        <v>888</v>
      </c>
    </row>
    <row r="255" ht="15.75" customHeight="1">
      <c r="A255" s="4" t="s">
        <v>12</v>
      </c>
      <c r="B255" s="4" t="s">
        <v>3315</v>
      </c>
      <c r="C255" s="4" t="s">
        <v>137</v>
      </c>
      <c r="D255" s="4" t="s">
        <v>98</v>
      </c>
      <c r="E255" s="4" t="s">
        <v>425</v>
      </c>
      <c r="F255" s="4" t="s">
        <v>86</v>
      </c>
      <c r="G255" s="4" t="s">
        <v>141</v>
      </c>
      <c r="H255" s="4" t="s">
        <v>3037</v>
      </c>
      <c r="I255" s="4" t="s">
        <v>54</v>
      </c>
      <c r="J255" s="4" t="s">
        <v>2987</v>
      </c>
      <c r="K255" s="5">
        <f t="shared" si="1"/>
        <v>0.0001094212963</v>
      </c>
      <c r="L255" s="6">
        <f t="shared" si="2"/>
        <v>888</v>
      </c>
    </row>
    <row r="256" ht="15.75" customHeight="1">
      <c r="A256" s="4" t="s">
        <v>12</v>
      </c>
      <c r="B256" s="4" t="s">
        <v>3316</v>
      </c>
      <c r="C256" s="4" t="s">
        <v>69</v>
      </c>
      <c r="D256" s="4" t="s">
        <v>107</v>
      </c>
      <c r="E256" s="4" t="s">
        <v>386</v>
      </c>
      <c r="F256" s="4" t="s">
        <v>1163</v>
      </c>
      <c r="G256" s="4" t="s">
        <v>100</v>
      </c>
      <c r="H256" s="4" t="s">
        <v>3037</v>
      </c>
      <c r="I256" s="4" t="s">
        <v>2800</v>
      </c>
      <c r="J256" s="4" t="s">
        <v>2987</v>
      </c>
      <c r="K256" s="5">
        <f t="shared" si="1"/>
        <v>0.00009332175926</v>
      </c>
      <c r="L256" s="6">
        <f t="shared" si="2"/>
        <v>888</v>
      </c>
    </row>
    <row r="257" ht="15.75" customHeight="1">
      <c r="A257" s="4" t="s">
        <v>12</v>
      </c>
      <c r="B257" s="4" t="s">
        <v>3317</v>
      </c>
      <c r="C257" s="4" t="s">
        <v>69</v>
      </c>
      <c r="D257" s="4" t="s">
        <v>107</v>
      </c>
      <c r="E257" s="4" t="s">
        <v>386</v>
      </c>
      <c r="F257" s="4" t="s">
        <v>1163</v>
      </c>
      <c r="G257" s="4" t="s">
        <v>100</v>
      </c>
      <c r="H257" s="4" t="s">
        <v>3037</v>
      </c>
      <c r="I257" s="4" t="s">
        <v>216</v>
      </c>
      <c r="J257" s="4" t="s">
        <v>2987</v>
      </c>
      <c r="K257" s="5">
        <f t="shared" si="1"/>
        <v>0.00009319444444</v>
      </c>
      <c r="L257" s="6">
        <f t="shared" si="2"/>
        <v>888</v>
      </c>
    </row>
    <row r="258" ht="15.75" customHeight="1">
      <c r="A258" s="4" t="s">
        <v>12</v>
      </c>
      <c r="B258" s="4" t="s">
        <v>3318</v>
      </c>
      <c r="C258" s="4" t="s">
        <v>55</v>
      </c>
      <c r="D258" s="4" t="s">
        <v>73</v>
      </c>
      <c r="E258" s="4" t="s">
        <v>615</v>
      </c>
      <c r="F258" s="4" t="s">
        <v>104</v>
      </c>
      <c r="G258" s="4" t="s">
        <v>3319</v>
      </c>
      <c r="H258" s="4" t="s">
        <v>1261</v>
      </c>
      <c r="I258" s="4" t="s">
        <v>195</v>
      </c>
      <c r="J258" s="4" t="s">
        <v>2987</v>
      </c>
      <c r="K258" s="5">
        <f t="shared" si="1"/>
        <v>0.00009319444444</v>
      </c>
      <c r="L258" s="6">
        <f t="shared" si="2"/>
        <v>888</v>
      </c>
    </row>
    <row r="259" ht="15.75" customHeight="1">
      <c r="A259" s="4" t="s">
        <v>12</v>
      </c>
      <c r="B259" s="4" t="s">
        <v>3320</v>
      </c>
      <c r="C259" s="4" t="s">
        <v>155</v>
      </c>
      <c r="D259" s="4" t="s">
        <v>92</v>
      </c>
      <c r="E259" s="4" t="s">
        <v>539</v>
      </c>
      <c r="F259" s="4" t="s">
        <v>86</v>
      </c>
      <c r="G259" s="4" t="s">
        <v>3090</v>
      </c>
      <c r="H259" s="4" t="s">
        <v>1057</v>
      </c>
      <c r="I259" s="4" t="s">
        <v>589</v>
      </c>
      <c r="J259" s="4" t="s">
        <v>2987</v>
      </c>
      <c r="K259" s="5">
        <f t="shared" si="1"/>
        <v>0.00008162037037</v>
      </c>
      <c r="L259" s="6">
        <f t="shared" si="2"/>
        <v>888</v>
      </c>
    </row>
    <row r="260" ht="15.75" customHeight="1">
      <c r="A260" s="4" t="s">
        <v>12</v>
      </c>
      <c r="B260" s="4" t="s">
        <v>3321</v>
      </c>
      <c r="C260" s="4" t="s">
        <v>629</v>
      </c>
      <c r="D260" s="4" t="s">
        <v>145</v>
      </c>
      <c r="E260" s="4" t="s">
        <v>459</v>
      </c>
      <c r="F260" s="4" t="s">
        <v>1057</v>
      </c>
      <c r="G260" s="4" t="s">
        <v>3002</v>
      </c>
      <c r="H260" s="4" t="s">
        <v>3060</v>
      </c>
      <c r="I260" s="4" t="s">
        <v>15</v>
      </c>
      <c r="J260" s="4" t="s">
        <v>2987</v>
      </c>
      <c r="K260" s="5">
        <f t="shared" si="1"/>
        <v>0.00009319444444</v>
      </c>
      <c r="L260" s="6">
        <f t="shared" si="2"/>
        <v>888</v>
      </c>
    </row>
    <row r="261" ht="15.75" customHeight="1">
      <c r="A261" s="4" t="s">
        <v>12</v>
      </c>
      <c r="B261" s="4" t="s">
        <v>3322</v>
      </c>
      <c r="C261" s="4" t="s">
        <v>600</v>
      </c>
      <c r="D261" s="4" t="s">
        <v>157</v>
      </c>
      <c r="E261" s="4" t="s">
        <v>346</v>
      </c>
      <c r="F261" s="4" t="s">
        <v>1057</v>
      </c>
      <c r="G261" s="4" t="s">
        <v>1058</v>
      </c>
      <c r="H261" s="4" t="s">
        <v>1059</v>
      </c>
      <c r="I261" s="4" t="s">
        <v>3113</v>
      </c>
      <c r="J261" s="4" t="s">
        <v>2987</v>
      </c>
      <c r="K261" s="5">
        <f t="shared" si="1"/>
        <v>0.00009319444444</v>
      </c>
      <c r="L261" s="6">
        <f t="shared" si="2"/>
        <v>888</v>
      </c>
    </row>
    <row r="262" ht="15.75" customHeight="1">
      <c r="A262" s="4" t="s">
        <v>12</v>
      </c>
      <c r="B262" s="4" t="s">
        <v>3323</v>
      </c>
      <c r="C262" s="4" t="s">
        <v>629</v>
      </c>
      <c r="D262" s="4" t="s">
        <v>145</v>
      </c>
      <c r="E262" s="4" t="s">
        <v>459</v>
      </c>
      <c r="F262" s="4" t="s">
        <v>1057</v>
      </c>
      <c r="G262" s="4" t="s">
        <v>3002</v>
      </c>
      <c r="H262" s="4" t="s">
        <v>3060</v>
      </c>
      <c r="I262" s="4" t="s">
        <v>2376</v>
      </c>
      <c r="J262" s="4" t="s">
        <v>2987</v>
      </c>
      <c r="K262" s="5">
        <f t="shared" si="1"/>
        <v>0.00009319444444</v>
      </c>
      <c r="L262" s="6">
        <f t="shared" si="2"/>
        <v>888</v>
      </c>
    </row>
    <row r="263" ht="15.75" customHeight="1">
      <c r="A263" s="4" t="s">
        <v>12</v>
      </c>
      <c r="B263" s="4" t="s">
        <v>3324</v>
      </c>
      <c r="C263" s="4" t="s">
        <v>1270</v>
      </c>
      <c r="D263" s="4" t="s">
        <v>122</v>
      </c>
      <c r="E263" s="4" t="s">
        <v>360</v>
      </c>
      <c r="F263" s="4" t="s">
        <v>1229</v>
      </c>
      <c r="G263" s="4" t="s">
        <v>3169</v>
      </c>
      <c r="H263" s="4" t="s">
        <v>188</v>
      </c>
      <c r="I263" s="4" t="s">
        <v>187</v>
      </c>
      <c r="J263" s="4" t="s">
        <v>2987</v>
      </c>
      <c r="K263" s="5">
        <f t="shared" si="1"/>
        <v>0.0001092939815</v>
      </c>
      <c r="L263" s="6">
        <f t="shared" si="2"/>
        <v>888</v>
      </c>
    </row>
    <row r="264" ht="15.75" customHeight="1">
      <c r="A264" s="4" t="s">
        <v>12</v>
      </c>
      <c r="B264" s="4" t="s">
        <v>3325</v>
      </c>
      <c r="C264" s="4" t="s">
        <v>711</v>
      </c>
      <c r="D264" s="4" t="s">
        <v>120</v>
      </c>
      <c r="E264" s="4" t="s">
        <v>377</v>
      </c>
      <c r="F264" s="4" t="s">
        <v>1325</v>
      </c>
      <c r="G264" s="4" t="s">
        <v>3078</v>
      </c>
      <c r="H264" s="4" t="s">
        <v>188</v>
      </c>
      <c r="I264" s="4" t="s">
        <v>187</v>
      </c>
      <c r="J264" s="4" t="s">
        <v>2987</v>
      </c>
      <c r="K264" s="5">
        <f t="shared" si="1"/>
        <v>0.00009322916667</v>
      </c>
      <c r="L264" s="6">
        <f t="shared" si="2"/>
        <v>888</v>
      </c>
    </row>
    <row r="265" ht="15.75" customHeight="1">
      <c r="A265" s="4" t="s">
        <v>12</v>
      </c>
      <c r="B265" s="4" t="s">
        <v>3326</v>
      </c>
      <c r="C265" s="4" t="s">
        <v>2269</v>
      </c>
      <c r="D265" s="4" t="s">
        <v>120</v>
      </c>
      <c r="E265" s="4" t="s">
        <v>456</v>
      </c>
      <c r="F265" s="4" t="s">
        <v>1325</v>
      </c>
      <c r="G265" s="4" t="s">
        <v>3078</v>
      </c>
      <c r="H265" s="4" t="s">
        <v>188</v>
      </c>
      <c r="I265" s="4" t="s">
        <v>200</v>
      </c>
      <c r="J265" s="4" t="s">
        <v>2987</v>
      </c>
      <c r="K265" s="5">
        <f t="shared" si="1"/>
        <v>0.00009320601852</v>
      </c>
      <c r="L265" s="6">
        <f t="shared" si="2"/>
        <v>888</v>
      </c>
    </row>
    <row r="266" ht="15.75" customHeight="1">
      <c r="A266" s="4" t="s">
        <v>12</v>
      </c>
      <c r="B266" s="4" t="s">
        <v>3327</v>
      </c>
      <c r="C266" s="4" t="s">
        <v>1723</v>
      </c>
      <c r="D266" s="4" t="s">
        <v>92</v>
      </c>
      <c r="E266" s="4" t="s">
        <v>396</v>
      </c>
      <c r="F266" s="4" t="s">
        <v>86</v>
      </c>
      <c r="G266" s="4" t="s">
        <v>3090</v>
      </c>
      <c r="H266" s="4" t="s">
        <v>3037</v>
      </c>
      <c r="I266" s="4" t="s">
        <v>186</v>
      </c>
      <c r="J266" s="4" t="s">
        <v>2987</v>
      </c>
      <c r="K266" s="5">
        <f t="shared" si="1"/>
        <v>0.00009318287037</v>
      </c>
      <c r="L266" s="6">
        <f t="shared" si="2"/>
        <v>888</v>
      </c>
    </row>
    <row r="267" ht="15.75" customHeight="1">
      <c r="A267" s="4" t="s">
        <v>12</v>
      </c>
      <c r="B267" s="4" t="s">
        <v>3328</v>
      </c>
      <c r="C267" s="4" t="s">
        <v>116</v>
      </c>
      <c r="D267" s="4" t="s">
        <v>956</v>
      </c>
      <c r="E267" s="4" t="s">
        <v>593</v>
      </c>
      <c r="F267" s="4" t="s">
        <v>72</v>
      </c>
      <c r="G267" s="4" t="s">
        <v>515</v>
      </c>
      <c r="H267" s="4" t="s">
        <v>1229</v>
      </c>
      <c r="I267" s="4" t="s">
        <v>2271</v>
      </c>
      <c r="J267" s="4" t="s">
        <v>2987</v>
      </c>
      <c r="K267" s="5">
        <f t="shared" si="1"/>
        <v>0.00009320601852</v>
      </c>
      <c r="L267" s="6">
        <f t="shared" si="2"/>
        <v>888</v>
      </c>
    </row>
    <row r="268" ht="15.75" customHeight="1">
      <c r="A268" s="4" t="s">
        <v>12</v>
      </c>
      <c r="B268" s="4" t="s">
        <v>3329</v>
      </c>
      <c r="C268" s="4" t="s">
        <v>961</v>
      </c>
      <c r="D268" s="4" t="s">
        <v>58</v>
      </c>
      <c r="E268" s="4" t="s">
        <v>1645</v>
      </c>
      <c r="F268" s="4" t="s">
        <v>134</v>
      </c>
      <c r="G268" s="4" t="s">
        <v>154</v>
      </c>
      <c r="H268" s="4" t="s">
        <v>1325</v>
      </c>
      <c r="I268" s="4" t="s">
        <v>3015</v>
      </c>
      <c r="J268" s="4" t="s">
        <v>2987</v>
      </c>
      <c r="K268" s="5">
        <f t="shared" si="1"/>
        <v>0.00009318287037</v>
      </c>
      <c r="L268" s="6">
        <f t="shared" si="2"/>
        <v>888</v>
      </c>
    </row>
    <row r="269" ht="15.75" customHeight="1">
      <c r="A269" s="4" t="s">
        <v>12</v>
      </c>
      <c r="B269" s="4" t="s">
        <v>3330</v>
      </c>
      <c r="C269" s="4" t="s">
        <v>270</v>
      </c>
      <c r="D269" s="4" t="s">
        <v>51</v>
      </c>
      <c r="E269" s="4" t="s">
        <v>3112</v>
      </c>
      <c r="F269" s="4" t="s">
        <v>134</v>
      </c>
      <c r="G269" s="4" t="s">
        <v>94</v>
      </c>
      <c r="H269" s="4" t="s">
        <v>1325</v>
      </c>
      <c r="I269" s="4" t="s">
        <v>1301</v>
      </c>
      <c r="J269" s="4" t="s">
        <v>2987</v>
      </c>
      <c r="K269" s="5">
        <f t="shared" si="1"/>
        <v>0.00009320601852</v>
      </c>
      <c r="L269" s="6">
        <f t="shared" si="2"/>
        <v>888</v>
      </c>
    </row>
    <row r="270" ht="15.75" customHeight="1">
      <c r="A270" s="4" t="s">
        <v>12</v>
      </c>
      <c r="B270" s="4" t="s">
        <v>3331</v>
      </c>
      <c r="C270" s="4" t="s">
        <v>3002</v>
      </c>
      <c r="D270" s="4" t="s">
        <v>45</v>
      </c>
      <c r="E270" s="4" t="s">
        <v>1387</v>
      </c>
      <c r="F270" s="4" t="s">
        <v>44</v>
      </c>
      <c r="G270" s="4" t="s">
        <v>2631</v>
      </c>
      <c r="H270" s="4" t="s">
        <v>1163</v>
      </c>
      <c r="I270" s="4" t="s">
        <v>2376</v>
      </c>
      <c r="J270" s="4" t="s">
        <v>2987</v>
      </c>
      <c r="K270" s="5">
        <f t="shared" si="1"/>
        <v>0.0000816087963</v>
      </c>
      <c r="L270" s="6">
        <f t="shared" si="2"/>
        <v>888</v>
      </c>
    </row>
    <row r="271" ht="15.75" customHeight="1">
      <c r="A271" s="4" t="s">
        <v>12</v>
      </c>
      <c r="B271" s="4" t="s">
        <v>3332</v>
      </c>
      <c r="C271" s="4" t="s">
        <v>239</v>
      </c>
      <c r="D271" s="4" t="s">
        <v>73</v>
      </c>
      <c r="E271" s="4" t="s">
        <v>615</v>
      </c>
      <c r="F271" s="4" t="s">
        <v>104</v>
      </c>
      <c r="G271" s="4" t="s">
        <v>3319</v>
      </c>
      <c r="H271" s="4" t="s">
        <v>1261</v>
      </c>
      <c r="I271" s="4" t="s">
        <v>315</v>
      </c>
      <c r="J271" s="4" t="s">
        <v>2987</v>
      </c>
      <c r="K271" s="5">
        <f t="shared" si="1"/>
        <v>0.0001094212963</v>
      </c>
      <c r="L271" s="6">
        <f t="shared" si="2"/>
        <v>888</v>
      </c>
    </row>
    <row r="272" ht="15.75" customHeight="1">
      <c r="A272" s="4" t="s">
        <v>12</v>
      </c>
      <c r="B272" s="4" t="s">
        <v>3333</v>
      </c>
      <c r="C272" s="4" t="s">
        <v>3029</v>
      </c>
      <c r="D272" s="4" t="s">
        <v>51</v>
      </c>
      <c r="E272" s="4" t="s">
        <v>954</v>
      </c>
      <c r="F272" s="4" t="s">
        <v>19</v>
      </c>
      <c r="G272" s="4" t="s">
        <v>230</v>
      </c>
      <c r="H272" s="4" t="s">
        <v>1325</v>
      </c>
      <c r="I272" s="4" t="s">
        <v>1389</v>
      </c>
      <c r="J272" s="4" t="s">
        <v>2987</v>
      </c>
      <c r="K272" s="5">
        <f t="shared" si="1"/>
        <v>0.00009322916667</v>
      </c>
      <c r="L272" s="6">
        <f t="shared" si="2"/>
        <v>888</v>
      </c>
    </row>
    <row r="273" ht="15.75" customHeight="1">
      <c r="A273" s="4" t="s">
        <v>12</v>
      </c>
      <c r="B273" s="4" t="s">
        <v>3334</v>
      </c>
      <c r="C273" s="4" t="s">
        <v>1058</v>
      </c>
      <c r="D273" s="4" t="s">
        <v>2271</v>
      </c>
      <c r="E273" s="4" t="s">
        <v>3088</v>
      </c>
      <c r="F273" s="4" t="s">
        <v>19</v>
      </c>
      <c r="G273" s="4" t="s">
        <v>124</v>
      </c>
      <c r="H273" s="4" t="s">
        <v>1163</v>
      </c>
      <c r="I273" s="4" t="s">
        <v>200</v>
      </c>
      <c r="J273" s="4" t="s">
        <v>2987</v>
      </c>
      <c r="K273" s="5">
        <f t="shared" si="1"/>
        <v>0.00009319444444</v>
      </c>
      <c r="L273" s="6">
        <f t="shared" si="2"/>
        <v>888</v>
      </c>
    </row>
    <row r="274" ht="15.75" customHeight="1">
      <c r="A274" s="4" t="s">
        <v>12</v>
      </c>
      <c r="B274" s="4" t="s">
        <v>3335</v>
      </c>
      <c r="C274" s="4" t="s">
        <v>246</v>
      </c>
      <c r="D274" s="4" t="s">
        <v>1389</v>
      </c>
      <c r="E274" s="4" t="s">
        <v>587</v>
      </c>
      <c r="F274" s="4" t="s">
        <v>72</v>
      </c>
      <c r="G274" s="4" t="s">
        <v>136</v>
      </c>
      <c r="H274" s="4" t="s">
        <v>1229</v>
      </c>
      <c r="I274" s="4" t="s">
        <v>200</v>
      </c>
      <c r="J274" s="4" t="s">
        <v>2987</v>
      </c>
      <c r="K274" s="5">
        <f t="shared" si="1"/>
        <v>0.00009319444444</v>
      </c>
      <c r="L274" s="6">
        <f t="shared" si="2"/>
        <v>888</v>
      </c>
    </row>
    <row r="275" ht="15.75" customHeight="1">
      <c r="A275" s="4" t="s">
        <v>12</v>
      </c>
      <c r="B275" s="4" t="s">
        <v>3336</v>
      </c>
      <c r="C275" s="4" t="s">
        <v>16</v>
      </c>
      <c r="D275" s="4" t="s">
        <v>87</v>
      </c>
      <c r="E275" s="4" t="s">
        <v>391</v>
      </c>
      <c r="F275" s="4" t="s">
        <v>86</v>
      </c>
      <c r="G275" s="4" t="s">
        <v>169</v>
      </c>
      <c r="H275" s="4" t="s">
        <v>1057</v>
      </c>
      <c r="I275" s="4" t="s">
        <v>221</v>
      </c>
      <c r="J275" s="4" t="s">
        <v>2987</v>
      </c>
      <c r="K275" s="5">
        <f t="shared" si="1"/>
        <v>0.00009319444444</v>
      </c>
      <c r="L275" s="6">
        <f t="shared" si="2"/>
        <v>888</v>
      </c>
    </row>
    <row r="276" ht="15.75" customHeight="1">
      <c r="A276" s="4" t="s">
        <v>12</v>
      </c>
      <c r="B276" s="4" t="s">
        <v>3337</v>
      </c>
      <c r="C276" s="4" t="s">
        <v>3127</v>
      </c>
      <c r="D276" s="4" t="s">
        <v>2484</v>
      </c>
      <c r="E276" s="4" t="s">
        <v>1545</v>
      </c>
      <c r="F276" s="4" t="s">
        <v>134</v>
      </c>
      <c r="G276" s="4" t="s">
        <v>2215</v>
      </c>
      <c r="H276" s="4" t="s">
        <v>1325</v>
      </c>
      <c r="I276" s="4" t="s">
        <v>58</v>
      </c>
      <c r="J276" s="4" t="s">
        <v>2987</v>
      </c>
      <c r="K276" s="5">
        <f t="shared" si="1"/>
        <v>0.00009319444444</v>
      </c>
      <c r="L276" s="6">
        <f t="shared" si="2"/>
        <v>888</v>
      </c>
    </row>
    <row r="277" ht="15.75" customHeight="1">
      <c r="A277" s="4" t="s">
        <v>12</v>
      </c>
      <c r="B277" s="4" t="s">
        <v>3338</v>
      </c>
      <c r="C277" s="4" t="s">
        <v>3044</v>
      </c>
      <c r="D277" s="4" t="s">
        <v>45</v>
      </c>
      <c r="E277" s="4" t="s">
        <v>414</v>
      </c>
      <c r="F277" s="4" t="s">
        <v>19</v>
      </c>
      <c r="G277" s="4" t="s">
        <v>212</v>
      </c>
      <c r="H277" s="4" t="s">
        <v>1163</v>
      </c>
      <c r="I277" s="4" t="s">
        <v>223</v>
      </c>
      <c r="J277" s="4" t="s">
        <v>2987</v>
      </c>
      <c r="K277" s="5">
        <f t="shared" si="1"/>
        <v>0.00009319444444</v>
      </c>
      <c r="L277" s="6">
        <f t="shared" si="2"/>
        <v>888</v>
      </c>
    </row>
    <row r="278" ht="15.75" customHeight="1">
      <c r="A278" s="4" t="s">
        <v>12</v>
      </c>
      <c r="B278" s="4" t="s">
        <v>3339</v>
      </c>
      <c r="C278" s="4" t="s">
        <v>62</v>
      </c>
      <c r="D278" s="4" t="s">
        <v>589</v>
      </c>
      <c r="E278" s="4" t="s">
        <v>678</v>
      </c>
      <c r="F278" s="4" t="s">
        <v>104</v>
      </c>
      <c r="G278" s="4" t="s">
        <v>3006</v>
      </c>
      <c r="H278" s="4" t="s">
        <v>1057</v>
      </c>
      <c r="I278" s="4" t="s">
        <v>321</v>
      </c>
      <c r="J278" s="4" t="s">
        <v>2987</v>
      </c>
      <c r="K278" s="5">
        <f t="shared" si="1"/>
        <v>0.00009319444444</v>
      </c>
      <c r="L278" s="6">
        <f t="shared" si="2"/>
        <v>888</v>
      </c>
    </row>
    <row r="279" ht="15.75" customHeight="1">
      <c r="A279" s="4" t="s">
        <v>12</v>
      </c>
      <c r="B279" s="4" t="s">
        <v>3340</v>
      </c>
      <c r="C279" s="4" t="s">
        <v>49</v>
      </c>
      <c r="D279" s="4" t="s">
        <v>73</v>
      </c>
      <c r="E279" s="4" t="s">
        <v>535</v>
      </c>
      <c r="F279" s="4" t="s">
        <v>144</v>
      </c>
      <c r="G279" s="4" t="s">
        <v>3020</v>
      </c>
      <c r="H279" s="4" t="s">
        <v>1261</v>
      </c>
      <c r="I279" s="4" t="s">
        <v>264</v>
      </c>
      <c r="J279" s="4" t="s">
        <v>2987</v>
      </c>
      <c r="K279" s="5">
        <f t="shared" si="1"/>
        <v>0.0001014236111</v>
      </c>
      <c r="L279" s="6">
        <f t="shared" si="2"/>
        <v>888</v>
      </c>
    </row>
    <row r="280" ht="15.75" customHeight="1">
      <c r="A280" s="4" t="s">
        <v>12</v>
      </c>
      <c r="B280" s="4" t="s">
        <v>3341</v>
      </c>
      <c r="C280" s="4" t="s">
        <v>3038</v>
      </c>
      <c r="D280" s="4" t="s">
        <v>2484</v>
      </c>
      <c r="E280" s="4" t="s">
        <v>1545</v>
      </c>
      <c r="F280" s="4" t="s">
        <v>134</v>
      </c>
      <c r="G280" s="4" t="s">
        <v>2215</v>
      </c>
      <c r="H280" s="4" t="s">
        <v>1325</v>
      </c>
      <c r="I280" s="4" t="s">
        <v>183</v>
      </c>
      <c r="J280" s="4" t="s">
        <v>2987</v>
      </c>
      <c r="K280" s="5">
        <f t="shared" si="1"/>
        <v>0.00009324074074</v>
      </c>
      <c r="L280" s="6">
        <f t="shared" si="2"/>
        <v>888</v>
      </c>
    </row>
    <row r="281" ht="15.75" customHeight="1">
      <c r="A281" s="4" t="s">
        <v>12</v>
      </c>
      <c r="B281" s="4" t="s">
        <v>3342</v>
      </c>
      <c r="C281" s="4" t="s">
        <v>96</v>
      </c>
      <c r="D281" s="4" t="s">
        <v>92</v>
      </c>
      <c r="E281" s="4" t="s">
        <v>391</v>
      </c>
      <c r="F281" s="4" t="s">
        <v>86</v>
      </c>
      <c r="G281" s="4" t="s">
        <v>169</v>
      </c>
      <c r="H281" s="4" t="s">
        <v>1057</v>
      </c>
      <c r="I281" s="4" t="s">
        <v>3343</v>
      </c>
      <c r="J281" s="4" t="s">
        <v>2987</v>
      </c>
      <c r="K281" s="5">
        <f t="shared" si="1"/>
        <v>0.00009318287037</v>
      </c>
      <c r="L281" s="6">
        <f t="shared" si="2"/>
        <v>888</v>
      </c>
    </row>
    <row r="282" ht="15.75" customHeight="1">
      <c r="A282" s="4" t="s">
        <v>12</v>
      </c>
      <c r="B282" s="4" t="s">
        <v>3344</v>
      </c>
      <c r="C282" s="4" t="s">
        <v>239</v>
      </c>
      <c r="D282" s="4" t="s">
        <v>73</v>
      </c>
      <c r="E282" s="4" t="s">
        <v>578</v>
      </c>
      <c r="F282" s="4" t="s">
        <v>104</v>
      </c>
      <c r="G282" s="4" t="s">
        <v>3193</v>
      </c>
      <c r="H282" s="4" t="s">
        <v>1261</v>
      </c>
      <c r="I282" s="4" t="s">
        <v>160</v>
      </c>
      <c r="J282" s="4" t="s">
        <v>2987</v>
      </c>
      <c r="K282" s="5">
        <f t="shared" si="1"/>
        <v>0.00009320601852</v>
      </c>
      <c r="L282" s="6">
        <f t="shared" si="2"/>
        <v>888</v>
      </c>
    </row>
    <row r="283" ht="15.75" customHeight="1">
      <c r="A283" s="4" t="s">
        <v>12</v>
      </c>
      <c r="B283" s="4" t="s">
        <v>3345</v>
      </c>
      <c r="C283" s="4" t="s">
        <v>3044</v>
      </c>
      <c r="D283" s="4" t="s">
        <v>45</v>
      </c>
      <c r="E283" s="4" t="s">
        <v>414</v>
      </c>
      <c r="F283" s="4" t="s">
        <v>19</v>
      </c>
      <c r="G283" s="4" t="s">
        <v>212</v>
      </c>
      <c r="H283" s="4" t="s">
        <v>1163</v>
      </c>
      <c r="I283" s="4" t="s">
        <v>164</v>
      </c>
      <c r="J283" s="4" t="s">
        <v>2987</v>
      </c>
      <c r="K283" s="5">
        <f t="shared" si="1"/>
        <v>0.00009318287037</v>
      </c>
      <c r="L283" s="6">
        <f t="shared" si="2"/>
        <v>888</v>
      </c>
    </row>
    <row r="284" ht="15.75" customHeight="1">
      <c r="A284" s="4" t="s">
        <v>12</v>
      </c>
      <c r="B284" s="4" t="s">
        <v>3346</v>
      </c>
      <c r="C284" s="4" t="s">
        <v>246</v>
      </c>
      <c r="D284" s="4" t="s">
        <v>1389</v>
      </c>
      <c r="E284" s="4" t="s">
        <v>587</v>
      </c>
      <c r="F284" s="4" t="s">
        <v>72</v>
      </c>
      <c r="G284" s="4" t="s">
        <v>136</v>
      </c>
      <c r="H284" s="4" t="s">
        <v>1229</v>
      </c>
      <c r="I284" s="4" t="s">
        <v>76</v>
      </c>
      <c r="J284" s="4" t="s">
        <v>2987</v>
      </c>
      <c r="K284" s="5">
        <f t="shared" si="1"/>
        <v>0.00009320601852</v>
      </c>
      <c r="L284" s="6">
        <f t="shared" si="2"/>
        <v>888</v>
      </c>
    </row>
    <row r="285" ht="15.75" customHeight="1">
      <c r="A285" s="4" t="s">
        <v>12</v>
      </c>
      <c r="B285" s="4" t="s">
        <v>3347</v>
      </c>
      <c r="C285" s="4" t="s">
        <v>161</v>
      </c>
      <c r="D285" s="4" t="s">
        <v>105</v>
      </c>
      <c r="E285" s="4" t="s">
        <v>364</v>
      </c>
      <c r="F285" s="4" t="s">
        <v>1163</v>
      </c>
      <c r="G285" s="4" t="s">
        <v>3152</v>
      </c>
      <c r="H285" s="4" t="s">
        <v>3037</v>
      </c>
      <c r="I285" s="4" t="s">
        <v>142</v>
      </c>
      <c r="J285" s="4" t="s">
        <v>2987</v>
      </c>
      <c r="K285" s="5">
        <f t="shared" si="1"/>
        <v>0.00009318287037</v>
      </c>
      <c r="L285" s="6">
        <f t="shared" si="2"/>
        <v>888</v>
      </c>
    </row>
    <row r="286" ht="15.75" customHeight="1">
      <c r="A286" s="4" t="s">
        <v>12</v>
      </c>
      <c r="B286" s="4" t="s">
        <v>3348</v>
      </c>
      <c r="C286" s="4" t="s">
        <v>270</v>
      </c>
      <c r="D286" s="4" t="s">
        <v>2484</v>
      </c>
      <c r="E286" s="4" t="s">
        <v>3112</v>
      </c>
      <c r="F286" s="4" t="s">
        <v>134</v>
      </c>
      <c r="G286" s="4" t="s">
        <v>94</v>
      </c>
      <c r="H286" s="4" t="s">
        <v>1325</v>
      </c>
      <c r="I286" s="4" t="s">
        <v>195</v>
      </c>
      <c r="J286" s="4" t="s">
        <v>2987</v>
      </c>
      <c r="K286" s="5">
        <f t="shared" si="1"/>
        <v>0.00009320601852</v>
      </c>
      <c r="L286" s="6">
        <f t="shared" si="2"/>
        <v>888</v>
      </c>
    </row>
    <row r="287" ht="15.75" customHeight="1">
      <c r="A287" s="4" t="s">
        <v>12</v>
      </c>
      <c r="B287" s="4" t="s">
        <v>3349</v>
      </c>
      <c r="C287" s="4" t="s">
        <v>270</v>
      </c>
      <c r="D287" s="4" t="s">
        <v>2484</v>
      </c>
      <c r="E287" s="4" t="s">
        <v>3112</v>
      </c>
      <c r="F287" s="4" t="s">
        <v>134</v>
      </c>
      <c r="G287" s="4" t="s">
        <v>94</v>
      </c>
      <c r="H287" s="4" t="s">
        <v>1325</v>
      </c>
      <c r="I287" s="4" t="s">
        <v>2276</v>
      </c>
      <c r="J287" s="4" t="s">
        <v>2987</v>
      </c>
      <c r="K287" s="5">
        <f t="shared" si="1"/>
        <v>0.00009774305556</v>
      </c>
      <c r="L287" s="6">
        <f t="shared" si="2"/>
        <v>888</v>
      </c>
    </row>
    <row r="288" ht="15.75" customHeight="1">
      <c r="A288" s="4" t="s">
        <v>12</v>
      </c>
      <c r="B288" s="4" t="s">
        <v>3350</v>
      </c>
      <c r="C288" s="4" t="s">
        <v>193</v>
      </c>
      <c r="D288" s="4" t="s">
        <v>87</v>
      </c>
      <c r="E288" s="4" t="s">
        <v>409</v>
      </c>
      <c r="F288" s="4" t="s">
        <v>104</v>
      </c>
      <c r="G288" s="4" t="s">
        <v>2480</v>
      </c>
      <c r="H288" s="4" t="s">
        <v>1057</v>
      </c>
      <c r="I288" s="4" t="s">
        <v>65</v>
      </c>
      <c r="J288" s="4" t="s">
        <v>2987</v>
      </c>
      <c r="K288" s="5">
        <f t="shared" si="1"/>
        <v>0.00009324074074</v>
      </c>
      <c r="L288" s="6">
        <f t="shared" si="2"/>
        <v>888</v>
      </c>
    </row>
    <row r="289" ht="15.75" customHeight="1">
      <c r="A289" s="4" t="s">
        <v>12</v>
      </c>
      <c r="B289" s="4" t="s">
        <v>3351</v>
      </c>
      <c r="C289" s="4" t="s">
        <v>189</v>
      </c>
      <c r="D289" s="4" t="s">
        <v>956</v>
      </c>
      <c r="E289" s="4" t="s">
        <v>582</v>
      </c>
      <c r="F289" s="4" t="s">
        <v>144</v>
      </c>
      <c r="G289" s="4" t="s">
        <v>316</v>
      </c>
      <c r="H289" s="4" t="s">
        <v>1261</v>
      </c>
      <c r="I289" s="4" t="s">
        <v>186</v>
      </c>
      <c r="J289" s="4" t="s">
        <v>2987</v>
      </c>
      <c r="K289" s="5">
        <f t="shared" si="1"/>
        <v>0.00009319444444</v>
      </c>
      <c r="L289" s="6">
        <f t="shared" si="2"/>
        <v>888</v>
      </c>
    </row>
    <row r="290" ht="15.75" customHeight="1">
      <c r="A290" s="4" t="s">
        <v>12</v>
      </c>
      <c r="B290" s="4" t="s">
        <v>3352</v>
      </c>
      <c r="C290" s="4" t="s">
        <v>171</v>
      </c>
      <c r="D290" s="4" t="s">
        <v>107</v>
      </c>
      <c r="E290" s="4" t="s">
        <v>382</v>
      </c>
      <c r="F290" s="4" t="s">
        <v>1163</v>
      </c>
      <c r="G290" s="4" t="s">
        <v>3056</v>
      </c>
      <c r="H290" s="4" t="s">
        <v>3057</v>
      </c>
      <c r="I290" s="4" t="s">
        <v>118</v>
      </c>
      <c r="J290" s="4" t="s">
        <v>2987</v>
      </c>
      <c r="K290" s="5">
        <f t="shared" si="1"/>
        <v>0.00009319444444</v>
      </c>
      <c r="L290" s="6">
        <f t="shared" si="2"/>
        <v>888</v>
      </c>
    </row>
    <row r="291" ht="15.75" customHeight="1">
      <c r="A291" s="4" t="s">
        <v>12</v>
      </c>
      <c r="B291" s="4" t="s">
        <v>3353</v>
      </c>
      <c r="C291" s="4" t="s">
        <v>961</v>
      </c>
      <c r="D291" s="4" t="s">
        <v>58</v>
      </c>
      <c r="E291" s="4" t="s">
        <v>1645</v>
      </c>
      <c r="F291" s="4" t="s">
        <v>134</v>
      </c>
      <c r="G291" s="4" t="s">
        <v>154</v>
      </c>
      <c r="H291" s="4" t="s">
        <v>1325</v>
      </c>
      <c r="I291" s="4" t="s">
        <v>1506</v>
      </c>
      <c r="J291" s="4" t="s">
        <v>2987</v>
      </c>
      <c r="K291" s="5">
        <f t="shared" si="1"/>
        <v>0.00009319444444</v>
      </c>
      <c r="L291" s="6">
        <f t="shared" si="2"/>
        <v>888</v>
      </c>
    </row>
    <row r="292" ht="15.75" customHeight="1">
      <c r="A292" s="4" t="s">
        <v>12</v>
      </c>
      <c r="B292" s="4" t="s">
        <v>3354</v>
      </c>
      <c r="C292" s="4" t="s">
        <v>218</v>
      </c>
      <c r="D292" s="4" t="s">
        <v>589</v>
      </c>
      <c r="E292" s="4" t="s">
        <v>615</v>
      </c>
      <c r="F292" s="4" t="s">
        <v>104</v>
      </c>
      <c r="G292" s="4" t="s">
        <v>67</v>
      </c>
      <c r="H292" s="4" t="s">
        <v>1057</v>
      </c>
      <c r="I292" s="4" t="s">
        <v>40</v>
      </c>
      <c r="J292" s="4" t="s">
        <v>2987</v>
      </c>
      <c r="K292" s="5">
        <f t="shared" si="1"/>
        <v>0.00009319444444</v>
      </c>
      <c r="L292" s="6">
        <f t="shared" si="2"/>
        <v>888</v>
      </c>
    </row>
    <row r="293" ht="15.75" customHeight="1">
      <c r="A293" s="4" t="s">
        <v>12</v>
      </c>
      <c r="B293" s="4" t="s">
        <v>3355</v>
      </c>
      <c r="C293" s="4" t="s">
        <v>189</v>
      </c>
      <c r="D293" s="4" t="s">
        <v>956</v>
      </c>
      <c r="E293" s="4" t="s">
        <v>582</v>
      </c>
      <c r="F293" s="4" t="s">
        <v>144</v>
      </c>
      <c r="G293" s="4" t="s">
        <v>316</v>
      </c>
      <c r="H293" s="4" t="s">
        <v>1261</v>
      </c>
      <c r="I293" s="4" t="s">
        <v>83</v>
      </c>
      <c r="J293" s="4" t="s">
        <v>2987</v>
      </c>
      <c r="K293" s="5">
        <f t="shared" si="1"/>
        <v>0.00009319444444</v>
      </c>
      <c r="L293" s="6">
        <f t="shared" si="2"/>
        <v>888</v>
      </c>
    </row>
    <row r="294" ht="15.75" customHeight="1">
      <c r="A294" s="4" t="s">
        <v>12</v>
      </c>
      <c r="B294" s="4" t="s">
        <v>3356</v>
      </c>
      <c r="C294" s="4" t="s">
        <v>155</v>
      </c>
      <c r="D294" s="4" t="s">
        <v>92</v>
      </c>
      <c r="E294" s="4" t="s">
        <v>539</v>
      </c>
      <c r="F294" s="4" t="s">
        <v>86</v>
      </c>
      <c r="G294" s="4" t="s">
        <v>175</v>
      </c>
      <c r="H294" s="4" t="s">
        <v>1057</v>
      </c>
      <c r="I294" s="4" t="s">
        <v>1863</v>
      </c>
      <c r="J294" s="4" t="s">
        <v>2987</v>
      </c>
      <c r="K294" s="5">
        <f t="shared" si="1"/>
        <v>0.00009319444444</v>
      </c>
      <c r="L294" s="6">
        <f t="shared" si="2"/>
        <v>888</v>
      </c>
    </row>
    <row r="295" ht="15.75" customHeight="1">
      <c r="A295" s="4" t="s">
        <v>12</v>
      </c>
      <c r="B295" s="4" t="s">
        <v>3357</v>
      </c>
      <c r="C295" s="4" t="s">
        <v>239</v>
      </c>
      <c r="D295" s="4" t="s">
        <v>73</v>
      </c>
      <c r="E295" s="4" t="s">
        <v>615</v>
      </c>
      <c r="F295" s="4" t="s">
        <v>104</v>
      </c>
      <c r="G295" s="4" t="s">
        <v>3319</v>
      </c>
      <c r="H295" s="4" t="s">
        <v>1261</v>
      </c>
      <c r="I295" s="4" t="s">
        <v>128</v>
      </c>
      <c r="J295" s="4" t="s">
        <v>2987</v>
      </c>
      <c r="K295" s="5">
        <f t="shared" si="1"/>
        <v>0.00008626157407</v>
      </c>
      <c r="L295" s="6">
        <f t="shared" si="2"/>
        <v>888</v>
      </c>
    </row>
    <row r="296" ht="15.75" customHeight="1">
      <c r="A296" s="4" t="s">
        <v>12</v>
      </c>
      <c r="B296" s="4" t="s">
        <v>3358</v>
      </c>
      <c r="C296" s="4" t="s">
        <v>189</v>
      </c>
      <c r="D296" s="4" t="s">
        <v>956</v>
      </c>
      <c r="E296" s="4" t="s">
        <v>582</v>
      </c>
      <c r="F296" s="4" t="s">
        <v>144</v>
      </c>
      <c r="G296" s="4" t="s">
        <v>316</v>
      </c>
      <c r="H296" s="4" t="s">
        <v>1261</v>
      </c>
      <c r="I296" s="4" t="s">
        <v>186</v>
      </c>
      <c r="J296" s="4" t="s">
        <v>2987</v>
      </c>
      <c r="K296" s="5">
        <f t="shared" si="1"/>
        <v>0.00009322916667</v>
      </c>
      <c r="L296" s="6">
        <f t="shared" si="2"/>
        <v>888</v>
      </c>
    </row>
    <row r="297" ht="15.75" customHeight="1">
      <c r="A297" s="4" t="s">
        <v>12</v>
      </c>
      <c r="B297" s="4" t="s">
        <v>3359</v>
      </c>
      <c r="C297" s="4" t="s">
        <v>203</v>
      </c>
      <c r="D297" s="4" t="s">
        <v>118</v>
      </c>
      <c r="E297" s="4" t="s">
        <v>281</v>
      </c>
      <c r="F297" s="4" t="s">
        <v>1325</v>
      </c>
      <c r="G297" s="4" t="s">
        <v>3311</v>
      </c>
      <c r="H297" s="4" t="s">
        <v>3057</v>
      </c>
      <c r="I297" s="4" t="s">
        <v>1057</v>
      </c>
      <c r="J297" s="4" t="s">
        <v>2987</v>
      </c>
      <c r="K297" s="5">
        <f t="shared" si="1"/>
        <v>0.00009320601852</v>
      </c>
      <c r="L297" s="6">
        <f t="shared" si="2"/>
        <v>888</v>
      </c>
    </row>
    <row r="298" ht="15.75" customHeight="1">
      <c r="A298" s="4" t="s">
        <v>12</v>
      </c>
      <c r="B298" s="4" t="s">
        <v>3360</v>
      </c>
      <c r="C298" s="4" t="s">
        <v>3197</v>
      </c>
      <c r="D298" s="4" t="s">
        <v>58</v>
      </c>
      <c r="E298" s="4" t="s">
        <v>629</v>
      </c>
      <c r="F298" s="4" t="s">
        <v>134</v>
      </c>
      <c r="G298" s="4" t="s">
        <v>154</v>
      </c>
      <c r="H298" s="4" t="s">
        <v>1325</v>
      </c>
      <c r="I298" s="4" t="s">
        <v>15</v>
      </c>
      <c r="J298" s="4" t="s">
        <v>2987</v>
      </c>
      <c r="K298" s="5">
        <f t="shared" si="1"/>
        <v>0.00009318287037</v>
      </c>
      <c r="L298" s="6">
        <f t="shared" si="2"/>
        <v>888</v>
      </c>
    </row>
    <row r="299" ht="15.75" customHeight="1">
      <c r="A299" s="4" t="s">
        <v>12</v>
      </c>
      <c r="B299" s="4" t="s">
        <v>3361</v>
      </c>
      <c r="C299" s="4" t="s">
        <v>3124</v>
      </c>
      <c r="D299" s="4" t="s">
        <v>2271</v>
      </c>
      <c r="E299" s="4" t="s">
        <v>3088</v>
      </c>
      <c r="F299" s="4" t="s">
        <v>19</v>
      </c>
      <c r="G299" s="4" t="s">
        <v>192</v>
      </c>
      <c r="H299" s="4" t="s">
        <v>1163</v>
      </c>
      <c r="I299" s="4" t="s">
        <v>1547</v>
      </c>
      <c r="J299" s="4" t="s">
        <v>2987</v>
      </c>
      <c r="K299" s="5">
        <f t="shared" si="1"/>
        <v>0.00009320601852</v>
      </c>
      <c r="L299" s="6">
        <f t="shared" si="2"/>
        <v>888</v>
      </c>
    </row>
    <row r="300" ht="15.75" customHeight="1">
      <c r="A300" s="4" t="s">
        <v>12</v>
      </c>
      <c r="B300" s="4" t="s">
        <v>3362</v>
      </c>
      <c r="C300" s="4" t="s">
        <v>34</v>
      </c>
      <c r="D300" s="4" t="s">
        <v>1547</v>
      </c>
      <c r="E300" s="4" t="s">
        <v>793</v>
      </c>
      <c r="F300" s="4" t="s">
        <v>144</v>
      </c>
      <c r="G300" s="4" t="s">
        <v>159</v>
      </c>
      <c r="H300" s="4" t="s">
        <v>1261</v>
      </c>
      <c r="I300" s="4" t="s">
        <v>216</v>
      </c>
      <c r="J300" s="4" t="s">
        <v>2987</v>
      </c>
      <c r="K300" s="5">
        <f t="shared" si="1"/>
        <v>0.00009318287037</v>
      </c>
      <c r="L300" s="6">
        <f t="shared" si="2"/>
        <v>888</v>
      </c>
    </row>
    <row r="301" ht="15.75" customHeight="1">
      <c r="A301" s="4" t="s">
        <v>12</v>
      </c>
      <c r="B301" s="4" t="s">
        <v>3363</v>
      </c>
      <c r="C301" s="4" t="s">
        <v>41</v>
      </c>
      <c r="D301" s="4" t="s">
        <v>589</v>
      </c>
      <c r="E301" s="4" t="s">
        <v>369</v>
      </c>
      <c r="F301" s="4" t="s">
        <v>104</v>
      </c>
      <c r="G301" s="4" t="s">
        <v>286</v>
      </c>
      <c r="H301" s="4" t="s">
        <v>1057</v>
      </c>
      <c r="I301" s="4" t="s">
        <v>447</v>
      </c>
      <c r="J301" s="4" t="s">
        <v>2987</v>
      </c>
      <c r="K301" s="5">
        <f t="shared" si="1"/>
        <v>0.00009320601852</v>
      </c>
      <c r="L301" s="6">
        <f t="shared" si="2"/>
        <v>888</v>
      </c>
    </row>
    <row r="302" ht="15.75" customHeight="1">
      <c r="A302" s="4" t="s">
        <v>12</v>
      </c>
      <c r="B302" s="4" t="s">
        <v>3364</v>
      </c>
      <c r="C302" s="4" t="s">
        <v>3144</v>
      </c>
      <c r="D302" s="4" t="s">
        <v>45</v>
      </c>
      <c r="E302" s="4" t="s">
        <v>414</v>
      </c>
      <c r="F302" s="4" t="s">
        <v>19</v>
      </c>
      <c r="G302" s="4" t="s">
        <v>212</v>
      </c>
      <c r="H302" s="4" t="s">
        <v>1163</v>
      </c>
      <c r="I302" s="4" t="s">
        <v>61</v>
      </c>
      <c r="J302" s="4" t="s">
        <v>2987</v>
      </c>
      <c r="K302" s="5">
        <f t="shared" si="1"/>
        <v>0.00009318287037</v>
      </c>
      <c r="L302" s="6">
        <f t="shared" si="2"/>
        <v>888</v>
      </c>
    </row>
    <row r="303" ht="15.75" customHeight="1">
      <c r="A303" s="4" t="s">
        <v>12</v>
      </c>
      <c r="B303" s="4" t="s">
        <v>3365</v>
      </c>
      <c r="C303" s="4" t="s">
        <v>111</v>
      </c>
      <c r="D303" s="4" t="s">
        <v>65</v>
      </c>
      <c r="E303" s="4" t="s">
        <v>600</v>
      </c>
      <c r="F303" s="4" t="s">
        <v>72</v>
      </c>
      <c r="G303" s="4" t="s">
        <v>1105</v>
      </c>
      <c r="H303" s="4" t="s">
        <v>1229</v>
      </c>
      <c r="I303" s="4" t="s">
        <v>164</v>
      </c>
      <c r="J303" s="4" t="s">
        <v>2987</v>
      </c>
      <c r="K303" s="5">
        <f t="shared" si="1"/>
        <v>0.0000977662037</v>
      </c>
      <c r="L303" s="6">
        <f t="shared" si="2"/>
        <v>888</v>
      </c>
    </row>
    <row r="304" ht="15.75" customHeight="1">
      <c r="A304" s="4" t="s">
        <v>12</v>
      </c>
      <c r="B304" s="4" t="s">
        <v>3366</v>
      </c>
      <c r="C304" s="4" t="s">
        <v>96</v>
      </c>
      <c r="D304" s="4" t="s">
        <v>92</v>
      </c>
      <c r="E304" s="4" t="s">
        <v>391</v>
      </c>
      <c r="F304" s="4" t="s">
        <v>86</v>
      </c>
      <c r="G304" s="4" t="s">
        <v>169</v>
      </c>
      <c r="H304" s="4" t="s">
        <v>1057</v>
      </c>
      <c r="I304" s="4" t="s">
        <v>2996</v>
      </c>
      <c r="J304" s="4" t="s">
        <v>2987</v>
      </c>
      <c r="K304" s="5">
        <f t="shared" si="1"/>
        <v>0.00009322916667</v>
      </c>
      <c r="L304" s="6">
        <f t="shared" si="2"/>
        <v>888</v>
      </c>
    </row>
    <row r="305" ht="15.75" customHeight="1">
      <c r="A305" s="4" t="s">
        <v>12</v>
      </c>
      <c r="B305" s="4" t="s">
        <v>3367</v>
      </c>
      <c r="C305" s="4" t="s">
        <v>82</v>
      </c>
      <c r="D305" s="4" t="s">
        <v>83</v>
      </c>
      <c r="E305" s="4" t="s">
        <v>84</v>
      </c>
      <c r="F305" s="4" t="s">
        <v>29</v>
      </c>
      <c r="G305" s="4" t="s">
        <v>85</v>
      </c>
      <c r="H305" s="4" t="s">
        <v>86</v>
      </c>
      <c r="I305" s="4" t="s">
        <v>179</v>
      </c>
      <c r="J305" s="4" t="s">
        <v>2987</v>
      </c>
      <c r="K305" s="5">
        <f t="shared" si="1"/>
        <v>0.00009319444444</v>
      </c>
      <c r="L305" s="6">
        <f t="shared" si="2"/>
        <v>888</v>
      </c>
    </row>
    <row r="306" ht="15.75" customHeight="1">
      <c r="A306" s="4" t="s">
        <v>12</v>
      </c>
      <c r="B306" s="4" t="s">
        <v>3368</v>
      </c>
      <c r="C306" s="4" t="s">
        <v>3033</v>
      </c>
      <c r="D306" s="4" t="s">
        <v>65</v>
      </c>
      <c r="E306" s="4" t="s">
        <v>600</v>
      </c>
      <c r="F306" s="4" t="s">
        <v>72</v>
      </c>
      <c r="G306" s="4" t="s">
        <v>3034</v>
      </c>
      <c r="H306" s="4" t="s">
        <v>1229</v>
      </c>
      <c r="I306" s="4" t="s">
        <v>25</v>
      </c>
      <c r="J306" s="4" t="s">
        <v>2987</v>
      </c>
      <c r="K306" s="5">
        <f t="shared" si="1"/>
        <v>0.00009319444444</v>
      </c>
      <c r="L306" s="6">
        <f t="shared" si="2"/>
        <v>888</v>
      </c>
    </row>
    <row r="307" ht="15.75" customHeight="1">
      <c r="A307" s="4" t="s">
        <v>12</v>
      </c>
      <c r="B307" s="4" t="s">
        <v>3369</v>
      </c>
      <c r="C307" s="4" t="s">
        <v>1058</v>
      </c>
      <c r="D307" s="4" t="s">
        <v>2271</v>
      </c>
      <c r="E307" s="4" t="s">
        <v>3088</v>
      </c>
      <c r="F307" s="4" t="s">
        <v>19</v>
      </c>
      <c r="G307" s="4" t="s">
        <v>124</v>
      </c>
      <c r="H307" s="4" t="s">
        <v>1163</v>
      </c>
      <c r="I307" s="4" t="s">
        <v>2271</v>
      </c>
      <c r="J307" s="4" t="s">
        <v>2987</v>
      </c>
      <c r="K307" s="5">
        <f t="shared" si="1"/>
        <v>0.00009319444444</v>
      </c>
      <c r="L307" s="6">
        <f t="shared" si="2"/>
        <v>888</v>
      </c>
    </row>
    <row r="308" ht="15.75" customHeight="1">
      <c r="A308" s="4" t="s">
        <v>12</v>
      </c>
      <c r="B308" s="4" t="s">
        <v>3370</v>
      </c>
      <c r="C308" s="4" t="s">
        <v>3002</v>
      </c>
      <c r="D308" s="4" t="s">
        <v>45</v>
      </c>
      <c r="E308" s="4" t="s">
        <v>1387</v>
      </c>
      <c r="F308" s="4" t="s">
        <v>44</v>
      </c>
      <c r="G308" s="4" t="s">
        <v>2631</v>
      </c>
      <c r="H308" s="4" t="s">
        <v>1163</v>
      </c>
      <c r="I308" s="4" t="s">
        <v>216</v>
      </c>
      <c r="J308" s="4" t="s">
        <v>2987</v>
      </c>
      <c r="K308" s="5">
        <f t="shared" si="1"/>
        <v>0.00009319444444</v>
      </c>
      <c r="L308" s="6">
        <f t="shared" si="2"/>
        <v>888</v>
      </c>
    </row>
    <row r="309" ht="15.75" customHeight="1">
      <c r="A309" s="4" t="s">
        <v>12</v>
      </c>
      <c r="B309" s="4" t="s">
        <v>3371</v>
      </c>
      <c r="C309" s="4" t="s">
        <v>239</v>
      </c>
      <c r="D309" s="4" t="s">
        <v>73</v>
      </c>
      <c r="E309" s="4" t="s">
        <v>615</v>
      </c>
      <c r="F309" s="4" t="s">
        <v>104</v>
      </c>
      <c r="G309" s="4" t="s">
        <v>3319</v>
      </c>
      <c r="H309" s="4" t="s">
        <v>1261</v>
      </c>
      <c r="I309" s="4" t="s">
        <v>208</v>
      </c>
      <c r="J309" s="4" t="s">
        <v>2987</v>
      </c>
      <c r="K309" s="5">
        <f t="shared" si="1"/>
        <v>0.00009319444444</v>
      </c>
      <c r="L309" s="6">
        <f t="shared" si="2"/>
        <v>888</v>
      </c>
    </row>
    <row r="310" ht="15.75" customHeight="1">
      <c r="A310" s="4" t="s">
        <v>12</v>
      </c>
      <c r="B310" s="4" t="s">
        <v>3372</v>
      </c>
      <c r="C310" s="4" t="s">
        <v>246</v>
      </c>
      <c r="D310" s="4" t="s">
        <v>1389</v>
      </c>
      <c r="E310" s="4" t="s">
        <v>587</v>
      </c>
      <c r="F310" s="4" t="s">
        <v>72</v>
      </c>
      <c r="G310" s="4" t="s">
        <v>136</v>
      </c>
      <c r="H310" s="4" t="s">
        <v>1229</v>
      </c>
      <c r="I310" s="4" t="s">
        <v>2800</v>
      </c>
      <c r="J310" s="4" t="s">
        <v>2987</v>
      </c>
      <c r="K310" s="5">
        <f t="shared" si="1"/>
        <v>0.00009319444444</v>
      </c>
      <c r="L310" s="6">
        <f t="shared" si="2"/>
        <v>888</v>
      </c>
    </row>
    <row r="311" ht="15.75" customHeight="1">
      <c r="A311" s="4" t="s">
        <v>12</v>
      </c>
      <c r="B311" s="4" t="s">
        <v>3373</v>
      </c>
      <c r="C311" s="4" t="s">
        <v>100</v>
      </c>
      <c r="D311" s="4" t="s">
        <v>101</v>
      </c>
      <c r="E311" s="4" t="s">
        <v>102</v>
      </c>
      <c r="F311" s="4" t="s">
        <v>80</v>
      </c>
      <c r="G311" s="4" t="s">
        <v>32</v>
      </c>
      <c r="H311" s="4" t="s">
        <v>104</v>
      </c>
      <c r="I311" s="4" t="s">
        <v>114</v>
      </c>
      <c r="J311" s="4" t="s">
        <v>2987</v>
      </c>
      <c r="K311" s="5">
        <f t="shared" si="1"/>
        <v>0.000109525463</v>
      </c>
      <c r="L311" s="6">
        <f t="shared" si="2"/>
        <v>888</v>
      </c>
    </row>
    <row r="312" ht="15.75" customHeight="1">
      <c r="A312" s="4" t="s">
        <v>12</v>
      </c>
      <c r="B312" s="4" t="s">
        <v>3374</v>
      </c>
      <c r="C312" s="4" t="s">
        <v>3197</v>
      </c>
      <c r="D312" s="4" t="s">
        <v>58</v>
      </c>
      <c r="E312" s="4" t="s">
        <v>629</v>
      </c>
      <c r="F312" s="4" t="s">
        <v>134</v>
      </c>
      <c r="G312" s="4" t="s">
        <v>154</v>
      </c>
      <c r="H312" s="4" t="s">
        <v>1325</v>
      </c>
      <c r="I312" s="4" t="s">
        <v>120</v>
      </c>
      <c r="J312" s="4" t="s">
        <v>2987</v>
      </c>
      <c r="K312" s="5">
        <f t="shared" si="1"/>
        <v>0.00009324074074</v>
      </c>
      <c r="L312" s="6">
        <f t="shared" si="2"/>
        <v>888</v>
      </c>
    </row>
    <row r="313" ht="15.75" customHeight="1">
      <c r="A313" s="4" t="s">
        <v>12</v>
      </c>
      <c r="B313" s="4" t="s">
        <v>3375</v>
      </c>
      <c r="C313" s="4" t="s">
        <v>270</v>
      </c>
      <c r="D313" s="4" t="s">
        <v>2484</v>
      </c>
      <c r="E313" s="4" t="s">
        <v>3112</v>
      </c>
      <c r="F313" s="4" t="s">
        <v>134</v>
      </c>
      <c r="G313" s="4" t="s">
        <v>94</v>
      </c>
      <c r="H313" s="4" t="s">
        <v>1325</v>
      </c>
      <c r="I313" s="4" t="s">
        <v>2351</v>
      </c>
      <c r="J313" s="4" t="s">
        <v>2987</v>
      </c>
      <c r="K313" s="5">
        <f t="shared" si="1"/>
        <v>0.00009318287037</v>
      </c>
      <c r="L313" s="6">
        <f t="shared" si="2"/>
        <v>888</v>
      </c>
    </row>
    <row r="314" ht="15.75" customHeight="1">
      <c r="A314" s="4" t="s">
        <v>12</v>
      </c>
      <c r="B314" s="4" t="s">
        <v>3376</v>
      </c>
      <c r="C314" s="4" t="s">
        <v>3152</v>
      </c>
      <c r="D314" s="4" t="s">
        <v>101</v>
      </c>
      <c r="E314" s="4" t="s">
        <v>102</v>
      </c>
      <c r="F314" s="4" t="s">
        <v>113</v>
      </c>
      <c r="G314" s="4" t="s">
        <v>103</v>
      </c>
      <c r="H314" s="4" t="s">
        <v>144</v>
      </c>
      <c r="I314" s="4" t="s">
        <v>139</v>
      </c>
      <c r="J314" s="4" t="s">
        <v>2987</v>
      </c>
      <c r="K314" s="5">
        <f t="shared" si="1"/>
        <v>0.00008163194444</v>
      </c>
      <c r="L314" s="6">
        <f t="shared" si="2"/>
        <v>888</v>
      </c>
    </row>
    <row r="315" ht="15.75" customHeight="1">
      <c r="A315" s="4" t="s">
        <v>12</v>
      </c>
      <c r="B315" s="4" t="s">
        <v>3377</v>
      </c>
      <c r="C315" s="4" t="s">
        <v>3127</v>
      </c>
      <c r="D315" s="4" t="s">
        <v>2484</v>
      </c>
      <c r="E315" s="4" t="s">
        <v>1545</v>
      </c>
      <c r="F315" s="4" t="s">
        <v>134</v>
      </c>
      <c r="G315" s="4" t="s">
        <v>2215</v>
      </c>
      <c r="H315" s="4" t="s">
        <v>1325</v>
      </c>
      <c r="I315" s="4" t="s">
        <v>200</v>
      </c>
      <c r="J315" s="4" t="s">
        <v>2987</v>
      </c>
      <c r="K315" s="5">
        <f t="shared" si="1"/>
        <v>0.00009318287037</v>
      </c>
      <c r="L315" s="6">
        <f t="shared" si="2"/>
        <v>888</v>
      </c>
    </row>
    <row r="316" ht="15.75" customHeight="1">
      <c r="A316" s="4" t="s">
        <v>12</v>
      </c>
      <c r="B316" s="4" t="s">
        <v>3378</v>
      </c>
      <c r="C316" s="4" t="s">
        <v>3127</v>
      </c>
      <c r="D316" s="4" t="s">
        <v>2484</v>
      </c>
      <c r="E316" s="4" t="s">
        <v>1545</v>
      </c>
      <c r="F316" s="4" t="s">
        <v>134</v>
      </c>
      <c r="G316" s="4" t="s">
        <v>2215</v>
      </c>
      <c r="H316" s="4" t="s">
        <v>1325</v>
      </c>
      <c r="I316" s="4" t="s">
        <v>3343</v>
      </c>
      <c r="J316" s="4" t="s">
        <v>2987</v>
      </c>
      <c r="K316" s="5">
        <f t="shared" si="1"/>
        <v>0.00009320601852</v>
      </c>
      <c r="L316" s="6">
        <f t="shared" si="2"/>
        <v>888</v>
      </c>
    </row>
    <row r="317" ht="15.75" customHeight="1">
      <c r="A317" s="4" t="s">
        <v>12</v>
      </c>
      <c r="B317" s="4" t="s">
        <v>3379</v>
      </c>
      <c r="C317" s="4" t="s">
        <v>3065</v>
      </c>
      <c r="D317" s="4" t="s">
        <v>170</v>
      </c>
      <c r="E317" s="4" t="s">
        <v>171</v>
      </c>
      <c r="F317" s="4" t="s">
        <v>113</v>
      </c>
      <c r="G317" s="4" t="s">
        <v>172</v>
      </c>
      <c r="H317" s="4" t="s">
        <v>144</v>
      </c>
      <c r="I317" s="4" t="s">
        <v>221</v>
      </c>
      <c r="J317" s="4" t="s">
        <v>2987</v>
      </c>
      <c r="K317" s="5">
        <f t="shared" si="1"/>
        <v>0.00009318287037</v>
      </c>
      <c r="L317" s="6">
        <f t="shared" si="2"/>
        <v>888</v>
      </c>
    </row>
    <row r="318" ht="15.75" customHeight="1">
      <c r="A318" s="4" t="s">
        <v>12</v>
      </c>
      <c r="B318" s="4" t="s">
        <v>3380</v>
      </c>
      <c r="C318" s="4" t="s">
        <v>961</v>
      </c>
      <c r="D318" s="4" t="s">
        <v>58</v>
      </c>
      <c r="E318" s="4" t="s">
        <v>1645</v>
      </c>
      <c r="F318" s="4" t="s">
        <v>134</v>
      </c>
      <c r="G318" s="4" t="s">
        <v>154</v>
      </c>
      <c r="H318" s="4" t="s">
        <v>1325</v>
      </c>
      <c r="I318" s="4" t="s">
        <v>2351</v>
      </c>
      <c r="J318" s="4" t="s">
        <v>2987</v>
      </c>
      <c r="K318" s="5">
        <f t="shared" si="1"/>
        <v>0.00009320601852</v>
      </c>
      <c r="L318" s="6">
        <f t="shared" si="2"/>
        <v>888</v>
      </c>
    </row>
    <row r="319" ht="15.75" customHeight="1">
      <c r="A319" s="4" t="s">
        <v>12</v>
      </c>
      <c r="B319" s="4" t="s">
        <v>3381</v>
      </c>
      <c r="C319" s="4" t="s">
        <v>3018</v>
      </c>
      <c r="D319" s="4" t="s">
        <v>83</v>
      </c>
      <c r="E319" s="4" t="s">
        <v>84</v>
      </c>
      <c r="F319" s="4" t="s">
        <v>44</v>
      </c>
      <c r="G319" s="4" t="s">
        <v>39</v>
      </c>
      <c r="H319" s="4" t="s">
        <v>86</v>
      </c>
      <c r="I319" s="4" t="s">
        <v>54</v>
      </c>
      <c r="J319" s="4" t="s">
        <v>2987</v>
      </c>
      <c r="K319" s="5">
        <f t="shared" si="1"/>
        <v>0.0001092939815</v>
      </c>
      <c r="L319" s="6">
        <f t="shared" si="2"/>
        <v>888</v>
      </c>
    </row>
    <row r="320" ht="15.75" customHeight="1">
      <c r="A320" s="4" t="s">
        <v>12</v>
      </c>
      <c r="B320" s="4" t="s">
        <v>3382</v>
      </c>
      <c r="C320" s="4" t="s">
        <v>1534</v>
      </c>
      <c r="D320" s="4" t="s">
        <v>3042</v>
      </c>
      <c r="E320" s="4" t="s">
        <v>2575</v>
      </c>
      <c r="F320" s="4" t="s">
        <v>29</v>
      </c>
      <c r="G320" s="4" t="s">
        <v>2058</v>
      </c>
      <c r="H320" s="4" t="s">
        <v>86</v>
      </c>
      <c r="I320" s="4" t="s">
        <v>200</v>
      </c>
      <c r="J320" s="4" t="s">
        <v>2987</v>
      </c>
      <c r="K320" s="5">
        <f t="shared" si="1"/>
        <v>0.00009334490741</v>
      </c>
      <c r="L320" s="6">
        <f t="shared" si="2"/>
        <v>888</v>
      </c>
    </row>
    <row r="321" ht="15.75" customHeight="1">
      <c r="A321" s="4" t="s">
        <v>12</v>
      </c>
      <c r="B321" s="4" t="s">
        <v>3383</v>
      </c>
      <c r="C321" s="4" t="s">
        <v>259</v>
      </c>
      <c r="D321" s="4" t="s">
        <v>37</v>
      </c>
      <c r="E321" s="4" t="s">
        <v>3017</v>
      </c>
      <c r="F321" s="4" t="s">
        <v>44</v>
      </c>
      <c r="G321" s="4" t="s">
        <v>60</v>
      </c>
      <c r="H321" s="4" t="s">
        <v>1163</v>
      </c>
      <c r="I321" s="4" t="s">
        <v>228</v>
      </c>
      <c r="J321" s="4" t="s">
        <v>2987</v>
      </c>
      <c r="K321" s="5">
        <f t="shared" si="1"/>
        <v>0.00009319444444</v>
      </c>
      <c r="L321" s="6">
        <f t="shared" si="2"/>
        <v>888</v>
      </c>
    </row>
    <row r="322" ht="15.75" customHeight="1">
      <c r="A322" s="4" t="s">
        <v>12</v>
      </c>
      <c r="B322" s="4" t="s">
        <v>3384</v>
      </c>
      <c r="C322" s="4" t="s">
        <v>202</v>
      </c>
      <c r="D322" s="4" t="s">
        <v>20</v>
      </c>
      <c r="E322" s="4" t="s">
        <v>203</v>
      </c>
      <c r="F322" s="4" t="s">
        <v>80</v>
      </c>
      <c r="G322" s="4" t="s">
        <v>235</v>
      </c>
      <c r="H322" s="4" t="s">
        <v>104</v>
      </c>
      <c r="I322" s="4" t="s">
        <v>296</v>
      </c>
      <c r="J322" s="4" t="s">
        <v>2987</v>
      </c>
      <c r="K322" s="5">
        <f t="shared" si="1"/>
        <v>0.00009319444444</v>
      </c>
      <c r="L322" s="6">
        <f t="shared" si="2"/>
        <v>888</v>
      </c>
    </row>
    <row r="323" ht="15.75" customHeight="1">
      <c r="A323" s="4" t="s">
        <v>12</v>
      </c>
      <c r="B323" s="4" t="s">
        <v>3385</v>
      </c>
      <c r="C323" s="4" t="s">
        <v>286</v>
      </c>
      <c r="D323" s="4" t="s">
        <v>68</v>
      </c>
      <c r="E323" s="4" t="s">
        <v>3007</v>
      </c>
      <c r="F323" s="4" t="s">
        <v>70</v>
      </c>
      <c r="G323" s="4" t="s">
        <v>1398</v>
      </c>
      <c r="H323" s="4" t="s">
        <v>72</v>
      </c>
      <c r="I323" s="4" t="s">
        <v>3259</v>
      </c>
      <c r="J323" s="4" t="s">
        <v>2987</v>
      </c>
      <c r="K323" s="5">
        <f t="shared" si="1"/>
        <v>0.00009319444444</v>
      </c>
      <c r="L323" s="6">
        <f t="shared" si="2"/>
        <v>888</v>
      </c>
    </row>
    <row r="324" ht="15.75" customHeight="1">
      <c r="A324" s="4" t="s">
        <v>12</v>
      </c>
      <c r="B324" s="4" t="s">
        <v>3386</v>
      </c>
      <c r="C324" s="4" t="s">
        <v>171</v>
      </c>
      <c r="D324" s="4" t="s">
        <v>107</v>
      </c>
      <c r="E324" s="4" t="s">
        <v>382</v>
      </c>
      <c r="F324" s="4" t="s">
        <v>1163</v>
      </c>
      <c r="G324" s="4" t="s">
        <v>3056</v>
      </c>
      <c r="H324" s="4" t="s">
        <v>3057</v>
      </c>
      <c r="I324" s="4" t="s">
        <v>92</v>
      </c>
      <c r="J324" s="4" t="s">
        <v>2987</v>
      </c>
      <c r="K324" s="5">
        <f t="shared" si="1"/>
        <v>0.00009319444444</v>
      </c>
      <c r="L324" s="6">
        <f t="shared" si="2"/>
        <v>888</v>
      </c>
    </row>
    <row r="325" ht="15.75" customHeight="1">
      <c r="A325" s="4" t="s">
        <v>12</v>
      </c>
      <c r="B325" s="4" t="s">
        <v>3387</v>
      </c>
      <c r="C325" s="4" t="s">
        <v>3124</v>
      </c>
      <c r="D325" s="4" t="s">
        <v>2271</v>
      </c>
      <c r="E325" s="4" t="s">
        <v>3088</v>
      </c>
      <c r="F325" s="4" t="s">
        <v>19</v>
      </c>
      <c r="G325" s="4" t="s">
        <v>192</v>
      </c>
      <c r="H325" s="4" t="s">
        <v>1163</v>
      </c>
      <c r="I325" s="4" t="s">
        <v>287</v>
      </c>
      <c r="J325" s="4" t="s">
        <v>2987</v>
      </c>
      <c r="K325" s="5">
        <f t="shared" si="1"/>
        <v>0.00008162037037</v>
      </c>
      <c r="L325" s="6">
        <f t="shared" si="2"/>
        <v>888</v>
      </c>
    </row>
    <row r="326" ht="15.75" customHeight="1">
      <c r="A326" s="4" t="s">
        <v>12</v>
      </c>
      <c r="B326" s="4" t="s">
        <v>3388</v>
      </c>
      <c r="C326" s="4" t="s">
        <v>3127</v>
      </c>
      <c r="D326" s="4" t="s">
        <v>2484</v>
      </c>
      <c r="E326" s="4" t="s">
        <v>1545</v>
      </c>
      <c r="F326" s="4" t="s">
        <v>134</v>
      </c>
      <c r="G326" s="4" t="s">
        <v>2215</v>
      </c>
      <c r="H326" s="4" t="s">
        <v>1325</v>
      </c>
      <c r="I326" s="4" t="s">
        <v>956</v>
      </c>
      <c r="J326" s="4" t="s">
        <v>2987</v>
      </c>
      <c r="K326" s="5">
        <f t="shared" si="1"/>
        <v>0.00009319444444</v>
      </c>
      <c r="L326" s="6">
        <f t="shared" si="2"/>
        <v>888</v>
      </c>
    </row>
    <row r="327" ht="15.75" customHeight="1">
      <c r="A327" s="4" t="s">
        <v>12</v>
      </c>
      <c r="B327" s="4" t="s">
        <v>3389</v>
      </c>
      <c r="C327" s="4" t="s">
        <v>3078</v>
      </c>
      <c r="D327" s="4" t="s">
        <v>30</v>
      </c>
      <c r="E327" s="4" t="s">
        <v>3102</v>
      </c>
      <c r="F327" s="4" t="s">
        <v>29</v>
      </c>
      <c r="G327" s="4" t="s">
        <v>47</v>
      </c>
      <c r="H327" s="4" t="s">
        <v>104</v>
      </c>
      <c r="I327" s="4" t="s">
        <v>187</v>
      </c>
      <c r="J327" s="4" t="s">
        <v>2987</v>
      </c>
      <c r="K327" s="5">
        <f t="shared" si="1"/>
        <v>0.0001092939815</v>
      </c>
      <c r="L327" s="6">
        <f t="shared" si="2"/>
        <v>888</v>
      </c>
    </row>
    <row r="328" ht="15.75" customHeight="1">
      <c r="A328" s="4" t="s">
        <v>12</v>
      </c>
      <c r="B328" s="4" t="s">
        <v>3390</v>
      </c>
      <c r="C328" s="4" t="s">
        <v>116</v>
      </c>
      <c r="D328" s="4" t="s">
        <v>65</v>
      </c>
      <c r="E328" s="4" t="s">
        <v>593</v>
      </c>
      <c r="F328" s="4" t="s">
        <v>72</v>
      </c>
      <c r="G328" s="4" t="s">
        <v>305</v>
      </c>
      <c r="H328" s="4" t="s">
        <v>1229</v>
      </c>
      <c r="I328" s="4" t="s">
        <v>2998</v>
      </c>
      <c r="J328" s="4" t="s">
        <v>2987</v>
      </c>
      <c r="K328" s="5">
        <f t="shared" si="1"/>
        <v>0.00009324074074</v>
      </c>
      <c r="L328" s="6">
        <f t="shared" si="2"/>
        <v>888</v>
      </c>
    </row>
    <row r="329" ht="15.75" customHeight="1">
      <c r="A329" s="4" t="s">
        <v>12</v>
      </c>
      <c r="B329" s="4" t="s">
        <v>3391</v>
      </c>
      <c r="C329" s="4" t="s">
        <v>49</v>
      </c>
      <c r="D329" s="4" t="s">
        <v>73</v>
      </c>
      <c r="E329" s="4" t="s">
        <v>535</v>
      </c>
      <c r="F329" s="4" t="s">
        <v>144</v>
      </c>
      <c r="G329" s="4" t="s">
        <v>3020</v>
      </c>
      <c r="H329" s="4" t="s">
        <v>1261</v>
      </c>
      <c r="I329" s="4" t="s">
        <v>186</v>
      </c>
      <c r="J329" s="4" t="s">
        <v>2987</v>
      </c>
      <c r="K329" s="5">
        <f t="shared" si="1"/>
        <v>0.00009318287037</v>
      </c>
      <c r="L329" s="6">
        <f t="shared" si="2"/>
        <v>888</v>
      </c>
    </row>
    <row r="330" ht="15.75" customHeight="1">
      <c r="A330" s="4" t="s">
        <v>12</v>
      </c>
      <c r="B330" s="4" t="s">
        <v>3392</v>
      </c>
      <c r="C330" s="4" t="s">
        <v>3002</v>
      </c>
      <c r="D330" s="4" t="s">
        <v>45</v>
      </c>
      <c r="E330" s="4" t="s">
        <v>1387</v>
      </c>
      <c r="F330" s="4" t="s">
        <v>44</v>
      </c>
      <c r="G330" s="4" t="s">
        <v>2631</v>
      </c>
      <c r="H330" s="4" t="s">
        <v>1163</v>
      </c>
      <c r="I330" s="4" t="s">
        <v>157</v>
      </c>
      <c r="J330" s="4" t="s">
        <v>2987</v>
      </c>
      <c r="K330" s="5">
        <f t="shared" si="1"/>
        <v>0.00009320601852</v>
      </c>
      <c r="L330" s="6">
        <f t="shared" si="2"/>
        <v>888</v>
      </c>
    </row>
    <row r="331" ht="15.75" customHeight="1">
      <c r="A331" s="4" t="s">
        <v>12</v>
      </c>
      <c r="B331" s="4" t="s">
        <v>3393</v>
      </c>
      <c r="C331" s="4" t="s">
        <v>207</v>
      </c>
      <c r="D331" s="4" t="s">
        <v>83</v>
      </c>
      <c r="E331" s="4" t="s">
        <v>651</v>
      </c>
      <c r="F331" s="4" t="s">
        <v>44</v>
      </c>
      <c r="G331" s="4" t="s">
        <v>3239</v>
      </c>
      <c r="H331" s="4" t="s">
        <v>86</v>
      </c>
      <c r="I331" s="4" t="s">
        <v>145</v>
      </c>
      <c r="J331" s="4" t="s">
        <v>2987</v>
      </c>
      <c r="K331" s="5">
        <f t="shared" si="1"/>
        <v>0.00009318287037</v>
      </c>
      <c r="L331" s="6">
        <f t="shared" si="2"/>
        <v>888</v>
      </c>
    </row>
    <row r="332" ht="15.75" customHeight="1">
      <c r="A332" s="4" t="s">
        <v>12</v>
      </c>
      <c r="B332" s="4" t="s">
        <v>3394</v>
      </c>
      <c r="C332" s="4" t="s">
        <v>3160</v>
      </c>
      <c r="D332" s="4" t="s">
        <v>118</v>
      </c>
      <c r="E332" s="4" t="s">
        <v>281</v>
      </c>
      <c r="F332" s="4" t="s">
        <v>1325</v>
      </c>
      <c r="G332" s="4" t="s">
        <v>3161</v>
      </c>
      <c r="H332" s="4" t="s">
        <v>3057</v>
      </c>
      <c r="I332" s="4" t="s">
        <v>3395</v>
      </c>
      <c r="J332" s="4" t="s">
        <v>2987</v>
      </c>
      <c r="K332" s="5">
        <f t="shared" si="1"/>
        <v>0.00009320601852</v>
      </c>
      <c r="L332" s="6">
        <f t="shared" si="2"/>
        <v>888</v>
      </c>
    </row>
    <row r="333" ht="15.75" customHeight="1">
      <c r="A333" s="4" t="s">
        <v>12</v>
      </c>
      <c r="B333" s="4" t="s">
        <v>3396</v>
      </c>
      <c r="C333" s="4" t="s">
        <v>270</v>
      </c>
      <c r="D333" s="4" t="s">
        <v>51</v>
      </c>
      <c r="E333" s="4" t="s">
        <v>3112</v>
      </c>
      <c r="F333" s="4" t="s">
        <v>134</v>
      </c>
      <c r="G333" s="4" t="s">
        <v>94</v>
      </c>
      <c r="H333" s="4" t="s">
        <v>1325</v>
      </c>
      <c r="I333" s="4" t="s">
        <v>87</v>
      </c>
      <c r="J333" s="4" t="s">
        <v>2987</v>
      </c>
      <c r="K333" s="5">
        <f t="shared" si="1"/>
        <v>0.00009318287037</v>
      </c>
      <c r="L333" s="6">
        <f t="shared" si="2"/>
        <v>888</v>
      </c>
    </row>
    <row r="334" ht="15.75" customHeight="1">
      <c r="A334" s="4" t="s">
        <v>12</v>
      </c>
      <c r="B334" s="4" t="s">
        <v>3397</v>
      </c>
      <c r="C334" s="4" t="s">
        <v>137</v>
      </c>
      <c r="D334" s="4" t="s">
        <v>98</v>
      </c>
      <c r="E334" s="4" t="s">
        <v>425</v>
      </c>
      <c r="F334" s="4" t="s">
        <v>86</v>
      </c>
      <c r="G334" s="4" t="s">
        <v>141</v>
      </c>
      <c r="H334" s="4" t="s">
        <v>3037</v>
      </c>
      <c r="I334" s="4" t="s">
        <v>148</v>
      </c>
      <c r="J334" s="4" t="s">
        <v>2987</v>
      </c>
      <c r="K334" s="5">
        <f t="shared" si="1"/>
        <v>0.00009320601852</v>
      </c>
      <c r="L334" s="6">
        <f t="shared" si="2"/>
        <v>888</v>
      </c>
    </row>
    <row r="335" ht="15.75" customHeight="1">
      <c r="A335" s="4" t="s">
        <v>12</v>
      </c>
      <c r="B335" s="4" t="s">
        <v>3398</v>
      </c>
      <c r="C335" s="4" t="s">
        <v>250</v>
      </c>
      <c r="D335" s="4" t="s">
        <v>58</v>
      </c>
      <c r="E335" s="4" t="s">
        <v>2727</v>
      </c>
      <c r="F335" s="4" t="s">
        <v>134</v>
      </c>
      <c r="G335" s="4" t="s">
        <v>130</v>
      </c>
      <c r="H335" s="4" t="s">
        <v>1229</v>
      </c>
      <c r="I335" s="4" t="s">
        <v>183</v>
      </c>
      <c r="J335" s="4" t="s">
        <v>2987</v>
      </c>
      <c r="K335" s="5">
        <f t="shared" si="1"/>
        <v>0.00009782407407</v>
      </c>
      <c r="L335" s="6">
        <f t="shared" si="2"/>
        <v>888</v>
      </c>
    </row>
    <row r="336" ht="15.75" customHeight="1">
      <c r="A336" s="4" t="s">
        <v>12</v>
      </c>
      <c r="B336" s="4" t="s">
        <v>3399</v>
      </c>
      <c r="C336" s="4" t="s">
        <v>155</v>
      </c>
      <c r="D336" s="4" t="s">
        <v>92</v>
      </c>
      <c r="E336" s="4" t="s">
        <v>539</v>
      </c>
      <c r="F336" s="4" t="s">
        <v>86</v>
      </c>
      <c r="G336" s="4" t="s">
        <v>175</v>
      </c>
      <c r="H336" s="4" t="s">
        <v>1057</v>
      </c>
      <c r="I336" s="4" t="s">
        <v>122</v>
      </c>
      <c r="J336" s="4" t="s">
        <v>2987</v>
      </c>
      <c r="K336" s="5">
        <f t="shared" si="1"/>
        <v>0.00009324074074</v>
      </c>
      <c r="L336" s="6">
        <f t="shared" si="2"/>
        <v>888</v>
      </c>
    </row>
    <row r="337" ht="15.75" customHeight="1">
      <c r="A337" s="4" t="s">
        <v>12</v>
      </c>
      <c r="B337" s="4" t="s">
        <v>3400</v>
      </c>
      <c r="C337" s="4" t="s">
        <v>3018</v>
      </c>
      <c r="D337" s="4" t="s">
        <v>83</v>
      </c>
      <c r="E337" s="4" t="s">
        <v>84</v>
      </c>
      <c r="F337" s="4" t="s">
        <v>44</v>
      </c>
      <c r="G337" s="4" t="s">
        <v>39</v>
      </c>
      <c r="H337" s="4" t="s">
        <v>86</v>
      </c>
      <c r="I337" s="4" t="s">
        <v>254</v>
      </c>
      <c r="J337" s="4" t="s">
        <v>2987</v>
      </c>
      <c r="K337" s="5">
        <f t="shared" si="1"/>
        <v>0.00009319444444</v>
      </c>
      <c r="L337" s="6">
        <f t="shared" si="2"/>
        <v>888</v>
      </c>
    </row>
    <row r="338" ht="15.75" customHeight="1">
      <c r="A338" s="4" t="s">
        <v>12</v>
      </c>
      <c r="B338" s="4" t="s">
        <v>3401</v>
      </c>
      <c r="C338" s="4" t="s">
        <v>1058</v>
      </c>
      <c r="D338" s="4" t="s">
        <v>2271</v>
      </c>
      <c r="E338" s="4" t="s">
        <v>3088</v>
      </c>
      <c r="F338" s="4" t="s">
        <v>19</v>
      </c>
      <c r="G338" s="4" t="s">
        <v>124</v>
      </c>
      <c r="H338" s="4" t="s">
        <v>1163</v>
      </c>
      <c r="I338" s="4" t="s">
        <v>173</v>
      </c>
      <c r="J338" s="4" t="s">
        <v>2987</v>
      </c>
      <c r="K338" s="5">
        <f t="shared" si="1"/>
        <v>0.00009319444444</v>
      </c>
      <c r="L338" s="6">
        <f t="shared" si="2"/>
        <v>888</v>
      </c>
    </row>
    <row r="339" ht="15.75" customHeight="1">
      <c r="A339" s="4" t="s">
        <v>12</v>
      </c>
      <c r="B339" s="4" t="s">
        <v>3402</v>
      </c>
      <c r="C339" s="4" t="s">
        <v>26</v>
      </c>
      <c r="D339" s="4" t="s">
        <v>1547</v>
      </c>
      <c r="E339" s="4" t="s">
        <v>793</v>
      </c>
      <c r="F339" s="4" t="s">
        <v>144</v>
      </c>
      <c r="G339" s="4" t="s">
        <v>159</v>
      </c>
      <c r="H339" s="4" t="s">
        <v>1261</v>
      </c>
      <c r="I339" s="4" t="s">
        <v>221</v>
      </c>
      <c r="J339" s="4" t="s">
        <v>2987</v>
      </c>
      <c r="K339" s="5">
        <f t="shared" si="1"/>
        <v>0.00009319444444</v>
      </c>
      <c r="L339" s="6">
        <f t="shared" si="2"/>
        <v>888</v>
      </c>
    </row>
    <row r="340" ht="15.75" customHeight="1">
      <c r="A340" s="4" t="s">
        <v>12</v>
      </c>
      <c r="B340" s="4" t="s">
        <v>3403</v>
      </c>
      <c r="C340" s="4" t="s">
        <v>3108</v>
      </c>
      <c r="D340" s="4" t="s">
        <v>51</v>
      </c>
      <c r="E340" s="4" t="s">
        <v>954</v>
      </c>
      <c r="F340" s="4" t="s">
        <v>19</v>
      </c>
      <c r="G340" s="4" t="s">
        <v>3404</v>
      </c>
      <c r="H340" s="4" t="s">
        <v>1325</v>
      </c>
      <c r="I340" s="4" t="s">
        <v>118</v>
      </c>
      <c r="J340" s="4" t="s">
        <v>2987</v>
      </c>
      <c r="K340" s="5">
        <f t="shared" si="1"/>
        <v>0.00009319444444</v>
      </c>
      <c r="L340" s="6">
        <f t="shared" si="2"/>
        <v>888</v>
      </c>
    </row>
    <row r="341" ht="15.75" customHeight="1">
      <c r="A341" s="4" t="s">
        <v>12</v>
      </c>
      <c r="B341" s="4" t="s">
        <v>3405</v>
      </c>
      <c r="C341" s="4" t="s">
        <v>126</v>
      </c>
      <c r="D341" s="4" t="s">
        <v>87</v>
      </c>
      <c r="E341" s="4" t="s">
        <v>409</v>
      </c>
      <c r="F341" s="4" t="s">
        <v>104</v>
      </c>
      <c r="G341" s="4" t="s">
        <v>3065</v>
      </c>
      <c r="H341" s="4" t="s">
        <v>1057</v>
      </c>
      <c r="I341" s="4" t="s">
        <v>3182</v>
      </c>
      <c r="J341" s="4" t="s">
        <v>2987</v>
      </c>
      <c r="K341" s="5">
        <f t="shared" si="1"/>
        <v>0.00009319444444</v>
      </c>
      <c r="L341" s="6">
        <f t="shared" si="2"/>
        <v>888</v>
      </c>
    </row>
    <row r="342" ht="15.75" customHeight="1">
      <c r="A342" s="4" t="s">
        <v>12</v>
      </c>
      <c r="B342" s="4" t="s">
        <v>3406</v>
      </c>
      <c r="C342" s="4" t="s">
        <v>250</v>
      </c>
      <c r="D342" s="4" t="s">
        <v>58</v>
      </c>
      <c r="E342" s="4" t="s">
        <v>2727</v>
      </c>
      <c r="F342" s="4" t="s">
        <v>134</v>
      </c>
      <c r="G342" s="4" t="s">
        <v>130</v>
      </c>
      <c r="H342" s="4" t="s">
        <v>1229</v>
      </c>
      <c r="I342" s="4" t="s">
        <v>221</v>
      </c>
      <c r="J342" s="4" t="s">
        <v>2987</v>
      </c>
      <c r="K342" s="5">
        <f t="shared" si="1"/>
        <v>0.00009319444444</v>
      </c>
      <c r="L342" s="6">
        <f t="shared" si="2"/>
        <v>888</v>
      </c>
    </row>
    <row r="343" ht="15.75" customHeight="1">
      <c r="A343" s="4" t="s">
        <v>12</v>
      </c>
      <c r="B343" s="4" t="s">
        <v>3407</v>
      </c>
      <c r="C343" s="4" t="s">
        <v>250</v>
      </c>
      <c r="D343" s="4" t="s">
        <v>58</v>
      </c>
      <c r="E343" s="4" t="s">
        <v>2727</v>
      </c>
      <c r="F343" s="4" t="s">
        <v>134</v>
      </c>
      <c r="G343" s="4" t="s">
        <v>130</v>
      </c>
      <c r="H343" s="4" t="s">
        <v>1229</v>
      </c>
      <c r="I343" s="4" t="s">
        <v>58</v>
      </c>
      <c r="J343" s="4" t="s">
        <v>2987</v>
      </c>
      <c r="K343" s="5">
        <f t="shared" si="1"/>
        <v>0.00008626157407</v>
      </c>
      <c r="L343" s="6">
        <f t="shared" si="2"/>
        <v>888</v>
      </c>
    </row>
    <row r="344" ht="15.75" customHeight="1">
      <c r="A344" s="4" t="s">
        <v>12</v>
      </c>
      <c r="B344" s="4" t="s">
        <v>3408</v>
      </c>
      <c r="C344" s="4" t="s">
        <v>116</v>
      </c>
      <c r="D344" s="4" t="s">
        <v>956</v>
      </c>
      <c r="E344" s="4" t="s">
        <v>593</v>
      </c>
      <c r="F344" s="4" t="s">
        <v>72</v>
      </c>
      <c r="G344" s="4" t="s">
        <v>515</v>
      </c>
      <c r="H344" s="4" t="s">
        <v>1229</v>
      </c>
      <c r="I344" s="4" t="s">
        <v>355</v>
      </c>
      <c r="J344" s="4" t="s">
        <v>2987</v>
      </c>
      <c r="K344" s="5">
        <f t="shared" si="1"/>
        <v>0.00009322916667</v>
      </c>
      <c r="L344" s="6">
        <f t="shared" si="2"/>
        <v>888</v>
      </c>
    </row>
    <row r="345" ht="15.75" customHeight="1">
      <c r="A345" s="4" t="s">
        <v>12</v>
      </c>
      <c r="B345" s="4" t="s">
        <v>3409</v>
      </c>
      <c r="C345" s="4" t="s">
        <v>90</v>
      </c>
      <c r="D345" s="4" t="s">
        <v>87</v>
      </c>
      <c r="E345" s="4" t="s">
        <v>678</v>
      </c>
      <c r="F345" s="4" t="s">
        <v>104</v>
      </c>
      <c r="G345" s="4" t="s">
        <v>2480</v>
      </c>
      <c r="H345" s="4" t="s">
        <v>1057</v>
      </c>
      <c r="I345" s="4" t="s">
        <v>195</v>
      </c>
      <c r="J345" s="4" t="s">
        <v>2987</v>
      </c>
      <c r="K345" s="5">
        <f t="shared" si="1"/>
        <v>0.00009320601852</v>
      </c>
      <c r="L345" s="6">
        <f t="shared" si="2"/>
        <v>888</v>
      </c>
    </row>
    <row r="346" ht="15.75" customHeight="1">
      <c r="A346" s="4" t="s">
        <v>12</v>
      </c>
      <c r="B346" s="4" t="s">
        <v>3410</v>
      </c>
      <c r="C346" s="4" t="s">
        <v>126</v>
      </c>
      <c r="D346" s="4" t="s">
        <v>87</v>
      </c>
      <c r="E346" s="4" t="s">
        <v>391</v>
      </c>
      <c r="F346" s="4" t="s">
        <v>104</v>
      </c>
      <c r="G346" s="4" t="s">
        <v>3065</v>
      </c>
      <c r="H346" s="4" t="s">
        <v>1057</v>
      </c>
      <c r="I346" s="4" t="s">
        <v>1801</v>
      </c>
      <c r="J346" s="4" t="s">
        <v>2987</v>
      </c>
      <c r="K346" s="5">
        <f t="shared" si="1"/>
        <v>0.00009318287037</v>
      </c>
      <c r="L346" s="6">
        <f t="shared" si="2"/>
        <v>888</v>
      </c>
    </row>
    <row r="347" ht="15.75" customHeight="1">
      <c r="A347" s="4" t="s">
        <v>12</v>
      </c>
      <c r="B347" s="4" t="s">
        <v>3411</v>
      </c>
      <c r="C347" s="4" t="s">
        <v>3038</v>
      </c>
      <c r="D347" s="4" t="s">
        <v>2484</v>
      </c>
      <c r="E347" s="4" t="s">
        <v>1545</v>
      </c>
      <c r="F347" s="4" t="s">
        <v>134</v>
      </c>
      <c r="G347" s="4" t="s">
        <v>2215</v>
      </c>
      <c r="H347" s="4" t="s">
        <v>1325</v>
      </c>
      <c r="I347" s="4" t="s">
        <v>95</v>
      </c>
      <c r="J347" s="4" t="s">
        <v>2987</v>
      </c>
      <c r="K347" s="5">
        <f t="shared" si="1"/>
        <v>0.00009320601852</v>
      </c>
      <c r="L347" s="6">
        <f t="shared" si="2"/>
        <v>888</v>
      </c>
    </row>
    <row r="348" ht="15.75" customHeight="1">
      <c r="A348" s="4" t="s">
        <v>12</v>
      </c>
      <c r="B348" s="4" t="s">
        <v>3412</v>
      </c>
      <c r="C348" s="4" t="s">
        <v>3013</v>
      </c>
      <c r="D348" s="4" t="s">
        <v>1389</v>
      </c>
      <c r="E348" s="4" t="s">
        <v>620</v>
      </c>
      <c r="F348" s="4" t="s">
        <v>72</v>
      </c>
      <c r="G348" s="4" t="s">
        <v>292</v>
      </c>
      <c r="H348" s="4" t="s">
        <v>1229</v>
      </c>
      <c r="I348" s="4" t="s">
        <v>173</v>
      </c>
      <c r="J348" s="4" t="s">
        <v>2987</v>
      </c>
      <c r="K348" s="5">
        <f t="shared" si="1"/>
        <v>0.00009318287037</v>
      </c>
      <c r="L348" s="6">
        <f t="shared" si="2"/>
        <v>888</v>
      </c>
    </row>
    <row r="349" ht="15.75" customHeight="1">
      <c r="A349" s="4" t="s">
        <v>12</v>
      </c>
      <c r="B349" s="4" t="s">
        <v>3413</v>
      </c>
      <c r="C349" s="4" t="s">
        <v>26</v>
      </c>
      <c r="D349" s="4" t="s">
        <v>1547</v>
      </c>
      <c r="E349" s="4" t="s">
        <v>531</v>
      </c>
      <c r="F349" s="4" t="s">
        <v>144</v>
      </c>
      <c r="G349" s="4" t="s">
        <v>3027</v>
      </c>
      <c r="H349" s="4" t="s">
        <v>1261</v>
      </c>
      <c r="I349" s="4" t="s">
        <v>37</v>
      </c>
      <c r="J349" s="4" t="s">
        <v>2987</v>
      </c>
      <c r="K349" s="5">
        <f t="shared" si="1"/>
        <v>0.00009321759259</v>
      </c>
      <c r="L349" s="6">
        <f t="shared" si="2"/>
        <v>888</v>
      </c>
    </row>
    <row r="350" ht="15.75" customHeight="1">
      <c r="A350" s="4" t="s">
        <v>12</v>
      </c>
      <c r="B350" s="4" t="s">
        <v>3414</v>
      </c>
      <c r="C350" s="4" t="s">
        <v>193</v>
      </c>
      <c r="D350" s="4" t="s">
        <v>87</v>
      </c>
      <c r="E350" s="4" t="s">
        <v>409</v>
      </c>
      <c r="F350" s="4" t="s">
        <v>104</v>
      </c>
      <c r="G350" s="4" t="s">
        <v>2480</v>
      </c>
      <c r="H350" s="4" t="s">
        <v>1057</v>
      </c>
      <c r="I350" s="4" t="s">
        <v>206</v>
      </c>
      <c r="J350" s="4" t="s">
        <v>2987</v>
      </c>
      <c r="K350" s="5">
        <f t="shared" si="1"/>
        <v>0.00009318287037</v>
      </c>
      <c r="L350" s="6">
        <f t="shared" si="2"/>
        <v>888</v>
      </c>
    </row>
    <row r="351" ht="15.75" customHeight="1">
      <c r="A351" s="4" t="s">
        <v>12</v>
      </c>
      <c r="B351" s="4" t="s">
        <v>3415</v>
      </c>
      <c r="C351" s="4" t="s">
        <v>3127</v>
      </c>
      <c r="D351" s="4" t="s">
        <v>2484</v>
      </c>
      <c r="E351" s="4" t="s">
        <v>1645</v>
      </c>
      <c r="F351" s="4" t="s">
        <v>134</v>
      </c>
      <c r="G351" s="4" t="s">
        <v>3416</v>
      </c>
      <c r="H351" s="4" t="s">
        <v>1325</v>
      </c>
      <c r="I351" s="4" t="s">
        <v>177</v>
      </c>
      <c r="J351" s="4" t="s">
        <v>2987</v>
      </c>
      <c r="K351" s="5">
        <f t="shared" si="1"/>
        <v>0.0000990162037</v>
      </c>
      <c r="L351" s="6">
        <f t="shared" si="2"/>
        <v>888</v>
      </c>
    </row>
    <row r="352" ht="15.75" customHeight="1">
      <c r="A352" s="4" t="s">
        <v>12</v>
      </c>
      <c r="B352" s="4" t="s">
        <v>3417</v>
      </c>
      <c r="C352" s="4" t="s">
        <v>143</v>
      </c>
      <c r="D352" s="4" t="s">
        <v>114</v>
      </c>
      <c r="E352" s="4" t="s">
        <v>496</v>
      </c>
      <c r="F352" s="4" t="s">
        <v>1325</v>
      </c>
      <c r="G352" s="4" t="s">
        <v>2994</v>
      </c>
      <c r="H352" s="4" t="s">
        <v>3057</v>
      </c>
      <c r="I352" s="4" t="s">
        <v>73</v>
      </c>
      <c r="J352" s="4" t="s">
        <v>2987</v>
      </c>
      <c r="K352" s="5">
        <f t="shared" si="1"/>
        <v>0.00009322916667</v>
      </c>
      <c r="L352" s="6">
        <f t="shared" si="2"/>
        <v>888</v>
      </c>
    </row>
    <row r="353" ht="15.75" customHeight="1">
      <c r="A353" s="4" t="s">
        <v>12</v>
      </c>
      <c r="B353" s="4" t="s">
        <v>3418</v>
      </c>
      <c r="C353" s="4" t="s">
        <v>1270</v>
      </c>
      <c r="D353" s="4" t="s">
        <v>122</v>
      </c>
      <c r="E353" s="4" t="s">
        <v>360</v>
      </c>
      <c r="F353" s="4" t="s">
        <v>1229</v>
      </c>
      <c r="G353" s="4" t="s">
        <v>3169</v>
      </c>
      <c r="H353" s="4" t="s">
        <v>188</v>
      </c>
      <c r="I353" s="4" t="s">
        <v>216</v>
      </c>
      <c r="J353" s="4" t="s">
        <v>2987</v>
      </c>
      <c r="K353" s="5">
        <f t="shared" si="1"/>
        <v>0.00009319444444</v>
      </c>
      <c r="L353" s="6">
        <f t="shared" si="2"/>
        <v>888</v>
      </c>
    </row>
    <row r="354" ht="15.75" customHeight="1">
      <c r="A354" s="4" t="s">
        <v>12</v>
      </c>
      <c r="B354" s="4" t="s">
        <v>3419</v>
      </c>
      <c r="C354" s="4" t="s">
        <v>155</v>
      </c>
      <c r="D354" s="4" t="s">
        <v>92</v>
      </c>
      <c r="E354" s="4" t="s">
        <v>539</v>
      </c>
      <c r="F354" s="4" t="s">
        <v>86</v>
      </c>
      <c r="G354" s="4" t="s">
        <v>175</v>
      </c>
      <c r="H354" s="4" t="s">
        <v>1057</v>
      </c>
      <c r="I354" s="4" t="s">
        <v>68</v>
      </c>
      <c r="J354" s="4" t="s">
        <v>2987</v>
      </c>
      <c r="K354" s="5">
        <f t="shared" si="1"/>
        <v>0.00009319444444</v>
      </c>
      <c r="L354" s="6">
        <f t="shared" si="2"/>
        <v>888</v>
      </c>
    </row>
    <row r="355" ht="15.75" customHeight="1">
      <c r="A355" s="4" t="s">
        <v>12</v>
      </c>
      <c r="B355" s="4" t="s">
        <v>3420</v>
      </c>
      <c r="C355" s="4" t="s">
        <v>3223</v>
      </c>
      <c r="D355" s="4" t="s">
        <v>98</v>
      </c>
      <c r="E355" s="4" t="s">
        <v>425</v>
      </c>
      <c r="F355" s="4" t="s">
        <v>86</v>
      </c>
      <c r="G355" s="4" t="s">
        <v>3224</v>
      </c>
      <c r="H355" s="4" t="s">
        <v>3037</v>
      </c>
      <c r="I355" s="4" t="s">
        <v>291</v>
      </c>
      <c r="J355" s="4" t="s">
        <v>2987</v>
      </c>
      <c r="K355" s="5">
        <f t="shared" si="1"/>
        <v>0.00009319444444</v>
      </c>
      <c r="L355" s="6">
        <f t="shared" si="2"/>
        <v>888</v>
      </c>
    </row>
    <row r="356" ht="15.75" customHeight="1">
      <c r="A356" s="4" t="s">
        <v>12</v>
      </c>
      <c r="B356" s="4" t="s">
        <v>3421</v>
      </c>
      <c r="C356" s="4" t="s">
        <v>3033</v>
      </c>
      <c r="D356" s="4" t="s">
        <v>65</v>
      </c>
      <c r="E356" s="4" t="s">
        <v>600</v>
      </c>
      <c r="F356" s="4" t="s">
        <v>72</v>
      </c>
      <c r="G356" s="4" t="s">
        <v>3034</v>
      </c>
      <c r="H356" s="4" t="s">
        <v>1229</v>
      </c>
      <c r="I356" s="4" t="s">
        <v>105</v>
      </c>
      <c r="J356" s="4" t="s">
        <v>2987</v>
      </c>
      <c r="K356" s="5">
        <f t="shared" si="1"/>
        <v>0.00009344907407</v>
      </c>
      <c r="L356" s="6">
        <f t="shared" si="2"/>
        <v>888</v>
      </c>
    </row>
    <row r="357" ht="15.75" customHeight="1">
      <c r="A357" s="4" t="s">
        <v>12</v>
      </c>
      <c r="B357" s="4" t="s">
        <v>3422</v>
      </c>
      <c r="C357" s="4" t="s">
        <v>193</v>
      </c>
      <c r="D357" s="4" t="s">
        <v>87</v>
      </c>
      <c r="E357" s="4" t="s">
        <v>409</v>
      </c>
      <c r="F357" s="4" t="s">
        <v>104</v>
      </c>
      <c r="G357" s="4" t="s">
        <v>2480</v>
      </c>
      <c r="H357" s="4" t="s">
        <v>1057</v>
      </c>
      <c r="I357" s="4" t="s">
        <v>304</v>
      </c>
      <c r="J357" s="4" t="s">
        <v>2987</v>
      </c>
      <c r="K357" s="5">
        <f t="shared" si="1"/>
        <v>0.00009319444444</v>
      </c>
      <c r="L357" s="6">
        <f t="shared" si="2"/>
        <v>888</v>
      </c>
    </row>
    <row r="358" ht="15.75" customHeight="1">
      <c r="A358" s="4" t="s">
        <v>12</v>
      </c>
      <c r="B358" s="4" t="s">
        <v>3423</v>
      </c>
      <c r="C358" s="4" t="s">
        <v>250</v>
      </c>
      <c r="D358" s="4" t="s">
        <v>1389</v>
      </c>
      <c r="E358" s="4" t="s">
        <v>2727</v>
      </c>
      <c r="F358" s="4" t="s">
        <v>72</v>
      </c>
      <c r="G358" s="4" t="s">
        <v>130</v>
      </c>
      <c r="H358" s="4" t="s">
        <v>1229</v>
      </c>
      <c r="I358" s="4" t="s">
        <v>216</v>
      </c>
      <c r="J358" s="4" t="s">
        <v>2987</v>
      </c>
      <c r="K358" s="5">
        <f t="shared" si="1"/>
        <v>0.00009319444444</v>
      </c>
      <c r="L358" s="6">
        <f t="shared" si="2"/>
        <v>888</v>
      </c>
    </row>
    <row r="359" ht="15.75" customHeight="1">
      <c r="A359" s="4" t="s">
        <v>12</v>
      </c>
      <c r="B359" s="4" t="s">
        <v>3424</v>
      </c>
      <c r="C359" s="4" t="s">
        <v>3166</v>
      </c>
      <c r="D359" s="4" t="s">
        <v>105</v>
      </c>
      <c r="E359" s="4" t="s">
        <v>386</v>
      </c>
      <c r="F359" s="4" t="s">
        <v>1163</v>
      </c>
      <c r="G359" s="4" t="s">
        <v>100</v>
      </c>
      <c r="H359" s="4" t="s">
        <v>3037</v>
      </c>
      <c r="I359" s="4" t="s">
        <v>275</v>
      </c>
      <c r="J359" s="4" t="s">
        <v>2987</v>
      </c>
      <c r="K359" s="5">
        <f t="shared" si="1"/>
        <v>0.0001067476852</v>
      </c>
      <c r="L359" s="6">
        <f t="shared" si="2"/>
        <v>888</v>
      </c>
    </row>
    <row r="360" ht="15.75" customHeight="1">
      <c r="A360" s="4" t="s">
        <v>12</v>
      </c>
      <c r="B360" s="4" t="s">
        <v>3425</v>
      </c>
      <c r="C360" s="4" t="s">
        <v>651</v>
      </c>
      <c r="D360" s="4" t="s">
        <v>128</v>
      </c>
      <c r="E360" s="4" t="s">
        <v>521</v>
      </c>
      <c r="F360" s="4" t="s">
        <v>1229</v>
      </c>
      <c r="G360" s="4" t="s">
        <v>82</v>
      </c>
      <c r="H360" s="4" t="s">
        <v>188</v>
      </c>
      <c r="I360" s="4" t="s">
        <v>128</v>
      </c>
      <c r="J360" s="4" t="s">
        <v>2987</v>
      </c>
      <c r="K360" s="5">
        <f t="shared" si="1"/>
        <v>0.00009324074074</v>
      </c>
      <c r="L360" s="6">
        <f t="shared" si="2"/>
        <v>888</v>
      </c>
    </row>
    <row r="361" ht="15.75" customHeight="1">
      <c r="A361" s="4" t="s">
        <v>12</v>
      </c>
      <c r="B361" s="4" t="s">
        <v>3426</v>
      </c>
      <c r="C361" s="4" t="s">
        <v>161</v>
      </c>
      <c r="D361" s="4" t="s">
        <v>105</v>
      </c>
      <c r="E361" s="4" t="s">
        <v>364</v>
      </c>
      <c r="F361" s="4" t="s">
        <v>1163</v>
      </c>
      <c r="G361" s="4" t="s">
        <v>3152</v>
      </c>
      <c r="H361" s="4" t="s">
        <v>3037</v>
      </c>
      <c r="I361" s="4" t="s">
        <v>183</v>
      </c>
      <c r="J361" s="4" t="s">
        <v>2987</v>
      </c>
      <c r="K361" s="5">
        <f t="shared" si="1"/>
        <v>0.00009318287037</v>
      </c>
      <c r="L361" s="6">
        <f t="shared" si="2"/>
        <v>888</v>
      </c>
    </row>
    <row r="362" ht="15.75" customHeight="1">
      <c r="A362" s="4" t="s">
        <v>12</v>
      </c>
      <c r="B362" s="4" t="s">
        <v>3427</v>
      </c>
      <c r="C362" s="4" t="s">
        <v>132</v>
      </c>
      <c r="D362" s="4" t="s">
        <v>92</v>
      </c>
      <c r="E362" s="4" t="s">
        <v>396</v>
      </c>
      <c r="F362" s="4" t="s">
        <v>86</v>
      </c>
      <c r="G362" s="4" t="s">
        <v>150</v>
      </c>
      <c r="H362" s="4" t="s">
        <v>3037</v>
      </c>
      <c r="I362" s="4" t="s">
        <v>2996</v>
      </c>
      <c r="J362" s="4" t="s">
        <v>2987</v>
      </c>
      <c r="K362" s="5">
        <f t="shared" si="1"/>
        <v>0.00009320601852</v>
      </c>
      <c r="L362" s="6">
        <f t="shared" si="2"/>
        <v>888</v>
      </c>
    </row>
    <row r="363" ht="15.75" customHeight="1">
      <c r="A363" s="4" t="s">
        <v>12</v>
      </c>
      <c r="B363" s="4" t="s">
        <v>3428</v>
      </c>
      <c r="C363" s="4" t="s">
        <v>685</v>
      </c>
      <c r="D363" s="4" t="s">
        <v>139</v>
      </c>
      <c r="E363" s="4" t="s">
        <v>817</v>
      </c>
      <c r="F363" s="4" t="s">
        <v>1261</v>
      </c>
      <c r="G363" s="4" t="s">
        <v>265</v>
      </c>
      <c r="H363" s="4" t="s">
        <v>3060</v>
      </c>
      <c r="I363" s="4" t="s">
        <v>200</v>
      </c>
      <c r="J363" s="4" t="s">
        <v>2987</v>
      </c>
      <c r="K363" s="5">
        <f t="shared" si="1"/>
        <v>0.00009318287037</v>
      </c>
      <c r="L363" s="6">
        <f t="shared" si="2"/>
        <v>888</v>
      </c>
    </row>
    <row r="364" ht="15.75" customHeight="1">
      <c r="A364" s="4" t="s">
        <v>12</v>
      </c>
      <c r="B364" s="4" t="s">
        <v>3429</v>
      </c>
      <c r="C364" s="4" t="s">
        <v>2750</v>
      </c>
      <c r="D364" s="4" t="s">
        <v>107</v>
      </c>
      <c r="E364" s="4" t="s">
        <v>382</v>
      </c>
      <c r="F364" s="4" t="s">
        <v>1163</v>
      </c>
      <c r="G364" s="4" t="s">
        <v>645</v>
      </c>
      <c r="H364" s="4" t="s">
        <v>3057</v>
      </c>
      <c r="I364" s="4" t="s">
        <v>3096</v>
      </c>
      <c r="J364" s="4" t="s">
        <v>2987</v>
      </c>
      <c r="K364" s="5">
        <f t="shared" si="1"/>
        <v>0.00009320601852</v>
      </c>
      <c r="L364" s="6">
        <f t="shared" si="2"/>
        <v>888</v>
      </c>
    </row>
    <row r="365" ht="15.75" customHeight="1">
      <c r="A365" s="4" t="s">
        <v>12</v>
      </c>
      <c r="B365" s="4" t="s">
        <v>3430</v>
      </c>
      <c r="C365" s="4" t="s">
        <v>137</v>
      </c>
      <c r="D365" s="4" t="s">
        <v>98</v>
      </c>
      <c r="E365" s="4" t="s">
        <v>425</v>
      </c>
      <c r="F365" s="4" t="s">
        <v>86</v>
      </c>
      <c r="G365" s="4" t="s">
        <v>141</v>
      </c>
      <c r="H365" s="4" t="s">
        <v>3037</v>
      </c>
      <c r="I365" s="4" t="s">
        <v>589</v>
      </c>
      <c r="J365" s="4" t="s">
        <v>2987</v>
      </c>
      <c r="K365" s="5">
        <f t="shared" si="1"/>
        <v>0.0000931712963</v>
      </c>
      <c r="L365" s="6">
        <f t="shared" si="2"/>
        <v>888</v>
      </c>
    </row>
    <row r="366" ht="15.75" customHeight="1">
      <c r="A366" s="4" t="s">
        <v>12</v>
      </c>
      <c r="B366" s="4" t="s">
        <v>3431</v>
      </c>
      <c r="C366" s="4" t="s">
        <v>3088</v>
      </c>
      <c r="D366" s="4" t="s">
        <v>139</v>
      </c>
      <c r="E366" s="4" t="s">
        <v>309</v>
      </c>
      <c r="F366" s="4" t="s">
        <v>1261</v>
      </c>
      <c r="G366" s="4" t="s">
        <v>1300</v>
      </c>
      <c r="H366" s="4" t="s">
        <v>3060</v>
      </c>
      <c r="I366" s="4" t="s">
        <v>76</v>
      </c>
      <c r="J366" s="4" t="s">
        <v>2987</v>
      </c>
      <c r="K366" s="5">
        <f t="shared" si="1"/>
        <v>0.00008164351852</v>
      </c>
      <c r="L366" s="6">
        <f t="shared" si="2"/>
        <v>888</v>
      </c>
    </row>
    <row r="367" ht="15.75" customHeight="1">
      <c r="A367" s="4" t="s">
        <v>12</v>
      </c>
      <c r="B367" s="4" t="s">
        <v>3432</v>
      </c>
      <c r="C367" s="4" t="s">
        <v>3102</v>
      </c>
      <c r="D367" s="4" t="s">
        <v>120</v>
      </c>
      <c r="E367" s="4" t="s">
        <v>185</v>
      </c>
      <c r="F367" s="4" t="s">
        <v>1229</v>
      </c>
      <c r="G367" s="4" t="s">
        <v>197</v>
      </c>
      <c r="H367" s="4" t="s">
        <v>188</v>
      </c>
      <c r="I367" s="4" t="s">
        <v>2271</v>
      </c>
      <c r="J367" s="4" t="s">
        <v>2987</v>
      </c>
      <c r="K367" s="5">
        <f t="shared" si="1"/>
        <v>0.0001140856481</v>
      </c>
      <c r="L367" s="6">
        <f t="shared" si="2"/>
        <v>888</v>
      </c>
    </row>
    <row r="368" ht="15.75" customHeight="1">
      <c r="A368" s="4" t="s">
        <v>12</v>
      </c>
      <c r="B368" s="4" t="s">
        <v>3433</v>
      </c>
      <c r="C368" s="4" t="s">
        <v>126</v>
      </c>
      <c r="D368" s="4" t="s">
        <v>87</v>
      </c>
      <c r="E368" s="4" t="s">
        <v>391</v>
      </c>
      <c r="F368" s="4" t="s">
        <v>104</v>
      </c>
      <c r="G368" s="4" t="s">
        <v>3065</v>
      </c>
      <c r="H368" s="4" t="s">
        <v>1057</v>
      </c>
      <c r="I368" s="4" t="s">
        <v>269</v>
      </c>
      <c r="J368" s="4" t="s">
        <v>2987</v>
      </c>
      <c r="K368" s="5">
        <f t="shared" si="1"/>
        <v>0.00009320601852</v>
      </c>
      <c r="L368" s="6">
        <f t="shared" si="2"/>
        <v>888</v>
      </c>
    </row>
    <row r="369" ht="15.75" customHeight="1">
      <c r="A369" s="4" t="s">
        <v>12</v>
      </c>
      <c r="B369" s="4" t="s">
        <v>3434</v>
      </c>
      <c r="C369" s="4" t="s">
        <v>55</v>
      </c>
      <c r="D369" s="4" t="s">
        <v>73</v>
      </c>
      <c r="E369" s="4" t="s">
        <v>615</v>
      </c>
      <c r="F369" s="4" t="s">
        <v>104</v>
      </c>
      <c r="G369" s="4" t="s">
        <v>3319</v>
      </c>
      <c r="H369" s="4" t="s">
        <v>1261</v>
      </c>
      <c r="I369" s="4" t="s">
        <v>76</v>
      </c>
      <c r="J369" s="4" t="s">
        <v>2987</v>
      </c>
      <c r="K369" s="5">
        <f t="shared" si="1"/>
        <v>0.00008162037037</v>
      </c>
      <c r="L369" s="6">
        <f t="shared" si="2"/>
        <v>888</v>
      </c>
    </row>
    <row r="370" ht="15.75" customHeight="1">
      <c r="A370" s="4" t="s">
        <v>12</v>
      </c>
      <c r="B370" s="4" t="s">
        <v>3435</v>
      </c>
      <c r="C370" s="4" t="s">
        <v>961</v>
      </c>
      <c r="D370" s="4" t="s">
        <v>58</v>
      </c>
      <c r="E370" s="4" t="s">
        <v>1645</v>
      </c>
      <c r="F370" s="4" t="s">
        <v>134</v>
      </c>
      <c r="G370" s="4" t="s">
        <v>154</v>
      </c>
      <c r="H370" s="4" t="s">
        <v>1325</v>
      </c>
      <c r="I370" s="4" t="s">
        <v>107</v>
      </c>
      <c r="J370" s="4" t="s">
        <v>2987</v>
      </c>
      <c r="K370" s="5">
        <f t="shared" si="1"/>
        <v>0.0000934375</v>
      </c>
      <c r="L370" s="6">
        <f t="shared" si="2"/>
        <v>888</v>
      </c>
    </row>
    <row r="371" ht="15.75" customHeight="1">
      <c r="A371" s="4" t="s">
        <v>12</v>
      </c>
      <c r="B371" s="4" t="s">
        <v>3436</v>
      </c>
      <c r="C371" s="4" t="s">
        <v>3038</v>
      </c>
      <c r="D371" s="4" t="s">
        <v>2484</v>
      </c>
      <c r="E371" s="4" t="s">
        <v>1545</v>
      </c>
      <c r="F371" s="4" t="s">
        <v>134</v>
      </c>
      <c r="G371" s="4" t="s">
        <v>2215</v>
      </c>
      <c r="H371" s="4" t="s">
        <v>1325</v>
      </c>
      <c r="I371" s="4" t="s">
        <v>195</v>
      </c>
      <c r="J371" s="4" t="s">
        <v>2987</v>
      </c>
      <c r="K371" s="5">
        <f t="shared" si="1"/>
        <v>0.00009320601852</v>
      </c>
      <c r="L371" s="6">
        <f t="shared" si="2"/>
        <v>888</v>
      </c>
    </row>
    <row r="372" ht="15.75" customHeight="1">
      <c r="A372" s="4" t="s">
        <v>12</v>
      </c>
      <c r="B372" s="4" t="s">
        <v>3437</v>
      </c>
      <c r="C372" s="4" t="s">
        <v>961</v>
      </c>
      <c r="D372" s="4" t="s">
        <v>58</v>
      </c>
      <c r="E372" s="4" t="s">
        <v>1645</v>
      </c>
      <c r="F372" s="4" t="s">
        <v>134</v>
      </c>
      <c r="G372" s="4" t="s">
        <v>154</v>
      </c>
      <c r="H372" s="4" t="s">
        <v>1325</v>
      </c>
      <c r="I372" s="4" t="s">
        <v>131</v>
      </c>
      <c r="J372" s="4" t="s">
        <v>2987</v>
      </c>
      <c r="K372" s="5">
        <f t="shared" si="1"/>
        <v>0.0000934375</v>
      </c>
      <c r="L372" s="6">
        <f t="shared" si="2"/>
        <v>888</v>
      </c>
    </row>
    <row r="373" ht="15.75" customHeight="1">
      <c r="A373" s="4" t="s">
        <v>12</v>
      </c>
      <c r="B373" s="4" t="s">
        <v>3438</v>
      </c>
      <c r="C373" s="4" t="s">
        <v>3029</v>
      </c>
      <c r="D373" s="4" t="s">
        <v>51</v>
      </c>
      <c r="E373" s="4" t="s">
        <v>954</v>
      </c>
      <c r="F373" s="4" t="s">
        <v>19</v>
      </c>
      <c r="G373" s="4" t="s">
        <v>14</v>
      </c>
      <c r="H373" s="4" t="s">
        <v>1325</v>
      </c>
      <c r="I373" s="4" t="s">
        <v>186</v>
      </c>
      <c r="J373" s="4" t="s">
        <v>2987</v>
      </c>
      <c r="K373" s="5">
        <f t="shared" si="1"/>
        <v>0.00009342592593</v>
      </c>
      <c r="L373" s="6">
        <f t="shared" si="2"/>
        <v>888</v>
      </c>
    </row>
    <row r="374" ht="15.75" customHeight="1">
      <c r="A374" s="4" t="s">
        <v>12</v>
      </c>
      <c r="B374" s="4" t="s">
        <v>3439</v>
      </c>
      <c r="C374" s="4" t="s">
        <v>3033</v>
      </c>
      <c r="D374" s="4" t="s">
        <v>65</v>
      </c>
      <c r="E374" s="4" t="s">
        <v>600</v>
      </c>
      <c r="F374" s="4" t="s">
        <v>72</v>
      </c>
      <c r="G374" s="4" t="s">
        <v>3034</v>
      </c>
      <c r="H374" s="4" t="s">
        <v>1229</v>
      </c>
      <c r="I374" s="4" t="s">
        <v>51</v>
      </c>
      <c r="J374" s="4" t="s">
        <v>2987</v>
      </c>
      <c r="K374" s="5">
        <f t="shared" si="1"/>
        <v>0.00009320601852</v>
      </c>
      <c r="L374" s="6">
        <f t="shared" si="2"/>
        <v>888</v>
      </c>
    </row>
    <row r="375" ht="15.75" customHeight="1">
      <c r="A375" s="4" t="s">
        <v>12</v>
      </c>
      <c r="B375" s="4" t="s">
        <v>3440</v>
      </c>
      <c r="C375" s="4" t="s">
        <v>132</v>
      </c>
      <c r="D375" s="4" t="s">
        <v>92</v>
      </c>
      <c r="E375" s="4" t="s">
        <v>396</v>
      </c>
      <c r="F375" s="4" t="s">
        <v>86</v>
      </c>
      <c r="G375" s="4" t="s">
        <v>150</v>
      </c>
      <c r="H375" s="4" t="s">
        <v>3037</v>
      </c>
      <c r="I375" s="4" t="s">
        <v>304</v>
      </c>
      <c r="J375" s="4" t="s">
        <v>2987</v>
      </c>
      <c r="K375" s="5">
        <f t="shared" si="1"/>
        <v>0.0001087152778</v>
      </c>
      <c r="L375" s="6">
        <f t="shared" si="2"/>
        <v>888</v>
      </c>
    </row>
    <row r="376" ht="15.75" customHeight="1">
      <c r="A376" s="4" t="s">
        <v>12</v>
      </c>
      <c r="B376" s="4" t="s">
        <v>3441</v>
      </c>
      <c r="C376" s="4" t="s">
        <v>218</v>
      </c>
      <c r="D376" s="4" t="s">
        <v>589</v>
      </c>
      <c r="E376" s="4" t="s">
        <v>369</v>
      </c>
      <c r="F376" s="4" t="s">
        <v>104</v>
      </c>
      <c r="G376" s="4" t="s">
        <v>67</v>
      </c>
      <c r="H376" s="4" t="s">
        <v>1057</v>
      </c>
      <c r="I376" s="4" t="s">
        <v>177</v>
      </c>
      <c r="J376" s="4" t="s">
        <v>2987</v>
      </c>
      <c r="K376" s="5">
        <f t="shared" si="1"/>
        <v>0.00009349537037</v>
      </c>
      <c r="L376" s="6">
        <f t="shared" si="2"/>
        <v>888</v>
      </c>
    </row>
    <row r="377" ht="15.75" customHeight="1">
      <c r="A377" s="4" t="s">
        <v>12</v>
      </c>
      <c r="B377" s="4" t="s">
        <v>3442</v>
      </c>
      <c r="C377" s="4" t="s">
        <v>615</v>
      </c>
      <c r="D377" s="4" t="s">
        <v>173</v>
      </c>
      <c r="E377" s="4" t="s">
        <v>1462</v>
      </c>
      <c r="F377" s="4" t="s">
        <v>3037</v>
      </c>
      <c r="G377" s="4" t="s">
        <v>3038</v>
      </c>
      <c r="H377" s="4" t="s">
        <v>3039</v>
      </c>
      <c r="I377" s="4" t="s">
        <v>48</v>
      </c>
      <c r="J377" s="4" t="s">
        <v>2987</v>
      </c>
      <c r="K377" s="5">
        <f t="shared" si="1"/>
        <v>0.0000934375</v>
      </c>
      <c r="L377" s="6">
        <f t="shared" si="2"/>
        <v>888</v>
      </c>
    </row>
    <row r="378" ht="15.75" customHeight="1">
      <c r="A378" s="4" t="s">
        <v>12</v>
      </c>
      <c r="B378" s="4" t="s">
        <v>3443</v>
      </c>
      <c r="C378" s="4" t="s">
        <v>90</v>
      </c>
      <c r="D378" s="4" t="s">
        <v>87</v>
      </c>
      <c r="E378" s="4" t="s">
        <v>678</v>
      </c>
      <c r="F378" s="4" t="s">
        <v>104</v>
      </c>
      <c r="G378" s="4" t="s">
        <v>2480</v>
      </c>
      <c r="H378" s="4" t="s">
        <v>1057</v>
      </c>
      <c r="I378" s="4" t="s">
        <v>200</v>
      </c>
      <c r="J378" s="4" t="s">
        <v>2987</v>
      </c>
      <c r="K378" s="5">
        <f t="shared" si="1"/>
        <v>0.00009320601852</v>
      </c>
      <c r="L378" s="6">
        <f t="shared" si="2"/>
        <v>888</v>
      </c>
    </row>
    <row r="379" ht="15.75" customHeight="1">
      <c r="A379" s="4" t="s">
        <v>12</v>
      </c>
      <c r="B379" s="4" t="s">
        <v>3444</v>
      </c>
      <c r="C379" s="4" t="s">
        <v>3160</v>
      </c>
      <c r="D379" s="4" t="s">
        <v>118</v>
      </c>
      <c r="E379" s="4" t="s">
        <v>377</v>
      </c>
      <c r="F379" s="4" t="s">
        <v>1325</v>
      </c>
      <c r="G379" s="4" t="s">
        <v>3161</v>
      </c>
      <c r="H379" s="4" t="s">
        <v>3057</v>
      </c>
      <c r="I379" s="4" t="s">
        <v>95</v>
      </c>
      <c r="J379" s="4" t="s">
        <v>2987</v>
      </c>
      <c r="K379" s="5">
        <f t="shared" si="1"/>
        <v>0.00008185185185</v>
      </c>
      <c r="L379" s="6">
        <f t="shared" si="2"/>
        <v>888</v>
      </c>
    </row>
    <row r="380" ht="15.75" customHeight="1">
      <c r="A380" s="4" t="s">
        <v>12</v>
      </c>
      <c r="B380" s="4" t="s">
        <v>3445</v>
      </c>
      <c r="C380" s="4" t="s">
        <v>116</v>
      </c>
      <c r="D380" s="4" t="s">
        <v>956</v>
      </c>
      <c r="E380" s="4" t="s">
        <v>593</v>
      </c>
      <c r="F380" s="4" t="s">
        <v>72</v>
      </c>
      <c r="G380" s="4" t="s">
        <v>515</v>
      </c>
      <c r="H380" s="4" t="s">
        <v>1229</v>
      </c>
      <c r="I380" s="4" t="s">
        <v>3113</v>
      </c>
      <c r="J380" s="4" t="s">
        <v>2987</v>
      </c>
      <c r="K380" s="5">
        <f t="shared" si="1"/>
        <v>0.00009342592593</v>
      </c>
      <c r="L380" s="6">
        <f t="shared" si="2"/>
        <v>888</v>
      </c>
    </row>
    <row r="381" ht="15.75" customHeight="1">
      <c r="A381" s="4" t="s">
        <v>12</v>
      </c>
      <c r="B381" s="4" t="s">
        <v>3446</v>
      </c>
      <c r="C381" s="4" t="s">
        <v>236</v>
      </c>
      <c r="D381" s="4" t="s">
        <v>1547</v>
      </c>
      <c r="E381" s="4" t="s">
        <v>793</v>
      </c>
      <c r="F381" s="4" t="s">
        <v>144</v>
      </c>
      <c r="G381" s="4" t="s">
        <v>3049</v>
      </c>
      <c r="H381" s="4" t="s">
        <v>1261</v>
      </c>
      <c r="I381" s="4" t="s">
        <v>87</v>
      </c>
      <c r="J381" s="4" t="s">
        <v>2987</v>
      </c>
      <c r="K381" s="5">
        <f t="shared" si="1"/>
        <v>0.00009320601852</v>
      </c>
      <c r="L381" s="6">
        <f t="shared" si="2"/>
        <v>888</v>
      </c>
    </row>
    <row r="382" ht="15.75" customHeight="1">
      <c r="A382" s="4" t="s">
        <v>12</v>
      </c>
      <c r="B382" s="4" t="s">
        <v>3447</v>
      </c>
      <c r="C382" s="4" t="s">
        <v>137</v>
      </c>
      <c r="D382" s="4" t="s">
        <v>98</v>
      </c>
      <c r="E382" s="4" t="s">
        <v>425</v>
      </c>
      <c r="F382" s="4" t="s">
        <v>86</v>
      </c>
      <c r="G382" s="4" t="s">
        <v>141</v>
      </c>
      <c r="H382" s="4" t="s">
        <v>3037</v>
      </c>
      <c r="I382" s="4" t="s">
        <v>321</v>
      </c>
      <c r="J382" s="4" t="s">
        <v>2987</v>
      </c>
      <c r="K382" s="5">
        <f t="shared" si="1"/>
        <v>0.00009344907407</v>
      </c>
      <c r="L382" s="6">
        <f t="shared" si="2"/>
        <v>888</v>
      </c>
    </row>
    <row r="383" ht="15.75" customHeight="1">
      <c r="A383" s="4" t="s">
        <v>12</v>
      </c>
      <c r="B383" s="4" t="s">
        <v>3448</v>
      </c>
      <c r="C383" s="4" t="s">
        <v>3007</v>
      </c>
      <c r="D383" s="4" t="s">
        <v>107</v>
      </c>
      <c r="E383" s="4" t="s">
        <v>400</v>
      </c>
      <c r="F383" s="4" t="s">
        <v>1163</v>
      </c>
      <c r="G383" s="4" t="s">
        <v>202</v>
      </c>
      <c r="H383" s="4" t="s">
        <v>3057</v>
      </c>
      <c r="I383" s="4" t="s">
        <v>183</v>
      </c>
      <c r="J383" s="4" t="s">
        <v>2987</v>
      </c>
      <c r="K383" s="5">
        <f t="shared" si="1"/>
        <v>0.0001116666667</v>
      </c>
      <c r="L383" s="6">
        <f t="shared" si="2"/>
        <v>888</v>
      </c>
    </row>
    <row r="384" ht="15.75" customHeight="1">
      <c r="A384" s="4" t="s">
        <v>12</v>
      </c>
      <c r="B384" s="4" t="s">
        <v>3449</v>
      </c>
      <c r="C384" s="4" t="s">
        <v>2750</v>
      </c>
      <c r="D384" s="4" t="s">
        <v>107</v>
      </c>
      <c r="E384" s="4" t="s">
        <v>382</v>
      </c>
      <c r="F384" s="4" t="s">
        <v>1163</v>
      </c>
      <c r="G384" s="4" t="s">
        <v>645</v>
      </c>
      <c r="H384" s="4" t="s">
        <v>3057</v>
      </c>
      <c r="I384" s="4" t="s">
        <v>40</v>
      </c>
      <c r="J384" s="4" t="s">
        <v>2987</v>
      </c>
      <c r="K384" s="5">
        <f t="shared" si="1"/>
        <v>0.00009336805556</v>
      </c>
      <c r="L384" s="6">
        <f t="shared" si="2"/>
        <v>888</v>
      </c>
    </row>
    <row r="385" ht="15.75" customHeight="1">
      <c r="A385" s="4" t="s">
        <v>12</v>
      </c>
      <c r="B385" s="4" t="s">
        <v>3450</v>
      </c>
      <c r="C385" s="4" t="s">
        <v>126</v>
      </c>
      <c r="D385" s="4" t="s">
        <v>87</v>
      </c>
      <c r="E385" s="4" t="s">
        <v>409</v>
      </c>
      <c r="F385" s="4" t="s">
        <v>104</v>
      </c>
      <c r="G385" s="4" t="s">
        <v>3065</v>
      </c>
      <c r="H385" s="4" t="s">
        <v>1057</v>
      </c>
      <c r="I385" s="4" t="s">
        <v>315</v>
      </c>
      <c r="J385" s="4" t="s">
        <v>2987</v>
      </c>
      <c r="K385" s="5">
        <f t="shared" si="1"/>
        <v>0.00009319444444</v>
      </c>
      <c r="L385" s="6">
        <f t="shared" si="2"/>
        <v>888</v>
      </c>
    </row>
    <row r="386" ht="15.75" customHeight="1">
      <c r="A386" s="4" t="s">
        <v>12</v>
      </c>
      <c r="B386" s="4" t="s">
        <v>3451</v>
      </c>
      <c r="C386" s="4" t="s">
        <v>1143</v>
      </c>
      <c r="D386" s="4" t="s">
        <v>128</v>
      </c>
      <c r="E386" s="4" t="s">
        <v>521</v>
      </c>
      <c r="F386" s="4" t="s">
        <v>1229</v>
      </c>
      <c r="G386" s="4" t="s">
        <v>82</v>
      </c>
      <c r="H386" s="4" t="s">
        <v>188</v>
      </c>
      <c r="I386" s="4" t="s">
        <v>83</v>
      </c>
      <c r="J386" s="4" t="s">
        <v>2987</v>
      </c>
      <c r="K386" s="5">
        <f t="shared" si="1"/>
        <v>0.00008184027778</v>
      </c>
      <c r="L386" s="6">
        <f t="shared" si="2"/>
        <v>888</v>
      </c>
    </row>
    <row r="387" ht="15.75" customHeight="1">
      <c r="A387" s="4" t="s">
        <v>12</v>
      </c>
      <c r="B387" s="4" t="s">
        <v>3452</v>
      </c>
      <c r="C387" s="4" t="s">
        <v>239</v>
      </c>
      <c r="D387" s="4" t="s">
        <v>73</v>
      </c>
      <c r="E387" s="4" t="s">
        <v>578</v>
      </c>
      <c r="F387" s="4" t="s">
        <v>104</v>
      </c>
      <c r="G387" s="4" t="s">
        <v>3193</v>
      </c>
      <c r="H387" s="4" t="s">
        <v>1261</v>
      </c>
      <c r="I387" s="4" t="s">
        <v>2479</v>
      </c>
      <c r="J387" s="4" t="s">
        <v>2987</v>
      </c>
      <c r="K387" s="5">
        <f t="shared" si="1"/>
        <v>0.0000934375</v>
      </c>
      <c r="L387" s="6">
        <f t="shared" si="2"/>
        <v>888</v>
      </c>
    </row>
    <row r="388" ht="15.75" customHeight="1">
      <c r="A388" s="4" t="s">
        <v>12</v>
      </c>
      <c r="B388" s="4" t="s">
        <v>3453</v>
      </c>
      <c r="C388" s="4" t="s">
        <v>620</v>
      </c>
      <c r="D388" s="4" t="s">
        <v>157</v>
      </c>
      <c r="E388" s="4" t="s">
        <v>1246</v>
      </c>
      <c r="F388" s="4" t="s">
        <v>1057</v>
      </c>
      <c r="G388" s="4" t="s">
        <v>3144</v>
      </c>
      <c r="H388" s="4" t="s">
        <v>1059</v>
      </c>
      <c r="I388" s="4" t="s">
        <v>37</v>
      </c>
      <c r="J388" s="4" t="s">
        <v>2987</v>
      </c>
      <c r="K388" s="5">
        <f t="shared" si="1"/>
        <v>0.00009320601852</v>
      </c>
      <c r="L388" s="6">
        <f t="shared" si="2"/>
        <v>888</v>
      </c>
    </row>
    <row r="389" ht="15.75" customHeight="1">
      <c r="A389" s="4" t="s">
        <v>12</v>
      </c>
      <c r="B389" s="4" t="s">
        <v>3454</v>
      </c>
      <c r="C389" s="4" t="s">
        <v>198</v>
      </c>
      <c r="D389" s="4" t="s">
        <v>122</v>
      </c>
      <c r="E389" s="4" t="s">
        <v>185</v>
      </c>
      <c r="F389" s="4" t="s">
        <v>1229</v>
      </c>
      <c r="G389" s="4" t="s">
        <v>2999</v>
      </c>
      <c r="H389" s="4" t="s">
        <v>188</v>
      </c>
      <c r="I389" s="4" t="s">
        <v>122</v>
      </c>
      <c r="J389" s="4" t="s">
        <v>2987</v>
      </c>
      <c r="K389" s="5">
        <f t="shared" si="1"/>
        <v>0.00009344907407</v>
      </c>
      <c r="L389" s="6">
        <f t="shared" si="2"/>
        <v>888</v>
      </c>
    </row>
    <row r="390" ht="15.75" customHeight="1">
      <c r="A390" s="4" t="s">
        <v>12</v>
      </c>
      <c r="B390" s="4" t="s">
        <v>3455</v>
      </c>
      <c r="C390" s="4" t="s">
        <v>239</v>
      </c>
      <c r="D390" s="4" t="s">
        <v>73</v>
      </c>
      <c r="E390" s="4" t="s">
        <v>578</v>
      </c>
      <c r="F390" s="4" t="s">
        <v>104</v>
      </c>
      <c r="G390" s="4" t="s">
        <v>3193</v>
      </c>
      <c r="H390" s="4" t="s">
        <v>1261</v>
      </c>
      <c r="I390" s="4" t="s">
        <v>2351</v>
      </c>
      <c r="J390" s="4" t="s">
        <v>2987</v>
      </c>
      <c r="K390" s="5">
        <f t="shared" si="1"/>
        <v>0.00009344907407</v>
      </c>
      <c r="L390" s="6">
        <f t="shared" si="2"/>
        <v>888</v>
      </c>
    </row>
    <row r="391" ht="15.75" customHeight="1">
      <c r="A391" s="4" t="s">
        <v>12</v>
      </c>
      <c r="B391" s="4" t="s">
        <v>3456</v>
      </c>
      <c r="C391" s="4" t="s">
        <v>126</v>
      </c>
      <c r="D391" s="4" t="s">
        <v>87</v>
      </c>
      <c r="E391" s="4" t="s">
        <v>391</v>
      </c>
      <c r="F391" s="4" t="s">
        <v>104</v>
      </c>
      <c r="G391" s="4" t="s">
        <v>3065</v>
      </c>
      <c r="H391" s="4" t="s">
        <v>1057</v>
      </c>
      <c r="I391" s="4" t="s">
        <v>177</v>
      </c>
      <c r="J391" s="4" t="s">
        <v>2987</v>
      </c>
      <c r="K391" s="5">
        <f t="shared" si="1"/>
        <v>0.0001118287037</v>
      </c>
      <c r="L391" s="6">
        <f t="shared" si="2"/>
        <v>888</v>
      </c>
    </row>
    <row r="392" ht="15.75" customHeight="1">
      <c r="A392" s="4" t="s">
        <v>12</v>
      </c>
      <c r="B392" s="4" t="s">
        <v>3457</v>
      </c>
      <c r="C392" s="4" t="s">
        <v>3031</v>
      </c>
      <c r="D392" s="4" t="s">
        <v>1547</v>
      </c>
      <c r="E392" s="4" t="s">
        <v>535</v>
      </c>
      <c r="F392" s="4" t="s">
        <v>144</v>
      </c>
      <c r="G392" s="4" t="s">
        <v>3020</v>
      </c>
      <c r="H392" s="4" t="s">
        <v>1261</v>
      </c>
      <c r="I392" s="4" t="s">
        <v>2998</v>
      </c>
      <c r="J392" s="4" t="s">
        <v>2987</v>
      </c>
      <c r="K392" s="5">
        <f t="shared" si="1"/>
        <v>0.00008190972222</v>
      </c>
      <c r="L392" s="6">
        <f t="shared" si="2"/>
        <v>888</v>
      </c>
    </row>
    <row r="393" ht="15.75" customHeight="1">
      <c r="A393" s="4" t="s">
        <v>12</v>
      </c>
      <c r="B393" s="4" t="s">
        <v>3458</v>
      </c>
      <c r="C393" s="4" t="s">
        <v>2750</v>
      </c>
      <c r="D393" s="4" t="s">
        <v>107</v>
      </c>
      <c r="E393" s="4" t="s">
        <v>400</v>
      </c>
      <c r="F393" s="4" t="s">
        <v>1163</v>
      </c>
      <c r="G393" s="4" t="s">
        <v>645</v>
      </c>
      <c r="H393" s="4" t="s">
        <v>3057</v>
      </c>
      <c r="I393" s="4" t="s">
        <v>30</v>
      </c>
      <c r="J393" s="4" t="s">
        <v>2987</v>
      </c>
      <c r="K393" s="5">
        <f t="shared" si="1"/>
        <v>0.00009342592593</v>
      </c>
      <c r="L393" s="6">
        <f t="shared" si="2"/>
        <v>888</v>
      </c>
    </row>
    <row r="394" ht="15.75" customHeight="1">
      <c r="A394" s="4" t="s">
        <v>12</v>
      </c>
      <c r="B394" s="4" t="s">
        <v>3459</v>
      </c>
      <c r="C394" s="4" t="s">
        <v>3007</v>
      </c>
      <c r="D394" s="4" t="s">
        <v>107</v>
      </c>
      <c r="E394" s="4" t="s">
        <v>400</v>
      </c>
      <c r="F394" s="4" t="s">
        <v>1163</v>
      </c>
      <c r="G394" s="4" t="s">
        <v>202</v>
      </c>
      <c r="H394" s="4" t="s">
        <v>3057</v>
      </c>
      <c r="I394" s="4" t="s">
        <v>186</v>
      </c>
      <c r="J394" s="4" t="s">
        <v>2987</v>
      </c>
      <c r="K394" s="5">
        <f t="shared" si="1"/>
        <v>0.00009344907407</v>
      </c>
      <c r="L394" s="6">
        <f t="shared" si="2"/>
        <v>888</v>
      </c>
    </row>
    <row r="395" ht="15.75" customHeight="1">
      <c r="A395" s="4" t="s">
        <v>12</v>
      </c>
      <c r="B395" s="4" t="s">
        <v>3460</v>
      </c>
      <c r="C395" s="4" t="s">
        <v>90</v>
      </c>
      <c r="D395" s="4" t="s">
        <v>87</v>
      </c>
      <c r="E395" s="4" t="s">
        <v>678</v>
      </c>
      <c r="F395" s="4" t="s">
        <v>104</v>
      </c>
      <c r="G395" s="4" t="s">
        <v>2480</v>
      </c>
      <c r="H395" s="4" t="s">
        <v>1057</v>
      </c>
      <c r="I395" s="4" t="s">
        <v>177</v>
      </c>
      <c r="J395" s="4" t="s">
        <v>2987</v>
      </c>
      <c r="K395" s="5">
        <f t="shared" si="1"/>
        <v>0.00009320601852</v>
      </c>
      <c r="L395" s="6">
        <f t="shared" si="2"/>
        <v>888</v>
      </c>
    </row>
    <row r="396" ht="15.75" customHeight="1">
      <c r="A396" s="4" t="s">
        <v>12</v>
      </c>
      <c r="B396" s="4" t="s">
        <v>3461</v>
      </c>
      <c r="C396" s="4" t="s">
        <v>1545</v>
      </c>
      <c r="D396" s="4" t="s">
        <v>148</v>
      </c>
      <c r="E396" s="4" t="s">
        <v>350</v>
      </c>
      <c r="F396" s="4" t="s">
        <v>1261</v>
      </c>
      <c r="G396" s="4" t="s">
        <v>3093</v>
      </c>
      <c r="H396" s="4" t="s">
        <v>3060</v>
      </c>
      <c r="I396" s="4" t="s">
        <v>264</v>
      </c>
      <c r="J396" s="4" t="s">
        <v>2987</v>
      </c>
      <c r="K396" s="5">
        <f t="shared" si="1"/>
        <v>0.00009344907407</v>
      </c>
      <c r="L396" s="6">
        <f t="shared" si="2"/>
        <v>888</v>
      </c>
    </row>
    <row r="397" ht="15.75" customHeight="1">
      <c r="A397" s="4" t="s">
        <v>12</v>
      </c>
      <c r="B397" s="4" t="s">
        <v>3462</v>
      </c>
      <c r="C397" s="4" t="s">
        <v>1545</v>
      </c>
      <c r="D397" s="4" t="s">
        <v>148</v>
      </c>
      <c r="E397" s="4" t="s">
        <v>350</v>
      </c>
      <c r="F397" s="4" t="s">
        <v>1261</v>
      </c>
      <c r="G397" s="4" t="s">
        <v>3093</v>
      </c>
      <c r="H397" s="4" t="s">
        <v>3060</v>
      </c>
      <c r="I397" s="4" t="s">
        <v>3180</v>
      </c>
      <c r="J397" s="4" t="s">
        <v>2987</v>
      </c>
      <c r="K397" s="5">
        <f t="shared" si="1"/>
        <v>0.0000934375</v>
      </c>
      <c r="L397" s="6">
        <f t="shared" si="2"/>
        <v>888</v>
      </c>
    </row>
    <row r="398" ht="15.75" customHeight="1">
      <c r="A398" s="4" t="s">
        <v>12</v>
      </c>
      <c r="B398" s="4" t="s">
        <v>3463</v>
      </c>
      <c r="C398" s="4" t="s">
        <v>161</v>
      </c>
      <c r="D398" s="4" t="s">
        <v>105</v>
      </c>
      <c r="E398" s="4" t="s">
        <v>364</v>
      </c>
      <c r="F398" s="4" t="s">
        <v>1163</v>
      </c>
      <c r="G398" s="4" t="s">
        <v>3152</v>
      </c>
      <c r="H398" s="4" t="s">
        <v>3037</v>
      </c>
      <c r="I398" s="4" t="s">
        <v>148</v>
      </c>
      <c r="J398" s="4" t="s">
        <v>2987</v>
      </c>
      <c r="K398" s="5">
        <f t="shared" si="1"/>
        <v>0.00009320601852</v>
      </c>
      <c r="L398" s="6">
        <f t="shared" si="2"/>
        <v>888</v>
      </c>
    </row>
    <row r="399" ht="15.75" customHeight="1">
      <c r="A399" s="4" t="s">
        <v>12</v>
      </c>
      <c r="B399" s="4" t="s">
        <v>3464</v>
      </c>
      <c r="C399" s="4" t="s">
        <v>3033</v>
      </c>
      <c r="D399" s="4" t="s">
        <v>65</v>
      </c>
      <c r="E399" s="4" t="s">
        <v>600</v>
      </c>
      <c r="F399" s="4" t="s">
        <v>72</v>
      </c>
      <c r="G399" s="4" t="s">
        <v>3034</v>
      </c>
      <c r="H399" s="4" t="s">
        <v>1229</v>
      </c>
      <c r="I399" s="4" t="s">
        <v>170</v>
      </c>
      <c r="J399" s="4" t="s">
        <v>2987</v>
      </c>
      <c r="K399" s="5">
        <f t="shared" si="1"/>
        <v>0.0001001041667</v>
      </c>
      <c r="L399" s="6">
        <f t="shared" si="2"/>
        <v>888</v>
      </c>
    </row>
    <row r="400" ht="15.75" customHeight="1">
      <c r="A400" s="4" t="s">
        <v>12</v>
      </c>
      <c r="B400" s="4" t="s">
        <v>3465</v>
      </c>
      <c r="C400" s="4" t="s">
        <v>102</v>
      </c>
      <c r="D400" s="4" t="s">
        <v>118</v>
      </c>
      <c r="E400" s="4" t="s">
        <v>281</v>
      </c>
      <c r="F400" s="4" t="s">
        <v>1325</v>
      </c>
      <c r="G400" s="4" t="s">
        <v>3311</v>
      </c>
      <c r="H400" s="4" t="s">
        <v>3057</v>
      </c>
      <c r="I400" s="4" t="s">
        <v>3096</v>
      </c>
      <c r="J400" s="4" t="s">
        <v>2987</v>
      </c>
      <c r="K400" s="5">
        <f t="shared" si="1"/>
        <v>0.00009349537037</v>
      </c>
      <c r="L400" s="6">
        <f t="shared" si="2"/>
        <v>888</v>
      </c>
    </row>
    <row r="401" ht="15.75" customHeight="1">
      <c r="A401" s="4" t="s">
        <v>12</v>
      </c>
      <c r="B401" s="4" t="s">
        <v>3466</v>
      </c>
      <c r="C401" s="4" t="s">
        <v>629</v>
      </c>
      <c r="D401" s="4" t="s">
        <v>145</v>
      </c>
      <c r="E401" s="4" t="s">
        <v>459</v>
      </c>
      <c r="F401" s="4" t="s">
        <v>1057</v>
      </c>
      <c r="G401" s="4" t="s">
        <v>3002</v>
      </c>
      <c r="H401" s="4" t="s">
        <v>3060</v>
      </c>
      <c r="I401" s="4" t="s">
        <v>216</v>
      </c>
      <c r="J401" s="4" t="s">
        <v>2987</v>
      </c>
      <c r="K401" s="5">
        <f t="shared" si="1"/>
        <v>0.00009344907407</v>
      </c>
      <c r="L401" s="6">
        <f t="shared" si="2"/>
        <v>888</v>
      </c>
    </row>
    <row r="402" ht="15.75" customHeight="1">
      <c r="A402" s="4" t="s">
        <v>12</v>
      </c>
      <c r="B402" s="4" t="s">
        <v>3467</v>
      </c>
      <c r="C402" s="4" t="s">
        <v>685</v>
      </c>
      <c r="D402" s="4" t="s">
        <v>139</v>
      </c>
      <c r="E402" s="4" t="s">
        <v>817</v>
      </c>
      <c r="F402" s="4" t="s">
        <v>1261</v>
      </c>
      <c r="G402" s="4" t="s">
        <v>265</v>
      </c>
      <c r="H402" s="4" t="s">
        <v>3060</v>
      </c>
      <c r="I402" s="4" t="s">
        <v>92</v>
      </c>
      <c r="J402" s="4" t="s">
        <v>2987</v>
      </c>
      <c r="K402" s="5">
        <f t="shared" si="1"/>
        <v>0.00009320601852</v>
      </c>
      <c r="L402" s="6">
        <f t="shared" si="2"/>
        <v>888</v>
      </c>
    </row>
    <row r="403" ht="15.75" customHeight="1">
      <c r="A403" s="4" t="s">
        <v>12</v>
      </c>
      <c r="B403" s="4" t="s">
        <v>3468</v>
      </c>
      <c r="C403" s="4" t="s">
        <v>155</v>
      </c>
      <c r="D403" s="4" t="s">
        <v>92</v>
      </c>
      <c r="E403" s="4" t="s">
        <v>539</v>
      </c>
      <c r="F403" s="4" t="s">
        <v>86</v>
      </c>
      <c r="G403" s="4" t="s">
        <v>175</v>
      </c>
      <c r="H403" s="4" t="s">
        <v>1057</v>
      </c>
      <c r="I403" s="4" t="s">
        <v>45</v>
      </c>
      <c r="J403" s="4" t="s">
        <v>2987</v>
      </c>
      <c r="K403" s="5">
        <f t="shared" si="1"/>
        <v>0.0000934375</v>
      </c>
      <c r="L403" s="6">
        <f t="shared" si="2"/>
        <v>888</v>
      </c>
    </row>
    <row r="404" ht="15.75" customHeight="1">
      <c r="A404" s="4" t="s">
        <v>12</v>
      </c>
      <c r="B404" s="4" t="s">
        <v>3469</v>
      </c>
      <c r="C404" s="4" t="s">
        <v>143</v>
      </c>
      <c r="D404" s="4" t="s">
        <v>114</v>
      </c>
      <c r="E404" s="4" t="s">
        <v>496</v>
      </c>
      <c r="F404" s="4" t="s">
        <v>1325</v>
      </c>
      <c r="G404" s="4" t="s">
        <v>297</v>
      </c>
      <c r="H404" s="4" t="s">
        <v>3057</v>
      </c>
      <c r="I404" s="4" t="s">
        <v>318</v>
      </c>
      <c r="J404" s="4" t="s">
        <v>2987</v>
      </c>
      <c r="K404" s="5">
        <f t="shared" si="1"/>
        <v>0.0000934375</v>
      </c>
      <c r="L404" s="6">
        <f t="shared" si="2"/>
        <v>888</v>
      </c>
    </row>
    <row r="405" ht="15.75" customHeight="1">
      <c r="A405" s="4" t="s">
        <v>12</v>
      </c>
      <c r="B405" s="4" t="s">
        <v>3470</v>
      </c>
      <c r="C405" s="4" t="s">
        <v>1723</v>
      </c>
      <c r="D405" s="4" t="s">
        <v>92</v>
      </c>
      <c r="E405" s="4" t="s">
        <v>396</v>
      </c>
      <c r="F405" s="4" t="s">
        <v>86</v>
      </c>
      <c r="G405" s="4" t="s">
        <v>3090</v>
      </c>
      <c r="H405" s="4" t="s">
        <v>3037</v>
      </c>
      <c r="I405" s="4" t="s">
        <v>221</v>
      </c>
      <c r="J405" s="4" t="s">
        <v>2987</v>
      </c>
      <c r="K405" s="5">
        <f t="shared" si="1"/>
        <v>0.00009320601852</v>
      </c>
      <c r="L405" s="6">
        <f t="shared" si="2"/>
        <v>888</v>
      </c>
    </row>
    <row r="406" ht="15.75" customHeight="1">
      <c r="A406" s="4" t="s">
        <v>12</v>
      </c>
      <c r="B406" s="4" t="s">
        <v>3471</v>
      </c>
      <c r="C406" s="4" t="s">
        <v>593</v>
      </c>
      <c r="D406" s="4" t="s">
        <v>157</v>
      </c>
      <c r="E406" s="4" t="s">
        <v>346</v>
      </c>
      <c r="F406" s="4" t="s">
        <v>1057</v>
      </c>
      <c r="G406" s="4" t="s">
        <v>3106</v>
      </c>
      <c r="H406" s="4" t="s">
        <v>1059</v>
      </c>
      <c r="I406" s="4" t="s">
        <v>2479</v>
      </c>
      <c r="J406" s="4" t="s">
        <v>2987</v>
      </c>
      <c r="K406" s="5">
        <f t="shared" si="1"/>
        <v>0.00009318287037</v>
      </c>
      <c r="L406" s="6">
        <f t="shared" si="2"/>
        <v>888</v>
      </c>
    </row>
    <row r="407" ht="15.75" customHeight="1">
      <c r="A407" s="4" t="s">
        <v>12</v>
      </c>
      <c r="B407" s="4" t="s">
        <v>3472</v>
      </c>
      <c r="C407" s="4" t="s">
        <v>1270</v>
      </c>
      <c r="D407" s="4" t="s">
        <v>122</v>
      </c>
      <c r="E407" s="4" t="s">
        <v>360</v>
      </c>
      <c r="F407" s="4" t="s">
        <v>1229</v>
      </c>
      <c r="G407" s="4" t="s">
        <v>3169</v>
      </c>
      <c r="H407" s="4" t="s">
        <v>188</v>
      </c>
      <c r="I407" s="4" t="s">
        <v>173</v>
      </c>
      <c r="J407" s="4" t="s">
        <v>2987</v>
      </c>
      <c r="K407" s="5">
        <f t="shared" si="1"/>
        <v>0.0001003703704</v>
      </c>
      <c r="L407" s="6">
        <f t="shared" si="2"/>
        <v>888</v>
      </c>
    </row>
    <row r="408" ht="15.75" customHeight="1">
      <c r="A408" s="4" t="s">
        <v>12</v>
      </c>
      <c r="B408" s="4" t="s">
        <v>3473</v>
      </c>
      <c r="C408" s="4" t="s">
        <v>582</v>
      </c>
      <c r="D408" s="4" t="s">
        <v>164</v>
      </c>
      <c r="E408" s="4" t="s">
        <v>565</v>
      </c>
      <c r="F408" s="4" t="s">
        <v>1057</v>
      </c>
      <c r="G408" s="4" t="s">
        <v>3108</v>
      </c>
      <c r="H408" s="4" t="s">
        <v>1059</v>
      </c>
      <c r="I408" s="4" t="s">
        <v>120</v>
      </c>
      <c r="J408" s="4" t="s">
        <v>2987</v>
      </c>
      <c r="K408" s="5">
        <f t="shared" si="1"/>
        <v>0.00009349537037</v>
      </c>
      <c r="L408" s="6">
        <f t="shared" si="2"/>
        <v>888</v>
      </c>
    </row>
    <row r="409" ht="15.75" customHeight="1">
      <c r="A409" s="4" t="s">
        <v>12</v>
      </c>
      <c r="B409" s="4" t="s">
        <v>3474</v>
      </c>
      <c r="C409" s="4" t="s">
        <v>414</v>
      </c>
      <c r="D409" s="4" t="s">
        <v>139</v>
      </c>
      <c r="E409" s="4" t="s">
        <v>309</v>
      </c>
      <c r="F409" s="4" t="s">
        <v>1261</v>
      </c>
      <c r="G409" s="4" t="s">
        <v>1300</v>
      </c>
      <c r="H409" s="4" t="s">
        <v>3060</v>
      </c>
      <c r="I409" s="4" t="s">
        <v>195</v>
      </c>
      <c r="J409" s="4" t="s">
        <v>2987</v>
      </c>
      <c r="K409" s="5">
        <f t="shared" si="1"/>
        <v>0.00009344907407</v>
      </c>
      <c r="L409" s="6">
        <f t="shared" si="2"/>
        <v>888</v>
      </c>
    </row>
    <row r="410" ht="15.75" customHeight="1">
      <c r="A410" s="4" t="s">
        <v>12</v>
      </c>
      <c r="B410" s="4" t="s">
        <v>3475</v>
      </c>
      <c r="C410" s="4" t="s">
        <v>143</v>
      </c>
      <c r="D410" s="4" t="s">
        <v>114</v>
      </c>
      <c r="E410" s="4" t="s">
        <v>496</v>
      </c>
      <c r="F410" s="4" t="s">
        <v>1325</v>
      </c>
      <c r="G410" s="4" t="s">
        <v>2994</v>
      </c>
      <c r="H410" s="4" t="s">
        <v>3057</v>
      </c>
      <c r="I410" s="4" t="s">
        <v>216</v>
      </c>
      <c r="J410" s="4" t="s">
        <v>2987</v>
      </c>
      <c r="K410" s="5">
        <f t="shared" si="1"/>
        <v>0.0000934375</v>
      </c>
      <c r="L410" s="6">
        <f t="shared" si="2"/>
        <v>888</v>
      </c>
    </row>
    <row r="411" ht="15.75" customHeight="1">
      <c r="A411" s="4" t="s">
        <v>12</v>
      </c>
      <c r="B411" s="4" t="s">
        <v>3476</v>
      </c>
      <c r="C411" s="4" t="s">
        <v>224</v>
      </c>
      <c r="D411" s="4" t="s">
        <v>1389</v>
      </c>
      <c r="E411" s="4" t="s">
        <v>620</v>
      </c>
      <c r="F411" s="4" t="s">
        <v>72</v>
      </c>
      <c r="G411" s="4" t="s">
        <v>292</v>
      </c>
      <c r="H411" s="4" t="s">
        <v>1229</v>
      </c>
      <c r="I411" s="4" t="s">
        <v>95</v>
      </c>
      <c r="J411" s="4" t="s">
        <v>2987</v>
      </c>
      <c r="K411" s="5">
        <f t="shared" si="1"/>
        <v>0.00009320601852</v>
      </c>
      <c r="L411" s="6">
        <f t="shared" si="2"/>
        <v>888</v>
      </c>
    </row>
    <row r="412" ht="15.75" customHeight="1">
      <c r="A412" s="4" t="s">
        <v>12</v>
      </c>
      <c r="B412" s="4" t="s">
        <v>3477</v>
      </c>
      <c r="C412" s="4" t="s">
        <v>96</v>
      </c>
      <c r="D412" s="4" t="s">
        <v>92</v>
      </c>
      <c r="E412" s="4" t="s">
        <v>391</v>
      </c>
      <c r="F412" s="4" t="s">
        <v>86</v>
      </c>
      <c r="G412" s="4" t="s">
        <v>169</v>
      </c>
      <c r="H412" s="4" t="s">
        <v>1057</v>
      </c>
      <c r="I412" s="4" t="s">
        <v>1506</v>
      </c>
      <c r="J412" s="4" t="s">
        <v>2987</v>
      </c>
      <c r="K412" s="5">
        <f t="shared" si="1"/>
        <v>0.0000934375</v>
      </c>
      <c r="L412" s="6">
        <f t="shared" si="2"/>
        <v>888</v>
      </c>
    </row>
    <row r="413" ht="15.75" customHeight="1">
      <c r="A413" s="4" t="s">
        <v>12</v>
      </c>
      <c r="B413" s="4" t="s">
        <v>3478</v>
      </c>
      <c r="C413" s="4" t="s">
        <v>171</v>
      </c>
      <c r="D413" s="4" t="s">
        <v>114</v>
      </c>
      <c r="E413" s="4" t="s">
        <v>382</v>
      </c>
      <c r="F413" s="4" t="s">
        <v>1163</v>
      </c>
      <c r="G413" s="4" t="s">
        <v>3056</v>
      </c>
      <c r="H413" s="4" t="s">
        <v>3057</v>
      </c>
      <c r="I413" s="4" t="s">
        <v>157</v>
      </c>
      <c r="J413" s="4" t="s">
        <v>2987</v>
      </c>
      <c r="K413" s="5">
        <f t="shared" si="1"/>
        <v>0.00009344907407</v>
      </c>
      <c r="L413" s="6">
        <f t="shared" si="2"/>
        <v>888</v>
      </c>
    </row>
    <row r="414" ht="15.75" customHeight="1">
      <c r="A414" s="4" t="s">
        <v>12</v>
      </c>
      <c r="B414" s="4" t="s">
        <v>3479</v>
      </c>
      <c r="C414" s="4" t="s">
        <v>3160</v>
      </c>
      <c r="D414" s="4" t="s">
        <v>118</v>
      </c>
      <c r="E414" s="4" t="s">
        <v>281</v>
      </c>
      <c r="F414" s="4" t="s">
        <v>1325</v>
      </c>
      <c r="G414" s="4" t="s">
        <v>3161</v>
      </c>
      <c r="H414" s="4" t="s">
        <v>3057</v>
      </c>
      <c r="I414" s="4" t="s">
        <v>221</v>
      </c>
      <c r="J414" s="4" t="s">
        <v>2987</v>
      </c>
      <c r="K414" s="5">
        <f t="shared" si="1"/>
        <v>0.00009320601852</v>
      </c>
      <c r="L414" s="6">
        <f t="shared" si="2"/>
        <v>888</v>
      </c>
    </row>
    <row r="415" ht="15.75" customHeight="1">
      <c r="A415" s="4" t="s">
        <v>12</v>
      </c>
      <c r="B415" s="4" t="s">
        <v>3480</v>
      </c>
      <c r="C415" s="4" t="s">
        <v>3166</v>
      </c>
      <c r="D415" s="4" t="s">
        <v>105</v>
      </c>
      <c r="E415" s="4" t="s">
        <v>386</v>
      </c>
      <c r="F415" s="4" t="s">
        <v>1163</v>
      </c>
      <c r="G415" s="4" t="s">
        <v>3152</v>
      </c>
      <c r="H415" s="4" t="s">
        <v>3037</v>
      </c>
      <c r="I415" s="4" t="s">
        <v>3015</v>
      </c>
      <c r="J415" s="4" t="s">
        <v>2987</v>
      </c>
      <c r="K415" s="5">
        <f t="shared" si="1"/>
        <v>0.0001116550926</v>
      </c>
      <c r="L415" s="6">
        <f t="shared" si="2"/>
        <v>888</v>
      </c>
    </row>
    <row r="416" ht="15.75" customHeight="1">
      <c r="A416" s="4" t="s">
        <v>12</v>
      </c>
      <c r="B416" s="4" t="s">
        <v>3481</v>
      </c>
      <c r="C416" s="4" t="s">
        <v>84</v>
      </c>
      <c r="D416" s="4" t="s">
        <v>122</v>
      </c>
      <c r="E416" s="4" t="s">
        <v>360</v>
      </c>
      <c r="F416" s="4" t="s">
        <v>1229</v>
      </c>
      <c r="G416" s="4" t="s">
        <v>3149</v>
      </c>
      <c r="H416" s="4" t="s">
        <v>188</v>
      </c>
      <c r="I416" s="4" t="s">
        <v>1547</v>
      </c>
      <c r="J416" s="4" t="s">
        <v>2987</v>
      </c>
      <c r="K416" s="5">
        <f t="shared" si="1"/>
        <v>0.0000934837963</v>
      </c>
      <c r="L416" s="6">
        <f t="shared" si="2"/>
        <v>888</v>
      </c>
    </row>
    <row r="417" ht="15.75" customHeight="1">
      <c r="A417" s="4" t="s">
        <v>12</v>
      </c>
      <c r="B417" s="4" t="s">
        <v>3482</v>
      </c>
      <c r="C417" s="4" t="s">
        <v>1270</v>
      </c>
      <c r="D417" s="4" t="s">
        <v>122</v>
      </c>
      <c r="E417" s="4" t="s">
        <v>360</v>
      </c>
      <c r="F417" s="4" t="s">
        <v>1229</v>
      </c>
      <c r="G417" s="4" t="s">
        <v>3169</v>
      </c>
      <c r="H417" s="4" t="s">
        <v>188</v>
      </c>
      <c r="I417" s="4" t="s">
        <v>1506</v>
      </c>
      <c r="J417" s="4" t="s">
        <v>2987</v>
      </c>
      <c r="K417" s="5">
        <f t="shared" si="1"/>
        <v>0.00009319444444</v>
      </c>
      <c r="L417" s="6">
        <f t="shared" si="2"/>
        <v>888</v>
      </c>
    </row>
    <row r="418" ht="15.75" customHeight="1">
      <c r="A418" s="4" t="s">
        <v>12</v>
      </c>
      <c r="B418" s="4" t="s">
        <v>3483</v>
      </c>
      <c r="C418" s="4" t="s">
        <v>167</v>
      </c>
      <c r="D418" s="4" t="s">
        <v>114</v>
      </c>
      <c r="E418" s="4" t="s">
        <v>452</v>
      </c>
      <c r="F418" s="4" t="s">
        <v>1325</v>
      </c>
      <c r="G418" s="4" t="s">
        <v>2994</v>
      </c>
      <c r="H418" s="4" t="s">
        <v>3057</v>
      </c>
      <c r="I418" s="4" t="s">
        <v>3010</v>
      </c>
      <c r="J418" s="4" t="s">
        <v>2987</v>
      </c>
      <c r="K418" s="5">
        <f t="shared" si="1"/>
        <v>0.00009319444444</v>
      </c>
      <c r="L418" s="6">
        <f t="shared" si="2"/>
        <v>888</v>
      </c>
    </row>
    <row r="419" ht="15.75" customHeight="1">
      <c r="A419" s="4" t="s">
        <v>12</v>
      </c>
      <c r="B419" s="4" t="s">
        <v>3484</v>
      </c>
      <c r="C419" s="4" t="s">
        <v>3223</v>
      </c>
      <c r="D419" s="4" t="s">
        <v>98</v>
      </c>
      <c r="E419" s="4" t="s">
        <v>425</v>
      </c>
      <c r="F419" s="4" t="s">
        <v>86</v>
      </c>
      <c r="G419" s="4" t="s">
        <v>3224</v>
      </c>
      <c r="H419" s="4" t="s">
        <v>3037</v>
      </c>
      <c r="I419" s="4" t="s">
        <v>183</v>
      </c>
      <c r="J419" s="4" t="s">
        <v>2987</v>
      </c>
      <c r="K419" s="5">
        <f t="shared" si="1"/>
        <v>0.00009319444444</v>
      </c>
      <c r="L419" s="6">
        <f t="shared" si="2"/>
        <v>888</v>
      </c>
    </row>
    <row r="420" ht="15.75" customHeight="1">
      <c r="A420" s="4" t="s">
        <v>12</v>
      </c>
      <c r="B420" s="4" t="s">
        <v>3485</v>
      </c>
      <c r="C420" s="4" t="s">
        <v>3160</v>
      </c>
      <c r="D420" s="4" t="s">
        <v>118</v>
      </c>
      <c r="E420" s="4" t="s">
        <v>281</v>
      </c>
      <c r="F420" s="4" t="s">
        <v>1325</v>
      </c>
      <c r="G420" s="4" t="s">
        <v>3161</v>
      </c>
      <c r="H420" s="4" t="s">
        <v>3057</v>
      </c>
      <c r="I420" s="4" t="s">
        <v>3241</v>
      </c>
      <c r="J420" s="4" t="s">
        <v>2987</v>
      </c>
      <c r="K420" s="5">
        <f t="shared" si="1"/>
        <v>0.00009319444444</v>
      </c>
      <c r="L420" s="6">
        <f t="shared" si="2"/>
        <v>888</v>
      </c>
    </row>
    <row r="421" ht="15.75" customHeight="1">
      <c r="A421" s="4" t="s">
        <v>12</v>
      </c>
      <c r="B421" s="4" t="s">
        <v>3486</v>
      </c>
      <c r="C421" s="4" t="s">
        <v>651</v>
      </c>
      <c r="D421" s="4" t="s">
        <v>128</v>
      </c>
      <c r="E421" s="4" t="s">
        <v>360</v>
      </c>
      <c r="F421" s="4" t="s">
        <v>1229</v>
      </c>
      <c r="G421" s="4" t="s">
        <v>3149</v>
      </c>
      <c r="H421" s="4" t="s">
        <v>188</v>
      </c>
      <c r="I421" s="4" t="s">
        <v>186</v>
      </c>
      <c r="J421" s="4" t="s">
        <v>2987</v>
      </c>
      <c r="K421" s="5">
        <f t="shared" si="1"/>
        <v>0.00009319444444</v>
      </c>
      <c r="L421" s="6">
        <f t="shared" si="2"/>
        <v>888</v>
      </c>
    </row>
    <row r="422" ht="15.75" customHeight="1">
      <c r="A422" s="4" t="s">
        <v>12</v>
      </c>
      <c r="B422" s="4" t="s">
        <v>3487</v>
      </c>
      <c r="C422" s="4" t="s">
        <v>3112</v>
      </c>
      <c r="D422" s="4" t="s">
        <v>148</v>
      </c>
      <c r="E422" s="4" t="s">
        <v>350</v>
      </c>
      <c r="F422" s="4" t="s">
        <v>1261</v>
      </c>
      <c r="G422" s="4" t="s">
        <v>259</v>
      </c>
      <c r="H422" s="4" t="s">
        <v>3060</v>
      </c>
      <c r="I422" s="4" t="s">
        <v>514</v>
      </c>
      <c r="J422" s="4" t="s">
        <v>2987</v>
      </c>
      <c r="K422" s="5">
        <f t="shared" si="1"/>
        <v>0.00009319444444</v>
      </c>
      <c r="L422" s="6">
        <f t="shared" si="2"/>
        <v>888</v>
      </c>
    </row>
    <row r="423" ht="15.75" customHeight="1">
      <c r="A423" s="4" t="s">
        <v>12</v>
      </c>
      <c r="B423" s="4" t="s">
        <v>3488</v>
      </c>
      <c r="C423" s="4" t="s">
        <v>2727</v>
      </c>
      <c r="D423" s="4" t="s">
        <v>145</v>
      </c>
      <c r="E423" s="4" t="s">
        <v>459</v>
      </c>
      <c r="F423" s="4" t="s">
        <v>1057</v>
      </c>
      <c r="G423" s="4" t="s">
        <v>3044</v>
      </c>
      <c r="H423" s="4" t="s">
        <v>1059</v>
      </c>
      <c r="I423" s="4" t="s">
        <v>200</v>
      </c>
      <c r="J423" s="4" t="s">
        <v>2987</v>
      </c>
      <c r="K423" s="5">
        <f t="shared" si="1"/>
        <v>0.00008600694444</v>
      </c>
      <c r="L423" s="6">
        <f t="shared" si="2"/>
        <v>888</v>
      </c>
    </row>
    <row r="424" ht="15.75" customHeight="1">
      <c r="A424" s="4" t="s">
        <v>12</v>
      </c>
      <c r="B424" s="4" t="s">
        <v>3489</v>
      </c>
      <c r="C424" s="4" t="s">
        <v>2727</v>
      </c>
      <c r="D424" s="4" t="s">
        <v>145</v>
      </c>
      <c r="E424" s="4" t="s">
        <v>459</v>
      </c>
      <c r="F424" s="4" t="s">
        <v>1057</v>
      </c>
      <c r="G424" s="4" t="s">
        <v>3044</v>
      </c>
      <c r="H424" s="4" t="s">
        <v>1059</v>
      </c>
      <c r="I424" s="4" t="s">
        <v>3241</v>
      </c>
      <c r="J424" s="4" t="s">
        <v>2987</v>
      </c>
      <c r="K424" s="5">
        <f t="shared" si="1"/>
        <v>0.00009324074074</v>
      </c>
      <c r="L424" s="6">
        <f t="shared" si="2"/>
        <v>888</v>
      </c>
    </row>
    <row r="425" ht="15.75" customHeight="1">
      <c r="A425" s="4" t="s">
        <v>12</v>
      </c>
      <c r="B425" s="4" t="s">
        <v>3490</v>
      </c>
      <c r="C425" s="4" t="s">
        <v>218</v>
      </c>
      <c r="D425" s="4" t="s">
        <v>589</v>
      </c>
      <c r="E425" s="4" t="s">
        <v>615</v>
      </c>
      <c r="F425" s="4" t="s">
        <v>104</v>
      </c>
      <c r="G425" s="4" t="s">
        <v>67</v>
      </c>
      <c r="H425" s="4" t="s">
        <v>1057</v>
      </c>
      <c r="I425" s="4" t="s">
        <v>33</v>
      </c>
      <c r="J425" s="4" t="s">
        <v>2987</v>
      </c>
      <c r="K425" s="5">
        <f t="shared" si="1"/>
        <v>0.00009318287037</v>
      </c>
      <c r="L425" s="6">
        <f t="shared" si="2"/>
        <v>888</v>
      </c>
    </row>
    <row r="426" ht="15.75" customHeight="1">
      <c r="A426" s="4" t="s">
        <v>12</v>
      </c>
      <c r="B426" s="4" t="s">
        <v>3491</v>
      </c>
      <c r="C426" s="4" t="s">
        <v>2575</v>
      </c>
      <c r="D426" s="4" t="s">
        <v>122</v>
      </c>
      <c r="E426" s="4" t="s">
        <v>437</v>
      </c>
      <c r="F426" s="4" t="s">
        <v>1229</v>
      </c>
      <c r="G426" s="4" t="s">
        <v>1534</v>
      </c>
      <c r="H426" s="4" t="s">
        <v>188</v>
      </c>
      <c r="I426" s="4" t="s">
        <v>1389</v>
      </c>
      <c r="J426" s="4" t="s">
        <v>2987</v>
      </c>
      <c r="K426" s="5">
        <f t="shared" si="1"/>
        <v>0.00009320601852</v>
      </c>
      <c r="L426" s="6">
        <f t="shared" si="2"/>
        <v>888</v>
      </c>
    </row>
    <row r="427" ht="15.75" customHeight="1">
      <c r="A427" s="4" t="s">
        <v>12</v>
      </c>
      <c r="B427" s="4" t="s">
        <v>3492</v>
      </c>
      <c r="C427" s="4" t="s">
        <v>3088</v>
      </c>
      <c r="D427" s="4" t="s">
        <v>139</v>
      </c>
      <c r="E427" s="4" t="s">
        <v>309</v>
      </c>
      <c r="F427" s="4" t="s">
        <v>1261</v>
      </c>
      <c r="G427" s="4" t="s">
        <v>1300</v>
      </c>
      <c r="H427" s="4" t="s">
        <v>3060</v>
      </c>
      <c r="I427" s="4" t="s">
        <v>3493</v>
      </c>
      <c r="J427" s="4" t="s">
        <v>2987</v>
      </c>
      <c r="K427" s="5">
        <f t="shared" si="1"/>
        <v>0.00009318287037</v>
      </c>
      <c r="L427" s="6">
        <f t="shared" si="2"/>
        <v>888</v>
      </c>
    </row>
    <row r="428" ht="15.75" customHeight="1">
      <c r="A428" s="4" t="s">
        <v>12</v>
      </c>
      <c r="B428" s="4" t="s">
        <v>3494</v>
      </c>
      <c r="C428" s="4" t="s">
        <v>137</v>
      </c>
      <c r="D428" s="4" t="s">
        <v>98</v>
      </c>
      <c r="E428" s="4" t="s">
        <v>425</v>
      </c>
      <c r="F428" s="4" t="s">
        <v>86</v>
      </c>
      <c r="G428" s="4" t="s">
        <v>141</v>
      </c>
      <c r="H428" s="4" t="s">
        <v>3037</v>
      </c>
      <c r="I428" s="4" t="s">
        <v>216</v>
      </c>
      <c r="J428" s="4" t="s">
        <v>2987</v>
      </c>
      <c r="K428" s="5">
        <f t="shared" si="1"/>
        <v>0.00009320601852</v>
      </c>
      <c r="L428" s="6">
        <f t="shared" si="2"/>
        <v>888</v>
      </c>
    </row>
    <row r="429" ht="15.75" customHeight="1">
      <c r="A429" s="4" t="s">
        <v>12</v>
      </c>
      <c r="B429" s="4" t="s">
        <v>3495</v>
      </c>
      <c r="C429" s="4" t="s">
        <v>96</v>
      </c>
      <c r="D429" s="4" t="s">
        <v>92</v>
      </c>
      <c r="E429" s="4" t="s">
        <v>539</v>
      </c>
      <c r="F429" s="4" t="s">
        <v>86</v>
      </c>
      <c r="G429" s="4" t="s">
        <v>175</v>
      </c>
      <c r="H429" s="4" t="s">
        <v>1057</v>
      </c>
      <c r="I429" s="4" t="s">
        <v>3066</v>
      </c>
      <c r="J429" s="4" t="s">
        <v>2987</v>
      </c>
      <c r="K429" s="5">
        <f t="shared" si="1"/>
        <v>0.00009318287037</v>
      </c>
      <c r="L429" s="6">
        <f t="shared" si="2"/>
        <v>888</v>
      </c>
    </row>
    <row r="430" ht="15.75" customHeight="1">
      <c r="A430" s="4" t="s">
        <v>12</v>
      </c>
      <c r="B430" s="4" t="s">
        <v>3496</v>
      </c>
      <c r="C430" s="4" t="s">
        <v>1143</v>
      </c>
      <c r="D430" s="4" t="s">
        <v>128</v>
      </c>
      <c r="E430" s="4" t="s">
        <v>521</v>
      </c>
      <c r="F430" s="4" t="s">
        <v>1229</v>
      </c>
      <c r="G430" s="4" t="s">
        <v>82</v>
      </c>
      <c r="H430" s="4" t="s">
        <v>188</v>
      </c>
      <c r="I430" s="4" t="s">
        <v>186</v>
      </c>
      <c r="J430" s="4" t="s">
        <v>2987</v>
      </c>
      <c r="K430" s="5">
        <f t="shared" si="1"/>
        <v>0.00009320601852</v>
      </c>
      <c r="L430" s="6">
        <f t="shared" si="2"/>
        <v>888</v>
      </c>
    </row>
    <row r="431" ht="15.75" customHeight="1">
      <c r="A431" s="4" t="s">
        <v>12</v>
      </c>
      <c r="B431" s="4" t="s">
        <v>3497</v>
      </c>
      <c r="C431" s="4" t="s">
        <v>171</v>
      </c>
      <c r="D431" s="4" t="s">
        <v>114</v>
      </c>
      <c r="E431" s="4" t="s">
        <v>382</v>
      </c>
      <c r="F431" s="4" t="s">
        <v>1163</v>
      </c>
      <c r="G431" s="4" t="s">
        <v>3056</v>
      </c>
      <c r="H431" s="4" t="s">
        <v>3057</v>
      </c>
      <c r="I431" s="4" t="s">
        <v>275</v>
      </c>
      <c r="J431" s="4" t="s">
        <v>2987</v>
      </c>
      <c r="K431" s="5">
        <f t="shared" si="1"/>
        <v>0.0001093981481</v>
      </c>
      <c r="L431" s="6">
        <f t="shared" si="2"/>
        <v>888</v>
      </c>
    </row>
    <row r="432" ht="15.75" customHeight="1">
      <c r="A432" s="4" t="s">
        <v>12</v>
      </c>
      <c r="B432" s="4" t="s">
        <v>3498</v>
      </c>
      <c r="C432" s="4" t="s">
        <v>270</v>
      </c>
      <c r="D432" s="4" t="s">
        <v>2484</v>
      </c>
      <c r="E432" s="4" t="s">
        <v>3112</v>
      </c>
      <c r="F432" s="4" t="s">
        <v>134</v>
      </c>
      <c r="G432" s="4" t="s">
        <v>94</v>
      </c>
      <c r="H432" s="4" t="s">
        <v>1325</v>
      </c>
      <c r="I432" s="4" t="s">
        <v>186</v>
      </c>
      <c r="J432" s="4" t="s">
        <v>2987</v>
      </c>
      <c r="K432" s="5">
        <f t="shared" si="1"/>
        <v>0.00008166666667</v>
      </c>
      <c r="L432" s="6">
        <f t="shared" si="2"/>
        <v>888</v>
      </c>
    </row>
    <row r="433" ht="15.75" customHeight="1">
      <c r="A433" s="4" t="s">
        <v>12</v>
      </c>
      <c r="B433" s="4" t="s">
        <v>3499</v>
      </c>
      <c r="C433" s="4" t="s">
        <v>793</v>
      </c>
      <c r="D433" s="4" t="s">
        <v>173</v>
      </c>
      <c r="E433" s="4" t="s">
        <v>336</v>
      </c>
      <c r="F433" s="4" t="s">
        <v>3037</v>
      </c>
      <c r="G433" s="4" t="s">
        <v>3098</v>
      </c>
      <c r="H433" s="4" t="s">
        <v>1059</v>
      </c>
      <c r="I433" s="4" t="s">
        <v>179</v>
      </c>
      <c r="J433" s="4" t="s">
        <v>2987</v>
      </c>
      <c r="K433" s="5">
        <f t="shared" si="1"/>
        <v>0.00009319444444</v>
      </c>
      <c r="L433" s="6">
        <f t="shared" si="2"/>
        <v>888</v>
      </c>
    </row>
    <row r="434" ht="15.75" customHeight="1">
      <c r="A434" s="4" t="s">
        <v>12</v>
      </c>
      <c r="B434" s="4" t="s">
        <v>3500</v>
      </c>
      <c r="C434" s="4" t="s">
        <v>2575</v>
      </c>
      <c r="D434" s="4" t="s">
        <v>122</v>
      </c>
      <c r="E434" s="4" t="s">
        <v>437</v>
      </c>
      <c r="F434" s="4" t="s">
        <v>1229</v>
      </c>
      <c r="G434" s="4" t="s">
        <v>1534</v>
      </c>
      <c r="H434" s="4" t="s">
        <v>188</v>
      </c>
      <c r="I434" s="4" t="s">
        <v>58</v>
      </c>
      <c r="J434" s="4" t="s">
        <v>2987</v>
      </c>
      <c r="K434" s="5">
        <f t="shared" si="1"/>
        <v>0.00009319444444</v>
      </c>
      <c r="L434" s="6">
        <f t="shared" si="2"/>
        <v>888</v>
      </c>
    </row>
    <row r="435" ht="15.75" customHeight="1">
      <c r="A435" s="4" t="s">
        <v>12</v>
      </c>
      <c r="B435" s="4" t="s">
        <v>3501</v>
      </c>
      <c r="C435" s="4" t="s">
        <v>578</v>
      </c>
      <c r="D435" s="4" t="s">
        <v>173</v>
      </c>
      <c r="E435" s="4" t="s">
        <v>1612</v>
      </c>
      <c r="F435" s="4" t="s">
        <v>3037</v>
      </c>
      <c r="G435" s="4" t="s">
        <v>270</v>
      </c>
      <c r="H435" s="4" t="s">
        <v>1059</v>
      </c>
      <c r="I435" s="4" t="s">
        <v>177</v>
      </c>
      <c r="J435" s="4" t="s">
        <v>2987</v>
      </c>
      <c r="K435" s="5">
        <f t="shared" si="1"/>
        <v>0.00009319444444</v>
      </c>
      <c r="L435" s="6">
        <f t="shared" si="2"/>
        <v>888</v>
      </c>
    </row>
    <row r="436" ht="15.75" customHeight="1">
      <c r="A436" s="4" t="s">
        <v>12</v>
      </c>
      <c r="B436" s="4" t="s">
        <v>3502</v>
      </c>
      <c r="C436" s="4" t="s">
        <v>3166</v>
      </c>
      <c r="D436" s="4" t="s">
        <v>105</v>
      </c>
      <c r="E436" s="4" t="s">
        <v>386</v>
      </c>
      <c r="F436" s="4" t="s">
        <v>1163</v>
      </c>
      <c r="G436" s="4" t="s">
        <v>100</v>
      </c>
      <c r="H436" s="4" t="s">
        <v>3037</v>
      </c>
      <c r="I436" s="4" t="s">
        <v>221</v>
      </c>
      <c r="J436" s="4" t="s">
        <v>2987</v>
      </c>
      <c r="K436" s="5">
        <f t="shared" si="1"/>
        <v>0.00009319444444</v>
      </c>
      <c r="L436" s="6">
        <f t="shared" si="2"/>
        <v>888</v>
      </c>
    </row>
    <row r="437" ht="15.75" customHeight="1">
      <c r="A437" s="4" t="s">
        <v>12</v>
      </c>
      <c r="B437" s="4" t="s">
        <v>3503</v>
      </c>
      <c r="C437" s="4" t="s">
        <v>2575</v>
      </c>
      <c r="D437" s="4" t="s">
        <v>122</v>
      </c>
      <c r="E437" s="4" t="s">
        <v>437</v>
      </c>
      <c r="F437" s="4" t="s">
        <v>1229</v>
      </c>
      <c r="G437" s="4" t="s">
        <v>1534</v>
      </c>
      <c r="H437" s="4" t="s">
        <v>188</v>
      </c>
      <c r="I437" s="4" t="s">
        <v>3022</v>
      </c>
      <c r="J437" s="4" t="s">
        <v>2987</v>
      </c>
      <c r="K437" s="5">
        <f t="shared" si="1"/>
        <v>0.00009319444444</v>
      </c>
      <c r="L437" s="6">
        <f t="shared" si="2"/>
        <v>888</v>
      </c>
    </row>
    <row r="438" ht="15.75" customHeight="1">
      <c r="A438" s="4" t="s">
        <v>12</v>
      </c>
      <c r="B438" s="4" t="s">
        <v>3504</v>
      </c>
      <c r="C438" s="4" t="s">
        <v>2575</v>
      </c>
      <c r="D438" s="4" t="s">
        <v>122</v>
      </c>
      <c r="E438" s="4" t="s">
        <v>437</v>
      </c>
      <c r="F438" s="4" t="s">
        <v>1229</v>
      </c>
      <c r="G438" s="4" t="s">
        <v>1534</v>
      </c>
      <c r="H438" s="4" t="s">
        <v>188</v>
      </c>
      <c r="I438" s="4" t="s">
        <v>221</v>
      </c>
      <c r="J438" s="4" t="s">
        <v>2987</v>
      </c>
      <c r="K438" s="5">
        <f t="shared" si="1"/>
        <v>0.00009319444444</v>
      </c>
      <c r="L438" s="6">
        <f t="shared" si="2"/>
        <v>888</v>
      </c>
    </row>
    <row r="439" ht="15.75" customHeight="1">
      <c r="A439" s="4" t="s">
        <v>12</v>
      </c>
      <c r="B439" s="4" t="s">
        <v>3505</v>
      </c>
      <c r="C439" s="4" t="s">
        <v>3267</v>
      </c>
      <c r="D439" s="4" t="s">
        <v>105</v>
      </c>
      <c r="E439" s="4" t="s">
        <v>364</v>
      </c>
      <c r="F439" s="4" t="s">
        <v>1163</v>
      </c>
      <c r="G439" s="4" t="s">
        <v>3152</v>
      </c>
      <c r="H439" s="4" t="s">
        <v>3037</v>
      </c>
      <c r="I439" s="4" t="s">
        <v>3113</v>
      </c>
      <c r="J439" s="4" t="s">
        <v>2987</v>
      </c>
      <c r="K439" s="5">
        <f t="shared" si="1"/>
        <v>0.0001093981481</v>
      </c>
      <c r="L439" s="6">
        <f t="shared" si="2"/>
        <v>888</v>
      </c>
    </row>
    <row r="440" ht="15.75" customHeight="1">
      <c r="A440" s="4" t="s">
        <v>12</v>
      </c>
      <c r="B440" s="4" t="s">
        <v>3506</v>
      </c>
      <c r="C440" s="4" t="s">
        <v>2575</v>
      </c>
      <c r="D440" s="4" t="s">
        <v>122</v>
      </c>
      <c r="E440" s="4" t="s">
        <v>437</v>
      </c>
      <c r="F440" s="4" t="s">
        <v>1229</v>
      </c>
      <c r="G440" s="4" t="s">
        <v>1534</v>
      </c>
      <c r="H440" s="4" t="s">
        <v>188</v>
      </c>
      <c r="I440" s="4" t="s">
        <v>105</v>
      </c>
      <c r="J440" s="4" t="s">
        <v>2987</v>
      </c>
      <c r="K440" s="5">
        <f t="shared" si="1"/>
        <v>0.00009322916667</v>
      </c>
      <c r="L440" s="6">
        <f t="shared" si="2"/>
        <v>888</v>
      </c>
    </row>
    <row r="441" ht="15.75" customHeight="1">
      <c r="A441" s="4" t="s">
        <v>12</v>
      </c>
      <c r="B441" s="4" t="s">
        <v>3507</v>
      </c>
      <c r="C441" s="4" t="s">
        <v>593</v>
      </c>
      <c r="D441" s="4" t="s">
        <v>157</v>
      </c>
      <c r="E441" s="4" t="s">
        <v>346</v>
      </c>
      <c r="F441" s="4" t="s">
        <v>1057</v>
      </c>
      <c r="G441" s="4" t="s">
        <v>3106</v>
      </c>
      <c r="H441" s="4" t="s">
        <v>1059</v>
      </c>
      <c r="I441" s="4" t="s">
        <v>514</v>
      </c>
      <c r="J441" s="4" t="s">
        <v>2987</v>
      </c>
      <c r="K441" s="5">
        <f t="shared" si="1"/>
        <v>0.00009320601852</v>
      </c>
      <c r="L441" s="6">
        <f t="shared" si="2"/>
        <v>888</v>
      </c>
    </row>
    <row r="442" ht="15.75" customHeight="1">
      <c r="A442" s="4" t="s">
        <v>12</v>
      </c>
      <c r="B442" s="4" t="s">
        <v>3508</v>
      </c>
      <c r="C442" s="4" t="s">
        <v>629</v>
      </c>
      <c r="D442" s="4" t="s">
        <v>145</v>
      </c>
      <c r="E442" s="4" t="s">
        <v>459</v>
      </c>
      <c r="F442" s="4" t="s">
        <v>1057</v>
      </c>
      <c r="G442" s="4" t="s">
        <v>3044</v>
      </c>
      <c r="H442" s="4" t="s">
        <v>3060</v>
      </c>
      <c r="I442" s="4" t="s">
        <v>216</v>
      </c>
      <c r="J442" s="4" t="s">
        <v>2987</v>
      </c>
      <c r="K442" s="5">
        <f t="shared" si="1"/>
        <v>0.00009318287037</v>
      </c>
      <c r="L442" s="6">
        <f t="shared" si="2"/>
        <v>888</v>
      </c>
    </row>
    <row r="443" ht="15.75" customHeight="1">
      <c r="A443" s="4" t="s">
        <v>12</v>
      </c>
      <c r="B443" s="4" t="s">
        <v>3509</v>
      </c>
      <c r="C443" s="4" t="s">
        <v>1270</v>
      </c>
      <c r="D443" s="4" t="s">
        <v>122</v>
      </c>
      <c r="E443" s="4" t="s">
        <v>360</v>
      </c>
      <c r="F443" s="4" t="s">
        <v>1229</v>
      </c>
      <c r="G443" s="4" t="s">
        <v>3169</v>
      </c>
      <c r="H443" s="4" t="s">
        <v>188</v>
      </c>
      <c r="I443" s="4" t="s">
        <v>315</v>
      </c>
      <c r="J443" s="4" t="s">
        <v>2987</v>
      </c>
      <c r="K443" s="5">
        <f t="shared" si="1"/>
        <v>0.00008163194444</v>
      </c>
      <c r="L443" s="6">
        <f t="shared" si="2"/>
        <v>888</v>
      </c>
    </row>
    <row r="444" ht="15.75" customHeight="1">
      <c r="A444" s="4" t="s">
        <v>12</v>
      </c>
      <c r="B444" s="4" t="s">
        <v>3510</v>
      </c>
      <c r="C444" s="4" t="s">
        <v>3017</v>
      </c>
      <c r="D444" s="4" t="s">
        <v>128</v>
      </c>
      <c r="E444" s="4" t="s">
        <v>373</v>
      </c>
      <c r="F444" s="4" t="s">
        <v>1229</v>
      </c>
      <c r="G444" s="4" t="s">
        <v>3018</v>
      </c>
      <c r="H444" s="4" t="s">
        <v>188</v>
      </c>
      <c r="I444" s="4" t="s">
        <v>200</v>
      </c>
      <c r="J444" s="4" t="s">
        <v>2987</v>
      </c>
      <c r="K444" s="5">
        <f t="shared" si="1"/>
        <v>0.0000931712963</v>
      </c>
      <c r="L444" s="6">
        <f t="shared" si="2"/>
        <v>888</v>
      </c>
    </row>
    <row r="445" ht="15.75" customHeight="1">
      <c r="A445" s="4" t="s">
        <v>12</v>
      </c>
      <c r="B445" s="4" t="s">
        <v>3511</v>
      </c>
      <c r="C445" s="4" t="s">
        <v>1270</v>
      </c>
      <c r="D445" s="4" t="s">
        <v>122</v>
      </c>
      <c r="E445" s="4" t="s">
        <v>437</v>
      </c>
      <c r="F445" s="4" t="s">
        <v>1229</v>
      </c>
      <c r="G445" s="4" t="s">
        <v>3169</v>
      </c>
      <c r="H445" s="4" t="s">
        <v>188</v>
      </c>
      <c r="I445" s="4" t="s">
        <v>1389</v>
      </c>
      <c r="J445" s="4" t="s">
        <v>2987</v>
      </c>
      <c r="K445" s="5">
        <f t="shared" si="1"/>
        <v>0.00009320601852</v>
      </c>
      <c r="L445" s="6">
        <f t="shared" si="2"/>
        <v>888</v>
      </c>
    </row>
    <row r="446" ht="15.75" customHeight="1">
      <c r="A446" s="4" t="s">
        <v>12</v>
      </c>
      <c r="B446" s="4" t="s">
        <v>3512</v>
      </c>
      <c r="C446" s="4" t="s">
        <v>396</v>
      </c>
      <c r="D446" s="4" t="s">
        <v>179</v>
      </c>
      <c r="E446" s="4" t="s">
        <v>1992</v>
      </c>
      <c r="F446" s="4" t="s">
        <v>3057</v>
      </c>
      <c r="G446" s="4" t="s">
        <v>3249</v>
      </c>
      <c r="H446" s="4" t="s">
        <v>3039</v>
      </c>
      <c r="I446" s="4" t="s">
        <v>187</v>
      </c>
      <c r="J446" s="4" t="s">
        <v>2987</v>
      </c>
      <c r="K446" s="5">
        <f t="shared" si="1"/>
        <v>0.00009318287037</v>
      </c>
      <c r="L446" s="6">
        <f t="shared" si="2"/>
        <v>888</v>
      </c>
    </row>
    <row r="447" ht="15.75" customHeight="1">
      <c r="A447" s="4" t="s">
        <v>12</v>
      </c>
      <c r="B447" s="4" t="s">
        <v>3513</v>
      </c>
      <c r="C447" s="4" t="s">
        <v>600</v>
      </c>
      <c r="D447" s="4" t="s">
        <v>157</v>
      </c>
      <c r="E447" s="4" t="s">
        <v>469</v>
      </c>
      <c r="F447" s="4" t="s">
        <v>1057</v>
      </c>
      <c r="G447" s="4" t="s">
        <v>1058</v>
      </c>
      <c r="H447" s="4" t="s">
        <v>1059</v>
      </c>
      <c r="I447" s="4" t="s">
        <v>200</v>
      </c>
      <c r="J447" s="4" t="s">
        <v>2987</v>
      </c>
      <c r="K447" s="5">
        <f t="shared" si="1"/>
        <v>0.0001094212963</v>
      </c>
      <c r="L447" s="6">
        <f t="shared" si="2"/>
        <v>888</v>
      </c>
    </row>
    <row r="448" ht="15.75" customHeight="1">
      <c r="A448" s="4" t="s">
        <v>12</v>
      </c>
      <c r="B448" s="4" t="s">
        <v>3514</v>
      </c>
      <c r="C448" s="4" t="s">
        <v>629</v>
      </c>
      <c r="D448" s="4" t="s">
        <v>145</v>
      </c>
      <c r="E448" s="4" t="s">
        <v>459</v>
      </c>
      <c r="F448" s="4" t="s">
        <v>1057</v>
      </c>
      <c r="G448" s="4" t="s">
        <v>3044</v>
      </c>
      <c r="H448" s="4" t="s">
        <v>3060</v>
      </c>
      <c r="I448" s="4" t="s">
        <v>65</v>
      </c>
      <c r="J448" s="4" t="s">
        <v>2987</v>
      </c>
      <c r="K448" s="5">
        <f t="shared" si="1"/>
        <v>0.00009332175926</v>
      </c>
      <c r="L448" s="6">
        <f t="shared" si="2"/>
        <v>888</v>
      </c>
    </row>
    <row r="449" ht="15.75" customHeight="1">
      <c r="A449" s="4" t="s">
        <v>12</v>
      </c>
      <c r="B449" s="4" t="s">
        <v>3515</v>
      </c>
      <c r="C449" s="4" t="s">
        <v>1645</v>
      </c>
      <c r="D449" s="4" t="s">
        <v>145</v>
      </c>
      <c r="E449" s="4" t="s">
        <v>350</v>
      </c>
      <c r="F449" s="4" t="s">
        <v>1261</v>
      </c>
      <c r="G449" s="4" t="s">
        <v>3002</v>
      </c>
      <c r="H449" s="4" t="s">
        <v>3060</v>
      </c>
      <c r="I449" s="4" t="s">
        <v>200</v>
      </c>
      <c r="J449" s="4" t="s">
        <v>2987</v>
      </c>
      <c r="K449" s="5">
        <f t="shared" si="1"/>
        <v>0.00009319444444</v>
      </c>
      <c r="L449" s="6">
        <f t="shared" si="2"/>
        <v>888</v>
      </c>
    </row>
    <row r="450" ht="15.75" customHeight="1">
      <c r="A450" s="4" t="s">
        <v>12</v>
      </c>
      <c r="B450" s="4" t="s">
        <v>3516</v>
      </c>
      <c r="C450" s="4" t="s">
        <v>587</v>
      </c>
      <c r="D450" s="4" t="s">
        <v>157</v>
      </c>
      <c r="E450" s="4" t="s">
        <v>469</v>
      </c>
      <c r="F450" s="4" t="s">
        <v>1057</v>
      </c>
      <c r="G450" s="4" t="s">
        <v>3124</v>
      </c>
      <c r="H450" s="4" t="s">
        <v>1059</v>
      </c>
      <c r="I450" s="4" t="s">
        <v>269</v>
      </c>
      <c r="J450" s="4" t="s">
        <v>2987</v>
      </c>
      <c r="K450" s="5">
        <f t="shared" si="1"/>
        <v>0.00009319444444</v>
      </c>
      <c r="L450" s="6">
        <f t="shared" si="2"/>
        <v>888</v>
      </c>
    </row>
    <row r="451" ht="15.75" customHeight="1">
      <c r="A451" s="4" t="s">
        <v>12</v>
      </c>
      <c r="B451" s="4" t="s">
        <v>3517</v>
      </c>
      <c r="C451" s="4" t="s">
        <v>143</v>
      </c>
      <c r="D451" s="4" t="s">
        <v>114</v>
      </c>
      <c r="E451" s="4" t="s">
        <v>496</v>
      </c>
      <c r="F451" s="4" t="s">
        <v>1325</v>
      </c>
      <c r="G451" s="4" t="s">
        <v>2994</v>
      </c>
      <c r="H451" s="4" t="s">
        <v>3057</v>
      </c>
      <c r="I451" s="4" t="s">
        <v>223</v>
      </c>
      <c r="J451" s="4" t="s">
        <v>2987</v>
      </c>
      <c r="K451" s="5">
        <f t="shared" si="1"/>
        <v>0.00009319444444</v>
      </c>
      <c r="L451" s="6">
        <f t="shared" si="2"/>
        <v>888</v>
      </c>
    </row>
    <row r="452" ht="15.75" customHeight="1">
      <c r="A452" s="4" t="s">
        <v>12</v>
      </c>
      <c r="B452" s="4" t="s">
        <v>3518</v>
      </c>
      <c r="C452" s="4" t="s">
        <v>2727</v>
      </c>
      <c r="D452" s="4" t="s">
        <v>145</v>
      </c>
      <c r="E452" s="4" t="s">
        <v>459</v>
      </c>
      <c r="F452" s="4" t="s">
        <v>1057</v>
      </c>
      <c r="G452" s="4" t="s">
        <v>3044</v>
      </c>
      <c r="H452" s="4" t="s">
        <v>1059</v>
      </c>
      <c r="I452" s="4" t="s">
        <v>183</v>
      </c>
      <c r="J452" s="4" t="s">
        <v>2987</v>
      </c>
      <c r="K452" s="5">
        <f t="shared" si="1"/>
        <v>0.00009319444444</v>
      </c>
      <c r="L452" s="6">
        <f t="shared" si="2"/>
        <v>888</v>
      </c>
    </row>
    <row r="453" ht="15.75" customHeight="1">
      <c r="A453" s="4" t="s">
        <v>12</v>
      </c>
      <c r="B453" s="4" t="s">
        <v>3519</v>
      </c>
      <c r="C453" s="4" t="s">
        <v>3160</v>
      </c>
      <c r="D453" s="4" t="s">
        <v>118</v>
      </c>
      <c r="E453" s="4" t="s">
        <v>281</v>
      </c>
      <c r="F453" s="4" t="s">
        <v>1325</v>
      </c>
      <c r="G453" s="4" t="s">
        <v>3161</v>
      </c>
      <c r="H453" s="4" t="s">
        <v>3057</v>
      </c>
      <c r="I453" s="4" t="s">
        <v>51</v>
      </c>
      <c r="J453" s="4" t="s">
        <v>2987</v>
      </c>
      <c r="K453" s="5">
        <f t="shared" si="1"/>
        <v>0.00009320601852</v>
      </c>
      <c r="L453" s="6">
        <f t="shared" si="2"/>
        <v>888</v>
      </c>
    </row>
    <row r="454" ht="15.75" customHeight="1">
      <c r="A454" s="4" t="s">
        <v>12</v>
      </c>
      <c r="B454" s="4" t="s">
        <v>3520</v>
      </c>
      <c r="C454" s="4" t="s">
        <v>711</v>
      </c>
      <c r="D454" s="4" t="s">
        <v>120</v>
      </c>
      <c r="E454" s="4" t="s">
        <v>377</v>
      </c>
      <c r="F454" s="4" t="s">
        <v>1325</v>
      </c>
      <c r="G454" s="4" t="s">
        <v>3078</v>
      </c>
      <c r="H454" s="4" t="s">
        <v>3057</v>
      </c>
      <c r="I454" s="4" t="s">
        <v>37</v>
      </c>
      <c r="J454" s="4" t="s">
        <v>2987</v>
      </c>
      <c r="K454" s="5">
        <f t="shared" si="1"/>
        <v>0.00008162037037</v>
      </c>
      <c r="L454" s="6">
        <f t="shared" si="2"/>
        <v>888</v>
      </c>
    </row>
    <row r="455" ht="15.75" customHeight="1">
      <c r="A455" s="4" t="s">
        <v>12</v>
      </c>
      <c r="B455" s="4" t="s">
        <v>3521</v>
      </c>
      <c r="C455" s="4" t="s">
        <v>198</v>
      </c>
      <c r="D455" s="4" t="s">
        <v>120</v>
      </c>
      <c r="E455" s="4" t="s">
        <v>185</v>
      </c>
      <c r="F455" s="4" t="s">
        <v>1229</v>
      </c>
      <c r="G455" s="4" t="s">
        <v>2999</v>
      </c>
      <c r="H455" s="4" t="s">
        <v>188</v>
      </c>
      <c r="I455" s="4" t="s">
        <v>269</v>
      </c>
      <c r="J455" s="4" t="s">
        <v>2987</v>
      </c>
      <c r="K455" s="5">
        <f t="shared" si="1"/>
        <v>0.0001092361111</v>
      </c>
      <c r="L455" s="6">
        <f t="shared" si="2"/>
        <v>888</v>
      </c>
    </row>
    <row r="456" ht="15.75" customHeight="1">
      <c r="A456" s="4" t="s">
        <v>12</v>
      </c>
      <c r="B456" s="4" t="s">
        <v>3522</v>
      </c>
      <c r="C456" s="4" t="s">
        <v>69</v>
      </c>
      <c r="D456" s="4" t="s">
        <v>107</v>
      </c>
      <c r="E456" s="4" t="s">
        <v>386</v>
      </c>
      <c r="F456" s="4" t="s">
        <v>1163</v>
      </c>
      <c r="G456" s="4" t="s">
        <v>100</v>
      </c>
      <c r="H456" s="4" t="s">
        <v>3037</v>
      </c>
      <c r="I456" s="4" t="s">
        <v>216</v>
      </c>
      <c r="J456" s="4" t="s">
        <v>2987</v>
      </c>
      <c r="K456" s="5">
        <f t="shared" si="1"/>
        <v>0.00009322916667</v>
      </c>
      <c r="L456" s="6">
        <f t="shared" si="2"/>
        <v>888</v>
      </c>
    </row>
    <row r="457" ht="15.75" customHeight="1">
      <c r="A457" s="4" t="s">
        <v>12</v>
      </c>
      <c r="B457" s="4" t="s">
        <v>3523</v>
      </c>
      <c r="C457" s="4" t="s">
        <v>685</v>
      </c>
      <c r="D457" s="4" t="s">
        <v>139</v>
      </c>
      <c r="E457" s="4" t="s">
        <v>817</v>
      </c>
      <c r="F457" s="4" t="s">
        <v>1261</v>
      </c>
      <c r="G457" s="4" t="s">
        <v>265</v>
      </c>
      <c r="H457" s="4" t="s">
        <v>3060</v>
      </c>
      <c r="I457" s="4" t="s">
        <v>3022</v>
      </c>
      <c r="J457" s="4" t="s">
        <v>2987</v>
      </c>
      <c r="K457" s="5">
        <f t="shared" si="1"/>
        <v>0.00009320601852</v>
      </c>
      <c r="L457" s="6">
        <f t="shared" si="2"/>
        <v>888</v>
      </c>
    </row>
    <row r="458" ht="15.75" customHeight="1">
      <c r="A458" s="4" t="s">
        <v>12</v>
      </c>
      <c r="B458" s="4" t="s">
        <v>3524</v>
      </c>
      <c r="C458" s="4" t="s">
        <v>3088</v>
      </c>
      <c r="D458" s="4" t="s">
        <v>139</v>
      </c>
      <c r="E458" s="4" t="s">
        <v>817</v>
      </c>
      <c r="F458" s="4" t="s">
        <v>1261</v>
      </c>
      <c r="G458" s="4" t="s">
        <v>265</v>
      </c>
      <c r="H458" s="4" t="s">
        <v>3060</v>
      </c>
      <c r="I458" s="4" t="s">
        <v>186</v>
      </c>
      <c r="J458" s="4" t="s">
        <v>2987</v>
      </c>
      <c r="K458" s="5">
        <f t="shared" si="1"/>
        <v>0.00009318287037</v>
      </c>
      <c r="L458" s="6">
        <f t="shared" si="2"/>
        <v>888</v>
      </c>
    </row>
    <row r="459" ht="15.75" customHeight="1">
      <c r="A459" s="4" t="s">
        <v>12</v>
      </c>
      <c r="B459" s="4" t="s">
        <v>3525</v>
      </c>
      <c r="C459" s="4" t="s">
        <v>155</v>
      </c>
      <c r="D459" s="4" t="s">
        <v>92</v>
      </c>
      <c r="E459" s="4" t="s">
        <v>539</v>
      </c>
      <c r="F459" s="4" t="s">
        <v>86</v>
      </c>
      <c r="G459" s="4" t="s">
        <v>3090</v>
      </c>
      <c r="H459" s="4" t="s">
        <v>1057</v>
      </c>
      <c r="I459" s="4" t="s">
        <v>1535</v>
      </c>
      <c r="J459" s="4" t="s">
        <v>2987</v>
      </c>
      <c r="K459" s="5">
        <f t="shared" si="1"/>
        <v>0.00009320601852</v>
      </c>
      <c r="L459" s="6">
        <f t="shared" si="2"/>
        <v>888</v>
      </c>
    </row>
    <row r="460" ht="15.75" customHeight="1">
      <c r="A460" s="4" t="s">
        <v>12</v>
      </c>
      <c r="B460" s="4" t="s">
        <v>3526</v>
      </c>
      <c r="C460" s="4" t="s">
        <v>2269</v>
      </c>
      <c r="D460" s="4" t="s">
        <v>120</v>
      </c>
      <c r="E460" s="4" t="s">
        <v>456</v>
      </c>
      <c r="F460" s="4" t="s">
        <v>1325</v>
      </c>
      <c r="G460" s="4" t="s">
        <v>197</v>
      </c>
      <c r="H460" s="4" t="s">
        <v>188</v>
      </c>
      <c r="I460" s="4" t="s">
        <v>122</v>
      </c>
      <c r="J460" s="4" t="s">
        <v>2987</v>
      </c>
      <c r="K460" s="5">
        <f t="shared" si="1"/>
        <v>0.00009318287037</v>
      </c>
      <c r="L460" s="6">
        <f t="shared" si="2"/>
        <v>888</v>
      </c>
    </row>
    <row r="461" ht="15.75" customHeight="1">
      <c r="A461" s="4" t="s">
        <v>12</v>
      </c>
      <c r="B461" s="4" t="s">
        <v>3527</v>
      </c>
      <c r="C461" s="4" t="s">
        <v>2313</v>
      </c>
      <c r="D461" s="4" t="s">
        <v>98</v>
      </c>
      <c r="E461" s="4" t="s">
        <v>404</v>
      </c>
      <c r="F461" s="4" t="s">
        <v>86</v>
      </c>
      <c r="G461" s="4" t="s">
        <v>3224</v>
      </c>
      <c r="H461" s="4" t="s">
        <v>3037</v>
      </c>
      <c r="I461" s="4" t="s">
        <v>442</v>
      </c>
      <c r="J461" s="4" t="s">
        <v>2987</v>
      </c>
      <c r="K461" s="5">
        <f t="shared" si="1"/>
        <v>0.00009320601852</v>
      </c>
      <c r="L461" s="6">
        <f t="shared" si="2"/>
        <v>888</v>
      </c>
    </row>
    <row r="462" ht="15.75" customHeight="1">
      <c r="A462" s="4" t="s">
        <v>12</v>
      </c>
      <c r="B462" s="4" t="s">
        <v>3528</v>
      </c>
      <c r="C462" s="4" t="s">
        <v>143</v>
      </c>
      <c r="D462" s="4" t="s">
        <v>114</v>
      </c>
      <c r="E462" s="4" t="s">
        <v>496</v>
      </c>
      <c r="F462" s="4" t="s">
        <v>1325</v>
      </c>
      <c r="G462" s="4" t="s">
        <v>2994</v>
      </c>
      <c r="H462" s="4" t="s">
        <v>3057</v>
      </c>
      <c r="I462" s="4" t="s">
        <v>25</v>
      </c>
      <c r="J462" s="4" t="s">
        <v>2987</v>
      </c>
      <c r="K462" s="5">
        <f t="shared" si="1"/>
        <v>0.00009318287037</v>
      </c>
      <c r="L462" s="6">
        <f t="shared" si="2"/>
        <v>888</v>
      </c>
    </row>
    <row r="463" ht="15.75" customHeight="1">
      <c r="A463" s="4" t="s">
        <v>12</v>
      </c>
      <c r="B463" s="4" t="s">
        <v>3529</v>
      </c>
      <c r="C463" s="4" t="s">
        <v>198</v>
      </c>
      <c r="D463" s="4" t="s">
        <v>120</v>
      </c>
      <c r="E463" s="4" t="s">
        <v>185</v>
      </c>
      <c r="F463" s="4" t="s">
        <v>1229</v>
      </c>
      <c r="G463" s="4" t="s">
        <v>2999</v>
      </c>
      <c r="H463" s="4" t="s">
        <v>188</v>
      </c>
      <c r="I463" s="4" t="s">
        <v>173</v>
      </c>
      <c r="J463" s="4" t="s">
        <v>2987</v>
      </c>
      <c r="K463" s="5">
        <f t="shared" si="1"/>
        <v>0.00008627314815</v>
      </c>
      <c r="L463" s="6">
        <f t="shared" si="2"/>
        <v>888</v>
      </c>
    </row>
    <row r="464" ht="15.75" customHeight="1">
      <c r="A464" s="4" t="s">
        <v>12</v>
      </c>
      <c r="B464" s="4" t="s">
        <v>3530</v>
      </c>
      <c r="C464" s="4" t="s">
        <v>3160</v>
      </c>
      <c r="D464" s="4" t="s">
        <v>118</v>
      </c>
      <c r="E464" s="4" t="s">
        <v>281</v>
      </c>
      <c r="F464" s="4" t="s">
        <v>1325</v>
      </c>
      <c r="G464" s="4" t="s">
        <v>3161</v>
      </c>
      <c r="H464" s="4" t="s">
        <v>3057</v>
      </c>
      <c r="I464" s="4" t="s">
        <v>200</v>
      </c>
      <c r="J464" s="4" t="s">
        <v>2987</v>
      </c>
      <c r="K464" s="5">
        <f t="shared" si="1"/>
        <v>0.00009322916667</v>
      </c>
      <c r="L464" s="6">
        <f t="shared" si="2"/>
        <v>888</v>
      </c>
    </row>
    <row r="465" ht="15.75" customHeight="1">
      <c r="A465" s="4" t="s">
        <v>12</v>
      </c>
      <c r="B465" s="4" t="s">
        <v>3531</v>
      </c>
      <c r="C465" s="4" t="s">
        <v>84</v>
      </c>
      <c r="D465" s="4" t="s">
        <v>122</v>
      </c>
      <c r="E465" s="4" t="s">
        <v>360</v>
      </c>
      <c r="F465" s="4" t="s">
        <v>1229</v>
      </c>
      <c r="G465" s="4" t="s">
        <v>3149</v>
      </c>
      <c r="H465" s="4" t="s">
        <v>188</v>
      </c>
      <c r="I465" s="4" t="s">
        <v>164</v>
      </c>
      <c r="J465" s="4" t="s">
        <v>2987</v>
      </c>
      <c r="K465" s="5">
        <f t="shared" si="1"/>
        <v>0.00009319444444</v>
      </c>
      <c r="L465" s="6">
        <f t="shared" si="2"/>
        <v>888</v>
      </c>
    </row>
    <row r="466" ht="15.75" customHeight="1">
      <c r="A466" s="4" t="s">
        <v>12</v>
      </c>
      <c r="B466" s="4" t="s">
        <v>3532</v>
      </c>
      <c r="C466" s="4" t="s">
        <v>1270</v>
      </c>
      <c r="D466" s="4" t="s">
        <v>122</v>
      </c>
      <c r="E466" s="4" t="s">
        <v>437</v>
      </c>
      <c r="F466" s="4" t="s">
        <v>1229</v>
      </c>
      <c r="G466" s="4" t="s">
        <v>3169</v>
      </c>
      <c r="H466" s="4" t="s">
        <v>188</v>
      </c>
      <c r="I466" s="4" t="s">
        <v>3096</v>
      </c>
      <c r="J466" s="4" t="s">
        <v>2987</v>
      </c>
      <c r="K466" s="5">
        <f t="shared" si="1"/>
        <v>0.00009319444444</v>
      </c>
      <c r="L466" s="6">
        <f t="shared" si="2"/>
        <v>888</v>
      </c>
    </row>
    <row r="467" ht="15.75" customHeight="1">
      <c r="A467" s="4" t="s">
        <v>12</v>
      </c>
      <c r="B467" s="4" t="s">
        <v>3533</v>
      </c>
      <c r="C467" s="4" t="s">
        <v>198</v>
      </c>
      <c r="D467" s="4" t="s">
        <v>120</v>
      </c>
      <c r="E467" s="4" t="s">
        <v>185</v>
      </c>
      <c r="F467" s="4" t="s">
        <v>1229</v>
      </c>
      <c r="G467" s="4" t="s">
        <v>2999</v>
      </c>
      <c r="H467" s="4" t="s">
        <v>188</v>
      </c>
      <c r="I467" s="4" t="s">
        <v>200</v>
      </c>
      <c r="J467" s="4" t="s">
        <v>2987</v>
      </c>
      <c r="K467" s="5">
        <f t="shared" si="1"/>
        <v>0.00009319444444</v>
      </c>
      <c r="L467" s="6">
        <f t="shared" si="2"/>
        <v>888</v>
      </c>
    </row>
    <row r="468" ht="15.75" customHeight="1">
      <c r="A468" s="4" t="s">
        <v>12</v>
      </c>
      <c r="B468" s="4" t="s">
        <v>3534</v>
      </c>
      <c r="C468" s="4" t="s">
        <v>651</v>
      </c>
      <c r="D468" s="4" t="s">
        <v>128</v>
      </c>
      <c r="E468" s="4" t="s">
        <v>360</v>
      </c>
      <c r="F468" s="4" t="s">
        <v>1229</v>
      </c>
      <c r="G468" s="4" t="s">
        <v>3149</v>
      </c>
      <c r="H468" s="4" t="s">
        <v>188</v>
      </c>
      <c r="I468" s="4" t="s">
        <v>25</v>
      </c>
      <c r="J468" s="4" t="s">
        <v>2987</v>
      </c>
      <c r="K468" s="5">
        <f t="shared" si="1"/>
        <v>0.00009319444444</v>
      </c>
      <c r="L468" s="6">
        <f t="shared" si="2"/>
        <v>888</v>
      </c>
    </row>
    <row r="469" ht="15.75" customHeight="1">
      <c r="A469" s="4" t="s">
        <v>12</v>
      </c>
      <c r="B469" s="4" t="s">
        <v>3535</v>
      </c>
      <c r="C469" s="4" t="s">
        <v>171</v>
      </c>
      <c r="D469" s="4" t="s">
        <v>107</v>
      </c>
      <c r="E469" s="4" t="s">
        <v>382</v>
      </c>
      <c r="F469" s="4" t="s">
        <v>1163</v>
      </c>
      <c r="G469" s="4" t="s">
        <v>3056</v>
      </c>
      <c r="H469" s="4" t="s">
        <v>3057</v>
      </c>
      <c r="I469" s="4" t="s">
        <v>208</v>
      </c>
      <c r="J469" s="4" t="s">
        <v>2987</v>
      </c>
      <c r="K469" s="5">
        <f t="shared" si="1"/>
        <v>0.00009319444444</v>
      </c>
      <c r="L469" s="6">
        <f t="shared" si="2"/>
        <v>888</v>
      </c>
    </row>
    <row r="470" ht="15.75" customHeight="1">
      <c r="A470" s="4" t="s">
        <v>12</v>
      </c>
      <c r="B470" s="4" t="s">
        <v>3536</v>
      </c>
      <c r="C470" s="4" t="s">
        <v>102</v>
      </c>
      <c r="D470" s="4" t="s">
        <v>118</v>
      </c>
      <c r="E470" s="4" t="s">
        <v>452</v>
      </c>
      <c r="F470" s="4" t="s">
        <v>1325</v>
      </c>
      <c r="G470" s="4" t="s">
        <v>3076</v>
      </c>
      <c r="H470" s="4" t="s">
        <v>3057</v>
      </c>
      <c r="I470" s="4" t="s">
        <v>30</v>
      </c>
      <c r="J470" s="4" t="s">
        <v>2987</v>
      </c>
      <c r="K470" s="5">
        <f t="shared" si="1"/>
        <v>0.00009319444444</v>
      </c>
      <c r="L470" s="6">
        <f t="shared" si="2"/>
        <v>888</v>
      </c>
    </row>
    <row r="471" ht="15.75" customHeight="1">
      <c r="A471" s="4" t="s">
        <v>12</v>
      </c>
      <c r="B471" s="4" t="s">
        <v>3537</v>
      </c>
      <c r="C471" s="4" t="s">
        <v>151</v>
      </c>
      <c r="D471" s="4" t="s">
        <v>114</v>
      </c>
      <c r="E471" s="4" t="s">
        <v>496</v>
      </c>
      <c r="F471" s="4" t="s">
        <v>1163</v>
      </c>
      <c r="G471" s="4" t="s">
        <v>297</v>
      </c>
      <c r="H471" s="4" t="s">
        <v>3057</v>
      </c>
      <c r="I471" s="4" t="s">
        <v>2993</v>
      </c>
      <c r="J471" s="4" t="s">
        <v>2987</v>
      </c>
      <c r="K471" s="5">
        <f t="shared" si="1"/>
        <v>0.0001129513889</v>
      </c>
      <c r="L471" s="6">
        <f t="shared" si="2"/>
        <v>888</v>
      </c>
    </row>
    <row r="472" ht="15.75" customHeight="1">
      <c r="A472" s="4" t="s">
        <v>12</v>
      </c>
      <c r="B472" s="4" t="s">
        <v>3538</v>
      </c>
      <c r="C472" s="4" t="s">
        <v>1387</v>
      </c>
      <c r="D472" s="4" t="s">
        <v>139</v>
      </c>
      <c r="E472" s="4" t="s">
        <v>373</v>
      </c>
      <c r="F472" s="4" t="s">
        <v>1261</v>
      </c>
      <c r="G472" s="4" t="s">
        <v>207</v>
      </c>
      <c r="H472" s="4" t="s">
        <v>3060</v>
      </c>
      <c r="I472" s="4" t="s">
        <v>186</v>
      </c>
      <c r="J472" s="4" t="s">
        <v>2987</v>
      </c>
      <c r="K472" s="5">
        <f t="shared" si="1"/>
        <v>0.00009324074074</v>
      </c>
      <c r="L472" s="6">
        <f t="shared" si="2"/>
        <v>888</v>
      </c>
    </row>
    <row r="473" ht="15.75" customHeight="1">
      <c r="A473" s="4" t="s">
        <v>12</v>
      </c>
      <c r="B473" s="4" t="s">
        <v>3539</v>
      </c>
      <c r="C473" s="4" t="s">
        <v>3223</v>
      </c>
      <c r="D473" s="4" t="s">
        <v>98</v>
      </c>
      <c r="E473" s="4" t="s">
        <v>425</v>
      </c>
      <c r="F473" s="4" t="s">
        <v>86</v>
      </c>
      <c r="G473" s="4" t="s">
        <v>3224</v>
      </c>
      <c r="H473" s="4" t="s">
        <v>3037</v>
      </c>
      <c r="I473" s="4" t="s">
        <v>164</v>
      </c>
      <c r="J473" s="4" t="s">
        <v>2987</v>
      </c>
      <c r="K473" s="5">
        <f t="shared" si="1"/>
        <v>0.00009318287037</v>
      </c>
      <c r="L473" s="6">
        <f t="shared" si="2"/>
        <v>888</v>
      </c>
    </row>
    <row r="474" ht="15.75" customHeight="1">
      <c r="A474" s="4" t="s">
        <v>12</v>
      </c>
      <c r="B474" s="4" t="s">
        <v>3540</v>
      </c>
      <c r="C474" s="4" t="s">
        <v>685</v>
      </c>
      <c r="D474" s="4" t="s">
        <v>139</v>
      </c>
      <c r="E474" s="4" t="s">
        <v>817</v>
      </c>
      <c r="F474" s="4" t="s">
        <v>1261</v>
      </c>
      <c r="G474" s="4" t="s">
        <v>265</v>
      </c>
      <c r="H474" s="4" t="s">
        <v>3060</v>
      </c>
      <c r="I474" s="4" t="s">
        <v>187</v>
      </c>
      <c r="J474" s="4" t="s">
        <v>2987</v>
      </c>
      <c r="K474" s="5">
        <f t="shared" si="1"/>
        <v>0.00009320601852</v>
      </c>
      <c r="L474" s="6">
        <f t="shared" si="2"/>
        <v>888</v>
      </c>
    </row>
    <row r="475" ht="15.75" customHeight="1">
      <c r="A475" s="4" t="s">
        <v>12</v>
      </c>
      <c r="B475" s="4" t="s">
        <v>3541</v>
      </c>
      <c r="C475" s="4" t="s">
        <v>2313</v>
      </c>
      <c r="D475" s="4" t="s">
        <v>98</v>
      </c>
      <c r="E475" s="4" t="s">
        <v>404</v>
      </c>
      <c r="F475" s="4" t="s">
        <v>86</v>
      </c>
      <c r="G475" s="4" t="s">
        <v>3224</v>
      </c>
      <c r="H475" s="4" t="s">
        <v>3037</v>
      </c>
      <c r="I475" s="4" t="s">
        <v>216</v>
      </c>
      <c r="J475" s="4" t="s">
        <v>2987</v>
      </c>
      <c r="K475" s="5">
        <f t="shared" si="1"/>
        <v>0.00009318287037</v>
      </c>
      <c r="L475" s="6">
        <f t="shared" si="2"/>
        <v>888</v>
      </c>
    </row>
    <row r="476" ht="15.75" customHeight="1">
      <c r="A476" s="4" t="s">
        <v>12</v>
      </c>
      <c r="B476" s="4" t="s">
        <v>3542</v>
      </c>
      <c r="C476" s="4" t="s">
        <v>102</v>
      </c>
      <c r="D476" s="4" t="s">
        <v>118</v>
      </c>
      <c r="E476" s="4" t="s">
        <v>452</v>
      </c>
      <c r="F476" s="4" t="s">
        <v>1325</v>
      </c>
      <c r="G476" s="4" t="s">
        <v>3076</v>
      </c>
      <c r="H476" s="4" t="s">
        <v>3057</v>
      </c>
      <c r="I476" s="4" t="s">
        <v>3010</v>
      </c>
      <c r="J476" s="4" t="s">
        <v>2987</v>
      </c>
      <c r="K476" s="5">
        <f t="shared" si="1"/>
        <v>0.00009320601852</v>
      </c>
      <c r="L476" s="6">
        <f t="shared" si="2"/>
        <v>888</v>
      </c>
    </row>
    <row r="477" ht="15.75" customHeight="1">
      <c r="A477" s="4" t="s">
        <v>12</v>
      </c>
      <c r="B477" s="4" t="s">
        <v>3543</v>
      </c>
      <c r="C477" s="4" t="s">
        <v>3166</v>
      </c>
      <c r="D477" s="4" t="s">
        <v>105</v>
      </c>
      <c r="E477" s="4" t="s">
        <v>386</v>
      </c>
      <c r="F477" s="4" t="s">
        <v>1163</v>
      </c>
      <c r="G477" s="4" t="s">
        <v>3152</v>
      </c>
      <c r="H477" s="4" t="s">
        <v>3037</v>
      </c>
      <c r="I477" s="4" t="s">
        <v>208</v>
      </c>
      <c r="J477" s="4" t="s">
        <v>2987</v>
      </c>
      <c r="K477" s="5">
        <f t="shared" si="1"/>
        <v>0.00009318287037</v>
      </c>
      <c r="L477" s="6">
        <f t="shared" si="2"/>
        <v>888</v>
      </c>
    </row>
    <row r="478" ht="15.75" customHeight="1">
      <c r="A478" s="4" t="s">
        <v>12</v>
      </c>
      <c r="B478" s="4" t="s">
        <v>3544</v>
      </c>
      <c r="C478" s="4" t="s">
        <v>96</v>
      </c>
      <c r="D478" s="4" t="s">
        <v>92</v>
      </c>
      <c r="E478" s="4" t="s">
        <v>391</v>
      </c>
      <c r="F478" s="4" t="s">
        <v>86</v>
      </c>
      <c r="G478" s="4" t="s">
        <v>169</v>
      </c>
      <c r="H478" s="4" t="s">
        <v>1057</v>
      </c>
      <c r="I478" s="4" t="s">
        <v>183</v>
      </c>
      <c r="J478" s="4" t="s">
        <v>2987</v>
      </c>
      <c r="K478" s="5">
        <f t="shared" si="1"/>
        <v>0.00009320601852</v>
      </c>
      <c r="L478" s="6">
        <f t="shared" si="2"/>
        <v>888</v>
      </c>
    </row>
    <row r="479" ht="15.75" customHeight="1">
      <c r="A479" s="4" t="s">
        <v>12</v>
      </c>
      <c r="B479" s="4" t="s">
        <v>3545</v>
      </c>
      <c r="C479" s="4" t="s">
        <v>3223</v>
      </c>
      <c r="D479" s="4" t="s">
        <v>98</v>
      </c>
      <c r="E479" s="4" t="s">
        <v>425</v>
      </c>
      <c r="F479" s="4" t="s">
        <v>86</v>
      </c>
      <c r="G479" s="4" t="s">
        <v>3224</v>
      </c>
      <c r="H479" s="4" t="s">
        <v>3037</v>
      </c>
      <c r="I479" s="4" t="s">
        <v>101</v>
      </c>
      <c r="J479" s="4" t="s">
        <v>2987</v>
      </c>
      <c r="K479" s="5">
        <f t="shared" si="1"/>
        <v>0.00008625</v>
      </c>
      <c r="L479" s="6">
        <f t="shared" si="2"/>
        <v>888</v>
      </c>
    </row>
    <row r="480" ht="15.75" customHeight="1">
      <c r="A480" s="4" t="s">
        <v>12</v>
      </c>
      <c r="B480" s="4" t="s">
        <v>3546</v>
      </c>
      <c r="C480" s="4" t="s">
        <v>55</v>
      </c>
      <c r="D480" s="4" t="s">
        <v>73</v>
      </c>
      <c r="E480" s="4" t="s">
        <v>615</v>
      </c>
      <c r="F480" s="4" t="s">
        <v>104</v>
      </c>
      <c r="G480" s="4" t="s">
        <v>3319</v>
      </c>
      <c r="H480" s="4" t="s">
        <v>1261</v>
      </c>
      <c r="I480" s="4" t="s">
        <v>2214</v>
      </c>
      <c r="J480" s="4" t="s">
        <v>2987</v>
      </c>
      <c r="K480" s="5">
        <f t="shared" si="1"/>
        <v>0.00009324074074</v>
      </c>
      <c r="L480" s="6">
        <f t="shared" si="2"/>
        <v>888</v>
      </c>
    </row>
    <row r="481" ht="15.75" customHeight="1">
      <c r="A481" s="4" t="s">
        <v>12</v>
      </c>
      <c r="B481" s="4" t="s">
        <v>3547</v>
      </c>
      <c r="C481" s="4" t="s">
        <v>137</v>
      </c>
      <c r="D481" s="4" t="s">
        <v>98</v>
      </c>
      <c r="E481" s="4" t="s">
        <v>425</v>
      </c>
      <c r="F481" s="4" t="s">
        <v>86</v>
      </c>
      <c r="G481" s="4" t="s">
        <v>141</v>
      </c>
      <c r="H481" s="4" t="s">
        <v>3037</v>
      </c>
      <c r="I481" s="4" t="s">
        <v>3180</v>
      </c>
      <c r="J481" s="4" t="s">
        <v>2987</v>
      </c>
      <c r="K481" s="5">
        <f t="shared" si="1"/>
        <v>0.00009319444444</v>
      </c>
      <c r="L481" s="6">
        <f t="shared" si="2"/>
        <v>888</v>
      </c>
    </row>
    <row r="482" ht="15.75" customHeight="1">
      <c r="A482" s="4" t="s">
        <v>12</v>
      </c>
      <c r="B482" s="4" t="s">
        <v>3548</v>
      </c>
      <c r="C482" s="4" t="s">
        <v>2750</v>
      </c>
      <c r="D482" s="4" t="s">
        <v>107</v>
      </c>
      <c r="E482" s="4" t="s">
        <v>382</v>
      </c>
      <c r="F482" s="4" t="s">
        <v>1163</v>
      </c>
      <c r="G482" s="4" t="s">
        <v>645</v>
      </c>
      <c r="H482" s="4" t="s">
        <v>3057</v>
      </c>
      <c r="I482" s="4" t="s">
        <v>164</v>
      </c>
      <c r="J482" s="4" t="s">
        <v>2987</v>
      </c>
      <c r="K482" s="5">
        <f t="shared" si="1"/>
        <v>0.00009319444444</v>
      </c>
      <c r="L482" s="6">
        <f t="shared" si="2"/>
        <v>888</v>
      </c>
    </row>
    <row r="483" ht="15.75" customHeight="1">
      <c r="A483" s="4" t="s">
        <v>12</v>
      </c>
      <c r="B483" s="4" t="s">
        <v>3549</v>
      </c>
      <c r="C483" s="4" t="s">
        <v>3223</v>
      </c>
      <c r="D483" s="4" t="s">
        <v>98</v>
      </c>
      <c r="E483" s="4" t="s">
        <v>425</v>
      </c>
      <c r="F483" s="4" t="s">
        <v>86</v>
      </c>
      <c r="G483" s="4" t="s">
        <v>3224</v>
      </c>
      <c r="H483" s="4" t="s">
        <v>3037</v>
      </c>
      <c r="I483" s="4" t="s">
        <v>33</v>
      </c>
      <c r="J483" s="4" t="s">
        <v>2987</v>
      </c>
      <c r="K483" s="5">
        <f t="shared" si="1"/>
        <v>0.00009319444444</v>
      </c>
      <c r="L483" s="6">
        <f t="shared" si="2"/>
        <v>888</v>
      </c>
    </row>
    <row r="484" ht="15.75" customHeight="1">
      <c r="A484" s="4" t="s">
        <v>12</v>
      </c>
      <c r="B484" s="4" t="s">
        <v>3550</v>
      </c>
      <c r="C484" s="4" t="s">
        <v>143</v>
      </c>
      <c r="D484" s="4" t="s">
        <v>114</v>
      </c>
      <c r="E484" s="4" t="s">
        <v>496</v>
      </c>
      <c r="F484" s="4" t="s">
        <v>1325</v>
      </c>
      <c r="G484" s="4" t="s">
        <v>2994</v>
      </c>
      <c r="H484" s="4" t="s">
        <v>3057</v>
      </c>
      <c r="I484" s="4" t="s">
        <v>216</v>
      </c>
      <c r="J484" s="4" t="s">
        <v>2987</v>
      </c>
      <c r="K484" s="5">
        <f t="shared" si="1"/>
        <v>0.00009319444444</v>
      </c>
      <c r="L484" s="6">
        <f t="shared" si="2"/>
        <v>888</v>
      </c>
    </row>
    <row r="485" ht="15.75" customHeight="1">
      <c r="A485" s="4" t="s">
        <v>12</v>
      </c>
      <c r="B485" s="4" t="s">
        <v>3551</v>
      </c>
      <c r="C485" s="4" t="s">
        <v>26</v>
      </c>
      <c r="D485" s="4" t="s">
        <v>1547</v>
      </c>
      <c r="E485" s="4" t="s">
        <v>531</v>
      </c>
      <c r="F485" s="4" t="s">
        <v>144</v>
      </c>
      <c r="G485" s="4" t="s">
        <v>3027</v>
      </c>
      <c r="H485" s="4" t="s">
        <v>1261</v>
      </c>
      <c r="I485" s="4" t="s">
        <v>223</v>
      </c>
      <c r="J485" s="4" t="s">
        <v>2987</v>
      </c>
      <c r="K485" s="5">
        <f t="shared" si="1"/>
        <v>0.00009319444444</v>
      </c>
      <c r="L485" s="6">
        <f t="shared" si="2"/>
        <v>888</v>
      </c>
    </row>
    <row r="486" ht="15.75" customHeight="1">
      <c r="A486" s="4" t="s">
        <v>12</v>
      </c>
      <c r="B486" s="4" t="s">
        <v>3552</v>
      </c>
      <c r="C486" s="4" t="s">
        <v>90</v>
      </c>
      <c r="D486" s="4" t="s">
        <v>87</v>
      </c>
      <c r="E486" s="4" t="s">
        <v>678</v>
      </c>
      <c r="F486" s="4" t="s">
        <v>104</v>
      </c>
      <c r="G486" s="4" t="s">
        <v>2480</v>
      </c>
      <c r="H486" s="4" t="s">
        <v>1057</v>
      </c>
      <c r="I486" s="4" t="s">
        <v>195</v>
      </c>
      <c r="J486" s="4" t="s">
        <v>2987</v>
      </c>
      <c r="K486" s="5">
        <f t="shared" si="1"/>
        <v>0.00009319444444</v>
      </c>
      <c r="L486" s="6">
        <f t="shared" si="2"/>
        <v>888</v>
      </c>
    </row>
    <row r="487" ht="15.75" customHeight="1">
      <c r="A487" s="4" t="s">
        <v>12</v>
      </c>
      <c r="B487" s="4" t="s">
        <v>3553</v>
      </c>
      <c r="C487" s="4" t="s">
        <v>246</v>
      </c>
      <c r="D487" s="4" t="s">
        <v>1389</v>
      </c>
      <c r="E487" s="4" t="s">
        <v>587</v>
      </c>
      <c r="F487" s="4" t="s">
        <v>72</v>
      </c>
      <c r="G487" s="4" t="s">
        <v>136</v>
      </c>
      <c r="H487" s="4" t="s">
        <v>1229</v>
      </c>
      <c r="I487" s="4" t="s">
        <v>3493</v>
      </c>
      <c r="J487" s="4" t="s">
        <v>2987</v>
      </c>
      <c r="K487" s="5">
        <f t="shared" si="1"/>
        <v>0.00009771990741</v>
      </c>
      <c r="L487" s="6">
        <f t="shared" si="2"/>
        <v>888</v>
      </c>
    </row>
    <row r="488" ht="15.75" customHeight="1">
      <c r="A488" s="4" t="s">
        <v>12</v>
      </c>
      <c r="B488" s="4" t="s">
        <v>3554</v>
      </c>
      <c r="C488" s="4" t="s">
        <v>77</v>
      </c>
      <c r="D488" s="4" t="s">
        <v>65</v>
      </c>
      <c r="E488" s="4" t="s">
        <v>593</v>
      </c>
      <c r="F488" s="4" t="s">
        <v>72</v>
      </c>
      <c r="G488" s="4" t="s">
        <v>305</v>
      </c>
      <c r="H488" s="4" t="s">
        <v>1229</v>
      </c>
      <c r="I488" s="4" t="s">
        <v>98</v>
      </c>
      <c r="J488" s="4" t="s">
        <v>2987</v>
      </c>
      <c r="K488" s="5">
        <f t="shared" si="1"/>
        <v>0.00009322916667</v>
      </c>
      <c r="L488" s="6">
        <f t="shared" si="2"/>
        <v>888</v>
      </c>
    </row>
    <row r="489" ht="15.75" customHeight="1">
      <c r="A489" s="4" t="s">
        <v>12</v>
      </c>
      <c r="B489" s="4" t="s">
        <v>3555</v>
      </c>
      <c r="C489" s="4" t="s">
        <v>34</v>
      </c>
      <c r="D489" s="4" t="s">
        <v>1547</v>
      </c>
      <c r="E489" s="4" t="s">
        <v>793</v>
      </c>
      <c r="F489" s="4" t="s">
        <v>144</v>
      </c>
      <c r="G489" s="4" t="s">
        <v>159</v>
      </c>
      <c r="H489" s="4" t="s">
        <v>1261</v>
      </c>
      <c r="I489" s="4" t="s">
        <v>186</v>
      </c>
      <c r="J489" s="4" t="s">
        <v>2987</v>
      </c>
      <c r="K489" s="5">
        <f t="shared" si="1"/>
        <v>0.00009320601852</v>
      </c>
      <c r="L489" s="6">
        <f t="shared" si="2"/>
        <v>888</v>
      </c>
    </row>
    <row r="490" ht="15.75" customHeight="1">
      <c r="A490" s="4" t="s">
        <v>12</v>
      </c>
      <c r="B490" s="4" t="s">
        <v>3556</v>
      </c>
      <c r="C490" s="4" t="s">
        <v>189</v>
      </c>
      <c r="D490" s="4" t="s">
        <v>956</v>
      </c>
      <c r="E490" s="4" t="s">
        <v>531</v>
      </c>
      <c r="F490" s="4" t="s">
        <v>144</v>
      </c>
      <c r="G490" s="4" t="s">
        <v>316</v>
      </c>
      <c r="H490" s="4" t="s">
        <v>1261</v>
      </c>
      <c r="I490" s="4" t="s">
        <v>291</v>
      </c>
      <c r="J490" s="4" t="s">
        <v>2987</v>
      </c>
      <c r="K490" s="5">
        <f t="shared" si="1"/>
        <v>0.00009318287037</v>
      </c>
      <c r="L490" s="6">
        <f t="shared" si="2"/>
        <v>888</v>
      </c>
    </row>
    <row r="491" ht="15.75" customHeight="1">
      <c r="A491" s="4" t="s">
        <v>12</v>
      </c>
      <c r="B491" s="4" t="s">
        <v>3557</v>
      </c>
      <c r="C491" s="4" t="s">
        <v>2313</v>
      </c>
      <c r="D491" s="4" t="s">
        <v>105</v>
      </c>
      <c r="E491" s="4" t="s">
        <v>404</v>
      </c>
      <c r="F491" s="4" t="s">
        <v>86</v>
      </c>
      <c r="G491" s="4" t="s">
        <v>166</v>
      </c>
      <c r="H491" s="4" t="s">
        <v>3037</v>
      </c>
      <c r="I491" s="4" t="s">
        <v>120</v>
      </c>
      <c r="J491" s="4" t="s">
        <v>2987</v>
      </c>
      <c r="K491" s="5">
        <f t="shared" si="1"/>
        <v>0.00009320601852</v>
      </c>
      <c r="L491" s="6">
        <f t="shared" si="2"/>
        <v>888</v>
      </c>
    </row>
    <row r="492" ht="15.75" customHeight="1">
      <c r="A492" s="4" t="s">
        <v>12</v>
      </c>
      <c r="B492" s="4" t="s">
        <v>3558</v>
      </c>
      <c r="C492" s="4" t="s">
        <v>203</v>
      </c>
      <c r="D492" s="4" t="s">
        <v>118</v>
      </c>
      <c r="E492" s="4" t="s">
        <v>281</v>
      </c>
      <c r="F492" s="4" t="s">
        <v>1325</v>
      </c>
      <c r="G492" s="4" t="s">
        <v>3311</v>
      </c>
      <c r="H492" s="4" t="s">
        <v>3057</v>
      </c>
      <c r="I492" s="4" t="s">
        <v>2271</v>
      </c>
      <c r="J492" s="4" t="s">
        <v>2987</v>
      </c>
      <c r="K492" s="5">
        <f t="shared" si="1"/>
        <v>0.00009318287037</v>
      </c>
      <c r="L492" s="6">
        <f t="shared" si="2"/>
        <v>888</v>
      </c>
    </row>
    <row r="493" ht="15.75" customHeight="1">
      <c r="A493" s="4" t="s">
        <v>12</v>
      </c>
      <c r="B493" s="4" t="s">
        <v>3559</v>
      </c>
      <c r="C493" s="4" t="s">
        <v>167</v>
      </c>
      <c r="D493" s="4" t="s">
        <v>114</v>
      </c>
      <c r="E493" s="4" t="s">
        <v>452</v>
      </c>
      <c r="F493" s="4" t="s">
        <v>1325</v>
      </c>
      <c r="G493" s="4" t="s">
        <v>3076</v>
      </c>
      <c r="H493" s="4" t="s">
        <v>3057</v>
      </c>
      <c r="I493" s="4" t="s">
        <v>245</v>
      </c>
      <c r="J493" s="4" t="s">
        <v>2987</v>
      </c>
      <c r="K493" s="5">
        <f t="shared" si="1"/>
        <v>0.00009320601852</v>
      </c>
      <c r="L493" s="6">
        <f t="shared" si="2"/>
        <v>888</v>
      </c>
    </row>
    <row r="494" ht="15.75" customHeight="1">
      <c r="A494" s="4" t="s">
        <v>12</v>
      </c>
      <c r="B494" s="4" t="s">
        <v>3560</v>
      </c>
      <c r="C494" s="4" t="s">
        <v>69</v>
      </c>
      <c r="D494" s="4" t="s">
        <v>107</v>
      </c>
      <c r="E494" s="4" t="s">
        <v>400</v>
      </c>
      <c r="F494" s="4" t="s">
        <v>1163</v>
      </c>
      <c r="G494" s="4" t="s">
        <v>202</v>
      </c>
      <c r="H494" s="4" t="s">
        <v>3037</v>
      </c>
      <c r="I494" s="4" t="s">
        <v>221</v>
      </c>
      <c r="J494" s="4" t="s">
        <v>2987</v>
      </c>
      <c r="K494" s="5">
        <f t="shared" si="1"/>
        <v>0.00009318287037</v>
      </c>
      <c r="L494" s="6">
        <f t="shared" si="2"/>
        <v>888</v>
      </c>
    </row>
    <row r="495" ht="15.75" customHeight="1">
      <c r="A495" s="4" t="s">
        <v>12</v>
      </c>
      <c r="B495" s="4" t="s">
        <v>3561</v>
      </c>
      <c r="C495" s="4" t="s">
        <v>3112</v>
      </c>
      <c r="D495" s="4" t="s">
        <v>148</v>
      </c>
      <c r="E495" s="4" t="s">
        <v>341</v>
      </c>
      <c r="F495" s="4" t="s">
        <v>1261</v>
      </c>
      <c r="G495" s="4" t="s">
        <v>259</v>
      </c>
      <c r="H495" s="4" t="s">
        <v>3060</v>
      </c>
      <c r="I495" s="4" t="s">
        <v>1301</v>
      </c>
      <c r="J495" s="4" t="s">
        <v>2987</v>
      </c>
      <c r="K495" s="5">
        <f t="shared" si="1"/>
        <v>0.0001094791667</v>
      </c>
      <c r="L495" s="6">
        <f t="shared" si="2"/>
        <v>888</v>
      </c>
    </row>
    <row r="496" ht="15.75" customHeight="1">
      <c r="A496" s="4" t="s">
        <v>12</v>
      </c>
      <c r="B496" s="4" t="s">
        <v>3562</v>
      </c>
      <c r="C496" s="4" t="s">
        <v>90</v>
      </c>
      <c r="D496" s="4" t="s">
        <v>589</v>
      </c>
      <c r="E496" s="4" t="s">
        <v>678</v>
      </c>
      <c r="F496" s="4" t="s">
        <v>104</v>
      </c>
      <c r="G496" s="4" t="s">
        <v>3006</v>
      </c>
      <c r="H496" s="4" t="s">
        <v>1057</v>
      </c>
      <c r="I496" s="4" t="s">
        <v>68</v>
      </c>
      <c r="J496" s="4" t="s">
        <v>2987</v>
      </c>
      <c r="K496" s="5">
        <f t="shared" si="1"/>
        <v>0.00009322916667</v>
      </c>
      <c r="L496" s="6">
        <f t="shared" si="2"/>
        <v>888</v>
      </c>
    </row>
    <row r="497" ht="15.75" customHeight="1">
      <c r="A497" s="4" t="s">
        <v>12</v>
      </c>
      <c r="B497" s="4" t="s">
        <v>3563</v>
      </c>
      <c r="C497" s="4" t="s">
        <v>1534</v>
      </c>
      <c r="D497" s="4" t="s">
        <v>3042</v>
      </c>
      <c r="E497" s="4" t="s">
        <v>2575</v>
      </c>
      <c r="F497" s="4" t="s">
        <v>29</v>
      </c>
      <c r="G497" s="4" t="s">
        <v>2058</v>
      </c>
      <c r="H497" s="4" t="s">
        <v>86</v>
      </c>
      <c r="I497" s="4" t="s">
        <v>1801</v>
      </c>
      <c r="J497" s="4" t="s">
        <v>2987</v>
      </c>
      <c r="K497" s="5">
        <f t="shared" si="1"/>
        <v>0.00009319444444</v>
      </c>
      <c r="L497" s="6">
        <f t="shared" si="2"/>
        <v>888</v>
      </c>
    </row>
    <row r="498" ht="15.75" customHeight="1">
      <c r="A498" s="4" t="s">
        <v>12</v>
      </c>
      <c r="B498" s="4" t="s">
        <v>3564</v>
      </c>
      <c r="C498" s="4" t="s">
        <v>132</v>
      </c>
      <c r="D498" s="4" t="s">
        <v>92</v>
      </c>
      <c r="E498" s="4" t="s">
        <v>396</v>
      </c>
      <c r="F498" s="4" t="s">
        <v>86</v>
      </c>
      <c r="G498" s="4" t="s">
        <v>150</v>
      </c>
      <c r="H498" s="4" t="s">
        <v>3037</v>
      </c>
      <c r="I498" s="4" t="s">
        <v>92</v>
      </c>
      <c r="J498" s="4" t="s">
        <v>2987</v>
      </c>
      <c r="K498" s="5">
        <f t="shared" si="1"/>
        <v>0.00008162037037</v>
      </c>
      <c r="L498" s="6">
        <f t="shared" si="2"/>
        <v>888</v>
      </c>
    </row>
    <row r="499" ht="15.75" customHeight="1">
      <c r="A499" s="4" t="s">
        <v>12</v>
      </c>
      <c r="B499" s="4" t="s">
        <v>3565</v>
      </c>
      <c r="C499" s="4" t="s">
        <v>711</v>
      </c>
      <c r="D499" s="4" t="s">
        <v>120</v>
      </c>
      <c r="E499" s="4" t="s">
        <v>377</v>
      </c>
      <c r="F499" s="4" t="s">
        <v>1325</v>
      </c>
      <c r="G499" s="4" t="s">
        <v>3078</v>
      </c>
      <c r="H499" s="4" t="s">
        <v>188</v>
      </c>
      <c r="I499" s="4" t="s">
        <v>183</v>
      </c>
      <c r="J499" s="4" t="s">
        <v>2987</v>
      </c>
      <c r="K499" s="5">
        <f t="shared" si="1"/>
        <v>0.00009319444444</v>
      </c>
      <c r="L499" s="6">
        <f t="shared" si="2"/>
        <v>888</v>
      </c>
    </row>
    <row r="500" ht="15.75" customHeight="1">
      <c r="A500" s="4" t="s">
        <v>12</v>
      </c>
      <c r="B500" s="4" t="s">
        <v>3566</v>
      </c>
      <c r="C500" s="4" t="s">
        <v>137</v>
      </c>
      <c r="D500" s="4" t="s">
        <v>98</v>
      </c>
      <c r="E500" s="4" t="s">
        <v>425</v>
      </c>
      <c r="F500" s="4" t="s">
        <v>86</v>
      </c>
      <c r="G500" s="4" t="s">
        <v>141</v>
      </c>
      <c r="H500" s="4" t="s">
        <v>3037</v>
      </c>
      <c r="I500" s="4" t="s">
        <v>2351</v>
      </c>
      <c r="J500" s="4" t="s">
        <v>2987</v>
      </c>
      <c r="K500" s="5">
        <f t="shared" si="1"/>
        <v>0.00009319444444</v>
      </c>
      <c r="L500" s="6">
        <f t="shared" si="2"/>
        <v>888</v>
      </c>
    </row>
    <row r="501" ht="15.75" customHeight="1">
      <c r="A501" s="4" t="s">
        <v>12</v>
      </c>
      <c r="B501" s="4" t="s">
        <v>3567</v>
      </c>
      <c r="C501" s="4" t="s">
        <v>193</v>
      </c>
      <c r="D501" s="4" t="s">
        <v>87</v>
      </c>
      <c r="E501" s="4" t="s">
        <v>409</v>
      </c>
      <c r="F501" s="4" t="s">
        <v>104</v>
      </c>
      <c r="G501" s="4" t="s">
        <v>2480</v>
      </c>
      <c r="H501" s="4" t="s">
        <v>1057</v>
      </c>
      <c r="I501" s="4" t="s">
        <v>228</v>
      </c>
      <c r="J501" s="4" t="s">
        <v>2987</v>
      </c>
      <c r="K501" s="5">
        <f t="shared" si="1"/>
        <v>0.00009319444444</v>
      </c>
      <c r="L501" s="6">
        <f t="shared" si="2"/>
        <v>888</v>
      </c>
    </row>
    <row r="502" ht="15.75" customHeight="1">
      <c r="A502" s="4" t="s">
        <v>12</v>
      </c>
      <c r="B502" s="4" t="s">
        <v>3568</v>
      </c>
      <c r="C502" s="4" t="s">
        <v>3017</v>
      </c>
      <c r="D502" s="4" t="s">
        <v>128</v>
      </c>
      <c r="E502" s="4" t="s">
        <v>373</v>
      </c>
      <c r="F502" s="4" t="s">
        <v>1229</v>
      </c>
      <c r="G502" s="4" t="s">
        <v>3018</v>
      </c>
      <c r="H502" s="4" t="s">
        <v>3060</v>
      </c>
      <c r="I502" s="4" t="s">
        <v>122</v>
      </c>
      <c r="J502" s="4" t="s">
        <v>2987</v>
      </c>
      <c r="K502" s="5">
        <f t="shared" si="1"/>
        <v>0.00009319444444</v>
      </c>
      <c r="L502" s="6">
        <f t="shared" si="2"/>
        <v>888</v>
      </c>
    </row>
    <row r="503" ht="15.75" customHeight="1">
      <c r="A503" s="4" t="s">
        <v>12</v>
      </c>
      <c r="B503" s="4" t="s">
        <v>3569</v>
      </c>
      <c r="C503" s="4" t="s">
        <v>3102</v>
      </c>
      <c r="D503" s="4" t="s">
        <v>120</v>
      </c>
      <c r="E503" s="4" t="s">
        <v>185</v>
      </c>
      <c r="F503" s="4" t="s">
        <v>1229</v>
      </c>
      <c r="G503" s="4" t="s">
        <v>197</v>
      </c>
      <c r="H503" s="4" t="s">
        <v>188</v>
      </c>
      <c r="I503" s="4" t="s">
        <v>2376</v>
      </c>
      <c r="J503" s="4" t="s">
        <v>2987</v>
      </c>
      <c r="K503" s="5">
        <f t="shared" si="1"/>
        <v>0.0001058217593</v>
      </c>
      <c r="L503" s="6">
        <f t="shared" si="2"/>
        <v>888</v>
      </c>
    </row>
    <row r="504" ht="15.75" customHeight="1">
      <c r="A504" s="4" t="s">
        <v>12</v>
      </c>
      <c r="B504" s="4" t="s">
        <v>3570</v>
      </c>
      <c r="C504" s="4" t="s">
        <v>96</v>
      </c>
      <c r="D504" s="4" t="s">
        <v>92</v>
      </c>
      <c r="E504" s="4" t="s">
        <v>539</v>
      </c>
      <c r="F504" s="4" t="s">
        <v>86</v>
      </c>
      <c r="G504" s="4" t="s">
        <v>175</v>
      </c>
      <c r="H504" s="4" t="s">
        <v>1057</v>
      </c>
      <c r="I504" s="4" t="s">
        <v>15</v>
      </c>
      <c r="J504" s="4" t="s">
        <v>2987</v>
      </c>
      <c r="K504" s="5">
        <f t="shared" si="1"/>
        <v>0.00009324074074</v>
      </c>
      <c r="L504" s="6">
        <f t="shared" si="2"/>
        <v>888</v>
      </c>
    </row>
    <row r="505" ht="15.75" customHeight="1">
      <c r="A505" s="4" t="s">
        <v>12</v>
      </c>
      <c r="B505" s="4" t="s">
        <v>3571</v>
      </c>
      <c r="C505" s="4" t="s">
        <v>55</v>
      </c>
      <c r="D505" s="4" t="s">
        <v>73</v>
      </c>
      <c r="E505" s="4" t="s">
        <v>615</v>
      </c>
      <c r="F505" s="4" t="s">
        <v>104</v>
      </c>
      <c r="G505" s="4" t="s">
        <v>3319</v>
      </c>
      <c r="H505" s="4" t="s">
        <v>1261</v>
      </c>
      <c r="I505" s="4" t="s">
        <v>296</v>
      </c>
      <c r="J505" s="4" t="s">
        <v>2987</v>
      </c>
      <c r="K505" s="5">
        <f t="shared" si="1"/>
        <v>0.00009318287037</v>
      </c>
      <c r="L505" s="6">
        <f t="shared" si="2"/>
        <v>888</v>
      </c>
    </row>
    <row r="506" ht="15.75" customHeight="1">
      <c r="A506" s="4" t="s">
        <v>12</v>
      </c>
      <c r="B506" s="4" t="s">
        <v>3572</v>
      </c>
      <c r="C506" s="4" t="s">
        <v>255</v>
      </c>
      <c r="D506" s="4" t="s">
        <v>37</v>
      </c>
      <c r="E506" s="4" t="s">
        <v>1143</v>
      </c>
      <c r="F506" s="4" t="s">
        <v>44</v>
      </c>
      <c r="G506" s="4" t="s">
        <v>60</v>
      </c>
      <c r="H506" s="4" t="s">
        <v>1163</v>
      </c>
      <c r="I506" s="4" t="s">
        <v>216</v>
      </c>
      <c r="J506" s="4" t="s">
        <v>2987</v>
      </c>
      <c r="K506" s="5">
        <f t="shared" si="1"/>
        <v>0.00009320601852</v>
      </c>
      <c r="L506" s="6">
        <f t="shared" si="2"/>
        <v>888</v>
      </c>
    </row>
    <row r="507" ht="15.75" customHeight="1">
      <c r="A507" s="4" t="s">
        <v>12</v>
      </c>
      <c r="B507" s="4" t="s">
        <v>3573</v>
      </c>
      <c r="C507" s="4" t="s">
        <v>2313</v>
      </c>
      <c r="D507" s="4" t="s">
        <v>98</v>
      </c>
      <c r="E507" s="4" t="s">
        <v>404</v>
      </c>
      <c r="F507" s="4" t="s">
        <v>86</v>
      </c>
      <c r="G507" s="4" t="s">
        <v>3224</v>
      </c>
      <c r="H507" s="4" t="s">
        <v>3037</v>
      </c>
      <c r="I507" s="4" t="s">
        <v>3096</v>
      </c>
      <c r="J507" s="4" t="s">
        <v>2987</v>
      </c>
      <c r="K507" s="5">
        <f t="shared" si="1"/>
        <v>0.00009318287037</v>
      </c>
      <c r="L507" s="6">
        <f t="shared" si="2"/>
        <v>888</v>
      </c>
    </row>
    <row r="508" ht="15.75" customHeight="1">
      <c r="A508" s="4" t="s">
        <v>12</v>
      </c>
      <c r="B508" s="4" t="s">
        <v>3574</v>
      </c>
      <c r="C508" s="4" t="s">
        <v>69</v>
      </c>
      <c r="D508" s="4" t="s">
        <v>107</v>
      </c>
      <c r="E508" s="4" t="s">
        <v>400</v>
      </c>
      <c r="F508" s="4" t="s">
        <v>1163</v>
      </c>
      <c r="G508" s="4" t="s">
        <v>202</v>
      </c>
      <c r="H508" s="4" t="s">
        <v>3037</v>
      </c>
      <c r="I508" s="4" t="s">
        <v>98</v>
      </c>
      <c r="J508" s="4" t="s">
        <v>2987</v>
      </c>
      <c r="K508" s="5">
        <f t="shared" si="1"/>
        <v>0.00009320601852</v>
      </c>
      <c r="L508" s="6">
        <f t="shared" si="2"/>
        <v>888</v>
      </c>
    </row>
    <row r="509" ht="15.75" customHeight="1">
      <c r="A509" s="4" t="s">
        <v>12</v>
      </c>
      <c r="B509" s="4" t="s">
        <v>3575</v>
      </c>
      <c r="C509" s="4" t="s">
        <v>1387</v>
      </c>
      <c r="D509" s="4" t="s">
        <v>139</v>
      </c>
      <c r="E509" s="4" t="s">
        <v>373</v>
      </c>
      <c r="F509" s="4" t="s">
        <v>1261</v>
      </c>
      <c r="G509" s="4" t="s">
        <v>207</v>
      </c>
      <c r="H509" s="4" t="s">
        <v>3060</v>
      </c>
      <c r="I509" s="4" t="s">
        <v>183</v>
      </c>
      <c r="J509" s="4" t="s">
        <v>2987</v>
      </c>
      <c r="K509" s="5">
        <f t="shared" si="1"/>
        <v>0.00009318287037</v>
      </c>
      <c r="L509" s="6">
        <f t="shared" si="2"/>
        <v>888</v>
      </c>
    </row>
    <row r="510" ht="15.75" customHeight="1">
      <c r="A510" s="4" t="s">
        <v>12</v>
      </c>
      <c r="B510" s="4" t="s">
        <v>3576</v>
      </c>
      <c r="C510" s="4" t="s">
        <v>1645</v>
      </c>
      <c r="D510" s="4" t="s">
        <v>145</v>
      </c>
      <c r="E510" s="4" t="s">
        <v>350</v>
      </c>
      <c r="F510" s="4" t="s">
        <v>1261</v>
      </c>
      <c r="G510" s="4" t="s">
        <v>3002</v>
      </c>
      <c r="H510" s="4" t="s">
        <v>3060</v>
      </c>
      <c r="I510" s="4" t="s">
        <v>321</v>
      </c>
      <c r="J510" s="4" t="s">
        <v>2987</v>
      </c>
      <c r="K510" s="5">
        <f t="shared" si="1"/>
        <v>0.00009320601852</v>
      </c>
      <c r="L510" s="6">
        <f t="shared" si="2"/>
        <v>888</v>
      </c>
    </row>
    <row r="511" ht="15.75" customHeight="1">
      <c r="A511" s="4" t="s">
        <v>12</v>
      </c>
      <c r="B511" s="4" t="s">
        <v>3577</v>
      </c>
      <c r="C511" s="4" t="s">
        <v>3002</v>
      </c>
      <c r="D511" s="4" t="s">
        <v>45</v>
      </c>
      <c r="E511" s="4" t="s">
        <v>1387</v>
      </c>
      <c r="F511" s="4" t="s">
        <v>44</v>
      </c>
      <c r="G511" s="4" t="s">
        <v>2631</v>
      </c>
      <c r="H511" s="4" t="s">
        <v>1163</v>
      </c>
      <c r="I511" s="4" t="s">
        <v>164</v>
      </c>
      <c r="J511" s="4" t="s">
        <v>2987</v>
      </c>
      <c r="K511" s="5">
        <f t="shared" si="1"/>
        <v>0.0001119791667</v>
      </c>
      <c r="L511" s="6">
        <f t="shared" si="2"/>
        <v>888</v>
      </c>
    </row>
    <row r="512" ht="15.75" customHeight="1">
      <c r="A512" s="4" t="s">
        <v>12</v>
      </c>
      <c r="B512" s="4" t="s">
        <v>3578</v>
      </c>
      <c r="C512" s="4" t="s">
        <v>224</v>
      </c>
      <c r="D512" s="4" t="s">
        <v>1389</v>
      </c>
      <c r="E512" s="4" t="s">
        <v>620</v>
      </c>
      <c r="F512" s="4" t="s">
        <v>72</v>
      </c>
      <c r="G512" s="4" t="s">
        <v>292</v>
      </c>
      <c r="H512" s="4" t="s">
        <v>1229</v>
      </c>
      <c r="I512" s="4" t="s">
        <v>1535</v>
      </c>
      <c r="J512" s="4" t="s">
        <v>2987</v>
      </c>
      <c r="K512" s="5">
        <f t="shared" si="1"/>
        <v>0.00009334490741</v>
      </c>
      <c r="L512" s="6">
        <f t="shared" si="2"/>
        <v>888</v>
      </c>
    </row>
    <row r="513" ht="15.75" customHeight="1">
      <c r="A513" s="4" t="s">
        <v>12</v>
      </c>
      <c r="B513" s="4" t="s">
        <v>3579</v>
      </c>
      <c r="C513" s="4" t="s">
        <v>137</v>
      </c>
      <c r="D513" s="4" t="s">
        <v>98</v>
      </c>
      <c r="E513" s="4" t="s">
        <v>425</v>
      </c>
      <c r="F513" s="4" t="s">
        <v>86</v>
      </c>
      <c r="G513" s="4" t="s">
        <v>141</v>
      </c>
      <c r="H513" s="4" t="s">
        <v>3037</v>
      </c>
      <c r="I513" s="4" t="s">
        <v>65</v>
      </c>
      <c r="J513" s="4" t="s">
        <v>2987</v>
      </c>
      <c r="K513" s="5">
        <f t="shared" si="1"/>
        <v>0.00009319444444</v>
      </c>
      <c r="L513" s="6">
        <f t="shared" si="2"/>
        <v>888</v>
      </c>
    </row>
    <row r="514" ht="15.75" customHeight="1">
      <c r="A514" s="4" t="s">
        <v>12</v>
      </c>
      <c r="B514" s="4" t="s">
        <v>3580</v>
      </c>
      <c r="C514" s="4" t="s">
        <v>711</v>
      </c>
      <c r="D514" s="4" t="s">
        <v>120</v>
      </c>
      <c r="E514" s="4" t="s">
        <v>377</v>
      </c>
      <c r="F514" s="4" t="s">
        <v>1325</v>
      </c>
      <c r="G514" s="4" t="s">
        <v>3078</v>
      </c>
      <c r="H514" s="4" t="s">
        <v>3057</v>
      </c>
      <c r="I514" s="4" t="s">
        <v>3110</v>
      </c>
      <c r="J514" s="4" t="s">
        <v>2987</v>
      </c>
      <c r="K514" s="5">
        <f t="shared" si="1"/>
        <v>0.00009319444444</v>
      </c>
      <c r="L514" s="6">
        <f t="shared" si="2"/>
        <v>888</v>
      </c>
    </row>
    <row r="515" ht="15.75" customHeight="1">
      <c r="A515" s="4" t="s">
        <v>12</v>
      </c>
      <c r="B515" s="4" t="s">
        <v>3581</v>
      </c>
      <c r="C515" s="4" t="s">
        <v>155</v>
      </c>
      <c r="D515" s="4" t="s">
        <v>92</v>
      </c>
      <c r="E515" s="4" t="s">
        <v>539</v>
      </c>
      <c r="F515" s="4" t="s">
        <v>86</v>
      </c>
      <c r="G515" s="4" t="s">
        <v>3090</v>
      </c>
      <c r="H515" s="4" t="s">
        <v>1057</v>
      </c>
      <c r="I515" s="4" t="s">
        <v>589</v>
      </c>
      <c r="J515" s="4" t="s">
        <v>2987</v>
      </c>
      <c r="K515" s="5">
        <f t="shared" si="1"/>
        <v>0.00009319444444</v>
      </c>
      <c r="L515" s="6">
        <f t="shared" si="2"/>
        <v>888</v>
      </c>
    </row>
    <row r="516" ht="15.75" customHeight="1">
      <c r="A516" s="4" t="s">
        <v>12</v>
      </c>
      <c r="B516" s="4" t="s">
        <v>3582</v>
      </c>
      <c r="C516" s="4" t="s">
        <v>2313</v>
      </c>
      <c r="D516" s="4" t="s">
        <v>105</v>
      </c>
      <c r="E516" s="4" t="s">
        <v>404</v>
      </c>
      <c r="F516" s="4" t="s">
        <v>86</v>
      </c>
      <c r="G516" s="4" t="s">
        <v>166</v>
      </c>
      <c r="H516" s="4" t="s">
        <v>3037</v>
      </c>
      <c r="I516" s="4" t="s">
        <v>160</v>
      </c>
      <c r="J516" s="4" t="s">
        <v>2987</v>
      </c>
      <c r="K516" s="5">
        <f t="shared" si="1"/>
        <v>0.00009319444444</v>
      </c>
      <c r="L516" s="6">
        <f t="shared" si="2"/>
        <v>888</v>
      </c>
    </row>
    <row r="517" ht="15.75" customHeight="1">
      <c r="A517" s="4" t="s">
        <v>12</v>
      </c>
      <c r="B517" s="4" t="s">
        <v>3583</v>
      </c>
      <c r="C517" s="4" t="s">
        <v>2313</v>
      </c>
      <c r="D517" s="4" t="s">
        <v>98</v>
      </c>
      <c r="E517" s="4" t="s">
        <v>404</v>
      </c>
      <c r="F517" s="4" t="s">
        <v>86</v>
      </c>
      <c r="G517" s="4" t="s">
        <v>3224</v>
      </c>
      <c r="H517" s="4" t="s">
        <v>3037</v>
      </c>
      <c r="I517" s="4" t="s">
        <v>323</v>
      </c>
      <c r="J517" s="4" t="s">
        <v>2987</v>
      </c>
      <c r="K517" s="5">
        <f t="shared" si="1"/>
        <v>0.00009344907407</v>
      </c>
      <c r="L517" s="6">
        <f t="shared" si="2"/>
        <v>888</v>
      </c>
    </row>
    <row r="518" ht="15.75" customHeight="1">
      <c r="A518" s="4" t="s">
        <v>12</v>
      </c>
      <c r="B518" s="4" t="s">
        <v>3584</v>
      </c>
      <c r="C518" s="4" t="s">
        <v>155</v>
      </c>
      <c r="D518" s="4" t="s">
        <v>92</v>
      </c>
      <c r="E518" s="4" t="s">
        <v>539</v>
      </c>
      <c r="F518" s="4" t="s">
        <v>86</v>
      </c>
      <c r="G518" s="4" t="s">
        <v>175</v>
      </c>
      <c r="H518" s="4" t="s">
        <v>1057</v>
      </c>
      <c r="I518" s="4" t="s">
        <v>1863</v>
      </c>
      <c r="J518" s="4" t="s">
        <v>2987</v>
      </c>
      <c r="K518" s="5">
        <f t="shared" si="1"/>
        <v>0.00009319444444</v>
      </c>
      <c r="L518" s="6">
        <f t="shared" si="2"/>
        <v>888</v>
      </c>
    </row>
    <row r="519" ht="15.75" customHeight="1">
      <c r="A519" s="4" t="s">
        <v>12</v>
      </c>
      <c r="B519" s="4" t="s">
        <v>3585</v>
      </c>
      <c r="C519" s="4" t="s">
        <v>400</v>
      </c>
      <c r="D519" s="4" t="s">
        <v>195</v>
      </c>
      <c r="E519" s="4" t="s">
        <v>2800</v>
      </c>
      <c r="F519" s="4" t="s">
        <v>3057</v>
      </c>
      <c r="G519" s="4" t="s">
        <v>246</v>
      </c>
      <c r="H519" s="4" t="s">
        <v>3116</v>
      </c>
      <c r="I519" s="4" t="s">
        <v>216</v>
      </c>
      <c r="J519" s="4" t="s">
        <v>2987</v>
      </c>
      <c r="K519" s="5">
        <f t="shared" si="1"/>
        <v>0.00008591435185</v>
      </c>
      <c r="L519" s="6">
        <f t="shared" si="2"/>
        <v>888</v>
      </c>
    </row>
    <row r="520" ht="15.75" customHeight="1">
      <c r="A520" s="4" t="s">
        <v>12</v>
      </c>
      <c r="B520" s="4" t="s">
        <v>3586</v>
      </c>
      <c r="C520" s="4" t="s">
        <v>578</v>
      </c>
      <c r="D520" s="4" t="s">
        <v>173</v>
      </c>
      <c r="E520" s="4" t="s">
        <v>1612</v>
      </c>
      <c r="F520" s="4" t="s">
        <v>3037</v>
      </c>
      <c r="G520" s="4" t="s">
        <v>270</v>
      </c>
      <c r="H520" s="4" t="s">
        <v>1059</v>
      </c>
      <c r="I520" s="4" t="s">
        <v>2214</v>
      </c>
      <c r="J520" s="4" t="s">
        <v>2987</v>
      </c>
      <c r="K520" s="5">
        <f t="shared" si="1"/>
        <v>0.00009324074074</v>
      </c>
      <c r="L520" s="6">
        <f t="shared" si="2"/>
        <v>888</v>
      </c>
    </row>
    <row r="521" ht="15.75" customHeight="1">
      <c r="A521" s="4" t="s">
        <v>12</v>
      </c>
      <c r="B521" s="4" t="s">
        <v>3587</v>
      </c>
      <c r="C521" s="4" t="s">
        <v>593</v>
      </c>
      <c r="D521" s="4" t="s">
        <v>157</v>
      </c>
      <c r="E521" s="4" t="s">
        <v>346</v>
      </c>
      <c r="F521" s="4" t="s">
        <v>1057</v>
      </c>
      <c r="G521" s="4" t="s">
        <v>3106</v>
      </c>
      <c r="H521" s="4" t="s">
        <v>1059</v>
      </c>
      <c r="I521" s="4" t="s">
        <v>3113</v>
      </c>
      <c r="J521" s="4" t="s">
        <v>2987</v>
      </c>
      <c r="K521" s="5">
        <f t="shared" si="1"/>
        <v>0.00009318287037</v>
      </c>
      <c r="L521" s="6">
        <f t="shared" si="2"/>
        <v>888</v>
      </c>
    </row>
    <row r="522" ht="15.75" customHeight="1">
      <c r="A522" s="4" t="s">
        <v>12</v>
      </c>
      <c r="B522" s="4" t="s">
        <v>3588</v>
      </c>
      <c r="C522" s="4" t="s">
        <v>1270</v>
      </c>
      <c r="D522" s="4" t="s">
        <v>122</v>
      </c>
      <c r="E522" s="4" t="s">
        <v>437</v>
      </c>
      <c r="F522" s="4" t="s">
        <v>1229</v>
      </c>
      <c r="G522" s="4" t="s">
        <v>3169</v>
      </c>
      <c r="H522" s="4" t="s">
        <v>188</v>
      </c>
      <c r="I522" s="4" t="s">
        <v>95</v>
      </c>
      <c r="J522" s="4" t="s">
        <v>2987</v>
      </c>
      <c r="K522" s="5">
        <f t="shared" si="1"/>
        <v>0.00009320601852</v>
      </c>
      <c r="L522" s="6">
        <f t="shared" si="2"/>
        <v>888</v>
      </c>
    </row>
    <row r="523" ht="15.75" customHeight="1">
      <c r="A523" s="4" t="s">
        <v>12</v>
      </c>
      <c r="B523" s="4" t="s">
        <v>3589</v>
      </c>
      <c r="C523" s="4" t="s">
        <v>167</v>
      </c>
      <c r="D523" s="4" t="s">
        <v>114</v>
      </c>
      <c r="E523" s="4" t="s">
        <v>452</v>
      </c>
      <c r="F523" s="4" t="s">
        <v>1325</v>
      </c>
      <c r="G523" s="4" t="s">
        <v>2994</v>
      </c>
      <c r="H523" s="4" t="s">
        <v>3057</v>
      </c>
      <c r="I523" s="4" t="s">
        <v>157</v>
      </c>
      <c r="J523" s="4" t="s">
        <v>2987</v>
      </c>
      <c r="K523" s="5">
        <f t="shared" si="1"/>
        <v>0.00009318287037</v>
      </c>
      <c r="L523" s="6">
        <f t="shared" si="2"/>
        <v>888</v>
      </c>
    </row>
    <row r="524" ht="15.75" customHeight="1">
      <c r="A524" s="4" t="s">
        <v>12</v>
      </c>
      <c r="B524" s="4" t="s">
        <v>3590</v>
      </c>
      <c r="C524" s="4" t="s">
        <v>3166</v>
      </c>
      <c r="D524" s="4" t="s">
        <v>105</v>
      </c>
      <c r="E524" s="4" t="s">
        <v>386</v>
      </c>
      <c r="F524" s="4" t="s">
        <v>1163</v>
      </c>
      <c r="G524" s="4" t="s">
        <v>3152</v>
      </c>
      <c r="H524" s="4" t="s">
        <v>3037</v>
      </c>
      <c r="I524" s="4" t="s">
        <v>2276</v>
      </c>
      <c r="J524" s="4" t="s">
        <v>2987</v>
      </c>
      <c r="K524" s="5">
        <f t="shared" si="1"/>
        <v>0.00009320601852</v>
      </c>
      <c r="L524" s="6">
        <f t="shared" si="2"/>
        <v>888</v>
      </c>
    </row>
    <row r="525" ht="15.75" customHeight="1">
      <c r="A525" s="4" t="s">
        <v>12</v>
      </c>
      <c r="B525" s="4" t="s">
        <v>3591</v>
      </c>
      <c r="C525" s="4" t="s">
        <v>143</v>
      </c>
      <c r="D525" s="4" t="s">
        <v>114</v>
      </c>
      <c r="E525" s="4" t="s">
        <v>496</v>
      </c>
      <c r="F525" s="4" t="s">
        <v>1325</v>
      </c>
      <c r="G525" s="4" t="s">
        <v>2994</v>
      </c>
      <c r="H525" s="4" t="s">
        <v>3057</v>
      </c>
      <c r="I525" s="4" t="s">
        <v>113</v>
      </c>
      <c r="J525" s="4" t="s">
        <v>2987</v>
      </c>
      <c r="K525" s="5">
        <f t="shared" si="1"/>
        <v>0.00009318287037</v>
      </c>
      <c r="L525" s="6">
        <f t="shared" si="2"/>
        <v>888</v>
      </c>
    </row>
    <row r="526" ht="15.75" customHeight="1">
      <c r="A526" s="4" t="s">
        <v>12</v>
      </c>
      <c r="B526" s="4" t="s">
        <v>3592</v>
      </c>
      <c r="C526" s="4" t="s">
        <v>96</v>
      </c>
      <c r="D526" s="4" t="s">
        <v>92</v>
      </c>
      <c r="E526" s="4" t="s">
        <v>391</v>
      </c>
      <c r="F526" s="4" t="s">
        <v>86</v>
      </c>
      <c r="G526" s="4" t="s">
        <v>169</v>
      </c>
      <c r="H526" s="4" t="s">
        <v>1057</v>
      </c>
      <c r="I526" s="4" t="s">
        <v>118</v>
      </c>
      <c r="J526" s="4" t="s">
        <v>2987</v>
      </c>
      <c r="K526" s="5">
        <f t="shared" si="1"/>
        <v>0.00009320601852</v>
      </c>
      <c r="L526" s="6">
        <f t="shared" si="2"/>
        <v>888</v>
      </c>
    </row>
    <row r="527" ht="15.75" customHeight="1">
      <c r="A527" s="4" t="s">
        <v>12</v>
      </c>
      <c r="B527" s="4" t="s">
        <v>3593</v>
      </c>
      <c r="C527" s="4" t="s">
        <v>16</v>
      </c>
      <c r="D527" s="4" t="s">
        <v>87</v>
      </c>
      <c r="E527" s="4" t="s">
        <v>391</v>
      </c>
      <c r="F527" s="4" t="s">
        <v>86</v>
      </c>
      <c r="G527" s="4" t="s">
        <v>169</v>
      </c>
      <c r="H527" s="4" t="s">
        <v>1057</v>
      </c>
      <c r="I527" s="4" t="s">
        <v>275</v>
      </c>
      <c r="J527" s="4" t="s">
        <v>2987</v>
      </c>
      <c r="K527" s="5">
        <f t="shared" si="1"/>
        <v>0.00009780092593</v>
      </c>
      <c r="L527" s="6">
        <f t="shared" si="2"/>
        <v>888</v>
      </c>
    </row>
    <row r="528" ht="15.75" customHeight="1">
      <c r="A528" s="4" t="s">
        <v>12</v>
      </c>
      <c r="B528" s="4" t="s">
        <v>3594</v>
      </c>
      <c r="C528" s="4" t="s">
        <v>102</v>
      </c>
      <c r="D528" s="4" t="s">
        <v>118</v>
      </c>
      <c r="E528" s="4" t="s">
        <v>281</v>
      </c>
      <c r="F528" s="4" t="s">
        <v>1325</v>
      </c>
      <c r="G528" s="4" t="s">
        <v>3311</v>
      </c>
      <c r="H528" s="4" t="s">
        <v>3057</v>
      </c>
      <c r="I528" s="4" t="s">
        <v>61</v>
      </c>
      <c r="J528" s="4" t="s">
        <v>2987</v>
      </c>
      <c r="K528" s="5">
        <f t="shared" si="1"/>
        <v>0.00009324074074</v>
      </c>
      <c r="L528" s="6">
        <f t="shared" si="2"/>
        <v>888</v>
      </c>
    </row>
    <row r="529" ht="15.75" customHeight="1">
      <c r="A529" s="4" t="s">
        <v>12</v>
      </c>
      <c r="B529" s="4" t="s">
        <v>3595</v>
      </c>
      <c r="C529" s="4" t="s">
        <v>587</v>
      </c>
      <c r="D529" s="4" t="s">
        <v>157</v>
      </c>
      <c r="E529" s="4" t="s">
        <v>469</v>
      </c>
      <c r="F529" s="4" t="s">
        <v>1057</v>
      </c>
      <c r="G529" s="4" t="s">
        <v>3124</v>
      </c>
      <c r="H529" s="4" t="s">
        <v>1059</v>
      </c>
      <c r="I529" s="4" t="s">
        <v>105</v>
      </c>
      <c r="J529" s="4" t="s">
        <v>2987</v>
      </c>
      <c r="K529" s="5">
        <f t="shared" si="1"/>
        <v>0.00009319444444</v>
      </c>
      <c r="L529" s="6">
        <f t="shared" si="2"/>
        <v>888</v>
      </c>
    </row>
    <row r="530" ht="15.75" customHeight="1">
      <c r="A530" s="4" t="s">
        <v>12</v>
      </c>
      <c r="B530" s="4" t="s">
        <v>3596</v>
      </c>
      <c r="C530" s="4" t="s">
        <v>2269</v>
      </c>
      <c r="D530" s="4" t="s">
        <v>120</v>
      </c>
      <c r="E530" s="4" t="s">
        <v>456</v>
      </c>
      <c r="F530" s="4" t="s">
        <v>1325</v>
      </c>
      <c r="G530" s="4" t="s">
        <v>197</v>
      </c>
      <c r="H530" s="4" t="s">
        <v>188</v>
      </c>
      <c r="I530" s="4" t="s">
        <v>2351</v>
      </c>
      <c r="J530" s="4" t="s">
        <v>2987</v>
      </c>
      <c r="K530" s="5">
        <f t="shared" si="1"/>
        <v>0.00009319444444</v>
      </c>
      <c r="L530" s="6">
        <f t="shared" si="2"/>
        <v>888</v>
      </c>
    </row>
    <row r="531" ht="15.75" customHeight="1">
      <c r="A531" s="4" t="s">
        <v>12</v>
      </c>
      <c r="B531" s="4" t="s">
        <v>3597</v>
      </c>
      <c r="C531" s="4" t="s">
        <v>1723</v>
      </c>
      <c r="D531" s="4" t="s">
        <v>92</v>
      </c>
      <c r="E531" s="4" t="s">
        <v>396</v>
      </c>
      <c r="F531" s="4" t="s">
        <v>86</v>
      </c>
      <c r="G531" s="4" t="s">
        <v>3090</v>
      </c>
      <c r="H531" s="4" t="s">
        <v>3037</v>
      </c>
      <c r="I531" s="4" t="s">
        <v>114</v>
      </c>
      <c r="J531" s="4" t="s">
        <v>2987</v>
      </c>
      <c r="K531" s="5">
        <f t="shared" si="1"/>
        <v>0.00009319444444</v>
      </c>
      <c r="L531" s="6">
        <f t="shared" si="2"/>
        <v>888</v>
      </c>
    </row>
    <row r="532" ht="15.75" customHeight="1">
      <c r="A532" s="4" t="s">
        <v>12</v>
      </c>
      <c r="B532" s="4" t="s">
        <v>3598</v>
      </c>
      <c r="C532" s="4" t="s">
        <v>587</v>
      </c>
      <c r="D532" s="4" t="s">
        <v>157</v>
      </c>
      <c r="E532" s="4" t="s">
        <v>469</v>
      </c>
      <c r="F532" s="4" t="s">
        <v>1057</v>
      </c>
      <c r="G532" s="4" t="s">
        <v>3124</v>
      </c>
      <c r="H532" s="4" t="s">
        <v>1059</v>
      </c>
      <c r="I532" s="4" t="s">
        <v>216</v>
      </c>
      <c r="J532" s="4" t="s">
        <v>2987</v>
      </c>
      <c r="K532" s="5">
        <f t="shared" si="1"/>
        <v>0.00009319444444</v>
      </c>
      <c r="L532" s="6">
        <f t="shared" si="2"/>
        <v>888</v>
      </c>
    </row>
    <row r="533" ht="15.75" customHeight="1">
      <c r="A533" s="4" t="s">
        <v>12</v>
      </c>
      <c r="B533" s="4" t="s">
        <v>3599</v>
      </c>
      <c r="C533" s="4" t="s">
        <v>155</v>
      </c>
      <c r="D533" s="4" t="s">
        <v>92</v>
      </c>
      <c r="E533" s="4" t="s">
        <v>539</v>
      </c>
      <c r="F533" s="4" t="s">
        <v>86</v>
      </c>
      <c r="G533" s="4" t="s">
        <v>3090</v>
      </c>
      <c r="H533" s="4" t="s">
        <v>1057</v>
      </c>
      <c r="I533" s="4" t="s">
        <v>118</v>
      </c>
      <c r="J533" s="4" t="s">
        <v>2987</v>
      </c>
      <c r="K533" s="5">
        <f t="shared" si="1"/>
        <v>0.00009319444444</v>
      </c>
      <c r="L533" s="6">
        <f t="shared" si="2"/>
        <v>888</v>
      </c>
    </row>
    <row r="534" ht="15.75" customHeight="1">
      <c r="A534" s="4" t="s">
        <v>12</v>
      </c>
      <c r="B534" s="4" t="s">
        <v>3600</v>
      </c>
      <c r="C534" s="4" t="s">
        <v>55</v>
      </c>
      <c r="D534" s="4" t="s">
        <v>73</v>
      </c>
      <c r="E534" s="4" t="s">
        <v>615</v>
      </c>
      <c r="F534" s="4" t="s">
        <v>104</v>
      </c>
      <c r="G534" s="4" t="s">
        <v>3319</v>
      </c>
      <c r="H534" s="4" t="s">
        <v>1261</v>
      </c>
      <c r="I534" s="4" t="s">
        <v>187</v>
      </c>
      <c r="J534" s="4" t="s">
        <v>2987</v>
      </c>
      <c r="K534" s="5">
        <f t="shared" si="1"/>
        <v>0.00009319444444</v>
      </c>
      <c r="L534" s="6">
        <f t="shared" si="2"/>
        <v>888</v>
      </c>
    </row>
    <row r="535" ht="15.75" customHeight="1">
      <c r="A535" s="4" t="s">
        <v>12</v>
      </c>
      <c r="B535" s="4" t="s">
        <v>3601</v>
      </c>
      <c r="C535" s="4" t="s">
        <v>49</v>
      </c>
      <c r="D535" s="4" t="s">
        <v>73</v>
      </c>
      <c r="E535" s="4" t="s">
        <v>578</v>
      </c>
      <c r="F535" s="4" t="s">
        <v>144</v>
      </c>
      <c r="G535" s="4" t="s">
        <v>3193</v>
      </c>
      <c r="H535" s="4" t="s">
        <v>1261</v>
      </c>
      <c r="I535" s="4" t="s">
        <v>186</v>
      </c>
      <c r="J535" s="4" t="s">
        <v>2987</v>
      </c>
      <c r="K535" s="5">
        <f t="shared" si="1"/>
        <v>0.0001094097222</v>
      </c>
      <c r="L535" s="6">
        <f t="shared" si="2"/>
        <v>888</v>
      </c>
    </row>
    <row r="536" ht="15.75" customHeight="1">
      <c r="A536" s="4" t="s">
        <v>12</v>
      </c>
      <c r="B536" s="4" t="s">
        <v>3602</v>
      </c>
      <c r="C536" s="4" t="s">
        <v>539</v>
      </c>
      <c r="D536" s="4" t="s">
        <v>179</v>
      </c>
      <c r="E536" s="4" t="s">
        <v>332</v>
      </c>
      <c r="F536" s="4" t="s">
        <v>3057</v>
      </c>
      <c r="G536" s="4" t="s">
        <v>3197</v>
      </c>
      <c r="H536" s="4" t="s">
        <v>3039</v>
      </c>
      <c r="I536" s="4" t="s">
        <v>2214</v>
      </c>
      <c r="J536" s="4" t="s">
        <v>2987</v>
      </c>
      <c r="K536" s="5">
        <f t="shared" si="1"/>
        <v>0.00009322916667</v>
      </c>
      <c r="L536" s="6">
        <f t="shared" si="2"/>
        <v>888</v>
      </c>
    </row>
    <row r="537" ht="15.75" customHeight="1">
      <c r="A537" s="4" t="s">
        <v>12</v>
      </c>
      <c r="B537" s="4" t="s">
        <v>3603</v>
      </c>
      <c r="C537" s="4" t="s">
        <v>600</v>
      </c>
      <c r="D537" s="4" t="s">
        <v>157</v>
      </c>
      <c r="E537" s="4" t="s">
        <v>469</v>
      </c>
      <c r="F537" s="4" t="s">
        <v>1057</v>
      </c>
      <c r="G537" s="4" t="s">
        <v>1058</v>
      </c>
      <c r="H537" s="4" t="s">
        <v>1059</v>
      </c>
      <c r="I537" s="4" t="s">
        <v>3069</v>
      </c>
      <c r="J537" s="4" t="s">
        <v>2987</v>
      </c>
      <c r="K537" s="5">
        <f t="shared" si="1"/>
        <v>0.00009320601852</v>
      </c>
      <c r="L537" s="6">
        <f t="shared" si="2"/>
        <v>888</v>
      </c>
    </row>
    <row r="538" ht="15.75" customHeight="1">
      <c r="A538" s="4" t="s">
        <v>12</v>
      </c>
      <c r="B538" s="4" t="s">
        <v>3604</v>
      </c>
      <c r="C538" s="4" t="s">
        <v>629</v>
      </c>
      <c r="D538" s="4" t="s">
        <v>145</v>
      </c>
      <c r="E538" s="4" t="s">
        <v>459</v>
      </c>
      <c r="F538" s="4" t="s">
        <v>1057</v>
      </c>
      <c r="G538" s="4" t="s">
        <v>3002</v>
      </c>
      <c r="H538" s="4" t="s">
        <v>3060</v>
      </c>
      <c r="I538" s="4" t="s">
        <v>228</v>
      </c>
      <c r="J538" s="4" t="s">
        <v>2987</v>
      </c>
      <c r="K538" s="5">
        <f t="shared" si="1"/>
        <v>0.0000816087963</v>
      </c>
      <c r="L538" s="6">
        <f t="shared" si="2"/>
        <v>888</v>
      </c>
    </row>
    <row r="539" ht="15.75" customHeight="1">
      <c r="A539" s="4" t="s">
        <v>12</v>
      </c>
      <c r="B539" s="4" t="s">
        <v>3605</v>
      </c>
      <c r="C539" s="4" t="s">
        <v>3267</v>
      </c>
      <c r="D539" s="4" t="s">
        <v>105</v>
      </c>
      <c r="E539" s="4" t="s">
        <v>364</v>
      </c>
      <c r="F539" s="4" t="s">
        <v>1163</v>
      </c>
      <c r="G539" s="4" t="s">
        <v>3152</v>
      </c>
      <c r="H539" s="4" t="s">
        <v>3037</v>
      </c>
      <c r="I539" s="4" t="s">
        <v>160</v>
      </c>
      <c r="J539" s="4" t="s">
        <v>2987</v>
      </c>
      <c r="K539" s="5">
        <f t="shared" si="1"/>
        <v>0.00009320601852</v>
      </c>
      <c r="L539" s="6">
        <f t="shared" si="2"/>
        <v>888</v>
      </c>
    </row>
    <row r="540" ht="15.75" customHeight="1">
      <c r="A540" s="4" t="s">
        <v>12</v>
      </c>
      <c r="B540" s="4" t="s">
        <v>3606</v>
      </c>
      <c r="C540" s="4" t="s">
        <v>155</v>
      </c>
      <c r="D540" s="4" t="s">
        <v>92</v>
      </c>
      <c r="E540" s="4" t="s">
        <v>539</v>
      </c>
      <c r="F540" s="4" t="s">
        <v>86</v>
      </c>
      <c r="G540" s="4" t="s">
        <v>175</v>
      </c>
      <c r="H540" s="4" t="s">
        <v>1057</v>
      </c>
      <c r="I540" s="4" t="s">
        <v>216</v>
      </c>
      <c r="J540" s="4" t="s">
        <v>2987</v>
      </c>
      <c r="K540" s="5">
        <f t="shared" si="1"/>
        <v>0.00009318287037</v>
      </c>
      <c r="L540" s="6">
        <f t="shared" si="2"/>
        <v>888</v>
      </c>
    </row>
    <row r="541" ht="15.75" customHeight="1">
      <c r="A541" s="4" t="s">
        <v>12</v>
      </c>
      <c r="B541" s="4" t="s">
        <v>3607</v>
      </c>
      <c r="C541" s="4" t="s">
        <v>62</v>
      </c>
      <c r="D541" s="4" t="s">
        <v>589</v>
      </c>
      <c r="E541" s="4" t="s">
        <v>369</v>
      </c>
      <c r="F541" s="4" t="s">
        <v>104</v>
      </c>
      <c r="G541" s="4" t="s">
        <v>286</v>
      </c>
      <c r="H541" s="4" t="s">
        <v>1057</v>
      </c>
      <c r="I541" s="4" t="s">
        <v>3113</v>
      </c>
      <c r="J541" s="4" t="s">
        <v>2987</v>
      </c>
      <c r="K541" s="5">
        <f t="shared" si="1"/>
        <v>0.00009320601852</v>
      </c>
      <c r="L541" s="6">
        <f t="shared" si="2"/>
        <v>888</v>
      </c>
    </row>
    <row r="542" ht="15.75" customHeight="1">
      <c r="A542" s="4" t="s">
        <v>12</v>
      </c>
      <c r="B542" s="4" t="s">
        <v>3608</v>
      </c>
      <c r="C542" s="4" t="s">
        <v>155</v>
      </c>
      <c r="D542" s="4" t="s">
        <v>92</v>
      </c>
      <c r="E542" s="4" t="s">
        <v>539</v>
      </c>
      <c r="F542" s="4" t="s">
        <v>86</v>
      </c>
      <c r="G542" s="4" t="s">
        <v>3090</v>
      </c>
      <c r="H542" s="4" t="s">
        <v>1057</v>
      </c>
      <c r="I542" s="4" t="s">
        <v>200</v>
      </c>
      <c r="J542" s="4" t="s">
        <v>2987</v>
      </c>
      <c r="K542" s="5">
        <f t="shared" si="1"/>
        <v>0.00009318287037</v>
      </c>
      <c r="L542" s="6">
        <f t="shared" si="2"/>
        <v>888</v>
      </c>
    </row>
    <row r="543" ht="15.75" customHeight="1">
      <c r="A543" s="4" t="s">
        <v>12</v>
      </c>
      <c r="B543" s="4" t="s">
        <v>3609</v>
      </c>
      <c r="C543" s="4" t="s">
        <v>155</v>
      </c>
      <c r="D543" s="4" t="s">
        <v>92</v>
      </c>
      <c r="E543" s="4" t="s">
        <v>539</v>
      </c>
      <c r="F543" s="4" t="s">
        <v>86</v>
      </c>
      <c r="G543" s="4" t="s">
        <v>175</v>
      </c>
      <c r="H543" s="4" t="s">
        <v>1057</v>
      </c>
      <c r="I543" s="4" t="s">
        <v>2271</v>
      </c>
      <c r="J543" s="4" t="s">
        <v>2987</v>
      </c>
      <c r="K543" s="5">
        <f t="shared" si="1"/>
        <v>0.0001093171296</v>
      </c>
      <c r="L543" s="6">
        <f t="shared" si="2"/>
        <v>888</v>
      </c>
    </row>
    <row r="544" ht="15.75" customHeight="1">
      <c r="A544" s="4" t="s">
        <v>12</v>
      </c>
      <c r="B544" s="4" t="s">
        <v>3610</v>
      </c>
      <c r="C544" s="4" t="s">
        <v>189</v>
      </c>
      <c r="D544" s="4" t="s">
        <v>956</v>
      </c>
      <c r="E544" s="4" t="s">
        <v>582</v>
      </c>
      <c r="F544" s="4" t="s">
        <v>144</v>
      </c>
      <c r="G544" s="4" t="s">
        <v>316</v>
      </c>
      <c r="H544" s="4" t="s">
        <v>1261</v>
      </c>
      <c r="I544" s="4" t="s">
        <v>76</v>
      </c>
      <c r="J544" s="4" t="s">
        <v>2987</v>
      </c>
      <c r="K544" s="5">
        <f t="shared" si="1"/>
        <v>0.00009322916667</v>
      </c>
      <c r="L544" s="6">
        <f t="shared" si="2"/>
        <v>888</v>
      </c>
    </row>
    <row r="545" ht="15.75" customHeight="1">
      <c r="A545" s="4" t="s">
        <v>12</v>
      </c>
      <c r="B545" s="4" t="s">
        <v>3611</v>
      </c>
      <c r="C545" s="4" t="s">
        <v>49</v>
      </c>
      <c r="D545" s="4" t="s">
        <v>73</v>
      </c>
      <c r="E545" s="4" t="s">
        <v>535</v>
      </c>
      <c r="F545" s="4" t="s">
        <v>144</v>
      </c>
      <c r="G545" s="4" t="s">
        <v>3020</v>
      </c>
      <c r="H545" s="4" t="s">
        <v>1261</v>
      </c>
      <c r="I545" s="4" t="s">
        <v>186</v>
      </c>
      <c r="J545" s="4" t="s">
        <v>2987</v>
      </c>
      <c r="K545" s="5">
        <f t="shared" si="1"/>
        <v>0.00009319444444</v>
      </c>
      <c r="L545" s="6">
        <f t="shared" si="2"/>
        <v>888</v>
      </c>
    </row>
    <row r="546" ht="15.75" customHeight="1">
      <c r="A546" s="4" t="s">
        <v>12</v>
      </c>
      <c r="B546" s="4" t="s">
        <v>3612</v>
      </c>
      <c r="C546" s="4" t="s">
        <v>198</v>
      </c>
      <c r="D546" s="4" t="s">
        <v>120</v>
      </c>
      <c r="E546" s="4" t="s">
        <v>185</v>
      </c>
      <c r="F546" s="4" t="s">
        <v>1229</v>
      </c>
      <c r="G546" s="4" t="s">
        <v>2999</v>
      </c>
      <c r="H546" s="4" t="s">
        <v>188</v>
      </c>
      <c r="I546" s="4" t="s">
        <v>145</v>
      </c>
      <c r="J546" s="4" t="s">
        <v>2987</v>
      </c>
      <c r="K546" s="5">
        <f t="shared" si="1"/>
        <v>0.00009321759259</v>
      </c>
      <c r="L546" s="6">
        <f t="shared" si="2"/>
        <v>888</v>
      </c>
    </row>
    <row r="547" ht="15.75" customHeight="1">
      <c r="A547" s="4" t="s">
        <v>12</v>
      </c>
      <c r="B547" s="4" t="s">
        <v>3613</v>
      </c>
      <c r="C547" s="4" t="s">
        <v>96</v>
      </c>
      <c r="D547" s="4" t="s">
        <v>92</v>
      </c>
      <c r="E547" s="4" t="s">
        <v>539</v>
      </c>
      <c r="F547" s="4" t="s">
        <v>86</v>
      </c>
      <c r="G547" s="4" t="s">
        <v>175</v>
      </c>
      <c r="H547" s="4" t="s">
        <v>1057</v>
      </c>
      <c r="I547" s="4" t="s">
        <v>1801</v>
      </c>
      <c r="J547" s="4" t="s">
        <v>2987</v>
      </c>
      <c r="K547" s="5">
        <f t="shared" si="1"/>
        <v>0.0000931712963</v>
      </c>
      <c r="L547" s="6">
        <f t="shared" si="2"/>
        <v>888</v>
      </c>
    </row>
    <row r="548" ht="15.75" customHeight="1">
      <c r="A548" s="4" t="s">
        <v>12</v>
      </c>
      <c r="B548" s="4" t="s">
        <v>3614</v>
      </c>
      <c r="C548" s="4" t="s">
        <v>132</v>
      </c>
      <c r="D548" s="4" t="s">
        <v>92</v>
      </c>
      <c r="E548" s="4" t="s">
        <v>396</v>
      </c>
      <c r="F548" s="4" t="s">
        <v>86</v>
      </c>
      <c r="G548" s="4" t="s">
        <v>150</v>
      </c>
      <c r="H548" s="4" t="s">
        <v>3037</v>
      </c>
      <c r="I548" s="4" t="s">
        <v>2996</v>
      </c>
      <c r="J548" s="4" t="s">
        <v>2987</v>
      </c>
      <c r="K548" s="5">
        <f t="shared" si="1"/>
        <v>0.00009318287037</v>
      </c>
      <c r="L548" s="6">
        <f t="shared" si="2"/>
        <v>888</v>
      </c>
    </row>
    <row r="549" ht="15.75" customHeight="1">
      <c r="A549" s="4" t="s">
        <v>12</v>
      </c>
      <c r="B549" s="4" t="s">
        <v>3615</v>
      </c>
      <c r="C549" s="4" t="s">
        <v>137</v>
      </c>
      <c r="D549" s="4" t="s">
        <v>98</v>
      </c>
      <c r="E549" s="4" t="s">
        <v>425</v>
      </c>
      <c r="F549" s="4" t="s">
        <v>86</v>
      </c>
      <c r="G549" s="4" t="s">
        <v>141</v>
      </c>
      <c r="H549" s="4" t="s">
        <v>3037</v>
      </c>
      <c r="I549" s="4" t="s">
        <v>42</v>
      </c>
      <c r="J549" s="4" t="s">
        <v>2987</v>
      </c>
      <c r="K549" s="5">
        <f t="shared" si="1"/>
        <v>0.00009318287037</v>
      </c>
      <c r="L549" s="6">
        <f t="shared" si="2"/>
        <v>888</v>
      </c>
    </row>
    <row r="550" ht="15.75" customHeight="1">
      <c r="A550" s="4" t="s">
        <v>12</v>
      </c>
      <c r="B550" s="4" t="s">
        <v>3616</v>
      </c>
      <c r="C550" s="4" t="s">
        <v>1645</v>
      </c>
      <c r="D550" s="4" t="s">
        <v>145</v>
      </c>
      <c r="E550" s="4" t="s">
        <v>350</v>
      </c>
      <c r="F550" s="4" t="s">
        <v>1261</v>
      </c>
      <c r="G550" s="4" t="s">
        <v>3002</v>
      </c>
      <c r="H550" s="4" t="s">
        <v>3060</v>
      </c>
      <c r="I550" s="4" t="s">
        <v>142</v>
      </c>
      <c r="J550" s="4" t="s">
        <v>2987</v>
      </c>
      <c r="K550" s="5">
        <f t="shared" si="1"/>
        <v>0.00008162037037</v>
      </c>
      <c r="L550" s="6">
        <f t="shared" si="2"/>
        <v>888</v>
      </c>
    </row>
    <row r="551" ht="15.75" customHeight="1">
      <c r="A551" s="4" t="s">
        <v>12</v>
      </c>
      <c r="B551" s="4" t="s">
        <v>3617</v>
      </c>
      <c r="C551" s="4" t="s">
        <v>246</v>
      </c>
      <c r="D551" s="4" t="s">
        <v>1389</v>
      </c>
      <c r="E551" s="4" t="s">
        <v>587</v>
      </c>
      <c r="F551" s="4" t="s">
        <v>72</v>
      </c>
      <c r="G551" s="4" t="s">
        <v>136</v>
      </c>
      <c r="H551" s="4" t="s">
        <v>1229</v>
      </c>
      <c r="I551" s="4" t="s">
        <v>110</v>
      </c>
      <c r="J551" s="4" t="s">
        <v>2987</v>
      </c>
      <c r="K551" s="5">
        <f t="shared" si="1"/>
        <v>0.0001094328704</v>
      </c>
      <c r="L551" s="6">
        <f t="shared" si="2"/>
        <v>888</v>
      </c>
    </row>
    <row r="552" ht="15.75" customHeight="1">
      <c r="A552" s="4" t="s">
        <v>12</v>
      </c>
      <c r="B552" s="4" t="s">
        <v>3618</v>
      </c>
      <c r="C552" s="4" t="s">
        <v>239</v>
      </c>
      <c r="D552" s="4" t="s">
        <v>73</v>
      </c>
      <c r="E552" s="4" t="s">
        <v>578</v>
      </c>
      <c r="F552" s="4" t="s">
        <v>104</v>
      </c>
      <c r="G552" s="4" t="s">
        <v>3193</v>
      </c>
      <c r="H552" s="4" t="s">
        <v>1261</v>
      </c>
      <c r="I552" s="4" t="s">
        <v>245</v>
      </c>
      <c r="J552" s="4" t="s">
        <v>2987</v>
      </c>
      <c r="K552" s="5">
        <f t="shared" si="1"/>
        <v>0.00009327546296</v>
      </c>
      <c r="L552" s="6">
        <f t="shared" si="2"/>
        <v>888</v>
      </c>
    </row>
    <row r="553" ht="15.75" customHeight="1">
      <c r="A553" s="4" t="s">
        <v>12</v>
      </c>
      <c r="B553" s="4" t="s">
        <v>3619</v>
      </c>
      <c r="C553" s="4" t="s">
        <v>531</v>
      </c>
      <c r="D553" s="4" t="s">
        <v>164</v>
      </c>
      <c r="E553" s="4" t="s">
        <v>565</v>
      </c>
      <c r="F553" s="4" t="s">
        <v>1057</v>
      </c>
      <c r="G553" s="4" t="s">
        <v>3029</v>
      </c>
      <c r="H553" s="4" t="s">
        <v>1059</v>
      </c>
      <c r="I553" s="4" t="s">
        <v>3104</v>
      </c>
      <c r="J553" s="4" t="s">
        <v>2987</v>
      </c>
      <c r="K553" s="5">
        <f t="shared" si="1"/>
        <v>0.00009342592593</v>
      </c>
      <c r="L553" s="6">
        <f t="shared" si="2"/>
        <v>888</v>
      </c>
    </row>
    <row r="554" ht="15.75" customHeight="1">
      <c r="A554" s="4" t="s">
        <v>12</v>
      </c>
      <c r="B554" s="4" t="s">
        <v>3620</v>
      </c>
      <c r="C554" s="4" t="s">
        <v>539</v>
      </c>
      <c r="D554" s="4" t="s">
        <v>179</v>
      </c>
      <c r="E554" s="4" t="s">
        <v>332</v>
      </c>
      <c r="F554" s="4" t="s">
        <v>3057</v>
      </c>
      <c r="G554" s="4" t="s">
        <v>3197</v>
      </c>
      <c r="H554" s="4" t="s">
        <v>3039</v>
      </c>
      <c r="I554" s="4" t="s">
        <v>195</v>
      </c>
      <c r="J554" s="4" t="s">
        <v>2987</v>
      </c>
      <c r="K554" s="5">
        <f t="shared" si="1"/>
        <v>0.00009342592593</v>
      </c>
      <c r="L554" s="6">
        <f t="shared" si="2"/>
        <v>888</v>
      </c>
    </row>
    <row r="555" ht="15.75" customHeight="1">
      <c r="A555" s="4" t="s">
        <v>12</v>
      </c>
      <c r="B555" s="4" t="s">
        <v>3621</v>
      </c>
      <c r="C555" s="4" t="s">
        <v>1143</v>
      </c>
      <c r="D555" s="4" t="s">
        <v>128</v>
      </c>
      <c r="E555" s="4" t="s">
        <v>521</v>
      </c>
      <c r="F555" s="4" t="s">
        <v>1229</v>
      </c>
      <c r="G555" s="4" t="s">
        <v>82</v>
      </c>
      <c r="H555" s="4" t="s">
        <v>188</v>
      </c>
      <c r="I555" s="4" t="s">
        <v>160</v>
      </c>
      <c r="J555" s="4" t="s">
        <v>2987</v>
      </c>
      <c r="K555" s="5">
        <f t="shared" si="1"/>
        <v>0.00009320601852</v>
      </c>
      <c r="L555" s="6">
        <f t="shared" si="2"/>
        <v>888</v>
      </c>
    </row>
    <row r="556" ht="15.75" customHeight="1">
      <c r="A556" s="4" t="s">
        <v>12</v>
      </c>
      <c r="B556" s="4" t="s">
        <v>3622</v>
      </c>
      <c r="C556" s="4" t="s">
        <v>2575</v>
      </c>
      <c r="D556" s="4" t="s">
        <v>122</v>
      </c>
      <c r="E556" s="4" t="s">
        <v>437</v>
      </c>
      <c r="F556" s="4" t="s">
        <v>1229</v>
      </c>
      <c r="G556" s="4" t="s">
        <v>1534</v>
      </c>
      <c r="H556" s="4" t="s">
        <v>188</v>
      </c>
      <c r="I556" s="4" t="s">
        <v>83</v>
      </c>
      <c r="J556" s="4" t="s">
        <v>2987</v>
      </c>
      <c r="K556" s="5">
        <f t="shared" si="1"/>
        <v>0.00009342592593</v>
      </c>
      <c r="L556" s="6">
        <f t="shared" si="2"/>
        <v>888</v>
      </c>
    </row>
    <row r="557" ht="15.75" customHeight="1">
      <c r="A557" s="4" t="s">
        <v>12</v>
      </c>
      <c r="B557" s="4" t="s">
        <v>3623</v>
      </c>
      <c r="C557" s="4" t="s">
        <v>711</v>
      </c>
      <c r="D557" s="4" t="s">
        <v>120</v>
      </c>
      <c r="E557" s="4" t="s">
        <v>377</v>
      </c>
      <c r="F557" s="4" t="s">
        <v>1325</v>
      </c>
      <c r="G557" s="4" t="s">
        <v>3078</v>
      </c>
      <c r="H557" s="4" t="s">
        <v>3057</v>
      </c>
      <c r="I557" s="4" t="s">
        <v>216</v>
      </c>
      <c r="J557" s="4" t="s">
        <v>2987</v>
      </c>
      <c r="K557" s="5">
        <f t="shared" si="1"/>
        <v>0.0000934375</v>
      </c>
      <c r="L557" s="6">
        <f t="shared" si="2"/>
        <v>888</v>
      </c>
    </row>
    <row r="558" ht="15.75" customHeight="1">
      <c r="A558" s="4" t="s">
        <v>12</v>
      </c>
      <c r="B558" s="4" t="s">
        <v>3624</v>
      </c>
      <c r="C558" s="4" t="s">
        <v>1723</v>
      </c>
      <c r="D558" s="4" t="s">
        <v>92</v>
      </c>
      <c r="E558" s="4" t="s">
        <v>396</v>
      </c>
      <c r="F558" s="4" t="s">
        <v>86</v>
      </c>
      <c r="G558" s="4" t="s">
        <v>3090</v>
      </c>
      <c r="H558" s="4" t="s">
        <v>3037</v>
      </c>
      <c r="I558" s="4" t="s">
        <v>164</v>
      </c>
      <c r="J558" s="4" t="s">
        <v>2987</v>
      </c>
      <c r="K558" s="5">
        <f t="shared" si="1"/>
        <v>0.00009320601852</v>
      </c>
      <c r="L558" s="6">
        <f t="shared" si="2"/>
        <v>888</v>
      </c>
    </row>
    <row r="559" ht="15.75" customHeight="1">
      <c r="A559" s="4" t="s">
        <v>12</v>
      </c>
      <c r="B559" s="4" t="s">
        <v>3625</v>
      </c>
      <c r="C559" s="4" t="s">
        <v>55</v>
      </c>
      <c r="D559" s="4" t="s">
        <v>73</v>
      </c>
      <c r="E559" s="4" t="s">
        <v>615</v>
      </c>
      <c r="F559" s="4" t="s">
        <v>104</v>
      </c>
      <c r="G559" s="4" t="s">
        <v>3319</v>
      </c>
      <c r="H559" s="4" t="s">
        <v>1261</v>
      </c>
      <c r="I559" s="4" t="s">
        <v>3213</v>
      </c>
      <c r="J559" s="4" t="s">
        <v>2987</v>
      </c>
      <c r="K559" s="5">
        <f t="shared" si="1"/>
        <v>0.0000969212963</v>
      </c>
      <c r="L559" s="6">
        <f t="shared" si="2"/>
        <v>888</v>
      </c>
    </row>
    <row r="560" ht="15.75" customHeight="1">
      <c r="A560" s="4" t="s">
        <v>12</v>
      </c>
      <c r="B560" s="4" t="s">
        <v>3626</v>
      </c>
      <c r="C560" s="4" t="s">
        <v>116</v>
      </c>
      <c r="D560" s="4" t="s">
        <v>956</v>
      </c>
      <c r="E560" s="4" t="s">
        <v>593</v>
      </c>
      <c r="F560" s="4" t="s">
        <v>72</v>
      </c>
      <c r="G560" s="4" t="s">
        <v>515</v>
      </c>
      <c r="H560" s="4" t="s">
        <v>1229</v>
      </c>
      <c r="I560" s="4" t="s">
        <v>70</v>
      </c>
      <c r="J560" s="4" t="s">
        <v>2987</v>
      </c>
      <c r="K560" s="5">
        <f t="shared" si="1"/>
        <v>0.0000934837963</v>
      </c>
      <c r="L560" s="6">
        <f t="shared" si="2"/>
        <v>888</v>
      </c>
    </row>
    <row r="561" ht="15.75" customHeight="1">
      <c r="A561" s="4" t="s">
        <v>12</v>
      </c>
      <c r="B561" s="4" t="s">
        <v>3627</v>
      </c>
      <c r="C561" s="4" t="s">
        <v>3017</v>
      </c>
      <c r="D561" s="4" t="s">
        <v>128</v>
      </c>
      <c r="E561" s="4" t="s">
        <v>373</v>
      </c>
      <c r="F561" s="4" t="s">
        <v>1229</v>
      </c>
      <c r="G561" s="4" t="s">
        <v>3018</v>
      </c>
      <c r="H561" s="4" t="s">
        <v>3060</v>
      </c>
      <c r="I561" s="4" t="s">
        <v>216</v>
      </c>
      <c r="J561" s="4" t="s">
        <v>2987</v>
      </c>
      <c r="K561" s="5">
        <f t="shared" si="1"/>
        <v>0.00009342592593</v>
      </c>
      <c r="L561" s="6">
        <f t="shared" si="2"/>
        <v>888</v>
      </c>
    </row>
    <row r="562" ht="15.75" customHeight="1">
      <c r="A562" s="4" t="s">
        <v>12</v>
      </c>
      <c r="B562" s="4" t="s">
        <v>3628</v>
      </c>
      <c r="C562" s="4" t="s">
        <v>3127</v>
      </c>
      <c r="D562" s="4" t="s">
        <v>2484</v>
      </c>
      <c r="E562" s="4" t="s">
        <v>1645</v>
      </c>
      <c r="F562" s="4" t="s">
        <v>134</v>
      </c>
      <c r="G562" s="4" t="s">
        <v>3416</v>
      </c>
      <c r="H562" s="4" t="s">
        <v>1325</v>
      </c>
      <c r="I562" s="4" t="s">
        <v>2376</v>
      </c>
      <c r="J562" s="4" t="s">
        <v>2987</v>
      </c>
      <c r="K562" s="5">
        <f t="shared" si="1"/>
        <v>0.00009320601852</v>
      </c>
      <c r="L562" s="6">
        <f t="shared" si="2"/>
        <v>888</v>
      </c>
    </row>
    <row r="563" ht="15.75" customHeight="1">
      <c r="A563" s="4" t="s">
        <v>12</v>
      </c>
      <c r="B563" s="4" t="s">
        <v>3629</v>
      </c>
      <c r="C563" s="4" t="s">
        <v>3017</v>
      </c>
      <c r="D563" s="4" t="s">
        <v>128</v>
      </c>
      <c r="E563" s="4" t="s">
        <v>373</v>
      </c>
      <c r="F563" s="4" t="s">
        <v>1229</v>
      </c>
      <c r="G563" s="4" t="s">
        <v>3018</v>
      </c>
      <c r="H563" s="4" t="s">
        <v>3060</v>
      </c>
      <c r="I563" s="4" t="s">
        <v>200</v>
      </c>
      <c r="J563" s="4" t="s">
        <v>2987</v>
      </c>
      <c r="K563" s="5">
        <f t="shared" si="1"/>
        <v>0.0000934375</v>
      </c>
      <c r="L563" s="6">
        <f t="shared" si="2"/>
        <v>888</v>
      </c>
    </row>
    <row r="564" ht="15.75" customHeight="1">
      <c r="A564" s="4" t="s">
        <v>12</v>
      </c>
      <c r="B564" s="4" t="s">
        <v>3630</v>
      </c>
      <c r="C564" s="4" t="s">
        <v>126</v>
      </c>
      <c r="D564" s="4" t="s">
        <v>87</v>
      </c>
      <c r="E564" s="4" t="s">
        <v>409</v>
      </c>
      <c r="F564" s="4" t="s">
        <v>104</v>
      </c>
      <c r="G564" s="4" t="s">
        <v>3065</v>
      </c>
      <c r="H564" s="4" t="s">
        <v>1057</v>
      </c>
      <c r="I564" s="4" t="s">
        <v>145</v>
      </c>
      <c r="J564" s="4" t="s">
        <v>2987</v>
      </c>
      <c r="K564" s="5">
        <f t="shared" si="1"/>
        <v>0.0000934375</v>
      </c>
      <c r="L564" s="6">
        <f t="shared" si="2"/>
        <v>888</v>
      </c>
    </row>
    <row r="565" ht="15.75" customHeight="1">
      <c r="A565" s="4" t="s">
        <v>12</v>
      </c>
      <c r="B565" s="4" t="s">
        <v>3631</v>
      </c>
      <c r="C565" s="4" t="s">
        <v>587</v>
      </c>
      <c r="D565" s="4" t="s">
        <v>157</v>
      </c>
      <c r="E565" s="4" t="s">
        <v>469</v>
      </c>
      <c r="F565" s="4" t="s">
        <v>1057</v>
      </c>
      <c r="G565" s="4" t="s">
        <v>3124</v>
      </c>
      <c r="H565" s="4" t="s">
        <v>1059</v>
      </c>
      <c r="I565" s="4" t="s">
        <v>2351</v>
      </c>
      <c r="J565" s="4" t="s">
        <v>2987</v>
      </c>
      <c r="K565" s="5">
        <f t="shared" si="1"/>
        <v>0.00009320601852</v>
      </c>
      <c r="L565" s="6">
        <f t="shared" si="2"/>
        <v>888</v>
      </c>
    </row>
    <row r="566" ht="15.75" customHeight="1">
      <c r="A566" s="4" t="s">
        <v>12</v>
      </c>
      <c r="B566" s="4" t="s">
        <v>3632</v>
      </c>
      <c r="C566" s="4" t="s">
        <v>161</v>
      </c>
      <c r="D566" s="4" t="s">
        <v>105</v>
      </c>
      <c r="E566" s="4" t="s">
        <v>364</v>
      </c>
      <c r="F566" s="4" t="s">
        <v>1163</v>
      </c>
      <c r="G566" s="4" t="s">
        <v>3152</v>
      </c>
      <c r="H566" s="4" t="s">
        <v>3037</v>
      </c>
      <c r="I566" s="4" t="s">
        <v>195</v>
      </c>
      <c r="J566" s="4" t="s">
        <v>2987</v>
      </c>
      <c r="K566" s="5">
        <f t="shared" si="1"/>
        <v>0.00009342592593</v>
      </c>
      <c r="L566" s="6">
        <f t="shared" si="2"/>
        <v>888</v>
      </c>
    </row>
    <row r="567" ht="15.75" customHeight="1">
      <c r="A567" s="4" t="s">
        <v>12</v>
      </c>
      <c r="B567" s="4" t="s">
        <v>3633</v>
      </c>
      <c r="C567" s="4" t="s">
        <v>41</v>
      </c>
      <c r="D567" s="4" t="s">
        <v>589</v>
      </c>
      <c r="E567" s="4" t="s">
        <v>369</v>
      </c>
      <c r="F567" s="4" t="s">
        <v>104</v>
      </c>
      <c r="G567" s="4" t="s">
        <v>286</v>
      </c>
      <c r="H567" s="4" t="s">
        <v>1057</v>
      </c>
      <c r="I567" s="4" t="s">
        <v>1506</v>
      </c>
      <c r="J567" s="4" t="s">
        <v>2987</v>
      </c>
      <c r="K567" s="5">
        <f t="shared" si="1"/>
        <v>0.0001213657407</v>
      </c>
      <c r="L567" s="6">
        <f t="shared" si="2"/>
        <v>888</v>
      </c>
    </row>
    <row r="568" ht="15.75" customHeight="1">
      <c r="A568" s="4" t="s">
        <v>12</v>
      </c>
      <c r="B568" s="4" t="s">
        <v>3634</v>
      </c>
      <c r="C568" s="4" t="s">
        <v>90</v>
      </c>
      <c r="D568" s="4" t="s">
        <v>589</v>
      </c>
      <c r="E568" s="4" t="s">
        <v>678</v>
      </c>
      <c r="F568" s="4" t="s">
        <v>104</v>
      </c>
      <c r="G568" s="4" t="s">
        <v>3006</v>
      </c>
      <c r="H568" s="4" t="s">
        <v>1057</v>
      </c>
      <c r="I568" s="4" t="s">
        <v>3182</v>
      </c>
      <c r="J568" s="4" t="s">
        <v>2987</v>
      </c>
      <c r="K568" s="5">
        <f t="shared" si="1"/>
        <v>0.00009326388889</v>
      </c>
      <c r="L568" s="6">
        <f t="shared" si="2"/>
        <v>888</v>
      </c>
    </row>
    <row r="569" ht="15.75" customHeight="1">
      <c r="A569" s="4" t="s">
        <v>12</v>
      </c>
      <c r="B569" s="4" t="s">
        <v>3635</v>
      </c>
      <c r="C569" s="4" t="s">
        <v>3088</v>
      </c>
      <c r="D569" s="4" t="s">
        <v>139</v>
      </c>
      <c r="E569" s="4" t="s">
        <v>817</v>
      </c>
      <c r="F569" s="4" t="s">
        <v>1261</v>
      </c>
      <c r="G569" s="4" t="s">
        <v>265</v>
      </c>
      <c r="H569" s="4" t="s">
        <v>3060</v>
      </c>
      <c r="I569" s="4" t="s">
        <v>20</v>
      </c>
      <c r="J569" s="4" t="s">
        <v>2987</v>
      </c>
      <c r="K569" s="5">
        <f t="shared" si="1"/>
        <v>0.00009342592593</v>
      </c>
      <c r="L569" s="6">
        <f t="shared" si="2"/>
        <v>888</v>
      </c>
    </row>
    <row r="570" ht="15.75" customHeight="1">
      <c r="A570" s="4" t="s">
        <v>12</v>
      </c>
      <c r="B570" s="4" t="s">
        <v>3636</v>
      </c>
      <c r="C570" s="4" t="s">
        <v>62</v>
      </c>
      <c r="D570" s="4" t="s">
        <v>589</v>
      </c>
      <c r="E570" s="4" t="s">
        <v>369</v>
      </c>
      <c r="F570" s="4" t="s">
        <v>104</v>
      </c>
      <c r="G570" s="4" t="s">
        <v>286</v>
      </c>
      <c r="H570" s="4" t="s">
        <v>1057</v>
      </c>
      <c r="I570" s="4" t="s">
        <v>216</v>
      </c>
      <c r="J570" s="4" t="s">
        <v>2987</v>
      </c>
      <c r="K570" s="5">
        <f t="shared" si="1"/>
        <v>0.0000934375</v>
      </c>
      <c r="L570" s="6">
        <f t="shared" si="2"/>
        <v>888</v>
      </c>
    </row>
    <row r="571" ht="15.75" customHeight="1">
      <c r="A571" s="4" t="s">
        <v>12</v>
      </c>
      <c r="B571" s="4" t="s">
        <v>3637</v>
      </c>
      <c r="C571" s="4" t="s">
        <v>239</v>
      </c>
      <c r="D571" s="4" t="s">
        <v>73</v>
      </c>
      <c r="E571" s="4" t="s">
        <v>578</v>
      </c>
      <c r="F571" s="4" t="s">
        <v>104</v>
      </c>
      <c r="G571" s="4" t="s">
        <v>3193</v>
      </c>
      <c r="H571" s="4" t="s">
        <v>1261</v>
      </c>
      <c r="I571" s="4" t="s">
        <v>195</v>
      </c>
      <c r="J571" s="4" t="s">
        <v>2987</v>
      </c>
      <c r="K571" s="5">
        <f t="shared" si="1"/>
        <v>0.00009320601852</v>
      </c>
      <c r="L571" s="6">
        <f t="shared" si="2"/>
        <v>888</v>
      </c>
    </row>
    <row r="572" ht="15.75" customHeight="1">
      <c r="A572" s="4" t="s">
        <v>12</v>
      </c>
      <c r="B572" s="4" t="s">
        <v>3638</v>
      </c>
      <c r="C572" s="4" t="s">
        <v>2727</v>
      </c>
      <c r="D572" s="4" t="s">
        <v>145</v>
      </c>
      <c r="E572" s="4" t="s">
        <v>1246</v>
      </c>
      <c r="F572" s="4" t="s">
        <v>1057</v>
      </c>
      <c r="G572" s="4" t="s">
        <v>3144</v>
      </c>
      <c r="H572" s="4" t="s">
        <v>1059</v>
      </c>
      <c r="I572" s="4" t="s">
        <v>2214</v>
      </c>
      <c r="J572" s="4" t="s">
        <v>2987</v>
      </c>
      <c r="K572" s="5">
        <f t="shared" si="1"/>
        <v>0.00009342592593</v>
      </c>
      <c r="L572" s="6">
        <f t="shared" si="2"/>
        <v>888</v>
      </c>
    </row>
    <row r="573" ht="15.75" customHeight="1">
      <c r="A573" s="4" t="s">
        <v>12</v>
      </c>
      <c r="B573" s="4" t="s">
        <v>3639</v>
      </c>
      <c r="C573" s="4" t="s">
        <v>3160</v>
      </c>
      <c r="D573" s="4" t="s">
        <v>118</v>
      </c>
      <c r="E573" s="4" t="s">
        <v>377</v>
      </c>
      <c r="F573" s="4" t="s">
        <v>1325</v>
      </c>
      <c r="G573" s="4" t="s">
        <v>3161</v>
      </c>
      <c r="H573" s="4" t="s">
        <v>3057</v>
      </c>
      <c r="I573" s="4" t="s">
        <v>76</v>
      </c>
      <c r="J573" s="4" t="s">
        <v>2987</v>
      </c>
      <c r="K573" s="5">
        <f t="shared" si="1"/>
        <v>0.00009347222222</v>
      </c>
      <c r="L573" s="6">
        <f t="shared" si="2"/>
        <v>888</v>
      </c>
    </row>
    <row r="574" ht="15.75" customHeight="1">
      <c r="A574" s="4" t="s">
        <v>12</v>
      </c>
      <c r="B574" s="4" t="s">
        <v>3640</v>
      </c>
      <c r="C574" s="4" t="s">
        <v>132</v>
      </c>
      <c r="D574" s="4" t="s">
        <v>92</v>
      </c>
      <c r="E574" s="4" t="s">
        <v>396</v>
      </c>
      <c r="F574" s="4" t="s">
        <v>86</v>
      </c>
      <c r="G574" s="4" t="s">
        <v>150</v>
      </c>
      <c r="H574" s="4" t="s">
        <v>3037</v>
      </c>
      <c r="I574" s="4" t="s">
        <v>54</v>
      </c>
      <c r="J574" s="4" t="s">
        <v>2987</v>
      </c>
      <c r="K574" s="5">
        <f t="shared" si="1"/>
        <v>0.00009320601852</v>
      </c>
      <c r="L574" s="6">
        <f t="shared" si="2"/>
        <v>888</v>
      </c>
    </row>
    <row r="575" ht="15.75" customHeight="1">
      <c r="A575" s="4" t="s">
        <v>12</v>
      </c>
      <c r="B575" s="4" t="s">
        <v>3641</v>
      </c>
      <c r="C575" s="4" t="s">
        <v>3197</v>
      </c>
      <c r="D575" s="4" t="s">
        <v>58</v>
      </c>
      <c r="E575" s="4" t="s">
        <v>629</v>
      </c>
      <c r="F575" s="4" t="s">
        <v>134</v>
      </c>
      <c r="G575" s="4" t="s">
        <v>3250</v>
      </c>
      <c r="H575" s="4" t="s">
        <v>1325</v>
      </c>
      <c r="I575" s="4" t="s">
        <v>216</v>
      </c>
      <c r="J575" s="4" t="s">
        <v>2987</v>
      </c>
      <c r="K575" s="5">
        <f t="shared" si="1"/>
        <v>0.00008521990741</v>
      </c>
      <c r="L575" s="6">
        <f t="shared" si="2"/>
        <v>888</v>
      </c>
    </row>
    <row r="576" ht="15.75" customHeight="1">
      <c r="A576" s="4" t="s">
        <v>12</v>
      </c>
      <c r="B576" s="4" t="s">
        <v>3642</v>
      </c>
      <c r="C576" s="4" t="s">
        <v>409</v>
      </c>
      <c r="D576" s="4" t="s">
        <v>177</v>
      </c>
      <c r="E576" s="4" t="s">
        <v>326</v>
      </c>
      <c r="F576" s="4" t="s">
        <v>3037</v>
      </c>
      <c r="G576" s="4" t="s">
        <v>897</v>
      </c>
      <c r="H576" s="4" t="s">
        <v>3039</v>
      </c>
      <c r="I576" s="4" t="s">
        <v>323</v>
      </c>
      <c r="J576" s="4" t="s">
        <v>2987</v>
      </c>
      <c r="K576" s="5">
        <f t="shared" si="1"/>
        <v>0.00009356481481</v>
      </c>
      <c r="L576" s="6">
        <f t="shared" si="2"/>
        <v>888</v>
      </c>
    </row>
    <row r="577" ht="15.75" customHeight="1">
      <c r="A577" s="4" t="s">
        <v>12</v>
      </c>
      <c r="B577" s="4" t="s">
        <v>3643</v>
      </c>
      <c r="C577" s="4" t="s">
        <v>236</v>
      </c>
      <c r="D577" s="4" t="s">
        <v>1547</v>
      </c>
      <c r="E577" s="4" t="s">
        <v>535</v>
      </c>
      <c r="F577" s="4" t="s">
        <v>144</v>
      </c>
      <c r="G577" s="4" t="s">
        <v>3049</v>
      </c>
      <c r="H577" s="4" t="s">
        <v>1261</v>
      </c>
      <c r="I577" s="4" t="s">
        <v>186</v>
      </c>
      <c r="J577" s="4" t="s">
        <v>2987</v>
      </c>
      <c r="K577" s="5">
        <f t="shared" si="1"/>
        <v>0.00009342592593</v>
      </c>
      <c r="L577" s="6">
        <f t="shared" si="2"/>
        <v>888</v>
      </c>
    </row>
    <row r="578" ht="15.75" customHeight="1">
      <c r="A578" s="4" t="s">
        <v>12</v>
      </c>
      <c r="B578" s="4" t="s">
        <v>3644</v>
      </c>
      <c r="C578" s="4" t="s">
        <v>386</v>
      </c>
      <c r="D578" s="4" t="s">
        <v>183</v>
      </c>
      <c r="E578" s="4" t="s">
        <v>2800</v>
      </c>
      <c r="F578" s="4" t="s">
        <v>3057</v>
      </c>
      <c r="G578" s="4" t="s">
        <v>246</v>
      </c>
      <c r="H578" s="4" t="s">
        <v>3116</v>
      </c>
      <c r="I578" s="4" t="s">
        <v>195</v>
      </c>
      <c r="J578" s="4" t="s">
        <v>2987</v>
      </c>
      <c r="K578" s="5">
        <f t="shared" si="1"/>
        <v>0.00009342592593</v>
      </c>
      <c r="L578" s="6">
        <f t="shared" si="2"/>
        <v>888</v>
      </c>
    </row>
    <row r="579" ht="15.75" customHeight="1">
      <c r="A579" s="4" t="s">
        <v>12</v>
      </c>
      <c r="B579" s="4" t="s">
        <v>3645</v>
      </c>
      <c r="C579" s="4" t="s">
        <v>452</v>
      </c>
      <c r="D579" s="4" t="s">
        <v>200</v>
      </c>
      <c r="E579" s="4" t="s">
        <v>275</v>
      </c>
      <c r="F579" s="4" t="s">
        <v>188</v>
      </c>
      <c r="G579" s="4" t="s">
        <v>116</v>
      </c>
      <c r="H579" s="4" t="s">
        <v>3116</v>
      </c>
      <c r="I579" s="4" t="s">
        <v>15</v>
      </c>
      <c r="J579" s="4" t="s">
        <v>2987</v>
      </c>
      <c r="K579" s="5">
        <f t="shared" si="1"/>
        <v>0.00009320601852</v>
      </c>
      <c r="L579" s="6">
        <f t="shared" si="2"/>
        <v>888</v>
      </c>
    </row>
    <row r="580" ht="15.75" customHeight="1">
      <c r="A580" s="4" t="s">
        <v>12</v>
      </c>
      <c r="B580" s="4" t="s">
        <v>3646</v>
      </c>
      <c r="C580" s="4" t="s">
        <v>185</v>
      </c>
      <c r="D580" s="4" t="s">
        <v>186</v>
      </c>
      <c r="E580" s="4" t="s">
        <v>187</v>
      </c>
      <c r="F580" s="4" t="s">
        <v>188</v>
      </c>
      <c r="G580" s="4" t="s">
        <v>3082</v>
      </c>
      <c r="H580" s="4" t="s">
        <v>190</v>
      </c>
      <c r="I580" s="4" t="s">
        <v>254</v>
      </c>
      <c r="J580" s="4" t="s">
        <v>2987</v>
      </c>
      <c r="K580" s="5">
        <f t="shared" si="1"/>
        <v>0.0000934375</v>
      </c>
      <c r="L580" s="6">
        <f t="shared" si="2"/>
        <v>888</v>
      </c>
    </row>
    <row r="581" ht="15.75" customHeight="1">
      <c r="A581" s="4" t="s">
        <v>12</v>
      </c>
      <c r="B581" s="4" t="s">
        <v>3647</v>
      </c>
      <c r="C581" s="4" t="s">
        <v>377</v>
      </c>
      <c r="D581" s="4" t="s">
        <v>200</v>
      </c>
      <c r="E581" s="4" t="s">
        <v>2351</v>
      </c>
      <c r="F581" s="4" t="s">
        <v>188</v>
      </c>
      <c r="G581" s="4" t="s">
        <v>3648</v>
      </c>
      <c r="H581" s="4" t="s">
        <v>3116</v>
      </c>
      <c r="I581" s="4" t="s">
        <v>3066</v>
      </c>
      <c r="J581" s="4" t="s">
        <v>2987</v>
      </c>
      <c r="K581" s="5">
        <f t="shared" si="1"/>
        <v>0.0000934375</v>
      </c>
      <c r="L581" s="6">
        <f t="shared" si="2"/>
        <v>888</v>
      </c>
    </row>
    <row r="582" ht="15.75" customHeight="1">
      <c r="A582" s="4" t="s">
        <v>12</v>
      </c>
      <c r="B582" s="4" t="s">
        <v>3649</v>
      </c>
      <c r="C582" s="4" t="s">
        <v>360</v>
      </c>
      <c r="D582" s="4" t="s">
        <v>186</v>
      </c>
      <c r="E582" s="4" t="s">
        <v>2214</v>
      </c>
      <c r="F582" s="4" t="s">
        <v>3060</v>
      </c>
      <c r="G582" s="4" t="s">
        <v>34</v>
      </c>
      <c r="H582" s="4" t="s">
        <v>190</v>
      </c>
      <c r="I582" s="4" t="s">
        <v>2479</v>
      </c>
      <c r="J582" s="4" t="s">
        <v>2987</v>
      </c>
      <c r="K582" s="5">
        <f t="shared" si="1"/>
        <v>0.00009320601852</v>
      </c>
      <c r="L582" s="6">
        <f t="shared" si="2"/>
        <v>888</v>
      </c>
    </row>
    <row r="583" ht="15.75" customHeight="1">
      <c r="A583" s="4" t="s">
        <v>12</v>
      </c>
      <c r="B583" s="4" t="s">
        <v>3650</v>
      </c>
      <c r="C583" s="4" t="s">
        <v>496</v>
      </c>
      <c r="D583" s="4" t="s">
        <v>195</v>
      </c>
      <c r="E583" s="4" t="s">
        <v>2376</v>
      </c>
      <c r="F583" s="4" t="s">
        <v>188</v>
      </c>
      <c r="G583" s="4" t="s">
        <v>3033</v>
      </c>
      <c r="H583" s="4" t="s">
        <v>3116</v>
      </c>
      <c r="I583" s="4" t="s">
        <v>771</v>
      </c>
      <c r="J583" s="4" t="s">
        <v>2987</v>
      </c>
      <c r="K583" s="5">
        <f t="shared" si="1"/>
        <v>0.0001116203704</v>
      </c>
      <c r="L583" s="6">
        <f t="shared" si="2"/>
        <v>888</v>
      </c>
    </row>
    <row r="584" ht="15.75" customHeight="1">
      <c r="A584" s="4" t="s">
        <v>12</v>
      </c>
      <c r="B584" s="4" t="s">
        <v>3651</v>
      </c>
      <c r="C584" s="4" t="s">
        <v>364</v>
      </c>
      <c r="D584" s="4" t="s">
        <v>183</v>
      </c>
      <c r="E584" s="4" t="s">
        <v>355</v>
      </c>
      <c r="F584" s="4" t="s">
        <v>3057</v>
      </c>
      <c r="G584" s="4" t="s">
        <v>3013</v>
      </c>
      <c r="H584" s="4" t="s">
        <v>3116</v>
      </c>
      <c r="I584" s="4" t="s">
        <v>447</v>
      </c>
      <c r="J584" s="4" t="s">
        <v>2987</v>
      </c>
      <c r="K584" s="5">
        <f t="shared" si="1"/>
        <v>0.0000934837963</v>
      </c>
      <c r="L584" s="6">
        <f t="shared" si="2"/>
        <v>888</v>
      </c>
    </row>
    <row r="585" ht="15.75" customHeight="1">
      <c r="A585" s="4" t="s">
        <v>12</v>
      </c>
      <c r="B585" s="4" t="s">
        <v>3652</v>
      </c>
      <c r="C585" s="4" t="s">
        <v>377</v>
      </c>
      <c r="D585" s="4" t="s">
        <v>200</v>
      </c>
      <c r="E585" s="4" t="s">
        <v>2351</v>
      </c>
      <c r="F585" s="4" t="s">
        <v>188</v>
      </c>
      <c r="G585" s="4" t="s">
        <v>3648</v>
      </c>
      <c r="H585" s="4" t="s">
        <v>3116</v>
      </c>
      <c r="I585" s="4" t="s">
        <v>216</v>
      </c>
      <c r="J585" s="4" t="s">
        <v>2987</v>
      </c>
      <c r="K585" s="5">
        <f t="shared" si="1"/>
        <v>0.00009369212963</v>
      </c>
      <c r="L585" s="6">
        <f t="shared" si="2"/>
        <v>888</v>
      </c>
    </row>
    <row r="586" ht="15.75" customHeight="1">
      <c r="A586" s="4" t="s">
        <v>12</v>
      </c>
      <c r="B586" s="4" t="s">
        <v>3653</v>
      </c>
      <c r="C586" s="4" t="s">
        <v>521</v>
      </c>
      <c r="D586" s="4" t="s">
        <v>216</v>
      </c>
      <c r="E586" s="4" t="s">
        <v>1863</v>
      </c>
      <c r="F586" s="4" t="s">
        <v>3060</v>
      </c>
      <c r="G586" s="4" t="s">
        <v>34</v>
      </c>
      <c r="H586" s="4" t="s">
        <v>190</v>
      </c>
      <c r="I586" s="4" t="s">
        <v>20</v>
      </c>
      <c r="J586" s="4" t="s">
        <v>2987</v>
      </c>
      <c r="K586" s="5">
        <f t="shared" si="1"/>
        <v>0.00009320601852</v>
      </c>
      <c r="L586" s="6">
        <f t="shared" si="2"/>
        <v>888</v>
      </c>
    </row>
    <row r="587" ht="15.75" customHeight="1">
      <c r="A587" s="4" t="s">
        <v>12</v>
      </c>
      <c r="B587" s="4" t="s">
        <v>3654</v>
      </c>
      <c r="C587" s="4" t="s">
        <v>350</v>
      </c>
      <c r="D587" s="4" t="s">
        <v>221</v>
      </c>
      <c r="E587" s="4" t="s">
        <v>304</v>
      </c>
      <c r="F587" s="4" t="s">
        <v>3060</v>
      </c>
      <c r="G587" s="4" t="s">
        <v>55</v>
      </c>
      <c r="H587" s="4" t="s">
        <v>3655</v>
      </c>
      <c r="I587" s="4" t="s">
        <v>98</v>
      </c>
      <c r="J587" s="4" t="s">
        <v>2987</v>
      </c>
      <c r="K587" s="5">
        <f t="shared" si="1"/>
        <v>0.0000934375</v>
      </c>
      <c r="L587" s="6">
        <f t="shared" si="2"/>
        <v>888</v>
      </c>
    </row>
    <row r="588" ht="15.75" customHeight="1">
      <c r="A588" s="4" t="s">
        <v>12</v>
      </c>
      <c r="B588" s="4" t="s">
        <v>3656</v>
      </c>
      <c r="C588" s="4" t="s">
        <v>373</v>
      </c>
      <c r="D588" s="4" t="s">
        <v>216</v>
      </c>
      <c r="E588" s="4" t="s">
        <v>1863</v>
      </c>
      <c r="F588" s="4" t="s">
        <v>3060</v>
      </c>
      <c r="G588" s="4" t="s">
        <v>236</v>
      </c>
      <c r="H588" s="4" t="s">
        <v>190</v>
      </c>
      <c r="I588" s="4" t="s">
        <v>76</v>
      </c>
      <c r="J588" s="4" t="s">
        <v>2987</v>
      </c>
      <c r="K588" s="5">
        <f t="shared" si="1"/>
        <v>0.0000937037037</v>
      </c>
      <c r="L588" s="6">
        <f t="shared" si="2"/>
        <v>888</v>
      </c>
    </row>
    <row r="589" ht="15.75" customHeight="1">
      <c r="A589" s="4" t="s">
        <v>12</v>
      </c>
      <c r="B589" s="4" t="s">
        <v>3657</v>
      </c>
      <c r="C589" s="4" t="s">
        <v>469</v>
      </c>
      <c r="D589" s="4" t="s">
        <v>228</v>
      </c>
      <c r="E589" s="4" t="s">
        <v>315</v>
      </c>
      <c r="F589" s="4" t="s">
        <v>1059</v>
      </c>
      <c r="G589" s="4" t="s">
        <v>41</v>
      </c>
      <c r="H589" s="4" t="s">
        <v>3655</v>
      </c>
      <c r="I589" s="4" t="s">
        <v>3066</v>
      </c>
      <c r="J589" s="4" t="s">
        <v>2987</v>
      </c>
      <c r="K589" s="5">
        <f t="shared" si="1"/>
        <v>0.00009320601852</v>
      </c>
      <c r="L589" s="6">
        <f t="shared" si="2"/>
        <v>888</v>
      </c>
    </row>
    <row r="590" ht="15.75" customHeight="1">
      <c r="A590" s="4" t="s">
        <v>12</v>
      </c>
      <c r="B590" s="4" t="s">
        <v>3658</v>
      </c>
      <c r="C590" s="4" t="s">
        <v>373</v>
      </c>
      <c r="D590" s="4" t="s">
        <v>216</v>
      </c>
      <c r="E590" s="4" t="s">
        <v>1863</v>
      </c>
      <c r="F590" s="4" t="s">
        <v>3060</v>
      </c>
      <c r="G590" s="4" t="s">
        <v>236</v>
      </c>
      <c r="H590" s="4" t="s">
        <v>190</v>
      </c>
      <c r="I590" s="4" t="s">
        <v>1535</v>
      </c>
      <c r="J590" s="4" t="s">
        <v>2987</v>
      </c>
      <c r="K590" s="5">
        <f t="shared" si="1"/>
        <v>0.0000934375</v>
      </c>
      <c r="L590" s="6">
        <f t="shared" si="2"/>
        <v>888</v>
      </c>
    </row>
    <row r="591" ht="15.75" customHeight="1">
      <c r="A591" s="4" t="s">
        <v>12</v>
      </c>
      <c r="B591" s="4" t="s">
        <v>3659</v>
      </c>
      <c r="C591" s="4" t="s">
        <v>817</v>
      </c>
      <c r="D591" s="4" t="s">
        <v>221</v>
      </c>
      <c r="E591" s="4" t="s">
        <v>291</v>
      </c>
      <c r="F591" s="4" t="s">
        <v>3060</v>
      </c>
      <c r="G591" s="4" t="s">
        <v>49</v>
      </c>
      <c r="H591" s="4" t="s">
        <v>190</v>
      </c>
      <c r="I591" s="4" t="s">
        <v>304</v>
      </c>
      <c r="J591" s="4" t="s">
        <v>2987</v>
      </c>
      <c r="K591" s="5">
        <f t="shared" si="1"/>
        <v>0.00009960648148</v>
      </c>
      <c r="L591" s="6">
        <f t="shared" si="2"/>
        <v>888</v>
      </c>
    </row>
    <row r="592" ht="15.75" customHeight="1">
      <c r="A592" s="4" t="s">
        <v>12</v>
      </c>
      <c r="B592" s="4" t="s">
        <v>3660</v>
      </c>
      <c r="C592" s="4" t="s">
        <v>469</v>
      </c>
      <c r="D592" s="4" t="s">
        <v>228</v>
      </c>
      <c r="E592" s="4" t="s">
        <v>315</v>
      </c>
      <c r="F592" s="4" t="s">
        <v>1059</v>
      </c>
      <c r="G592" s="4" t="s">
        <v>41</v>
      </c>
      <c r="H592" s="4" t="s">
        <v>3655</v>
      </c>
      <c r="I592" s="4" t="s">
        <v>139</v>
      </c>
      <c r="J592" s="4" t="s">
        <v>2987</v>
      </c>
      <c r="K592" s="5">
        <f t="shared" si="1"/>
        <v>0.00009325231481</v>
      </c>
      <c r="L592" s="6">
        <f t="shared" si="2"/>
        <v>888</v>
      </c>
    </row>
    <row r="593" ht="15.75" customHeight="1">
      <c r="A593" s="4" t="s">
        <v>12</v>
      </c>
      <c r="B593" s="4" t="s">
        <v>3661</v>
      </c>
      <c r="C593" s="4" t="s">
        <v>400</v>
      </c>
      <c r="D593" s="4" t="s">
        <v>195</v>
      </c>
      <c r="E593" s="4" t="s">
        <v>321</v>
      </c>
      <c r="F593" s="4" t="s">
        <v>3057</v>
      </c>
      <c r="G593" s="4" t="s">
        <v>111</v>
      </c>
      <c r="H593" s="4" t="s">
        <v>3116</v>
      </c>
      <c r="I593" s="4" t="s">
        <v>216</v>
      </c>
      <c r="J593" s="4" t="s">
        <v>2987</v>
      </c>
      <c r="K593" s="5">
        <f t="shared" si="1"/>
        <v>0.00009319444444</v>
      </c>
      <c r="L593" s="6">
        <f t="shared" si="2"/>
        <v>888</v>
      </c>
    </row>
    <row r="594" ht="15.75" customHeight="1">
      <c r="A594" s="4" t="s">
        <v>12</v>
      </c>
      <c r="B594" s="4" t="s">
        <v>3662</v>
      </c>
      <c r="C594" s="4" t="s">
        <v>321</v>
      </c>
      <c r="D594" s="4" t="s">
        <v>300</v>
      </c>
      <c r="E594" s="4" t="s">
        <v>3015</v>
      </c>
      <c r="F594" s="4" t="s">
        <v>3116</v>
      </c>
      <c r="G594" s="4" t="s">
        <v>2313</v>
      </c>
      <c r="H594" s="4" t="s">
        <v>3663</v>
      </c>
      <c r="I594" s="4" t="s">
        <v>139</v>
      </c>
      <c r="J594" s="4" t="s">
        <v>2987</v>
      </c>
      <c r="K594" s="5">
        <f t="shared" si="1"/>
        <v>0.0000934375</v>
      </c>
      <c r="L594" s="6">
        <f t="shared" si="2"/>
        <v>888</v>
      </c>
    </row>
    <row r="595" ht="15.75" customHeight="1">
      <c r="A595" s="4" t="s">
        <v>12</v>
      </c>
      <c r="B595" s="4" t="s">
        <v>3664</v>
      </c>
      <c r="C595" s="4" t="s">
        <v>565</v>
      </c>
      <c r="D595" s="4" t="s">
        <v>242</v>
      </c>
      <c r="E595" s="4" t="s">
        <v>3343</v>
      </c>
      <c r="F595" s="4" t="s">
        <v>1059</v>
      </c>
      <c r="G595" s="4" t="s">
        <v>90</v>
      </c>
      <c r="H595" s="4" t="s">
        <v>3655</v>
      </c>
      <c r="I595" s="4" t="s">
        <v>145</v>
      </c>
      <c r="J595" s="4" t="s">
        <v>2987</v>
      </c>
      <c r="K595" s="5">
        <f t="shared" si="1"/>
        <v>0.00009320601852</v>
      </c>
      <c r="L595" s="6">
        <f t="shared" si="2"/>
        <v>888</v>
      </c>
    </row>
    <row r="596" ht="15.75" customHeight="1">
      <c r="A596" s="4" t="s">
        <v>12</v>
      </c>
      <c r="B596" s="4" t="s">
        <v>3665</v>
      </c>
      <c r="C596" s="4" t="s">
        <v>1246</v>
      </c>
      <c r="D596" s="4" t="s">
        <v>228</v>
      </c>
      <c r="E596" s="4" t="s">
        <v>514</v>
      </c>
      <c r="F596" s="4" t="s">
        <v>1059</v>
      </c>
      <c r="G596" s="4" t="s">
        <v>41</v>
      </c>
      <c r="H596" s="4" t="s">
        <v>3655</v>
      </c>
      <c r="I596" s="4" t="s">
        <v>2484</v>
      </c>
      <c r="J596" s="4" t="s">
        <v>2987</v>
      </c>
      <c r="K596" s="5">
        <f t="shared" si="1"/>
        <v>0.00009369212963</v>
      </c>
      <c r="L596" s="6">
        <f t="shared" si="2"/>
        <v>888</v>
      </c>
    </row>
    <row r="597" ht="15.75" customHeight="1">
      <c r="A597" s="4" t="s">
        <v>12</v>
      </c>
      <c r="B597" s="4" t="s">
        <v>3666</v>
      </c>
      <c r="C597" s="4" t="s">
        <v>437</v>
      </c>
      <c r="D597" s="4" t="s">
        <v>186</v>
      </c>
      <c r="E597" s="4" t="s">
        <v>2214</v>
      </c>
      <c r="F597" s="4" t="s">
        <v>3060</v>
      </c>
      <c r="G597" s="4" t="s">
        <v>26</v>
      </c>
      <c r="H597" s="4" t="s">
        <v>190</v>
      </c>
      <c r="I597" s="4" t="s">
        <v>95</v>
      </c>
      <c r="J597" s="4" t="s">
        <v>2987</v>
      </c>
      <c r="K597" s="5">
        <f t="shared" si="1"/>
        <v>0.00009319444444</v>
      </c>
      <c r="L597" s="6">
        <f t="shared" si="2"/>
        <v>888</v>
      </c>
    </row>
    <row r="598" ht="15.75" customHeight="1">
      <c r="A598" s="4" t="s">
        <v>12</v>
      </c>
      <c r="B598" s="4" t="s">
        <v>3667</v>
      </c>
      <c r="C598" s="4" t="s">
        <v>452</v>
      </c>
      <c r="D598" s="4" t="s">
        <v>200</v>
      </c>
      <c r="E598" s="4" t="s">
        <v>275</v>
      </c>
      <c r="F598" s="4" t="s">
        <v>188</v>
      </c>
      <c r="G598" s="4" t="s">
        <v>77</v>
      </c>
      <c r="H598" s="4" t="s">
        <v>3116</v>
      </c>
      <c r="I598" s="4" t="s">
        <v>95</v>
      </c>
      <c r="J598" s="4" t="s">
        <v>2987</v>
      </c>
      <c r="K598" s="5">
        <f t="shared" si="1"/>
        <v>0.00009319444444</v>
      </c>
      <c r="L598" s="6">
        <f t="shared" si="2"/>
        <v>888</v>
      </c>
    </row>
    <row r="599" ht="15.75" customHeight="1">
      <c r="A599" s="4" t="s">
        <v>12</v>
      </c>
      <c r="B599" s="4" t="s">
        <v>3668</v>
      </c>
      <c r="C599" s="4" t="s">
        <v>281</v>
      </c>
      <c r="D599" s="4" t="s">
        <v>200</v>
      </c>
      <c r="E599" s="4" t="s">
        <v>275</v>
      </c>
      <c r="F599" s="4" t="s">
        <v>188</v>
      </c>
      <c r="G599" s="4" t="s">
        <v>116</v>
      </c>
      <c r="H599" s="4" t="s">
        <v>3116</v>
      </c>
      <c r="I599" s="4" t="s">
        <v>105</v>
      </c>
      <c r="J599" s="4" t="s">
        <v>2987</v>
      </c>
      <c r="K599" s="5">
        <f t="shared" si="1"/>
        <v>0.00008545138889</v>
      </c>
      <c r="L599" s="6">
        <f t="shared" si="2"/>
        <v>888</v>
      </c>
    </row>
    <row r="600" ht="15.75" customHeight="1">
      <c r="A600" s="4" t="s">
        <v>12</v>
      </c>
      <c r="B600" s="4" t="s">
        <v>3669</v>
      </c>
      <c r="C600" s="4" t="s">
        <v>456</v>
      </c>
      <c r="D600" s="4" t="s">
        <v>200</v>
      </c>
      <c r="E600" s="4" t="s">
        <v>2351</v>
      </c>
      <c r="F600" s="4" t="s">
        <v>188</v>
      </c>
      <c r="G600" s="4" t="s">
        <v>189</v>
      </c>
      <c r="H600" s="4" t="s">
        <v>190</v>
      </c>
      <c r="I600" s="4" t="s">
        <v>73</v>
      </c>
      <c r="J600" s="4" t="s">
        <v>2987</v>
      </c>
      <c r="K600" s="5">
        <f t="shared" si="1"/>
        <v>0.00009324074074</v>
      </c>
      <c r="L600" s="6">
        <f t="shared" si="2"/>
        <v>888</v>
      </c>
    </row>
    <row r="601" ht="15.75" customHeight="1">
      <c r="A601" s="4" t="s">
        <v>12</v>
      </c>
      <c r="B601" s="4" t="s">
        <v>3670</v>
      </c>
      <c r="C601" s="4" t="s">
        <v>456</v>
      </c>
      <c r="D601" s="4" t="s">
        <v>200</v>
      </c>
      <c r="E601" s="4" t="s">
        <v>2351</v>
      </c>
      <c r="F601" s="4" t="s">
        <v>188</v>
      </c>
      <c r="G601" s="4" t="s">
        <v>189</v>
      </c>
      <c r="H601" s="4" t="s">
        <v>190</v>
      </c>
      <c r="I601" s="4" t="s">
        <v>139</v>
      </c>
      <c r="J601" s="4" t="s">
        <v>2987</v>
      </c>
      <c r="K601" s="5">
        <f t="shared" si="1"/>
        <v>0.00009318287037</v>
      </c>
      <c r="L601" s="6">
        <f t="shared" si="2"/>
        <v>888</v>
      </c>
    </row>
    <row r="602" ht="15.75" customHeight="1">
      <c r="A602" s="4" t="s">
        <v>12</v>
      </c>
      <c r="B602" s="4" t="s">
        <v>3671</v>
      </c>
      <c r="C602" s="4" t="s">
        <v>360</v>
      </c>
      <c r="D602" s="4" t="s">
        <v>186</v>
      </c>
      <c r="E602" s="4" t="s">
        <v>2214</v>
      </c>
      <c r="F602" s="4" t="s">
        <v>3060</v>
      </c>
      <c r="G602" s="4" t="s">
        <v>34</v>
      </c>
      <c r="H602" s="4" t="s">
        <v>190</v>
      </c>
      <c r="I602" s="4" t="s">
        <v>2993</v>
      </c>
      <c r="J602" s="4" t="s">
        <v>2987</v>
      </c>
      <c r="K602" s="5">
        <f t="shared" si="1"/>
        <v>0.00009320601852</v>
      </c>
      <c r="L602" s="6">
        <f t="shared" si="2"/>
        <v>888</v>
      </c>
    </row>
    <row r="603" ht="15.75" customHeight="1">
      <c r="A603" s="4" t="s">
        <v>12</v>
      </c>
      <c r="B603" s="4" t="s">
        <v>3672</v>
      </c>
      <c r="C603" s="4" t="s">
        <v>360</v>
      </c>
      <c r="D603" s="4" t="s">
        <v>186</v>
      </c>
      <c r="E603" s="4" t="s">
        <v>2214</v>
      </c>
      <c r="F603" s="4" t="s">
        <v>3060</v>
      </c>
      <c r="G603" s="4" t="s">
        <v>34</v>
      </c>
      <c r="H603" s="4" t="s">
        <v>190</v>
      </c>
      <c r="I603" s="4" t="s">
        <v>275</v>
      </c>
      <c r="J603" s="4" t="s">
        <v>2987</v>
      </c>
      <c r="K603" s="5">
        <f t="shared" si="1"/>
        <v>0.00009318287037</v>
      </c>
      <c r="L603" s="6">
        <f t="shared" si="2"/>
        <v>888</v>
      </c>
    </row>
    <row r="604" ht="15.75" customHeight="1">
      <c r="A604" s="4" t="s">
        <v>12</v>
      </c>
      <c r="B604" s="4" t="s">
        <v>3673</v>
      </c>
      <c r="C604" s="4" t="s">
        <v>521</v>
      </c>
      <c r="D604" s="4" t="s">
        <v>216</v>
      </c>
      <c r="E604" s="4" t="s">
        <v>1863</v>
      </c>
      <c r="F604" s="4" t="s">
        <v>3060</v>
      </c>
      <c r="G604" s="4" t="s">
        <v>34</v>
      </c>
      <c r="H604" s="4" t="s">
        <v>190</v>
      </c>
      <c r="I604" s="4" t="s">
        <v>139</v>
      </c>
      <c r="J604" s="4" t="s">
        <v>2987</v>
      </c>
      <c r="K604" s="5">
        <f t="shared" si="1"/>
        <v>0.00009320601852</v>
      </c>
      <c r="L604" s="6">
        <f t="shared" si="2"/>
        <v>888</v>
      </c>
    </row>
    <row r="605" ht="15.75" customHeight="1">
      <c r="A605" s="4" t="s">
        <v>12</v>
      </c>
      <c r="B605" s="4" t="s">
        <v>3674</v>
      </c>
      <c r="C605" s="4" t="s">
        <v>496</v>
      </c>
      <c r="D605" s="4" t="s">
        <v>195</v>
      </c>
      <c r="E605" s="4" t="s">
        <v>2376</v>
      </c>
      <c r="F605" s="4" t="s">
        <v>188</v>
      </c>
      <c r="G605" s="4" t="s">
        <v>3033</v>
      </c>
      <c r="H605" s="4" t="s">
        <v>3116</v>
      </c>
      <c r="I605" s="4" t="s">
        <v>27</v>
      </c>
      <c r="J605" s="4" t="s">
        <v>2987</v>
      </c>
      <c r="K605" s="5">
        <f t="shared" si="1"/>
        <v>0.00009318287037</v>
      </c>
      <c r="L605" s="6">
        <f t="shared" si="2"/>
        <v>888</v>
      </c>
    </row>
    <row r="606" ht="15.75" customHeight="1">
      <c r="A606" s="4" t="s">
        <v>12</v>
      </c>
      <c r="B606" s="4" t="s">
        <v>3675</v>
      </c>
      <c r="C606" s="4" t="s">
        <v>400</v>
      </c>
      <c r="D606" s="4" t="s">
        <v>195</v>
      </c>
      <c r="E606" s="4" t="s">
        <v>321</v>
      </c>
      <c r="F606" s="4" t="s">
        <v>3057</v>
      </c>
      <c r="G606" s="4" t="s">
        <v>111</v>
      </c>
      <c r="H606" s="4" t="s">
        <v>3116</v>
      </c>
      <c r="I606" s="4" t="s">
        <v>3113</v>
      </c>
      <c r="J606" s="4" t="s">
        <v>2987</v>
      </c>
      <c r="K606" s="5">
        <f t="shared" si="1"/>
        <v>0.00009320601852</v>
      </c>
      <c r="L606" s="6">
        <f t="shared" si="2"/>
        <v>888</v>
      </c>
    </row>
    <row r="607" ht="15.75" customHeight="1">
      <c r="A607" s="4" t="s">
        <v>12</v>
      </c>
      <c r="B607" s="4" t="s">
        <v>3676</v>
      </c>
      <c r="C607" s="4" t="s">
        <v>437</v>
      </c>
      <c r="D607" s="4" t="s">
        <v>186</v>
      </c>
      <c r="E607" s="4" t="s">
        <v>2214</v>
      </c>
      <c r="F607" s="4" t="s">
        <v>3060</v>
      </c>
      <c r="G607" s="4" t="s">
        <v>3082</v>
      </c>
      <c r="H607" s="4" t="s">
        <v>190</v>
      </c>
      <c r="I607" s="4" t="s">
        <v>200</v>
      </c>
      <c r="J607" s="4" t="s">
        <v>2987</v>
      </c>
      <c r="K607" s="5">
        <f t="shared" si="1"/>
        <v>0.0001093981481</v>
      </c>
      <c r="L607" s="6">
        <f t="shared" si="2"/>
        <v>888</v>
      </c>
    </row>
    <row r="608" ht="15.75" customHeight="1">
      <c r="A608" s="4" t="s">
        <v>12</v>
      </c>
      <c r="B608" s="4" t="s">
        <v>3677</v>
      </c>
      <c r="C608" s="4" t="s">
        <v>321</v>
      </c>
      <c r="D608" s="4" t="s">
        <v>300</v>
      </c>
      <c r="E608" s="4" t="s">
        <v>3015</v>
      </c>
      <c r="F608" s="4" t="s">
        <v>3039</v>
      </c>
      <c r="G608" s="4" t="s">
        <v>3223</v>
      </c>
      <c r="H608" s="4" t="s">
        <v>3663</v>
      </c>
      <c r="I608" s="4" t="s">
        <v>275</v>
      </c>
      <c r="J608" s="4" t="s">
        <v>2987</v>
      </c>
      <c r="K608" s="5">
        <f t="shared" si="1"/>
        <v>0.00008166666667</v>
      </c>
      <c r="L608" s="6">
        <f t="shared" si="2"/>
        <v>888</v>
      </c>
    </row>
    <row r="609" ht="15.75" customHeight="1">
      <c r="A609" s="4" t="s">
        <v>12</v>
      </c>
      <c r="B609" s="4" t="s">
        <v>3678</v>
      </c>
      <c r="C609" s="4" t="s">
        <v>2376</v>
      </c>
      <c r="D609" s="4" t="s">
        <v>300</v>
      </c>
      <c r="E609" s="4" t="s">
        <v>3113</v>
      </c>
      <c r="F609" s="4" t="s">
        <v>3116</v>
      </c>
      <c r="G609" s="4" t="s">
        <v>3267</v>
      </c>
      <c r="H609" s="4" t="s">
        <v>3663</v>
      </c>
      <c r="I609" s="4" t="s">
        <v>2998</v>
      </c>
      <c r="J609" s="4" t="s">
        <v>2987</v>
      </c>
      <c r="K609" s="5">
        <f t="shared" si="1"/>
        <v>0.00009319444444</v>
      </c>
      <c r="L609" s="6">
        <f t="shared" si="2"/>
        <v>888</v>
      </c>
    </row>
    <row r="610" ht="15.75" customHeight="1">
      <c r="A610" s="4" t="s">
        <v>12</v>
      </c>
      <c r="B610" s="4" t="s">
        <v>3679</v>
      </c>
      <c r="C610" s="4" t="s">
        <v>309</v>
      </c>
      <c r="D610" s="4" t="s">
        <v>216</v>
      </c>
      <c r="E610" s="4" t="s">
        <v>1801</v>
      </c>
      <c r="F610" s="4" t="s">
        <v>3060</v>
      </c>
      <c r="G610" s="4" t="s">
        <v>3031</v>
      </c>
      <c r="H610" s="4" t="s">
        <v>190</v>
      </c>
      <c r="I610" s="4" t="s">
        <v>186</v>
      </c>
      <c r="J610" s="4" t="s">
        <v>2987</v>
      </c>
      <c r="K610" s="5">
        <f t="shared" si="1"/>
        <v>0.00009319444444</v>
      </c>
      <c r="L610" s="6">
        <f t="shared" si="2"/>
        <v>888</v>
      </c>
    </row>
    <row r="611" ht="15.75" customHeight="1">
      <c r="A611" s="4" t="s">
        <v>12</v>
      </c>
      <c r="B611" s="4" t="s">
        <v>3680</v>
      </c>
      <c r="C611" s="4" t="s">
        <v>2351</v>
      </c>
      <c r="D611" s="4" t="s">
        <v>287</v>
      </c>
      <c r="E611" s="4" t="s">
        <v>3022</v>
      </c>
      <c r="F611" s="4" t="s">
        <v>3116</v>
      </c>
      <c r="G611" s="4" t="s">
        <v>161</v>
      </c>
      <c r="H611" s="4" t="s">
        <v>3681</v>
      </c>
      <c r="I611" s="4" t="s">
        <v>40</v>
      </c>
      <c r="J611" s="4" t="s">
        <v>2987</v>
      </c>
      <c r="K611" s="5">
        <f t="shared" si="1"/>
        <v>0.00009319444444</v>
      </c>
      <c r="L611" s="6">
        <f t="shared" si="2"/>
        <v>888</v>
      </c>
    </row>
    <row r="612" ht="15.75" customHeight="1">
      <c r="A612" s="4" t="s">
        <v>12</v>
      </c>
      <c r="B612" s="4" t="s">
        <v>3682</v>
      </c>
      <c r="C612" s="4" t="s">
        <v>355</v>
      </c>
      <c r="D612" s="4" t="s">
        <v>312</v>
      </c>
      <c r="E612" s="4" t="s">
        <v>3180</v>
      </c>
      <c r="F612" s="4" t="s">
        <v>3039</v>
      </c>
      <c r="G612" s="4" t="s">
        <v>137</v>
      </c>
      <c r="H612" s="4" t="s">
        <v>3663</v>
      </c>
      <c r="I612" s="4" t="s">
        <v>148</v>
      </c>
      <c r="J612" s="4" t="s">
        <v>2987</v>
      </c>
      <c r="K612" s="5">
        <f t="shared" si="1"/>
        <v>0.00009319444444</v>
      </c>
      <c r="L612" s="6">
        <f t="shared" si="2"/>
        <v>888</v>
      </c>
    </row>
    <row r="613" ht="15.75" customHeight="1">
      <c r="A613" s="4" t="s">
        <v>12</v>
      </c>
      <c r="B613" s="4" t="s">
        <v>3683</v>
      </c>
      <c r="C613" s="4" t="s">
        <v>1612</v>
      </c>
      <c r="D613" s="4" t="s">
        <v>242</v>
      </c>
      <c r="E613" s="4" t="s">
        <v>2996</v>
      </c>
      <c r="F613" s="4" t="s">
        <v>1059</v>
      </c>
      <c r="G613" s="4" t="s">
        <v>126</v>
      </c>
      <c r="H613" s="4" t="s">
        <v>3655</v>
      </c>
      <c r="I613" s="4" t="s">
        <v>245</v>
      </c>
      <c r="J613" s="4" t="s">
        <v>2987</v>
      </c>
      <c r="K613" s="5">
        <f t="shared" si="1"/>
        <v>0.00009319444444</v>
      </c>
      <c r="L613" s="6">
        <f t="shared" si="2"/>
        <v>888</v>
      </c>
    </row>
    <row r="614" ht="15.75" customHeight="1">
      <c r="A614" s="4" t="s">
        <v>12</v>
      </c>
      <c r="B614" s="4" t="s">
        <v>3684</v>
      </c>
      <c r="C614" s="4" t="s">
        <v>326</v>
      </c>
      <c r="D614" s="4" t="s">
        <v>278</v>
      </c>
      <c r="E614" s="4" t="s">
        <v>285</v>
      </c>
      <c r="F614" s="4" t="s">
        <v>3039</v>
      </c>
      <c r="G614" s="4" t="s">
        <v>96</v>
      </c>
      <c r="H614" s="4" t="s">
        <v>3663</v>
      </c>
      <c r="I614" s="4" t="s">
        <v>200</v>
      </c>
      <c r="J614" s="4" t="s">
        <v>2987</v>
      </c>
      <c r="K614" s="5">
        <f t="shared" si="1"/>
        <v>0.00009319444444</v>
      </c>
      <c r="L614" s="6">
        <f t="shared" si="2"/>
        <v>888</v>
      </c>
    </row>
    <row r="615" ht="15.75" customHeight="1">
      <c r="A615" s="4" t="s">
        <v>12</v>
      </c>
      <c r="B615" s="4" t="s">
        <v>3685</v>
      </c>
      <c r="C615" s="4" t="s">
        <v>275</v>
      </c>
      <c r="D615" s="4" t="s">
        <v>287</v>
      </c>
      <c r="E615" s="4" t="s">
        <v>3113</v>
      </c>
      <c r="F615" s="4" t="s">
        <v>3116</v>
      </c>
      <c r="G615" s="4" t="s">
        <v>3267</v>
      </c>
      <c r="H615" s="4" t="s">
        <v>3663</v>
      </c>
      <c r="I615" s="4" t="s">
        <v>3010</v>
      </c>
      <c r="J615" s="4" t="s">
        <v>2987</v>
      </c>
      <c r="K615" s="5">
        <f t="shared" si="1"/>
        <v>0.0001094097222</v>
      </c>
      <c r="L615" s="6">
        <f t="shared" si="2"/>
        <v>888</v>
      </c>
    </row>
    <row r="616" ht="15.75" customHeight="1">
      <c r="A616" s="4" t="s">
        <v>12</v>
      </c>
      <c r="B616" s="4" t="s">
        <v>3686</v>
      </c>
      <c r="C616" s="4" t="s">
        <v>565</v>
      </c>
      <c r="D616" s="4" t="s">
        <v>242</v>
      </c>
      <c r="E616" s="4" t="s">
        <v>3343</v>
      </c>
      <c r="F616" s="4" t="s">
        <v>1059</v>
      </c>
      <c r="G616" s="4" t="s">
        <v>90</v>
      </c>
      <c r="H616" s="4" t="s">
        <v>3655</v>
      </c>
      <c r="I616" s="4" t="s">
        <v>177</v>
      </c>
      <c r="J616" s="4" t="s">
        <v>2987</v>
      </c>
      <c r="K616" s="5">
        <f t="shared" si="1"/>
        <v>0.00009322916667</v>
      </c>
      <c r="L616" s="6">
        <f t="shared" si="2"/>
        <v>888</v>
      </c>
    </row>
    <row r="617" ht="15.75" customHeight="1">
      <c r="A617" s="4" t="s">
        <v>12</v>
      </c>
      <c r="B617" s="4" t="s">
        <v>3687</v>
      </c>
      <c r="C617" s="4" t="s">
        <v>565</v>
      </c>
      <c r="D617" s="4" t="s">
        <v>242</v>
      </c>
      <c r="E617" s="4" t="s">
        <v>3343</v>
      </c>
      <c r="F617" s="4" t="s">
        <v>1059</v>
      </c>
      <c r="G617" s="4" t="s">
        <v>193</v>
      </c>
      <c r="H617" s="4" t="s">
        <v>3655</v>
      </c>
      <c r="I617" s="4" t="s">
        <v>76</v>
      </c>
      <c r="J617" s="4" t="s">
        <v>2987</v>
      </c>
      <c r="K617" s="5">
        <f t="shared" si="1"/>
        <v>0.00009320601852</v>
      </c>
      <c r="L617" s="6">
        <f t="shared" si="2"/>
        <v>888</v>
      </c>
    </row>
    <row r="618" ht="15.75" customHeight="1">
      <c r="A618" s="4" t="s">
        <v>12</v>
      </c>
      <c r="B618" s="4" t="s">
        <v>3688</v>
      </c>
      <c r="C618" s="4" t="s">
        <v>309</v>
      </c>
      <c r="D618" s="4" t="s">
        <v>216</v>
      </c>
      <c r="E618" s="4" t="s">
        <v>1801</v>
      </c>
      <c r="F618" s="4" t="s">
        <v>3060</v>
      </c>
      <c r="G618" s="4" t="s">
        <v>3031</v>
      </c>
      <c r="H618" s="4" t="s">
        <v>190</v>
      </c>
      <c r="I618" s="4" t="s">
        <v>216</v>
      </c>
      <c r="J618" s="4" t="s">
        <v>2987</v>
      </c>
      <c r="K618" s="5">
        <f t="shared" si="1"/>
        <v>0.00009318287037</v>
      </c>
      <c r="L618" s="6">
        <f t="shared" si="2"/>
        <v>888</v>
      </c>
    </row>
    <row r="619" ht="15.75" customHeight="1">
      <c r="A619" s="4" t="s">
        <v>12</v>
      </c>
      <c r="B619" s="4" t="s">
        <v>3689</v>
      </c>
      <c r="C619" s="4" t="s">
        <v>326</v>
      </c>
      <c r="D619" s="4" t="s">
        <v>278</v>
      </c>
      <c r="E619" s="4" t="s">
        <v>285</v>
      </c>
      <c r="F619" s="4" t="s">
        <v>3039</v>
      </c>
      <c r="G619" s="4" t="s">
        <v>96</v>
      </c>
      <c r="H619" s="4" t="s">
        <v>3663</v>
      </c>
      <c r="I619" s="4" t="s">
        <v>33</v>
      </c>
      <c r="J619" s="4" t="s">
        <v>2987</v>
      </c>
      <c r="K619" s="5">
        <f t="shared" si="1"/>
        <v>0.00008163194444</v>
      </c>
      <c r="L619" s="6">
        <f t="shared" si="2"/>
        <v>888</v>
      </c>
    </row>
    <row r="620" ht="15.75" customHeight="1">
      <c r="A620" s="4" t="s">
        <v>12</v>
      </c>
      <c r="B620" s="4" t="s">
        <v>3690</v>
      </c>
      <c r="C620" s="4" t="s">
        <v>1612</v>
      </c>
      <c r="D620" s="4" t="s">
        <v>278</v>
      </c>
      <c r="E620" s="4" t="s">
        <v>3096</v>
      </c>
      <c r="F620" s="4" t="s">
        <v>1059</v>
      </c>
      <c r="G620" s="4" t="s">
        <v>16</v>
      </c>
      <c r="H620" s="4" t="s">
        <v>3655</v>
      </c>
      <c r="I620" s="4" t="s">
        <v>98</v>
      </c>
      <c r="J620" s="4" t="s">
        <v>2987</v>
      </c>
      <c r="K620" s="5">
        <f t="shared" si="1"/>
        <v>0.00009318287037</v>
      </c>
      <c r="L620" s="6">
        <f t="shared" si="2"/>
        <v>888</v>
      </c>
    </row>
    <row r="621" ht="15.75" customHeight="1">
      <c r="A621" s="4" t="s">
        <v>12</v>
      </c>
      <c r="B621" s="4" t="s">
        <v>3691</v>
      </c>
      <c r="C621" s="4" t="s">
        <v>1781</v>
      </c>
      <c r="D621" s="4" t="s">
        <v>278</v>
      </c>
      <c r="E621" s="4" t="s">
        <v>285</v>
      </c>
      <c r="F621" s="4" t="s">
        <v>3039</v>
      </c>
      <c r="G621" s="4" t="s">
        <v>155</v>
      </c>
      <c r="H621" s="4" t="s">
        <v>3663</v>
      </c>
      <c r="I621" s="4" t="s">
        <v>287</v>
      </c>
      <c r="J621" s="4" t="s">
        <v>2987</v>
      </c>
      <c r="K621" s="5">
        <f t="shared" si="1"/>
        <v>0.00009320601852</v>
      </c>
      <c r="L621" s="6">
        <f t="shared" si="2"/>
        <v>888</v>
      </c>
    </row>
    <row r="622" ht="15.75" customHeight="1">
      <c r="A622" s="4" t="s">
        <v>12</v>
      </c>
      <c r="B622" s="4" t="s">
        <v>3692</v>
      </c>
      <c r="C622" s="4" t="s">
        <v>336</v>
      </c>
      <c r="D622" s="4" t="s">
        <v>242</v>
      </c>
      <c r="E622" s="4" t="s">
        <v>2996</v>
      </c>
      <c r="F622" s="4" t="s">
        <v>1059</v>
      </c>
      <c r="G622" s="4" t="s">
        <v>193</v>
      </c>
      <c r="H622" s="4" t="s">
        <v>3655</v>
      </c>
      <c r="I622" s="4" t="s">
        <v>15</v>
      </c>
      <c r="J622" s="4" t="s">
        <v>2987</v>
      </c>
      <c r="K622" s="5">
        <f t="shared" si="1"/>
        <v>0.00009318287037</v>
      </c>
      <c r="L622" s="6">
        <f t="shared" si="2"/>
        <v>888</v>
      </c>
    </row>
    <row r="623" ht="15.75" customHeight="1">
      <c r="A623" s="4" t="s">
        <v>12</v>
      </c>
      <c r="B623" s="4" t="s">
        <v>3693</v>
      </c>
      <c r="C623" s="4" t="s">
        <v>469</v>
      </c>
      <c r="D623" s="4" t="s">
        <v>228</v>
      </c>
      <c r="E623" s="4" t="s">
        <v>315</v>
      </c>
      <c r="F623" s="4" t="s">
        <v>1059</v>
      </c>
      <c r="G623" s="4" t="s">
        <v>41</v>
      </c>
      <c r="H623" s="4" t="s">
        <v>3655</v>
      </c>
      <c r="I623" s="4" t="s">
        <v>177</v>
      </c>
      <c r="J623" s="4" t="s">
        <v>2987</v>
      </c>
      <c r="K623" s="5">
        <f t="shared" si="1"/>
        <v>0.000109375</v>
      </c>
      <c r="L623" s="6">
        <f t="shared" si="2"/>
        <v>888</v>
      </c>
    </row>
    <row r="624" ht="15.75" customHeight="1">
      <c r="A624" s="4" t="s">
        <v>12</v>
      </c>
      <c r="B624" s="4" t="s">
        <v>3694</v>
      </c>
      <c r="C624" s="4" t="s">
        <v>565</v>
      </c>
      <c r="D624" s="4" t="s">
        <v>242</v>
      </c>
      <c r="E624" s="4" t="s">
        <v>3343</v>
      </c>
      <c r="F624" s="4" t="s">
        <v>1059</v>
      </c>
      <c r="G624" s="4" t="s">
        <v>193</v>
      </c>
      <c r="H624" s="4" t="s">
        <v>3655</v>
      </c>
      <c r="I624" s="4" t="s">
        <v>304</v>
      </c>
      <c r="J624" s="4" t="s">
        <v>2987</v>
      </c>
      <c r="K624" s="5">
        <f t="shared" si="1"/>
        <v>0.00009322916667</v>
      </c>
      <c r="L624" s="6">
        <f t="shared" si="2"/>
        <v>888</v>
      </c>
    </row>
    <row r="625" ht="15.75" customHeight="1">
      <c r="A625" s="4" t="s">
        <v>12</v>
      </c>
      <c r="B625" s="4" t="s">
        <v>3695</v>
      </c>
      <c r="C625" s="4" t="s">
        <v>469</v>
      </c>
      <c r="D625" s="4" t="s">
        <v>228</v>
      </c>
      <c r="E625" s="4" t="s">
        <v>315</v>
      </c>
      <c r="F625" s="4" t="s">
        <v>1059</v>
      </c>
      <c r="G625" s="4" t="s">
        <v>41</v>
      </c>
      <c r="H625" s="4" t="s">
        <v>3655</v>
      </c>
      <c r="I625" s="4" t="s">
        <v>148</v>
      </c>
      <c r="J625" s="4" t="s">
        <v>2987</v>
      </c>
      <c r="K625" s="5">
        <f t="shared" si="1"/>
        <v>0.00009319444444</v>
      </c>
      <c r="L625" s="6">
        <f t="shared" si="2"/>
        <v>888</v>
      </c>
    </row>
    <row r="626" ht="15.75" customHeight="1">
      <c r="A626" s="4" t="s">
        <v>12</v>
      </c>
      <c r="B626" s="4" t="s">
        <v>3696</v>
      </c>
      <c r="C626" s="4" t="s">
        <v>326</v>
      </c>
      <c r="D626" s="4" t="s">
        <v>278</v>
      </c>
      <c r="E626" s="4" t="s">
        <v>285</v>
      </c>
      <c r="F626" s="4" t="s">
        <v>3039</v>
      </c>
      <c r="G626" s="4" t="s">
        <v>96</v>
      </c>
      <c r="H626" s="4" t="s">
        <v>3663</v>
      </c>
      <c r="I626" s="4" t="s">
        <v>195</v>
      </c>
      <c r="J626" s="4" t="s">
        <v>2987</v>
      </c>
      <c r="K626" s="5">
        <f t="shared" si="1"/>
        <v>0.00009319444444</v>
      </c>
      <c r="L626" s="6">
        <f t="shared" si="2"/>
        <v>888</v>
      </c>
    </row>
    <row r="627" ht="15.75" customHeight="1">
      <c r="A627" s="4" t="s">
        <v>12</v>
      </c>
      <c r="B627" s="4" t="s">
        <v>3697</v>
      </c>
      <c r="C627" s="4" t="s">
        <v>350</v>
      </c>
      <c r="D627" s="4" t="s">
        <v>221</v>
      </c>
      <c r="E627" s="4" t="s">
        <v>304</v>
      </c>
      <c r="F627" s="4" t="s">
        <v>3060</v>
      </c>
      <c r="G627" s="4" t="s">
        <v>55</v>
      </c>
      <c r="H627" s="4" t="s">
        <v>3655</v>
      </c>
      <c r="I627" s="4" t="s">
        <v>254</v>
      </c>
      <c r="J627" s="4" t="s">
        <v>2987</v>
      </c>
      <c r="K627" s="5">
        <f t="shared" si="1"/>
        <v>0.00009319444444</v>
      </c>
      <c r="L627" s="6">
        <f t="shared" si="2"/>
        <v>888</v>
      </c>
    </row>
    <row r="628" ht="15.75" customHeight="1">
      <c r="A628" s="4" t="s">
        <v>12</v>
      </c>
      <c r="B628" s="4" t="s">
        <v>3698</v>
      </c>
      <c r="C628" s="4" t="s">
        <v>346</v>
      </c>
      <c r="D628" s="4" t="s">
        <v>228</v>
      </c>
      <c r="E628" s="4" t="s">
        <v>3343</v>
      </c>
      <c r="F628" s="4" t="s">
        <v>1059</v>
      </c>
      <c r="G628" s="4" t="s">
        <v>62</v>
      </c>
      <c r="H628" s="4" t="s">
        <v>3655</v>
      </c>
      <c r="I628" s="4" t="s">
        <v>40</v>
      </c>
      <c r="J628" s="4" t="s">
        <v>2987</v>
      </c>
      <c r="K628" s="5">
        <f t="shared" si="1"/>
        <v>0.00009319444444</v>
      </c>
      <c r="L628" s="6">
        <f t="shared" si="2"/>
        <v>888</v>
      </c>
    </row>
    <row r="629" ht="15.75" customHeight="1">
      <c r="A629" s="4" t="s">
        <v>12</v>
      </c>
      <c r="B629" s="4" t="s">
        <v>3699</v>
      </c>
      <c r="C629" s="4" t="s">
        <v>1246</v>
      </c>
      <c r="D629" s="4" t="s">
        <v>228</v>
      </c>
      <c r="E629" s="4" t="s">
        <v>514</v>
      </c>
      <c r="F629" s="4" t="s">
        <v>1059</v>
      </c>
      <c r="G629" s="4" t="s">
        <v>41</v>
      </c>
      <c r="H629" s="4" t="s">
        <v>3655</v>
      </c>
      <c r="I629" s="4" t="s">
        <v>312</v>
      </c>
      <c r="J629" s="4" t="s">
        <v>2987</v>
      </c>
      <c r="K629" s="5">
        <f t="shared" si="1"/>
        <v>0.00009319444444</v>
      </c>
      <c r="L629" s="6">
        <f t="shared" si="2"/>
        <v>888</v>
      </c>
    </row>
    <row r="630" ht="15.75" customHeight="1">
      <c r="A630" s="4" t="s">
        <v>12</v>
      </c>
      <c r="B630" s="4" t="s">
        <v>3700</v>
      </c>
      <c r="C630" s="4" t="s">
        <v>1462</v>
      </c>
      <c r="D630" s="4" t="s">
        <v>278</v>
      </c>
      <c r="E630" s="4" t="s">
        <v>3096</v>
      </c>
      <c r="F630" s="4" t="s">
        <v>3039</v>
      </c>
      <c r="G630" s="4" t="s">
        <v>16</v>
      </c>
      <c r="H630" s="4" t="s">
        <v>3655</v>
      </c>
      <c r="I630" s="4" t="s">
        <v>206</v>
      </c>
      <c r="J630" s="4" t="s">
        <v>2987</v>
      </c>
      <c r="K630" s="5">
        <f t="shared" si="1"/>
        <v>0.00009319444444</v>
      </c>
      <c r="L630" s="6">
        <f t="shared" si="2"/>
        <v>888</v>
      </c>
    </row>
    <row r="631" ht="15.75" customHeight="1">
      <c r="A631" s="4" t="s">
        <v>12</v>
      </c>
      <c r="B631" s="4" t="s">
        <v>3701</v>
      </c>
      <c r="C631" s="4" t="s">
        <v>350</v>
      </c>
      <c r="D631" s="4" t="s">
        <v>221</v>
      </c>
      <c r="E631" s="4" t="s">
        <v>304</v>
      </c>
      <c r="F631" s="4" t="s">
        <v>1059</v>
      </c>
      <c r="G631" s="4" t="s">
        <v>55</v>
      </c>
      <c r="H631" s="4" t="s">
        <v>3655</v>
      </c>
      <c r="I631" s="4" t="s">
        <v>195</v>
      </c>
      <c r="J631" s="4" t="s">
        <v>2987</v>
      </c>
      <c r="K631" s="5">
        <f t="shared" si="1"/>
        <v>0.00009787037037</v>
      </c>
      <c r="L631" s="6">
        <f t="shared" si="2"/>
        <v>888</v>
      </c>
    </row>
    <row r="632" ht="15.75" customHeight="1">
      <c r="A632" s="4" t="s">
        <v>12</v>
      </c>
      <c r="B632" s="4" t="s">
        <v>3702</v>
      </c>
      <c r="C632" s="4" t="s">
        <v>373</v>
      </c>
      <c r="D632" s="4" t="s">
        <v>216</v>
      </c>
      <c r="E632" s="4" t="s">
        <v>1863</v>
      </c>
      <c r="F632" s="4" t="s">
        <v>3060</v>
      </c>
      <c r="G632" s="4" t="s">
        <v>236</v>
      </c>
      <c r="H632" s="4" t="s">
        <v>190</v>
      </c>
      <c r="I632" s="4" t="s">
        <v>264</v>
      </c>
      <c r="J632" s="4" t="s">
        <v>2987</v>
      </c>
      <c r="K632" s="5">
        <f t="shared" si="1"/>
        <v>0.00009324074074</v>
      </c>
      <c r="L632" s="6">
        <f t="shared" si="2"/>
        <v>888</v>
      </c>
    </row>
    <row r="633" ht="15.75" customHeight="1">
      <c r="A633" s="4" t="s">
        <v>12</v>
      </c>
      <c r="B633" s="4" t="s">
        <v>3703</v>
      </c>
      <c r="C633" s="4" t="s">
        <v>332</v>
      </c>
      <c r="D633" s="4" t="s">
        <v>312</v>
      </c>
      <c r="E633" s="4" t="s">
        <v>2479</v>
      </c>
      <c r="F633" s="4" t="s">
        <v>3039</v>
      </c>
      <c r="G633" s="4" t="s">
        <v>155</v>
      </c>
      <c r="H633" s="4" t="s">
        <v>3663</v>
      </c>
      <c r="I633" s="4" t="s">
        <v>2351</v>
      </c>
      <c r="J633" s="4" t="s">
        <v>2987</v>
      </c>
      <c r="K633" s="5">
        <f t="shared" si="1"/>
        <v>0.00009318287037</v>
      </c>
      <c r="L633" s="6">
        <f t="shared" si="2"/>
        <v>888</v>
      </c>
    </row>
    <row r="634" ht="15.75" customHeight="1">
      <c r="A634" s="4" t="s">
        <v>12</v>
      </c>
      <c r="B634" s="4" t="s">
        <v>3704</v>
      </c>
      <c r="C634" s="4" t="s">
        <v>1801</v>
      </c>
      <c r="D634" s="4" t="s">
        <v>338</v>
      </c>
      <c r="E634" s="4" t="s">
        <v>296</v>
      </c>
      <c r="F634" s="4" t="s">
        <v>3116</v>
      </c>
      <c r="G634" s="4" t="s">
        <v>2750</v>
      </c>
      <c r="H634" s="4" t="s">
        <v>3681</v>
      </c>
      <c r="I634" s="4" t="s">
        <v>122</v>
      </c>
      <c r="J634" s="4" t="s">
        <v>2987</v>
      </c>
      <c r="K634" s="5">
        <f t="shared" si="1"/>
        <v>0.00009320601852</v>
      </c>
      <c r="L634" s="6">
        <f t="shared" si="2"/>
        <v>888</v>
      </c>
    </row>
    <row r="635" ht="15.75" customHeight="1">
      <c r="A635" s="4" t="s">
        <v>12</v>
      </c>
      <c r="B635" s="4" t="s">
        <v>3705</v>
      </c>
      <c r="C635" s="4" t="s">
        <v>3343</v>
      </c>
      <c r="D635" s="4" t="s">
        <v>298</v>
      </c>
      <c r="E635" s="4" t="s">
        <v>2998</v>
      </c>
      <c r="F635" s="4" t="s">
        <v>190</v>
      </c>
      <c r="G635" s="4" t="s">
        <v>102</v>
      </c>
      <c r="H635" s="4" t="s">
        <v>3706</v>
      </c>
      <c r="I635" s="4" t="s">
        <v>173</v>
      </c>
      <c r="J635" s="4" t="s">
        <v>2987</v>
      </c>
      <c r="K635" s="5">
        <f t="shared" si="1"/>
        <v>0.00009318287037</v>
      </c>
      <c r="L635" s="6">
        <f t="shared" si="2"/>
        <v>888</v>
      </c>
    </row>
    <row r="636" ht="15.75" customHeight="1">
      <c r="A636" s="4" t="s">
        <v>12</v>
      </c>
      <c r="B636" s="4" t="s">
        <v>3707</v>
      </c>
      <c r="C636" s="4" t="s">
        <v>3022</v>
      </c>
      <c r="D636" s="4" t="s">
        <v>277</v>
      </c>
      <c r="E636" s="4" t="s">
        <v>3259</v>
      </c>
      <c r="F636" s="4" t="s">
        <v>3655</v>
      </c>
      <c r="G636" s="4" t="s">
        <v>1270</v>
      </c>
      <c r="H636" s="4" t="s">
        <v>3708</v>
      </c>
      <c r="I636" s="4" t="s">
        <v>95</v>
      </c>
      <c r="J636" s="4" t="s">
        <v>2987</v>
      </c>
      <c r="K636" s="5">
        <f t="shared" si="1"/>
        <v>0.00009320601852</v>
      </c>
      <c r="L636" s="6">
        <f t="shared" si="2"/>
        <v>888</v>
      </c>
    </row>
    <row r="637" ht="15.75" customHeight="1">
      <c r="A637" s="4" t="s">
        <v>12</v>
      </c>
      <c r="B637" s="4" t="s">
        <v>3709</v>
      </c>
      <c r="C637" s="4" t="s">
        <v>285</v>
      </c>
      <c r="D637" s="4" t="s">
        <v>357</v>
      </c>
      <c r="E637" s="4" t="s">
        <v>3395</v>
      </c>
      <c r="F637" s="4" t="s">
        <v>3655</v>
      </c>
      <c r="G637" s="4" t="s">
        <v>711</v>
      </c>
      <c r="H637" s="4" t="s">
        <v>3706</v>
      </c>
      <c r="I637" s="4" t="s">
        <v>76</v>
      </c>
      <c r="J637" s="4" t="s">
        <v>2987</v>
      </c>
      <c r="K637" s="5">
        <f t="shared" si="1"/>
        <v>0.00009318287037</v>
      </c>
      <c r="L637" s="6">
        <f t="shared" si="2"/>
        <v>888</v>
      </c>
    </row>
    <row r="638" ht="15.75" customHeight="1">
      <c r="A638" s="4" t="s">
        <v>12</v>
      </c>
      <c r="B638" s="4" t="s">
        <v>3710</v>
      </c>
      <c r="C638" s="4" t="s">
        <v>304</v>
      </c>
      <c r="D638" s="4" t="s">
        <v>442</v>
      </c>
      <c r="E638" s="4" t="s">
        <v>2993</v>
      </c>
      <c r="F638" s="4" t="s">
        <v>190</v>
      </c>
      <c r="G638" s="4" t="s">
        <v>151</v>
      </c>
      <c r="H638" s="4" t="s">
        <v>3681</v>
      </c>
      <c r="I638" s="4" t="s">
        <v>139</v>
      </c>
      <c r="J638" s="4" t="s">
        <v>2987</v>
      </c>
      <c r="K638" s="5">
        <f t="shared" si="1"/>
        <v>0.00009320601852</v>
      </c>
      <c r="L638" s="6">
        <f t="shared" si="2"/>
        <v>888</v>
      </c>
    </row>
    <row r="639" ht="15.75" customHeight="1">
      <c r="A639" s="4" t="s">
        <v>12</v>
      </c>
      <c r="B639" s="4" t="s">
        <v>3711</v>
      </c>
      <c r="C639" s="4" t="s">
        <v>3015</v>
      </c>
      <c r="D639" s="4" t="s">
        <v>323</v>
      </c>
      <c r="E639" s="4" t="s">
        <v>264</v>
      </c>
      <c r="F639" s="4" t="s">
        <v>3655</v>
      </c>
      <c r="G639" s="4" t="s">
        <v>198</v>
      </c>
      <c r="H639" s="4" t="s">
        <v>3706</v>
      </c>
      <c r="I639" s="4" t="s">
        <v>145</v>
      </c>
      <c r="J639" s="4" t="s">
        <v>2987</v>
      </c>
      <c r="K639" s="5">
        <f t="shared" si="1"/>
        <v>0.00008625</v>
      </c>
      <c r="L639" s="6">
        <f t="shared" si="2"/>
        <v>888</v>
      </c>
    </row>
    <row r="640" ht="15.75" customHeight="1">
      <c r="A640" s="4" t="s">
        <v>12</v>
      </c>
      <c r="B640" s="4" t="s">
        <v>3712</v>
      </c>
      <c r="C640" s="4" t="s">
        <v>3015</v>
      </c>
      <c r="D640" s="4" t="s">
        <v>323</v>
      </c>
      <c r="E640" s="4" t="s">
        <v>264</v>
      </c>
      <c r="F640" s="4" t="s">
        <v>3655</v>
      </c>
      <c r="G640" s="4" t="s">
        <v>198</v>
      </c>
      <c r="H640" s="4" t="s">
        <v>3706</v>
      </c>
      <c r="I640" s="4" t="s">
        <v>3096</v>
      </c>
      <c r="J640" s="4" t="s">
        <v>2987</v>
      </c>
      <c r="K640" s="5">
        <f t="shared" si="1"/>
        <v>0.00009333333333</v>
      </c>
      <c r="L640" s="6">
        <f t="shared" si="2"/>
        <v>888</v>
      </c>
    </row>
    <row r="641" ht="15.75" customHeight="1">
      <c r="A641" s="4" t="s">
        <v>12</v>
      </c>
      <c r="B641" s="4" t="s">
        <v>3713</v>
      </c>
      <c r="C641" s="4" t="s">
        <v>1801</v>
      </c>
      <c r="D641" s="4" t="s">
        <v>338</v>
      </c>
      <c r="E641" s="4" t="s">
        <v>2993</v>
      </c>
      <c r="F641" s="4" t="s">
        <v>3116</v>
      </c>
      <c r="G641" s="4" t="s">
        <v>2750</v>
      </c>
      <c r="H641" s="4" t="s">
        <v>3681</v>
      </c>
      <c r="I641" s="4" t="s">
        <v>291</v>
      </c>
      <c r="J641" s="4" t="s">
        <v>2987</v>
      </c>
      <c r="K641" s="5">
        <f t="shared" si="1"/>
        <v>0.00009319444444</v>
      </c>
      <c r="L641" s="6">
        <f t="shared" si="2"/>
        <v>888</v>
      </c>
    </row>
    <row r="642" ht="15.75" customHeight="1">
      <c r="A642" s="4" t="s">
        <v>12</v>
      </c>
      <c r="B642" s="4" t="s">
        <v>3714</v>
      </c>
      <c r="C642" s="4" t="s">
        <v>304</v>
      </c>
      <c r="D642" s="4" t="s">
        <v>442</v>
      </c>
      <c r="E642" s="4" t="s">
        <v>3182</v>
      </c>
      <c r="F642" s="4" t="s">
        <v>190</v>
      </c>
      <c r="G642" s="4" t="s">
        <v>151</v>
      </c>
      <c r="H642" s="4" t="s">
        <v>3681</v>
      </c>
      <c r="I642" s="4" t="s">
        <v>228</v>
      </c>
      <c r="J642" s="4" t="s">
        <v>2987</v>
      </c>
      <c r="K642" s="5">
        <f t="shared" si="1"/>
        <v>0.00009319444444</v>
      </c>
      <c r="L642" s="6">
        <f t="shared" si="2"/>
        <v>888</v>
      </c>
    </row>
    <row r="643" ht="15.75" customHeight="1">
      <c r="A643" s="4" t="s">
        <v>12</v>
      </c>
      <c r="B643" s="4" t="s">
        <v>3715</v>
      </c>
      <c r="C643" s="4" t="s">
        <v>336</v>
      </c>
      <c r="D643" s="4" t="s">
        <v>242</v>
      </c>
      <c r="E643" s="4" t="s">
        <v>2996</v>
      </c>
      <c r="F643" s="4" t="s">
        <v>1059</v>
      </c>
      <c r="G643" s="4" t="s">
        <v>193</v>
      </c>
      <c r="H643" s="4" t="s">
        <v>3655</v>
      </c>
      <c r="I643" s="4" t="s">
        <v>1863</v>
      </c>
      <c r="J643" s="4" t="s">
        <v>2987</v>
      </c>
      <c r="K643" s="5">
        <f t="shared" si="1"/>
        <v>0.00009319444444</v>
      </c>
      <c r="L643" s="6">
        <f t="shared" si="2"/>
        <v>888</v>
      </c>
    </row>
    <row r="644" ht="15.75" customHeight="1">
      <c r="A644" s="4" t="s">
        <v>12</v>
      </c>
      <c r="B644" s="4" t="s">
        <v>3716</v>
      </c>
      <c r="C644" s="4" t="s">
        <v>326</v>
      </c>
      <c r="D644" s="4" t="s">
        <v>278</v>
      </c>
      <c r="E644" s="4" t="s">
        <v>285</v>
      </c>
      <c r="F644" s="4" t="s">
        <v>3039</v>
      </c>
      <c r="G644" s="4" t="s">
        <v>96</v>
      </c>
      <c r="H644" s="4" t="s">
        <v>3663</v>
      </c>
      <c r="I644" s="4" t="s">
        <v>183</v>
      </c>
      <c r="J644" s="4" t="s">
        <v>2987</v>
      </c>
      <c r="K644" s="5">
        <f t="shared" si="1"/>
        <v>0.00009319444444</v>
      </c>
      <c r="L644" s="6">
        <f t="shared" si="2"/>
        <v>888</v>
      </c>
    </row>
    <row r="645" ht="15.75" customHeight="1">
      <c r="A645" s="4" t="s">
        <v>12</v>
      </c>
      <c r="B645" s="4" t="s">
        <v>3717</v>
      </c>
      <c r="C645" s="4" t="s">
        <v>1612</v>
      </c>
      <c r="D645" s="4" t="s">
        <v>242</v>
      </c>
      <c r="E645" s="4" t="s">
        <v>3096</v>
      </c>
      <c r="F645" s="4" t="s">
        <v>1059</v>
      </c>
      <c r="G645" s="4" t="s">
        <v>126</v>
      </c>
      <c r="H645" s="4" t="s">
        <v>3655</v>
      </c>
      <c r="I645" s="4" t="s">
        <v>20</v>
      </c>
      <c r="J645" s="4" t="s">
        <v>2987</v>
      </c>
      <c r="K645" s="5">
        <f t="shared" si="1"/>
        <v>0.00009319444444</v>
      </c>
      <c r="L645" s="6">
        <f t="shared" si="2"/>
        <v>888</v>
      </c>
    </row>
    <row r="646" ht="15.75" customHeight="1">
      <c r="A646" s="4" t="s">
        <v>12</v>
      </c>
      <c r="B646" s="4" t="s">
        <v>3718</v>
      </c>
      <c r="C646" s="4" t="s">
        <v>565</v>
      </c>
      <c r="D646" s="4" t="s">
        <v>242</v>
      </c>
      <c r="E646" s="4" t="s">
        <v>3343</v>
      </c>
      <c r="F646" s="4" t="s">
        <v>1059</v>
      </c>
      <c r="G646" s="4" t="s">
        <v>90</v>
      </c>
      <c r="H646" s="4" t="s">
        <v>3655</v>
      </c>
      <c r="I646" s="4" t="s">
        <v>157</v>
      </c>
      <c r="J646" s="4" t="s">
        <v>2987</v>
      </c>
      <c r="K646" s="5">
        <f t="shared" si="1"/>
        <v>0.00009319444444</v>
      </c>
      <c r="L646" s="6">
        <f t="shared" si="2"/>
        <v>888</v>
      </c>
    </row>
    <row r="647" ht="15.75" customHeight="1">
      <c r="A647" s="4" t="s">
        <v>12</v>
      </c>
      <c r="B647" s="4" t="s">
        <v>3719</v>
      </c>
      <c r="C647" s="4" t="s">
        <v>336</v>
      </c>
      <c r="D647" s="4" t="s">
        <v>242</v>
      </c>
      <c r="E647" s="4" t="s">
        <v>2996</v>
      </c>
      <c r="F647" s="4" t="s">
        <v>1059</v>
      </c>
      <c r="G647" s="4" t="s">
        <v>193</v>
      </c>
      <c r="H647" s="4" t="s">
        <v>3655</v>
      </c>
      <c r="I647" s="4" t="s">
        <v>3259</v>
      </c>
      <c r="J647" s="4" t="s">
        <v>2987</v>
      </c>
      <c r="K647" s="5">
        <f t="shared" si="1"/>
        <v>0.00009767361111</v>
      </c>
      <c r="L647" s="6">
        <f t="shared" si="2"/>
        <v>888</v>
      </c>
    </row>
    <row r="648" ht="15.75" customHeight="1">
      <c r="A648" s="4" t="s">
        <v>12</v>
      </c>
      <c r="B648" s="4" t="s">
        <v>3720</v>
      </c>
      <c r="C648" s="4" t="s">
        <v>326</v>
      </c>
      <c r="D648" s="4" t="s">
        <v>278</v>
      </c>
      <c r="E648" s="4" t="s">
        <v>285</v>
      </c>
      <c r="F648" s="4" t="s">
        <v>3039</v>
      </c>
      <c r="G648" s="4" t="s">
        <v>96</v>
      </c>
      <c r="H648" s="4" t="s">
        <v>3663</v>
      </c>
      <c r="I648" s="4" t="s">
        <v>179</v>
      </c>
      <c r="J648" s="4" t="s">
        <v>2987</v>
      </c>
      <c r="K648" s="5">
        <f t="shared" si="1"/>
        <v>0.00009324074074</v>
      </c>
      <c r="L648" s="6">
        <f t="shared" si="2"/>
        <v>888</v>
      </c>
    </row>
    <row r="649" ht="15.75" customHeight="1">
      <c r="A649" s="4" t="s">
        <v>12</v>
      </c>
      <c r="B649" s="4" t="s">
        <v>3721</v>
      </c>
      <c r="C649" s="4" t="s">
        <v>1612</v>
      </c>
      <c r="D649" s="4" t="s">
        <v>278</v>
      </c>
      <c r="E649" s="4" t="s">
        <v>3096</v>
      </c>
      <c r="F649" s="4" t="s">
        <v>1059</v>
      </c>
      <c r="G649" s="4" t="s">
        <v>16</v>
      </c>
      <c r="H649" s="4" t="s">
        <v>3655</v>
      </c>
      <c r="I649" s="4" t="s">
        <v>98</v>
      </c>
      <c r="J649" s="4" t="s">
        <v>2987</v>
      </c>
      <c r="K649" s="5">
        <f t="shared" si="1"/>
        <v>0.00009318287037</v>
      </c>
      <c r="L649" s="6">
        <f t="shared" si="2"/>
        <v>888</v>
      </c>
    </row>
    <row r="650" ht="15.75" customHeight="1">
      <c r="A650" s="4" t="s">
        <v>12</v>
      </c>
      <c r="B650" s="4" t="s">
        <v>3722</v>
      </c>
      <c r="C650" s="4" t="s">
        <v>456</v>
      </c>
      <c r="D650" s="4" t="s">
        <v>186</v>
      </c>
      <c r="E650" s="4" t="s">
        <v>187</v>
      </c>
      <c r="F650" s="4" t="s">
        <v>188</v>
      </c>
      <c r="G650" s="4" t="s">
        <v>189</v>
      </c>
      <c r="H650" s="4" t="s">
        <v>190</v>
      </c>
      <c r="I650" s="4" t="s">
        <v>187</v>
      </c>
      <c r="J650" s="4" t="s">
        <v>2987</v>
      </c>
      <c r="K650" s="5">
        <f t="shared" si="1"/>
        <v>0.00009320601852</v>
      </c>
      <c r="L650" s="6">
        <f t="shared" si="2"/>
        <v>888</v>
      </c>
    </row>
    <row r="651" ht="15.75" customHeight="1">
      <c r="A651" s="4" t="s">
        <v>12</v>
      </c>
      <c r="B651" s="4" t="s">
        <v>3723</v>
      </c>
      <c r="C651" s="4" t="s">
        <v>377</v>
      </c>
      <c r="D651" s="4" t="s">
        <v>200</v>
      </c>
      <c r="E651" s="4" t="s">
        <v>2351</v>
      </c>
      <c r="F651" s="4" t="s">
        <v>188</v>
      </c>
      <c r="G651" s="4" t="s">
        <v>3648</v>
      </c>
      <c r="H651" s="4" t="s">
        <v>3116</v>
      </c>
      <c r="I651" s="4" t="s">
        <v>2998</v>
      </c>
      <c r="J651" s="4" t="s">
        <v>2987</v>
      </c>
      <c r="K651" s="5">
        <f t="shared" si="1"/>
        <v>0.00009318287037</v>
      </c>
      <c r="L651" s="6">
        <f t="shared" si="2"/>
        <v>888</v>
      </c>
    </row>
    <row r="652" ht="15.75" customHeight="1">
      <c r="A652" s="4" t="s">
        <v>12</v>
      </c>
      <c r="B652" s="4" t="s">
        <v>3724</v>
      </c>
      <c r="C652" s="4" t="s">
        <v>404</v>
      </c>
      <c r="D652" s="4" t="s">
        <v>183</v>
      </c>
      <c r="E652" s="4" t="s">
        <v>355</v>
      </c>
      <c r="F652" s="4" t="s">
        <v>3057</v>
      </c>
      <c r="G652" s="4" t="s">
        <v>224</v>
      </c>
      <c r="H652" s="4" t="s">
        <v>3116</v>
      </c>
      <c r="I652" s="4" t="s">
        <v>296</v>
      </c>
      <c r="J652" s="4" t="s">
        <v>2987</v>
      </c>
      <c r="K652" s="5">
        <f t="shared" si="1"/>
        <v>0.00009320601852</v>
      </c>
      <c r="L652" s="6">
        <f t="shared" si="2"/>
        <v>888</v>
      </c>
    </row>
    <row r="653" ht="15.75" customHeight="1">
      <c r="A653" s="4" t="s">
        <v>12</v>
      </c>
      <c r="B653" s="4" t="s">
        <v>3725</v>
      </c>
      <c r="C653" s="4" t="s">
        <v>496</v>
      </c>
      <c r="D653" s="4" t="s">
        <v>195</v>
      </c>
      <c r="E653" s="4" t="s">
        <v>2376</v>
      </c>
      <c r="F653" s="4" t="s">
        <v>188</v>
      </c>
      <c r="G653" s="4" t="s">
        <v>3033</v>
      </c>
      <c r="H653" s="4" t="s">
        <v>3116</v>
      </c>
      <c r="I653" s="4" t="s">
        <v>78</v>
      </c>
      <c r="J653" s="4" t="s">
        <v>2987</v>
      </c>
      <c r="K653" s="5">
        <f t="shared" si="1"/>
        <v>0.00009318287037</v>
      </c>
      <c r="L653" s="6">
        <f t="shared" si="2"/>
        <v>888</v>
      </c>
    </row>
    <row r="654" ht="15.75" customHeight="1">
      <c r="A654" s="4" t="s">
        <v>12</v>
      </c>
      <c r="B654" s="4" t="s">
        <v>3726</v>
      </c>
      <c r="C654" s="4" t="s">
        <v>396</v>
      </c>
      <c r="D654" s="4" t="s">
        <v>179</v>
      </c>
      <c r="E654" s="4" t="s">
        <v>332</v>
      </c>
      <c r="F654" s="4" t="s">
        <v>3057</v>
      </c>
      <c r="G654" s="4" t="s">
        <v>3249</v>
      </c>
      <c r="H654" s="4" t="s">
        <v>3039</v>
      </c>
      <c r="I654" s="4" t="s">
        <v>170</v>
      </c>
      <c r="J654" s="4" t="s">
        <v>2987</v>
      </c>
      <c r="K654" s="5">
        <f t="shared" si="1"/>
        <v>0.00009320601852</v>
      </c>
      <c r="L654" s="6">
        <f t="shared" si="2"/>
        <v>888</v>
      </c>
    </row>
    <row r="655" ht="15.75" customHeight="1">
      <c r="A655" s="4" t="s">
        <v>12</v>
      </c>
      <c r="B655" s="4" t="s">
        <v>3727</v>
      </c>
      <c r="C655" s="4" t="s">
        <v>600</v>
      </c>
      <c r="D655" s="4" t="s">
        <v>157</v>
      </c>
      <c r="E655" s="4" t="s">
        <v>346</v>
      </c>
      <c r="F655" s="4" t="s">
        <v>1057</v>
      </c>
      <c r="G655" s="4" t="s">
        <v>1058</v>
      </c>
      <c r="H655" s="4" t="s">
        <v>1059</v>
      </c>
      <c r="I655" s="4" t="s">
        <v>114</v>
      </c>
      <c r="J655" s="4" t="s">
        <v>2987</v>
      </c>
      <c r="K655" s="5">
        <f t="shared" si="1"/>
        <v>0.0001093981481</v>
      </c>
      <c r="L655" s="6">
        <f t="shared" si="2"/>
        <v>888</v>
      </c>
    </row>
    <row r="656" ht="15.75" customHeight="1">
      <c r="A656" s="4" t="s">
        <v>12</v>
      </c>
      <c r="B656" s="4" t="s">
        <v>3728</v>
      </c>
      <c r="C656" s="4" t="s">
        <v>391</v>
      </c>
      <c r="D656" s="4" t="s">
        <v>179</v>
      </c>
      <c r="E656" s="4" t="s">
        <v>1781</v>
      </c>
      <c r="F656" s="4" t="s">
        <v>3057</v>
      </c>
      <c r="G656" s="4" t="s">
        <v>3197</v>
      </c>
      <c r="H656" s="4" t="s">
        <v>3039</v>
      </c>
      <c r="I656" s="4" t="s">
        <v>216</v>
      </c>
      <c r="J656" s="4" t="s">
        <v>2987</v>
      </c>
      <c r="K656" s="5">
        <f t="shared" si="1"/>
        <v>0.00009324074074</v>
      </c>
      <c r="L656" s="6">
        <f t="shared" si="2"/>
        <v>888</v>
      </c>
    </row>
    <row r="657" ht="15.75" customHeight="1">
      <c r="A657" s="4" t="s">
        <v>12</v>
      </c>
      <c r="B657" s="4" t="s">
        <v>3729</v>
      </c>
      <c r="C657" s="4" t="s">
        <v>456</v>
      </c>
      <c r="D657" s="4" t="s">
        <v>186</v>
      </c>
      <c r="E657" s="4" t="s">
        <v>187</v>
      </c>
      <c r="F657" s="4" t="s">
        <v>188</v>
      </c>
      <c r="G657" s="4" t="s">
        <v>189</v>
      </c>
      <c r="H657" s="4" t="s">
        <v>190</v>
      </c>
      <c r="I657" s="4" t="s">
        <v>3096</v>
      </c>
      <c r="J657" s="4" t="s">
        <v>2987</v>
      </c>
      <c r="K657" s="5">
        <f t="shared" si="1"/>
        <v>0.00008162037037</v>
      </c>
      <c r="L657" s="6">
        <f t="shared" si="2"/>
        <v>888</v>
      </c>
    </row>
    <row r="658" ht="15.75" customHeight="1">
      <c r="A658" s="4" t="s">
        <v>12</v>
      </c>
      <c r="B658" s="4" t="s">
        <v>3730</v>
      </c>
      <c r="C658" s="4" t="s">
        <v>309</v>
      </c>
      <c r="D658" s="4" t="s">
        <v>221</v>
      </c>
      <c r="E658" s="4" t="s">
        <v>291</v>
      </c>
      <c r="F658" s="4" t="s">
        <v>3060</v>
      </c>
      <c r="G658" s="4" t="s">
        <v>49</v>
      </c>
      <c r="H658" s="4" t="s">
        <v>190</v>
      </c>
      <c r="I658" s="4" t="s">
        <v>164</v>
      </c>
      <c r="J658" s="4" t="s">
        <v>2987</v>
      </c>
      <c r="K658" s="5">
        <f t="shared" si="1"/>
        <v>0.00009319444444</v>
      </c>
      <c r="L658" s="6">
        <f t="shared" si="2"/>
        <v>888</v>
      </c>
    </row>
    <row r="659" ht="15.75" customHeight="1">
      <c r="A659" s="4" t="s">
        <v>12</v>
      </c>
      <c r="B659" s="4" t="s">
        <v>3731</v>
      </c>
      <c r="C659" s="4" t="s">
        <v>369</v>
      </c>
      <c r="D659" s="4" t="s">
        <v>173</v>
      </c>
      <c r="E659" s="4" t="s">
        <v>1462</v>
      </c>
      <c r="F659" s="4" t="s">
        <v>3037</v>
      </c>
      <c r="G659" s="4" t="s">
        <v>3038</v>
      </c>
      <c r="H659" s="4" t="s">
        <v>3039</v>
      </c>
      <c r="I659" s="4" t="s">
        <v>195</v>
      </c>
      <c r="J659" s="4" t="s">
        <v>2987</v>
      </c>
      <c r="K659" s="5">
        <f t="shared" si="1"/>
        <v>0.00009319444444</v>
      </c>
      <c r="L659" s="6">
        <f t="shared" si="2"/>
        <v>888</v>
      </c>
    </row>
    <row r="660" ht="15.75" customHeight="1">
      <c r="A660" s="4" t="s">
        <v>12</v>
      </c>
      <c r="B660" s="4" t="s">
        <v>3732</v>
      </c>
      <c r="C660" s="4" t="s">
        <v>364</v>
      </c>
      <c r="D660" s="4" t="s">
        <v>183</v>
      </c>
      <c r="E660" s="4" t="s">
        <v>355</v>
      </c>
      <c r="F660" s="4" t="s">
        <v>3057</v>
      </c>
      <c r="G660" s="4" t="s">
        <v>3013</v>
      </c>
      <c r="H660" s="4" t="s">
        <v>3116</v>
      </c>
      <c r="I660" s="4" t="s">
        <v>2998</v>
      </c>
      <c r="J660" s="4" t="s">
        <v>2987</v>
      </c>
      <c r="K660" s="5">
        <f t="shared" si="1"/>
        <v>0.00009319444444</v>
      </c>
      <c r="L660" s="6">
        <f t="shared" si="2"/>
        <v>888</v>
      </c>
    </row>
    <row r="661" ht="15.75" customHeight="1">
      <c r="A661" s="4" t="s">
        <v>12</v>
      </c>
      <c r="B661" s="4" t="s">
        <v>3733</v>
      </c>
      <c r="C661" s="4" t="s">
        <v>3088</v>
      </c>
      <c r="D661" s="4" t="s">
        <v>139</v>
      </c>
      <c r="E661" s="4" t="s">
        <v>817</v>
      </c>
      <c r="F661" s="4" t="s">
        <v>1261</v>
      </c>
      <c r="G661" s="4" t="s">
        <v>265</v>
      </c>
      <c r="H661" s="4" t="s">
        <v>3060</v>
      </c>
      <c r="I661" s="4" t="s">
        <v>105</v>
      </c>
      <c r="J661" s="4" t="s">
        <v>2987</v>
      </c>
      <c r="K661" s="5">
        <f t="shared" si="1"/>
        <v>0.00009319444444</v>
      </c>
      <c r="L661" s="6">
        <f t="shared" si="2"/>
        <v>888</v>
      </c>
    </row>
    <row r="662" ht="15.75" customHeight="1">
      <c r="A662" s="4" t="s">
        <v>12</v>
      </c>
      <c r="B662" s="4" t="s">
        <v>3734</v>
      </c>
      <c r="C662" s="4" t="s">
        <v>1387</v>
      </c>
      <c r="D662" s="4" t="s">
        <v>139</v>
      </c>
      <c r="E662" s="4" t="s">
        <v>309</v>
      </c>
      <c r="F662" s="4" t="s">
        <v>1261</v>
      </c>
      <c r="G662" s="4" t="s">
        <v>207</v>
      </c>
      <c r="H662" s="4" t="s">
        <v>3060</v>
      </c>
      <c r="I662" s="4" t="s">
        <v>228</v>
      </c>
      <c r="J662" s="4" t="s">
        <v>2987</v>
      </c>
      <c r="K662" s="5">
        <f t="shared" si="1"/>
        <v>0.00009319444444</v>
      </c>
      <c r="L662" s="6">
        <f t="shared" si="2"/>
        <v>888</v>
      </c>
    </row>
    <row r="663" ht="15.75" customHeight="1">
      <c r="A663" s="4" t="s">
        <v>12</v>
      </c>
      <c r="B663" s="4" t="s">
        <v>3735</v>
      </c>
      <c r="C663" s="4" t="s">
        <v>404</v>
      </c>
      <c r="D663" s="4" t="s">
        <v>183</v>
      </c>
      <c r="E663" s="4" t="s">
        <v>355</v>
      </c>
      <c r="F663" s="4" t="s">
        <v>3057</v>
      </c>
      <c r="G663" s="4" t="s">
        <v>224</v>
      </c>
      <c r="H663" s="4" t="s">
        <v>3116</v>
      </c>
      <c r="I663" s="4" t="s">
        <v>195</v>
      </c>
      <c r="J663" s="4" t="s">
        <v>2987</v>
      </c>
      <c r="K663" s="5">
        <f t="shared" si="1"/>
        <v>0.0001093518519</v>
      </c>
      <c r="L663" s="6">
        <f t="shared" si="2"/>
        <v>888</v>
      </c>
    </row>
    <row r="664" ht="15.75" customHeight="1">
      <c r="A664" s="4" t="s">
        <v>12</v>
      </c>
      <c r="B664" s="4" t="s">
        <v>3736</v>
      </c>
      <c r="C664" s="4" t="s">
        <v>629</v>
      </c>
      <c r="D664" s="4" t="s">
        <v>145</v>
      </c>
      <c r="E664" s="4" t="s">
        <v>459</v>
      </c>
      <c r="F664" s="4" t="s">
        <v>1057</v>
      </c>
      <c r="G664" s="4" t="s">
        <v>3002</v>
      </c>
      <c r="H664" s="4" t="s">
        <v>3060</v>
      </c>
      <c r="I664" s="4" t="s">
        <v>105</v>
      </c>
      <c r="J664" s="4" t="s">
        <v>2987</v>
      </c>
      <c r="K664" s="5">
        <f t="shared" si="1"/>
        <v>0.00009322916667</v>
      </c>
      <c r="L664" s="6">
        <f t="shared" si="2"/>
        <v>888</v>
      </c>
    </row>
    <row r="665" ht="15.75" customHeight="1">
      <c r="A665" s="4" t="s">
        <v>12</v>
      </c>
      <c r="B665" s="4" t="s">
        <v>3737</v>
      </c>
      <c r="C665" s="4" t="s">
        <v>539</v>
      </c>
      <c r="D665" s="4" t="s">
        <v>179</v>
      </c>
      <c r="E665" s="4" t="s">
        <v>332</v>
      </c>
      <c r="F665" s="4" t="s">
        <v>3057</v>
      </c>
      <c r="G665" s="4" t="s">
        <v>3197</v>
      </c>
      <c r="H665" s="4" t="s">
        <v>3039</v>
      </c>
      <c r="I665" s="4" t="s">
        <v>20</v>
      </c>
      <c r="J665" s="4" t="s">
        <v>2987</v>
      </c>
      <c r="K665" s="5">
        <f t="shared" si="1"/>
        <v>0.00009320601852</v>
      </c>
      <c r="L665" s="6">
        <f t="shared" si="2"/>
        <v>888</v>
      </c>
    </row>
    <row r="666" ht="15.75" customHeight="1">
      <c r="A666" s="4" t="s">
        <v>12</v>
      </c>
      <c r="B666" s="4" t="s">
        <v>3738</v>
      </c>
      <c r="C666" s="4" t="s">
        <v>1143</v>
      </c>
      <c r="D666" s="4" t="s">
        <v>128</v>
      </c>
      <c r="E666" s="4" t="s">
        <v>521</v>
      </c>
      <c r="F666" s="4" t="s">
        <v>1229</v>
      </c>
      <c r="G666" s="4" t="s">
        <v>82</v>
      </c>
      <c r="H666" s="4" t="s">
        <v>188</v>
      </c>
      <c r="I666" s="4" t="s">
        <v>25</v>
      </c>
      <c r="J666" s="4" t="s">
        <v>2987</v>
      </c>
      <c r="K666" s="5">
        <f t="shared" si="1"/>
        <v>0.00009318287037</v>
      </c>
      <c r="L666" s="6">
        <f t="shared" si="2"/>
        <v>888</v>
      </c>
    </row>
    <row r="667" ht="15.75" customHeight="1">
      <c r="A667" s="4" t="s">
        <v>12</v>
      </c>
      <c r="B667" s="4" t="s">
        <v>3739</v>
      </c>
      <c r="C667" s="4" t="s">
        <v>2727</v>
      </c>
      <c r="D667" s="4" t="s">
        <v>145</v>
      </c>
      <c r="E667" s="4" t="s">
        <v>459</v>
      </c>
      <c r="F667" s="4" t="s">
        <v>1057</v>
      </c>
      <c r="G667" s="4" t="s">
        <v>3044</v>
      </c>
      <c r="H667" s="4" t="s">
        <v>1059</v>
      </c>
      <c r="I667" s="4" t="s">
        <v>200</v>
      </c>
      <c r="J667" s="4" t="s">
        <v>2987</v>
      </c>
      <c r="K667" s="5">
        <f t="shared" si="1"/>
        <v>0.00009320601852</v>
      </c>
      <c r="L667" s="6">
        <f t="shared" si="2"/>
        <v>888</v>
      </c>
    </row>
    <row r="668" ht="15.75" customHeight="1">
      <c r="A668" s="4" t="s">
        <v>12</v>
      </c>
      <c r="B668" s="4" t="s">
        <v>3740</v>
      </c>
      <c r="C668" s="4" t="s">
        <v>685</v>
      </c>
      <c r="D668" s="4" t="s">
        <v>139</v>
      </c>
      <c r="E668" s="4" t="s">
        <v>817</v>
      </c>
      <c r="F668" s="4" t="s">
        <v>1261</v>
      </c>
      <c r="G668" s="4" t="s">
        <v>265</v>
      </c>
      <c r="H668" s="4" t="s">
        <v>3060</v>
      </c>
      <c r="I668" s="4" t="s">
        <v>187</v>
      </c>
      <c r="J668" s="4" t="s">
        <v>2987</v>
      </c>
      <c r="K668" s="5">
        <f t="shared" si="1"/>
        <v>0.00009318287037</v>
      </c>
      <c r="L668" s="6">
        <f t="shared" si="2"/>
        <v>888</v>
      </c>
    </row>
    <row r="669" ht="15.75" customHeight="1">
      <c r="A669" s="4" t="s">
        <v>12</v>
      </c>
      <c r="B669" s="4" t="s">
        <v>3741</v>
      </c>
      <c r="C669" s="4" t="s">
        <v>3112</v>
      </c>
      <c r="D669" s="4" t="s">
        <v>148</v>
      </c>
      <c r="E669" s="4" t="s">
        <v>341</v>
      </c>
      <c r="F669" s="4" t="s">
        <v>1261</v>
      </c>
      <c r="G669" s="4" t="s">
        <v>259</v>
      </c>
      <c r="H669" s="4" t="s">
        <v>3060</v>
      </c>
      <c r="I669" s="4" t="s">
        <v>139</v>
      </c>
      <c r="J669" s="4" t="s">
        <v>2987</v>
      </c>
      <c r="K669" s="5">
        <f t="shared" si="1"/>
        <v>0.00008163194444</v>
      </c>
      <c r="L669" s="6">
        <f t="shared" si="2"/>
        <v>888</v>
      </c>
    </row>
    <row r="670" ht="15.75" customHeight="1">
      <c r="A670" s="4" t="s">
        <v>12</v>
      </c>
      <c r="B670" s="4" t="s">
        <v>3742</v>
      </c>
      <c r="C670" s="4" t="s">
        <v>414</v>
      </c>
      <c r="D670" s="4" t="s">
        <v>139</v>
      </c>
      <c r="E670" s="4" t="s">
        <v>309</v>
      </c>
      <c r="F670" s="4" t="s">
        <v>1261</v>
      </c>
      <c r="G670" s="4" t="s">
        <v>1300</v>
      </c>
      <c r="H670" s="4" t="s">
        <v>3060</v>
      </c>
      <c r="I670" s="4" t="s">
        <v>216</v>
      </c>
      <c r="J670" s="4" t="s">
        <v>2987</v>
      </c>
      <c r="K670" s="5">
        <f t="shared" si="1"/>
        <v>0.00009318287037</v>
      </c>
      <c r="L670" s="6">
        <f t="shared" si="2"/>
        <v>888</v>
      </c>
    </row>
    <row r="671" ht="15.75" customHeight="1">
      <c r="A671" s="4" t="s">
        <v>12</v>
      </c>
      <c r="B671" s="4" t="s">
        <v>3743</v>
      </c>
      <c r="C671" s="4" t="s">
        <v>539</v>
      </c>
      <c r="D671" s="4" t="s">
        <v>179</v>
      </c>
      <c r="E671" s="4" t="s">
        <v>332</v>
      </c>
      <c r="F671" s="4" t="s">
        <v>3057</v>
      </c>
      <c r="G671" s="4" t="s">
        <v>3197</v>
      </c>
      <c r="H671" s="4" t="s">
        <v>3039</v>
      </c>
      <c r="I671" s="4" t="s">
        <v>186</v>
      </c>
      <c r="J671" s="4" t="s">
        <v>2987</v>
      </c>
      <c r="K671" s="5">
        <f t="shared" si="1"/>
        <v>0.000109537037</v>
      </c>
      <c r="L671" s="6">
        <f t="shared" si="2"/>
        <v>888</v>
      </c>
    </row>
    <row r="672" ht="15.75" customHeight="1">
      <c r="A672" s="4" t="s">
        <v>12</v>
      </c>
      <c r="B672" s="4" t="s">
        <v>3744</v>
      </c>
      <c r="C672" s="4" t="s">
        <v>3088</v>
      </c>
      <c r="D672" s="4" t="s">
        <v>139</v>
      </c>
      <c r="E672" s="4" t="s">
        <v>817</v>
      </c>
      <c r="F672" s="4" t="s">
        <v>1261</v>
      </c>
      <c r="G672" s="4" t="s">
        <v>265</v>
      </c>
      <c r="H672" s="4" t="s">
        <v>3060</v>
      </c>
      <c r="I672" s="4" t="s">
        <v>145</v>
      </c>
      <c r="J672" s="4" t="s">
        <v>2987</v>
      </c>
      <c r="K672" s="5">
        <f t="shared" si="1"/>
        <v>0.00009322916667</v>
      </c>
      <c r="L672" s="6">
        <f t="shared" si="2"/>
        <v>888</v>
      </c>
    </row>
    <row r="673" ht="15.75" customHeight="1">
      <c r="A673" s="4" t="s">
        <v>12</v>
      </c>
      <c r="B673" s="4" t="s">
        <v>3745</v>
      </c>
      <c r="C673" s="4" t="s">
        <v>535</v>
      </c>
      <c r="D673" s="4" t="s">
        <v>173</v>
      </c>
      <c r="E673" s="4" t="s">
        <v>1612</v>
      </c>
      <c r="F673" s="4" t="s">
        <v>3037</v>
      </c>
      <c r="G673" s="4" t="s">
        <v>3098</v>
      </c>
      <c r="H673" s="4" t="s">
        <v>1059</v>
      </c>
      <c r="I673" s="4" t="s">
        <v>186</v>
      </c>
      <c r="J673" s="4" t="s">
        <v>2987</v>
      </c>
      <c r="K673" s="5">
        <f t="shared" si="1"/>
        <v>0.00009319444444</v>
      </c>
      <c r="L673" s="6">
        <f t="shared" si="2"/>
        <v>888</v>
      </c>
    </row>
    <row r="674" ht="15.75" customHeight="1">
      <c r="A674" s="4" t="s">
        <v>12</v>
      </c>
      <c r="B674" s="4" t="s">
        <v>3746</v>
      </c>
      <c r="C674" s="4" t="s">
        <v>3160</v>
      </c>
      <c r="D674" s="4" t="s">
        <v>118</v>
      </c>
      <c r="E674" s="4" t="s">
        <v>377</v>
      </c>
      <c r="F674" s="4" t="s">
        <v>1325</v>
      </c>
      <c r="G674" s="4" t="s">
        <v>3161</v>
      </c>
      <c r="H674" s="4" t="s">
        <v>3057</v>
      </c>
      <c r="I674" s="4" t="s">
        <v>3104</v>
      </c>
      <c r="J674" s="4" t="s">
        <v>2987</v>
      </c>
      <c r="K674" s="5">
        <f t="shared" si="1"/>
        <v>0.00009319444444</v>
      </c>
      <c r="L674" s="6">
        <f t="shared" si="2"/>
        <v>888</v>
      </c>
    </row>
    <row r="675" ht="15.75" customHeight="1">
      <c r="A675" s="4" t="s">
        <v>12</v>
      </c>
      <c r="B675" s="4" t="s">
        <v>3747</v>
      </c>
      <c r="C675" s="4" t="s">
        <v>69</v>
      </c>
      <c r="D675" s="4" t="s">
        <v>107</v>
      </c>
      <c r="E675" s="4" t="s">
        <v>386</v>
      </c>
      <c r="F675" s="4" t="s">
        <v>1163</v>
      </c>
      <c r="G675" s="4" t="s">
        <v>100</v>
      </c>
      <c r="H675" s="4" t="s">
        <v>3037</v>
      </c>
      <c r="I675" s="4" t="s">
        <v>2214</v>
      </c>
      <c r="J675" s="4" t="s">
        <v>2987</v>
      </c>
      <c r="K675" s="5">
        <f t="shared" si="1"/>
        <v>0.00009319444444</v>
      </c>
      <c r="L675" s="6">
        <f t="shared" si="2"/>
        <v>888</v>
      </c>
    </row>
    <row r="676" ht="15.75" customHeight="1">
      <c r="A676" s="4" t="s">
        <v>12</v>
      </c>
      <c r="B676" s="4" t="s">
        <v>3748</v>
      </c>
      <c r="C676" s="4" t="s">
        <v>2269</v>
      </c>
      <c r="D676" s="4" t="s">
        <v>120</v>
      </c>
      <c r="E676" s="4" t="s">
        <v>456</v>
      </c>
      <c r="F676" s="4" t="s">
        <v>1325</v>
      </c>
      <c r="G676" s="4" t="s">
        <v>3078</v>
      </c>
      <c r="H676" s="4" t="s">
        <v>188</v>
      </c>
      <c r="I676" s="4" t="s">
        <v>216</v>
      </c>
      <c r="J676" s="4" t="s">
        <v>2987</v>
      </c>
      <c r="K676" s="5">
        <f t="shared" si="1"/>
        <v>0.00009319444444</v>
      </c>
      <c r="L676" s="6">
        <f t="shared" si="2"/>
        <v>888</v>
      </c>
    </row>
    <row r="677" ht="15.75" customHeight="1">
      <c r="A677" s="4" t="s">
        <v>12</v>
      </c>
      <c r="B677" s="4" t="s">
        <v>3749</v>
      </c>
      <c r="C677" s="4" t="s">
        <v>711</v>
      </c>
      <c r="D677" s="4" t="s">
        <v>120</v>
      </c>
      <c r="E677" s="4" t="s">
        <v>377</v>
      </c>
      <c r="F677" s="4" t="s">
        <v>1325</v>
      </c>
      <c r="G677" s="4" t="s">
        <v>3078</v>
      </c>
      <c r="H677" s="4" t="s">
        <v>3057</v>
      </c>
      <c r="I677" s="4" t="s">
        <v>278</v>
      </c>
      <c r="J677" s="4" t="s">
        <v>2987</v>
      </c>
      <c r="K677" s="5">
        <f t="shared" si="1"/>
        <v>0.00009319444444</v>
      </c>
      <c r="L677" s="6">
        <f t="shared" si="2"/>
        <v>888</v>
      </c>
    </row>
    <row r="678" ht="15.75" customHeight="1">
      <c r="A678" s="4" t="s">
        <v>12</v>
      </c>
      <c r="B678" s="4" t="s">
        <v>3750</v>
      </c>
      <c r="C678" s="4" t="s">
        <v>2269</v>
      </c>
      <c r="D678" s="4" t="s">
        <v>120</v>
      </c>
      <c r="E678" s="4" t="s">
        <v>456</v>
      </c>
      <c r="F678" s="4" t="s">
        <v>1325</v>
      </c>
      <c r="G678" s="4" t="s">
        <v>197</v>
      </c>
      <c r="H678" s="4" t="s">
        <v>188</v>
      </c>
      <c r="I678" s="4" t="s">
        <v>3182</v>
      </c>
      <c r="J678" s="4" t="s">
        <v>2987</v>
      </c>
      <c r="K678" s="5">
        <f t="shared" si="1"/>
        <v>0.00009319444444</v>
      </c>
      <c r="L678" s="6">
        <f t="shared" si="2"/>
        <v>888</v>
      </c>
    </row>
    <row r="679" ht="15.75" customHeight="1">
      <c r="A679" s="4" t="s">
        <v>12</v>
      </c>
      <c r="B679" s="4" t="s">
        <v>3751</v>
      </c>
      <c r="C679" s="4" t="s">
        <v>137</v>
      </c>
      <c r="D679" s="4" t="s">
        <v>98</v>
      </c>
      <c r="E679" s="4" t="s">
        <v>425</v>
      </c>
      <c r="F679" s="4" t="s">
        <v>86</v>
      </c>
      <c r="G679" s="4" t="s">
        <v>141</v>
      </c>
      <c r="H679" s="4" t="s">
        <v>3037</v>
      </c>
      <c r="I679" s="4" t="s">
        <v>2276</v>
      </c>
      <c r="J679" s="4" t="s">
        <v>2987</v>
      </c>
      <c r="K679" s="5">
        <f t="shared" si="1"/>
        <v>0.00009767361111</v>
      </c>
      <c r="L679" s="6">
        <f t="shared" si="2"/>
        <v>888</v>
      </c>
    </row>
    <row r="680" ht="15.75" customHeight="1">
      <c r="A680" s="4" t="s">
        <v>12</v>
      </c>
      <c r="B680" s="4" t="s">
        <v>3752</v>
      </c>
      <c r="C680" s="4" t="s">
        <v>2575</v>
      </c>
      <c r="D680" s="4" t="s">
        <v>122</v>
      </c>
      <c r="E680" s="4" t="s">
        <v>437</v>
      </c>
      <c r="F680" s="4" t="s">
        <v>1229</v>
      </c>
      <c r="G680" s="4" t="s">
        <v>1534</v>
      </c>
      <c r="H680" s="4" t="s">
        <v>188</v>
      </c>
      <c r="I680" s="4" t="s">
        <v>125</v>
      </c>
      <c r="J680" s="4" t="s">
        <v>2987</v>
      </c>
      <c r="K680" s="5">
        <f t="shared" si="1"/>
        <v>0.00009324074074</v>
      </c>
      <c r="L680" s="6">
        <f t="shared" si="2"/>
        <v>888</v>
      </c>
    </row>
    <row r="681" ht="15.75" customHeight="1">
      <c r="A681" s="4" t="s">
        <v>12</v>
      </c>
      <c r="B681" s="4" t="s">
        <v>3753</v>
      </c>
      <c r="C681" s="4" t="s">
        <v>651</v>
      </c>
      <c r="D681" s="4" t="s">
        <v>128</v>
      </c>
      <c r="E681" s="4" t="s">
        <v>360</v>
      </c>
      <c r="F681" s="4" t="s">
        <v>1229</v>
      </c>
      <c r="G681" s="4" t="s">
        <v>3149</v>
      </c>
      <c r="H681" s="4" t="s">
        <v>188</v>
      </c>
      <c r="I681" s="4" t="s">
        <v>179</v>
      </c>
      <c r="J681" s="4" t="s">
        <v>2987</v>
      </c>
      <c r="K681" s="5">
        <f t="shared" si="1"/>
        <v>0.00009318287037</v>
      </c>
      <c r="L681" s="6">
        <f t="shared" si="2"/>
        <v>888</v>
      </c>
    </row>
    <row r="682" ht="15.75" customHeight="1">
      <c r="A682" s="4" t="s">
        <v>12</v>
      </c>
      <c r="B682" s="4" t="s">
        <v>3754</v>
      </c>
      <c r="C682" s="4" t="s">
        <v>2750</v>
      </c>
      <c r="D682" s="4" t="s">
        <v>107</v>
      </c>
      <c r="E682" s="4" t="s">
        <v>400</v>
      </c>
      <c r="F682" s="4" t="s">
        <v>1163</v>
      </c>
      <c r="G682" s="4" t="s">
        <v>645</v>
      </c>
      <c r="H682" s="4" t="s">
        <v>3057</v>
      </c>
      <c r="I682" s="4" t="s">
        <v>221</v>
      </c>
      <c r="J682" s="4" t="s">
        <v>2987</v>
      </c>
      <c r="K682" s="5">
        <f t="shared" si="1"/>
        <v>0.00009320601852</v>
      </c>
      <c r="L682" s="6">
        <f t="shared" si="2"/>
        <v>888</v>
      </c>
    </row>
    <row r="683" ht="15.75" customHeight="1">
      <c r="A683" s="4" t="s">
        <v>12</v>
      </c>
      <c r="B683" s="4" t="s">
        <v>3755</v>
      </c>
      <c r="C683" s="4" t="s">
        <v>198</v>
      </c>
      <c r="D683" s="4" t="s">
        <v>122</v>
      </c>
      <c r="E683" s="4" t="s">
        <v>185</v>
      </c>
      <c r="F683" s="4" t="s">
        <v>1229</v>
      </c>
      <c r="G683" s="4" t="s">
        <v>2999</v>
      </c>
      <c r="H683" s="4" t="s">
        <v>188</v>
      </c>
      <c r="I683" s="4" t="s">
        <v>186</v>
      </c>
      <c r="J683" s="4" t="s">
        <v>2987</v>
      </c>
      <c r="K683" s="5">
        <f t="shared" si="1"/>
        <v>0.00009318287037</v>
      </c>
      <c r="L683" s="6">
        <f t="shared" si="2"/>
        <v>888</v>
      </c>
    </row>
    <row r="684" ht="15.75" customHeight="1">
      <c r="A684" s="4" t="s">
        <v>12</v>
      </c>
      <c r="B684" s="4" t="s">
        <v>3756</v>
      </c>
      <c r="C684" s="4" t="s">
        <v>102</v>
      </c>
      <c r="D684" s="4" t="s">
        <v>118</v>
      </c>
      <c r="E684" s="4" t="s">
        <v>452</v>
      </c>
      <c r="F684" s="4" t="s">
        <v>1325</v>
      </c>
      <c r="G684" s="4" t="s">
        <v>3076</v>
      </c>
      <c r="H684" s="4" t="s">
        <v>3057</v>
      </c>
      <c r="I684" s="4" t="s">
        <v>195</v>
      </c>
      <c r="J684" s="4" t="s">
        <v>2987</v>
      </c>
      <c r="K684" s="5">
        <f t="shared" si="1"/>
        <v>0.00009320601852</v>
      </c>
      <c r="L684" s="6">
        <f t="shared" si="2"/>
        <v>888</v>
      </c>
    </row>
    <row r="685" ht="15.75" customHeight="1">
      <c r="A685" s="4" t="s">
        <v>12</v>
      </c>
      <c r="B685" s="4" t="s">
        <v>3757</v>
      </c>
      <c r="C685" s="4" t="s">
        <v>3166</v>
      </c>
      <c r="D685" s="4" t="s">
        <v>105</v>
      </c>
      <c r="E685" s="4" t="s">
        <v>386</v>
      </c>
      <c r="F685" s="4" t="s">
        <v>1163</v>
      </c>
      <c r="G685" s="4" t="s">
        <v>3152</v>
      </c>
      <c r="H685" s="4" t="s">
        <v>3037</v>
      </c>
      <c r="I685" s="4" t="s">
        <v>164</v>
      </c>
      <c r="J685" s="4" t="s">
        <v>2987</v>
      </c>
      <c r="K685" s="5">
        <f t="shared" si="1"/>
        <v>0.00009318287037</v>
      </c>
      <c r="L685" s="6">
        <f t="shared" si="2"/>
        <v>888</v>
      </c>
    </row>
    <row r="686" ht="15.75" customHeight="1">
      <c r="A686" s="4" t="s">
        <v>12</v>
      </c>
      <c r="B686" s="4" t="s">
        <v>3758</v>
      </c>
      <c r="C686" s="4" t="s">
        <v>3160</v>
      </c>
      <c r="D686" s="4" t="s">
        <v>118</v>
      </c>
      <c r="E686" s="4" t="s">
        <v>377</v>
      </c>
      <c r="F686" s="4" t="s">
        <v>1325</v>
      </c>
      <c r="G686" s="4" t="s">
        <v>3161</v>
      </c>
      <c r="H686" s="4" t="s">
        <v>3057</v>
      </c>
      <c r="I686" s="4" t="s">
        <v>118</v>
      </c>
      <c r="J686" s="4" t="s">
        <v>2987</v>
      </c>
      <c r="K686" s="5">
        <f t="shared" si="1"/>
        <v>0.00009320601852</v>
      </c>
      <c r="L686" s="6">
        <f t="shared" si="2"/>
        <v>888</v>
      </c>
    </row>
    <row r="687" ht="15.75" customHeight="1">
      <c r="A687" s="4" t="s">
        <v>12</v>
      </c>
      <c r="B687" s="4" t="s">
        <v>3759</v>
      </c>
      <c r="C687" s="4" t="s">
        <v>167</v>
      </c>
      <c r="D687" s="4" t="s">
        <v>114</v>
      </c>
      <c r="E687" s="4" t="s">
        <v>452</v>
      </c>
      <c r="F687" s="4" t="s">
        <v>1325</v>
      </c>
      <c r="G687" s="4" t="s">
        <v>3076</v>
      </c>
      <c r="H687" s="4" t="s">
        <v>3057</v>
      </c>
      <c r="I687" s="4" t="s">
        <v>186</v>
      </c>
      <c r="J687" s="4" t="s">
        <v>2987</v>
      </c>
      <c r="K687" s="5">
        <f t="shared" si="1"/>
        <v>0.00008623842593</v>
      </c>
      <c r="L687" s="6">
        <f t="shared" si="2"/>
        <v>888</v>
      </c>
    </row>
    <row r="688" ht="15.75" customHeight="1">
      <c r="A688" s="4" t="s">
        <v>12</v>
      </c>
      <c r="B688" s="4" t="s">
        <v>3760</v>
      </c>
      <c r="C688" s="4" t="s">
        <v>155</v>
      </c>
      <c r="D688" s="4" t="s">
        <v>92</v>
      </c>
      <c r="E688" s="4" t="s">
        <v>539</v>
      </c>
      <c r="F688" s="4" t="s">
        <v>86</v>
      </c>
      <c r="G688" s="4" t="s">
        <v>3090</v>
      </c>
      <c r="H688" s="4" t="s">
        <v>1057</v>
      </c>
      <c r="I688" s="4" t="s">
        <v>956</v>
      </c>
      <c r="J688" s="4" t="s">
        <v>2987</v>
      </c>
      <c r="K688" s="5">
        <f t="shared" si="1"/>
        <v>0.00009324074074</v>
      </c>
      <c r="L688" s="6">
        <f t="shared" si="2"/>
        <v>888</v>
      </c>
    </row>
    <row r="689" ht="15.75" customHeight="1">
      <c r="A689" s="4" t="s">
        <v>12</v>
      </c>
      <c r="B689" s="4" t="s">
        <v>3761</v>
      </c>
      <c r="C689" s="4" t="s">
        <v>189</v>
      </c>
      <c r="D689" s="4" t="s">
        <v>956</v>
      </c>
      <c r="E689" s="4" t="s">
        <v>531</v>
      </c>
      <c r="F689" s="4" t="s">
        <v>144</v>
      </c>
      <c r="G689" s="4" t="s">
        <v>316</v>
      </c>
      <c r="H689" s="4" t="s">
        <v>1261</v>
      </c>
      <c r="I689" s="4" t="s">
        <v>98</v>
      </c>
      <c r="J689" s="4" t="s">
        <v>2987</v>
      </c>
      <c r="K689" s="5">
        <f t="shared" si="1"/>
        <v>0.00009319444444</v>
      </c>
      <c r="L689" s="6">
        <f t="shared" si="2"/>
        <v>888</v>
      </c>
    </row>
    <row r="690" ht="15.75" customHeight="1">
      <c r="A690" s="4" t="s">
        <v>12</v>
      </c>
      <c r="B690" s="4" t="s">
        <v>3762</v>
      </c>
      <c r="C690" s="4" t="s">
        <v>132</v>
      </c>
      <c r="D690" s="4" t="s">
        <v>92</v>
      </c>
      <c r="E690" s="4" t="s">
        <v>396</v>
      </c>
      <c r="F690" s="4" t="s">
        <v>86</v>
      </c>
      <c r="G690" s="4" t="s">
        <v>150</v>
      </c>
      <c r="H690" s="4" t="s">
        <v>3037</v>
      </c>
      <c r="I690" s="4" t="s">
        <v>304</v>
      </c>
      <c r="J690" s="4" t="s">
        <v>2987</v>
      </c>
      <c r="K690" s="5">
        <f t="shared" si="1"/>
        <v>0.00009319444444</v>
      </c>
      <c r="L690" s="6">
        <f t="shared" si="2"/>
        <v>888</v>
      </c>
    </row>
    <row r="691" ht="15.75" customHeight="1">
      <c r="A691" s="4" t="s">
        <v>12</v>
      </c>
      <c r="B691" s="4" t="s">
        <v>3763</v>
      </c>
      <c r="C691" s="4" t="s">
        <v>62</v>
      </c>
      <c r="D691" s="4" t="s">
        <v>589</v>
      </c>
      <c r="E691" s="4" t="s">
        <v>678</v>
      </c>
      <c r="F691" s="4" t="s">
        <v>104</v>
      </c>
      <c r="G691" s="4" t="s">
        <v>3006</v>
      </c>
      <c r="H691" s="4" t="s">
        <v>1057</v>
      </c>
      <c r="I691" s="4" t="s">
        <v>3022</v>
      </c>
      <c r="J691" s="4" t="s">
        <v>2987</v>
      </c>
      <c r="K691" s="5">
        <f t="shared" si="1"/>
        <v>0.00009319444444</v>
      </c>
      <c r="L691" s="6">
        <f t="shared" si="2"/>
        <v>888</v>
      </c>
    </row>
    <row r="692" ht="15.75" customHeight="1">
      <c r="A692" s="4" t="s">
        <v>12</v>
      </c>
      <c r="B692" s="4" t="s">
        <v>3764</v>
      </c>
      <c r="C692" s="4" t="s">
        <v>246</v>
      </c>
      <c r="D692" s="4" t="s">
        <v>1389</v>
      </c>
      <c r="E692" s="4" t="s">
        <v>587</v>
      </c>
      <c r="F692" s="4" t="s">
        <v>72</v>
      </c>
      <c r="G692" s="4" t="s">
        <v>1105</v>
      </c>
      <c r="H692" s="4" t="s">
        <v>1229</v>
      </c>
      <c r="I692" s="4" t="s">
        <v>1547</v>
      </c>
      <c r="J692" s="4" t="s">
        <v>2987</v>
      </c>
      <c r="K692" s="5">
        <f t="shared" si="1"/>
        <v>0.00009319444444</v>
      </c>
      <c r="L692" s="6">
        <f t="shared" si="2"/>
        <v>888</v>
      </c>
    </row>
    <row r="693" ht="15.75" customHeight="1">
      <c r="A693" s="4" t="s">
        <v>12</v>
      </c>
      <c r="B693" s="4" t="s">
        <v>3765</v>
      </c>
      <c r="C693" s="4" t="s">
        <v>897</v>
      </c>
      <c r="D693" s="4" t="s">
        <v>2484</v>
      </c>
      <c r="E693" s="4" t="s">
        <v>1645</v>
      </c>
      <c r="F693" s="4" t="s">
        <v>134</v>
      </c>
      <c r="G693" s="4" t="s">
        <v>3416</v>
      </c>
      <c r="H693" s="4" t="s">
        <v>1325</v>
      </c>
      <c r="I693" s="4" t="s">
        <v>113</v>
      </c>
      <c r="J693" s="4" t="s">
        <v>2987</v>
      </c>
      <c r="K693" s="5">
        <f t="shared" si="1"/>
        <v>0.00009319444444</v>
      </c>
      <c r="L693" s="6">
        <f t="shared" si="2"/>
        <v>888</v>
      </c>
    </row>
    <row r="694" ht="15.75" customHeight="1">
      <c r="A694" s="4" t="s">
        <v>12</v>
      </c>
      <c r="B694" s="4" t="s">
        <v>3766</v>
      </c>
      <c r="C694" s="4" t="s">
        <v>3044</v>
      </c>
      <c r="D694" s="4" t="s">
        <v>45</v>
      </c>
      <c r="E694" s="4" t="s">
        <v>414</v>
      </c>
      <c r="F694" s="4" t="s">
        <v>19</v>
      </c>
      <c r="G694" s="4" t="s">
        <v>212</v>
      </c>
      <c r="H694" s="4" t="s">
        <v>1163</v>
      </c>
      <c r="I694" s="4" t="s">
        <v>2996</v>
      </c>
      <c r="J694" s="4" t="s">
        <v>2987</v>
      </c>
      <c r="K694" s="5">
        <f t="shared" si="1"/>
        <v>0.00009319444444</v>
      </c>
      <c r="L694" s="6">
        <f t="shared" si="2"/>
        <v>888</v>
      </c>
    </row>
    <row r="695" ht="15.75" customHeight="1">
      <c r="A695" s="4" t="s">
        <v>12</v>
      </c>
      <c r="B695" s="4" t="s">
        <v>3767</v>
      </c>
      <c r="C695" s="4" t="s">
        <v>3090</v>
      </c>
      <c r="D695" s="4" t="s">
        <v>142</v>
      </c>
      <c r="E695" s="4" t="s">
        <v>151</v>
      </c>
      <c r="F695" s="4" t="s">
        <v>113</v>
      </c>
      <c r="G695" s="4" t="s">
        <v>176</v>
      </c>
      <c r="H695" s="4" t="s">
        <v>144</v>
      </c>
      <c r="I695" s="4" t="s">
        <v>179</v>
      </c>
      <c r="J695" s="4" t="s">
        <v>2987</v>
      </c>
      <c r="K695" s="5">
        <f t="shared" si="1"/>
        <v>0.00009783564815</v>
      </c>
      <c r="L695" s="6">
        <f t="shared" si="2"/>
        <v>888</v>
      </c>
    </row>
    <row r="696" ht="15.75" customHeight="1">
      <c r="A696" s="4" t="s">
        <v>12</v>
      </c>
      <c r="B696" s="4" t="s">
        <v>3768</v>
      </c>
      <c r="C696" s="4" t="s">
        <v>3311</v>
      </c>
      <c r="D696" s="4" t="s">
        <v>1506</v>
      </c>
      <c r="E696" s="4" t="s">
        <v>2269</v>
      </c>
      <c r="F696" s="4" t="s">
        <v>29</v>
      </c>
      <c r="G696" s="4" t="s">
        <v>327</v>
      </c>
      <c r="H696" s="4" t="s">
        <v>104</v>
      </c>
      <c r="I696" s="4" t="s">
        <v>142</v>
      </c>
      <c r="J696" s="4" t="s">
        <v>2987</v>
      </c>
      <c r="K696" s="5">
        <f t="shared" si="1"/>
        <v>0.00009322916667</v>
      </c>
      <c r="L696" s="6">
        <f t="shared" si="2"/>
        <v>888</v>
      </c>
    </row>
    <row r="697" ht="15.75" customHeight="1">
      <c r="A697" s="4" t="s">
        <v>12</v>
      </c>
      <c r="B697" s="4" t="s">
        <v>3769</v>
      </c>
      <c r="C697" s="4" t="s">
        <v>3127</v>
      </c>
      <c r="D697" s="4" t="s">
        <v>2484</v>
      </c>
      <c r="E697" s="4" t="s">
        <v>1545</v>
      </c>
      <c r="F697" s="4" t="s">
        <v>134</v>
      </c>
      <c r="G697" s="4" t="s">
        <v>2215</v>
      </c>
      <c r="H697" s="4" t="s">
        <v>1325</v>
      </c>
      <c r="I697" s="4" t="s">
        <v>183</v>
      </c>
      <c r="J697" s="4" t="s">
        <v>2987</v>
      </c>
      <c r="K697" s="5">
        <f t="shared" si="1"/>
        <v>0.00009320601852</v>
      </c>
      <c r="L697" s="6">
        <f t="shared" si="2"/>
        <v>888</v>
      </c>
    </row>
    <row r="698" ht="15.75" customHeight="1">
      <c r="A698" s="4" t="s">
        <v>12</v>
      </c>
      <c r="B698" s="4" t="s">
        <v>3770</v>
      </c>
      <c r="C698" s="4" t="s">
        <v>3169</v>
      </c>
      <c r="D698" s="4" t="s">
        <v>3042</v>
      </c>
      <c r="E698" s="4" t="s">
        <v>1270</v>
      </c>
      <c r="F698" s="4" t="s">
        <v>29</v>
      </c>
      <c r="G698" s="4" t="s">
        <v>2058</v>
      </c>
      <c r="H698" s="4" t="s">
        <v>86</v>
      </c>
      <c r="I698" s="4" t="s">
        <v>186</v>
      </c>
      <c r="J698" s="4" t="s">
        <v>2987</v>
      </c>
      <c r="K698" s="5">
        <f t="shared" si="1"/>
        <v>0.0000931712963</v>
      </c>
      <c r="L698" s="6">
        <f t="shared" si="2"/>
        <v>888</v>
      </c>
    </row>
    <row r="699" ht="15.75" customHeight="1">
      <c r="A699" s="4" t="s">
        <v>12</v>
      </c>
      <c r="B699" s="4" t="s">
        <v>3771</v>
      </c>
      <c r="C699" s="4" t="s">
        <v>1105</v>
      </c>
      <c r="D699" s="4" t="s">
        <v>3213</v>
      </c>
      <c r="E699" s="4" t="s">
        <v>137</v>
      </c>
      <c r="F699" s="4" t="s">
        <v>162</v>
      </c>
      <c r="G699" s="4" t="s">
        <v>244</v>
      </c>
      <c r="H699" s="4" t="s">
        <v>134</v>
      </c>
      <c r="I699" s="4" t="s">
        <v>3010</v>
      </c>
      <c r="J699" s="4" t="s">
        <v>2987</v>
      </c>
      <c r="K699" s="5">
        <f t="shared" si="1"/>
        <v>0.00009320601852</v>
      </c>
      <c r="L699" s="6">
        <f t="shared" si="2"/>
        <v>888</v>
      </c>
    </row>
    <row r="700" ht="15.75" customHeight="1">
      <c r="A700" s="4" t="s">
        <v>12</v>
      </c>
      <c r="B700" s="4" t="s">
        <v>3772</v>
      </c>
      <c r="C700" s="4" t="s">
        <v>3224</v>
      </c>
      <c r="D700" s="4" t="s">
        <v>142</v>
      </c>
      <c r="E700" s="4" t="s">
        <v>167</v>
      </c>
      <c r="F700" s="4" t="s">
        <v>113</v>
      </c>
      <c r="G700" s="4" t="s">
        <v>24</v>
      </c>
      <c r="H700" s="4" t="s">
        <v>144</v>
      </c>
      <c r="I700" s="4" t="s">
        <v>114</v>
      </c>
      <c r="J700" s="4" t="s">
        <v>2987</v>
      </c>
      <c r="K700" s="5">
        <f t="shared" si="1"/>
        <v>0.0000931712963</v>
      </c>
      <c r="L700" s="6">
        <f t="shared" si="2"/>
        <v>888</v>
      </c>
    </row>
    <row r="701" ht="15.75" customHeight="1">
      <c r="A701" s="4" t="s">
        <v>12</v>
      </c>
      <c r="B701" s="4" t="s">
        <v>3773</v>
      </c>
      <c r="C701" s="4" t="s">
        <v>3319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17</v>
      </c>
      <c r="J701" s="4" t="s">
        <v>2987</v>
      </c>
      <c r="K701" s="5">
        <f t="shared" si="1"/>
        <v>0.00009320601852</v>
      </c>
      <c r="L701" s="6">
        <f t="shared" si="2"/>
        <v>888</v>
      </c>
    </row>
    <row r="702" ht="15.75" customHeight="1">
      <c r="A702" s="4" t="s">
        <v>12</v>
      </c>
      <c r="B702" s="4" t="s">
        <v>3774</v>
      </c>
      <c r="C702" s="4" t="s">
        <v>233</v>
      </c>
      <c r="D702" s="4" t="s">
        <v>40</v>
      </c>
      <c r="E702" s="4" t="s">
        <v>55</v>
      </c>
      <c r="F702" s="4" t="s">
        <v>42</v>
      </c>
      <c r="G702" s="4" t="s">
        <v>219</v>
      </c>
      <c r="H702" s="4" t="s">
        <v>44</v>
      </c>
      <c r="I702" s="4" t="s">
        <v>275</v>
      </c>
      <c r="J702" s="4" t="s">
        <v>2987</v>
      </c>
      <c r="K702" s="5">
        <f t="shared" si="1"/>
        <v>0.0000931712963</v>
      </c>
      <c r="L702" s="6">
        <f t="shared" si="2"/>
        <v>888</v>
      </c>
    </row>
    <row r="703" ht="15.75" customHeight="1">
      <c r="A703" s="4" t="s">
        <v>12</v>
      </c>
      <c r="B703" s="4" t="s">
        <v>3775</v>
      </c>
      <c r="C703" s="4" t="s">
        <v>3239</v>
      </c>
      <c r="D703" s="4" t="s">
        <v>61</v>
      </c>
      <c r="E703" s="4" t="s">
        <v>41</v>
      </c>
      <c r="F703" s="4" t="s">
        <v>42</v>
      </c>
      <c r="G703" s="4" t="s">
        <v>378</v>
      </c>
      <c r="H703" s="4" t="s">
        <v>44</v>
      </c>
      <c r="I703" s="4" t="s">
        <v>200</v>
      </c>
      <c r="J703" s="4" t="s">
        <v>2987</v>
      </c>
      <c r="K703" s="5">
        <f t="shared" si="1"/>
        <v>0.0001093865741</v>
      </c>
      <c r="L703" s="6">
        <f t="shared" si="2"/>
        <v>888</v>
      </c>
    </row>
    <row r="704" ht="15.75" customHeight="1">
      <c r="A704" s="4" t="s">
        <v>12</v>
      </c>
      <c r="B704" s="4" t="s">
        <v>3776</v>
      </c>
      <c r="C704" s="4" t="s">
        <v>3090</v>
      </c>
      <c r="D704" s="4" t="s">
        <v>142</v>
      </c>
      <c r="E704" s="4" t="s">
        <v>151</v>
      </c>
      <c r="F704" s="4" t="s">
        <v>113</v>
      </c>
      <c r="G704" s="4" t="s">
        <v>152</v>
      </c>
      <c r="H704" s="4" t="s">
        <v>144</v>
      </c>
      <c r="I704" s="4" t="s">
        <v>186</v>
      </c>
      <c r="J704" s="4" t="s">
        <v>2987</v>
      </c>
      <c r="K704" s="5">
        <f t="shared" si="1"/>
        <v>0.00009334490741</v>
      </c>
      <c r="L704" s="6">
        <f t="shared" si="2"/>
        <v>888</v>
      </c>
    </row>
    <row r="705" ht="15.75" customHeight="1">
      <c r="A705" s="4" t="s">
        <v>12</v>
      </c>
      <c r="B705" s="4" t="s">
        <v>3777</v>
      </c>
      <c r="C705" s="4" t="s">
        <v>159</v>
      </c>
      <c r="D705" s="4" t="s">
        <v>160</v>
      </c>
      <c r="E705" s="4" t="s">
        <v>161</v>
      </c>
      <c r="F705" s="4" t="s">
        <v>162</v>
      </c>
      <c r="G705" s="4" t="s">
        <v>163</v>
      </c>
      <c r="H705" s="4" t="s">
        <v>72</v>
      </c>
      <c r="I705" s="4" t="s">
        <v>216</v>
      </c>
      <c r="J705" s="4" t="s">
        <v>2987</v>
      </c>
      <c r="K705" s="5">
        <f t="shared" si="1"/>
        <v>0.00009320601852</v>
      </c>
      <c r="L705" s="6">
        <f t="shared" si="2"/>
        <v>888</v>
      </c>
    </row>
    <row r="706" ht="15.75" customHeight="1">
      <c r="A706" s="4" t="s">
        <v>12</v>
      </c>
      <c r="B706" s="4" t="s">
        <v>3778</v>
      </c>
      <c r="C706" s="4" t="s">
        <v>3076</v>
      </c>
      <c r="D706" s="4" t="s">
        <v>1506</v>
      </c>
      <c r="E706" s="4" t="s">
        <v>711</v>
      </c>
      <c r="F706" s="4" t="s">
        <v>80</v>
      </c>
      <c r="G706" s="4" t="s">
        <v>1944</v>
      </c>
      <c r="H706" s="4" t="s">
        <v>104</v>
      </c>
      <c r="I706" s="4" t="s">
        <v>514</v>
      </c>
      <c r="J706" s="4" t="s">
        <v>2987</v>
      </c>
      <c r="K706" s="5">
        <f t="shared" si="1"/>
        <v>0.00009320601852</v>
      </c>
      <c r="L706" s="6">
        <f t="shared" si="2"/>
        <v>888</v>
      </c>
    </row>
    <row r="707" ht="15.75" customHeight="1">
      <c r="A707" s="4" t="s">
        <v>12</v>
      </c>
      <c r="B707" s="4" t="s">
        <v>3779</v>
      </c>
      <c r="C707" s="4" t="s">
        <v>3027</v>
      </c>
      <c r="D707" s="4" t="s">
        <v>160</v>
      </c>
      <c r="E707" s="4" t="s">
        <v>3267</v>
      </c>
      <c r="F707" s="4" t="s">
        <v>162</v>
      </c>
      <c r="G707" s="4" t="s">
        <v>342</v>
      </c>
      <c r="H707" s="4" t="s">
        <v>72</v>
      </c>
      <c r="I707" s="4" t="s">
        <v>221</v>
      </c>
      <c r="J707" s="4" t="s">
        <v>2987</v>
      </c>
      <c r="K707" s="5">
        <f t="shared" si="1"/>
        <v>0.00008163194444</v>
      </c>
      <c r="L707" s="6">
        <f t="shared" si="2"/>
        <v>888</v>
      </c>
    </row>
    <row r="708" ht="15.75" customHeight="1">
      <c r="A708" s="4" t="s">
        <v>12</v>
      </c>
      <c r="B708" s="4" t="s">
        <v>3780</v>
      </c>
      <c r="C708" s="4" t="s">
        <v>3090</v>
      </c>
      <c r="D708" s="4" t="s">
        <v>142</v>
      </c>
      <c r="E708" s="4" t="s">
        <v>151</v>
      </c>
      <c r="F708" s="4" t="s">
        <v>113</v>
      </c>
      <c r="G708" s="4" t="s">
        <v>176</v>
      </c>
      <c r="H708" s="4" t="s">
        <v>144</v>
      </c>
      <c r="I708" s="4" t="s">
        <v>2214</v>
      </c>
      <c r="J708" s="4" t="s">
        <v>2987</v>
      </c>
      <c r="K708" s="5">
        <f t="shared" si="1"/>
        <v>0.00009320601852</v>
      </c>
      <c r="L708" s="6">
        <f t="shared" si="2"/>
        <v>888</v>
      </c>
    </row>
    <row r="709" ht="15.75" customHeight="1">
      <c r="A709" s="4" t="s">
        <v>12</v>
      </c>
      <c r="B709" s="4" t="s">
        <v>3781</v>
      </c>
      <c r="C709" s="4" t="s">
        <v>2999</v>
      </c>
      <c r="D709" s="4" t="s">
        <v>3042</v>
      </c>
      <c r="E709" s="4" t="s">
        <v>2575</v>
      </c>
      <c r="F709" s="4" t="s">
        <v>29</v>
      </c>
      <c r="G709" s="4" t="s">
        <v>53</v>
      </c>
      <c r="H709" s="4" t="s">
        <v>86</v>
      </c>
      <c r="I709" s="4" t="s">
        <v>312</v>
      </c>
      <c r="J709" s="4" t="s">
        <v>2987</v>
      </c>
      <c r="K709" s="5">
        <f t="shared" si="1"/>
        <v>0.00009320601852</v>
      </c>
      <c r="L709" s="6">
        <f t="shared" si="2"/>
        <v>888</v>
      </c>
    </row>
    <row r="710" ht="15.75" customHeight="1">
      <c r="A710" s="4" t="s">
        <v>12</v>
      </c>
      <c r="B710" s="4" t="s">
        <v>3782</v>
      </c>
      <c r="C710" s="4" t="s">
        <v>265</v>
      </c>
      <c r="D710" s="4" t="s">
        <v>37</v>
      </c>
      <c r="E710" s="4" t="s">
        <v>1143</v>
      </c>
      <c r="F710" s="4" t="s">
        <v>44</v>
      </c>
      <c r="G710" s="4" t="s">
        <v>2801</v>
      </c>
      <c r="H710" s="4" t="s">
        <v>1163</v>
      </c>
      <c r="I710" s="4" t="s">
        <v>2351</v>
      </c>
      <c r="J710" s="4" t="s">
        <v>2987</v>
      </c>
      <c r="K710" s="5">
        <f t="shared" si="1"/>
        <v>0.00009320601852</v>
      </c>
      <c r="L710" s="6">
        <f t="shared" si="2"/>
        <v>888</v>
      </c>
    </row>
    <row r="711" ht="15.75" customHeight="1">
      <c r="A711" s="4" t="s">
        <v>12</v>
      </c>
      <c r="B711" s="4" t="s">
        <v>3783</v>
      </c>
      <c r="C711" s="4" t="s">
        <v>189</v>
      </c>
      <c r="D711" s="4" t="s">
        <v>956</v>
      </c>
      <c r="E711" s="4" t="s">
        <v>531</v>
      </c>
      <c r="F711" s="4" t="s">
        <v>144</v>
      </c>
      <c r="G711" s="4" t="s">
        <v>316</v>
      </c>
      <c r="H711" s="4" t="s">
        <v>1261</v>
      </c>
      <c r="I711" s="4" t="s">
        <v>148</v>
      </c>
      <c r="J711" s="4" t="s">
        <v>2987</v>
      </c>
      <c r="K711" s="5">
        <f t="shared" si="1"/>
        <v>0.0001091898148</v>
      </c>
      <c r="L711" s="6">
        <f t="shared" si="2"/>
        <v>888</v>
      </c>
    </row>
    <row r="712" ht="15.75" customHeight="1">
      <c r="A712" s="4" t="s">
        <v>12</v>
      </c>
      <c r="B712" s="4" t="s">
        <v>3784</v>
      </c>
      <c r="C712" s="4" t="s">
        <v>961</v>
      </c>
      <c r="D712" s="4" t="s">
        <v>58</v>
      </c>
      <c r="E712" s="4" t="s">
        <v>1645</v>
      </c>
      <c r="F712" s="4" t="s">
        <v>134</v>
      </c>
      <c r="G712" s="4" t="s">
        <v>154</v>
      </c>
      <c r="H712" s="4" t="s">
        <v>1325</v>
      </c>
      <c r="I712" s="4" t="s">
        <v>105</v>
      </c>
      <c r="J712" s="4" t="s">
        <v>2987</v>
      </c>
      <c r="K712" s="5">
        <f t="shared" si="1"/>
        <v>0.00009322916667</v>
      </c>
      <c r="L712" s="6">
        <f t="shared" si="2"/>
        <v>888</v>
      </c>
    </row>
    <row r="713" ht="15.75" customHeight="1">
      <c r="A713" s="4" t="s">
        <v>12</v>
      </c>
      <c r="B713" s="4" t="s">
        <v>3785</v>
      </c>
      <c r="C713" s="4" t="s">
        <v>1058</v>
      </c>
      <c r="D713" s="4" t="s">
        <v>2271</v>
      </c>
      <c r="E713" s="4" t="s">
        <v>3088</v>
      </c>
      <c r="F713" s="4" t="s">
        <v>19</v>
      </c>
      <c r="G713" s="4" t="s">
        <v>124</v>
      </c>
      <c r="H713" s="4" t="s">
        <v>1163</v>
      </c>
      <c r="I713" s="4" t="s">
        <v>98</v>
      </c>
      <c r="J713" s="4" t="s">
        <v>2987</v>
      </c>
      <c r="K713" s="5">
        <f t="shared" si="1"/>
        <v>0.00009321759259</v>
      </c>
      <c r="L713" s="6">
        <f t="shared" si="2"/>
        <v>888</v>
      </c>
    </row>
    <row r="714" ht="15.75" customHeight="1">
      <c r="A714" s="4" t="s">
        <v>12</v>
      </c>
      <c r="B714" s="4" t="s">
        <v>3786</v>
      </c>
      <c r="C714" s="4" t="s">
        <v>116</v>
      </c>
      <c r="D714" s="4" t="s">
        <v>65</v>
      </c>
      <c r="E714" s="4" t="s">
        <v>593</v>
      </c>
      <c r="F714" s="4" t="s">
        <v>72</v>
      </c>
      <c r="G714" s="4" t="s">
        <v>305</v>
      </c>
      <c r="H714" s="4" t="s">
        <v>1229</v>
      </c>
      <c r="I714" s="4" t="s">
        <v>20</v>
      </c>
      <c r="J714" s="4" t="s">
        <v>2987</v>
      </c>
      <c r="K714" s="5">
        <f t="shared" si="1"/>
        <v>0.00009318287037</v>
      </c>
      <c r="L714" s="6">
        <f t="shared" si="2"/>
        <v>888</v>
      </c>
    </row>
    <row r="715" ht="15.75" customHeight="1">
      <c r="A715" s="4" t="s">
        <v>12</v>
      </c>
      <c r="B715" s="4" t="s">
        <v>3787</v>
      </c>
      <c r="C715" s="4" t="s">
        <v>155</v>
      </c>
      <c r="D715" s="4" t="s">
        <v>92</v>
      </c>
      <c r="E715" s="4" t="s">
        <v>539</v>
      </c>
      <c r="F715" s="4" t="s">
        <v>86</v>
      </c>
      <c r="G715" s="4" t="s">
        <v>175</v>
      </c>
      <c r="H715" s="4" t="s">
        <v>1057</v>
      </c>
      <c r="I715" s="4" t="s">
        <v>148</v>
      </c>
      <c r="J715" s="4" t="s">
        <v>2987</v>
      </c>
      <c r="K715" s="5">
        <f t="shared" si="1"/>
        <v>0.00009320601852</v>
      </c>
      <c r="L715" s="6">
        <f t="shared" si="2"/>
        <v>888</v>
      </c>
    </row>
    <row r="716" ht="15.75" customHeight="1">
      <c r="A716" s="4" t="s">
        <v>12</v>
      </c>
      <c r="B716" s="4" t="s">
        <v>3788</v>
      </c>
      <c r="C716" s="4" t="s">
        <v>236</v>
      </c>
      <c r="D716" s="4" t="s">
        <v>1547</v>
      </c>
      <c r="E716" s="4" t="s">
        <v>535</v>
      </c>
      <c r="F716" s="4" t="s">
        <v>144</v>
      </c>
      <c r="G716" s="4" t="s">
        <v>3049</v>
      </c>
      <c r="H716" s="4" t="s">
        <v>1261</v>
      </c>
      <c r="I716" s="4" t="s">
        <v>68</v>
      </c>
      <c r="J716" s="4" t="s">
        <v>2987</v>
      </c>
      <c r="K716" s="5">
        <f t="shared" si="1"/>
        <v>0.00009318287037</v>
      </c>
      <c r="L716" s="6">
        <f t="shared" si="2"/>
        <v>888</v>
      </c>
    </row>
    <row r="717" ht="15.75" customHeight="1">
      <c r="A717" s="4" t="s">
        <v>12</v>
      </c>
      <c r="B717" s="4" t="s">
        <v>3789</v>
      </c>
      <c r="C717" s="4" t="s">
        <v>218</v>
      </c>
      <c r="D717" s="4" t="s">
        <v>589</v>
      </c>
      <c r="E717" s="4" t="s">
        <v>615</v>
      </c>
      <c r="F717" s="4" t="s">
        <v>104</v>
      </c>
      <c r="G717" s="4" t="s">
        <v>67</v>
      </c>
      <c r="H717" s="4" t="s">
        <v>1057</v>
      </c>
      <c r="I717" s="4" t="s">
        <v>42</v>
      </c>
      <c r="J717" s="4" t="s">
        <v>2987</v>
      </c>
      <c r="K717" s="5">
        <f t="shared" si="1"/>
        <v>0.00009321759259</v>
      </c>
      <c r="L717" s="6">
        <f t="shared" si="2"/>
        <v>888</v>
      </c>
    </row>
    <row r="718" ht="15.75" customHeight="1">
      <c r="A718" s="4" t="s">
        <v>12</v>
      </c>
      <c r="B718" s="4" t="s">
        <v>3790</v>
      </c>
      <c r="C718" s="4" t="s">
        <v>203</v>
      </c>
      <c r="D718" s="4" t="s">
        <v>118</v>
      </c>
      <c r="E718" s="4" t="s">
        <v>281</v>
      </c>
      <c r="F718" s="4" t="s">
        <v>1325</v>
      </c>
      <c r="G718" s="4" t="s">
        <v>3311</v>
      </c>
      <c r="H718" s="4" t="s">
        <v>3057</v>
      </c>
      <c r="I718" s="4" t="s">
        <v>3022</v>
      </c>
      <c r="J718" s="4" t="s">
        <v>2987</v>
      </c>
      <c r="K718" s="5">
        <f t="shared" si="1"/>
        <v>0.0000816087963</v>
      </c>
      <c r="L718" s="6">
        <f t="shared" si="2"/>
        <v>888</v>
      </c>
    </row>
    <row r="719" ht="15.75" customHeight="1">
      <c r="A719" s="4" t="s">
        <v>12</v>
      </c>
      <c r="B719" s="4" t="s">
        <v>3791</v>
      </c>
      <c r="C719" s="4" t="s">
        <v>3267</v>
      </c>
      <c r="D719" s="4" t="s">
        <v>105</v>
      </c>
      <c r="E719" s="4" t="s">
        <v>364</v>
      </c>
      <c r="F719" s="4" t="s">
        <v>1163</v>
      </c>
      <c r="G719" s="4" t="s">
        <v>3152</v>
      </c>
      <c r="H719" s="4" t="s">
        <v>3037</v>
      </c>
      <c r="I719" s="4" t="s">
        <v>110</v>
      </c>
      <c r="J719" s="4" t="s">
        <v>2987</v>
      </c>
      <c r="K719" s="5">
        <f t="shared" si="1"/>
        <v>0.0001093981481</v>
      </c>
      <c r="L719" s="6">
        <f t="shared" si="2"/>
        <v>888</v>
      </c>
    </row>
    <row r="720" ht="15.75" customHeight="1">
      <c r="A720" s="4" t="s">
        <v>12</v>
      </c>
      <c r="B720" s="4" t="s">
        <v>3792</v>
      </c>
      <c r="C720" s="4" t="s">
        <v>3033</v>
      </c>
      <c r="D720" s="4" t="s">
        <v>65</v>
      </c>
      <c r="E720" s="4" t="s">
        <v>600</v>
      </c>
      <c r="F720" s="4" t="s">
        <v>72</v>
      </c>
      <c r="G720" s="4" t="s">
        <v>3034</v>
      </c>
      <c r="H720" s="4" t="s">
        <v>1229</v>
      </c>
      <c r="I720" s="4" t="s">
        <v>30</v>
      </c>
      <c r="J720" s="4" t="s">
        <v>2987</v>
      </c>
      <c r="K720" s="5">
        <f t="shared" si="1"/>
        <v>0.00009322916667</v>
      </c>
      <c r="L720" s="6">
        <f t="shared" si="2"/>
        <v>888</v>
      </c>
    </row>
    <row r="721" ht="15.75" customHeight="1">
      <c r="A721" s="4" t="s">
        <v>12</v>
      </c>
      <c r="B721" s="4" t="s">
        <v>3793</v>
      </c>
      <c r="C721" s="4" t="s">
        <v>3223</v>
      </c>
      <c r="D721" s="4" t="s">
        <v>98</v>
      </c>
      <c r="E721" s="4" t="s">
        <v>425</v>
      </c>
      <c r="F721" s="4" t="s">
        <v>86</v>
      </c>
      <c r="G721" s="4" t="s">
        <v>3224</v>
      </c>
      <c r="H721" s="4" t="s">
        <v>3037</v>
      </c>
      <c r="I721" s="4" t="s">
        <v>3259</v>
      </c>
      <c r="J721" s="4" t="s">
        <v>2987</v>
      </c>
      <c r="K721" s="5">
        <f t="shared" si="1"/>
        <v>0.00009344907407</v>
      </c>
      <c r="L721" s="6">
        <f t="shared" si="2"/>
        <v>888</v>
      </c>
    </row>
    <row r="722" ht="15.75" customHeight="1">
      <c r="A722" s="4" t="s">
        <v>12</v>
      </c>
      <c r="B722" s="4" t="s">
        <v>3794</v>
      </c>
      <c r="C722" s="4" t="s">
        <v>49</v>
      </c>
      <c r="D722" s="4" t="s">
        <v>73</v>
      </c>
      <c r="E722" s="4" t="s">
        <v>578</v>
      </c>
      <c r="F722" s="4" t="s">
        <v>144</v>
      </c>
      <c r="G722" s="4" t="s">
        <v>3193</v>
      </c>
      <c r="H722" s="4" t="s">
        <v>1261</v>
      </c>
      <c r="I722" s="4" t="s">
        <v>65</v>
      </c>
      <c r="J722" s="4" t="s">
        <v>2987</v>
      </c>
      <c r="K722" s="5">
        <f t="shared" si="1"/>
        <v>0.00009319444444</v>
      </c>
      <c r="L722" s="6">
        <f t="shared" si="2"/>
        <v>888</v>
      </c>
    </row>
    <row r="723" ht="15.75" customHeight="1">
      <c r="A723" s="4" t="s">
        <v>12</v>
      </c>
      <c r="B723" s="4" t="s">
        <v>3795</v>
      </c>
      <c r="C723" s="4" t="s">
        <v>2313</v>
      </c>
      <c r="D723" s="4" t="s">
        <v>98</v>
      </c>
      <c r="E723" s="4" t="s">
        <v>404</v>
      </c>
      <c r="F723" s="4" t="s">
        <v>86</v>
      </c>
      <c r="G723" s="4" t="s">
        <v>3224</v>
      </c>
      <c r="H723" s="4" t="s">
        <v>3037</v>
      </c>
      <c r="I723" s="4" t="s">
        <v>1801</v>
      </c>
      <c r="J723" s="4" t="s">
        <v>2987</v>
      </c>
      <c r="K723" s="5">
        <f t="shared" si="1"/>
        <v>0.00009319444444</v>
      </c>
      <c r="L723" s="6">
        <f t="shared" si="2"/>
        <v>888</v>
      </c>
    </row>
    <row r="724" ht="15.75" customHeight="1">
      <c r="A724" s="4" t="s">
        <v>12</v>
      </c>
      <c r="B724" s="4" t="s">
        <v>3796</v>
      </c>
      <c r="C724" s="4" t="s">
        <v>3160</v>
      </c>
      <c r="D724" s="4" t="s">
        <v>118</v>
      </c>
      <c r="E724" s="4" t="s">
        <v>281</v>
      </c>
      <c r="F724" s="4" t="s">
        <v>1325</v>
      </c>
      <c r="G724" s="4" t="s">
        <v>3161</v>
      </c>
      <c r="H724" s="4" t="s">
        <v>3057</v>
      </c>
      <c r="I724" s="4" t="s">
        <v>216</v>
      </c>
      <c r="J724" s="4" t="s">
        <v>2987</v>
      </c>
      <c r="K724" s="5">
        <f t="shared" si="1"/>
        <v>0.00009319444444</v>
      </c>
      <c r="L724" s="6">
        <f t="shared" si="2"/>
        <v>888</v>
      </c>
    </row>
    <row r="725" ht="15.75" customHeight="1">
      <c r="A725" s="4" t="s">
        <v>12</v>
      </c>
      <c r="B725" s="4" t="s">
        <v>3797</v>
      </c>
      <c r="C725" s="4" t="s">
        <v>126</v>
      </c>
      <c r="D725" s="4" t="s">
        <v>87</v>
      </c>
      <c r="E725" s="4" t="s">
        <v>409</v>
      </c>
      <c r="F725" s="4" t="s">
        <v>104</v>
      </c>
      <c r="G725" s="4" t="s">
        <v>3065</v>
      </c>
      <c r="H725" s="4" t="s">
        <v>1057</v>
      </c>
      <c r="I725" s="4" t="s">
        <v>1801</v>
      </c>
      <c r="J725" s="4" t="s">
        <v>2987</v>
      </c>
      <c r="K725" s="5">
        <f t="shared" si="1"/>
        <v>0.00009319444444</v>
      </c>
      <c r="L725" s="6">
        <f t="shared" si="2"/>
        <v>888</v>
      </c>
    </row>
    <row r="726" ht="15.75" customHeight="1">
      <c r="A726" s="4" t="s">
        <v>12</v>
      </c>
      <c r="B726" s="4" t="s">
        <v>3798</v>
      </c>
      <c r="C726" s="4" t="s">
        <v>34</v>
      </c>
      <c r="D726" s="4" t="s">
        <v>1547</v>
      </c>
      <c r="E726" s="4" t="s">
        <v>793</v>
      </c>
      <c r="F726" s="4" t="s">
        <v>144</v>
      </c>
      <c r="G726" s="4" t="s">
        <v>159</v>
      </c>
      <c r="H726" s="4" t="s">
        <v>1261</v>
      </c>
      <c r="I726" s="4" t="s">
        <v>216</v>
      </c>
      <c r="J726" s="4" t="s">
        <v>2987</v>
      </c>
      <c r="K726" s="5">
        <f t="shared" si="1"/>
        <v>0.00009319444444</v>
      </c>
      <c r="L726" s="6">
        <f t="shared" si="2"/>
        <v>888</v>
      </c>
    </row>
    <row r="727" ht="15.75" customHeight="1">
      <c r="A727" s="4" t="s">
        <v>12</v>
      </c>
      <c r="B727" s="4" t="s">
        <v>3799</v>
      </c>
      <c r="C727" s="4" t="s">
        <v>62</v>
      </c>
      <c r="D727" s="4" t="s">
        <v>589</v>
      </c>
      <c r="E727" s="4" t="s">
        <v>678</v>
      </c>
      <c r="F727" s="4" t="s">
        <v>104</v>
      </c>
      <c r="G727" s="4" t="s">
        <v>3006</v>
      </c>
      <c r="H727" s="4" t="s">
        <v>1057</v>
      </c>
      <c r="I727" s="4" t="s">
        <v>296</v>
      </c>
      <c r="J727" s="4" t="s">
        <v>2987</v>
      </c>
      <c r="K727" s="5">
        <f t="shared" si="1"/>
        <v>0.00009759259259</v>
      </c>
      <c r="L727" s="6">
        <f t="shared" si="2"/>
        <v>888</v>
      </c>
    </row>
    <row r="728" ht="15.75" customHeight="1">
      <c r="A728" s="4" t="s">
        <v>12</v>
      </c>
      <c r="B728" s="4" t="s">
        <v>3800</v>
      </c>
      <c r="C728" s="4" t="s">
        <v>155</v>
      </c>
      <c r="D728" s="4" t="s">
        <v>92</v>
      </c>
      <c r="E728" s="4" t="s">
        <v>539</v>
      </c>
      <c r="F728" s="4" t="s">
        <v>86</v>
      </c>
      <c r="G728" s="4" t="s">
        <v>175</v>
      </c>
      <c r="H728" s="4" t="s">
        <v>1057</v>
      </c>
      <c r="I728" s="4" t="s">
        <v>120</v>
      </c>
      <c r="J728" s="4" t="s">
        <v>2987</v>
      </c>
      <c r="K728" s="5">
        <f t="shared" si="1"/>
        <v>0.00009325231481</v>
      </c>
      <c r="L728" s="6">
        <f t="shared" si="2"/>
        <v>888</v>
      </c>
    </row>
    <row r="729" ht="15.75" customHeight="1">
      <c r="A729" s="4" t="s">
        <v>12</v>
      </c>
      <c r="B729" s="4" t="s">
        <v>3801</v>
      </c>
      <c r="C729" s="4" t="s">
        <v>2313</v>
      </c>
      <c r="D729" s="4" t="s">
        <v>98</v>
      </c>
      <c r="E729" s="4" t="s">
        <v>404</v>
      </c>
      <c r="F729" s="4" t="s">
        <v>86</v>
      </c>
      <c r="G729" s="4" t="s">
        <v>3224</v>
      </c>
      <c r="H729" s="4" t="s">
        <v>3037</v>
      </c>
      <c r="I729" s="4" t="s">
        <v>200</v>
      </c>
      <c r="J729" s="4" t="s">
        <v>2987</v>
      </c>
      <c r="K729" s="5">
        <f t="shared" si="1"/>
        <v>0.00009318287037</v>
      </c>
      <c r="L729" s="6">
        <f t="shared" si="2"/>
        <v>888</v>
      </c>
    </row>
    <row r="730" ht="15.75" customHeight="1">
      <c r="A730" s="4" t="s">
        <v>12</v>
      </c>
      <c r="B730" s="4" t="s">
        <v>3802</v>
      </c>
      <c r="C730" s="4" t="s">
        <v>2313</v>
      </c>
      <c r="D730" s="4" t="s">
        <v>105</v>
      </c>
      <c r="E730" s="4" t="s">
        <v>404</v>
      </c>
      <c r="F730" s="4" t="s">
        <v>86</v>
      </c>
      <c r="G730" s="4" t="s">
        <v>166</v>
      </c>
      <c r="H730" s="4" t="s">
        <v>3037</v>
      </c>
      <c r="I730" s="4" t="s">
        <v>177</v>
      </c>
      <c r="J730" s="4" t="s">
        <v>2987</v>
      </c>
      <c r="K730" s="5">
        <f t="shared" si="1"/>
        <v>0.0000931712963</v>
      </c>
      <c r="L730" s="6">
        <f t="shared" si="2"/>
        <v>888</v>
      </c>
    </row>
    <row r="731" ht="15.75" customHeight="1">
      <c r="A731" s="4" t="s">
        <v>12</v>
      </c>
      <c r="B731" s="4" t="s">
        <v>3803</v>
      </c>
      <c r="C731" s="4" t="s">
        <v>126</v>
      </c>
      <c r="D731" s="4" t="s">
        <v>87</v>
      </c>
      <c r="E731" s="4" t="s">
        <v>409</v>
      </c>
      <c r="F731" s="4" t="s">
        <v>104</v>
      </c>
      <c r="G731" s="4" t="s">
        <v>3065</v>
      </c>
      <c r="H731" s="4" t="s">
        <v>1057</v>
      </c>
      <c r="I731" s="4" t="s">
        <v>2479</v>
      </c>
      <c r="J731" s="4" t="s">
        <v>2987</v>
      </c>
      <c r="K731" s="5">
        <f t="shared" si="1"/>
        <v>0.0000931712963</v>
      </c>
      <c r="L731" s="6">
        <f t="shared" si="2"/>
        <v>888</v>
      </c>
    </row>
    <row r="732" ht="15.75" customHeight="1">
      <c r="A732" s="4" t="s">
        <v>12</v>
      </c>
      <c r="B732" s="4" t="s">
        <v>3804</v>
      </c>
      <c r="C732" s="4" t="s">
        <v>193</v>
      </c>
      <c r="D732" s="4" t="s">
        <v>87</v>
      </c>
      <c r="E732" s="4" t="s">
        <v>409</v>
      </c>
      <c r="F732" s="4" t="s">
        <v>104</v>
      </c>
      <c r="G732" s="4" t="s">
        <v>2480</v>
      </c>
      <c r="H732" s="4" t="s">
        <v>1057</v>
      </c>
      <c r="I732" s="4" t="s">
        <v>221</v>
      </c>
      <c r="J732" s="4" t="s">
        <v>2987</v>
      </c>
      <c r="K732" s="5">
        <f t="shared" si="1"/>
        <v>0.00009320601852</v>
      </c>
      <c r="L732" s="6">
        <f t="shared" si="2"/>
        <v>888</v>
      </c>
    </row>
    <row r="733" ht="15.75" customHeight="1">
      <c r="A733" s="4" t="s">
        <v>12</v>
      </c>
      <c r="B733" s="4" t="s">
        <v>3805</v>
      </c>
      <c r="C733" s="4" t="s">
        <v>531</v>
      </c>
      <c r="D733" s="4" t="s">
        <v>164</v>
      </c>
      <c r="E733" s="4" t="s">
        <v>565</v>
      </c>
      <c r="F733" s="4" t="s">
        <v>1057</v>
      </c>
      <c r="G733" s="4" t="s">
        <v>3029</v>
      </c>
      <c r="H733" s="4" t="s">
        <v>1059</v>
      </c>
      <c r="I733" s="4" t="s">
        <v>107</v>
      </c>
      <c r="J733" s="4" t="s">
        <v>2987</v>
      </c>
      <c r="K733" s="5">
        <f t="shared" si="1"/>
        <v>0.00009369212963</v>
      </c>
      <c r="L733" s="6">
        <f t="shared" si="2"/>
        <v>888</v>
      </c>
    </row>
    <row r="734" ht="15.75" customHeight="1">
      <c r="A734" s="4" t="s">
        <v>12</v>
      </c>
      <c r="B734" s="4" t="s">
        <v>3806</v>
      </c>
      <c r="C734" s="4" t="s">
        <v>629</v>
      </c>
      <c r="D734" s="4" t="s">
        <v>145</v>
      </c>
      <c r="E734" s="4" t="s">
        <v>459</v>
      </c>
      <c r="F734" s="4" t="s">
        <v>1057</v>
      </c>
      <c r="G734" s="4" t="s">
        <v>3002</v>
      </c>
      <c r="H734" s="4" t="s">
        <v>3060</v>
      </c>
      <c r="I734" s="4" t="s">
        <v>216</v>
      </c>
      <c r="J734" s="4" t="s">
        <v>2987</v>
      </c>
      <c r="K734" s="5">
        <f t="shared" si="1"/>
        <v>0.00009342592593</v>
      </c>
      <c r="L734" s="6">
        <f t="shared" si="2"/>
        <v>888</v>
      </c>
    </row>
    <row r="735" ht="15.75" customHeight="1">
      <c r="A735" s="4" t="s">
        <v>12</v>
      </c>
      <c r="B735" s="4" t="s">
        <v>3807</v>
      </c>
      <c r="C735" s="4" t="s">
        <v>3088</v>
      </c>
      <c r="D735" s="4" t="s">
        <v>139</v>
      </c>
      <c r="E735" s="4" t="s">
        <v>309</v>
      </c>
      <c r="F735" s="4" t="s">
        <v>1261</v>
      </c>
      <c r="G735" s="4" t="s">
        <v>1300</v>
      </c>
      <c r="H735" s="4" t="s">
        <v>3060</v>
      </c>
      <c r="I735" s="4" t="s">
        <v>216</v>
      </c>
      <c r="J735" s="4" t="s">
        <v>2987</v>
      </c>
      <c r="K735" s="5">
        <f t="shared" si="1"/>
        <v>0.0000855787037</v>
      </c>
      <c r="L735" s="6">
        <f t="shared" si="2"/>
        <v>888</v>
      </c>
    </row>
    <row r="736" ht="15.75" customHeight="1">
      <c r="A736" s="4" t="s">
        <v>12</v>
      </c>
      <c r="B736" s="4" t="s">
        <v>3808</v>
      </c>
      <c r="C736" s="4" t="s">
        <v>2313</v>
      </c>
      <c r="D736" s="4" t="s">
        <v>105</v>
      </c>
      <c r="E736" s="4" t="s">
        <v>404</v>
      </c>
      <c r="F736" s="4" t="s">
        <v>86</v>
      </c>
      <c r="G736" s="4" t="s">
        <v>166</v>
      </c>
      <c r="H736" s="4" t="s">
        <v>3037</v>
      </c>
      <c r="I736" s="4" t="s">
        <v>128</v>
      </c>
      <c r="J736" s="4" t="s">
        <v>2987</v>
      </c>
      <c r="K736" s="5">
        <f t="shared" si="1"/>
        <v>0.00009373842593</v>
      </c>
      <c r="L736" s="6">
        <f t="shared" si="2"/>
        <v>888</v>
      </c>
    </row>
    <row r="737" ht="15.75" customHeight="1">
      <c r="A737" s="4" t="s">
        <v>12</v>
      </c>
      <c r="B737" s="4" t="s">
        <v>3809</v>
      </c>
      <c r="C737" s="4" t="s">
        <v>132</v>
      </c>
      <c r="D737" s="4" t="s">
        <v>92</v>
      </c>
      <c r="E737" s="4" t="s">
        <v>396</v>
      </c>
      <c r="F737" s="4" t="s">
        <v>86</v>
      </c>
      <c r="G737" s="4" t="s">
        <v>150</v>
      </c>
      <c r="H737" s="4" t="s">
        <v>3037</v>
      </c>
      <c r="I737" s="4" t="s">
        <v>216</v>
      </c>
      <c r="J737" s="4" t="s">
        <v>2987</v>
      </c>
      <c r="K737" s="5">
        <f t="shared" si="1"/>
        <v>0.00009342592593</v>
      </c>
      <c r="L737" s="6">
        <f t="shared" si="2"/>
        <v>888</v>
      </c>
    </row>
    <row r="738" ht="15.75" customHeight="1">
      <c r="A738" s="4" t="s">
        <v>12</v>
      </c>
      <c r="B738" s="4" t="s">
        <v>3810</v>
      </c>
      <c r="C738" s="4" t="s">
        <v>3031</v>
      </c>
      <c r="D738" s="4" t="s">
        <v>1547</v>
      </c>
      <c r="E738" s="4" t="s">
        <v>535</v>
      </c>
      <c r="F738" s="4" t="s">
        <v>144</v>
      </c>
      <c r="G738" s="4" t="s">
        <v>3020</v>
      </c>
      <c r="H738" s="4" t="s">
        <v>1261</v>
      </c>
      <c r="I738" s="4" t="s">
        <v>221</v>
      </c>
      <c r="J738" s="4" t="s">
        <v>2987</v>
      </c>
      <c r="K738" s="5">
        <f t="shared" si="1"/>
        <v>0.00009369212963</v>
      </c>
      <c r="L738" s="6">
        <f t="shared" si="2"/>
        <v>888</v>
      </c>
    </row>
    <row r="739" ht="15.75" customHeight="1">
      <c r="A739" s="4" t="s">
        <v>12</v>
      </c>
      <c r="B739" s="4" t="s">
        <v>3811</v>
      </c>
      <c r="C739" s="4" t="s">
        <v>2313</v>
      </c>
      <c r="D739" s="4" t="s">
        <v>105</v>
      </c>
      <c r="E739" s="4" t="s">
        <v>404</v>
      </c>
      <c r="F739" s="4" t="s">
        <v>86</v>
      </c>
      <c r="G739" s="4" t="s">
        <v>166</v>
      </c>
      <c r="H739" s="4" t="s">
        <v>3037</v>
      </c>
      <c r="I739" s="4" t="s">
        <v>200</v>
      </c>
      <c r="J739" s="4" t="s">
        <v>2987</v>
      </c>
      <c r="K739" s="5">
        <f t="shared" si="1"/>
        <v>0.00009320601852</v>
      </c>
      <c r="L739" s="6">
        <f t="shared" si="2"/>
        <v>888</v>
      </c>
    </row>
    <row r="740" ht="15.75" customHeight="1">
      <c r="A740" s="4" t="s">
        <v>12</v>
      </c>
      <c r="B740" s="4" t="s">
        <v>3812</v>
      </c>
      <c r="C740" s="4" t="s">
        <v>3267</v>
      </c>
      <c r="D740" s="4" t="s">
        <v>105</v>
      </c>
      <c r="E740" s="4" t="s">
        <v>364</v>
      </c>
      <c r="F740" s="4" t="s">
        <v>1163</v>
      </c>
      <c r="G740" s="4" t="s">
        <v>3152</v>
      </c>
      <c r="H740" s="4" t="s">
        <v>3037</v>
      </c>
      <c r="I740" s="4" t="s">
        <v>131</v>
      </c>
      <c r="J740" s="4" t="s">
        <v>2987</v>
      </c>
      <c r="K740" s="5">
        <f t="shared" si="1"/>
        <v>0.00009342592593</v>
      </c>
      <c r="L740" s="6">
        <f t="shared" si="2"/>
        <v>888</v>
      </c>
    </row>
    <row r="741" ht="15.75" customHeight="1">
      <c r="A741" s="4" t="s">
        <v>12</v>
      </c>
      <c r="B741" s="4" t="s">
        <v>3813</v>
      </c>
      <c r="C741" s="4" t="s">
        <v>126</v>
      </c>
      <c r="D741" s="4" t="s">
        <v>87</v>
      </c>
      <c r="E741" s="4" t="s">
        <v>409</v>
      </c>
      <c r="F741" s="4" t="s">
        <v>104</v>
      </c>
      <c r="G741" s="4" t="s">
        <v>3065</v>
      </c>
      <c r="H741" s="4" t="s">
        <v>1057</v>
      </c>
      <c r="I741" s="4" t="s">
        <v>2351</v>
      </c>
      <c r="J741" s="4" t="s">
        <v>2987</v>
      </c>
      <c r="K741" s="5">
        <f t="shared" si="1"/>
        <v>0.00009369212963</v>
      </c>
      <c r="L741" s="6">
        <f t="shared" si="2"/>
        <v>888</v>
      </c>
    </row>
    <row r="742" ht="15.75" customHeight="1">
      <c r="A742" s="4" t="s">
        <v>12</v>
      </c>
      <c r="B742" s="4" t="s">
        <v>3814</v>
      </c>
      <c r="C742" s="4" t="s">
        <v>49</v>
      </c>
      <c r="D742" s="4" t="s">
        <v>73</v>
      </c>
      <c r="E742" s="4" t="s">
        <v>578</v>
      </c>
      <c r="F742" s="4" t="s">
        <v>144</v>
      </c>
      <c r="G742" s="4" t="s">
        <v>3193</v>
      </c>
      <c r="H742" s="4" t="s">
        <v>1261</v>
      </c>
      <c r="I742" s="4" t="s">
        <v>61</v>
      </c>
      <c r="J742" s="4" t="s">
        <v>2987</v>
      </c>
      <c r="K742" s="5">
        <f t="shared" si="1"/>
        <v>0.00009320601852</v>
      </c>
      <c r="L742" s="6">
        <f t="shared" si="2"/>
        <v>888</v>
      </c>
    </row>
    <row r="743" ht="15.75" customHeight="1">
      <c r="A743" s="4" t="s">
        <v>12</v>
      </c>
      <c r="B743" s="4" t="s">
        <v>3815</v>
      </c>
      <c r="C743" s="4" t="s">
        <v>2313</v>
      </c>
      <c r="D743" s="4" t="s">
        <v>105</v>
      </c>
      <c r="E743" s="4" t="s">
        <v>404</v>
      </c>
      <c r="F743" s="4" t="s">
        <v>86</v>
      </c>
      <c r="G743" s="4" t="s">
        <v>166</v>
      </c>
      <c r="H743" s="4" t="s">
        <v>3037</v>
      </c>
      <c r="I743" s="4" t="s">
        <v>1506</v>
      </c>
      <c r="J743" s="4" t="s">
        <v>2987</v>
      </c>
      <c r="K743" s="5">
        <f t="shared" si="1"/>
        <v>0.0001109027778</v>
      </c>
      <c r="L743" s="6">
        <f t="shared" si="2"/>
        <v>888</v>
      </c>
    </row>
    <row r="744" ht="15.75" customHeight="1">
      <c r="A744" s="4" t="s">
        <v>12</v>
      </c>
      <c r="B744" s="4" t="s">
        <v>3816</v>
      </c>
      <c r="C744" s="4" t="s">
        <v>218</v>
      </c>
      <c r="D744" s="4" t="s">
        <v>589</v>
      </c>
      <c r="E744" s="4" t="s">
        <v>615</v>
      </c>
      <c r="F744" s="4" t="s">
        <v>104</v>
      </c>
      <c r="G744" s="4" t="s">
        <v>67</v>
      </c>
      <c r="H744" s="4" t="s">
        <v>1057</v>
      </c>
      <c r="I744" s="4" t="s">
        <v>157</v>
      </c>
      <c r="J744" s="4" t="s">
        <v>2987</v>
      </c>
      <c r="K744" s="5">
        <f t="shared" si="1"/>
        <v>0.00009373842593</v>
      </c>
      <c r="L744" s="6">
        <f t="shared" si="2"/>
        <v>888</v>
      </c>
    </row>
    <row r="745" ht="15.75" customHeight="1">
      <c r="A745" s="4" t="s">
        <v>12</v>
      </c>
      <c r="B745" s="4" t="s">
        <v>3817</v>
      </c>
      <c r="C745" s="4" t="s">
        <v>954</v>
      </c>
      <c r="D745" s="4" t="s">
        <v>148</v>
      </c>
      <c r="E745" s="4" t="s">
        <v>341</v>
      </c>
      <c r="F745" s="4" t="s">
        <v>1261</v>
      </c>
      <c r="G745" s="4" t="s">
        <v>255</v>
      </c>
      <c r="H745" s="4" t="s">
        <v>3060</v>
      </c>
      <c r="I745" s="4" t="s">
        <v>216</v>
      </c>
      <c r="J745" s="4" t="s">
        <v>2987</v>
      </c>
      <c r="K745" s="5">
        <f t="shared" si="1"/>
        <v>0.00009342592593</v>
      </c>
      <c r="L745" s="6">
        <f t="shared" si="2"/>
        <v>888</v>
      </c>
    </row>
    <row r="746" ht="15.75" customHeight="1">
      <c r="A746" s="4" t="s">
        <v>12</v>
      </c>
      <c r="B746" s="4" t="s">
        <v>3818</v>
      </c>
      <c r="C746" s="4" t="s">
        <v>620</v>
      </c>
      <c r="D746" s="4" t="s">
        <v>145</v>
      </c>
      <c r="E746" s="4" t="s">
        <v>1246</v>
      </c>
      <c r="F746" s="4" t="s">
        <v>1057</v>
      </c>
      <c r="G746" s="4" t="s">
        <v>3144</v>
      </c>
      <c r="H746" s="4" t="s">
        <v>1059</v>
      </c>
      <c r="I746" s="4" t="s">
        <v>98</v>
      </c>
      <c r="J746" s="4" t="s">
        <v>2987</v>
      </c>
      <c r="K746" s="5">
        <f t="shared" si="1"/>
        <v>0.00009320601852</v>
      </c>
      <c r="L746" s="6">
        <f t="shared" si="2"/>
        <v>888</v>
      </c>
    </row>
    <row r="747" ht="15.75" customHeight="1">
      <c r="A747" s="4" t="s">
        <v>12</v>
      </c>
      <c r="B747" s="4" t="s">
        <v>3819</v>
      </c>
      <c r="C747" s="4" t="s">
        <v>1545</v>
      </c>
      <c r="D747" s="4" t="s">
        <v>148</v>
      </c>
      <c r="E747" s="4" t="s">
        <v>350</v>
      </c>
      <c r="F747" s="4" t="s">
        <v>1261</v>
      </c>
      <c r="G747" s="4" t="s">
        <v>3093</v>
      </c>
      <c r="H747" s="4" t="s">
        <v>3060</v>
      </c>
      <c r="I747" s="4" t="s">
        <v>2276</v>
      </c>
      <c r="J747" s="4" t="s">
        <v>2987</v>
      </c>
      <c r="K747" s="5">
        <f t="shared" si="1"/>
        <v>0.00009369212963</v>
      </c>
      <c r="L747" s="6">
        <f t="shared" si="2"/>
        <v>888</v>
      </c>
    </row>
    <row r="748" ht="15.75" customHeight="1">
      <c r="A748" s="4" t="s">
        <v>12</v>
      </c>
      <c r="B748" s="4" t="s">
        <v>3820</v>
      </c>
      <c r="C748" s="4" t="s">
        <v>593</v>
      </c>
      <c r="D748" s="4" t="s">
        <v>157</v>
      </c>
      <c r="E748" s="4" t="s">
        <v>346</v>
      </c>
      <c r="F748" s="4" t="s">
        <v>1057</v>
      </c>
      <c r="G748" s="4" t="s">
        <v>3106</v>
      </c>
      <c r="H748" s="4" t="s">
        <v>1059</v>
      </c>
      <c r="I748" s="4" t="s">
        <v>2376</v>
      </c>
      <c r="J748" s="4" t="s">
        <v>2987</v>
      </c>
      <c r="K748" s="5">
        <f t="shared" si="1"/>
        <v>0.00009342592593</v>
      </c>
      <c r="L748" s="6">
        <f t="shared" si="2"/>
        <v>888</v>
      </c>
    </row>
    <row r="749" ht="15.75" customHeight="1">
      <c r="A749" s="4" t="s">
        <v>12</v>
      </c>
      <c r="B749" s="4" t="s">
        <v>3821</v>
      </c>
      <c r="C749" s="4" t="s">
        <v>587</v>
      </c>
      <c r="D749" s="4" t="s">
        <v>157</v>
      </c>
      <c r="E749" s="4" t="s">
        <v>469</v>
      </c>
      <c r="F749" s="4" t="s">
        <v>1057</v>
      </c>
      <c r="G749" s="4" t="s">
        <v>3124</v>
      </c>
      <c r="H749" s="4" t="s">
        <v>1059</v>
      </c>
      <c r="I749" s="4" t="s">
        <v>20</v>
      </c>
      <c r="J749" s="4" t="s">
        <v>2987</v>
      </c>
      <c r="K749" s="5">
        <f t="shared" si="1"/>
        <v>0.00009320601852</v>
      </c>
      <c r="L749" s="6">
        <f t="shared" si="2"/>
        <v>888</v>
      </c>
    </row>
    <row r="750" ht="15.75" customHeight="1">
      <c r="A750" s="4" t="s">
        <v>12</v>
      </c>
      <c r="B750" s="4" t="s">
        <v>3822</v>
      </c>
      <c r="C750" s="4" t="s">
        <v>3088</v>
      </c>
      <c r="D750" s="4" t="s">
        <v>139</v>
      </c>
      <c r="E750" s="4" t="s">
        <v>817</v>
      </c>
      <c r="F750" s="4" t="s">
        <v>1261</v>
      </c>
      <c r="G750" s="4" t="s">
        <v>265</v>
      </c>
      <c r="H750" s="4" t="s">
        <v>3060</v>
      </c>
      <c r="I750" s="4" t="s">
        <v>186</v>
      </c>
      <c r="J750" s="4" t="s">
        <v>2987</v>
      </c>
      <c r="K750" s="5">
        <f t="shared" si="1"/>
        <v>0.00009369212963</v>
      </c>
      <c r="L750" s="6">
        <f t="shared" si="2"/>
        <v>888</v>
      </c>
    </row>
    <row r="751" ht="15.75" customHeight="1">
      <c r="A751" s="4" t="s">
        <v>12</v>
      </c>
      <c r="B751" s="4" t="s">
        <v>3823</v>
      </c>
      <c r="C751" s="4" t="s">
        <v>167</v>
      </c>
      <c r="D751" s="4" t="s">
        <v>114</v>
      </c>
      <c r="E751" s="4" t="s">
        <v>452</v>
      </c>
      <c r="F751" s="4" t="s">
        <v>1325</v>
      </c>
      <c r="G751" s="4" t="s">
        <v>3076</v>
      </c>
      <c r="H751" s="4" t="s">
        <v>3057</v>
      </c>
      <c r="I751" s="4" t="s">
        <v>145</v>
      </c>
      <c r="J751" s="4" t="s">
        <v>2987</v>
      </c>
      <c r="K751" s="5">
        <f t="shared" si="1"/>
        <v>0.00008429398148</v>
      </c>
      <c r="L751" s="6">
        <f t="shared" si="2"/>
        <v>888</v>
      </c>
    </row>
    <row r="752" ht="15.75" customHeight="1">
      <c r="A752" s="4" t="s">
        <v>12</v>
      </c>
      <c r="B752" s="4" t="s">
        <v>3824</v>
      </c>
      <c r="C752" s="4" t="s">
        <v>90</v>
      </c>
      <c r="D752" s="4" t="s">
        <v>87</v>
      </c>
      <c r="E752" s="4" t="s">
        <v>678</v>
      </c>
      <c r="F752" s="4" t="s">
        <v>104</v>
      </c>
      <c r="G752" s="4" t="s">
        <v>2480</v>
      </c>
      <c r="H752" s="4" t="s">
        <v>1057</v>
      </c>
      <c r="I752" s="4" t="s">
        <v>122</v>
      </c>
      <c r="J752" s="4" t="s">
        <v>2987</v>
      </c>
      <c r="K752" s="5">
        <f t="shared" si="1"/>
        <v>0.00009327546296</v>
      </c>
      <c r="L752" s="6">
        <f t="shared" si="2"/>
        <v>888</v>
      </c>
    </row>
    <row r="753" ht="15.75" customHeight="1">
      <c r="A753" s="4" t="s">
        <v>12</v>
      </c>
      <c r="B753" s="4" t="s">
        <v>3825</v>
      </c>
      <c r="C753" s="4" t="s">
        <v>171</v>
      </c>
      <c r="D753" s="4" t="s">
        <v>107</v>
      </c>
      <c r="E753" s="4" t="s">
        <v>382</v>
      </c>
      <c r="F753" s="4" t="s">
        <v>1163</v>
      </c>
      <c r="G753" s="4" t="s">
        <v>3056</v>
      </c>
      <c r="H753" s="4" t="s">
        <v>3057</v>
      </c>
      <c r="I753" s="4" t="s">
        <v>122</v>
      </c>
      <c r="J753" s="4" t="s">
        <v>2987</v>
      </c>
      <c r="K753" s="5">
        <f t="shared" si="1"/>
        <v>0.00009344907407</v>
      </c>
      <c r="L753" s="6">
        <f t="shared" si="2"/>
        <v>888</v>
      </c>
    </row>
    <row r="754" ht="15.75" customHeight="1">
      <c r="A754" s="4" t="s">
        <v>12</v>
      </c>
      <c r="B754" s="4" t="s">
        <v>3826</v>
      </c>
      <c r="C754" s="4" t="s">
        <v>711</v>
      </c>
      <c r="D754" s="4" t="s">
        <v>120</v>
      </c>
      <c r="E754" s="4" t="s">
        <v>377</v>
      </c>
      <c r="F754" s="4" t="s">
        <v>1325</v>
      </c>
      <c r="G754" s="4" t="s">
        <v>3078</v>
      </c>
      <c r="H754" s="4" t="s">
        <v>188</v>
      </c>
      <c r="I754" s="4" t="s">
        <v>65</v>
      </c>
      <c r="J754" s="4" t="s">
        <v>2987</v>
      </c>
      <c r="K754" s="5">
        <f t="shared" si="1"/>
        <v>0.00009368055556</v>
      </c>
      <c r="L754" s="6">
        <f t="shared" si="2"/>
        <v>888</v>
      </c>
    </row>
    <row r="755" ht="15.75" customHeight="1">
      <c r="A755" s="4" t="s">
        <v>12</v>
      </c>
      <c r="B755" s="4" t="s">
        <v>3827</v>
      </c>
      <c r="C755" s="4" t="s">
        <v>3267</v>
      </c>
      <c r="D755" s="4" t="s">
        <v>105</v>
      </c>
      <c r="E755" s="4" t="s">
        <v>364</v>
      </c>
      <c r="F755" s="4" t="s">
        <v>1163</v>
      </c>
      <c r="G755" s="4" t="s">
        <v>3152</v>
      </c>
      <c r="H755" s="4" t="s">
        <v>3037</v>
      </c>
      <c r="I755" s="4" t="s">
        <v>216</v>
      </c>
      <c r="J755" s="4" t="s">
        <v>2987</v>
      </c>
      <c r="K755" s="5">
        <f t="shared" si="1"/>
        <v>0.00009320601852</v>
      </c>
      <c r="L755" s="6">
        <f t="shared" si="2"/>
        <v>888</v>
      </c>
    </row>
    <row r="756" ht="15.75" customHeight="1">
      <c r="A756" s="4" t="s">
        <v>12</v>
      </c>
      <c r="B756" s="4" t="s">
        <v>3828</v>
      </c>
      <c r="C756" s="4" t="s">
        <v>132</v>
      </c>
      <c r="D756" s="4" t="s">
        <v>98</v>
      </c>
      <c r="E756" s="4" t="s">
        <v>396</v>
      </c>
      <c r="F756" s="4" t="s">
        <v>86</v>
      </c>
      <c r="G756" s="4" t="s">
        <v>150</v>
      </c>
      <c r="H756" s="4" t="s">
        <v>3037</v>
      </c>
      <c r="I756" s="4" t="s">
        <v>3180</v>
      </c>
      <c r="J756" s="4" t="s">
        <v>2987</v>
      </c>
      <c r="K756" s="5">
        <f t="shared" si="1"/>
        <v>0.00009369212963</v>
      </c>
      <c r="L756" s="6">
        <f t="shared" si="2"/>
        <v>888</v>
      </c>
    </row>
    <row r="757" ht="15.75" customHeight="1">
      <c r="A757" s="4" t="s">
        <v>12</v>
      </c>
      <c r="B757" s="4" t="s">
        <v>3829</v>
      </c>
      <c r="C757" s="4" t="s">
        <v>1387</v>
      </c>
      <c r="D757" s="4" t="s">
        <v>139</v>
      </c>
      <c r="E757" s="4" t="s">
        <v>309</v>
      </c>
      <c r="F757" s="4" t="s">
        <v>1261</v>
      </c>
      <c r="G757" s="4" t="s">
        <v>207</v>
      </c>
      <c r="H757" s="4" t="s">
        <v>3060</v>
      </c>
      <c r="I757" s="4" t="s">
        <v>20</v>
      </c>
      <c r="J757" s="4" t="s">
        <v>2987</v>
      </c>
      <c r="K757" s="5">
        <f t="shared" si="1"/>
        <v>0.00009342592593</v>
      </c>
      <c r="L757" s="6">
        <f t="shared" si="2"/>
        <v>888</v>
      </c>
    </row>
    <row r="758" ht="15.75" customHeight="1">
      <c r="A758" s="4" t="s">
        <v>12</v>
      </c>
      <c r="B758" s="4" t="s">
        <v>3830</v>
      </c>
      <c r="C758" s="4" t="s">
        <v>587</v>
      </c>
      <c r="D758" s="4" t="s">
        <v>157</v>
      </c>
      <c r="E758" s="4" t="s">
        <v>469</v>
      </c>
      <c r="F758" s="4" t="s">
        <v>1057</v>
      </c>
      <c r="G758" s="4" t="s">
        <v>3124</v>
      </c>
      <c r="H758" s="4" t="s">
        <v>1059</v>
      </c>
      <c r="I758" s="4" t="s">
        <v>25</v>
      </c>
      <c r="J758" s="4" t="s">
        <v>2987</v>
      </c>
      <c r="K758" s="5">
        <f t="shared" si="1"/>
        <v>0.00009320601852</v>
      </c>
      <c r="L758" s="6">
        <f t="shared" si="2"/>
        <v>888</v>
      </c>
    </row>
    <row r="759" ht="15.75" customHeight="1">
      <c r="A759" s="4" t="s">
        <v>12</v>
      </c>
      <c r="B759" s="4" t="s">
        <v>3831</v>
      </c>
      <c r="C759" s="4" t="s">
        <v>2727</v>
      </c>
      <c r="D759" s="4" t="s">
        <v>145</v>
      </c>
      <c r="E759" s="4" t="s">
        <v>1246</v>
      </c>
      <c r="F759" s="4" t="s">
        <v>1057</v>
      </c>
      <c r="G759" s="4" t="s">
        <v>3144</v>
      </c>
      <c r="H759" s="4" t="s">
        <v>1059</v>
      </c>
      <c r="I759" s="4" t="s">
        <v>2998</v>
      </c>
      <c r="J759" s="4" t="s">
        <v>2987</v>
      </c>
      <c r="K759" s="5">
        <f t="shared" si="1"/>
        <v>0.0001117361111</v>
      </c>
      <c r="L759" s="6">
        <f t="shared" si="2"/>
        <v>888</v>
      </c>
    </row>
    <row r="760" ht="15.75" customHeight="1">
      <c r="A760" s="4" t="s">
        <v>12</v>
      </c>
      <c r="B760" s="4" t="s">
        <v>3832</v>
      </c>
      <c r="C760" s="4" t="s">
        <v>531</v>
      </c>
      <c r="D760" s="4" t="s">
        <v>164</v>
      </c>
      <c r="E760" s="4" t="s">
        <v>336</v>
      </c>
      <c r="F760" s="4" t="s">
        <v>3037</v>
      </c>
      <c r="G760" s="4" t="s">
        <v>3029</v>
      </c>
      <c r="H760" s="4" t="s">
        <v>1059</v>
      </c>
      <c r="I760" s="4" t="s">
        <v>173</v>
      </c>
      <c r="J760" s="4" t="s">
        <v>2987</v>
      </c>
      <c r="K760" s="5">
        <f t="shared" si="1"/>
        <v>0.00009347222222</v>
      </c>
      <c r="L760" s="6">
        <f t="shared" si="2"/>
        <v>888</v>
      </c>
    </row>
    <row r="761" ht="15.75" customHeight="1">
      <c r="A761" s="4" t="s">
        <v>12</v>
      </c>
      <c r="B761" s="4" t="s">
        <v>3833</v>
      </c>
      <c r="C761" s="4" t="s">
        <v>1387</v>
      </c>
      <c r="D761" s="4" t="s">
        <v>139</v>
      </c>
      <c r="E761" s="4" t="s">
        <v>373</v>
      </c>
      <c r="F761" s="4" t="s">
        <v>1261</v>
      </c>
      <c r="G761" s="4" t="s">
        <v>207</v>
      </c>
      <c r="H761" s="4" t="s">
        <v>3060</v>
      </c>
      <c r="I761" s="4" t="s">
        <v>221</v>
      </c>
      <c r="J761" s="4" t="s">
        <v>2987</v>
      </c>
      <c r="K761" s="5">
        <f t="shared" si="1"/>
        <v>0.00009369212963</v>
      </c>
      <c r="L761" s="6">
        <f t="shared" si="2"/>
        <v>888</v>
      </c>
    </row>
    <row r="762" ht="15.75" customHeight="1">
      <c r="A762" s="4" t="s">
        <v>12</v>
      </c>
      <c r="B762" s="4" t="s">
        <v>3834</v>
      </c>
      <c r="C762" s="4" t="s">
        <v>84</v>
      </c>
      <c r="D762" s="4" t="s">
        <v>122</v>
      </c>
      <c r="E762" s="4" t="s">
        <v>360</v>
      </c>
      <c r="F762" s="4" t="s">
        <v>1229</v>
      </c>
      <c r="G762" s="4" t="s">
        <v>3149</v>
      </c>
      <c r="H762" s="4" t="s">
        <v>188</v>
      </c>
      <c r="I762" s="4" t="s">
        <v>76</v>
      </c>
      <c r="J762" s="4" t="s">
        <v>2987</v>
      </c>
      <c r="K762" s="5">
        <f t="shared" si="1"/>
        <v>0.00009320601852</v>
      </c>
      <c r="L762" s="6">
        <f t="shared" si="2"/>
        <v>888</v>
      </c>
    </row>
    <row r="763" ht="15.75" customHeight="1">
      <c r="A763" s="4" t="s">
        <v>12</v>
      </c>
      <c r="B763" s="4" t="s">
        <v>3835</v>
      </c>
      <c r="C763" s="4" t="s">
        <v>132</v>
      </c>
      <c r="D763" s="4" t="s">
        <v>98</v>
      </c>
      <c r="E763" s="4" t="s">
        <v>396</v>
      </c>
      <c r="F763" s="4" t="s">
        <v>86</v>
      </c>
      <c r="G763" s="4" t="s">
        <v>150</v>
      </c>
      <c r="H763" s="4" t="s">
        <v>3037</v>
      </c>
      <c r="I763" s="4" t="s">
        <v>1547</v>
      </c>
      <c r="J763" s="4" t="s">
        <v>2987</v>
      </c>
      <c r="K763" s="5">
        <f t="shared" si="1"/>
        <v>0.00009342592593</v>
      </c>
      <c r="L763" s="6">
        <f t="shared" si="2"/>
        <v>888</v>
      </c>
    </row>
    <row r="764" ht="15.75" customHeight="1">
      <c r="A764" s="4" t="s">
        <v>12</v>
      </c>
      <c r="B764" s="4" t="s">
        <v>3836</v>
      </c>
      <c r="C764" s="4" t="s">
        <v>137</v>
      </c>
      <c r="D764" s="4" t="s">
        <v>98</v>
      </c>
      <c r="E764" s="4" t="s">
        <v>425</v>
      </c>
      <c r="F764" s="4" t="s">
        <v>86</v>
      </c>
      <c r="G764" s="4" t="s">
        <v>141</v>
      </c>
      <c r="H764" s="4" t="s">
        <v>3037</v>
      </c>
      <c r="I764" s="4" t="s">
        <v>183</v>
      </c>
      <c r="J764" s="4" t="s">
        <v>2987</v>
      </c>
      <c r="K764" s="5">
        <f t="shared" si="1"/>
        <v>0.00009369212963</v>
      </c>
      <c r="L764" s="6">
        <f t="shared" si="2"/>
        <v>888</v>
      </c>
    </row>
    <row r="765" ht="15.75" customHeight="1">
      <c r="A765" s="4" t="s">
        <v>12</v>
      </c>
      <c r="B765" s="4" t="s">
        <v>3837</v>
      </c>
      <c r="C765" s="4" t="s">
        <v>171</v>
      </c>
      <c r="D765" s="4" t="s">
        <v>114</v>
      </c>
      <c r="E765" s="4" t="s">
        <v>382</v>
      </c>
      <c r="F765" s="4" t="s">
        <v>1163</v>
      </c>
      <c r="G765" s="4" t="s">
        <v>3056</v>
      </c>
      <c r="H765" s="4" t="s">
        <v>3057</v>
      </c>
      <c r="I765" s="4" t="s">
        <v>2214</v>
      </c>
      <c r="J765" s="4" t="s">
        <v>2987</v>
      </c>
      <c r="K765" s="5">
        <f t="shared" si="1"/>
        <v>0.00009320601852</v>
      </c>
      <c r="L765" s="6">
        <f t="shared" si="2"/>
        <v>888</v>
      </c>
    </row>
    <row r="766" ht="15.75" customHeight="1">
      <c r="A766" s="4" t="s">
        <v>12</v>
      </c>
      <c r="B766" s="4" t="s">
        <v>3838</v>
      </c>
      <c r="C766" s="4" t="s">
        <v>587</v>
      </c>
      <c r="D766" s="4" t="s">
        <v>157</v>
      </c>
      <c r="E766" s="4" t="s">
        <v>469</v>
      </c>
      <c r="F766" s="4" t="s">
        <v>1057</v>
      </c>
      <c r="G766" s="4" t="s">
        <v>3124</v>
      </c>
      <c r="H766" s="4" t="s">
        <v>1059</v>
      </c>
      <c r="I766" s="4" t="s">
        <v>170</v>
      </c>
      <c r="J766" s="4" t="s">
        <v>2987</v>
      </c>
      <c r="K766" s="5">
        <f t="shared" si="1"/>
        <v>0.0000934375</v>
      </c>
      <c r="L766" s="6">
        <f t="shared" si="2"/>
        <v>888</v>
      </c>
    </row>
    <row r="767" ht="15.75" customHeight="1">
      <c r="A767" s="4" t="s">
        <v>12</v>
      </c>
      <c r="B767" s="4" t="s">
        <v>3839</v>
      </c>
      <c r="C767" s="4" t="s">
        <v>531</v>
      </c>
      <c r="D767" s="4" t="s">
        <v>164</v>
      </c>
      <c r="E767" s="4" t="s">
        <v>565</v>
      </c>
      <c r="F767" s="4" t="s">
        <v>1057</v>
      </c>
      <c r="G767" s="4" t="s">
        <v>3029</v>
      </c>
      <c r="H767" s="4" t="s">
        <v>1059</v>
      </c>
      <c r="I767" s="4" t="s">
        <v>589</v>
      </c>
      <c r="J767" s="4" t="s">
        <v>2987</v>
      </c>
      <c r="K767" s="5">
        <f t="shared" si="1"/>
        <v>0.0001099768519</v>
      </c>
      <c r="L767" s="6">
        <f t="shared" si="2"/>
        <v>888</v>
      </c>
    </row>
    <row r="768" ht="15.75" customHeight="1">
      <c r="A768" s="4" t="s">
        <v>12</v>
      </c>
      <c r="B768" s="4" t="s">
        <v>3840</v>
      </c>
      <c r="C768" s="4" t="s">
        <v>685</v>
      </c>
      <c r="D768" s="4" t="s">
        <v>139</v>
      </c>
      <c r="E768" s="4" t="s">
        <v>817</v>
      </c>
      <c r="F768" s="4" t="s">
        <v>1261</v>
      </c>
      <c r="G768" s="4" t="s">
        <v>265</v>
      </c>
      <c r="H768" s="4" t="s">
        <v>3060</v>
      </c>
      <c r="I768" s="4" t="s">
        <v>269</v>
      </c>
      <c r="J768" s="4" t="s">
        <v>2987</v>
      </c>
      <c r="K768" s="5">
        <f t="shared" si="1"/>
        <v>0.00009335648148</v>
      </c>
      <c r="L768" s="6">
        <f t="shared" si="2"/>
        <v>888</v>
      </c>
    </row>
    <row r="769" ht="15.75" customHeight="1">
      <c r="A769" s="4" t="s">
        <v>12</v>
      </c>
      <c r="B769" s="4" t="s">
        <v>3841</v>
      </c>
      <c r="C769" s="4" t="s">
        <v>171</v>
      </c>
      <c r="D769" s="4" t="s">
        <v>107</v>
      </c>
      <c r="E769" s="4" t="s">
        <v>382</v>
      </c>
      <c r="F769" s="4" t="s">
        <v>1163</v>
      </c>
      <c r="G769" s="4" t="s">
        <v>3056</v>
      </c>
      <c r="H769" s="4" t="s">
        <v>3057</v>
      </c>
      <c r="I769" s="4" t="s">
        <v>2479</v>
      </c>
      <c r="J769" s="4" t="s">
        <v>2987</v>
      </c>
      <c r="K769" s="5">
        <f t="shared" si="1"/>
        <v>0.00009319444444</v>
      </c>
      <c r="L769" s="6">
        <f t="shared" si="2"/>
        <v>888</v>
      </c>
    </row>
    <row r="770" ht="15.75" customHeight="1">
      <c r="A770" s="4" t="s">
        <v>12</v>
      </c>
      <c r="B770" s="4" t="s">
        <v>3842</v>
      </c>
      <c r="C770" s="4" t="s">
        <v>167</v>
      </c>
      <c r="D770" s="4" t="s">
        <v>114</v>
      </c>
      <c r="E770" s="4" t="s">
        <v>452</v>
      </c>
      <c r="F770" s="4" t="s">
        <v>1325</v>
      </c>
      <c r="G770" s="4" t="s">
        <v>3076</v>
      </c>
      <c r="H770" s="4" t="s">
        <v>3057</v>
      </c>
      <c r="I770" s="4" t="s">
        <v>142</v>
      </c>
      <c r="J770" s="4" t="s">
        <v>2987</v>
      </c>
      <c r="K770" s="5">
        <f t="shared" si="1"/>
        <v>0.00009319444444</v>
      </c>
      <c r="L770" s="6">
        <f t="shared" si="2"/>
        <v>888</v>
      </c>
    </row>
    <row r="771" ht="15.75" customHeight="1">
      <c r="A771" s="4" t="s">
        <v>12</v>
      </c>
      <c r="B771" s="4" t="s">
        <v>3843</v>
      </c>
      <c r="C771" s="4" t="s">
        <v>167</v>
      </c>
      <c r="D771" s="4" t="s">
        <v>114</v>
      </c>
      <c r="E771" s="4" t="s">
        <v>452</v>
      </c>
      <c r="F771" s="4" t="s">
        <v>1325</v>
      </c>
      <c r="G771" s="4" t="s">
        <v>2994</v>
      </c>
      <c r="H771" s="4" t="s">
        <v>3057</v>
      </c>
      <c r="I771" s="4" t="s">
        <v>195</v>
      </c>
      <c r="J771" s="4" t="s">
        <v>2987</v>
      </c>
      <c r="K771" s="5">
        <f t="shared" si="1"/>
        <v>0.0000934375</v>
      </c>
      <c r="L771" s="6">
        <f t="shared" si="2"/>
        <v>888</v>
      </c>
    </row>
    <row r="772" ht="15.75" customHeight="1">
      <c r="A772" s="4" t="s">
        <v>12</v>
      </c>
      <c r="B772" s="4" t="s">
        <v>3844</v>
      </c>
      <c r="C772" s="4" t="s">
        <v>3267</v>
      </c>
      <c r="D772" s="4" t="s">
        <v>105</v>
      </c>
      <c r="E772" s="4" t="s">
        <v>364</v>
      </c>
      <c r="F772" s="4" t="s">
        <v>1163</v>
      </c>
      <c r="G772" s="4" t="s">
        <v>166</v>
      </c>
      <c r="H772" s="4" t="s">
        <v>3037</v>
      </c>
      <c r="I772" s="4" t="s">
        <v>2479</v>
      </c>
      <c r="J772" s="4" t="s">
        <v>2987</v>
      </c>
      <c r="K772" s="5">
        <f t="shared" si="1"/>
        <v>0.00009320601852</v>
      </c>
      <c r="L772" s="6">
        <f t="shared" si="2"/>
        <v>888</v>
      </c>
    </row>
    <row r="773" ht="15.75" customHeight="1">
      <c r="A773" s="4" t="s">
        <v>12</v>
      </c>
      <c r="B773" s="4" t="s">
        <v>3845</v>
      </c>
      <c r="C773" s="4" t="s">
        <v>1270</v>
      </c>
      <c r="D773" s="4" t="s">
        <v>122</v>
      </c>
      <c r="E773" s="4" t="s">
        <v>437</v>
      </c>
      <c r="F773" s="4" t="s">
        <v>1229</v>
      </c>
      <c r="G773" s="4" t="s">
        <v>3169</v>
      </c>
      <c r="H773" s="4" t="s">
        <v>188</v>
      </c>
      <c r="I773" s="4" t="s">
        <v>200</v>
      </c>
      <c r="J773" s="4" t="s">
        <v>2987</v>
      </c>
      <c r="K773" s="5">
        <f t="shared" si="1"/>
        <v>0.0000937037037</v>
      </c>
      <c r="L773" s="6">
        <f t="shared" si="2"/>
        <v>888</v>
      </c>
    </row>
    <row r="774" ht="15.75" customHeight="1">
      <c r="A774" s="4" t="s">
        <v>12</v>
      </c>
      <c r="B774" s="4" t="s">
        <v>3846</v>
      </c>
      <c r="C774" s="4" t="s">
        <v>161</v>
      </c>
      <c r="D774" s="4" t="s">
        <v>105</v>
      </c>
      <c r="E774" s="4" t="s">
        <v>364</v>
      </c>
      <c r="F774" s="4" t="s">
        <v>1163</v>
      </c>
      <c r="G774" s="4" t="s">
        <v>3152</v>
      </c>
      <c r="H774" s="4" t="s">
        <v>3037</v>
      </c>
      <c r="I774" s="4" t="s">
        <v>186</v>
      </c>
      <c r="J774" s="4" t="s">
        <v>2987</v>
      </c>
      <c r="K774" s="5">
        <f t="shared" si="1"/>
        <v>0.0000934375</v>
      </c>
      <c r="L774" s="6">
        <f t="shared" si="2"/>
        <v>888</v>
      </c>
    </row>
    <row r="775" ht="15.75" customHeight="1">
      <c r="A775" s="4" t="s">
        <v>12</v>
      </c>
      <c r="B775" s="4" t="s">
        <v>3847</v>
      </c>
      <c r="C775" s="4" t="s">
        <v>3088</v>
      </c>
      <c r="D775" s="4" t="s">
        <v>139</v>
      </c>
      <c r="E775" s="4" t="s">
        <v>309</v>
      </c>
      <c r="F775" s="4" t="s">
        <v>1261</v>
      </c>
      <c r="G775" s="4" t="s">
        <v>1300</v>
      </c>
      <c r="H775" s="4" t="s">
        <v>3060</v>
      </c>
      <c r="I775" s="4" t="s">
        <v>25</v>
      </c>
      <c r="J775" s="4" t="s">
        <v>2987</v>
      </c>
      <c r="K775" s="5">
        <f t="shared" si="1"/>
        <v>0.00008511574074</v>
      </c>
      <c r="L775" s="6">
        <f t="shared" si="2"/>
        <v>888</v>
      </c>
    </row>
    <row r="776" ht="15.75" customHeight="1">
      <c r="A776" s="4" t="s">
        <v>12</v>
      </c>
      <c r="B776" s="4" t="s">
        <v>3848</v>
      </c>
      <c r="C776" s="4" t="s">
        <v>3160</v>
      </c>
      <c r="D776" s="4" t="s">
        <v>118</v>
      </c>
      <c r="E776" s="4" t="s">
        <v>377</v>
      </c>
      <c r="F776" s="4" t="s">
        <v>1325</v>
      </c>
      <c r="G776" s="4" t="s">
        <v>3161</v>
      </c>
      <c r="H776" s="4" t="s">
        <v>3057</v>
      </c>
      <c r="I776" s="4" t="s">
        <v>1863</v>
      </c>
      <c r="J776" s="4" t="s">
        <v>2987</v>
      </c>
      <c r="K776" s="5">
        <f t="shared" si="1"/>
        <v>0.00009375</v>
      </c>
      <c r="L776" s="6">
        <f t="shared" si="2"/>
        <v>888</v>
      </c>
    </row>
    <row r="777" ht="15.75" customHeight="1">
      <c r="A777" s="4" t="s">
        <v>12</v>
      </c>
      <c r="B777" s="4" t="s">
        <v>3849</v>
      </c>
      <c r="C777" s="4" t="s">
        <v>137</v>
      </c>
      <c r="D777" s="4" t="s">
        <v>98</v>
      </c>
      <c r="E777" s="4" t="s">
        <v>425</v>
      </c>
      <c r="F777" s="4" t="s">
        <v>86</v>
      </c>
      <c r="G777" s="4" t="s">
        <v>141</v>
      </c>
      <c r="H777" s="4" t="s">
        <v>3037</v>
      </c>
      <c r="I777" s="4" t="s">
        <v>3096</v>
      </c>
      <c r="J777" s="4" t="s">
        <v>2987</v>
      </c>
      <c r="K777" s="5">
        <f t="shared" si="1"/>
        <v>0.0000934375</v>
      </c>
      <c r="L777" s="6">
        <f t="shared" si="2"/>
        <v>888</v>
      </c>
    </row>
    <row r="778" ht="15.75" customHeight="1">
      <c r="A778" s="4" t="s">
        <v>12</v>
      </c>
      <c r="B778" s="4" t="s">
        <v>3850</v>
      </c>
      <c r="C778" s="4" t="s">
        <v>2269</v>
      </c>
      <c r="D778" s="4" t="s">
        <v>120</v>
      </c>
      <c r="E778" s="4" t="s">
        <v>456</v>
      </c>
      <c r="F778" s="4" t="s">
        <v>1325</v>
      </c>
      <c r="G778" s="4" t="s">
        <v>3078</v>
      </c>
      <c r="H778" s="4" t="s">
        <v>188</v>
      </c>
      <c r="I778" s="4" t="s">
        <v>221</v>
      </c>
      <c r="J778" s="4" t="s">
        <v>2987</v>
      </c>
      <c r="K778" s="5">
        <f t="shared" si="1"/>
        <v>0.0000937037037</v>
      </c>
      <c r="L778" s="6">
        <f t="shared" si="2"/>
        <v>888</v>
      </c>
    </row>
    <row r="779" ht="15.75" customHeight="1">
      <c r="A779" s="4" t="s">
        <v>12</v>
      </c>
      <c r="B779" s="4" t="s">
        <v>3851</v>
      </c>
      <c r="C779" s="4" t="s">
        <v>2750</v>
      </c>
      <c r="D779" s="4" t="s">
        <v>107</v>
      </c>
      <c r="E779" s="4" t="s">
        <v>400</v>
      </c>
      <c r="F779" s="4" t="s">
        <v>1163</v>
      </c>
      <c r="G779" s="4" t="s">
        <v>645</v>
      </c>
      <c r="H779" s="4" t="s">
        <v>3057</v>
      </c>
      <c r="I779" s="4" t="s">
        <v>125</v>
      </c>
      <c r="J779" s="4" t="s">
        <v>2987</v>
      </c>
      <c r="K779" s="5">
        <f t="shared" si="1"/>
        <v>0.00009320601852</v>
      </c>
      <c r="L779" s="6">
        <f t="shared" si="2"/>
        <v>888</v>
      </c>
    </row>
    <row r="780" ht="15.75" customHeight="1">
      <c r="A780" s="4" t="s">
        <v>12</v>
      </c>
      <c r="B780" s="4" t="s">
        <v>3852</v>
      </c>
      <c r="C780" s="4" t="s">
        <v>539</v>
      </c>
      <c r="D780" s="4" t="s">
        <v>179</v>
      </c>
      <c r="E780" s="4" t="s">
        <v>332</v>
      </c>
      <c r="F780" s="4" t="s">
        <v>3057</v>
      </c>
      <c r="G780" s="4" t="s">
        <v>3197</v>
      </c>
      <c r="H780" s="4" t="s">
        <v>3039</v>
      </c>
      <c r="I780" s="4" t="s">
        <v>157</v>
      </c>
      <c r="J780" s="4" t="s">
        <v>2987</v>
      </c>
      <c r="K780" s="5">
        <f t="shared" si="1"/>
        <v>0.00009318287037</v>
      </c>
      <c r="L780" s="6">
        <f t="shared" si="2"/>
        <v>888</v>
      </c>
    </row>
    <row r="781" ht="15.75" customHeight="1">
      <c r="A781" s="4" t="s">
        <v>12</v>
      </c>
      <c r="B781" s="4" t="s">
        <v>3853</v>
      </c>
      <c r="C781" s="4" t="s">
        <v>404</v>
      </c>
      <c r="D781" s="4" t="s">
        <v>183</v>
      </c>
      <c r="E781" s="4" t="s">
        <v>355</v>
      </c>
      <c r="F781" s="4" t="s">
        <v>3057</v>
      </c>
      <c r="G781" s="4" t="s">
        <v>224</v>
      </c>
      <c r="H781" s="4" t="s">
        <v>3116</v>
      </c>
      <c r="I781" s="4" t="s">
        <v>221</v>
      </c>
      <c r="J781" s="4" t="s">
        <v>2987</v>
      </c>
      <c r="K781" s="5">
        <f t="shared" si="1"/>
        <v>0.00009320601852</v>
      </c>
      <c r="L781" s="6">
        <f t="shared" si="2"/>
        <v>888</v>
      </c>
    </row>
    <row r="782" ht="15.75" customHeight="1">
      <c r="A782" s="4" t="s">
        <v>12</v>
      </c>
      <c r="B782" s="4" t="s">
        <v>3854</v>
      </c>
      <c r="C782" s="4" t="s">
        <v>496</v>
      </c>
      <c r="D782" s="4" t="s">
        <v>195</v>
      </c>
      <c r="E782" s="4" t="s">
        <v>2376</v>
      </c>
      <c r="F782" s="4" t="s">
        <v>188</v>
      </c>
      <c r="G782" s="4" t="s">
        <v>3033</v>
      </c>
      <c r="H782" s="4" t="s">
        <v>3116</v>
      </c>
      <c r="I782" s="4" t="s">
        <v>148</v>
      </c>
      <c r="J782" s="4" t="s">
        <v>2987</v>
      </c>
      <c r="K782" s="5">
        <f t="shared" si="1"/>
        <v>0.00009318287037</v>
      </c>
      <c r="L782" s="6">
        <f t="shared" si="2"/>
        <v>888</v>
      </c>
    </row>
    <row r="783" ht="15.75" customHeight="1">
      <c r="A783" s="4" t="s">
        <v>12</v>
      </c>
      <c r="B783" s="4" t="s">
        <v>3855</v>
      </c>
      <c r="C783" s="4" t="s">
        <v>452</v>
      </c>
      <c r="D783" s="4" t="s">
        <v>200</v>
      </c>
      <c r="E783" s="4" t="s">
        <v>275</v>
      </c>
      <c r="F783" s="4" t="s">
        <v>188</v>
      </c>
      <c r="G783" s="4" t="s">
        <v>77</v>
      </c>
      <c r="H783" s="4" t="s">
        <v>3116</v>
      </c>
      <c r="I783" s="4" t="s">
        <v>160</v>
      </c>
      <c r="J783" s="4" t="s">
        <v>2987</v>
      </c>
      <c r="K783" s="5">
        <f t="shared" si="1"/>
        <v>0.0001000578704</v>
      </c>
      <c r="L783" s="6">
        <f t="shared" si="2"/>
        <v>888</v>
      </c>
    </row>
    <row r="784" ht="15.75" customHeight="1">
      <c r="A784" s="4" t="s">
        <v>12</v>
      </c>
      <c r="B784" s="4" t="s">
        <v>3856</v>
      </c>
      <c r="C784" s="4" t="s">
        <v>391</v>
      </c>
      <c r="D784" s="4" t="s">
        <v>177</v>
      </c>
      <c r="E784" s="4" t="s">
        <v>1781</v>
      </c>
      <c r="F784" s="4" t="s">
        <v>3057</v>
      </c>
      <c r="G784" s="4" t="s">
        <v>961</v>
      </c>
      <c r="H784" s="4" t="s">
        <v>3039</v>
      </c>
      <c r="I784" s="4" t="s">
        <v>264</v>
      </c>
      <c r="J784" s="4" t="s">
        <v>2987</v>
      </c>
      <c r="K784" s="5">
        <f t="shared" si="1"/>
        <v>0.00009322916667</v>
      </c>
      <c r="L784" s="6">
        <f t="shared" si="2"/>
        <v>888</v>
      </c>
    </row>
    <row r="785" ht="15.75" customHeight="1">
      <c r="A785" s="4" t="s">
        <v>12</v>
      </c>
      <c r="B785" s="4" t="s">
        <v>3857</v>
      </c>
      <c r="C785" s="4" t="s">
        <v>615</v>
      </c>
      <c r="D785" s="4" t="s">
        <v>173</v>
      </c>
      <c r="E785" s="4" t="s">
        <v>1462</v>
      </c>
      <c r="F785" s="4" t="s">
        <v>3037</v>
      </c>
      <c r="G785" s="4" t="s">
        <v>3038</v>
      </c>
      <c r="H785" s="4" t="s">
        <v>3039</v>
      </c>
      <c r="I785" s="4" t="s">
        <v>315</v>
      </c>
      <c r="J785" s="4" t="s">
        <v>2987</v>
      </c>
      <c r="K785" s="5">
        <f t="shared" si="1"/>
        <v>0.00009319444444</v>
      </c>
      <c r="L785" s="6">
        <f t="shared" si="2"/>
        <v>888</v>
      </c>
    </row>
    <row r="786" ht="15.75" customHeight="1">
      <c r="A786" s="4" t="s">
        <v>12</v>
      </c>
      <c r="B786" s="4" t="s">
        <v>3858</v>
      </c>
      <c r="C786" s="4" t="s">
        <v>793</v>
      </c>
      <c r="D786" s="4" t="s">
        <v>164</v>
      </c>
      <c r="E786" s="4" t="s">
        <v>336</v>
      </c>
      <c r="F786" s="4" t="s">
        <v>3037</v>
      </c>
      <c r="G786" s="4" t="s">
        <v>3029</v>
      </c>
      <c r="H786" s="4" t="s">
        <v>1059</v>
      </c>
      <c r="I786" s="4" t="s">
        <v>40</v>
      </c>
      <c r="J786" s="4" t="s">
        <v>2987</v>
      </c>
      <c r="K786" s="5">
        <f t="shared" si="1"/>
        <v>0.00009319444444</v>
      </c>
      <c r="L786" s="6">
        <f t="shared" si="2"/>
        <v>888</v>
      </c>
    </row>
    <row r="787" ht="15.75" customHeight="1">
      <c r="A787" s="4" t="s">
        <v>12</v>
      </c>
      <c r="B787" s="4" t="s">
        <v>3859</v>
      </c>
      <c r="C787" s="4" t="s">
        <v>364</v>
      </c>
      <c r="D787" s="4" t="s">
        <v>183</v>
      </c>
      <c r="E787" s="4" t="s">
        <v>355</v>
      </c>
      <c r="F787" s="4" t="s">
        <v>3057</v>
      </c>
      <c r="G787" s="4" t="s">
        <v>224</v>
      </c>
      <c r="H787" s="4" t="s">
        <v>3116</v>
      </c>
      <c r="I787" s="4" t="s">
        <v>200</v>
      </c>
      <c r="J787" s="4" t="s">
        <v>2987</v>
      </c>
      <c r="K787" s="5">
        <f t="shared" si="1"/>
        <v>0.00009319444444</v>
      </c>
      <c r="L787" s="6">
        <f t="shared" si="2"/>
        <v>888</v>
      </c>
    </row>
    <row r="788" ht="15.75" customHeight="1">
      <c r="A788" s="4" t="s">
        <v>12</v>
      </c>
      <c r="B788" s="4" t="s">
        <v>3860</v>
      </c>
      <c r="C788" s="4" t="s">
        <v>531</v>
      </c>
      <c r="D788" s="4" t="s">
        <v>164</v>
      </c>
      <c r="E788" s="4" t="s">
        <v>565</v>
      </c>
      <c r="F788" s="4" t="s">
        <v>1057</v>
      </c>
      <c r="G788" s="4" t="s">
        <v>3029</v>
      </c>
      <c r="H788" s="4" t="s">
        <v>1059</v>
      </c>
      <c r="I788" s="4" t="s">
        <v>221</v>
      </c>
      <c r="J788" s="4" t="s">
        <v>2987</v>
      </c>
      <c r="K788" s="5">
        <f t="shared" si="1"/>
        <v>0.00009319444444</v>
      </c>
      <c r="L788" s="6">
        <f t="shared" si="2"/>
        <v>888</v>
      </c>
    </row>
    <row r="789" ht="15.75" customHeight="1">
      <c r="A789" s="4" t="s">
        <v>12</v>
      </c>
      <c r="B789" s="4" t="s">
        <v>3861</v>
      </c>
      <c r="C789" s="4" t="s">
        <v>364</v>
      </c>
      <c r="D789" s="4" t="s">
        <v>183</v>
      </c>
      <c r="E789" s="4" t="s">
        <v>355</v>
      </c>
      <c r="F789" s="4" t="s">
        <v>3057</v>
      </c>
      <c r="G789" s="4" t="s">
        <v>3013</v>
      </c>
      <c r="H789" s="4" t="s">
        <v>3116</v>
      </c>
      <c r="I789" s="4" t="s">
        <v>162</v>
      </c>
      <c r="J789" s="4" t="s">
        <v>2987</v>
      </c>
      <c r="K789" s="5">
        <f t="shared" si="1"/>
        <v>0.00009319444444</v>
      </c>
      <c r="L789" s="6">
        <f t="shared" si="2"/>
        <v>888</v>
      </c>
    </row>
    <row r="790" ht="15.75" customHeight="1">
      <c r="A790" s="4" t="s">
        <v>12</v>
      </c>
      <c r="B790" s="4" t="s">
        <v>3862</v>
      </c>
      <c r="C790" s="4" t="s">
        <v>386</v>
      </c>
      <c r="D790" s="4" t="s">
        <v>183</v>
      </c>
      <c r="E790" s="4" t="s">
        <v>2800</v>
      </c>
      <c r="F790" s="4" t="s">
        <v>3057</v>
      </c>
      <c r="G790" s="4" t="s">
        <v>246</v>
      </c>
      <c r="H790" s="4" t="s">
        <v>3116</v>
      </c>
      <c r="I790" s="4" t="s">
        <v>200</v>
      </c>
      <c r="J790" s="4" t="s">
        <v>2987</v>
      </c>
      <c r="K790" s="5">
        <f t="shared" si="1"/>
        <v>0.00009319444444</v>
      </c>
      <c r="L790" s="6">
        <f t="shared" si="2"/>
        <v>888</v>
      </c>
    </row>
    <row r="791" ht="15.75" customHeight="1">
      <c r="A791" s="4" t="s">
        <v>12</v>
      </c>
      <c r="B791" s="4" t="s">
        <v>3863</v>
      </c>
      <c r="C791" s="4" t="s">
        <v>425</v>
      </c>
      <c r="D791" s="4" t="s">
        <v>179</v>
      </c>
      <c r="E791" s="4" t="s">
        <v>1992</v>
      </c>
      <c r="F791" s="4" t="s">
        <v>3057</v>
      </c>
      <c r="G791" s="4" t="s">
        <v>250</v>
      </c>
      <c r="H791" s="4" t="s">
        <v>3039</v>
      </c>
      <c r="I791" s="4" t="s">
        <v>76</v>
      </c>
      <c r="J791" s="4" t="s">
        <v>2987</v>
      </c>
      <c r="K791" s="5">
        <f t="shared" si="1"/>
        <v>0.0001094097222</v>
      </c>
      <c r="L791" s="6">
        <f t="shared" si="2"/>
        <v>888</v>
      </c>
    </row>
    <row r="792" ht="15.75" customHeight="1">
      <c r="A792" s="4" t="s">
        <v>12</v>
      </c>
      <c r="B792" s="4" t="s">
        <v>3864</v>
      </c>
      <c r="C792" s="4" t="s">
        <v>793</v>
      </c>
      <c r="D792" s="4" t="s">
        <v>164</v>
      </c>
      <c r="E792" s="4" t="s">
        <v>336</v>
      </c>
      <c r="F792" s="4" t="s">
        <v>3037</v>
      </c>
      <c r="G792" s="4" t="s">
        <v>3029</v>
      </c>
      <c r="H792" s="4" t="s">
        <v>1059</v>
      </c>
      <c r="I792" s="4" t="s">
        <v>2998</v>
      </c>
      <c r="J792" s="4" t="s">
        <v>2987</v>
      </c>
      <c r="K792" s="5">
        <f t="shared" si="1"/>
        <v>0.00008166666667</v>
      </c>
      <c r="L792" s="6">
        <f t="shared" si="2"/>
        <v>888</v>
      </c>
    </row>
    <row r="793" ht="15.75" customHeight="1">
      <c r="A793" s="4" t="s">
        <v>12</v>
      </c>
      <c r="B793" s="4" t="s">
        <v>3865</v>
      </c>
      <c r="C793" s="4" t="s">
        <v>456</v>
      </c>
      <c r="D793" s="4" t="s">
        <v>200</v>
      </c>
      <c r="E793" s="4" t="s">
        <v>2351</v>
      </c>
      <c r="F793" s="4" t="s">
        <v>188</v>
      </c>
      <c r="G793" s="4" t="s">
        <v>189</v>
      </c>
      <c r="H793" s="4" t="s">
        <v>190</v>
      </c>
      <c r="I793" s="4" t="s">
        <v>128</v>
      </c>
      <c r="J793" s="4" t="s">
        <v>2987</v>
      </c>
      <c r="K793" s="5">
        <f t="shared" si="1"/>
        <v>0.00009318287037</v>
      </c>
      <c r="L793" s="6">
        <f t="shared" si="2"/>
        <v>888</v>
      </c>
    </row>
    <row r="794" ht="15.75" customHeight="1">
      <c r="A794" s="4" t="s">
        <v>12</v>
      </c>
      <c r="B794" s="4" t="s">
        <v>3866</v>
      </c>
      <c r="C794" s="4" t="s">
        <v>425</v>
      </c>
      <c r="D794" s="4" t="s">
        <v>179</v>
      </c>
      <c r="E794" s="4" t="s">
        <v>1992</v>
      </c>
      <c r="F794" s="4" t="s">
        <v>3057</v>
      </c>
      <c r="G794" s="4" t="s">
        <v>250</v>
      </c>
      <c r="H794" s="4" t="s">
        <v>3039</v>
      </c>
      <c r="I794" s="4" t="s">
        <v>40</v>
      </c>
      <c r="J794" s="4" t="s">
        <v>2987</v>
      </c>
      <c r="K794" s="5">
        <f t="shared" si="1"/>
        <v>0.00009320601852</v>
      </c>
      <c r="L794" s="6">
        <f t="shared" si="2"/>
        <v>888</v>
      </c>
    </row>
    <row r="795" ht="15.75" customHeight="1">
      <c r="A795" s="4" t="s">
        <v>12</v>
      </c>
      <c r="B795" s="4" t="s">
        <v>3867</v>
      </c>
      <c r="C795" s="4" t="s">
        <v>437</v>
      </c>
      <c r="D795" s="4" t="s">
        <v>186</v>
      </c>
      <c r="E795" s="4" t="s">
        <v>2214</v>
      </c>
      <c r="F795" s="4" t="s">
        <v>3060</v>
      </c>
      <c r="G795" s="4" t="s">
        <v>26</v>
      </c>
      <c r="H795" s="4" t="s">
        <v>190</v>
      </c>
      <c r="I795" s="4" t="s">
        <v>291</v>
      </c>
      <c r="J795" s="4" t="s">
        <v>2987</v>
      </c>
      <c r="K795" s="5">
        <f t="shared" si="1"/>
        <v>0.00009318287037</v>
      </c>
      <c r="L795" s="6">
        <f t="shared" si="2"/>
        <v>888</v>
      </c>
    </row>
    <row r="796" ht="15.75" customHeight="1">
      <c r="A796" s="4" t="s">
        <v>12</v>
      </c>
      <c r="B796" s="4" t="s">
        <v>3868</v>
      </c>
      <c r="C796" s="4" t="s">
        <v>425</v>
      </c>
      <c r="D796" s="4" t="s">
        <v>179</v>
      </c>
      <c r="E796" s="4" t="s">
        <v>1992</v>
      </c>
      <c r="F796" s="4" t="s">
        <v>3057</v>
      </c>
      <c r="G796" s="4" t="s">
        <v>250</v>
      </c>
      <c r="H796" s="4" t="s">
        <v>3039</v>
      </c>
      <c r="I796" s="4" t="s">
        <v>771</v>
      </c>
      <c r="J796" s="4" t="s">
        <v>2987</v>
      </c>
      <c r="K796" s="5">
        <f t="shared" si="1"/>
        <v>0.00009320601852</v>
      </c>
      <c r="L796" s="6">
        <f t="shared" si="2"/>
        <v>888</v>
      </c>
    </row>
    <row r="797" ht="15.75" customHeight="1">
      <c r="A797" s="4" t="s">
        <v>12</v>
      </c>
      <c r="B797" s="4" t="s">
        <v>3869</v>
      </c>
      <c r="C797" s="4" t="s">
        <v>400</v>
      </c>
      <c r="D797" s="4" t="s">
        <v>195</v>
      </c>
      <c r="E797" s="4" t="s">
        <v>321</v>
      </c>
      <c r="F797" s="4" t="s">
        <v>3057</v>
      </c>
      <c r="G797" s="4" t="s">
        <v>111</v>
      </c>
      <c r="H797" s="4" t="s">
        <v>3116</v>
      </c>
      <c r="I797" s="4" t="s">
        <v>139</v>
      </c>
      <c r="J797" s="4" t="s">
        <v>2987</v>
      </c>
      <c r="K797" s="5">
        <f t="shared" si="1"/>
        <v>0.00009318287037</v>
      </c>
      <c r="L797" s="6">
        <f t="shared" si="2"/>
        <v>888</v>
      </c>
    </row>
    <row r="798" ht="15.75" customHeight="1">
      <c r="A798" s="4" t="s">
        <v>12</v>
      </c>
      <c r="B798" s="4" t="s">
        <v>3870</v>
      </c>
      <c r="C798" s="4" t="s">
        <v>452</v>
      </c>
      <c r="D798" s="4" t="s">
        <v>200</v>
      </c>
      <c r="E798" s="4" t="s">
        <v>275</v>
      </c>
      <c r="F798" s="4" t="s">
        <v>188</v>
      </c>
      <c r="G798" s="4" t="s">
        <v>116</v>
      </c>
      <c r="H798" s="4" t="s">
        <v>3116</v>
      </c>
      <c r="I798" s="4" t="s">
        <v>187</v>
      </c>
      <c r="J798" s="4" t="s">
        <v>2987</v>
      </c>
      <c r="K798" s="5">
        <f t="shared" si="1"/>
        <v>0.00009320601852</v>
      </c>
      <c r="L798" s="6">
        <f t="shared" si="2"/>
        <v>888</v>
      </c>
    </row>
    <row r="799" ht="15.75" customHeight="1">
      <c r="A799" s="4" t="s">
        <v>12</v>
      </c>
      <c r="B799" s="4" t="s">
        <v>3871</v>
      </c>
      <c r="C799" s="4" t="s">
        <v>615</v>
      </c>
      <c r="D799" s="4" t="s">
        <v>173</v>
      </c>
      <c r="E799" s="4" t="s">
        <v>1462</v>
      </c>
      <c r="F799" s="4" t="s">
        <v>3037</v>
      </c>
      <c r="G799" s="4" t="s">
        <v>3038</v>
      </c>
      <c r="H799" s="4" t="s">
        <v>3039</v>
      </c>
      <c r="I799" s="4" t="s">
        <v>157</v>
      </c>
      <c r="J799" s="4" t="s">
        <v>2987</v>
      </c>
      <c r="K799" s="5">
        <f t="shared" si="1"/>
        <v>0.0001096180556</v>
      </c>
      <c r="L799" s="6">
        <f t="shared" si="2"/>
        <v>888</v>
      </c>
    </row>
    <row r="800" ht="15.75" customHeight="1">
      <c r="A800" s="4" t="s">
        <v>12</v>
      </c>
      <c r="B800" s="4" t="s">
        <v>3872</v>
      </c>
      <c r="C800" s="4" t="s">
        <v>578</v>
      </c>
      <c r="D800" s="4" t="s">
        <v>173</v>
      </c>
      <c r="E800" s="4" t="s">
        <v>1612</v>
      </c>
      <c r="F800" s="4" t="s">
        <v>3037</v>
      </c>
      <c r="G800" s="4" t="s">
        <v>270</v>
      </c>
      <c r="H800" s="4" t="s">
        <v>3039</v>
      </c>
      <c r="I800" s="4" t="s">
        <v>179</v>
      </c>
      <c r="J800" s="4" t="s">
        <v>2987</v>
      </c>
      <c r="K800" s="5">
        <f t="shared" si="1"/>
        <v>0.00009324074074</v>
      </c>
      <c r="L800" s="6">
        <f t="shared" si="2"/>
        <v>888</v>
      </c>
    </row>
    <row r="801" ht="15.75" customHeight="1">
      <c r="A801" s="4" t="s">
        <v>12</v>
      </c>
      <c r="B801" s="4" t="s">
        <v>3873</v>
      </c>
      <c r="C801" s="4" t="s">
        <v>369</v>
      </c>
      <c r="D801" s="4" t="s">
        <v>173</v>
      </c>
      <c r="E801" s="4" t="s">
        <v>1462</v>
      </c>
      <c r="F801" s="4" t="s">
        <v>3037</v>
      </c>
      <c r="G801" s="4" t="s">
        <v>3038</v>
      </c>
      <c r="H801" s="4" t="s">
        <v>3039</v>
      </c>
      <c r="I801" s="4" t="s">
        <v>221</v>
      </c>
      <c r="J801" s="4" t="s">
        <v>2987</v>
      </c>
      <c r="K801" s="5">
        <f t="shared" si="1"/>
        <v>0.00009319444444</v>
      </c>
      <c r="L801" s="6">
        <f t="shared" si="2"/>
        <v>888</v>
      </c>
    </row>
    <row r="802" ht="15.75" customHeight="1">
      <c r="A802" s="4" t="s">
        <v>12</v>
      </c>
      <c r="B802" s="4" t="s">
        <v>3874</v>
      </c>
      <c r="C802" s="4" t="s">
        <v>793</v>
      </c>
      <c r="D802" s="4" t="s">
        <v>164</v>
      </c>
      <c r="E802" s="4" t="s">
        <v>336</v>
      </c>
      <c r="F802" s="4" t="s">
        <v>3037</v>
      </c>
      <c r="G802" s="4" t="s">
        <v>3029</v>
      </c>
      <c r="H802" s="4" t="s">
        <v>1059</v>
      </c>
      <c r="I802" s="4" t="s">
        <v>3015</v>
      </c>
      <c r="J802" s="4" t="s">
        <v>2987</v>
      </c>
      <c r="K802" s="5">
        <f t="shared" si="1"/>
        <v>0.00009319444444</v>
      </c>
      <c r="L802" s="6">
        <f t="shared" si="2"/>
        <v>888</v>
      </c>
    </row>
    <row r="803" ht="15.75" customHeight="1">
      <c r="A803" s="4" t="s">
        <v>12</v>
      </c>
      <c r="B803" s="4" t="s">
        <v>3875</v>
      </c>
      <c r="C803" s="4" t="s">
        <v>364</v>
      </c>
      <c r="D803" s="4" t="s">
        <v>183</v>
      </c>
      <c r="E803" s="4" t="s">
        <v>355</v>
      </c>
      <c r="F803" s="4" t="s">
        <v>3057</v>
      </c>
      <c r="G803" s="4" t="s">
        <v>224</v>
      </c>
      <c r="H803" s="4" t="s">
        <v>3116</v>
      </c>
      <c r="I803" s="4" t="s">
        <v>216</v>
      </c>
      <c r="J803" s="4" t="s">
        <v>2987</v>
      </c>
      <c r="K803" s="5">
        <f t="shared" si="1"/>
        <v>0.00008162037037</v>
      </c>
      <c r="L803" s="6">
        <f t="shared" si="2"/>
        <v>888</v>
      </c>
    </row>
    <row r="804" ht="15.75" customHeight="1">
      <c r="A804" s="4" t="s">
        <v>12</v>
      </c>
      <c r="B804" s="4" t="s">
        <v>3876</v>
      </c>
      <c r="C804" s="4" t="s">
        <v>391</v>
      </c>
      <c r="D804" s="4" t="s">
        <v>177</v>
      </c>
      <c r="E804" s="4" t="s">
        <v>1781</v>
      </c>
      <c r="F804" s="4" t="s">
        <v>3057</v>
      </c>
      <c r="G804" s="4" t="s">
        <v>961</v>
      </c>
      <c r="H804" s="4" t="s">
        <v>3039</v>
      </c>
      <c r="I804" s="4" t="s">
        <v>187</v>
      </c>
      <c r="J804" s="4" t="s">
        <v>2987</v>
      </c>
      <c r="K804" s="5">
        <f t="shared" si="1"/>
        <v>0.00009319444444</v>
      </c>
      <c r="L804" s="6">
        <f t="shared" si="2"/>
        <v>888</v>
      </c>
    </row>
    <row r="805" ht="15.75" customHeight="1">
      <c r="A805" s="4" t="s">
        <v>12</v>
      </c>
      <c r="B805" s="4" t="s">
        <v>3877</v>
      </c>
      <c r="C805" s="4" t="s">
        <v>456</v>
      </c>
      <c r="D805" s="4" t="s">
        <v>200</v>
      </c>
      <c r="E805" s="4" t="s">
        <v>2351</v>
      </c>
      <c r="F805" s="4" t="s">
        <v>188</v>
      </c>
      <c r="G805" s="4" t="s">
        <v>189</v>
      </c>
      <c r="H805" s="4" t="s">
        <v>190</v>
      </c>
      <c r="I805" s="4" t="s">
        <v>216</v>
      </c>
      <c r="J805" s="4" t="s">
        <v>2987</v>
      </c>
      <c r="K805" s="5">
        <f t="shared" si="1"/>
        <v>0.00009319444444</v>
      </c>
      <c r="L805" s="6">
        <f t="shared" si="2"/>
        <v>888</v>
      </c>
    </row>
    <row r="806" ht="15.75" customHeight="1">
      <c r="A806" s="4" t="s">
        <v>12</v>
      </c>
      <c r="B806" s="4" t="s">
        <v>3878</v>
      </c>
      <c r="C806" s="4" t="s">
        <v>539</v>
      </c>
      <c r="D806" s="4" t="s">
        <v>179</v>
      </c>
      <c r="E806" s="4" t="s">
        <v>332</v>
      </c>
      <c r="F806" s="4" t="s">
        <v>3057</v>
      </c>
      <c r="G806" s="4" t="s">
        <v>3197</v>
      </c>
      <c r="H806" s="4" t="s">
        <v>3039</v>
      </c>
      <c r="I806" s="4" t="s">
        <v>1389</v>
      </c>
      <c r="J806" s="4" t="s">
        <v>2987</v>
      </c>
      <c r="K806" s="5">
        <f t="shared" si="1"/>
        <v>0.00009319444444</v>
      </c>
      <c r="L806" s="6">
        <f t="shared" si="2"/>
        <v>888</v>
      </c>
    </row>
    <row r="807" ht="15.75" customHeight="1">
      <c r="A807" s="4" t="s">
        <v>12</v>
      </c>
      <c r="B807" s="4" t="s">
        <v>3879</v>
      </c>
      <c r="C807" s="4" t="s">
        <v>391</v>
      </c>
      <c r="D807" s="4" t="s">
        <v>179</v>
      </c>
      <c r="E807" s="4" t="s">
        <v>1781</v>
      </c>
      <c r="F807" s="4" t="s">
        <v>3057</v>
      </c>
      <c r="G807" s="4" t="s">
        <v>3197</v>
      </c>
      <c r="H807" s="4" t="s">
        <v>3039</v>
      </c>
      <c r="I807" s="4" t="s">
        <v>2351</v>
      </c>
      <c r="J807" s="4" t="s">
        <v>2987</v>
      </c>
      <c r="K807" s="5">
        <f t="shared" si="1"/>
        <v>0.0001091666667</v>
      </c>
      <c r="L807" s="6">
        <f t="shared" si="2"/>
        <v>888</v>
      </c>
    </row>
    <row r="808" ht="15.75" customHeight="1">
      <c r="A808" s="4" t="s">
        <v>12</v>
      </c>
      <c r="B808" s="4" t="s">
        <v>3880</v>
      </c>
      <c r="C808" s="4" t="s">
        <v>400</v>
      </c>
      <c r="D808" s="4" t="s">
        <v>195</v>
      </c>
      <c r="E808" s="4" t="s">
        <v>2800</v>
      </c>
      <c r="F808" s="4" t="s">
        <v>3057</v>
      </c>
      <c r="G808" s="4" t="s">
        <v>246</v>
      </c>
      <c r="H808" s="4" t="s">
        <v>3116</v>
      </c>
      <c r="I808" s="4" t="s">
        <v>195</v>
      </c>
      <c r="J808" s="4" t="s">
        <v>2987</v>
      </c>
      <c r="K808" s="5">
        <f t="shared" si="1"/>
        <v>0.00009322916667</v>
      </c>
      <c r="L808" s="6">
        <f t="shared" si="2"/>
        <v>888</v>
      </c>
    </row>
    <row r="809" ht="15.75" customHeight="1">
      <c r="A809" s="4" t="s">
        <v>12</v>
      </c>
      <c r="B809" s="4" t="s">
        <v>3881</v>
      </c>
      <c r="C809" s="4" t="s">
        <v>817</v>
      </c>
      <c r="D809" s="4" t="s">
        <v>221</v>
      </c>
      <c r="E809" s="4" t="s">
        <v>291</v>
      </c>
      <c r="F809" s="4" t="s">
        <v>3060</v>
      </c>
      <c r="G809" s="4" t="s">
        <v>49</v>
      </c>
      <c r="H809" s="4" t="s">
        <v>190</v>
      </c>
      <c r="I809" s="4" t="s">
        <v>1801</v>
      </c>
      <c r="J809" s="4" t="s">
        <v>2987</v>
      </c>
      <c r="K809" s="5">
        <f t="shared" si="1"/>
        <v>0.00009320601852</v>
      </c>
      <c r="L809" s="6">
        <f t="shared" si="2"/>
        <v>888</v>
      </c>
    </row>
    <row r="810" ht="15.75" customHeight="1">
      <c r="A810" s="4" t="s">
        <v>12</v>
      </c>
      <c r="B810" s="4" t="s">
        <v>3882</v>
      </c>
      <c r="C810" s="4" t="s">
        <v>364</v>
      </c>
      <c r="D810" s="4" t="s">
        <v>183</v>
      </c>
      <c r="E810" s="4" t="s">
        <v>355</v>
      </c>
      <c r="F810" s="4" t="s">
        <v>3057</v>
      </c>
      <c r="G810" s="4" t="s">
        <v>3013</v>
      </c>
      <c r="H810" s="4" t="s">
        <v>3116</v>
      </c>
      <c r="I810" s="4" t="s">
        <v>195</v>
      </c>
      <c r="J810" s="4" t="s">
        <v>2987</v>
      </c>
      <c r="K810" s="5">
        <f t="shared" si="1"/>
        <v>0.00009318287037</v>
      </c>
      <c r="L810" s="6">
        <f t="shared" si="2"/>
        <v>888</v>
      </c>
    </row>
    <row r="811" ht="15.75" customHeight="1">
      <c r="A811" s="4" t="s">
        <v>12</v>
      </c>
      <c r="B811" s="4" t="s">
        <v>3883</v>
      </c>
      <c r="C811" s="4" t="s">
        <v>382</v>
      </c>
      <c r="D811" s="4" t="s">
        <v>195</v>
      </c>
      <c r="E811" s="4" t="s">
        <v>321</v>
      </c>
      <c r="F811" s="4" t="s">
        <v>188</v>
      </c>
      <c r="G811" s="4" t="s">
        <v>111</v>
      </c>
      <c r="H811" s="4" t="s">
        <v>3116</v>
      </c>
      <c r="I811" s="4" t="s">
        <v>101</v>
      </c>
      <c r="J811" s="4" t="s">
        <v>2987</v>
      </c>
      <c r="K811" s="5">
        <f t="shared" si="1"/>
        <v>0.00009320601852</v>
      </c>
      <c r="L811" s="6">
        <f t="shared" si="2"/>
        <v>888</v>
      </c>
    </row>
    <row r="812" ht="15.75" customHeight="1">
      <c r="A812" s="4" t="s">
        <v>12</v>
      </c>
      <c r="B812" s="4" t="s">
        <v>3884</v>
      </c>
      <c r="C812" s="4" t="s">
        <v>539</v>
      </c>
      <c r="D812" s="4" t="s">
        <v>179</v>
      </c>
      <c r="E812" s="4" t="s">
        <v>332</v>
      </c>
      <c r="F812" s="4" t="s">
        <v>3057</v>
      </c>
      <c r="G812" s="4" t="s">
        <v>3197</v>
      </c>
      <c r="H812" s="4" t="s">
        <v>3039</v>
      </c>
      <c r="I812" s="4" t="s">
        <v>83</v>
      </c>
      <c r="J812" s="4" t="s">
        <v>2987</v>
      </c>
      <c r="K812" s="5">
        <f t="shared" si="1"/>
        <v>0.00009318287037</v>
      </c>
      <c r="L812" s="6">
        <f t="shared" si="2"/>
        <v>888</v>
      </c>
    </row>
    <row r="813" ht="15.75" customHeight="1">
      <c r="A813" s="4" t="s">
        <v>12</v>
      </c>
      <c r="B813" s="4" t="s">
        <v>3885</v>
      </c>
      <c r="C813" s="4" t="s">
        <v>452</v>
      </c>
      <c r="D813" s="4" t="s">
        <v>200</v>
      </c>
      <c r="E813" s="4" t="s">
        <v>275</v>
      </c>
      <c r="F813" s="4" t="s">
        <v>188</v>
      </c>
      <c r="G813" s="4" t="s">
        <v>77</v>
      </c>
      <c r="H813" s="4" t="s">
        <v>3116</v>
      </c>
      <c r="I813" s="4" t="s">
        <v>3259</v>
      </c>
      <c r="J813" s="4" t="s">
        <v>2987</v>
      </c>
      <c r="K813" s="5">
        <f t="shared" si="1"/>
        <v>0.00009320601852</v>
      </c>
      <c r="L813" s="6">
        <f t="shared" si="2"/>
        <v>888</v>
      </c>
    </row>
    <row r="814" ht="15.75" customHeight="1">
      <c r="A814" s="4" t="s">
        <v>12</v>
      </c>
      <c r="B814" s="4" t="s">
        <v>3886</v>
      </c>
      <c r="C814" s="4" t="s">
        <v>386</v>
      </c>
      <c r="D814" s="4" t="s">
        <v>183</v>
      </c>
      <c r="E814" s="4" t="s">
        <v>2800</v>
      </c>
      <c r="F814" s="4" t="s">
        <v>3057</v>
      </c>
      <c r="G814" s="4" t="s">
        <v>246</v>
      </c>
      <c r="H814" s="4" t="s">
        <v>3116</v>
      </c>
      <c r="I814" s="4" t="s">
        <v>148</v>
      </c>
      <c r="J814" s="4" t="s">
        <v>2987</v>
      </c>
      <c r="K814" s="5">
        <f t="shared" si="1"/>
        <v>0.00009318287037</v>
      </c>
      <c r="L814" s="6">
        <f t="shared" si="2"/>
        <v>888</v>
      </c>
    </row>
    <row r="815" ht="15.75" customHeight="1">
      <c r="A815" s="4" t="s">
        <v>12</v>
      </c>
      <c r="B815" s="4" t="s">
        <v>3887</v>
      </c>
      <c r="C815" s="4" t="s">
        <v>377</v>
      </c>
      <c r="D815" s="4" t="s">
        <v>200</v>
      </c>
      <c r="E815" s="4" t="s">
        <v>2351</v>
      </c>
      <c r="F815" s="4" t="s">
        <v>188</v>
      </c>
      <c r="G815" s="4" t="s">
        <v>3648</v>
      </c>
      <c r="H815" s="4" t="s">
        <v>3116</v>
      </c>
      <c r="I815" s="4" t="s">
        <v>186</v>
      </c>
      <c r="J815" s="4" t="s">
        <v>2987</v>
      </c>
      <c r="K815" s="5">
        <f t="shared" si="1"/>
        <v>0.00009784722222</v>
      </c>
      <c r="L815" s="6">
        <f t="shared" si="2"/>
        <v>888</v>
      </c>
    </row>
    <row r="816" ht="15.75" customHeight="1">
      <c r="A816" s="4" t="s">
        <v>12</v>
      </c>
      <c r="B816" s="4" t="s">
        <v>3888</v>
      </c>
      <c r="C816" s="4" t="s">
        <v>360</v>
      </c>
      <c r="D816" s="4" t="s">
        <v>186</v>
      </c>
      <c r="E816" s="4" t="s">
        <v>2214</v>
      </c>
      <c r="F816" s="4" t="s">
        <v>3060</v>
      </c>
      <c r="G816" s="4" t="s">
        <v>34</v>
      </c>
      <c r="H816" s="4" t="s">
        <v>190</v>
      </c>
      <c r="I816" s="4" t="s">
        <v>2214</v>
      </c>
      <c r="J816" s="4" t="s">
        <v>2987</v>
      </c>
      <c r="K816" s="5">
        <f t="shared" si="1"/>
        <v>0.00009322916667</v>
      </c>
      <c r="L816" s="6">
        <f t="shared" si="2"/>
        <v>888</v>
      </c>
    </row>
    <row r="817" ht="15.75" customHeight="1">
      <c r="A817" s="4" t="s">
        <v>12</v>
      </c>
      <c r="B817" s="4" t="s">
        <v>3889</v>
      </c>
      <c r="C817" s="4" t="s">
        <v>565</v>
      </c>
      <c r="D817" s="4" t="s">
        <v>242</v>
      </c>
      <c r="E817" s="4" t="s">
        <v>3343</v>
      </c>
      <c r="F817" s="4" t="s">
        <v>1059</v>
      </c>
      <c r="G817" s="4" t="s">
        <v>90</v>
      </c>
      <c r="H817" s="4" t="s">
        <v>3655</v>
      </c>
      <c r="I817" s="4" t="s">
        <v>145</v>
      </c>
      <c r="J817" s="4" t="s">
        <v>2987</v>
      </c>
      <c r="K817" s="5">
        <f t="shared" si="1"/>
        <v>0.00009319444444</v>
      </c>
      <c r="L817" s="6">
        <f t="shared" si="2"/>
        <v>888</v>
      </c>
    </row>
    <row r="818" ht="15.75" customHeight="1">
      <c r="A818" s="4" t="s">
        <v>12</v>
      </c>
      <c r="B818" s="4" t="s">
        <v>3890</v>
      </c>
      <c r="C818" s="4" t="s">
        <v>377</v>
      </c>
      <c r="D818" s="4" t="s">
        <v>200</v>
      </c>
      <c r="E818" s="4" t="s">
        <v>2351</v>
      </c>
      <c r="F818" s="4" t="s">
        <v>188</v>
      </c>
      <c r="G818" s="4" t="s">
        <v>3648</v>
      </c>
      <c r="H818" s="4" t="s">
        <v>3116</v>
      </c>
      <c r="I818" s="4" t="s">
        <v>3010</v>
      </c>
      <c r="J818" s="4" t="s">
        <v>2987</v>
      </c>
      <c r="K818" s="5">
        <f t="shared" si="1"/>
        <v>0.00009319444444</v>
      </c>
      <c r="L818" s="6">
        <f t="shared" si="2"/>
        <v>888</v>
      </c>
    </row>
    <row r="819" ht="15.75" customHeight="1">
      <c r="A819" s="4" t="s">
        <v>12</v>
      </c>
      <c r="B819" s="4" t="s">
        <v>3891</v>
      </c>
      <c r="C819" s="4" t="s">
        <v>469</v>
      </c>
      <c r="D819" s="4" t="s">
        <v>228</v>
      </c>
      <c r="E819" s="4" t="s">
        <v>315</v>
      </c>
      <c r="F819" s="4" t="s">
        <v>1059</v>
      </c>
      <c r="G819" s="4" t="s">
        <v>41</v>
      </c>
      <c r="H819" s="4" t="s">
        <v>3655</v>
      </c>
      <c r="I819" s="4" t="s">
        <v>2271</v>
      </c>
      <c r="J819" s="4" t="s">
        <v>2987</v>
      </c>
      <c r="K819" s="5">
        <f t="shared" si="1"/>
        <v>0.00009319444444</v>
      </c>
      <c r="L819" s="6">
        <f t="shared" si="2"/>
        <v>888</v>
      </c>
    </row>
    <row r="820" ht="15.75" customHeight="1">
      <c r="A820" s="4" t="s">
        <v>12</v>
      </c>
      <c r="B820" s="4" t="s">
        <v>3892</v>
      </c>
      <c r="C820" s="4" t="s">
        <v>456</v>
      </c>
      <c r="D820" s="4" t="s">
        <v>186</v>
      </c>
      <c r="E820" s="4" t="s">
        <v>187</v>
      </c>
      <c r="F820" s="4" t="s">
        <v>188</v>
      </c>
      <c r="G820" s="4" t="s">
        <v>189</v>
      </c>
      <c r="H820" s="4" t="s">
        <v>190</v>
      </c>
      <c r="I820" s="4" t="s">
        <v>1506</v>
      </c>
      <c r="J820" s="4" t="s">
        <v>2987</v>
      </c>
      <c r="K820" s="5">
        <f t="shared" si="1"/>
        <v>0.00009319444444</v>
      </c>
      <c r="L820" s="6">
        <f t="shared" si="2"/>
        <v>888</v>
      </c>
    </row>
    <row r="821" ht="15.75" customHeight="1">
      <c r="A821" s="4" t="s">
        <v>12</v>
      </c>
      <c r="B821" s="4" t="s">
        <v>3893</v>
      </c>
      <c r="C821" s="4" t="s">
        <v>391</v>
      </c>
      <c r="D821" s="4" t="s">
        <v>179</v>
      </c>
      <c r="E821" s="4" t="s">
        <v>1781</v>
      </c>
      <c r="F821" s="4" t="s">
        <v>3057</v>
      </c>
      <c r="G821" s="4" t="s">
        <v>3197</v>
      </c>
      <c r="H821" s="4" t="s">
        <v>3039</v>
      </c>
      <c r="I821" s="4" t="s">
        <v>35</v>
      </c>
      <c r="J821" s="4" t="s">
        <v>2987</v>
      </c>
      <c r="K821" s="5">
        <f t="shared" si="1"/>
        <v>0.00009319444444</v>
      </c>
      <c r="L821" s="6">
        <f t="shared" si="2"/>
        <v>888</v>
      </c>
    </row>
    <row r="822" ht="15.75" customHeight="1">
      <c r="A822" s="4" t="s">
        <v>12</v>
      </c>
      <c r="B822" s="4" t="s">
        <v>3894</v>
      </c>
      <c r="C822" s="4" t="s">
        <v>456</v>
      </c>
      <c r="D822" s="4" t="s">
        <v>186</v>
      </c>
      <c r="E822" s="4" t="s">
        <v>187</v>
      </c>
      <c r="F822" s="4" t="s">
        <v>188</v>
      </c>
      <c r="G822" s="4" t="s">
        <v>189</v>
      </c>
      <c r="H822" s="4" t="s">
        <v>190</v>
      </c>
      <c r="I822" s="4" t="s">
        <v>2276</v>
      </c>
      <c r="J822" s="4" t="s">
        <v>2987</v>
      </c>
      <c r="K822" s="5">
        <f t="shared" si="1"/>
        <v>0.00009319444444</v>
      </c>
      <c r="L822" s="6">
        <f t="shared" si="2"/>
        <v>888</v>
      </c>
    </row>
    <row r="823" ht="15.75" customHeight="1">
      <c r="A823" s="4" t="s">
        <v>12</v>
      </c>
      <c r="B823" s="4" t="s">
        <v>3895</v>
      </c>
      <c r="C823" s="4" t="s">
        <v>386</v>
      </c>
      <c r="D823" s="4" t="s">
        <v>183</v>
      </c>
      <c r="E823" s="4" t="s">
        <v>2800</v>
      </c>
      <c r="F823" s="4" t="s">
        <v>3057</v>
      </c>
      <c r="G823" s="4" t="s">
        <v>246</v>
      </c>
      <c r="H823" s="4" t="s">
        <v>3116</v>
      </c>
      <c r="I823" s="4" t="s">
        <v>186</v>
      </c>
      <c r="J823" s="4" t="s">
        <v>2987</v>
      </c>
      <c r="K823" s="5">
        <f t="shared" si="1"/>
        <v>0.0000977662037</v>
      </c>
      <c r="L823" s="6">
        <f t="shared" si="2"/>
        <v>888</v>
      </c>
    </row>
    <row r="824" ht="15.75" customHeight="1">
      <c r="A824" s="4" t="s">
        <v>12</v>
      </c>
      <c r="B824" s="4" t="s">
        <v>3896</v>
      </c>
      <c r="C824" s="4" t="s">
        <v>521</v>
      </c>
      <c r="D824" s="4" t="s">
        <v>216</v>
      </c>
      <c r="E824" s="4" t="s">
        <v>1863</v>
      </c>
      <c r="F824" s="4" t="s">
        <v>3060</v>
      </c>
      <c r="G824" s="4" t="s">
        <v>34</v>
      </c>
      <c r="H824" s="4" t="s">
        <v>190</v>
      </c>
      <c r="I824" s="4" t="s">
        <v>269</v>
      </c>
      <c r="J824" s="4" t="s">
        <v>2987</v>
      </c>
      <c r="K824" s="5">
        <f t="shared" si="1"/>
        <v>0.00009324074074</v>
      </c>
      <c r="L824" s="6">
        <f t="shared" si="2"/>
        <v>888</v>
      </c>
    </row>
    <row r="825" ht="15.75" customHeight="1">
      <c r="A825" s="4" t="s">
        <v>12</v>
      </c>
      <c r="B825" s="4" t="s">
        <v>3897</v>
      </c>
      <c r="C825" s="4" t="s">
        <v>346</v>
      </c>
      <c r="D825" s="4" t="s">
        <v>228</v>
      </c>
      <c r="E825" s="4" t="s">
        <v>3343</v>
      </c>
      <c r="F825" s="4" t="s">
        <v>1059</v>
      </c>
      <c r="G825" s="4" t="s">
        <v>62</v>
      </c>
      <c r="H825" s="4" t="s">
        <v>3655</v>
      </c>
      <c r="I825" s="4" t="s">
        <v>228</v>
      </c>
      <c r="J825" s="4" t="s">
        <v>2987</v>
      </c>
      <c r="K825" s="5">
        <f t="shared" si="1"/>
        <v>0.00009318287037</v>
      </c>
      <c r="L825" s="6">
        <f t="shared" si="2"/>
        <v>888</v>
      </c>
    </row>
    <row r="826" ht="15.75" customHeight="1">
      <c r="A826" s="4" t="s">
        <v>12</v>
      </c>
      <c r="B826" s="4" t="s">
        <v>3898</v>
      </c>
      <c r="C826" s="4" t="s">
        <v>817</v>
      </c>
      <c r="D826" s="4" t="s">
        <v>221</v>
      </c>
      <c r="E826" s="4" t="s">
        <v>291</v>
      </c>
      <c r="F826" s="4" t="s">
        <v>3060</v>
      </c>
      <c r="G826" s="4" t="s">
        <v>49</v>
      </c>
      <c r="H826" s="4" t="s">
        <v>190</v>
      </c>
      <c r="I826" s="4" t="s">
        <v>118</v>
      </c>
      <c r="J826" s="4" t="s">
        <v>2987</v>
      </c>
      <c r="K826" s="5">
        <f t="shared" si="1"/>
        <v>0.00009320601852</v>
      </c>
      <c r="L826" s="6">
        <f t="shared" si="2"/>
        <v>888</v>
      </c>
    </row>
    <row r="827" ht="15.75" customHeight="1">
      <c r="A827" s="4" t="s">
        <v>12</v>
      </c>
      <c r="B827" s="4" t="s">
        <v>3899</v>
      </c>
      <c r="C827" s="4" t="s">
        <v>309</v>
      </c>
      <c r="D827" s="4" t="s">
        <v>216</v>
      </c>
      <c r="E827" s="4" t="s">
        <v>1801</v>
      </c>
      <c r="F827" s="4" t="s">
        <v>3060</v>
      </c>
      <c r="G827" s="4" t="s">
        <v>3031</v>
      </c>
      <c r="H827" s="4" t="s">
        <v>190</v>
      </c>
      <c r="I827" s="4" t="s">
        <v>40</v>
      </c>
      <c r="J827" s="4" t="s">
        <v>2987</v>
      </c>
      <c r="K827" s="5">
        <f t="shared" si="1"/>
        <v>0.00009318287037</v>
      </c>
      <c r="L827" s="6">
        <f t="shared" si="2"/>
        <v>888</v>
      </c>
    </row>
    <row r="828" ht="15.75" customHeight="1">
      <c r="A828" s="4" t="s">
        <v>12</v>
      </c>
      <c r="B828" s="4" t="s">
        <v>3900</v>
      </c>
      <c r="C828" s="4" t="s">
        <v>373</v>
      </c>
      <c r="D828" s="4" t="s">
        <v>216</v>
      </c>
      <c r="E828" s="4" t="s">
        <v>1801</v>
      </c>
      <c r="F828" s="4" t="s">
        <v>3060</v>
      </c>
      <c r="G828" s="4" t="s">
        <v>236</v>
      </c>
      <c r="H828" s="4" t="s">
        <v>190</v>
      </c>
      <c r="I828" s="4" t="s">
        <v>173</v>
      </c>
      <c r="J828" s="4" t="s">
        <v>2987</v>
      </c>
      <c r="K828" s="5">
        <f t="shared" si="1"/>
        <v>0.00009320601852</v>
      </c>
      <c r="L828" s="6">
        <f t="shared" si="2"/>
        <v>888</v>
      </c>
    </row>
    <row r="829" ht="15.75" customHeight="1">
      <c r="A829" s="4" t="s">
        <v>12</v>
      </c>
      <c r="B829" s="4" t="s">
        <v>3901</v>
      </c>
      <c r="C829" s="4" t="s">
        <v>437</v>
      </c>
      <c r="D829" s="4" t="s">
        <v>186</v>
      </c>
      <c r="E829" s="4" t="s">
        <v>2214</v>
      </c>
      <c r="F829" s="4" t="s">
        <v>3060</v>
      </c>
      <c r="G829" s="4" t="s">
        <v>26</v>
      </c>
      <c r="H829" s="4" t="s">
        <v>190</v>
      </c>
      <c r="I829" s="4" t="s">
        <v>118</v>
      </c>
      <c r="J829" s="4" t="s">
        <v>2987</v>
      </c>
      <c r="K829" s="5">
        <f t="shared" si="1"/>
        <v>0.00009318287037</v>
      </c>
      <c r="L829" s="6">
        <f t="shared" si="2"/>
        <v>888</v>
      </c>
    </row>
    <row r="830" ht="15.75" customHeight="1">
      <c r="A830" s="4" t="s">
        <v>12</v>
      </c>
      <c r="B830" s="4" t="s">
        <v>3902</v>
      </c>
      <c r="C830" s="4" t="s">
        <v>521</v>
      </c>
      <c r="D830" s="4" t="s">
        <v>216</v>
      </c>
      <c r="E830" s="4" t="s">
        <v>1863</v>
      </c>
      <c r="F830" s="4" t="s">
        <v>3060</v>
      </c>
      <c r="G830" s="4" t="s">
        <v>34</v>
      </c>
      <c r="H830" s="4" t="s">
        <v>190</v>
      </c>
      <c r="I830" s="4" t="s">
        <v>228</v>
      </c>
      <c r="J830" s="4" t="s">
        <v>2987</v>
      </c>
      <c r="K830" s="5">
        <f t="shared" si="1"/>
        <v>0.00009320601852</v>
      </c>
      <c r="L830" s="6">
        <f t="shared" si="2"/>
        <v>888</v>
      </c>
    </row>
    <row r="831" ht="15.75" customHeight="1">
      <c r="A831" s="4" t="s">
        <v>12</v>
      </c>
      <c r="B831" s="4" t="s">
        <v>3903</v>
      </c>
      <c r="C831" s="4" t="s">
        <v>309</v>
      </c>
      <c r="D831" s="4" t="s">
        <v>216</v>
      </c>
      <c r="E831" s="4" t="s">
        <v>1801</v>
      </c>
      <c r="F831" s="4" t="s">
        <v>3060</v>
      </c>
      <c r="G831" s="4" t="s">
        <v>3031</v>
      </c>
      <c r="H831" s="4" t="s">
        <v>190</v>
      </c>
      <c r="I831" s="4" t="s">
        <v>131</v>
      </c>
      <c r="J831" s="4" t="s">
        <v>2987</v>
      </c>
      <c r="K831" s="5">
        <f t="shared" si="1"/>
        <v>0.00008648148148</v>
      </c>
      <c r="L831" s="6">
        <f t="shared" si="2"/>
        <v>888</v>
      </c>
    </row>
    <row r="832" ht="15.75" customHeight="1">
      <c r="A832" s="4" t="s">
        <v>12</v>
      </c>
      <c r="B832" s="4" t="s">
        <v>3904</v>
      </c>
      <c r="C832" s="4" t="s">
        <v>377</v>
      </c>
      <c r="D832" s="4" t="s">
        <v>200</v>
      </c>
      <c r="E832" s="4" t="s">
        <v>2351</v>
      </c>
      <c r="F832" s="4" t="s">
        <v>188</v>
      </c>
      <c r="G832" s="4" t="s">
        <v>3648</v>
      </c>
      <c r="H832" s="4" t="s">
        <v>3116</v>
      </c>
      <c r="I832" s="4" t="s">
        <v>58</v>
      </c>
      <c r="J832" s="4" t="s">
        <v>2987</v>
      </c>
      <c r="K832" s="5">
        <f t="shared" si="1"/>
        <v>0.00009333333333</v>
      </c>
      <c r="L832" s="6">
        <f t="shared" si="2"/>
        <v>888</v>
      </c>
    </row>
    <row r="833" ht="15.75" customHeight="1">
      <c r="A833" s="4" t="s">
        <v>12</v>
      </c>
      <c r="B833" s="4" t="s">
        <v>3905</v>
      </c>
      <c r="C833" s="4" t="s">
        <v>350</v>
      </c>
      <c r="D833" s="4" t="s">
        <v>221</v>
      </c>
      <c r="E833" s="4" t="s">
        <v>304</v>
      </c>
      <c r="F833" s="4" t="s">
        <v>3060</v>
      </c>
      <c r="G833" s="4" t="s">
        <v>55</v>
      </c>
      <c r="H833" s="4" t="s">
        <v>3655</v>
      </c>
      <c r="I833" s="4" t="s">
        <v>142</v>
      </c>
      <c r="J833" s="4" t="s">
        <v>2987</v>
      </c>
      <c r="K833" s="5">
        <f t="shared" si="1"/>
        <v>0.00009319444444</v>
      </c>
      <c r="L833" s="6">
        <f t="shared" si="2"/>
        <v>888</v>
      </c>
    </row>
    <row r="834" ht="15.75" customHeight="1">
      <c r="A834" s="4" t="s">
        <v>12</v>
      </c>
      <c r="B834" s="4" t="s">
        <v>3906</v>
      </c>
      <c r="C834" s="4" t="s">
        <v>437</v>
      </c>
      <c r="D834" s="4" t="s">
        <v>186</v>
      </c>
      <c r="E834" s="4" t="s">
        <v>2214</v>
      </c>
      <c r="F834" s="4" t="s">
        <v>3060</v>
      </c>
      <c r="G834" s="4" t="s">
        <v>26</v>
      </c>
      <c r="H834" s="4" t="s">
        <v>190</v>
      </c>
      <c r="I834" s="4" t="s">
        <v>54</v>
      </c>
      <c r="J834" s="4" t="s">
        <v>2987</v>
      </c>
      <c r="K834" s="5">
        <f t="shared" si="1"/>
        <v>0.00009319444444</v>
      </c>
      <c r="L834" s="6">
        <f t="shared" si="2"/>
        <v>888</v>
      </c>
    </row>
    <row r="835" ht="15.75" customHeight="1">
      <c r="A835" s="4" t="s">
        <v>12</v>
      </c>
      <c r="B835" s="4" t="s">
        <v>3907</v>
      </c>
      <c r="C835" s="4" t="s">
        <v>817</v>
      </c>
      <c r="D835" s="4" t="s">
        <v>221</v>
      </c>
      <c r="E835" s="4" t="s">
        <v>291</v>
      </c>
      <c r="F835" s="4" t="s">
        <v>3060</v>
      </c>
      <c r="G835" s="4" t="s">
        <v>49</v>
      </c>
      <c r="H835" s="4" t="s">
        <v>190</v>
      </c>
      <c r="I835" s="4" t="s">
        <v>200</v>
      </c>
      <c r="J835" s="4" t="s">
        <v>2987</v>
      </c>
      <c r="K835" s="5">
        <f t="shared" si="1"/>
        <v>0.00009319444444</v>
      </c>
      <c r="L835" s="6">
        <f t="shared" si="2"/>
        <v>888</v>
      </c>
    </row>
    <row r="836" ht="15.75" customHeight="1">
      <c r="A836" s="4" t="s">
        <v>12</v>
      </c>
      <c r="B836" s="4" t="s">
        <v>3908</v>
      </c>
      <c r="C836" s="4" t="s">
        <v>309</v>
      </c>
      <c r="D836" s="4" t="s">
        <v>216</v>
      </c>
      <c r="E836" s="4" t="s">
        <v>1801</v>
      </c>
      <c r="F836" s="4" t="s">
        <v>3060</v>
      </c>
      <c r="G836" s="4" t="s">
        <v>3031</v>
      </c>
      <c r="H836" s="4" t="s">
        <v>190</v>
      </c>
      <c r="I836" s="4" t="s">
        <v>514</v>
      </c>
      <c r="J836" s="4" t="s">
        <v>2987</v>
      </c>
      <c r="K836" s="5">
        <f t="shared" si="1"/>
        <v>0.00009319444444</v>
      </c>
      <c r="L836" s="6">
        <f t="shared" si="2"/>
        <v>888</v>
      </c>
    </row>
    <row r="837" ht="15.75" customHeight="1">
      <c r="A837" s="4" t="s">
        <v>12</v>
      </c>
      <c r="B837" s="4" t="s">
        <v>3909</v>
      </c>
      <c r="C837" s="4" t="s">
        <v>1612</v>
      </c>
      <c r="D837" s="4" t="s">
        <v>242</v>
      </c>
      <c r="E837" s="4" t="s">
        <v>2996</v>
      </c>
      <c r="F837" s="4" t="s">
        <v>1059</v>
      </c>
      <c r="G837" s="4" t="s">
        <v>126</v>
      </c>
      <c r="H837" s="4" t="s">
        <v>3655</v>
      </c>
      <c r="I837" s="4" t="s">
        <v>37</v>
      </c>
      <c r="J837" s="4" t="s">
        <v>2987</v>
      </c>
      <c r="K837" s="5">
        <f t="shared" si="1"/>
        <v>0.00009319444444</v>
      </c>
      <c r="L837" s="6">
        <f t="shared" si="2"/>
        <v>888</v>
      </c>
    </row>
    <row r="838" ht="15.75" customHeight="1">
      <c r="A838" s="4" t="s">
        <v>12</v>
      </c>
      <c r="B838" s="4" t="s">
        <v>3910</v>
      </c>
      <c r="C838" s="4" t="s">
        <v>346</v>
      </c>
      <c r="D838" s="4" t="s">
        <v>242</v>
      </c>
      <c r="E838" s="4" t="s">
        <v>3343</v>
      </c>
      <c r="F838" s="4" t="s">
        <v>1059</v>
      </c>
      <c r="G838" s="4" t="s">
        <v>90</v>
      </c>
      <c r="H838" s="4" t="s">
        <v>3655</v>
      </c>
      <c r="I838" s="4" t="s">
        <v>179</v>
      </c>
      <c r="J838" s="4" t="s">
        <v>2987</v>
      </c>
      <c r="K838" s="5">
        <f t="shared" si="1"/>
        <v>0.00009319444444</v>
      </c>
      <c r="L838" s="6">
        <f t="shared" si="2"/>
        <v>888</v>
      </c>
    </row>
    <row r="839" ht="15.75" customHeight="1">
      <c r="A839" s="4" t="s">
        <v>12</v>
      </c>
      <c r="B839" s="4" t="s">
        <v>3911</v>
      </c>
      <c r="C839" s="4" t="s">
        <v>309</v>
      </c>
      <c r="D839" s="4" t="s">
        <v>221</v>
      </c>
      <c r="E839" s="4" t="s">
        <v>291</v>
      </c>
      <c r="F839" s="4" t="s">
        <v>3060</v>
      </c>
      <c r="G839" s="4" t="s">
        <v>49</v>
      </c>
      <c r="H839" s="4" t="s">
        <v>190</v>
      </c>
      <c r="I839" s="4" t="s">
        <v>195</v>
      </c>
      <c r="J839" s="4" t="s">
        <v>2987</v>
      </c>
      <c r="K839" s="5">
        <f t="shared" si="1"/>
        <v>0.0001126736111</v>
      </c>
      <c r="L839" s="6">
        <f t="shared" si="2"/>
        <v>888</v>
      </c>
    </row>
    <row r="840" ht="15.75" customHeight="1">
      <c r="A840" s="4" t="s">
        <v>12</v>
      </c>
      <c r="B840" s="4" t="s">
        <v>3912</v>
      </c>
      <c r="C840" s="4" t="s">
        <v>309</v>
      </c>
      <c r="D840" s="4" t="s">
        <v>216</v>
      </c>
      <c r="E840" s="4" t="s">
        <v>1801</v>
      </c>
      <c r="F840" s="4" t="s">
        <v>3060</v>
      </c>
      <c r="G840" s="4" t="s">
        <v>3031</v>
      </c>
      <c r="H840" s="4" t="s">
        <v>190</v>
      </c>
      <c r="I840" s="4" t="s">
        <v>33</v>
      </c>
      <c r="J840" s="4" t="s">
        <v>2987</v>
      </c>
      <c r="K840" s="5">
        <f t="shared" si="1"/>
        <v>0.00009324074074</v>
      </c>
      <c r="L840" s="6">
        <f t="shared" si="2"/>
        <v>888</v>
      </c>
    </row>
    <row r="841" ht="15.75" customHeight="1">
      <c r="A841" s="4" t="s">
        <v>12</v>
      </c>
      <c r="B841" s="4" t="s">
        <v>3913</v>
      </c>
      <c r="C841" s="4" t="s">
        <v>1462</v>
      </c>
      <c r="D841" s="4" t="s">
        <v>278</v>
      </c>
      <c r="E841" s="4" t="s">
        <v>3096</v>
      </c>
      <c r="F841" s="4" t="s">
        <v>3039</v>
      </c>
      <c r="G841" s="4" t="s">
        <v>16</v>
      </c>
      <c r="H841" s="4" t="s">
        <v>3655</v>
      </c>
      <c r="I841" s="4" t="s">
        <v>315</v>
      </c>
      <c r="J841" s="4" t="s">
        <v>2987</v>
      </c>
      <c r="K841" s="5">
        <f t="shared" si="1"/>
        <v>0.00009318287037</v>
      </c>
      <c r="L841" s="6">
        <f t="shared" si="2"/>
        <v>888</v>
      </c>
    </row>
    <row r="842" ht="15.75" customHeight="1">
      <c r="A842" s="4" t="s">
        <v>12</v>
      </c>
      <c r="B842" s="4" t="s">
        <v>3914</v>
      </c>
      <c r="C842" s="4" t="s">
        <v>521</v>
      </c>
      <c r="D842" s="4" t="s">
        <v>216</v>
      </c>
      <c r="E842" s="4" t="s">
        <v>1863</v>
      </c>
      <c r="F842" s="4" t="s">
        <v>3060</v>
      </c>
      <c r="G842" s="4" t="s">
        <v>34</v>
      </c>
      <c r="H842" s="4" t="s">
        <v>190</v>
      </c>
      <c r="I842" s="4" t="s">
        <v>254</v>
      </c>
      <c r="J842" s="4" t="s">
        <v>2987</v>
      </c>
      <c r="K842" s="5">
        <f t="shared" si="1"/>
        <v>0.00009320601852</v>
      </c>
      <c r="L842" s="6">
        <f t="shared" si="2"/>
        <v>888</v>
      </c>
    </row>
    <row r="843" ht="15.75" customHeight="1">
      <c r="A843" s="4" t="s">
        <v>12</v>
      </c>
      <c r="B843" s="4" t="s">
        <v>3915</v>
      </c>
      <c r="C843" s="4" t="s">
        <v>437</v>
      </c>
      <c r="D843" s="4" t="s">
        <v>186</v>
      </c>
      <c r="E843" s="4" t="s">
        <v>2214</v>
      </c>
      <c r="F843" s="4" t="s">
        <v>3060</v>
      </c>
      <c r="G843" s="4" t="s">
        <v>3082</v>
      </c>
      <c r="H843" s="4" t="s">
        <v>190</v>
      </c>
      <c r="I843" s="4" t="s">
        <v>2351</v>
      </c>
      <c r="J843" s="4" t="s">
        <v>2987</v>
      </c>
      <c r="K843" s="5">
        <f t="shared" si="1"/>
        <v>0.00009318287037</v>
      </c>
      <c r="L843" s="6">
        <f t="shared" si="2"/>
        <v>888</v>
      </c>
    </row>
    <row r="844" ht="15.75" customHeight="1">
      <c r="A844" s="4" t="s">
        <v>12</v>
      </c>
      <c r="B844" s="4" t="s">
        <v>3916</v>
      </c>
      <c r="C844" s="4" t="s">
        <v>309</v>
      </c>
      <c r="D844" s="4" t="s">
        <v>216</v>
      </c>
      <c r="E844" s="4" t="s">
        <v>1801</v>
      </c>
      <c r="F844" s="4" t="s">
        <v>3060</v>
      </c>
      <c r="G844" s="4" t="s">
        <v>3031</v>
      </c>
      <c r="H844" s="4" t="s">
        <v>190</v>
      </c>
      <c r="I844" s="4" t="s">
        <v>183</v>
      </c>
      <c r="J844" s="4" t="s">
        <v>2987</v>
      </c>
      <c r="K844" s="5">
        <f t="shared" si="1"/>
        <v>0.00009320601852</v>
      </c>
      <c r="L844" s="6">
        <f t="shared" si="2"/>
        <v>888</v>
      </c>
    </row>
    <row r="845" ht="15.75" customHeight="1">
      <c r="A845" s="4" t="s">
        <v>12</v>
      </c>
      <c r="B845" s="4" t="s">
        <v>3917</v>
      </c>
      <c r="C845" s="4" t="s">
        <v>521</v>
      </c>
      <c r="D845" s="4" t="s">
        <v>216</v>
      </c>
      <c r="E845" s="4" t="s">
        <v>1863</v>
      </c>
      <c r="F845" s="4" t="s">
        <v>3060</v>
      </c>
      <c r="G845" s="4" t="s">
        <v>34</v>
      </c>
      <c r="H845" s="4" t="s">
        <v>190</v>
      </c>
      <c r="I845" s="4" t="s">
        <v>87</v>
      </c>
      <c r="J845" s="4" t="s">
        <v>2987</v>
      </c>
      <c r="K845" s="5">
        <f t="shared" si="1"/>
        <v>0.00009318287037</v>
      </c>
      <c r="L845" s="6">
        <f t="shared" si="2"/>
        <v>888</v>
      </c>
    </row>
    <row r="846" ht="15.75" customHeight="1">
      <c r="A846" s="4" t="s">
        <v>12</v>
      </c>
      <c r="B846" s="4" t="s">
        <v>3918</v>
      </c>
      <c r="C846" s="4" t="s">
        <v>521</v>
      </c>
      <c r="D846" s="4" t="s">
        <v>216</v>
      </c>
      <c r="E846" s="4" t="s">
        <v>1863</v>
      </c>
      <c r="F846" s="4" t="s">
        <v>3060</v>
      </c>
      <c r="G846" s="4" t="s">
        <v>34</v>
      </c>
      <c r="H846" s="4" t="s">
        <v>190</v>
      </c>
      <c r="I846" s="4" t="s">
        <v>291</v>
      </c>
      <c r="J846" s="4" t="s">
        <v>2987</v>
      </c>
      <c r="K846" s="5">
        <f t="shared" si="1"/>
        <v>0.00009320601852</v>
      </c>
      <c r="L846" s="6">
        <f t="shared" si="2"/>
        <v>888</v>
      </c>
    </row>
    <row r="847" ht="15.75" customHeight="1">
      <c r="A847" s="4" t="s">
        <v>12</v>
      </c>
      <c r="B847" s="4" t="s">
        <v>3919</v>
      </c>
      <c r="C847" s="4" t="s">
        <v>404</v>
      </c>
      <c r="D847" s="4" t="s">
        <v>183</v>
      </c>
      <c r="E847" s="4" t="s">
        <v>355</v>
      </c>
      <c r="F847" s="4" t="s">
        <v>3057</v>
      </c>
      <c r="G847" s="4" t="s">
        <v>224</v>
      </c>
      <c r="H847" s="4" t="s">
        <v>3116</v>
      </c>
      <c r="I847" s="4" t="s">
        <v>223</v>
      </c>
      <c r="J847" s="4" t="s">
        <v>2987</v>
      </c>
      <c r="K847" s="5">
        <f t="shared" si="1"/>
        <v>0.00008615740741</v>
      </c>
      <c r="L847" s="6">
        <f t="shared" si="2"/>
        <v>888</v>
      </c>
    </row>
    <row r="848" ht="15.75" customHeight="1">
      <c r="A848" s="4" t="s">
        <v>12</v>
      </c>
      <c r="B848" s="4" t="s">
        <v>3920</v>
      </c>
      <c r="C848" s="4" t="s">
        <v>360</v>
      </c>
      <c r="D848" s="4" t="s">
        <v>186</v>
      </c>
      <c r="E848" s="4" t="s">
        <v>2214</v>
      </c>
      <c r="F848" s="4" t="s">
        <v>3060</v>
      </c>
      <c r="G848" s="4" t="s">
        <v>26</v>
      </c>
      <c r="H848" s="4" t="s">
        <v>190</v>
      </c>
      <c r="I848" s="4" t="s">
        <v>76</v>
      </c>
      <c r="J848" s="4" t="s">
        <v>2987</v>
      </c>
      <c r="K848" s="5">
        <f t="shared" si="1"/>
        <v>0.00009324074074</v>
      </c>
      <c r="L848" s="6">
        <f t="shared" si="2"/>
        <v>888</v>
      </c>
    </row>
    <row r="849" ht="15.75" customHeight="1">
      <c r="A849" s="4" t="s">
        <v>12</v>
      </c>
      <c r="B849" s="4" t="s">
        <v>3921</v>
      </c>
      <c r="C849" s="4" t="s">
        <v>341</v>
      </c>
      <c r="D849" s="4" t="s">
        <v>221</v>
      </c>
      <c r="E849" s="4" t="s">
        <v>304</v>
      </c>
      <c r="F849" s="4" t="s">
        <v>3060</v>
      </c>
      <c r="G849" s="4" t="s">
        <v>239</v>
      </c>
      <c r="H849" s="4" t="s">
        <v>190</v>
      </c>
      <c r="I849" s="4" t="s">
        <v>1863</v>
      </c>
      <c r="J849" s="4" t="s">
        <v>2987</v>
      </c>
      <c r="K849" s="5">
        <f t="shared" si="1"/>
        <v>0.00009319444444</v>
      </c>
      <c r="L849" s="6">
        <f t="shared" si="2"/>
        <v>888</v>
      </c>
    </row>
    <row r="850" ht="15.75" customHeight="1">
      <c r="A850" s="4" t="s">
        <v>12</v>
      </c>
      <c r="B850" s="4" t="s">
        <v>3922</v>
      </c>
      <c r="C850" s="4" t="s">
        <v>452</v>
      </c>
      <c r="D850" s="4" t="s">
        <v>200</v>
      </c>
      <c r="E850" s="4" t="s">
        <v>275</v>
      </c>
      <c r="F850" s="4" t="s">
        <v>188</v>
      </c>
      <c r="G850" s="4" t="s">
        <v>77</v>
      </c>
      <c r="H850" s="4" t="s">
        <v>3116</v>
      </c>
      <c r="I850" s="4" t="s">
        <v>2214</v>
      </c>
      <c r="J850" s="4" t="s">
        <v>2987</v>
      </c>
      <c r="K850" s="5">
        <f t="shared" si="1"/>
        <v>0.00009319444444</v>
      </c>
      <c r="L850" s="6">
        <f t="shared" si="2"/>
        <v>888</v>
      </c>
    </row>
    <row r="851" ht="15.75" customHeight="1">
      <c r="A851" s="4" t="s">
        <v>12</v>
      </c>
      <c r="B851" s="4" t="s">
        <v>3923</v>
      </c>
      <c r="C851" s="4" t="s">
        <v>414</v>
      </c>
      <c r="D851" s="4" t="s">
        <v>139</v>
      </c>
      <c r="E851" s="4" t="s">
        <v>309</v>
      </c>
      <c r="F851" s="4" t="s">
        <v>1261</v>
      </c>
      <c r="G851" s="4" t="s">
        <v>1300</v>
      </c>
      <c r="H851" s="4" t="s">
        <v>3060</v>
      </c>
      <c r="I851" s="4" t="s">
        <v>110</v>
      </c>
      <c r="J851" s="4" t="s">
        <v>2987</v>
      </c>
      <c r="K851" s="5">
        <f t="shared" si="1"/>
        <v>0.00009319444444</v>
      </c>
      <c r="L851" s="6">
        <f t="shared" si="2"/>
        <v>888</v>
      </c>
    </row>
    <row r="852" ht="15.75" customHeight="1">
      <c r="A852" s="4" t="s">
        <v>12</v>
      </c>
      <c r="B852" s="4" t="s">
        <v>3924</v>
      </c>
      <c r="C852" s="4" t="s">
        <v>1645</v>
      </c>
      <c r="D852" s="4" t="s">
        <v>145</v>
      </c>
      <c r="E852" s="4" t="s">
        <v>350</v>
      </c>
      <c r="F852" s="4" t="s">
        <v>1261</v>
      </c>
      <c r="G852" s="4" t="s">
        <v>3002</v>
      </c>
      <c r="H852" s="4" t="s">
        <v>3060</v>
      </c>
      <c r="I852" s="4" t="s">
        <v>186</v>
      </c>
      <c r="J852" s="4" t="s">
        <v>2987</v>
      </c>
      <c r="K852" s="5">
        <f t="shared" si="1"/>
        <v>0.00009319444444</v>
      </c>
      <c r="L852" s="6">
        <f t="shared" si="2"/>
        <v>888</v>
      </c>
    </row>
    <row r="853" ht="15.75" customHeight="1">
      <c r="A853" s="4" t="s">
        <v>12</v>
      </c>
      <c r="B853" s="4" t="s">
        <v>3925</v>
      </c>
      <c r="C853" s="4" t="s">
        <v>620</v>
      </c>
      <c r="D853" s="4" t="s">
        <v>157</v>
      </c>
      <c r="E853" s="4" t="s">
        <v>1246</v>
      </c>
      <c r="F853" s="4" t="s">
        <v>1057</v>
      </c>
      <c r="G853" s="4" t="s">
        <v>3144</v>
      </c>
      <c r="H853" s="4" t="s">
        <v>1059</v>
      </c>
      <c r="I853" s="4" t="s">
        <v>17</v>
      </c>
      <c r="J853" s="4" t="s">
        <v>2987</v>
      </c>
      <c r="K853" s="5">
        <f t="shared" si="1"/>
        <v>0.00009319444444</v>
      </c>
      <c r="L853" s="6">
        <f t="shared" si="2"/>
        <v>888</v>
      </c>
    </row>
    <row r="854" ht="15.75" customHeight="1">
      <c r="A854" s="4" t="s">
        <v>12</v>
      </c>
      <c r="B854" s="4" t="s">
        <v>3926</v>
      </c>
      <c r="C854" s="4" t="s">
        <v>3112</v>
      </c>
      <c r="D854" s="4" t="s">
        <v>148</v>
      </c>
      <c r="E854" s="4" t="s">
        <v>350</v>
      </c>
      <c r="F854" s="4" t="s">
        <v>1261</v>
      </c>
      <c r="G854" s="4" t="s">
        <v>259</v>
      </c>
      <c r="H854" s="4" t="s">
        <v>3060</v>
      </c>
      <c r="I854" s="4" t="s">
        <v>25</v>
      </c>
      <c r="J854" s="4" t="s">
        <v>2987</v>
      </c>
      <c r="K854" s="5">
        <f t="shared" si="1"/>
        <v>0.00009319444444</v>
      </c>
      <c r="L854" s="6">
        <f t="shared" si="2"/>
        <v>888</v>
      </c>
    </row>
    <row r="855" ht="15.75" customHeight="1">
      <c r="A855" s="4" t="s">
        <v>12</v>
      </c>
      <c r="B855" s="4" t="s">
        <v>3927</v>
      </c>
      <c r="C855" s="4" t="s">
        <v>2575</v>
      </c>
      <c r="D855" s="4" t="s">
        <v>122</v>
      </c>
      <c r="E855" s="4" t="s">
        <v>437</v>
      </c>
      <c r="F855" s="4" t="s">
        <v>1229</v>
      </c>
      <c r="G855" s="4" t="s">
        <v>1534</v>
      </c>
      <c r="H855" s="4" t="s">
        <v>188</v>
      </c>
      <c r="I855" s="4" t="s">
        <v>514</v>
      </c>
      <c r="J855" s="4" t="s">
        <v>2987</v>
      </c>
      <c r="K855" s="5">
        <f t="shared" si="1"/>
        <v>0.0001094097222</v>
      </c>
      <c r="L855" s="6">
        <f t="shared" si="2"/>
        <v>888</v>
      </c>
    </row>
    <row r="856" ht="15.75" customHeight="1">
      <c r="A856" s="4" t="s">
        <v>12</v>
      </c>
      <c r="B856" s="4" t="s">
        <v>3928</v>
      </c>
      <c r="C856" s="4" t="s">
        <v>3017</v>
      </c>
      <c r="D856" s="4" t="s">
        <v>128</v>
      </c>
      <c r="E856" s="4" t="s">
        <v>373</v>
      </c>
      <c r="F856" s="4" t="s">
        <v>1229</v>
      </c>
      <c r="G856" s="4" t="s">
        <v>3018</v>
      </c>
      <c r="H856" s="4" t="s">
        <v>188</v>
      </c>
      <c r="I856" s="4" t="s">
        <v>95</v>
      </c>
      <c r="J856" s="4" t="s">
        <v>2987</v>
      </c>
      <c r="K856" s="5">
        <f t="shared" si="1"/>
        <v>0.00009322916667</v>
      </c>
      <c r="L856" s="6">
        <f t="shared" si="2"/>
        <v>888</v>
      </c>
    </row>
    <row r="857" ht="15.75" customHeight="1">
      <c r="A857" s="4" t="s">
        <v>12</v>
      </c>
      <c r="B857" s="4" t="s">
        <v>3929</v>
      </c>
      <c r="C857" s="4" t="s">
        <v>593</v>
      </c>
      <c r="D857" s="4" t="s">
        <v>164</v>
      </c>
      <c r="E857" s="4" t="s">
        <v>346</v>
      </c>
      <c r="F857" s="4" t="s">
        <v>1057</v>
      </c>
      <c r="G857" s="4" t="s">
        <v>3106</v>
      </c>
      <c r="H857" s="4" t="s">
        <v>1059</v>
      </c>
      <c r="I857" s="4" t="s">
        <v>98</v>
      </c>
      <c r="J857" s="4" t="s">
        <v>2987</v>
      </c>
      <c r="K857" s="5">
        <f t="shared" si="1"/>
        <v>0.00009320601852</v>
      </c>
      <c r="L857" s="6">
        <f t="shared" si="2"/>
        <v>888</v>
      </c>
    </row>
    <row r="858" ht="15.75" customHeight="1">
      <c r="A858" s="4" t="s">
        <v>12</v>
      </c>
      <c r="B858" s="4" t="s">
        <v>3930</v>
      </c>
      <c r="C858" s="4" t="s">
        <v>69</v>
      </c>
      <c r="D858" s="4" t="s">
        <v>107</v>
      </c>
      <c r="E858" s="4" t="s">
        <v>386</v>
      </c>
      <c r="F858" s="4" t="s">
        <v>1163</v>
      </c>
      <c r="G858" s="4" t="s">
        <v>100</v>
      </c>
      <c r="H858" s="4" t="s">
        <v>3037</v>
      </c>
      <c r="I858" s="4" t="s">
        <v>3015</v>
      </c>
      <c r="J858" s="4" t="s">
        <v>2987</v>
      </c>
      <c r="K858" s="5">
        <f t="shared" si="1"/>
        <v>0.00009318287037</v>
      </c>
      <c r="L858" s="6">
        <f t="shared" si="2"/>
        <v>888</v>
      </c>
    </row>
    <row r="859" ht="15.75" customHeight="1">
      <c r="A859" s="4" t="s">
        <v>12</v>
      </c>
      <c r="B859" s="4" t="s">
        <v>3931</v>
      </c>
      <c r="C859" s="4" t="s">
        <v>3223</v>
      </c>
      <c r="D859" s="4" t="s">
        <v>98</v>
      </c>
      <c r="E859" s="4" t="s">
        <v>425</v>
      </c>
      <c r="F859" s="4" t="s">
        <v>86</v>
      </c>
      <c r="G859" s="4" t="s">
        <v>3224</v>
      </c>
      <c r="H859" s="4" t="s">
        <v>3037</v>
      </c>
      <c r="I859" s="4" t="s">
        <v>3182</v>
      </c>
      <c r="J859" s="4" t="s">
        <v>2987</v>
      </c>
      <c r="K859" s="5">
        <f t="shared" si="1"/>
        <v>0.00008163194444</v>
      </c>
      <c r="L859" s="6">
        <f t="shared" si="2"/>
        <v>888</v>
      </c>
    </row>
    <row r="860" ht="15.75" customHeight="1">
      <c r="A860" s="4" t="s">
        <v>12</v>
      </c>
      <c r="B860" s="4" t="s">
        <v>3932</v>
      </c>
      <c r="C860" s="4" t="s">
        <v>203</v>
      </c>
      <c r="D860" s="4" t="s">
        <v>118</v>
      </c>
      <c r="E860" s="4" t="s">
        <v>281</v>
      </c>
      <c r="F860" s="4" t="s">
        <v>1325</v>
      </c>
      <c r="G860" s="4" t="s">
        <v>3311</v>
      </c>
      <c r="H860" s="4" t="s">
        <v>3057</v>
      </c>
      <c r="I860" s="4" t="s">
        <v>447</v>
      </c>
      <c r="J860" s="4" t="s">
        <v>2987</v>
      </c>
      <c r="K860" s="5">
        <f t="shared" si="1"/>
        <v>0.00009318287037</v>
      </c>
      <c r="L860" s="6">
        <f t="shared" si="2"/>
        <v>888</v>
      </c>
    </row>
    <row r="861" ht="15.75" customHeight="1">
      <c r="A861" s="4" t="s">
        <v>12</v>
      </c>
      <c r="B861" s="4" t="s">
        <v>3933</v>
      </c>
      <c r="C861" s="4" t="s">
        <v>600</v>
      </c>
      <c r="D861" s="4" t="s">
        <v>157</v>
      </c>
      <c r="E861" s="4" t="s">
        <v>346</v>
      </c>
      <c r="F861" s="4" t="s">
        <v>1057</v>
      </c>
      <c r="G861" s="4" t="s">
        <v>1058</v>
      </c>
      <c r="H861" s="4" t="s">
        <v>1059</v>
      </c>
      <c r="I861" s="4" t="s">
        <v>3104</v>
      </c>
      <c r="J861" s="4" t="s">
        <v>2987</v>
      </c>
      <c r="K861" s="5">
        <f t="shared" si="1"/>
        <v>0.00009320601852</v>
      </c>
      <c r="L861" s="6">
        <f t="shared" si="2"/>
        <v>888</v>
      </c>
    </row>
    <row r="862" ht="15.75" customHeight="1">
      <c r="A862" s="4" t="s">
        <v>12</v>
      </c>
      <c r="B862" s="4" t="s">
        <v>3934</v>
      </c>
      <c r="C862" s="4" t="s">
        <v>3112</v>
      </c>
      <c r="D862" s="4" t="s">
        <v>148</v>
      </c>
      <c r="E862" s="4" t="s">
        <v>350</v>
      </c>
      <c r="F862" s="4" t="s">
        <v>1261</v>
      </c>
      <c r="G862" s="4" t="s">
        <v>259</v>
      </c>
      <c r="H862" s="4" t="s">
        <v>3060</v>
      </c>
      <c r="I862" s="4" t="s">
        <v>3069</v>
      </c>
      <c r="J862" s="4" t="s">
        <v>2987</v>
      </c>
      <c r="K862" s="5">
        <f t="shared" si="1"/>
        <v>0.00009318287037</v>
      </c>
      <c r="L862" s="6">
        <f t="shared" si="2"/>
        <v>888</v>
      </c>
    </row>
    <row r="863" ht="15.75" customHeight="1">
      <c r="A863" s="4" t="s">
        <v>12</v>
      </c>
      <c r="B863" s="4" t="s">
        <v>3935</v>
      </c>
      <c r="C863" s="4" t="s">
        <v>198</v>
      </c>
      <c r="D863" s="4" t="s">
        <v>122</v>
      </c>
      <c r="E863" s="4" t="s">
        <v>185</v>
      </c>
      <c r="F863" s="4" t="s">
        <v>1229</v>
      </c>
      <c r="G863" s="4" t="s">
        <v>2999</v>
      </c>
      <c r="H863" s="4" t="s">
        <v>188</v>
      </c>
      <c r="I863" s="4" t="s">
        <v>1547</v>
      </c>
      <c r="J863" s="4" t="s">
        <v>2987</v>
      </c>
      <c r="K863" s="5">
        <f t="shared" si="1"/>
        <v>0.0001094444444</v>
      </c>
      <c r="L863" s="6">
        <f t="shared" si="2"/>
        <v>888</v>
      </c>
    </row>
    <row r="864" ht="15.75" customHeight="1">
      <c r="A864" s="4" t="s">
        <v>12</v>
      </c>
      <c r="B864" s="4" t="s">
        <v>3936</v>
      </c>
      <c r="C864" s="4" t="s">
        <v>132</v>
      </c>
      <c r="D864" s="4" t="s">
        <v>98</v>
      </c>
      <c r="E864" s="4" t="s">
        <v>396</v>
      </c>
      <c r="F864" s="4" t="s">
        <v>86</v>
      </c>
      <c r="G864" s="4" t="s">
        <v>150</v>
      </c>
      <c r="H864" s="4" t="s">
        <v>3037</v>
      </c>
      <c r="I864" s="4" t="s">
        <v>589</v>
      </c>
      <c r="J864" s="4" t="s">
        <v>2987</v>
      </c>
      <c r="K864" s="5">
        <f t="shared" si="1"/>
        <v>0.00009322916667</v>
      </c>
      <c r="L864" s="6">
        <f t="shared" si="2"/>
        <v>888</v>
      </c>
    </row>
    <row r="865" ht="15.75" customHeight="1">
      <c r="A865" s="4" t="s">
        <v>12</v>
      </c>
      <c r="B865" s="4" t="s">
        <v>3937</v>
      </c>
      <c r="C865" s="4" t="s">
        <v>2269</v>
      </c>
      <c r="D865" s="4" t="s">
        <v>120</v>
      </c>
      <c r="E865" s="4" t="s">
        <v>456</v>
      </c>
      <c r="F865" s="4" t="s">
        <v>1325</v>
      </c>
      <c r="G865" s="4" t="s">
        <v>197</v>
      </c>
      <c r="H865" s="4" t="s">
        <v>188</v>
      </c>
      <c r="I865" s="4" t="s">
        <v>2214</v>
      </c>
      <c r="J865" s="4" t="s">
        <v>2987</v>
      </c>
      <c r="K865" s="5">
        <f t="shared" si="1"/>
        <v>0.00009319444444</v>
      </c>
      <c r="L865" s="6">
        <f t="shared" si="2"/>
        <v>888</v>
      </c>
    </row>
    <row r="866" ht="15.75" customHeight="1">
      <c r="A866" s="4" t="s">
        <v>12</v>
      </c>
      <c r="B866" s="4" t="s">
        <v>3938</v>
      </c>
      <c r="C866" s="4" t="s">
        <v>396</v>
      </c>
      <c r="D866" s="4" t="s">
        <v>179</v>
      </c>
      <c r="E866" s="4" t="s">
        <v>1992</v>
      </c>
      <c r="F866" s="4" t="s">
        <v>3057</v>
      </c>
      <c r="G866" s="4" t="s">
        <v>3249</v>
      </c>
      <c r="H866" s="4" t="s">
        <v>3039</v>
      </c>
      <c r="I866" s="4" t="s">
        <v>254</v>
      </c>
      <c r="J866" s="4" t="s">
        <v>2987</v>
      </c>
      <c r="K866" s="5">
        <f t="shared" si="1"/>
        <v>0.00009319444444</v>
      </c>
      <c r="L866" s="6">
        <f t="shared" si="2"/>
        <v>888</v>
      </c>
    </row>
    <row r="867" ht="15.75" customHeight="1">
      <c r="A867" s="4" t="s">
        <v>12</v>
      </c>
      <c r="B867" s="4" t="s">
        <v>3939</v>
      </c>
      <c r="C867" s="4" t="s">
        <v>593</v>
      </c>
      <c r="D867" s="4" t="s">
        <v>164</v>
      </c>
      <c r="E867" s="4" t="s">
        <v>346</v>
      </c>
      <c r="F867" s="4" t="s">
        <v>1057</v>
      </c>
      <c r="G867" s="4" t="s">
        <v>3106</v>
      </c>
      <c r="H867" s="4" t="s">
        <v>1059</v>
      </c>
      <c r="I867" s="4" t="s">
        <v>51</v>
      </c>
      <c r="J867" s="4" t="s">
        <v>2987</v>
      </c>
      <c r="K867" s="5">
        <f t="shared" si="1"/>
        <v>0.00009319444444</v>
      </c>
      <c r="L867" s="6">
        <f t="shared" si="2"/>
        <v>888</v>
      </c>
    </row>
    <row r="868" ht="15.75" customHeight="1">
      <c r="A868" s="4" t="s">
        <v>12</v>
      </c>
      <c r="B868" s="4" t="s">
        <v>3940</v>
      </c>
      <c r="C868" s="4" t="s">
        <v>685</v>
      </c>
      <c r="D868" s="4" t="s">
        <v>139</v>
      </c>
      <c r="E868" s="4" t="s">
        <v>817</v>
      </c>
      <c r="F868" s="4" t="s">
        <v>1261</v>
      </c>
      <c r="G868" s="4" t="s">
        <v>265</v>
      </c>
      <c r="H868" s="4" t="s">
        <v>3060</v>
      </c>
      <c r="I868" s="4" t="s">
        <v>3493</v>
      </c>
      <c r="J868" s="4" t="s">
        <v>2987</v>
      </c>
      <c r="K868" s="5">
        <f t="shared" si="1"/>
        <v>0.00009319444444</v>
      </c>
      <c r="L868" s="6">
        <f t="shared" si="2"/>
        <v>888</v>
      </c>
    </row>
    <row r="869" ht="15.75" customHeight="1">
      <c r="A869" s="4" t="s">
        <v>12</v>
      </c>
      <c r="B869" s="4" t="s">
        <v>3941</v>
      </c>
      <c r="C869" s="4" t="s">
        <v>615</v>
      </c>
      <c r="D869" s="4" t="s">
        <v>173</v>
      </c>
      <c r="E869" s="4" t="s">
        <v>1462</v>
      </c>
      <c r="F869" s="4" t="s">
        <v>3037</v>
      </c>
      <c r="G869" s="4" t="s">
        <v>3038</v>
      </c>
      <c r="H869" s="4" t="s">
        <v>3039</v>
      </c>
      <c r="I869" s="4" t="s">
        <v>206</v>
      </c>
      <c r="J869" s="4" t="s">
        <v>2987</v>
      </c>
      <c r="K869" s="5">
        <f t="shared" si="1"/>
        <v>0.00009319444444</v>
      </c>
      <c r="L869" s="6">
        <f t="shared" si="2"/>
        <v>888</v>
      </c>
    </row>
    <row r="870" ht="15.75" customHeight="1">
      <c r="A870" s="4" t="s">
        <v>12</v>
      </c>
      <c r="B870" s="4" t="s">
        <v>3942</v>
      </c>
      <c r="C870" s="4" t="s">
        <v>3112</v>
      </c>
      <c r="D870" s="4" t="s">
        <v>148</v>
      </c>
      <c r="E870" s="4" t="s">
        <v>350</v>
      </c>
      <c r="F870" s="4" t="s">
        <v>1261</v>
      </c>
      <c r="G870" s="4" t="s">
        <v>259</v>
      </c>
      <c r="H870" s="4" t="s">
        <v>3060</v>
      </c>
      <c r="I870" s="4" t="s">
        <v>264</v>
      </c>
      <c r="J870" s="4" t="s">
        <v>2987</v>
      </c>
      <c r="K870" s="5">
        <f t="shared" si="1"/>
        <v>0.00008162037037</v>
      </c>
      <c r="L870" s="6">
        <f t="shared" si="2"/>
        <v>888</v>
      </c>
    </row>
    <row r="871" ht="15.75" customHeight="1">
      <c r="A871" s="4" t="s">
        <v>12</v>
      </c>
      <c r="B871" s="4" t="s">
        <v>3943</v>
      </c>
      <c r="C871" s="4" t="s">
        <v>629</v>
      </c>
      <c r="D871" s="4" t="s">
        <v>145</v>
      </c>
      <c r="E871" s="4" t="s">
        <v>459</v>
      </c>
      <c r="F871" s="4" t="s">
        <v>1057</v>
      </c>
      <c r="G871" s="4" t="s">
        <v>3044</v>
      </c>
      <c r="H871" s="4" t="s">
        <v>3060</v>
      </c>
      <c r="I871" s="4" t="s">
        <v>3493</v>
      </c>
      <c r="J871" s="4" t="s">
        <v>2987</v>
      </c>
      <c r="K871" s="5">
        <f t="shared" si="1"/>
        <v>0.0001058217593</v>
      </c>
      <c r="L871" s="6">
        <f t="shared" si="2"/>
        <v>888</v>
      </c>
    </row>
    <row r="872" ht="15.75" customHeight="1">
      <c r="A872" s="4" t="s">
        <v>12</v>
      </c>
      <c r="B872" s="4" t="s">
        <v>3944</v>
      </c>
      <c r="C872" s="4" t="s">
        <v>3112</v>
      </c>
      <c r="D872" s="4" t="s">
        <v>148</v>
      </c>
      <c r="E872" s="4" t="s">
        <v>350</v>
      </c>
      <c r="F872" s="4" t="s">
        <v>1261</v>
      </c>
      <c r="G872" s="4" t="s">
        <v>259</v>
      </c>
      <c r="H872" s="4" t="s">
        <v>3060</v>
      </c>
      <c r="I872" s="4" t="s">
        <v>291</v>
      </c>
      <c r="J872" s="4" t="s">
        <v>2987</v>
      </c>
      <c r="K872" s="5">
        <f t="shared" si="1"/>
        <v>0.00009324074074</v>
      </c>
      <c r="L872" s="6">
        <f t="shared" si="2"/>
        <v>888</v>
      </c>
    </row>
    <row r="873" ht="15.75" customHeight="1">
      <c r="A873" s="4" t="s">
        <v>12</v>
      </c>
      <c r="B873" s="4" t="s">
        <v>3945</v>
      </c>
      <c r="C873" s="4" t="s">
        <v>615</v>
      </c>
      <c r="D873" s="4" t="s">
        <v>173</v>
      </c>
      <c r="E873" s="4" t="s">
        <v>1462</v>
      </c>
      <c r="F873" s="4" t="s">
        <v>3037</v>
      </c>
      <c r="G873" s="4" t="s">
        <v>3038</v>
      </c>
      <c r="H873" s="4" t="s">
        <v>3039</v>
      </c>
      <c r="I873" s="4" t="s">
        <v>221</v>
      </c>
      <c r="J873" s="4" t="s">
        <v>2987</v>
      </c>
      <c r="K873" s="5">
        <f t="shared" si="1"/>
        <v>0.00009318287037</v>
      </c>
      <c r="L873" s="6">
        <f t="shared" si="2"/>
        <v>888</v>
      </c>
    </row>
    <row r="874" ht="15.75" customHeight="1">
      <c r="A874" s="4" t="s">
        <v>12</v>
      </c>
      <c r="B874" s="4" t="s">
        <v>3946</v>
      </c>
      <c r="C874" s="4" t="s">
        <v>1545</v>
      </c>
      <c r="D874" s="4" t="s">
        <v>148</v>
      </c>
      <c r="E874" s="4" t="s">
        <v>350</v>
      </c>
      <c r="F874" s="4" t="s">
        <v>1261</v>
      </c>
      <c r="G874" s="4" t="s">
        <v>3093</v>
      </c>
      <c r="H874" s="4" t="s">
        <v>3060</v>
      </c>
      <c r="I874" s="4" t="s">
        <v>186</v>
      </c>
      <c r="J874" s="4" t="s">
        <v>2987</v>
      </c>
      <c r="K874" s="5">
        <f t="shared" si="1"/>
        <v>0.00009320601852</v>
      </c>
      <c r="L874" s="6">
        <f t="shared" si="2"/>
        <v>888</v>
      </c>
    </row>
    <row r="875" ht="15.75" customHeight="1">
      <c r="A875" s="4" t="s">
        <v>12</v>
      </c>
      <c r="B875" s="4" t="s">
        <v>3947</v>
      </c>
      <c r="C875" s="4" t="s">
        <v>161</v>
      </c>
      <c r="D875" s="4" t="s">
        <v>105</v>
      </c>
      <c r="E875" s="4" t="s">
        <v>364</v>
      </c>
      <c r="F875" s="4" t="s">
        <v>1163</v>
      </c>
      <c r="G875" s="4" t="s">
        <v>3152</v>
      </c>
      <c r="H875" s="4" t="s">
        <v>3037</v>
      </c>
      <c r="I875" s="4" t="s">
        <v>118</v>
      </c>
      <c r="J875" s="4" t="s">
        <v>2987</v>
      </c>
      <c r="K875" s="5">
        <f t="shared" si="1"/>
        <v>0.00009318287037</v>
      </c>
      <c r="L875" s="6">
        <f t="shared" si="2"/>
        <v>888</v>
      </c>
    </row>
    <row r="876" ht="15.75" customHeight="1">
      <c r="A876" s="4" t="s">
        <v>12</v>
      </c>
      <c r="B876" s="4" t="s">
        <v>3948</v>
      </c>
      <c r="C876" s="4" t="s">
        <v>1270</v>
      </c>
      <c r="D876" s="4" t="s">
        <v>122</v>
      </c>
      <c r="E876" s="4" t="s">
        <v>437</v>
      </c>
      <c r="F876" s="4" t="s">
        <v>1229</v>
      </c>
      <c r="G876" s="4" t="s">
        <v>3169</v>
      </c>
      <c r="H876" s="4" t="s">
        <v>188</v>
      </c>
      <c r="I876" s="4" t="s">
        <v>3022</v>
      </c>
      <c r="J876" s="4" t="s">
        <v>2987</v>
      </c>
      <c r="K876" s="5">
        <f t="shared" si="1"/>
        <v>0.00009320601852</v>
      </c>
      <c r="L876" s="6">
        <f t="shared" si="2"/>
        <v>888</v>
      </c>
    </row>
    <row r="877" ht="15.75" customHeight="1">
      <c r="A877" s="4" t="s">
        <v>12</v>
      </c>
      <c r="B877" s="4" t="s">
        <v>3949</v>
      </c>
      <c r="C877" s="4" t="s">
        <v>185</v>
      </c>
      <c r="D877" s="4" t="s">
        <v>186</v>
      </c>
      <c r="E877" s="4" t="s">
        <v>187</v>
      </c>
      <c r="F877" s="4" t="s">
        <v>188</v>
      </c>
      <c r="G877" s="4" t="s">
        <v>3082</v>
      </c>
      <c r="H877" s="4" t="s">
        <v>190</v>
      </c>
      <c r="I877" s="4" t="s">
        <v>3113</v>
      </c>
      <c r="J877" s="4" t="s">
        <v>2987</v>
      </c>
      <c r="K877" s="5">
        <f t="shared" si="1"/>
        <v>0.00009318287037</v>
      </c>
      <c r="L877" s="6">
        <f t="shared" si="2"/>
        <v>888</v>
      </c>
    </row>
    <row r="878" ht="15.75" customHeight="1">
      <c r="A878" s="4" t="s">
        <v>12</v>
      </c>
      <c r="B878" s="4" t="s">
        <v>3950</v>
      </c>
      <c r="C878" s="4" t="s">
        <v>281</v>
      </c>
      <c r="D878" s="4" t="s">
        <v>200</v>
      </c>
      <c r="E878" s="4" t="s">
        <v>275</v>
      </c>
      <c r="F878" s="4" t="s">
        <v>188</v>
      </c>
      <c r="G878" s="4" t="s">
        <v>116</v>
      </c>
      <c r="H878" s="4" t="s">
        <v>3116</v>
      </c>
      <c r="I878" s="4" t="s">
        <v>3015</v>
      </c>
      <c r="J878" s="4" t="s">
        <v>2987</v>
      </c>
      <c r="K878" s="5">
        <f t="shared" si="1"/>
        <v>0.00009320601852</v>
      </c>
      <c r="L878" s="6">
        <f t="shared" si="2"/>
        <v>888</v>
      </c>
    </row>
    <row r="879" ht="15.75" customHeight="1">
      <c r="A879" s="4" t="s">
        <v>12</v>
      </c>
      <c r="B879" s="4" t="s">
        <v>3951</v>
      </c>
      <c r="C879" s="4" t="s">
        <v>350</v>
      </c>
      <c r="D879" s="4" t="s">
        <v>221</v>
      </c>
      <c r="E879" s="4" t="s">
        <v>304</v>
      </c>
      <c r="F879" s="4" t="s">
        <v>1059</v>
      </c>
      <c r="G879" s="4" t="s">
        <v>55</v>
      </c>
      <c r="H879" s="4" t="s">
        <v>3655</v>
      </c>
      <c r="I879" s="4" t="s">
        <v>3241</v>
      </c>
      <c r="J879" s="4" t="s">
        <v>2987</v>
      </c>
      <c r="K879" s="5">
        <f t="shared" si="1"/>
        <v>0.0001013078704</v>
      </c>
      <c r="L879" s="6">
        <f t="shared" si="2"/>
        <v>888</v>
      </c>
    </row>
    <row r="880" ht="15.75" customHeight="1">
      <c r="A880" s="4" t="s">
        <v>12</v>
      </c>
      <c r="B880" s="4" t="s">
        <v>3952</v>
      </c>
      <c r="C880" s="4" t="s">
        <v>185</v>
      </c>
      <c r="D880" s="4" t="s">
        <v>186</v>
      </c>
      <c r="E880" s="4" t="s">
        <v>187</v>
      </c>
      <c r="F880" s="4" t="s">
        <v>188</v>
      </c>
      <c r="G880" s="4" t="s">
        <v>3082</v>
      </c>
      <c r="H880" s="4" t="s">
        <v>190</v>
      </c>
      <c r="I880" s="4" t="s">
        <v>20</v>
      </c>
      <c r="J880" s="4" t="s">
        <v>2987</v>
      </c>
      <c r="K880" s="5">
        <f t="shared" si="1"/>
        <v>0.00009324074074</v>
      </c>
      <c r="L880" s="6">
        <f t="shared" si="2"/>
        <v>888</v>
      </c>
    </row>
    <row r="881" ht="15.75" customHeight="1">
      <c r="A881" s="4" t="s">
        <v>12</v>
      </c>
      <c r="B881" s="4" t="s">
        <v>3953</v>
      </c>
      <c r="C881" s="4" t="s">
        <v>1781</v>
      </c>
      <c r="D881" s="4" t="s">
        <v>278</v>
      </c>
      <c r="E881" s="4" t="s">
        <v>2479</v>
      </c>
      <c r="F881" s="4" t="s">
        <v>3039</v>
      </c>
      <c r="G881" s="4" t="s">
        <v>155</v>
      </c>
      <c r="H881" s="4" t="s">
        <v>3663</v>
      </c>
      <c r="I881" s="4" t="s">
        <v>1801</v>
      </c>
      <c r="J881" s="4" t="s">
        <v>2987</v>
      </c>
      <c r="K881" s="5">
        <f t="shared" si="1"/>
        <v>0.00009319444444</v>
      </c>
      <c r="L881" s="6">
        <f t="shared" si="2"/>
        <v>888</v>
      </c>
    </row>
    <row r="882" ht="15.75" customHeight="1">
      <c r="A882" s="4" t="s">
        <v>12</v>
      </c>
      <c r="B882" s="4" t="s">
        <v>3954</v>
      </c>
      <c r="C882" s="4" t="s">
        <v>185</v>
      </c>
      <c r="D882" s="4" t="s">
        <v>186</v>
      </c>
      <c r="E882" s="4" t="s">
        <v>187</v>
      </c>
      <c r="F882" s="4" t="s">
        <v>188</v>
      </c>
      <c r="G882" s="4" t="s">
        <v>3082</v>
      </c>
      <c r="H882" s="4" t="s">
        <v>190</v>
      </c>
      <c r="I882" s="4" t="s">
        <v>30</v>
      </c>
      <c r="J882" s="4" t="s">
        <v>2987</v>
      </c>
      <c r="K882" s="5">
        <f t="shared" si="1"/>
        <v>0.00009319444444</v>
      </c>
      <c r="L882" s="6">
        <f t="shared" si="2"/>
        <v>888</v>
      </c>
    </row>
    <row r="883" ht="15.75" customHeight="1">
      <c r="A883" s="4" t="s">
        <v>12</v>
      </c>
      <c r="B883" s="4" t="s">
        <v>3955</v>
      </c>
      <c r="C883" s="4" t="s">
        <v>539</v>
      </c>
      <c r="D883" s="4" t="s">
        <v>179</v>
      </c>
      <c r="E883" s="4" t="s">
        <v>332</v>
      </c>
      <c r="F883" s="4" t="s">
        <v>3057</v>
      </c>
      <c r="G883" s="4" t="s">
        <v>3197</v>
      </c>
      <c r="H883" s="4" t="s">
        <v>3039</v>
      </c>
      <c r="I883" s="4" t="s">
        <v>186</v>
      </c>
      <c r="J883" s="4" t="s">
        <v>2987</v>
      </c>
      <c r="K883" s="5">
        <f t="shared" si="1"/>
        <v>0.00009319444444</v>
      </c>
      <c r="L883" s="6">
        <f t="shared" si="2"/>
        <v>888</v>
      </c>
    </row>
    <row r="884" ht="15.75" customHeight="1">
      <c r="A884" s="4" t="s">
        <v>12</v>
      </c>
      <c r="B884" s="4" t="s">
        <v>3956</v>
      </c>
      <c r="C884" s="4" t="s">
        <v>1545</v>
      </c>
      <c r="D884" s="4" t="s">
        <v>148</v>
      </c>
      <c r="E884" s="4" t="s">
        <v>350</v>
      </c>
      <c r="F884" s="4" t="s">
        <v>1261</v>
      </c>
      <c r="G884" s="4" t="s">
        <v>3093</v>
      </c>
      <c r="H884" s="4" t="s">
        <v>3060</v>
      </c>
      <c r="I884" s="4" t="s">
        <v>186</v>
      </c>
      <c r="J884" s="4" t="s">
        <v>2987</v>
      </c>
      <c r="K884" s="5">
        <f t="shared" si="1"/>
        <v>0.00009319444444</v>
      </c>
      <c r="L884" s="6">
        <f t="shared" si="2"/>
        <v>888</v>
      </c>
    </row>
    <row r="885" ht="15.75" customHeight="1">
      <c r="A885" s="4" t="s">
        <v>12</v>
      </c>
      <c r="B885" s="4" t="s">
        <v>3957</v>
      </c>
      <c r="C885" s="4" t="s">
        <v>198</v>
      </c>
      <c r="D885" s="4" t="s">
        <v>120</v>
      </c>
      <c r="E885" s="4" t="s">
        <v>185</v>
      </c>
      <c r="F885" s="4" t="s">
        <v>1229</v>
      </c>
      <c r="G885" s="4" t="s">
        <v>2999</v>
      </c>
      <c r="H885" s="4" t="s">
        <v>188</v>
      </c>
      <c r="I885" s="4" t="s">
        <v>179</v>
      </c>
      <c r="J885" s="4" t="s">
        <v>2987</v>
      </c>
      <c r="K885" s="5">
        <f t="shared" si="1"/>
        <v>0.00009319444444</v>
      </c>
      <c r="L885" s="6">
        <f t="shared" si="2"/>
        <v>888</v>
      </c>
    </row>
    <row r="886" ht="15.75" customHeight="1">
      <c r="A886" s="4" t="s">
        <v>12</v>
      </c>
      <c r="B886" s="4" t="s">
        <v>3958</v>
      </c>
      <c r="C886" s="4" t="s">
        <v>171</v>
      </c>
      <c r="D886" s="4" t="s">
        <v>114</v>
      </c>
      <c r="E886" s="4" t="s">
        <v>382</v>
      </c>
      <c r="F886" s="4" t="s">
        <v>1163</v>
      </c>
      <c r="G886" s="4" t="s">
        <v>3056</v>
      </c>
      <c r="H886" s="4" t="s">
        <v>3057</v>
      </c>
      <c r="I886" s="4" t="s">
        <v>2993</v>
      </c>
      <c r="J886" s="4" t="s">
        <v>2987</v>
      </c>
      <c r="K886" s="5">
        <f t="shared" si="1"/>
        <v>0.00009319444444</v>
      </c>
      <c r="L886" s="6">
        <f t="shared" si="2"/>
        <v>888</v>
      </c>
    </row>
    <row r="887" ht="15.75" customHeight="1">
      <c r="A887" s="4" t="s">
        <v>12</v>
      </c>
      <c r="B887" s="4" t="s">
        <v>3959</v>
      </c>
      <c r="C887" s="4" t="s">
        <v>629</v>
      </c>
      <c r="D887" s="4" t="s">
        <v>145</v>
      </c>
      <c r="E887" s="4" t="s">
        <v>459</v>
      </c>
      <c r="F887" s="4" t="s">
        <v>1057</v>
      </c>
      <c r="G887" s="4" t="s">
        <v>3044</v>
      </c>
      <c r="H887" s="4" t="s">
        <v>3060</v>
      </c>
      <c r="I887" s="4" t="s">
        <v>3180</v>
      </c>
      <c r="J887" s="4" t="s">
        <v>2987</v>
      </c>
      <c r="K887" s="5">
        <f t="shared" si="1"/>
        <v>0.00008627314815</v>
      </c>
      <c r="L887" s="6">
        <f t="shared" si="2"/>
        <v>888</v>
      </c>
    </row>
    <row r="888" ht="15.75" customHeight="1">
      <c r="A888" s="4" t="s">
        <v>12</v>
      </c>
      <c r="B888" s="4" t="s">
        <v>3960</v>
      </c>
      <c r="C888" s="4" t="s">
        <v>2269</v>
      </c>
      <c r="D888" s="4" t="s">
        <v>120</v>
      </c>
      <c r="E888" s="4" t="s">
        <v>456</v>
      </c>
      <c r="F888" s="4" t="s">
        <v>1325</v>
      </c>
      <c r="G888" s="4" t="s">
        <v>197</v>
      </c>
      <c r="H888" s="4" t="s">
        <v>188</v>
      </c>
      <c r="I888" s="4" t="s">
        <v>95</v>
      </c>
      <c r="J888" s="4" t="s">
        <v>2987</v>
      </c>
      <c r="K888" s="5">
        <f t="shared" si="1"/>
        <v>0.00009322916667</v>
      </c>
      <c r="L888" s="6">
        <f t="shared" si="2"/>
        <v>888</v>
      </c>
    </row>
    <row r="889" ht="15.75" customHeight="1">
      <c r="A889" s="4" t="s">
        <v>12</v>
      </c>
      <c r="B889" s="4" t="s">
        <v>3961</v>
      </c>
      <c r="C889" s="4" t="s">
        <v>685</v>
      </c>
      <c r="D889" s="4" t="s">
        <v>139</v>
      </c>
      <c r="E889" s="4" t="s">
        <v>817</v>
      </c>
      <c r="F889" s="4" t="s">
        <v>1261</v>
      </c>
      <c r="G889" s="4" t="s">
        <v>265</v>
      </c>
      <c r="H889" s="4" t="s">
        <v>3060</v>
      </c>
      <c r="I889" s="4" t="s">
        <v>315</v>
      </c>
      <c r="J889" s="4" t="s">
        <v>2987</v>
      </c>
      <c r="K889" s="5">
        <f t="shared" si="1"/>
        <v>0.00009320601852</v>
      </c>
      <c r="L889" s="6">
        <f t="shared" si="2"/>
        <v>888</v>
      </c>
    </row>
    <row r="890" ht="15.75" customHeight="1">
      <c r="A890" s="4" t="s">
        <v>12</v>
      </c>
      <c r="B890" s="4" t="s">
        <v>3962</v>
      </c>
      <c r="C890" s="4" t="s">
        <v>587</v>
      </c>
      <c r="D890" s="4" t="s">
        <v>157</v>
      </c>
      <c r="E890" s="4" t="s">
        <v>469</v>
      </c>
      <c r="F890" s="4" t="s">
        <v>1057</v>
      </c>
      <c r="G890" s="4" t="s">
        <v>3124</v>
      </c>
      <c r="H890" s="4" t="s">
        <v>1059</v>
      </c>
      <c r="I890" s="4" t="s">
        <v>2351</v>
      </c>
      <c r="J890" s="4" t="s">
        <v>2987</v>
      </c>
      <c r="K890" s="5">
        <f t="shared" si="1"/>
        <v>0.00009318287037</v>
      </c>
      <c r="L890" s="6">
        <f t="shared" si="2"/>
        <v>888</v>
      </c>
    </row>
    <row r="891" ht="15.75" customHeight="1">
      <c r="A891" s="4" t="s">
        <v>12</v>
      </c>
      <c r="B891" s="4" t="s">
        <v>3963</v>
      </c>
      <c r="C891" s="4" t="s">
        <v>2750</v>
      </c>
      <c r="D891" s="4" t="s">
        <v>107</v>
      </c>
      <c r="E891" s="4" t="s">
        <v>382</v>
      </c>
      <c r="F891" s="4" t="s">
        <v>1163</v>
      </c>
      <c r="G891" s="4" t="s">
        <v>645</v>
      </c>
      <c r="H891" s="4" t="s">
        <v>3057</v>
      </c>
      <c r="I891" s="4" t="s">
        <v>3180</v>
      </c>
      <c r="J891" s="4" t="s">
        <v>2987</v>
      </c>
      <c r="K891" s="5">
        <f t="shared" si="1"/>
        <v>0.00009320601852</v>
      </c>
      <c r="L891" s="6">
        <f t="shared" si="2"/>
        <v>888</v>
      </c>
    </row>
    <row r="892" ht="15.75" customHeight="1">
      <c r="A892" s="4" t="s">
        <v>12</v>
      </c>
      <c r="B892" s="4" t="s">
        <v>3964</v>
      </c>
      <c r="C892" s="4" t="s">
        <v>1143</v>
      </c>
      <c r="D892" s="4" t="s">
        <v>128</v>
      </c>
      <c r="E892" s="4" t="s">
        <v>521</v>
      </c>
      <c r="F892" s="4" t="s">
        <v>1229</v>
      </c>
      <c r="G892" s="4" t="s">
        <v>82</v>
      </c>
      <c r="H892" s="4" t="s">
        <v>188</v>
      </c>
      <c r="I892" s="4" t="s">
        <v>304</v>
      </c>
      <c r="J892" s="4" t="s">
        <v>2987</v>
      </c>
      <c r="K892" s="5">
        <f t="shared" si="1"/>
        <v>0.00009318287037</v>
      </c>
      <c r="L892" s="6">
        <f t="shared" si="2"/>
        <v>888</v>
      </c>
    </row>
    <row r="893" ht="15.75" customHeight="1">
      <c r="A893" s="4" t="s">
        <v>12</v>
      </c>
      <c r="B893" s="4" t="s">
        <v>3965</v>
      </c>
      <c r="C893" s="4" t="s">
        <v>391</v>
      </c>
      <c r="D893" s="4" t="s">
        <v>179</v>
      </c>
      <c r="E893" s="4" t="s">
        <v>1781</v>
      </c>
      <c r="F893" s="4" t="s">
        <v>3057</v>
      </c>
      <c r="G893" s="4" t="s">
        <v>3197</v>
      </c>
      <c r="H893" s="4" t="s">
        <v>3039</v>
      </c>
      <c r="I893" s="4" t="s">
        <v>142</v>
      </c>
      <c r="J893" s="4" t="s">
        <v>2987</v>
      </c>
      <c r="K893" s="5">
        <f t="shared" si="1"/>
        <v>0.00009320601852</v>
      </c>
      <c r="L893" s="6">
        <f t="shared" si="2"/>
        <v>888</v>
      </c>
    </row>
    <row r="894" ht="15.75" customHeight="1">
      <c r="A894" s="4" t="s">
        <v>12</v>
      </c>
      <c r="B894" s="4" t="s">
        <v>3966</v>
      </c>
      <c r="C894" s="4" t="s">
        <v>496</v>
      </c>
      <c r="D894" s="4" t="s">
        <v>195</v>
      </c>
      <c r="E894" s="4" t="s">
        <v>2376</v>
      </c>
      <c r="F894" s="4" t="s">
        <v>188</v>
      </c>
      <c r="G894" s="4" t="s">
        <v>3033</v>
      </c>
      <c r="H894" s="4" t="s">
        <v>3116</v>
      </c>
      <c r="I894" s="4" t="s">
        <v>1547</v>
      </c>
      <c r="J894" s="4" t="s">
        <v>2987</v>
      </c>
      <c r="K894" s="5">
        <f t="shared" si="1"/>
        <v>0.00009318287037</v>
      </c>
      <c r="L894" s="6">
        <f t="shared" si="2"/>
        <v>888</v>
      </c>
    </row>
    <row r="895" ht="15.75" customHeight="1">
      <c r="A895" s="4" t="s">
        <v>12</v>
      </c>
      <c r="B895" s="4" t="s">
        <v>3967</v>
      </c>
      <c r="C895" s="4" t="s">
        <v>185</v>
      </c>
      <c r="D895" s="4" t="s">
        <v>186</v>
      </c>
      <c r="E895" s="4" t="s">
        <v>187</v>
      </c>
      <c r="F895" s="4" t="s">
        <v>188</v>
      </c>
      <c r="G895" s="4" t="s">
        <v>3082</v>
      </c>
      <c r="H895" s="4" t="s">
        <v>190</v>
      </c>
      <c r="I895" s="4" t="s">
        <v>228</v>
      </c>
      <c r="J895" s="4" t="s">
        <v>2987</v>
      </c>
      <c r="K895" s="5">
        <f t="shared" si="1"/>
        <v>0.0001094212963</v>
      </c>
      <c r="L895" s="6">
        <f t="shared" si="2"/>
        <v>888</v>
      </c>
    </row>
    <row r="896" ht="15.75" customHeight="1">
      <c r="A896" s="4" t="s">
        <v>12</v>
      </c>
      <c r="B896" s="4" t="s">
        <v>3968</v>
      </c>
      <c r="C896" s="4" t="s">
        <v>496</v>
      </c>
      <c r="D896" s="4" t="s">
        <v>195</v>
      </c>
      <c r="E896" s="4" t="s">
        <v>2376</v>
      </c>
      <c r="F896" s="4" t="s">
        <v>188</v>
      </c>
      <c r="G896" s="4" t="s">
        <v>3033</v>
      </c>
      <c r="H896" s="4" t="s">
        <v>3116</v>
      </c>
      <c r="I896" s="4" t="s">
        <v>65</v>
      </c>
      <c r="J896" s="4" t="s">
        <v>2987</v>
      </c>
      <c r="K896" s="5">
        <f t="shared" si="1"/>
        <v>0.00009333333333</v>
      </c>
      <c r="L896" s="6">
        <f t="shared" si="2"/>
        <v>888</v>
      </c>
    </row>
    <row r="897" ht="15.75" customHeight="1">
      <c r="A897" s="4" t="s">
        <v>12</v>
      </c>
      <c r="B897" s="4" t="s">
        <v>3969</v>
      </c>
      <c r="C897" s="4" t="s">
        <v>452</v>
      </c>
      <c r="D897" s="4" t="s">
        <v>200</v>
      </c>
      <c r="E897" s="4" t="s">
        <v>275</v>
      </c>
      <c r="F897" s="4" t="s">
        <v>188</v>
      </c>
      <c r="G897" s="4" t="s">
        <v>116</v>
      </c>
      <c r="H897" s="4" t="s">
        <v>3116</v>
      </c>
      <c r="I897" s="4" t="s">
        <v>95</v>
      </c>
      <c r="J897" s="4" t="s">
        <v>2987</v>
      </c>
      <c r="K897" s="5">
        <f t="shared" si="1"/>
        <v>0.00008162037037</v>
      </c>
      <c r="L897" s="6">
        <f t="shared" si="2"/>
        <v>888</v>
      </c>
    </row>
    <row r="898" ht="15.75" customHeight="1">
      <c r="A898" s="4" t="s">
        <v>12</v>
      </c>
      <c r="B898" s="4" t="s">
        <v>3970</v>
      </c>
      <c r="C898" s="4" t="s">
        <v>386</v>
      </c>
      <c r="D898" s="4" t="s">
        <v>183</v>
      </c>
      <c r="E898" s="4" t="s">
        <v>2800</v>
      </c>
      <c r="F898" s="4" t="s">
        <v>3057</v>
      </c>
      <c r="G898" s="4" t="s">
        <v>3013</v>
      </c>
      <c r="H898" s="4" t="s">
        <v>3116</v>
      </c>
      <c r="I898" s="4" t="s">
        <v>200</v>
      </c>
      <c r="J898" s="4" t="s">
        <v>2987</v>
      </c>
      <c r="K898" s="5">
        <f t="shared" si="1"/>
        <v>0.00009319444444</v>
      </c>
      <c r="L898" s="6">
        <f t="shared" si="2"/>
        <v>888</v>
      </c>
    </row>
    <row r="899" ht="15.75" customHeight="1">
      <c r="A899" s="4" t="s">
        <v>12</v>
      </c>
      <c r="B899" s="4" t="s">
        <v>3971</v>
      </c>
      <c r="C899" s="4" t="s">
        <v>396</v>
      </c>
      <c r="D899" s="4" t="s">
        <v>179</v>
      </c>
      <c r="E899" s="4" t="s">
        <v>332</v>
      </c>
      <c r="F899" s="4" t="s">
        <v>3057</v>
      </c>
      <c r="G899" s="4" t="s">
        <v>3249</v>
      </c>
      <c r="H899" s="4" t="s">
        <v>3039</v>
      </c>
      <c r="I899" s="4" t="s">
        <v>139</v>
      </c>
      <c r="J899" s="4" t="s">
        <v>2987</v>
      </c>
      <c r="K899" s="5">
        <f t="shared" si="1"/>
        <v>0.00009319444444</v>
      </c>
      <c r="L899" s="6">
        <f t="shared" si="2"/>
        <v>888</v>
      </c>
    </row>
    <row r="900" ht="15.75" customHeight="1">
      <c r="A900" s="4" t="s">
        <v>12</v>
      </c>
      <c r="B900" s="4" t="s">
        <v>3972</v>
      </c>
      <c r="C900" s="4" t="s">
        <v>452</v>
      </c>
      <c r="D900" s="4" t="s">
        <v>200</v>
      </c>
      <c r="E900" s="4" t="s">
        <v>275</v>
      </c>
      <c r="F900" s="4" t="s">
        <v>188</v>
      </c>
      <c r="G900" s="4" t="s">
        <v>77</v>
      </c>
      <c r="H900" s="4" t="s">
        <v>3116</v>
      </c>
      <c r="I900" s="4" t="s">
        <v>2214</v>
      </c>
      <c r="J900" s="4" t="s">
        <v>2987</v>
      </c>
      <c r="K900" s="5">
        <f t="shared" si="1"/>
        <v>0.00009319444444</v>
      </c>
      <c r="L900" s="6">
        <f t="shared" si="2"/>
        <v>888</v>
      </c>
    </row>
    <row r="901" ht="15.75" customHeight="1">
      <c r="A901" s="4" t="s">
        <v>12</v>
      </c>
      <c r="B901" s="4" t="s">
        <v>3973</v>
      </c>
      <c r="C901" s="4" t="s">
        <v>409</v>
      </c>
      <c r="D901" s="4" t="s">
        <v>177</v>
      </c>
      <c r="E901" s="4" t="s">
        <v>1781</v>
      </c>
      <c r="F901" s="4" t="s">
        <v>3037</v>
      </c>
      <c r="G901" s="4" t="s">
        <v>961</v>
      </c>
      <c r="H901" s="4" t="s">
        <v>3039</v>
      </c>
      <c r="I901" s="4" t="s">
        <v>1547</v>
      </c>
      <c r="J901" s="4" t="s">
        <v>2987</v>
      </c>
      <c r="K901" s="5">
        <f t="shared" si="1"/>
        <v>0.00009319444444</v>
      </c>
      <c r="L901" s="6">
        <f t="shared" si="2"/>
        <v>888</v>
      </c>
    </row>
    <row r="902" ht="15.75" customHeight="1">
      <c r="A902" s="4" t="s">
        <v>12</v>
      </c>
      <c r="B902" s="4" t="s">
        <v>3974</v>
      </c>
      <c r="C902" s="4" t="s">
        <v>377</v>
      </c>
      <c r="D902" s="4" t="s">
        <v>200</v>
      </c>
      <c r="E902" s="4" t="s">
        <v>2351</v>
      </c>
      <c r="F902" s="4" t="s">
        <v>188</v>
      </c>
      <c r="G902" s="4" t="s">
        <v>3648</v>
      </c>
      <c r="H902" s="4" t="s">
        <v>3116</v>
      </c>
      <c r="I902" s="4" t="s">
        <v>228</v>
      </c>
      <c r="J902" s="4" t="s">
        <v>2987</v>
      </c>
      <c r="K902" s="5">
        <f t="shared" si="1"/>
        <v>0.00009319444444</v>
      </c>
      <c r="L902" s="6">
        <f t="shared" si="2"/>
        <v>888</v>
      </c>
    </row>
    <row r="903" ht="15.75" customHeight="1">
      <c r="A903" s="4" t="s">
        <v>12</v>
      </c>
      <c r="B903" s="4" t="s">
        <v>3975</v>
      </c>
      <c r="C903" s="4" t="s">
        <v>678</v>
      </c>
      <c r="D903" s="4" t="s">
        <v>177</v>
      </c>
      <c r="E903" s="4" t="s">
        <v>326</v>
      </c>
      <c r="F903" s="4" t="s">
        <v>3037</v>
      </c>
      <c r="G903" s="4" t="s">
        <v>897</v>
      </c>
      <c r="H903" s="4" t="s">
        <v>3039</v>
      </c>
      <c r="I903" s="4" t="s">
        <v>1535</v>
      </c>
      <c r="J903" s="4" t="s">
        <v>2987</v>
      </c>
      <c r="K903" s="5">
        <f t="shared" si="1"/>
        <v>0.000109224537</v>
      </c>
      <c r="L903" s="6">
        <f t="shared" si="2"/>
        <v>888</v>
      </c>
    </row>
    <row r="904" ht="15.75" customHeight="1">
      <c r="A904" s="4" t="s">
        <v>12</v>
      </c>
      <c r="B904" s="4" t="s">
        <v>3976</v>
      </c>
      <c r="C904" s="4" t="s">
        <v>404</v>
      </c>
      <c r="D904" s="4" t="s">
        <v>183</v>
      </c>
      <c r="E904" s="4" t="s">
        <v>355</v>
      </c>
      <c r="F904" s="4" t="s">
        <v>3057</v>
      </c>
      <c r="G904" s="4" t="s">
        <v>224</v>
      </c>
      <c r="H904" s="4" t="s">
        <v>3116</v>
      </c>
      <c r="I904" s="4" t="s">
        <v>3395</v>
      </c>
      <c r="J904" s="4" t="s">
        <v>2987</v>
      </c>
      <c r="K904" s="5">
        <f t="shared" si="1"/>
        <v>0.00009322916667</v>
      </c>
      <c r="L904" s="6">
        <f t="shared" si="2"/>
        <v>888</v>
      </c>
    </row>
    <row r="905" ht="15.75" customHeight="1">
      <c r="A905" s="4" t="s">
        <v>12</v>
      </c>
      <c r="B905" s="4" t="s">
        <v>3977</v>
      </c>
      <c r="C905" s="4" t="s">
        <v>535</v>
      </c>
      <c r="D905" s="4" t="s">
        <v>173</v>
      </c>
      <c r="E905" s="4" t="s">
        <v>1612</v>
      </c>
      <c r="F905" s="4" t="s">
        <v>3037</v>
      </c>
      <c r="G905" s="4" t="s">
        <v>3098</v>
      </c>
      <c r="H905" s="4" t="s">
        <v>1059</v>
      </c>
      <c r="I905" s="4" t="s">
        <v>291</v>
      </c>
      <c r="J905" s="4" t="s">
        <v>2987</v>
      </c>
      <c r="K905" s="5">
        <f t="shared" si="1"/>
        <v>0.00009320601852</v>
      </c>
      <c r="L905" s="6">
        <f t="shared" si="2"/>
        <v>888</v>
      </c>
    </row>
    <row r="906" ht="15.75" customHeight="1">
      <c r="A906" s="4" t="s">
        <v>12</v>
      </c>
      <c r="B906" s="4" t="s">
        <v>3978</v>
      </c>
      <c r="C906" s="4" t="s">
        <v>236</v>
      </c>
      <c r="D906" s="4" t="s">
        <v>1547</v>
      </c>
      <c r="E906" s="4" t="s">
        <v>535</v>
      </c>
      <c r="F906" s="4" t="s">
        <v>144</v>
      </c>
      <c r="G906" s="4" t="s">
        <v>3049</v>
      </c>
      <c r="H906" s="4" t="s">
        <v>1261</v>
      </c>
      <c r="I906" s="4" t="s">
        <v>3259</v>
      </c>
      <c r="J906" s="4" t="s">
        <v>2987</v>
      </c>
      <c r="K906" s="5">
        <f t="shared" si="1"/>
        <v>0.00009318287037</v>
      </c>
      <c r="L906" s="6">
        <f t="shared" si="2"/>
        <v>888</v>
      </c>
    </row>
    <row r="907" ht="15.75" customHeight="1">
      <c r="A907" s="4" t="s">
        <v>12</v>
      </c>
      <c r="B907" s="4" t="s">
        <v>3979</v>
      </c>
      <c r="C907" s="4" t="s">
        <v>3112</v>
      </c>
      <c r="D907" s="4" t="s">
        <v>148</v>
      </c>
      <c r="E907" s="4" t="s">
        <v>341</v>
      </c>
      <c r="F907" s="4" t="s">
        <v>1261</v>
      </c>
      <c r="G907" s="4" t="s">
        <v>259</v>
      </c>
      <c r="H907" s="4" t="s">
        <v>3060</v>
      </c>
      <c r="I907" s="4" t="s">
        <v>195</v>
      </c>
      <c r="J907" s="4" t="s">
        <v>2987</v>
      </c>
      <c r="K907" s="5">
        <f t="shared" si="1"/>
        <v>0.00009320601852</v>
      </c>
      <c r="L907" s="6">
        <f t="shared" si="2"/>
        <v>888</v>
      </c>
    </row>
    <row r="908" ht="15.75" customHeight="1">
      <c r="A908" s="4" t="s">
        <v>12</v>
      </c>
      <c r="B908" s="4" t="s">
        <v>3980</v>
      </c>
      <c r="C908" s="4" t="s">
        <v>685</v>
      </c>
      <c r="D908" s="4" t="s">
        <v>139</v>
      </c>
      <c r="E908" s="4" t="s">
        <v>817</v>
      </c>
      <c r="F908" s="4" t="s">
        <v>1261</v>
      </c>
      <c r="G908" s="4" t="s">
        <v>265</v>
      </c>
      <c r="H908" s="4" t="s">
        <v>3060</v>
      </c>
      <c r="I908" s="4" t="s">
        <v>216</v>
      </c>
      <c r="J908" s="4" t="s">
        <v>2987</v>
      </c>
      <c r="K908" s="5">
        <f t="shared" si="1"/>
        <v>0.00008159722222</v>
      </c>
      <c r="L908" s="6">
        <f t="shared" si="2"/>
        <v>888</v>
      </c>
    </row>
    <row r="909" ht="15.75" customHeight="1">
      <c r="A909" s="4" t="s">
        <v>12</v>
      </c>
      <c r="B909" s="4" t="s">
        <v>3981</v>
      </c>
      <c r="C909" s="4" t="s">
        <v>582</v>
      </c>
      <c r="D909" s="4" t="s">
        <v>164</v>
      </c>
      <c r="E909" s="4" t="s">
        <v>565</v>
      </c>
      <c r="F909" s="4" t="s">
        <v>1057</v>
      </c>
      <c r="G909" s="4" t="s">
        <v>3108</v>
      </c>
      <c r="H909" s="4" t="s">
        <v>1059</v>
      </c>
      <c r="I909" s="4" t="s">
        <v>148</v>
      </c>
      <c r="J909" s="4" t="s">
        <v>2987</v>
      </c>
      <c r="K909" s="5">
        <f t="shared" si="1"/>
        <v>0.00009321759259</v>
      </c>
      <c r="L909" s="6">
        <f t="shared" si="2"/>
        <v>888</v>
      </c>
    </row>
    <row r="910" ht="15.75" customHeight="1">
      <c r="A910" s="4" t="s">
        <v>12</v>
      </c>
      <c r="B910" s="4" t="s">
        <v>3982</v>
      </c>
      <c r="C910" s="4" t="s">
        <v>1143</v>
      </c>
      <c r="D910" s="4" t="s">
        <v>128</v>
      </c>
      <c r="E910" s="4" t="s">
        <v>521</v>
      </c>
      <c r="F910" s="4" t="s">
        <v>1229</v>
      </c>
      <c r="G910" s="4" t="s">
        <v>82</v>
      </c>
      <c r="H910" s="4" t="s">
        <v>188</v>
      </c>
      <c r="I910" s="4" t="s">
        <v>148</v>
      </c>
      <c r="J910" s="4" t="s">
        <v>2987</v>
      </c>
      <c r="K910" s="5">
        <f t="shared" si="1"/>
        <v>0.00009318287037</v>
      </c>
      <c r="L910" s="6">
        <f t="shared" si="2"/>
        <v>888</v>
      </c>
    </row>
    <row r="911" ht="15.75" customHeight="1">
      <c r="A911" s="4" t="s">
        <v>12</v>
      </c>
      <c r="B911" s="4" t="s">
        <v>3983</v>
      </c>
      <c r="C911" s="4" t="s">
        <v>171</v>
      </c>
      <c r="D911" s="4" t="s">
        <v>107</v>
      </c>
      <c r="E911" s="4" t="s">
        <v>382</v>
      </c>
      <c r="F911" s="4" t="s">
        <v>1163</v>
      </c>
      <c r="G911" s="4" t="s">
        <v>3056</v>
      </c>
      <c r="H911" s="4" t="s">
        <v>3057</v>
      </c>
      <c r="I911" s="4" t="s">
        <v>148</v>
      </c>
      <c r="J911" s="4" t="s">
        <v>2987</v>
      </c>
      <c r="K911" s="5">
        <f t="shared" si="1"/>
        <v>0.0001093981481</v>
      </c>
      <c r="L911" s="6">
        <f t="shared" si="2"/>
        <v>888</v>
      </c>
    </row>
    <row r="912" ht="15.75" customHeight="1">
      <c r="A912" s="4" t="s">
        <v>12</v>
      </c>
      <c r="B912" s="4" t="s">
        <v>3984</v>
      </c>
      <c r="C912" s="4" t="s">
        <v>143</v>
      </c>
      <c r="D912" s="4" t="s">
        <v>114</v>
      </c>
      <c r="E912" s="4" t="s">
        <v>496</v>
      </c>
      <c r="F912" s="4" t="s">
        <v>1325</v>
      </c>
      <c r="G912" s="4" t="s">
        <v>2994</v>
      </c>
      <c r="H912" s="4" t="s">
        <v>3057</v>
      </c>
      <c r="I912" s="4" t="s">
        <v>3015</v>
      </c>
      <c r="J912" s="4" t="s">
        <v>2987</v>
      </c>
      <c r="K912" s="5">
        <f t="shared" si="1"/>
        <v>0.00009322916667</v>
      </c>
      <c r="L912" s="6">
        <f t="shared" si="2"/>
        <v>888</v>
      </c>
    </row>
    <row r="913" ht="15.75" customHeight="1">
      <c r="A913" s="4" t="s">
        <v>12</v>
      </c>
      <c r="B913" s="4" t="s">
        <v>3985</v>
      </c>
      <c r="C913" s="4" t="s">
        <v>1645</v>
      </c>
      <c r="D913" s="4" t="s">
        <v>145</v>
      </c>
      <c r="E913" s="4" t="s">
        <v>350</v>
      </c>
      <c r="F913" s="4" t="s">
        <v>1261</v>
      </c>
      <c r="G913" s="4" t="s">
        <v>3002</v>
      </c>
      <c r="H913" s="4" t="s">
        <v>3060</v>
      </c>
      <c r="I913" s="4" t="s">
        <v>145</v>
      </c>
      <c r="J913" s="4" t="s">
        <v>2987</v>
      </c>
      <c r="K913" s="5">
        <f t="shared" si="1"/>
        <v>0.00009342592593</v>
      </c>
      <c r="L913" s="6">
        <f t="shared" si="2"/>
        <v>888</v>
      </c>
    </row>
    <row r="914" ht="15.75" customHeight="1">
      <c r="A914" s="4" t="s">
        <v>12</v>
      </c>
      <c r="B914" s="4" t="s">
        <v>3986</v>
      </c>
      <c r="C914" s="4" t="s">
        <v>2727</v>
      </c>
      <c r="D914" s="4" t="s">
        <v>145</v>
      </c>
      <c r="E914" s="4" t="s">
        <v>1246</v>
      </c>
      <c r="F914" s="4" t="s">
        <v>1057</v>
      </c>
      <c r="G914" s="4" t="s">
        <v>3144</v>
      </c>
      <c r="H914" s="4" t="s">
        <v>1059</v>
      </c>
      <c r="I914" s="4" t="s">
        <v>173</v>
      </c>
      <c r="J914" s="4" t="s">
        <v>2987</v>
      </c>
      <c r="K914" s="5">
        <f t="shared" si="1"/>
        <v>0.00009320601852</v>
      </c>
      <c r="L914" s="6">
        <f t="shared" si="2"/>
        <v>888</v>
      </c>
    </row>
    <row r="915" ht="15.75" customHeight="1">
      <c r="A915" s="4" t="s">
        <v>12</v>
      </c>
      <c r="B915" s="4" t="s">
        <v>3987</v>
      </c>
      <c r="C915" s="4" t="s">
        <v>1387</v>
      </c>
      <c r="D915" s="4" t="s">
        <v>139</v>
      </c>
      <c r="E915" s="4" t="s">
        <v>373</v>
      </c>
      <c r="F915" s="4" t="s">
        <v>1261</v>
      </c>
      <c r="G915" s="4" t="s">
        <v>207</v>
      </c>
      <c r="H915" s="4" t="s">
        <v>3060</v>
      </c>
      <c r="I915" s="4" t="s">
        <v>3343</v>
      </c>
      <c r="J915" s="4" t="s">
        <v>2987</v>
      </c>
      <c r="K915" s="5">
        <f t="shared" si="1"/>
        <v>0.0000937037037</v>
      </c>
      <c r="L915" s="6">
        <f t="shared" si="2"/>
        <v>888</v>
      </c>
    </row>
    <row r="916" ht="15.75" customHeight="1">
      <c r="A916" s="4" t="s">
        <v>12</v>
      </c>
      <c r="B916" s="4" t="s">
        <v>3988</v>
      </c>
      <c r="C916" s="4" t="s">
        <v>143</v>
      </c>
      <c r="D916" s="4" t="s">
        <v>114</v>
      </c>
      <c r="E916" s="4" t="s">
        <v>496</v>
      </c>
      <c r="F916" s="4" t="s">
        <v>1325</v>
      </c>
      <c r="G916" s="4" t="s">
        <v>2994</v>
      </c>
      <c r="H916" s="4" t="s">
        <v>3057</v>
      </c>
      <c r="I916" s="4" t="s">
        <v>3066</v>
      </c>
      <c r="J916" s="4" t="s">
        <v>2987</v>
      </c>
      <c r="K916" s="5">
        <f t="shared" si="1"/>
        <v>0.0000934375</v>
      </c>
      <c r="L916" s="6">
        <f t="shared" si="2"/>
        <v>888</v>
      </c>
    </row>
    <row r="917" ht="15.75" customHeight="1">
      <c r="A917" s="4" t="s">
        <v>12</v>
      </c>
      <c r="B917" s="4" t="s">
        <v>3989</v>
      </c>
      <c r="C917" s="4" t="s">
        <v>1545</v>
      </c>
      <c r="D917" s="4" t="s">
        <v>148</v>
      </c>
      <c r="E917" s="4" t="s">
        <v>350</v>
      </c>
      <c r="F917" s="4" t="s">
        <v>1261</v>
      </c>
      <c r="G917" s="4" t="s">
        <v>3093</v>
      </c>
      <c r="H917" s="4" t="s">
        <v>3060</v>
      </c>
      <c r="I917" s="4" t="s">
        <v>245</v>
      </c>
      <c r="J917" s="4" t="s">
        <v>2987</v>
      </c>
      <c r="K917" s="5">
        <f t="shared" si="1"/>
        <v>0.00009320601852</v>
      </c>
      <c r="L917" s="6">
        <f t="shared" si="2"/>
        <v>888</v>
      </c>
    </row>
    <row r="918" ht="15.75" customHeight="1">
      <c r="A918" s="4" t="s">
        <v>12</v>
      </c>
      <c r="B918" s="4" t="s">
        <v>3990</v>
      </c>
      <c r="C918" s="4" t="s">
        <v>167</v>
      </c>
      <c r="D918" s="4" t="s">
        <v>114</v>
      </c>
      <c r="E918" s="4" t="s">
        <v>452</v>
      </c>
      <c r="F918" s="4" t="s">
        <v>1325</v>
      </c>
      <c r="G918" s="4" t="s">
        <v>2994</v>
      </c>
      <c r="H918" s="4" t="s">
        <v>3057</v>
      </c>
      <c r="I918" s="4" t="s">
        <v>216</v>
      </c>
      <c r="J918" s="4" t="s">
        <v>2987</v>
      </c>
      <c r="K918" s="5">
        <f t="shared" si="1"/>
        <v>0.00008237268519</v>
      </c>
      <c r="L918" s="6">
        <f t="shared" si="2"/>
        <v>888</v>
      </c>
    </row>
    <row r="919" ht="15.75" customHeight="1">
      <c r="A919" s="4" t="s">
        <v>12</v>
      </c>
      <c r="B919" s="4" t="s">
        <v>3991</v>
      </c>
      <c r="C919" s="4" t="s">
        <v>137</v>
      </c>
      <c r="D919" s="4" t="s">
        <v>98</v>
      </c>
      <c r="E919" s="4" t="s">
        <v>425</v>
      </c>
      <c r="F919" s="4" t="s">
        <v>86</v>
      </c>
      <c r="G919" s="4" t="s">
        <v>141</v>
      </c>
      <c r="H919" s="4" t="s">
        <v>3037</v>
      </c>
      <c r="I919" s="4" t="s">
        <v>2276</v>
      </c>
      <c r="J919" s="4" t="s">
        <v>2987</v>
      </c>
      <c r="K919" s="5">
        <f t="shared" si="1"/>
        <v>0.00011125</v>
      </c>
      <c r="L919" s="6">
        <f t="shared" si="2"/>
        <v>888</v>
      </c>
    </row>
    <row r="920" ht="15.75" customHeight="1">
      <c r="A920" s="4" t="s">
        <v>12</v>
      </c>
      <c r="B920" s="4" t="s">
        <v>3992</v>
      </c>
      <c r="C920" s="4" t="s">
        <v>396</v>
      </c>
      <c r="D920" s="4" t="s">
        <v>179</v>
      </c>
      <c r="E920" s="4" t="s">
        <v>332</v>
      </c>
      <c r="F920" s="4" t="s">
        <v>3057</v>
      </c>
      <c r="G920" s="4" t="s">
        <v>3249</v>
      </c>
      <c r="H920" s="4" t="s">
        <v>3039</v>
      </c>
      <c r="I920" s="4" t="s">
        <v>170</v>
      </c>
      <c r="J920" s="4" t="s">
        <v>2987</v>
      </c>
      <c r="K920" s="5">
        <f t="shared" si="1"/>
        <v>0.00009327546296</v>
      </c>
      <c r="L920" s="6">
        <f t="shared" si="2"/>
        <v>888</v>
      </c>
    </row>
    <row r="921" ht="15.75" customHeight="1">
      <c r="A921" s="4" t="s">
        <v>12</v>
      </c>
      <c r="B921" s="4" t="s">
        <v>3993</v>
      </c>
      <c r="C921" s="4" t="s">
        <v>391</v>
      </c>
      <c r="D921" s="4" t="s">
        <v>177</v>
      </c>
      <c r="E921" s="4" t="s">
        <v>1781</v>
      </c>
      <c r="F921" s="4" t="s">
        <v>3057</v>
      </c>
      <c r="G921" s="4" t="s">
        <v>961</v>
      </c>
      <c r="H921" s="4" t="s">
        <v>3039</v>
      </c>
      <c r="I921" s="4" t="s">
        <v>315</v>
      </c>
      <c r="J921" s="4" t="s">
        <v>2987</v>
      </c>
      <c r="K921" s="5">
        <f t="shared" si="1"/>
        <v>0.00009344907407</v>
      </c>
      <c r="L921" s="6">
        <f t="shared" si="2"/>
        <v>888</v>
      </c>
    </row>
    <row r="922" ht="15.75" customHeight="1">
      <c r="A922" s="4" t="s">
        <v>12</v>
      </c>
      <c r="B922" s="4" t="s">
        <v>3994</v>
      </c>
      <c r="C922" s="4" t="s">
        <v>539</v>
      </c>
      <c r="D922" s="4" t="s">
        <v>179</v>
      </c>
      <c r="E922" s="4" t="s">
        <v>332</v>
      </c>
      <c r="F922" s="4" t="s">
        <v>3057</v>
      </c>
      <c r="G922" s="4" t="s">
        <v>3197</v>
      </c>
      <c r="H922" s="4" t="s">
        <v>3039</v>
      </c>
      <c r="I922" s="4" t="s">
        <v>87</v>
      </c>
      <c r="J922" s="4" t="s">
        <v>2987</v>
      </c>
      <c r="K922" s="5">
        <f t="shared" si="1"/>
        <v>0.00009375</v>
      </c>
      <c r="L922" s="6">
        <f t="shared" si="2"/>
        <v>888</v>
      </c>
    </row>
    <row r="923" ht="15.75" customHeight="1">
      <c r="A923" s="4" t="s">
        <v>12</v>
      </c>
      <c r="B923" s="4" t="s">
        <v>3995</v>
      </c>
      <c r="C923" s="4" t="s">
        <v>678</v>
      </c>
      <c r="D923" s="4" t="s">
        <v>177</v>
      </c>
      <c r="E923" s="4" t="s">
        <v>326</v>
      </c>
      <c r="F923" s="4" t="s">
        <v>3037</v>
      </c>
      <c r="G923" s="4" t="s">
        <v>897</v>
      </c>
      <c r="H923" s="4" t="s">
        <v>3039</v>
      </c>
      <c r="I923" s="4" t="s">
        <v>2993</v>
      </c>
      <c r="J923" s="4" t="s">
        <v>2987</v>
      </c>
      <c r="K923" s="5">
        <f t="shared" si="1"/>
        <v>0.00009320601852</v>
      </c>
      <c r="L923" s="6">
        <f t="shared" si="2"/>
        <v>888</v>
      </c>
    </row>
    <row r="924" ht="15.75" customHeight="1">
      <c r="A924" s="4" t="s">
        <v>12</v>
      </c>
      <c r="B924" s="4" t="s">
        <v>3996</v>
      </c>
      <c r="C924" s="4" t="s">
        <v>685</v>
      </c>
      <c r="D924" s="4" t="s">
        <v>148</v>
      </c>
      <c r="E924" s="4" t="s">
        <v>817</v>
      </c>
      <c r="F924" s="4" t="s">
        <v>1261</v>
      </c>
      <c r="G924" s="4" t="s">
        <v>255</v>
      </c>
      <c r="H924" s="4" t="s">
        <v>3060</v>
      </c>
      <c r="I924" s="4" t="s">
        <v>2484</v>
      </c>
      <c r="J924" s="4" t="s">
        <v>2987</v>
      </c>
      <c r="K924" s="5">
        <f t="shared" si="1"/>
        <v>0.000081875</v>
      </c>
      <c r="L924" s="6">
        <f t="shared" si="2"/>
        <v>888</v>
      </c>
    </row>
    <row r="925" ht="15.75" customHeight="1">
      <c r="A925" s="4" t="s">
        <v>12</v>
      </c>
      <c r="B925" s="4" t="s">
        <v>3997</v>
      </c>
      <c r="C925" s="4" t="s">
        <v>620</v>
      </c>
      <c r="D925" s="4" t="s">
        <v>157</v>
      </c>
      <c r="E925" s="4" t="s">
        <v>1246</v>
      </c>
      <c r="F925" s="4" t="s">
        <v>1057</v>
      </c>
      <c r="G925" s="4" t="s">
        <v>3144</v>
      </c>
      <c r="H925" s="4" t="s">
        <v>1059</v>
      </c>
      <c r="I925" s="4" t="s">
        <v>228</v>
      </c>
      <c r="J925" s="4" t="s">
        <v>2987</v>
      </c>
      <c r="K925" s="5">
        <f t="shared" si="1"/>
        <v>0.00009368055556</v>
      </c>
      <c r="L925" s="6">
        <f t="shared" si="2"/>
        <v>888</v>
      </c>
    </row>
    <row r="926" ht="15.75" customHeight="1">
      <c r="A926" s="4" t="s">
        <v>12</v>
      </c>
      <c r="B926" s="4" t="s">
        <v>3998</v>
      </c>
      <c r="C926" s="4" t="s">
        <v>2575</v>
      </c>
      <c r="D926" s="4" t="s">
        <v>122</v>
      </c>
      <c r="E926" s="4" t="s">
        <v>437</v>
      </c>
      <c r="F926" s="4" t="s">
        <v>1229</v>
      </c>
      <c r="G926" s="4" t="s">
        <v>1534</v>
      </c>
      <c r="H926" s="4" t="s">
        <v>188</v>
      </c>
      <c r="I926" s="4" t="s">
        <v>145</v>
      </c>
      <c r="J926" s="4" t="s">
        <v>2987</v>
      </c>
      <c r="K926" s="5">
        <f t="shared" si="1"/>
        <v>0.00009320601852</v>
      </c>
      <c r="L926" s="6">
        <f t="shared" si="2"/>
        <v>888</v>
      </c>
    </row>
    <row r="927" ht="15.75" customHeight="1">
      <c r="A927" s="4" t="s">
        <v>12</v>
      </c>
      <c r="B927" s="4" t="s">
        <v>3999</v>
      </c>
      <c r="C927" s="4" t="s">
        <v>198</v>
      </c>
      <c r="D927" s="4" t="s">
        <v>120</v>
      </c>
      <c r="E927" s="4" t="s">
        <v>185</v>
      </c>
      <c r="F927" s="4" t="s">
        <v>1229</v>
      </c>
      <c r="G927" s="4" t="s">
        <v>2999</v>
      </c>
      <c r="H927" s="4" t="s">
        <v>188</v>
      </c>
      <c r="I927" s="4" t="s">
        <v>2276</v>
      </c>
      <c r="J927" s="4" t="s">
        <v>2987</v>
      </c>
      <c r="K927" s="5">
        <f t="shared" si="1"/>
        <v>0.0001114467593</v>
      </c>
      <c r="L927" s="6">
        <f t="shared" si="2"/>
        <v>888</v>
      </c>
    </row>
    <row r="928" ht="15.75" customHeight="1">
      <c r="A928" s="4" t="s">
        <v>12</v>
      </c>
      <c r="B928" s="4" t="s">
        <v>4000</v>
      </c>
      <c r="C928" s="4" t="s">
        <v>198</v>
      </c>
      <c r="D928" s="4" t="s">
        <v>120</v>
      </c>
      <c r="E928" s="4" t="s">
        <v>185</v>
      </c>
      <c r="F928" s="4" t="s">
        <v>1229</v>
      </c>
      <c r="G928" s="4" t="s">
        <v>2999</v>
      </c>
      <c r="H928" s="4" t="s">
        <v>188</v>
      </c>
      <c r="I928" s="4" t="s">
        <v>3042</v>
      </c>
      <c r="J928" s="4" t="s">
        <v>2987</v>
      </c>
      <c r="K928" s="5">
        <f t="shared" si="1"/>
        <v>0.00009372685185</v>
      </c>
      <c r="L928" s="6">
        <f t="shared" si="2"/>
        <v>888</v>
      </c>
    </row>
    <row r="929" ht="15.75" customHeight="1">
      <c r="A929" s="4" t="s">
        <v>12</v>
      </c>
      <c r="B929" s="4" t="s">
        <v>4001</v>
      </c>
      <c r="C929" s="4" t="s">
        <v>3102</v>
      </c>
      <c r="D929" s="4" t="s">
        <v>120</v>
      </c>
      <c r="E929" s="4" t="s">
        <v>185</v>
      </c>
      <c r="F929" s="4" t="s">
        <v>1229</v>
      </c>
      <c r="G929" s="4" t="s">
        <v>197</v>
      </c>
      <c r="H929" s="4" t="s">
        <v>188</v>
      </c>
      <c r="I929" s="4" t="s">
        <v>131</v>
      </c>
      <c r="J929" s="4" t="s">
        <v>2987</v>
      </c>
      <c r="K929" s="5">
        <f t="shared" si="1"/>
        <v>0.00008212962963</v>
      </c>
      <c r="L929" s="6">
        <f t="shared" si="2"/>
        <v>888</v>
      </c>
    </row>
    <row r="930" ht="15.75" customHeight="1">
      <c r="A930" s="4" t="s">
        <v>12</v>
      </c>
      <c r="B930" s="4" t="s">
        <v>4002</v>
      </c>
      <c r="C930" s="4" t="s">
        <v>167</v>
      </c>
      <c r="D930" s="4" t="s">
        <v>114</v>
      </c>
      <c r="E930" s="4" t="s">
        <v>452</v>
      </c>
      <c r="F930" s="4" t="s">
        <v>1325</v>
      </c>
      <c r="G930" s="4" t="s">
        <v>3076</v>
      </c>
      <c r="H930" s="4" t="s">
        <v>3057</v>
      </c>
      <c r="I930" s="4" t="s">
        <v>58</v>
      </c>
      <c r="J930" s="4" t="s">
        <v>2987</v>
      </c>
      <c r="K930" s="5">
        <f t="shared" si="1"/>
        <v>0.00009320601852</v>
      </c>
      <c r="L930" s="6">
        <f t="shared" si="2"/>
        <v>888</v>
      </c>
    </row>
    <row r="931" ht="15.75" customHeight="1">
      <c r="A931" s="4" t="s">
        <v>12</v>
      </c>
      <c r="B931" s="4" t="s">
        <v>4003</v>
      </c>
      <c r="C931" s="4" t="s">
        <v>84</v>
      </c>
      <c r="D931" s="4" t="s">
        <v>122</v>
      </c>
      <c r="E931" s="4" t="s">
        <v>360</v>
      </c>
      <c r="F931" s="4" t="s">
        <v>1229</v>
      </c>
      <c r="G931" s="4" t="s">
        <v>3149</v>
      </c>
      <c r="H931" s="4" t="s">
        <v>188</v>
      </c>
      <c r="I931" s="4" t="s">
        <v>170</v>
      </c>
      <c r="J931" s="4" t="s">
        <v>2987</v>
      </c>
      <c r="K931" s="5">
        <f t="shared" si="1"/>
        <v>0.00009342592593</v>
      </c>
      <c r="L931" s="6">
        <f t="shared" si="2"/>
        <v>888</v>
      </c>
    </row>
    <row r="932" ht="15.75" customHeight="1">
      <c r="A932" s="4" t="s">
        <v>12</v>
      </c>
      <c r="B932" s="4" t="s">
        <v>4004</v>
      </c>
      <c r="C932" s="4" t="s">
        <v>3017</v>
      </c>
      <c r="D932" s="4" t="s">
        <v>128</v>
      </c>
      <c r="E932" s="4" t="s">
        <v>373</v>
      </c>
      <c r="F932" s="4" t="s">
        <v>1229</v>
      </c>
      <c r="G932" s="4" t="s">
        <v>3018</v>
      </c>
      <c r="H932" s="4" t="s">
        <v>188</v>
      </c>
      <c r="I932" s="4" t="s">
        <v>216</v>
      </c>
      <c r="J932" s="4" t="s">
        <v>2987</v>
      </c>
      <c r="K932" s="5">
        <f t="shared" si="1"/>
        <v>0.00009369212963</v>
      </c>
      <c r="L932" s="6">
        <f t="shared" si="2"/>
        <v>888</v>
      </c>
    </row>
    <row r="933" ht="15.75" customHeight="1">
      <c r="A933" s="4" t="s">
        <v>12</v>
      </c>
      <c r="B933" s="4" t="s">
        <v>4005</v>
      </c>
      <c r="C933" s="4" t="s">
        <v>620</v>
      </c>
      <c r="D933" s="4" t="s">
        <v>157</v>
      </c>
      <c r="E933" s="4" t="s">
        <v>1246</v>
      </c>
      <c r="F933" s="4" t="s">
        <v>1057</v>
      </c>
      <c r="G933" s="4" t="s">
        <v>3144</v>
      </c>
      <c r="H933" s="4" t="s">
        <v>1059</v>
      </c>
      <c r="I933" s="4" t="s">
        <v>956</v>
      </c>
      <c r="J933" s="4" t="s">
        <v>2987</v>
      </c>
      <c r="K933" s="5">
        <f t="shared" si="1"/>
        <v>0.00009320601852</v>
      </c>
      <c r="L933" s="6">
        <f t="shared" si="2"/>
        <v>888</v>
      </c>
    </row>
    <row r="934" ht="15.75" customHeight="1">
      <c r="A934" s="4" t="s">
        <v>12</v>
      </c>
      <c r="B934" s="4" t="s">
        <v>4006</v>
      </c>
      <c r="C934" s="4" t="s">
        <v>2269</v>
      </c>
      <c r="D934" s="4" t="s">
        <v>120</v>
      </c>
      <c r="E934" s="4" t="s">
        <v>456</v>
      </c>
      <c r="F934" s="4" t="s">
        <v>1325</v>
      </c>
      <c r="G934" s="4" t="s">
        <v>197</v>
      </c>
      <c r="H934" s="4" t="s">
        <v>188</v>
      </c>
      <c r="I934" s="4" t="s">
        <v>51</v>
      </c>
      <c r="J934" s="4" t="s">
        <v>2987</v>
      </c>
      <c r="K934" s="5">
        <f t="shared" si="1"/>
        <v>0.00009342592593</v>
      </c>
      <c r="L934" s="6">
        <f t="shared" si="2"/>
        <v>888</v>
      </c>
    </row>
    <row r="935" ht="15.75" customHeight="1">
      <c r="A935" s="4" t="s">
        <v>12</v>
      </c>
      <c r="B935" s="4" t="s">
        <v>4007</v>
      </c>
      <c r="C935" s="4" t="s">
        <v>1270</v>
      </c>
      <c r="D935" s="4" t="s">
        <v>122</v>
      </c>
      <c r="E935" s="4" t="s">
        <v>360</v>
      </c>
      <c r="F935" s="4" t="s">
        <v>1229</v>
      </c>
      <c r="G935" s="4" t="s">
        <v>3169</v>
      </c>
      <c r="H935" s="4" t="s">
        <v>188</v>
      </c>
      <c r="I935" s="4" t="s">
        <v>228</v>
      </c>
      <c r="J935" s="4" t="s">
        <v>2987</v>
      </c>
      <c r="K935" s="5">
        <f t="shared" si="1"/>
        <v>0.0001143518519</v>
      </c>
      <c r="L935" s="6">
        <f t="shared" si="2"/>
        <v>888</v>
      </c>
    </row>
    <row r="936" ht="15.75" customHeight="1">
      <c r="A936" s="4" t="s">
        <v>12</v>
      </c>
      <c r="B936" s="4" t="s">
        <v>4008</v>
      </c>
      <c r="C936" s="4" t="s">
        <v>69</v>
      </c>
      <c r="D936" s="4" t="s">
        <v>107</v>
      </c>
      <c r="E936" s="4" t="s">
        <v>400</v>
      </c>
      <c r="F936" s="4" t="s">
        <v>1163</v>
      </c>
      <c r="G936" s="4" t="s">
        <v>202</v>
      </c>
      <c r="H936" s="4" t="s">
        <v>3037</v>
      </c>
      <c r="I936" s="4" t="s">
        <v>216</v>
      </c>
      <c r="J936" s="4" t="s">
        <v>2987</v>
      </c>
      <c r="K936" s="5">
        <f t="shared" si="1"/>
        <v>0.00009326388889</v>
      </c>
      <c r="L936" s="6">
        <f t="shared" si="2"/>
        <v>888</v>
      </c>
    </row>
    <row r="937" ht="15.75" customHeight="1">
      <c r="A937" s="4" t="s">
        <v>12</v>
      </c>
      <c r="B937" s="4" t="s">
        <v>4009</v>
      </c>
      <c r="C937" s="4" t="s">
        <v>69</v>
      </c>
      <c r="D937" s="4" t="s">
        <v>107</v>
      </c>
      <c r="E937" s="4" t="s">
        <v>400</v>
      </c>
      <c r="F937" s="4" t="s">
        <v>1163</v>
      </c>
      <c r="G937" s="4" t="s">
        <v>202</v>
      </c>
      <c r="H937" s="4" t="s">
        <v>3037</v>
      </c>
      <c r="I937" s="4" t="s">
        <v>228</v>
      </c>
      <c r="J937" s="4" t="s">
        <v>2987</v>
      </c>
      <c r="K937" s="5">
        <f t="shared" si="1"/>
        <v>0.00009340277778</v>
      </c>
      <c r="L937" s="6">
        <f t="shared" si="2"/>
        <v>888</v>
      </c>
    </row>
    <row r="938" ht="15.75" customHeight="1">
      <c r="A938" s="4" t="s">
        <v>12</v>
      </c>
      <c r="B938" s="4" t="s">
        <v>4010</v>
      </c>
      <c r="C938" s="4" t="s">
        <v>102</v>
      </c>
      <c r="D938" s="4" t="s">
        <v>118</v>
      </c>
      <c r="E938" s="4" t="s">
        <v>281</v>
      </c>
      <c r="F938" s="4" t="s">
        <v>1325</v>
      </c>
      <c r="G938" s="4" t="s">
        <v>3311</v>
      </c>
      <c r="H938" s="4" t="s">
        <v>3057</v>
      </c>
      <c r="I938" s="4" t="s">
        <v>3395</v>
      </c>
      <c r="J938" s="4" t="s">
        <v>2987</v>
      </c>
      <c r="K938" s="5">
        <f t="shared" si="1"/>
        <v>0.00009369212963</v>
      </c>
      <c r="L938" s="6">
        <f t="shared" si="2"/>
        <v>888</v>
      </c>
    </row>
    <row r="939" ht="15.75" customHeight="1">
      <c r="A939" s="4" t="s">
        <v>12</v>
      </c>
      <c r="B939" s="4" t="s">
        <v>4011</v>
      </c>
      <c r="C939" s="4" t="s">
        <v>404</v>
      </c>
      <c r="D939" s="4" t="s">
        <v>183</v>
      </c>
      <c r="E939" s="4" t="s">
        <v>355</v>
      </c>
      <c r="F939" s="4" t="s">
        <v>3057</v>
      </c>
      <c r="G939" s="4" t="s">
        <v>224</v>
      </c>
      <c r="H939" s="4" t="s">
        <v>3116</v>
      </c>
      <c r="I939" s="4" t="s">
        <v>3259</v>
      </c>
      <c r="J939" s="4" t="s">
        <v>2987</v>
      </c>
      <c r="K939" s="5">
        <f t="shared" si="1"/>
        <v>0.00009320601852</v>
      </c>
      <c r="L939" s="6">
        <f t="shared" si="2"/>
        <v>888</v>
      </c>
    </row>
    <row r="940" ht="15.75" customHeight="1">
      <c r="A940" s="4" t="s">
        <v>12</v>
      </c>
      <c r="B940" s="4" t="s">
        <v>4012</v>
      </c>
      <c r="C940" s="4" t="s">
        <v>396</v>
      </c>
      <c r="D940" s="4" t="s">
        <v>179</v>
      </c>
      <c r="E940" s="4" t="s">
        <v>332</v>
      </c>
      <c r="F940" s="4" t="s">
        <v>3057</v>
      </c>
      <c r="G940" s="4" t="s">
        <v>3249</v>
      </c>
      <c r="H940" s="4" t="s">
        <v>3039</v>
      </c>
      <c r="I940" s="4" t="s">
        <v>323</v>
      </c>
      <c r="J940" s="4" t="s">
        <v>2987</v>
      </c>
      <c r="K940" s="5">
        <f t="shared" si="1"/>
        <v>0.00009342592593</v>
      </c>
      <c r="L940" s="6">
        <f t="shared" si="2"/>
        <v>888</v>
      </c>
    </row>
    <row r="941" ht="15.75" customHeight="1">
      <c r="A941" s="4" t="s">
        <v>12</v>
      </c>
      <c r="B941" s="4" t="s">
        <v>4013</v>
      </c>
      <c r="C941" s="4" t="s">
        <v>377</v>
      </c>
      <c r="D941" s="4" t="s">
        <v>200</v>
      </c>
      <c r="E941" s="4" t="s">
        <v>2351</v>
      </c>
      <c r="F941" s="4" t="s">
        <v>188</v>
      </c>
      <c r="G941" s="4" t="s">
        <v>3648</v>
      </c>
      <c r="H941" s="4" t="s">
        <v>3116</v>
      </c>
      <c r="I941" s="4" t="s">
        <v>131</v>
      </c>
      <c r="J941" s="4" t="s">
        <v>2987</v>
      </c>
      <c r="K941" s="5">
        <f t="shared" si="1"/>
        <v>0.0000937037037</v>
      </c>
      <c r="L941" s="6">
        <f t="shared" si="2"/>
        <v>888</v>
      </c>
    </row>
    <row r="942" ht="15.75" customHeight="1">
      <c r="A942" s="4" t="s">
        <v>12</v>
      </c>
      <c r="B942" s="4" t="s">
        <v>4014</v>
      </c>
      <c r="C942" s="4" t="s">
        <v>364</v>
      </c>
      <c r="D942" s="4" t="s">
        <v>183</v>
      </c>
      <c r="E942" s="4" t="s">
        <v>355</v>
      </c>
      <c r="F942" s="4" t="s">
        <v>3057</v>
      </c>
      <c r="G942" s="4" t="s">
        <v>3013</v>
      </c>
      <c r="H942" s="4" t="s">
        <v>3116</v>
      </c>
      <c r="I942" s="4" t="s">
        <v>221</v>
      </c>
      <c r="J942" s="4" t="s">
        <v>2987</v>
      </c>
      <c r="K942" s="5">
        <f t="shared" si="1"/>
        <v>0.00009320601852</v>
      </c>
      <c r="L942" s="6">
        <f t="shared" si="2"/>
        <v>888</v>
      </c>
    </row>
    <row r="943" ht="15.75" customHeight="1">
      <c r="A943" s="4" t="s">
        <v>12</v>
      </c>
      <c r="B943" s="4" t="s">
        <v>4015</v>
      </c>
      <c r="C943" s="4" t="s">
        <v>396</v>
      </c>
      <c r="D943" s="4" t="s">
        <v>179</v>
      </c>
      <c r="E943" s="4" t="s">
        <v>332</v>
      </c>
      <c r="F943" s="4" t="s">
        <v>3057</v>
      </c>
      <c r="G943" s="4" t="s">
        <v>3249</v>
      </c>
      <c r="H943" s="4" t="s">
        <v>3039</v>
      </c>
      <c r="I943" s="4" t="s">
        <v>315</v>
      </c>
      <c r="J943" s="4" t="s">
        <v>2987</v>
      </c>
      <c r="K943" s="5">
        <f t="shared" si="1"/>
        <v>0.00009981481481</v>
      </c>
      <c r="L943" s="6">
        <f t="shared" si="2"/>
        <v>888</v>
      </c>
    </row>
    <row r="944" ht="15.75" customHeight="1">
      <c r="A944" s="4" t="s">
        <v>12</v>
      </c>
      <c r="B944" s="4" t="s">
        <v>4016</v>
      </c>
      <c r="C944" s="4" t="s">
        <v>711</v>
      </c>
      <c r="D944" s="4" t="s">
        <v>120</v>
      </c>
      <c r="E944" s="4" t="s">
        <v>377</v>
      </c>
      <c r="F944" s="4" t="s">
        <v>1325</v>
      </c>
      <c r="G944" s="4" t="s">
        <v>3078</v>
      </c>
      <c r="H944" s="4" t="s">
        <v>188</v>
      </c>
      <c r="I944" s="4" t="s">
        <v>40</v>
      </c>
      <c r="J944" s="4" t="s">
        <v>2987</v>
      </c>
      <c r="K944" s="5">
        <f t="shared" si="1"/>
        <v>0.00009375</v>
      </c>
      <c r="L944" s="6">
        <f t="shared" si="2"/>
        <v>888</v>
      </c>
    </row>
    <row r="945" ht="15.75" customHeight="1">
      <c r="A945" s="4" t="s">
        <v>12</v>
      </c>
      <c r="B945" s="4" t="s">
        <v>4017</v>
      </c>
      <c r="C945" s="4" t="s">
        <v>203</v>
      </c>
      <c r="D945" s="4" t="s">
        <v>118</v>
      </c>
      <c r="E945" s="4" t="s">
        <v>281</v>
      </c>
      <c r="F945" s="4" t="s">
        <v>1325</v>
      </c>
      <c r="G945" s="4" t="s">
        <v>3311</v>
      </c>
      <c r="H945" s="4" t="s">
        <v>3057</v>
      </c>
      <c r="I945" s="4" t="s">
        <v>291</v>
      </c>
      <c r="J945" s="4" t="s">
        <v>2987</v>
      </c>
      <c r="K945" s="5">
        <f t="shared" si="1"/>
        <v>0.00009342592593</v>
      </c>
      <c r="L945" s="6">
        <f t="shared" si="2"/>
        <v>888</v>
      </c>
    </row>
    <row r="946" ht="15.75" customHeight="1">
      <c r="A946" s="4" t="s">
        <v>12</v>
      </c>
      <c r="B946" s="4" t="s">
        <v>4018</v>
      </c>
      <c r="C946" s="4" t="s">
        <v>203</v>
      </c>
      <c r="D946" s="4" t="s">
        <v>118</v>
      </c>
      <c r="E946" s="4" t="s">
        <v>281</v>
      </c>
      <c r="F946" s="4" t="s">
        <v>1325</v>
      </c>
      <c r="G946" s="4" t="s">
        <v>3311</v>
      </c>
      <c r="H946" s="4" t="s">
        <v>3057</v>
      </c>
      <c r="I946" s="4" t="s">
        <v>221</v>
      </c>
      <c r="J946" s="4" t="s">
        <v>2987</v>
      </c>
      <c r="K946" s="5">
        <f t="shared" si="1"/>
        <v>0.00009320601852</v>
      </c>
      <c r="L946" s="6">
        <f t="shared" si="2"/>
        <v>888</v>
      </c>
    </row>
    <row r="947" ht="15.75" customHeight="1">
      <c r="A947" s="4" t="s">
        <v>12</v>
      </c>
      <c r="B947" s="4" t="s">
        <v>4019</v>
      </c>
      <c r="C947" s="4" t="s">
        <v>151</v>
      </c>
      <c r="D947" s="4" t="s">
        <v>114</v>
      </c>
      <c r="E947" s="4" t="s">
        <v>496</v>
      </c>
      <c r="F947" s="4" t="s">
        <v>1163</v>
      </c>
      <c r="G947" s="4" t="s">
        <v>297</v>
      </c>
      <c r="H947" s="4" t="s">
        <v>3057</v>
      </c>
      <c r="I947" s="4" t="s">
        <v>187</v>
      </c>
      <c r="J947" s="4" t="s">
        <v>2987</v>
      </c>
      <c r="K947" s="5">
        <f t="shared" si="1"/>
        <v>0.00009344907407</v>
      </c>
      <c r="L947" s="6">
        <f t="shared" si="2"/>
        <v>888</v>
      </c>
    </row>
    <row r="948" ht="15.75" customHeight="1">
      <c r="A948" s="4" t="s">
        <v>12</v>
      </c>
      <c r="B948" s="4" t="s">
        <v>4020</v>
      </c>
      <c r="C948" s="4" t="s">
        <v>167</v>
      </c>
      <c r="D948" s="4" t="s">
        <v>114</v>
      </c>
      <c r="E948" s="4" t="s">
        <v>452</v>
      </c>
      <c r="F948" s="4" t="s">
        <v>1325</v>
      </c>
      <c r="G948" s="4" t="s">
        <v>3076</v>
      </c>
      <c r="H948" s="4" t="s">
        <v>3057</v>
      </c>
      <c r="I948" s="4" t="s">
        <v>589</v>
      </c>
      <c r="J948" s="4" t="s">
        <v>2987</v>
      </c>
      <c r="K948" s="5">
        <f t="shared" si="1"/>
        <v>0.00009344907407</v>
      </c>
      <c r="L948" s="6">
        <f t="shared" si="2"/>
        <v>888</v>
      </c>
    </row>
    <row r="949" ht="15.75" customHeight="1">
      <c r="A949" s="4" t="s">
        <v>12</v>
      </c>
      <c r="B949" s="4" t="s">
        <v>4021</v>
      </c>
      <c r="C949" s="4" t="s">
        <v>69</v>
      </c>
      <c r="D949" s="4" t="s">
        <v>107</v>
      </c>
      <c r="E949" s="4" t="s">
        <v>400</v>
      </c>
      <c r="F949" s="4" t="s">
        <v>1163</v>
      </c>
      <c r="G949" s="4" t="s">
        <v>202</v>
      </c>
      <c r="H949" s="4" t="s">
        <v>3037</v>
      </c>
      <c r="I949" s="4" t="s">
        <v>195</v>
      </c>
      <c r="J949" s="4" t="s">
        <v>2987</v>
      </c>
      <c r="K949" s="5">
        <f t="shared" si="1"/>
        <v>0.00009320601852</v>
      </c>
      <c r="L949" s="6">
        <f t="shared" si="2"/>
        <v>888</v>
      </c>
    </row>
    <row r="950" ht="15.75" customHeight="1">
      <c r="A950" s="4" t="s">
        <v>12</v>
      </c>
      <c r="B950" s="4" t="s">
        <v>4022</v>
      </c>
      <c r="C950" s="4" t="s">
        <v>531</v>
      </c>
      <c r="D950" s="4" t="s">
        <v>164</v>
      </c>
      <c r="E950" s="4" t="s">
        <v>565</v>
      </c>
      <c r="F950" s="4" t="s">
        <v>1057</v>
      </c>
      <c r="G950" s="4" t="s">
        <v>3029</v>
      </c>
      <c r="H950" s="4" t="s">
        <v>1059</v>
      </c>
      <c r="I950" s="4" t="s">
        <v>110</v>
      </c>
      <c r="J950" s="4" t="s">
        <v>2987</v>
      </c>
      <c r="K950" s="5">
        <f t="shared" si="1"/>
        <v>0.0000934375</v>
      </c>
      <c r="L950" s="6">
        <f t="shared" si="2"/>
        <v>888</v>
      </c>
    </row>
    <row r="951" ht="15.75" customHeight="1">
      <c r="A951" s="4" t="s">
        <v>12</v>
      </c>
      <c r="B951" s="4" t="s">
        <v>4023</v>
      </c>
      <c r="C951" s="4" t="s">
        <v>151</v>
      </c>
      <c r="D951" s="4" t="s">
        <v>114</v>
      </c>
      <c r="E951" s="4" t="s">
        <v>496</v>
      </c>
      <c r="F951" s="4" t="s">
        <v>1163</v>
      </c>
      <c r="G951" s="4" t="s">
        <v>297</v>
      </c>
      <c r="H951" s="4" t="s">
        <v>3057</v>
      </c>
      <c r="I951" s="4" t="s">
        <v>186</v>
      </c>
      <c r="J951" s="4" t="s">
        <v>2987</v>
      </c>
      <c r="K951" s="5">
        <f t="shared" si="1"/>
        <v>0.00009993055556</v>
      </c>
      <c r="L951" s="6">
        <f t="shared" si="2"/>
        <v>888</v>
      </c>
    </row>
    <row r="952" ht="15.75" customHeight="1">
      <c r="A952" s="4" t="s">
        <v>12</v>
      </c>
      <c r="B952" s="4" t="s">
        <v>4024</v>
      </c>
      <c r="C952" s="4" t="s">
        <v>2750</v>
      </c>
      <c r="D952" s="4" t="s">
        <v>107</v>
      </c>
      <c r="E952" s="4" t="s">
        <v>400</v>
      </c>
      <c r="F952" s="4" t="s">
        <v>1163</v>
      </c>
      <c r="G952" s="4" t="s">
        <v>645</v>
      </c>
      <c r="H952" s="4" t="s">
        <v>3057</v>
      </c>
      <c r="I952" s="4" t="s">
        <v>3066</v>
      </c>
      <c r="J952" s="4" t="s">
        <v>2987</v>
      </c>
      <c r="K952" s="5">
        <f t="shared" si="1"/>
        <v>0.00009324074074</v>
      </c>
      <c r="L952" s="6">
        <f t="shared" si="2"/>
        <v>888</v>
      </c>
    </row>
    <row r="953" ht="15.75" customHeight="1">
      <c r="A953" s="4" t="s">
        <v>12</v>
      </c>
      <c r="B953" s="4" t="s">
        <v>4025</v>
      </c>
      <c r="C953" s="4" t="s">
        <v>711</v>
      </c>
      <c r="D953" s="4" t="s">
        <v>120</v>
      </c>
      <c r="E953" s="4" t="s">
        <v>377</v>
      </c>
      <c r="F953" s="4" t="s">
        <v>1325</v>
      </c>
      <c r="G953" s="4" t="s">
        <v>3078</v>
      </c>
      <c r="H953" s="4" t="s">
        <v>3057</v>
      </c>
      <c r="I953" s="4" t="s">
        <v>195</v>
      </c>
      <c r="J953" s="4" t="s">
        <v>2987</v>
      </c>
      <c r="K953" s="5">
        <f t="shared" si="1"/>
        <v>0.00009342592593</v>
      </c>
      <c r="L953" s="6">
        <f t="shared" si="2"/>
        <v>888</v>
      </c>
    </row>
    <row r="954" ht="15.75" customHeight="1">
      <c r="A954" s="4" t="s">
        <v>12</v>
      </c>
      <c r="B954" s="4" t="s">
        <v>4026</v>
      </c>
      <c r="C954" s="4" t="s">
        <v>161</v>
      </c>
      <c r="D954" s="4" t="s">
        <v>105</v>
      </c>
      <c r="E954" s="4" t="s">
        <v>364</v>
      </c>
      <c r="F954" s="4" t="s">
        <v>1163</v>
      </c>
      <c r="G954" s="4" t="s">
        <v>3152</v>
      </c>
      <c r="H954" s="4" t="s">
        <v>3037</v>
      </c>
      <c r="I954" s="4" t="s">
        <v>221</v>
      </c>
      <c r="J954" s="4" t="s">
        <v>2987</v>
      </c>
      <c r="K954" s="5">
        <f t="shared" si="1"/>
        <v>0.00009344907407</v>
      </c>
      <c r="L954" s="6">
        <f t="shared" si="2"/>
        <v>888</v>
      </c>
    </row>
    <row r="955" ht="15.75" customHeight="1">
      <c r="A955" s="4" t="s">
        <v>12</v>
      </c>
      <c r="B955" s="4" t="s">
        <v>4027</v>
      </c>
      <c r="C955" s="4" t="s">
        <v>3166</v>
      </c>
      <c r="D955" s="4" t="s">
        <v>105</v>
      </c>
      <c r="E955" s="4" t="s">
        <v>386</v>
      </c>
      <c r="F955" s="4" t="s">
        <v>1163</v>
      </c>
      <c r="G955" s="4" t="s">
        <v>3152</v>
      </c>
      <c r="H955" s="4" t="s">
        <v>3037</v>
      </c>
      <c r="I955" s="4" t="s">
        <v>186</v>
      </c>
      <c r="J955" s="4" t="s">
        <v>2987</v>
      </c>
      <c r="K955" s="5">
        <f t="shared" si="1"/>
        <v>0.00009320601852</v>
      </c>
      <c r="L955" s="6">
        <f t="shared" si="2"/>
        <v>888</v>
      </c>
    </row>
    <row r="956" ht="15.75" customHeight="1">
      <c r="A956" s="4" t="s">
        <v>12</v>
      </c>
      <c r="B956" s="4" t="s">
        <v>4028</v>
      </c>
      <c r="C956" s="4" t="s">
        <v>2313</v>
      </c>
      <c r="D956" s="4" t="s">
        <v>105</v>
      </c>
      <c r="E956" s="4" t="s">
        <v>404</v>
      </c>
      <c r="F956" s="4" t="s">
        <v>86</v>
      </c>
      <c r="G956" s="4" t="s">
        <v>166</v>
      </c>
      <c r="H956" s="4" t="s">
        <v>3037</v>
      </c>
      <c r="I956" s="4" t="s">
        <v>1863</v>
      </c>
      <c r="J956" s="4" t="s">
        <v>2987</v>
      </c>
      <c r="K956" s="5">
        <f t="shared" si="1"/>
        <v>0.00009342592593</v>
      </c>
      <c r="L956" s="6">
        <f t="shared" si="2"/>
        <v>888</v>
      </c>
    </row>
    <row r="957" ht="15.75" customHeight="1">
      <c r="A957" s="4" t="s">
        <v>12</v>
      </c>
      <c r="B957" s="4" t="s">
        <v>4029</v>
      </c>
      <c r="C957" s="4" t="s">
        <v>620</v>
      </c>
      <c r="D957" s="4" t="s">
        <v>157</v>
      </c>
      <c r="E957" s="4" t="s">
        <v>1246</v>
      </c>
      <c r="F957" s="4" t="s">
        <v>1057</v>
      </c>
      <c r="G957" s="4" t="s">
        <v>3144</v>
      </c>
      <c r="H957" s="4" t="s">
        <v>1059</v>
      </c>
      <c r="I957" s="4" t="s">
        <v>186</v>
      </c>
      <c r="J957" s="4" t="s">
        <v>2987</v>
      </c>
      <c r="K957" s="5">
        <f t="shared" si="1"/>
        <v>0.00009342592593</v>
      </c>
      <c r="L957" s="6">
        <f t="shared" si="2"/>
        <v>888</v>
      </c>
    </row>
    <row r="958" ht="15.75" customHeight="1">
      <c r="A958" s="4" t="s">
        <v>12</v>
      </c>
      <c r="B958" s="4" t="s">
        <v>4030</v>
      </c>
      <c r="C958" s="4" t="s">
        <v>84</v>
      </c>
      <c r="D958" s="4" t="s">
        <v>122</v>
      </c>
      <c r="E958" s="4" t="s">
        <v>360</v>
      </c>
      <c r="F958" s="4" t="s">
        <v>1229</v>
      </c>
      <c r="G958" s="4" t="s">
        <v>3149</v>
      </c>
      <c r="H958" s="4" t="s">
        <v>188</v>
      </c>
      <c r="I958" s="4" t="s">
        <v>1863</v>
      </c>
      <c r="J958" s="4" t="s">
        <v>2987</v>
      </c>
      <c r="K958" s="5">
        <f t="shared" si="1"/>
        <v>0.00009320601852</v>
      </c>
      <c r="L958" s="6">
        <f t="shared" si="2"/>
        <v>888</v>
      </c>
    </row>
    <row r="959" ht="15.75" customHeight="1">
      <c r="A959" s="4" t="s">
        <v>12</v>
      </c>
      <c r="B959" s="4" t="s">
        <v>4031</v>
      </c>
      <c r="C959" s="4" t="s">
        <v>3160</v>
      </c>
      <c r="D959" s="4" t="s">
        <v>118</v>
      </c>
      <c r="E959" s="4" t="s">
        <v>281</v>
      </c>
      <c r="F959" s="4" t="s">
        <v>1325</v>
      </c>
      <c r="G959" s="4" t="s">
        <v>3161</v>
      </c>
      <c r="H959" s="4" t="s">
        <v>3057</v>
      </c>
      <c r="I959" s="4" t="s">
        <v>221</v>
      </c>
      <c r="J959" s="4" t="s">
        <v>2987</v>
      </c>
      <c r="K959" s="5">
        <f t="shared" si="1"/>
        <v>0.0001002777778</v>
      </c>
      <c r="L959" s="6">
        <f t="shared" si="2"/>
        <v>888</v>
      </c>
    </row>
    <row r="960" ht="15.75" customHeight="1">
      <c r="A960" s="4" t="s">
        <v>12</v>
      </c>
      <c r="B960" s="4" t="s">
        <v>4032</v>
      </c>
      <c r="C960" s="4" t="s">
        <v>2313</v>
      </c>
      <c r="D960" s="4" t="s">
        <v>98</v>
      </c>
      <c r="E960" s="4" t="s">
        <v>404</v>
      </c>
      <c r="F960" s="4" t="s">
        <v>86</v>
      </c>
      <c r="G960" s="4" t="s">
        <v>3224</v>
      </c>
      <c r="H960" s="4" t="s">
        <v>3037</v>
      </c>
      <c r="I960" s="4" t="s">
        <v>120</v>
      </c>
      <c r="J960" s="4" t="s">
        <v>2987</v>
      </c>
      <c r="K960" s="5">
        <f t="shared" si="1"/>
        <v>0.00009333333333</v>
      </c>
      <c r="L960" s="6">
        <f t="shared" si="2"/>
        <v>888</v>
      </c>
    </row>
    <row r="961" ht="15.75" customHeight="1">
      <c r="A961" s="4" t="s">
        <v>12</v>
      </c>
      <c r="B961" s="4" t="s">
        <v>4033</v>
      </c>
      <c r="C961" s="4" t="s">
        <v>3267</v>
      </c>
      <c r="D961" s="4" t="s">
        <v>105</v>
      </c>
      <c r="E961" s="4" t="s">
        <v>364</v>
      </c>
      <c r="F961" s="4" t="s">
        <v>1163</v>
      </c>
      <c r="G961" s="4" t="s">
        <v>166</v>
      </c>
      <c r="H961" s="4" t="s">
        <v>3037</v>
      </c>
      <c r="I961" s="4" t="s">
        <v>221</v>
      </c>
      <c r="J961" s="4" t="s">
        <v>2987</v>
      </c>
      <c r="K961" s="5">
        <f t="shared" si="1"/>
        <v>0.00009320601852</v>
      </c>
      <c r="L961" s="6">
        <f t="shared" si="2"/>
        <v>888</v>
      </c>
    </row>
    <row r="962" ht="15.75" customHeight="1">
      <c r="A962" s="4" t="s">
        <v>12</v>
      </c>
      <c r="B962" s="4" t="s">
        <v>4034</v>
      </c>
      <c r="C962" s="4" t="s">
        <v>155</v>
      </c>
      <c r="D962" s="4" t="s">
        <v>92</v>
      </c>
      <c r="E962" s="4" t="s">
        <v>539</v>
      </c>
      <c r="F962" s="4" t="s">
        <v>86</v>
      </c>
      <c r="G962" s="4" t="s">
        <v>3090</v>
      </c>
      <c r="H962" s="4" t="s">
        <v>1057</v>
      </c>
      <c r="I962" s="4" t="s">
        <v>187</v>
      </c>
      <c r="J962" s="4" t="s">
        <v>2987</v>
      </c>
      <c r="K962" s="5">
        <f t="shared" si="1"/>
        <v>0.00009320601852</v>
      </c>
      <c r="L962" s="6">
        <f t="shared" si="2"/>
        <v>888</v>
      </c>
    </row>
    <row r="963" ht="15.75" customHeight="1">
      <c r="A963" s="4" t="s">
        <v>12</v>
      </c>
      <c r="B963" s="4" t="s">
        <v>4035</v>
      </c>
      <c r="C963" s="4" t="s">
        <v>126</v>
      </c>
      <c r="D963" s="4" t="s">
        <v>87</v>
      </c>
      <c r="E963" s="4" t="s">
        <v>391</v>
      </c>
      <c r="F963" s="4" t="s">
        <v>104</v>
      </c>
      <c r="G963" s="4" t="s">
        <v>3065</v>
      </c>
      <c r="H963" s="4" t="s">
        <v>1057</v>
      </c>
      <c r="I963" s="4" t="s">
        <v>221</v>
      </c>
      <c r="J963" s="4" t="s">
        <v>2987</v>
      </c>
      <c r="K963" s="5">
        <f t="shared" si="1"/>
        <v>0.00009320601852</v>
      </c>
      <c r="L963" s="6">
        <f t="shared" si="2"/>
        <v>888</v>
      </c>
    </row>
    <row r="964" ht="15.75" customHeight="1">
      <c r="A964" s="4" t="s">
        <v>12</v>
      </c>
      <c r="B964" s="4" t="s">
        <v>4036</v>
      </c>
      <c r="C964" s="4" t="s">
        <v>685</v>
      </c>
      <c r="D964" s="4" t="s">
        <v>139</v>
      </c>
      <c r="E964" s="4" t="s">
        <v>817</v>
      </c>
      <c r="F964" s="4" t="s">
        <v>1261</v>
      </c>
      <c r="G964" s="4" t="s">
        <v>265</v>
      </c>
      <c r="H964" s="4" t="s">
        <v>3060</v>
      </c>
      <c r="I964" s="4" t="s">
        <v>514</v>
      </c>
      <c r="J964" s="4" t="s">
        <v>2987</v>
      </c>
      <c r="K964" s="5">
        <f t="shared" si="1"/>
        <v>0.00009320601852</v>
      </c>
      <c r="L964" s="6">
        <f t="shared" si="2"/>
        <v>888</v>
      </c>
    </row>
    <row r="965" ht="15.75" customHeight="1">
      <c r="A965" s="4" t="s">
        <v>12</v>
      </c>
      <c r="B965" s="4" t="s">
        <v>4037</v>
      </c>
      <c r="C965" s="4" t="s">
        <v>3267</v>
      </c>
      <c r="D965" s="4" t="s">
        <v>105</v>
      </c>
      <c r="E965" s="4" t="s">
        <v>364</v>
      </c>
      <c r="F965" s="4" t="s">
        <v>1163</v>
      </c>
      <c r="G965" s="4" t="s">
        <v>166</v>
      </c>
      <c r="H965" s="4" t="s">
        <v>3037</v>
      </c>
      <c r="I965" s="4" t="s">
        <v>312</v>
      </c>
      <c r="J965" s="4" t="s">
        <v>2987</v>
      </c>
      <c r="K965" s="5">
        <f t="shared" si="1"/>
        <v>0.00009320601852</v>
      </c>
      <c r="L965" s="6">
        <f t="shared" si="2"/>
        <v>888</v>
      </c>
    </row>
    <row r="966" ht="15.75" customHeight="1">
      <c r="A966" s="4" t="s">
        <v>12</v>
      </c>
      <c r="B966" s="4" t="s">
        <v>4038</v>
      </c>
      <c r="C966" s="4" t="s">
        <v>3267</v>
      </c>
      <c r="D966" s="4" t="s">
        <v>105</v>
      </c>
      <c r="E966" s="4" t="s">
        <v>364</v>
      </c>
      <c r="F966" s="4" t="s">
        <v>1163</v>
      </c>
      <c r="G966" s="4" t="s">
        <v>166</v>
      </c>
      <c r="H966" s="4" t="s">
        <v>3037</v>
      </c>
      <c r="I966" s="4" t="s">
        <v>304</v>
      </c>
      <c r="J966" s="4" t="s">
        <v>2987</v>
      </c>
      <c r="K966" s="5">
        <f t="shared" si="1"/>
        <v>0.00009319444444</v>
      </c>
      <c r="L966" s="6">
        <f t="shared" si="2"/>
        <v>888</v>
      </c>
    </row>
    <row r="967" ht="15.75" customHeight="1">
      <c r="A967" s="4" t="s">
        <v>12</v>
      </c>
      <c r="B967" s="4" t="s">
        <v>4039</v>
      </c>
      <c r="C967" s="4" t="s">
        <v>62</v>
      </c>
      <c r="D967" s="4" t="s">
        <v>589</v>
      </c>
      <c r="E967" s="4" t="s">
        <v>369</v>
      </c>
      <c r="F967" s="4" t="s">
        <v>104</v>
      </c>
      <c r="G967" s="4" t="s">
        <v>286</v>
      </c>
      <c r="H967" s="4" t="s">
        <v>1057</v>
      </c>
      <c r="I967" s="4" t="s">
        <v>128</v>
      </c>
      <c r="J967" s="4" t="s">
        <v>2987</v>
      </c>
      <c r="K967" s="5">
        <f t="shared" si="1"/>
        <v>0.0001012152778</v>
      </c>
      <c r="L967" s="6">
        <f t="shared" si="2"/>
        <v>888</v>
      </c>
    </row>
    <row r="968" ht="15.75" customHeight="1">
      <c r="A968" s="4" t="s">
        <v>12</v>
      </c>
      <c r="B968" s="4" t="s">
        <v>4040</v>
      </c>
      <c r="C968" s="4" t="s">
        <v>16</v>
      </c>
      <c r="D968" s="4" t="s">
        <v>87</v>
      </c>
      <c r="E968" s="4" t="s">
        <v>391</v>
      </c>
      <c r="F968" s="4" t="s">
        <v>86</v>
      </c>
      <c r="G968" s="4" t="s">
        <v>169</v>
      </c>
      <c r="H968" s="4" t="s">
        <v>1057</v>
      </c>
      <c r="I968" s="4" t="s">
        <v>87</v>
      </c>
      <c r="J968" s="4" t="s">
        <v>2987</v>
      </c>
      <c r="K968" s="5">
        <f t="shared" si="1"/>
        <v>0.00009325231481</v>
      </c>
      <c r="L968" s="6">
        <f t="shared" si="2"/>
        <v>888</v>
      </c>
    </row>
    <row r="969" ht="15.75" customHeight="1">
      <c r="A969" s="4" t="s">
        <v>12</v>
      </c>
      <c r="B969" s="4" t="s">
        <v>4041</v>
      </c>
      <c r="C969" s="4" t="s">
        <v>3223</v>
      </c>
      <c r="D969" s="4" t="s">
        <v>98</v>
      </c>
      <c r="E969" s="4" t="s">
        <v>425</v>
      </c>
      <c r="F969" s="4" t="s">
        <v>86</v>
      </c>
      <c r="G969" s="4" t="s">
        <v>3224</v>
      </c>
      <c r="H969" s="4" t="s">
        <v>3037</v>
      </c>
      <c r="I969" s="4" t="s">
        <v>186</v>
      </c>
      <c r="J969" s="4" t="s">
        <v>2987</v>
      </c>
      <c r="K969" s="5">
        <f t="shared" si="1"/>
        <v>0.00009318287037</v>
      </c>
      <c r="L969" s="6">
        <f t="shared" si="2"/>
        <v>888</v>
      </c>
    </row>
    <row r="970" ht="15.75" customHeight="1">
      <c r="A970" s="4" t="s">
        <v>12</v>
      </c>
      <c r="B970" s="4" t="s">
        <v>4042</v>
      </c>
      <c r="C970" s="4" t="s">
        <v>1387</v>
      </c>
      <c r="D970" s="4" t="s">
        <v>139</v>
      </c>
      <c r="E970" s="4" t="s">
        <v>309</v>
      </c>
      <c r="F970" s="4" t="s">
        <v>1261</v>
      </c>
      <c r="G970" s="4" t="s">
        <v>207</v>
      </c>
      <c r="H970" s="4" t="s">
        <v>3060</v>
      </c>
      <c r="I970" s="4" t="s">
        <v>187</v>
      </c>
      <c r="J970" s="4" t="s">
        <v>2987</v>
      </c>
      <c r="K970" s="5">
        <f t="shared" si="1"/>
        <v>0.00009320601852</v>
      </c>
      <c r="L970" s="6">
        <f t="shared" si="2"/>
        <v>888</v>
      </c>
    </row>
    <row r="971" ht="15.75" customHeight="1">
      <c r="A971" s="4" t="s">
        <v>12</v>
      </c>
      <c r="B971" s="4" t="s">
        <v>4043</v>
      </c>
      <c r="C971" s="4" t="s">
        <v>2313</v>
      </c>
      <c r="D971" s="4" t="s">
        <v>105</v>
      </c>
      <c r="E971" s="4" t="s">
        <v>404</v>
      </c>
      <c r="F971" s="4" t="s">
        <v>86</v>
      </c>
      <c r="G971" s="4" t="s">
        <v>166</v>
      </c>
      <c r="H971" s="4" t="s">
        <v>3037</v>
      </c>
      <c r="I971" s="4" t="s">
        <v>200</v>
      </c>
      <c r="J971" s="4" t="s">
        <v>2987</v>
      </c>
      <c r="K971" s="5">
        <f t="shared" si="1"/>
        <v>0.00009318287037</v>
      </c>
      <c r="L971" s="6">
        <f t="shared" si="2"/>
        <v>888</v>
      </c>
    </row>
    <row r="972" ht="15.75" customHeight="1">
      <c r="A972" s="4" t="s">
        <v>12</v>
      </c>
      <c r="B972" s="4" t="s">
        <v>4044</v>
      </c>
      <c r="C972" s="4" t="s">
        <v>16</v>
      </c>
      <c r="D972" s="4" t="s">
        <v>87</v>
      </c>
      <c r="E972" s="4" t="s">
        <v>391</v>
      </c>
      <c r="F972" s="4" t="s">
        <v>86</v>
      </c>
      <c r="G972" s="4" t="s">
        <v>169</v>
      </c>
      <c r="H972" s="4" t="s">
        <v>1057</v>
      </c>
      <c r="I972" s="4" t="s">
        <v>187</v>
      </c>
      <c r="J972" s="4" t="s">
        <v>2987</v>
      </c>
      <c r="K972" s="5">
        <f t="shared" si="1"/>
        <v>0.00008163194444</v>
      </c>
      <c r="L972" s="6">
        <f t="shared" si="2"/>
        <v>888</v>
      </c>
    </row>
    <row r="973" ht="15.75" customHeight="1">
      <c r="A973" s="4" t="s">
        <v>12</v>
      </c>
      <c r="B973" s="4" t="s">
        <v>4045</v>
      </c>
      <c r="C973" s="4" t="s">
        <v>685</v>
      </c>
      <c r="D973" s="4" t="s">
        <v>148</v>
      </c>
      <c r="E973" s="4" t="s">
        <v>817</v>
      </c>
      <c r="F973" s="4" t="s">
        <v>1261</v>
      </c>
      <c r="G973" s="4" t="s">
        <v>255</v>
      </c>
      <c r="H973" s="4" t="s">
        <v>3060</v>
      </c>
      <c r="I973" s="4" t="s">
        <v>260</v>
      </c>
      <c r="J973" s="4" t="s">
        <v>2987</v>
      </c>
      <c r="K973" s="5">
        <f t="shared" si="1"/>
        <v>0.00009318287037</v>
      </c>
      <c r="L973" s="6">
        <f t="shared" si="2"/>
        <v>888</v>
      </c>
    </row>
    <row r="974" ht="15.75" customHeight="1">
      <c r="A974" s="4" t="s">
        <v>12</v>
      </c>
      <c r="B974" s="4" t="s">
        <v>4046</v>
      </c>
      <c r="C974" s="4" t="s">
        <v>615</v>
      </c>
      <c r="D974" s="4" t="s">
        <v>173</v>
      </c>
      <c r="E974" s="4" t="s">
        <v>1462</v>
      </c>
      <c r="F974" s="4" t="s">
        <v>3037</v>
      </c>
      <c r="G974" s="4" t="s">
        <v>3038</v>
      </c>
      <c r="H974" s="4" t="s">
        <v>3039</v>
      </c>
      <c r="I974" s="4" t="s">
        <v>291</v>
      </c>
      <c r="J974" s="4" t="s">
        <v>2987</v>
      </c>
      <c r="K974" s="5">
        <f t="shared" si="1"/>
        <v>0.00009320601852</v>
      </c>
      <c r="L974" s="6">
        <f t="shared" si="2"/>
        <v>888</v>
      </c>
    </row>
    <row r="975" ht="15.75" customHeight="1">
      <c r="A975" s="4" t="s">
        <v>12</v>
      </c>
      <c r="B975" s="4" t="s">
        <v>4047</v>
      </c>
      <c r="C975" s="4" t="s">
        <v>369</v>
      </c>
      <c r="D975" s="4" t="s">
        <v>173</v>
      </c>
      <c r="E975" s="4" t="s">
        <v>1462</v>
      </c>
      <c r="F975" s="4" t="s">
        <v>3037</v>
      </c>
      <c r="G975" s="4" t="s">
        <v>3038</v>
      </c>
      <c r="H975" s="4" t="s">
        <v>3039</v>
      </c>
      <c r="I975" s="4" t="s">
        <v>186</v>
      </c>
      <c r="J975" s="4" t="s">
        <v>2987</v>
      </c>
      <c r="K975" s="5">
        <f t="shared" si="1"/>
        <v>0.0001093981481</v>
      </c>
      <c r="L975" s="6">
        <f t="shared" si="2"/>
        <v>888</v>
      </c>
    </row>
    <row r="976" ht="15.75" customHeight="1">
      <c r="A976" s="4" t="s">
        <v>12</v>
      </c>
      <c r="B976" s="4" t="s">
        <v>4048</v>
      </c>
      <c r="C976" s="4" t="s">
        <v>84</v>
      </c>
      <c r="D976" s="4" t="s">
        <v>122</v>
      </c>
      <c r="E976" s="4" t="s">
        <v>360</v>
      </c>
      <c r="F976" s="4" t="s">
        <v>1229</v>
      </c>
      <c r="G976" s="4" t="s">
        <v>3149</v>
      </c>
      <c r="H976" s="4" t="s">
        <v>188</v>
      </c>
      <c r="I976" s="4" t="s">
        <v>291</v>
      </c>
      <c r="J976" s="4" t="s">
        <v>2987</v>
      </c>
      <c r="K976" s="5">
        <f t="shared" si="1"/>
        <v>0.00009324074074</v>
      </c>
      <c r="L976" s="6">
        <f t="shared" si="2"/>
        <v>888</v>
      </c>
    </row>
    <row r="977" ht="15.75" customHeight="1">
      <c r="A977" s="4" t="s">
        <v>12</v>
      </c>
      <c r="B977" s="4" t="s">
        <v>4049</v>
      </c>
      <c r="C977" s="4" t="s">
        <v>651</v>
      </c>
      <c r="D977" s="4" t="s">
        <v>128</v>
      </c>
      <c r="E977" s="4" t="s">
        <v>360</v>
      </c>
      <c r="F977" s="4" t="s">
        <v>1229</v>
      </c>
      <c r="G977" s="4" t="s">
        <v>3149</v>
      </c>
      <c r="H977" s="4" t="s">
        <v>188</v>
      </c>
      <c r="I977" s="4" t="s">
        <v>3096</v>
      </c>
      <c r="J977" s="4" t="s">
        <v>2987</v>
      </c>
      <c r="K977" s="5">
        <f t="shared" si="1"/>
        <v>0.00009319444444</v>
      </c>
      <c r="L977" s="6">
        <f t="shared" si="2"/>
        <v>888</v>
      </c>
    </row>
    <row r="978" ht="15.75" customHeight="1">
      <c r="A978" s="4" t="s">
        <v>12</v>
      </c>
      <c r="B978" s="4" t="s">
        <v>4050</v>
      </c>
      <c r="C978" s="4" t="s">
        <v>3007</v>
      </c>
      <c r="D978" s="4" t="s">
        <v>107</v>
      </c>
      <c r="E978" s="4" t="s">
        <v>400</v>
      </c>
      <c r="F978" s="4" t="s">
        <v>1163</v>
      </c>
      <c r="G978" s="4" t="s">
        <v>202</v>
      </c>
      <c r="H978" s="4" t="s">
        <v>3057</v>
      </c>
      <c r="I978" s="4" t="s">
        <v>216</v>
      </c>
      <c r="J978" s="4" t="s">
        <v>2987</v>
      </c>
      <c r="K978" s="5">
        <f t="shared" si="1"/>
        <v>0.00009319444444</v>
      </c>
      <c r="L978" s="6">
        <f t="shared" si="2"/>
        <v>888</v>
      </c>
    </row>
    <row r="979" ht="15.75" customHeight="1">
      <c r="A979" s="4" t="s">
        <v>12</v>
      </c>
      <c r="B979" s="4" t="s">
        <v>4051</v>
      </c>
      <c r="C979" s="4" t="s">
        <v>3267</v>
      </c>
      <c r="D979" s="4" t="s">
        <v>105</v>
      </c>
      <c r="E979" s="4" t="s">
        <v>364</v>
      </c>
      <c r="F979" s="4" t="s">
        <v>1163</v>
      </c>
      <c r="G979" s="4" t="s">
        <v>166</v>
      </c>
      <c r="H979" s="4" t="s">
        <v>3037</v>
      </c>
      <c r="I979" s="4" t="s">
        <v>2479</v>
      </c>
      <c r="J979" s="4" t="s">
        <v>2987</v>
      </c>
      <c r="K979" s="5">
        <f t="shared" si="1"/>
        <v>0.00009319444444</v>
      </c>
      <c r="L979" s="6">
        <f t="shared" si="2"/>
        <v>888</v>
      </c>
    </row>
    <row r="980" ht="15.75" customHeight="1">
      <c r="A980" s="4" t="s">
        <v>12</v>
      </c>
      <c r="B980" s="4" t="s">
        <v>4052</v>
      </c>
      <c r="C980" s="4" t="s">
        <v>69</v>
      </c>
      <c r="D980" s="4" t="s">
        <v>107</v>
      </c>
      <c r="E980" s="4" t="s">
        <v>400</v>
      </c>
      <c r="F980" s="4" t="s">
        <v>1163</v>
      </c>
      <c r="G980" s="4" t="s">
        <v>202</v>
      </c>
      <c r="H980" s="4" t="s">
        <v>3037</v>
      </c>
      <c r="I980" s="4" t="s">
        <v>186</v>
      </c>
      <c r="J980" s="4" t="s">
        <v>2987</v>
      </c>
      <c r="K980" s="5">
        <f t="shared" si="1"/>
        <v>0.00009319444444</v>
      </c>
      <c r="L980" s="6">
        <f t="shared" si="2"/>
        <v>888</v>
      </c>
    </row>
    <row r="981" ht="15.75" customHeight="1">
      <c r="A981" s="4" t="s">
        <v>12</v>
      </c>
      <c r="B981" s="4" t="s">
        <v>4053</v>
      </c>
      <c r="C981" s="4" t="s">
        <v>193</v>
      </c>
      <c r="D981" s="4" t="s">
        <v>87</v>
      </c>
      <c r="E981" s="4" t="s">
        <v>409</v>
      </c>
      <c r="F981" s="4" t="s">
        <v>104</v>
      </c>
      <c r="G981" s="4" t="s">
        <v>2480</v>
      </c>
      <c r="H981" s="4" t="s">
        <v>1057</v>
      </c>
      <c r="I981" s="4" t="s">
        <v>142</v>
      </c>
      <c r="J981" s="4" t="s">
        <v>2987</v>
      </c>
      <c r="K981" s="5">
        <f t="shared" si="1"/>
        <v>0.00009319444444</v>
      </c>
      <c r="L981" s="6">
        <f t="shared" si="2"/>
        <v>888</v>
      </c>
    </row>
    <row r="982" ht="15.75" customHeight="1">
      <c r="A982" s="4" t="s">
        <v>12</v>
      </c>
      <c r="B982" s="4" t="s">
        <v>4054</v>
      </c>
      <c r="C982" s="4" t="s">
        <v>161</v>
      </c>
      <c r="D982" s="4" t="s">
        <v>105</v>
      </c>
      <c r="E982" s="4" t="s">
        <v>364</v>
      </c>
      <c r="F982" s="4" t="s">
        <v>1163</v>
      </c>
      <c r="G982" s="4" t="s">
        <v>3152</v>
      </c>
      <c r="H982" s="4" t="s">
        <v>3037</v>
      </c>
      <c r="I982" s="4" t="s">
        <v>120</v>
      </c>
      <c r="J982" s="4" t="s">
        <v>2987</v>
      </c>
      <c r="K982" s="5">
        <f t="shared" si="1"/>
        <v>0.00009319444444</v>
      </c>
      <c r="L982" s="6">
        <f t="shared" si="2"/>
        <v>888</v>
      </c>
    </row>
    <row r="983" ht="15.75" customHeight="1">
      <c r="A983" s="4" t="s">
        <v>12</v>
      </c>
      <c r="B983" s="4" t="s">
        <v>4055</v>
      </c>
      <c r="C983" s="4" t="s">
        <v>3223</v>
      </c>
      <c r="D983" s="4" t="s">
        <v>98</v>
      </c>
      <c r="E983" s="4" t="s">
        <v>425</v>
      </c>
      <c r="F983" s="4" t="s">
        <v>86</v>
      </c>
      <c r="G983" s="4" t="s">
        <v>3224</v>
      </c>
      <c r="H983" s="4" t="s">
        <v>3037</v>
      </c>
      <c r="I983" s="4" t="s">
        <v>15</v>
      </c>
      <c r="J983" s="4" t="s">
        <v>2987</v>
      </c>
      <c r="K983" s="5">
        <f t="shared" si="1"/>
        <v>0.00009783564815</v>
      </c>
      <c r="L983" s="6">
        <f t="shared" si="2"/>
        <v>888</v>
      </c>
    </row>
    <row r="984" ht="15.75" customHeight="1">
      <c r="A984" s="4" t="s">
        <v>12</v>
      </c>
      <c r="B984" s="4" t="s">
        <v>4056</v>
      </c>
      <c r="C984" s="4" t="s">
        <v>155</v>
      </c>
      <c r="D984" s="4" t="s">
        <v>92</v>
      </c>
      <c r="E984" s="4" t="s">
        <v>539</v>
      </c>
      <c r="F984" s="4" t="s">
        <v>86</v>
      </c>
      <c r="G984" s="4" t="s">
        <v>175</v>
      </c>
      <c r="H984" s="4" t="s">
        <v>1057</v>
      </c>
      <c r="I984" s="4" t="s">
        <v>2214</v>
      </c>
      <c r="J984" s="4" t="s">
        <v>2987</v>
      </c>
      <c r="K984" s="5">
        <f t="shared" si="1"/>
        <v>0.00009322916667</v>
      </c>
      <c r="L984" s="6">
        <f t="shared" si="2"/>
        <v>888</v>
      </c>
    </row>
    <row r="985" ht="15.75" customHeight="1">
      <c r="A985" s="4" t="s">
        <v>12</v>
      </c>
      <c r="B985" s="4" t="s">
        <v>4057</v>
      </c>
      <c r="C985" s="4" t="s">
        <v>396</v>
      </c>
      <c r="D985" s="4" t="s">
        <v>179</v>
      </c>
      <c r="E985" s="4" t="s">
        <v>332</v>
      </c>
      <c r="F985" s="4" t="s">
        <v>3057</v>
      </c>
      <c r="G985" s="4" t="s">
        <v>3249</v>
      </c>
      <c r="H985" s="4" t="s">
        <v>3039</v>
      </c>
      <c r="I985" s="4" t="s">
        <v>291</v>
      </c>
      <c r="J985" s="4" t="s">
        <v>2987</v>
      </c>
      <c r="K985" s="5">
        <f t="shared" si="1"/>
        <v>0.00009320601852</v>
      </c>
      <c r="L985" s="6">
        <f t="shared" si="2"/>
        <v>888</v>
      </c>
    </row>
    <row r="986" ht="15.75" customHeight="1">
      <c r="A986" s="4" t="s">
        <v>12</v>
      </c>
      <c r="B986" s="4" t="s">
        <v>4058</v>
      </c>
      <c r="C986" s="4" t="s">
        <v>629</v>
      </c>
      <c r="D986" s="4" t="s">
        <v>145</v>
      </c>
      <c r="E986" s="4" t="s">
        <v>459</v>
      </c>
      <c r="F986" s="4" t="s">
        <v>1057</v>
      </c>
      <c r="G986" s="4" t="s">
        <v>3044</v>
      </c>
      <c r="H986" s="4" t="s">
        <v>3060</v>
      </c>
      <c r="I986" s="4" t="s">
        <v>157</v>
      </c>
      <c r="J986" s="4" t="s">
        <v>2987</v>
      </c>
      <c r="K986" s="5">
        <f t="shared" si="1"/>
        <v>0.00009318287037</v>
      </c>
      <c r="L986" s="6">
        <f t="shared" si="2"/>
        <v>888</v>
      </c>
    </row>
    <row r="987" ht="15.75" customHeight="1">
      <c r="A987" s="4" t="s">
        <v>12</v>
      </c>
      <c r="B987" s="4" t="s">
        <v>4059</v>
      </c>
      <c r="C987" s="4" t="s">
        <v>3160</v>
      </c>
      <c r="D987" s="4" t="s">
        <v>118</v>
      </c>
      <c r="E987" s="4" t="s">
        <v>377</v>
      </c>
      <c r="F987" s="4" t="s">
        <v>1325</v>
      </c>
      <c r="G987" s="4" t="s">
        <v>3161</v>
      </c>
      <c r="H987" s="4" t="s">
        <v>3057</v>
      </c>
      <c r="I987" s="4" t="s">
        <v>3066</v>
      </c>
      <c r="J987" s="4" t="s">
        <v>2987</v>
      </c>
      <c r="K987" s="5">
        <f t="shared" si="1"/>
        <v>0.00009320601852</v>
      </c>
      <c r="L987" s="6">
        <f t="shared" si="2"/>
        <v>888</v>
      </c>
    </row>
    <row r="988" ht="15.75" customHeight="1">
      <c r="A988" s="4" t="s">
        <v>12</v>
      </c>
      <c r="B988" s="4" t="s">
        <v>4060</v>
      </c>
      <c r="C988" s="4" t="s">
        <v>102</v>
      </c>
      <c r="D988" s="4" t="s">
        <v>118</v>
      </c>
      <c r="E988" s="4" t="s">
        <v>281</v>
      </c>
      <c r="F988" s="4" t="s">
        <v>1325</v>
      </c>
      <c r="G988" s="4" t="s">
        <v>3311</v>
      </c>
      <c r="H988" s="4" t="s">
        <v>3057</v>
      </c>
      <c r="I988" s="4" t="s">
        <v>264</v>
      </c>
      <c r="J988" s="4" t="s">
        <v>2987</v>
      </c>
      <c r="K988" s="5">
        <f t="shared" si="1"/>
        <v>0.00009318287037</v>
      </c>
      <c r="L988" s="6">
        <f t="shared" si="2"/>
        <v>888</v>
      </c>
    </row>
    <row r="989" ht="15.75" customHeight="1">
      <c r="A989" s="4" t="s">
        <v>12</v>
      </c>
      <c r="B989" s="4" t="s">
        <v>4061</v>
      </c>
      <c r="C989" s="4" t="s">
        <v>3102</v>
      </c>
      <c r="D989" s="4" t="s">
        <v>120</v>
      </c>
      <c r="E989" s="4" t="s">
        <v>185</v>
      </c>
      <c r="F989" s="4" t="s">
        <v>1229</v>
      </c>
      <c r="G989" s="4" t="s">
        <v>197</v>
      </c>
      <c r="H989" s="4" t="s">
        <v>188</v>
      </c>
      <c r="I989" s="4" t="s">
        <v>357</v>
      </c>
      <c r="J989" s="4" t="s">
        <v>2987</v>
      </c>
      <c r="K989" s="5">
        <f t="shared" si="1"/>
        <v>0.00009320601852</v>
      </c>
      <c r="L989" s="6">
        <f t="shared" si="2"/>
        <v>888</v>
      </c>
    </row>
    <row r="990" ht="15.75" customHeight="1">
      <c r="A990" s="4" t="s">
        <v>12</v>
      </c>
      <c r="B990" s="4" t="s">
        <v>4062</v>
      </c>
      <c r="C990" s="4" t="s">
        <v>161</v>
      </c>
      <c r="D990" s="4" t="s">
        <v>105</v>
      </c>
      <c r="E990" s="4" t="s">
        <v>364</v>
      </c>
      <c r="F990" s="4" t="s">
        <v>1163</v>
      </c>
      <c r="G990" s="4" t="s">
        <v>3152</v>
      </c>
      <c r="H990" s="4" t="s">
        <v>3037</v>
      </c>
      <c r="I990" s="4" t="s">
        <v>216</v>
      </c>
      <c r="J990" s="4" t="s">
        <v>2987</v>
      </c>
      <c r="K990" s="5">
        <f t="shared" si="1"/>
        <v>0.00009318287037</v>
      </c>
      <c r="L990" s="6">
        <f t="shared" si="2"/>
        <v>888</v>
      </c>
    </row>
    <row r="991" ht="15.75" customHeight="1">
      <c r="A991" s="4" t="s">
        <v>12</v>
      </c>
      <c r="B991" s="4" t="s">
        <v>4063</v>
      </c>
      <c r="C991" s="4" t="s">
        <v>132</v>
      </c>
      <c r="D991" s="4" t="s">
        <v>98</v>
      </c>
      <c r="E991" s="4" t="s">
        <v>396</v>
      </c>
      <c r="F991" s="4" t="s">
        <v>86</v>
      </c>
      <c r="G991" s="4" t="s">
        <v>150</v>
      </c>
      <c r="H991" s="4" t="s">
        <v>3037</v>
      </c>
      <c r="I991" s="4" t="s">
        <v>179</v>
      </c>
      <c r="J991" s="4" t="s">
        <v>2987</v>
      </c>
      <c r="K991" s="5">
        <f t="shared" si="1"/>
        <v>0.00009775462963</v>
      </c>
      <c r="L991" s="6">
        <f t="shared" si="2"/>
        <v>888</v>
      </c>
    </row>
    <row r="992" ht="15.75" customHeight="1">
      <c r="A992" s="4" t="s">
        <v>12</v>
      </c>
      <c r="B992" s="4" t="s">
        <v>4064</v>
      </c>
      <c r="C992" s="4" t="s">
        <v>3007</v>
      </c>
      <c r="D992" s="4" t="s">
        <v>107</v>
      </c>
      <c r="E992" s="4" t="s">
        <v>400</v>
      </c>
      <c r="F992" s="4" t="s">
        <v>1163</v>
      </c>
      <c r="G992" s="4" t="s">
        <v>202</v>
      </c>
      <c r="H992" s="4" t="s">
        <v>3057</v>
      </c>
      <c r="I992" s="4" t="s">
        <v>1301</v>
      </c>
      <c r="J992" s="4" t="s">
        <v>2987</v>
      </c>
      <c r="K992" s="5">
        <f t="shared" si="1"/>
        <v>0.00009322916667</v>
      </c>
      <c r="L992" s="6">
        <f t="shared" si="2"/>
        <v>888</v>
      </c>
    </row>
    <row r="993" ht="15.75" customHeight="1">
      <c r="A993" s="4" t="s">
        <v>12</v>
      </c>
      <c r="B993" s="4" t="s">
        <v>4065</v>
      </c>
      <c r="C993" s="4" t="s">
        <v>69</v>
      </c>
      <c r="D993" s="4" t="s">
        <v>107</v>
      </c>
      <c r="E993" s="4" t="s">
        <v>400</v>
      </c>
      <c r="F993" s="4" t="s">
        <v>1163</v>
      </c>
      <c r="G993" s="4" t="s">
        <v>202</v>
      </c>
      <c r="H993" s="4" t="s">
        <v>3037</v>
      </c>
      <c r="I993" s="4" t="s">
        <v>223</v>
      </c>
      <c r="J993" s="4" t="s">
        <v>2987</v>
      </c>
      <c r="K993" s="5">
        <f t="shared" si="1"/>
        <v>0.00009319444444</v>
      </c>
      <c r="L993" s="6">
        <f t="shared" si="2"/>
        <v>888</v>
      </c>
    </row>
    <row r="994" ht="15.75" customHeight="1">
      <c r="A994" s="4" t="s">
        <v>12</v>
      </c>
      <c r="B994" s="4" t="s">
        <v>4066</v>
      </c>
      <c r="C994" s="4" t="s">
        <v>2313</v>
      </c>
      <c r="D994" s="4" t="s">
        <v>105</v>
      </c>
      <c r="E994" s="4" t="s">
        <v>404</v>
      </c>
      <c r="F994" s="4" t="s">
        <v>86</v>
      </c>
      <c r="G994" s="4" t="s">
        <v>166</v>
      </c>
      <c r="H994" s="4" t="s">
        <v>3037</v>
      </c>
      <c r="I994" s="4" t="s">
        <v>110</v>
      </c>
      <c r="J994" s="4" t="s">
        <v>2987</v>
      </c>
      <c r="K994" s="5">
        <f t="shared" si="1"/>
        <v>0.00009319444444</v>
      </c>
      <c r="L994" s="6">
        <f t="shared" si="2"/>
        <v>888</v>
      </c>
    </row>
    <row r="995" ht="15.75" customHeight="1">
      <c r="A995" s="4" t="s">
        <v>12</v>
      </c>
      <c r="B995" s="4" t="s">
        <v>4067</v>
      </c>
      <c r="C995" s="4" t="s">
        <v>26</v>
      </c>
      <c r="D995" s="4" t="s">
        <v>1547</v>
      </c>
      <c r="E995" s="4" t="s">
        <v>531</v>
      </c>
      <c r="F995" s="4" t="s">
        <v>144</v>
      </c>
      <c r="G995" s="4" t="s">
        <v>3027</v>
      </c>
      <c r="H995" s="4" t="s">
        <v>1261</v>
      </c>
      <c r="I995" s="4" t="s">
        <v>118</v>
      </c>
      <c r="J995" s="4" t="s">
        <v>2987</v>
      </c>
      <c r="K995" s="5">
        <f t="shared" si="1"/>
        <v>0.00009319444444</v>
      </c>
      <c r="L995" s="6">
        <f t="shared" si="2"/>
        <v>888</v>
      </c>
    </row>
    <row r="996" ht="15.75" customHeight="1">
      <c r="A996" s="4" t="s">
        <v>12</v>
      </c>
      <c r="B996" s="4" t="s">
        <v>4068</v>
      </c>
      <c r="C996" s="4" t="s">
        <v>132</v>
      </c>
      <c r="D996" s="4" t="s">
        <v>92</v>
      </c>
      <c r="E996" s="4" t="s">
        <v>396</v>
      </c>
      <c r="F996" s="4" t="s">
        <v>86</v>
      </c>
      <c r="G996" s="4" t="s">
        <v>150</v>
      </c>
      <c r="H996" s="4" t="s">
        <v>3037</v>
      </c>
      <c r="I996" s="4" t="s">
        <v>200</v>
      </c>
      <c r="J996" s="4" t="s">
        <v>2987</v>
      </c>
      <c r="K996" s="5">
        <f t="shared" si="1"/>
        <v>0.00009319444444</v>
      </c>
      <c r="L996" s="6">
        <f t="shared" si="2"/>
        <v>888</v>
      </c>
    </row>
    <row r="997" ht="15.75" customHeight="1">
      <c r="A997" s="4" t="s">
        <v>12</v>
      </c>
      <c r="B997" s="4" t="s">
        <v>4069</v>
      </c>
      <c r="C997" s="4" t="s">
        <v>132</v>
      </c>
      <c r="D997" s="4" t="s">
        <v>92</v>
      </c>
      <c r="E997" s="4" t="s">
        <v>396</v>
      </c>
      <c r="F997" s="4" t="s">
        <v>86</v>
      </c>
      <c r="G997" s="4" t="s">
        <v>150</v>
      </c>
      <c r="H997" s="4" t="s">
        <v>3037</v>
      </c>
      <c r="I997" s="4" t="s">
        <v>271</v>
      </c>
      <c r="J997" s="4" t="s">
        <v>2987</v>
      </c>
      <c r="K997" s="5">
        <f t="shared" si="1"/>
        <v>0.00009319444444</v>
      </c>
      <c r="L997" s="6">
        <f t="shared" si="2"/>
        <v>888</v>
      </c>
    </row>
    <row r="998" ht="15.75" customHeight="1">
      <c r="A998" s="4" t="s">
        <v>12</v>
      </c>
      <c r="B998" s="4" t="s">
        <v>4070</v>
      </c>
      <c r="C998" s="4" t="s">
        <v>155</v>
      </c>
      <c r="D998" s="4" t="s">
        <v>92</v>
      </c>
      <c r="E998" s="4" t="s">
        <v>539</v>
      </c>
      <c r="F998" s="4" t="s">
        <v>86</v>
      </c>
      <c r="G998" s="4" t="s">
        <v>175</v>
      </c>
      <c r="H998" s="4" t="s">
        <v>1057</v>
      </c>
      <c r="I998" s="4" t="s">
        <v>183</v>
      </c>
      <c r="J998" s="4" t="s">
        <v>2987</v>
      </c>
      <c r="K998" s="5">
        <f t="shared" si="1"/>
        <v>0.00009319444444</v>
      </c>
      <c r="L998" s="6">
        <f t="shared" si="2"/>
        <v>888</v>
      </c>
    </row>
    <row r="999" ht="15.75" customHeight="1">
      <c r="A999" s="4" t="s">
        <v>12</v>
      </c>
      <c r="B999" s="4" t="s">
        <v>4071</v>
      </c>
      <c r="C999" s="4" t="s">
        <v>151</v>
      </c>
      <c r="D999" s="4" t="s">
        <v>114</v>
      </c>
      <c r="E999" s="4" t="s">
        <v>496</v>
      </c>
      <c r="F999" s="4" t="s">
        <v>1163</v>
      </c>
      <c r="G999" s="4" t="s">
        <v>297</v>
      </c>
      <c r="H999" s="4" t="s">
        <v>3057</v>
      </c>
      <c r="I999" s="4" t="s">
        <v>254</v>
      </c>
      <c r="J999" s="4" t="s">
        <v>2987</v>
      </c>
      <c r="K999" s="5">
        <f t="shared" si="1"/>
        <v>0.00008626157407</v>
      </c>
      <c r="L999" s="6">
        <f t="shared" si="2"/>
        <v>888</v>
      </c>
    </row>
    <row r="1000" ht="15.75" customHeight="1">
      <c r="A1000" s="4" t="s">
        <v>12</v>
      </c>
      <c r="B1000" s="4" t="s">
        <v>4072</v>
      </c>
      <c r="C1000" s="4" t="s">
        <v>189</v>
      </c>
      <c r="D1000" s="4" t="s">
        <v>956</v>
      </c>
      <c r="E1000" s="4" t="s">
        <v>582</v>
      </c>
      <c r="F1000" s="4" t="s">
        <v>144</v>
      </c>
      <c r="G1000" s="4" t="s">
        <v>316</v>
      </c>
      <c r="H1000" s="4" t="s">
        <v>1261</v>
      </c>
      <c r="I1000" s="4" t="s">
        <v>3241</v>
      </c>
      <c r="J1000" s="4" t="s">
        <v>2987</v>
      </c>
      <c r="K1000" s="5">
        <f t="shared" si="1"/>
        <v>0.00009324074074</v>
      </c>
      <c r="L1000" s="6">
        <f t="shared" si="2"/>
        <v>888</v>
      </c>
    </row>
    <row r="1001" ht="15.75" customHeight="1">
      <c r="A1001" s="4" t="s">
        <v>12</v>
      </c>
      <c r="B1001" s="4" t="s">
        <v>4073</v>
      </c>
      <c r="C1001" s="4" t="s">
        <v>203</v>
      </c>
      <c r="D1001" s="4" t="s">
        <v>118</v>
      </c>
      <c r="E1001" s="4" t="s">
        <v>281</v>
      </c>
      <c r="F1001" s="4" t="s">
        <v>1325</v>
      </c>
      <c r="G1001" s="4" t="s">
        <v>3311</v>
      </c>
      <c r="H1001" s="4" t="s">
        <v>3057</v>
      </c>
      <c r="I1001" s="4" t="s">
        <v>315</v>
      </c>
      <c r="J1001" s="4" t="s">
        <v>2987</v>
      </c>
      <c r="K1001" s="5">
        <f t="shared" si="1"/>
        <v>0.00009318287037</v>
      </c>
      <c r="L1001" s="6">
        <f t="shared" si="2"/>
        <v>888</v>
      </c>
    </row>
    <row r="1002" ht="15.75" customHeight="1">
      <c r="A1002" s="4" t="s">
        <v>12</v>
      </c>
      <c r="B1002" s="4" t="s">
        <v>4074</v>
      </c>
      <c r="C1002" s="4" t="s">
        <v>587</v>
      </c>
      <c r="D1002" s="4" t="s">
        <v>157</v>
      </c>
      <c r="E1002" s="4" t="s">
        <v>469</v>
      </c>
      <c r="F1002" s="4" t="s">
        <v>1057</v>
      </c>
      <c r="G1002" s="4" t="s">
        <v>3124</v>
      </c>
      <c r="H1002" s="4" t="s">
        <v>1059</v>
      </c>
      <c r="I1002" s="4" t="s">
        <v>2276</v>
      </c>
      <c r="J1002" s="4" t="s">
        <v>2987</v>
      </c>
      <c r="K1002" s="5">
        <f t="shared" si="1"/>
        <v>0.00009320601852</v>
      </c>
      <c r="L1002" s="6">
        <f t="shared" si="2"/>
        <v>888</v>
      </c>
    </row>
    <row r="1003" ht="15.75" customHeight="1">
      <c r="A1003" s="4" t="s">
        <v>12</v>
      </c>
      <c r="B1003" s="4" t="s">
        <v>4075</v>
      </c>
      <c r="C1003" s="4" t="s">
        <v>496</v>
      </c>
      <c r="D1003" s="4" t="s">
        <v>195</v>
      </c>
      <c r="E1003" s="4" t="s">
        <v>2376</v>
      </c>
      <c r="F1003" s="4" t="s">
        <v>188</v>
      </c>
      <c r="G1003" s="4" t="s">
        <v>3033</v>
      </c>
      <c r="H1003" s="4" t="s">
        <v>3116</v>
      </c>
      <c r="I1003" s="4" t="s">
        <v>76</v>
      </c>
      <c r="J1003" s="4" t="s">
        <v>2987</v>
      </c>
      <c r="K1003" s="5">
        <f t="shared" si="1"/>
        <v>0.00009318287037</v>
      </c>
      <c r="L1003" s="6">
        <f t="shared" si="2"/>
        <v>888</v>
      </c>
    </row>
    <row r="1004" ht="15.75" customHeight="1">
      <c r="A1004" s="4" t="s">
        <v>12</v>
      </c>
      <c r="B1004" s="4" t="s">
        <v>4076</v>
      </c>
      <c r="C1004" s="4" t="s">
        <v>382</v>
      </c>
      <c r="D1004" s="4" t="s">
        <v>195</v>
      </c>
      <c r="E1004" s="4" t="s">
        <v>321</v>
      </c>
      <c r="F1004" s="4" t="s">
        <v>188</v>
      </c>
      <c r="G1004" s="4" t="s">
        <v>111</v>
      </c>
      <c r="H1004" s="4" t="s">
        <v>3116</v>
      </c>
      <c r="I1004" s="4" t="s">
        <v>1801</v>
      </c>
      <c r="J1004" s="4" t="s">
        <v>2987</v>
      </c>
      <c r="K1004" s="5">
        <f t="shared" si="1"/>
        <v>0.00009320601852</v>
      </c>
      <c r="L1004" s="6">
        <f t="shared" si="2"/>
        <v>888</v>
      </c>
    </row>
    <row r="1005" ht="15.75" customHeight="1">
      <c r="A1005" s="4" t="s">
        <v>12</v>
      </c>
      <c r="B1005" s="4" t="s">
        <v>4077</v>
      </c>
      <c r="C1005" s="4" t="s">
        <v>400</v>
      </c>
      <c r="D1005" s="4" t="s">
        <v>195</v>
      </c>
      <c r="E1005" s="4" t="s">
        <v>321</v>
      </c>
      <c r="F1005" s="4" t="s">
        <v>3057</v>
      </c>
      <c r="G1005" s="4" t="s">
        <v>111</v>
      </c>
      <c r="H1005" s="4" t="s">
        <v>3116</v>
      </c>
      <c r="I1005" s="4" t="s">
        <v>956</v>
      </c>
      <c r="J1005" s="4" t="s">
        <v>2987</v>
      </c>
      <c r="K1005" s="5">
        <f t="shared" si="1"/>
        <v>0.00009318287037</v>
      </c>
      <c r="L1005" s="6">
        <f t="shared" si="2"/>
        <v>888</v>
      </c>
    </row>
    <row r="1006" ht="15.75" customHeight="1">
      <c r="A1006" s="4" t="s">
        <v>12</v>
      </c>
      <c r="B1006" s="4" t="s">
        <v>4078</v>
      </c>
      <c r="C1006" s="4" t="s">
        <v>521</v>
      </c>
      <c r="D1006" s="4" t="s">
        <v>216</v>
      </c>
      <c r="E1006" s="4" t="s">
        <v>1863</v>
      </c>
      <c r="F1006" s="4" t="s">
        <v>3060</v>
      </c>
      <c r="G1006" s="4" t="s">
        <v>34</v>
      </c>
      <c r="H1006" s="4" t="s">
        <v>190</v>
      </c>
      <c r="I1006" s="4" t="s">
        <v>186</v>
      </c>
      <c r="J1006" s="4" t="s">
        <v>2987</v>
      </c>
      <c r="K1006" s="5">
        <f t="shared" si="1"/>
        <v>0.00009320601852</v>
      </c>
      <c r="L1006" s="6">
        <f t="shared" si="2"/>
        <v>888</v>
      </c>
    </row>
    <row r="1007" ht="15.75" customHeight="1">
      <c r="A1007" s="4" t="s">
        <v>12</v>
      </c>
      <c r="B1007" s="4" t="s">
        <v>4079</v>
      </c>
      <c r="C1007" s="4" t="s">
        <v>1612</v>
      </c>
      <c r="D1007" s="4" t="s">
        <v>278</v>
      </c>
      <c r="E1007" s="4" t="s">
        <v>3096</v>
      </c>
      <c r="F1007" s="4" t="s">
        <v>1059</v>
      </c>
      <c r="G1007" s="4" t="s">
        <v>16</v>
      </c>
      <c r="H1007" s="4" t="s">
        <v>3655</v>
      </c>
      <c r="I1007" s="4" t="s">
        <v>221</v>
      </c>
      <c r="J1007" s="4" t="s">
        <v>2987</v>
      </c>
      <c r="K1007" s="5">
        <f t="shared" si="1"/>
        <v>0.0001093518519</v>
      </c>
      <c r="L1007" s="6">
        <f t="shared" si="2"/>
        <v>888</v>
      </c>
    </row>
    <row r="1008" ht="15.75" customHeight="1">
      <c r="A1008" s="4" t="s">
        <v>12</v>
      </c>
      <c r="B1008" s="4" t="s">
        <v>4080</v>
      </c>
      <c r="C1008" s="4" t="s">
        <v>521</v>
      </c>
      <c r="D1008" s="4" t="s">
        <v>216</v>
      </c>
      <c r="E1008" s="4" t="s">
        <v>1863</v>
      </c>
      <c r="F1008" s="4" t="s">
        <v>3060</v>
      </c>
      <c r="G1008" s="4" t="s">
        <v>34</v>
      </c>
      <c r="H1008" s="4" t="s">
        <v>190</v>
      </c>
      <c r="I1008" s="4" t="s">
        <v>3395</v>
      </c>
      <c r="J1008" s="4" t="s">
        <v>2987</v>
      </c>
      <c r="K1008" s="5">
        <f t="shared" si="1"/>
        <v>0.00009324074074</v>
      </c>
      <c r="L1008" s="6">
        <f t="shared" si="2"/>
        <v>888</v>
      </c>
    </row>
    <row r="1009" ht="15.75" customHeight="1">
      <c r="A1009" s="4" t="s">
        <v>12</v>
      </c>
      <c r="B1009" s="4" t="s">
        <v>4081</v>
      </c>
      <c r="C1009" s="4" t="s">
        <v>185</v>
      </c>
      <c r="D1009" s="4" t="s">
        <v>186</v>
      </c>
      <c r="E1009" s="4" t="s">
        <v>187</v>
      </c>
      <c r="F1009" s="4" t="s">
        <v>188</v>
      </c>
      <c r="G1009" s="4" t="s">
        <v>3082</v>
      </c>
      <c r="H1009" s="4" t="s">
        <v>190</v>
      </c>
      <c r="I1009" s="4" t="s">
        <v>61</v>
      </c>
      <c r="J1009" s="4" t="s">
        <v>2987</v>
      </c>
      <c r="K1009" s="5">
        <f t="shared" si="1"/>
        <v>0.00009319444444</v>
      </c>
      <c r="L1009" s="6">
        <f t="shared" si="2"/>
        <v>888</v>
      </c>
    </row>
    <row r="1010" ht="15.75" customHeight="1">
      <c r="A1010" s="4" t="s">
        <v>12</v>
      </c>
      <c r="B1010" s="4" t="s">
        <v>4082</v>
      </c>
      <c r="C1010" s="4" t="s">
        <v>404</v>
      </c>
      <c r="D1010" s="4" t="s">
        <v>183</v>
      </c>
      <c r="E1010" s="4" t="s">
        <v>355</v>
      </c>
      <c r="F1010" s="4" t="s">
        <v>3057</v>
      </c>
      <c r="G1010" s="4" t="s">
        <v>224</v>
      </c>
      <c r="H1010" s="4" t="s">
        <v>3116</v>
      </c>
      <c r="I1010" s="4" t="s">
        <v>221</v>
      </c>
      <c r="J1010" s="4" t="s">
        <v>2987</v>
      </c>
      <c r="K1010" s="5">
        <f t="shared" si="1"/>
        <v>0.00009319444444</v>
      </c>
      <c r="L1010" s="6">
        <f t="shared" si="2"/>
        <v>888</v>
      </c>
    </row>
    <row r="1011" ht="15.75" customHeight="1">
      <c r="A1011" s="4" t="s">
        <v>12</v>
      </c>
      <c r="B1011" s="4" t="s">
        <v>4083</v>
      </c>
      <c r="C1011" s="4" t="s">
        <v>369</v>
      </c>
      <c r="D1011" s="4" t="s">
        <v>177</v>
      </c>
      <c r="E1011" s="4" t="s">
        <v>326</v>
      </c>
      <c r="F1011" s="4" t="s">
        <v>3037</v>
      </c>
      <c r="G1011" s="4" t="s">
        <v>3127</v>
      </c>
      <c r="H1011" s="4" t="s">
        <v>3039</v>
      </c>
      <c r="I1011" s="4" t="s">
        <v>3010</v>
      </c>
      <c r="J1011" s="4" t="s">
        <v>2987</v>
      </c>
      <c r="K1011" s="5">
        <f t="shared" si="1"/>
        <v>0.00008162037037</v>
      </c>
      <c r="L1011" s="6">
        <f t="shared" si="2"/>
        <v>888</v>
      </c>
    </row>
    <row r="1012" ht="15.75" customHeight="1">
      <c r="A1012" s="4" t="s">
        <v>12</v>
      </c>
      <c r="B1012" s="4" t="s">
        <v>4084</v>
      </c>
      <c r="C1012" s="4" t="s">
        <v>409</v>
      </c>
      <c r="D1012" s="4" t="s">
        <v>177</v>
      </c>
      <c r="E1012" s="4" t="s">
        <v>326</v>
      </c>
      <c r="F1012" s="4" t="s">
        <v>3037</v>
      </c>
      <c r="G1012" s="4" t="s">
        <v>897</v>
      </c>
      <c r="H1012" s="4" t="s">
        <v>3039</v>
      </c>
      <c r="I1012" s="4" t="s">
        <v>3241</v>
      </c>
      <c r="J1012" s="4" t="s">
        <v>2987</v>
      </c>
      <c r="K1012" s="5">
        <f t="shared" si="1"/>
        <v>0.00009319444444</v>
      </c>
      <c r="L1012" s="6">
        <f t="shared" si="2"/>
        <v>888</v>
      </c>
    </row>
    <row r="1013" ht="15.75" customHeight="1">
      <c r="A1013" s="4" t="s">
        <v>12</v>
      </c>
      <c r="B1013" s="4" t="s">
        <v>4085</v>
      </c>
      <c r="C1013" s="4" t="s">
        <v>685</v>
      </c>
      <c r="D1013" s="4" t="s">
        <v>148</v>
      </c>
      <c r="E1013" s="4" t="s">
        <v>817</v>
      </c>
      <c r="F1013" s="4" t="s">
        <v>1261</v>
      </c>
      <c r="G1013" s="4" t="s">
        <v>255</v>
      </c>
      <c r="H1013" s="4" t="s">
        <v>3060</v>
      </c>
      <c r="I1013" s="4" t="s">
        <v>318</v>
      </c>
      <c r="J1013" s="4" t="s">
        <v>2987</v>
      </c>
      <c r="K1013" s="5">
        <f t="shared" si="1"/>
        <v>0.00009319444444</v>
      </c>
      <c r="L1013" s="6">
        <f t="shared" si="2"/>
        <v>888</v>
      </c>
    </row>
    <row r="1014" ht="15.75" customHeight="1">
      <c r="A1014" s="4" t="s">
        <v>12</v>
      </c>
      <c r="B1014" s="4" t="s">
        <v>4086</v>
      </c>
      <c r="C1014" s="4" t="s">
        <v>954</v>
      </c>
      <c r="D1014" s="4" t="s">
        <v>148</v>
      </c>
      <c r="E1014" s="4" t="s">
        <v>341</v>
      </c>
      <c r="F1014" s="4" t="s">
        <v>1261</v>
      </c>
      <c r="G1014" s="4" t="s">
        <v>259</v>
      </c>
      <c r="H1014" s="4" t="s">
        <v>3060</v>
      </c>
      <c r="I1014" s="4" t="s">
        <v>183</v>
      </c>
      <c r="J1014" s="4" t="s">
        <v>2987</v>
      </c>
      <c r="K1014" s="5">
        <f t="shared" si="1"/>
        <v>0.00009319444444</v>
      </c>
      <c r="L1014" s="6">
        <f t="shared" si="2"/>
        <v>888</v>
      </c>
    </row>
    <row r="1015" ht="15.75" customHeight="1">
      <c r="A1015" s="4" t="s">
        <v>12</v>
      </c>
      <c r="B1015" s="4" t="s">
        <v>4087</v>
      </c>
      <c r="C1015" s="4" t="s">
        <v>1143</v>
      </c>
      <c r="D1015" s="4" t="s">
        <v>128</v>
      </c>
      <c r="E1015" s="4" t="s">
        <v>521</v>
      </c>
      <c r="F1015" s="4" t="s">
        <v>1229</v>
      </c>
      <c r="G1015" s="4" t="s">
        <v>82</v>
      </c>
      <c r="H1015" s="4" t="s">
        <v>188</v>
      </c>
      <c r="I1015" s="4" t="s">
        <v>956</v>
      </c>
      <c r="J1015" s="4" t="s">
        <v>2987</v>
      </c>
      <c r="K1015" s="5">
        <f t="shared" si="1"/>
        <v>0.0001094097222</v>
      </c>
      <c r="L1015" s="6">
        <f t="shared" si="2"/>
        <v>888</v>
      </c>
    </row>
    <row r="1016" ht="15.75" customHeight="1">
      <c r="A1016" s="4" t="s">
        <v>12</v>
      </c>
      <c r="B1016" s="4" t="s">
        <v>4088</v>
      </c>
      <c r="C1016" s="4" t="s">
        <v>143</v>
      </c>
      <c r="D1016" s="4" t="s">
        <v>114</v>
      </c>
      <c r="E1016" s="4" t="s">
        <v>496</v>
      </c>
      <c r="F1016" s="4" t="s">
        <v>1325</v>
      </c>
      <c r="G1016" s="4" t="s">
        <v>297</v>
      </c>
      <c r="H1016" s="4" t="s">
        <v>3057</v>
      </c>
      <c r="I1016" s="4" t="s">
        <v>3259</v>
      </c>
      <c r="J1016" s="4" t="s">
        <v>2987</v>
      </c>
      <c r="K1016" s="5">
        <f t="shared" si="1"/>
        <v>0.00009322916667</v>
      </c>
      <c r="L1016" s="6">
        <f t="shared" si="2"/>
        <v>888</v>
      </c>
    </row>
    <row r="1017" ht="15.75" customHeight="1">
      <c r="A1017" s="4" t="s">
        <v>12</v>
      </c>
      <c r="B1017" s="4" t="s">
        <v>4089</v>
      </c>
      <c r="C1017" s="4" t="s">
        <v>629</v>
      </c>
      <c r="D1017" s="4" t="s">
        <v>145</v>
      </c>
      <c r="E1017" s="4" t="s">
        <v>459</v>
      </c>
      <c r="F1017" s="4" t="s">
        <v>1057</v>
      </c>
      <c r="G1017" s="4" t="s">
        <v>3044</v>
      </c>
      <c r="H1017" s="4" t="s">
        <v>3060</v>
      </c>
      <c r="I1017" s="4" t="s">
        <v>131</v>
      </c>
      <c r="J1017" s="4" t="s">
        <v>2987</v>
      </c>
      <c r="K1017" s="5">
        <f t="shared" si="1"/>
        <v>0.00009320601852</v>
      </c>
      <c r="L1017" s="6">
        <f t="shared" si="2"/>
        <v>888</v>
      </c>
    </row>
    <row r="1018" ht="15.75" customHeight="1">
      <c r="A1018" s="4" t="s">
        <v>12</v>
      </c>
      <c r="B1018" s="4" t="s">
        <v>4090</v>
      </c>
      <c r="C1018" s="4" t="s">
        <v>3160</v>
      </c>
      <c r="D1018" s="4" t="s">
        <v>118</v>
      </c>
      <c r="E1018" s="4" t="s">
        <v>377</v>
      </c>
      <c r="F1018" s="4" t="s">
        <v>1325</v>
      </c>
      <c r="G1018" s="4" t="s">
        <v>3161</v>
      </c>
      <c r="H1018" s="4" t="s">
        <v>3057</v>
      </c>
      <c r="I1018" s="4" t="s">
        <v>170</v>
      </c>
      <c r="J1018" s="4" t="s">
        <v>2987</v>
      </c>
      <c r="K1018" s="5">
        <f t="shared" si="1"/>
        <v>0.00009318287037</v>
      </c>
      <c r="L1018" s="6">
        <f t="shared" si="2"/>
        <v>888</v>
      </c>
    </row>
    <row r="1019" ht="15.75" customHeight="1">
      <c r="A1019" s="4" t="s">
        <v>12</v>
      </c>
      <c r="B1019" s="4" t="s">
        <v>4091</v>
      </c>
      <c r="C1019" s="4" t="s">
        <v>600</v>
      </c>
      <c r="D1019" s="4" t="s">
        <v>157</v>
      </c>
      <c r="E1019" s="4" t="s">
        <v>469</v>
      </c>
      <c r="F1019" s="4" t="s">
        <v>1057</v>
      </c>
      <c r="G1019" s="4" t="s">
        <v>1058</v>
      </c>
      <c r="H1019" s="4" t="s">
        <v>1059</v>
      </c>
      <c r="I1019" s="4" t="s">
        <v>131</v>
      </c>
      <c r="J1019" s="4" t="s">
        <v>2987</v>
      </c>
      <c r="K1019" s="5">
        <f t="shared" si="1"/>
        <v>0.00009320601852</v>
      </c>
      <c r="L1019" s="6">
        <f t="shared" si="2"/>
        <v>888</v>
      </c>
    </row>
    <row r="1020" ht="15.75" customHeight="1">
      <c r="A1020" s="4" t="s">
        <v>12</v>
      </c>
      <c r="B1020" s="4" t="s">
        <v>4092</v>
      </c>
      <c r="C1020" s="4" t="s">
        <v>651</v>
      </c>
      <c r="D1020" s="4" t="s">
        <v>128</v>
      </c>
      <c r="E1020" s="4" t="s">
        <v>521</v>
      </c>
      <c r="F1020" s="4" t="s">
        <v>1229</v>
      </c>
      <c r="G1020" s="4" t="s">
        <v>82</v>
      </c>
      <c r="H1020" s="4" t="s">
        <v>188</v>
      </c>
      <c r="I1020" s="4" t="s">
        <v>139</v>
      </c>
      <c r="J1020" s="4" t="s">
        <v>2987</v>
      </c>
      <c r="K1020" s="5">
        <f t="shared" si="1"/>
        <v>0.00009318287037</v>
      </c>
      <c r="L1020" s="6">
        <f t="shared" si="2"/>
        <v>888</v>
      </c>
    </row>
    <row r="1021" ht="15.75" customHeight="1">
      <c r="A1021" s="4" t="s">
        <v>12</v>
      </c>
      <c r="B1021" s="4" t="s">
        <v>4093</v>
      </c>
      <c r="C1021" s="4" t="s">
        <v>954</v>
      </c>
      <c r="D1021" s="4" t="s">
        <v>148</v>
      </c>
      <c r="E1021" s="4" t="s">
        <v>341</v>
      </c>
      <c r="F1021" s="4" t="s">
        <v>1261</v>
      </c>
      <c r="G1021" s="4" t="s">
        <v>259</v>
      </c>
      <c r="H1021" s="4" t="s">
        <v>3060</v>
      </c>
      <c r="I1021" s="4" t="s">
        <v>225</v>
      </c>
      <c r="J1021" s="4" t="s">
        <v>2987</v>
      </c>
      <c r="K1021" s="5">
        <f t="shared" si="1"/>
        <v>0.00009320601852</v>
      </c>
      <c r="L1021" s="6">
        <f t="shared" si="2"/>
        <v>888</v>
      </c>
    </row>
    <row r="1022" ht="15.75" customHeight="1">
      <c r="A1022" s="4" t="s">
        <v>12</v>
      </c>
      <c r="B1022" s="4" t="s">
        <v>4094</v>
      </c>
      <c r="C1022" s="4" t="s">
        <v>578</v>
      </c>
      <c r="D1022" s="4" t="s">
        <v>173</v>
      </c>
      <c r="E1022" s="4" t="s">
        <v>1612</v>
      </c>
      <c r="F1022" s="4" t="s">
        <v>3037</v>
      </c>
      <c r="G1022" s="4" t="s">
        <v>270</v>
      </c>
      <c r="H1022" s="4" t="s">
        <v>3039</v>
      </c>
      <c r="I1022" s="4" t="s">
        <v>1389</v>
      </c>
      <c r="J1022" s="4" t="s">
        <v>2987</v>
      </c>
      <c r="K1022" s="5">
        <f t="shared" si="1"/>
        <v>0.0000816087963</v>
      </c>
      <c r="L1022" s="6">
        <f t="shared" si="2"/>
        <v>888</v>
      </c>
    </row>
    <row r="1023" ht="15.75" customHeight="1">
      <c r="A1023" s="4" t="s">
        <v>12</v>
      </c>
      <c r="B1023" s="4" t="s">
        <v>4095</v>
      </c>
      <c r="C1023" s="4" t="s">
        <v>1545</v>
      </c>
      <c r="D1023" s="4" t="s">
        <v>148</v>
      </c>
      <c r="E1023" s="4" t="s">
        <v>350</v>
      </c>
      <c r="F1023" s="4" t="s">
        <v>1261</v>
      </c>
      <c r="G1023" s="4" t="s">
        <v>3093</v>
      </c>
      <c r="H1023" s="4" t="s">
        <v>3060</v>
      </c>
      <c r="I1023" s="4" t="s">
        <v>73</v>
      </c>
      <c r="J1023" s="4" t="s">
        <v>2987</v>
      </c>
      <c r="K1023" s="5">
        <f t="shared" si="1"/>
        <v>0.0001129282407</v>
      </c>
      <c r="L1023" s="6">
        <f t="shared" si="2"/>
        <v>888</v>
      </c>
    </row>
    <row r="1024" ht="15.75" customHeight="1">
      <c r="A1024" s="4" t="s">
        <v>12</v>
      </c>
      <c r="B1024" s="4" t="s">
        <v>4096</v>
      </c>
      <c r="C1024" s="4" t="s">
        <v>1645</v>
      </c>
      <c r="D1024" s="4" t="s">
        <v>145</v>
      </c>
      <c r="E1024" s="4" t="s">
        <v>350</v>
      </c>
      <c r="F1024" s="4" t="s">
        <v>1261</v>
      </c>
      <c r="G1024" s="4" t="s">
        <v>3002</v>
      </c>
      <c r="H1024" s="4" t="s">
        <v>3060</v>
      </c>
      <c r="I1024" s="4" t="s">
        <v>73</v>
      </c>
      <c r="J1024" s="4" t="s">
        <v>2987</v>
      </c>
      <c r="K1024" s="5">
        <f t="shared" si="1"/>
        <v>0.00009332175926</v>
      </c>
      <c r="L1024" s="6">
        <f t="shared" si="2"/>
        <v>888</v>
      </c>
    </row>
    <row r="1025" ht="15.75" customHeight="1">
      <c r="A1025" s="4" t="s">
        <v>12</v>
      </c>
      <c r="B1025" s="4" t="s">
        <v>4097</v>
      </c>
      <c r="C1025" s="4" t="s">
        <v>281</v>
      </c>
      <c r="D1025" s="4" t="s">
        <v>200</v>
      </c>
      <c r="E1025" s="4" t="s">
        <v>275</v>
      </c>
      <c r="F1025" s="4" t="s">
        <v>188</v>
      </c>
      <c r="G1025" s="4" t="s">
        <v>116</v>
      </c>
      <c r="H1025" s="4" t="s">
        <v>3116</v>
      </c>
      <c r="I1025" s="4" t="s">
        <v>177</v>
      </c>
      <c r="J1025" s="4" t="s">
        <v>2987</v>
      </c>
      <c r="K1025" s="5">
        <f t="shared" si="1"/>
        <v>0.00009319444444</v>
      </c>
      <c r="L1025" s="6">
        <f t="shared" si="2"/>
        <v>888</v>
      </c>
    </row>
    <row r="1026" ht="15.75" customHeight="1">
      <c r="A1026" s="4" t="s">
        <v>12</v>
      </c>
      <c r="B1026" s="4" t="s">
        <v>4098</v>
      </c>
      <c r="C1026" s="4" t="s">
        <v>629</v>
      </c>
      <c r="D1026" s="4" t="s">
        <v>145</v>
      </c>
      <c r="E1026" s="4" t="s">
        <v>459</v>
      </c>
      <c r="F1026" s="4" t="s">
        <v>1057</v>
      </c>
      <c r="G1026" s="4" t="s">
        <v>3002</v>
      </c>
      <c r="H1026" s="4" t="s">
        <v>3060</v>
      </c>
      <c r="I1026" s="4" t="s">
        <v>157</v>
      </c>
      <c r="J1026" s="4" t="s">
        <v>2987</v>
      </c>
      <c r="K1026" s="5">
        <f t="shared" si="1"/>
        <v>0.00009319444444</v>
      </c>
      <c r="L1026" s="6">
        <f t="shared" si="2"/>
        <v>888</v>
      </c>
    </row>
    <row r="1027" ht="15.75" customHeight="1">
      <c r="A1027" s="4" t="s">
        <v>12</v>
      </c>
      <c r="B1027" s="4" t="s">
        <v>4099</v>
      </c>
      <c r="C1027" s="4" t="s">
        <v>1143</v>
      </c>
      <c r="D1027" s="4" t="s">
        <v>128</v>
      </c>
      <c r="E1027" s="4" t="s">
        <v>521</v>
      </c>
      <c r="F1027" s="4" t="s">
        <v>1229</v>
      </c>
      <c r="G1027" s="4" t="s">
        <v>82</v>
      </c>
      <c r="H1027" s="4" t="s">
        <v>188</v>
      </c>
      <c r="I1027" s="4" t="s">
        <v>114</v>
      </c>
      <c r="J1027" s="4" t="s">
        <v>2987</v>
      </c>
      <c r="K1027" s="5">
        <f t="shared" si="1"/>
        <v>0.00009319444444</v>
      </c>
      <c r="L1027" s="6">
        <f t="shared" si="2"/>
        <v>888</v>
      </c>
    </row>
    <row r="1028" ht="15.75" customHeight="1">
      <c r="A1028" s="4" t="s">
        <v>12</v>
      </c>
      <c r="B1028" s="4" t="s">
        <v>4100</v>
      </c>
      <c r="C1028" s="4" t="s">
        <v>793</v>
      </c>
      <c r="D1028" s="4" t="s">
        <v>164</v>
      </c>
      <c r="E1028" s="4" t="s">
        <v>336</v>
      </c>
      <c r="F1028" s="4" t="s">
        <v>3037</v>
      </c>
      <c r="G1028" s="4" t="s">
        <v>3029</v>
      </c>
      <c r="H1028" s="4" t="s">
        <v>1059</v>
      </c>
      <c r="I1028" s="4" t="s">
        <v>315</v>
      </c>
      <c r="J1028" s="4" t="s">
        <v>2987</v>
      </c>
      <c r="K1028" s="5">
        <f t="shared" si="1"/>
        <v>0.00008162037037</v>
      </c>
      <c r="L1028" s="6">
        <f t="shared" si="2"/>
        <v>888</v>
      </c>
    </row>
    <row r="1029" ht="15.75" customHeight="1">
      <c r="A1029" s="4" t="s">
        <v>12</v>
      </c>
      <c r="B1029" s="4" t="s">
        <v>4101</v>
      </c>
      <c r="C1029" s="4" t="s">
        <v>817</v>
      </c>
      <c r="D1029" s="4" t="s">
        <v>221</v>
      </c>
      <c r="E1029" s="4" t="s">
        <v>291</v>
      </c>
      <c r="F1029" s="4" t="s">
        <v>3060</v>
      </c>
      <c r="G1029" s="4" t="s">
        <v>49</v>
      </c>
      <c r="H1029" s="4" t="s">
        <v>190</v>
      </c>
      <c r="I1029" s="4" t="s">
        <v>442</v>
      </c>
      <c r="J1029" s="4" t="s">
        <v>2987</v>
      </c>
      <c r="K1029" s="5">
        <f t="shared" si="1"/>
        <v>0.00009319444444</v>
      </c>
      <c r="L1029" s="6">
        <f t="shared" si="2"/>
        <v>888</v>
      </c>
    </row>
    <row r="1030" ht="15.75" customHeight="1">
      <c r="A1030" s="4" t="s">
        <v>12</v>
      </c>
      <c r="B1030" s="4" t="s">
        <v>4102</v>
      </c>
      <c r="C1030" s="4" t="s">
        <v>817</v>
      </c>
      <c r="D1030" s="4" t="s">
        <v>221</v>
      </c>
      <c r="E1030" s="4" t="s">
        <v>291</v>
      </c>
      <c r="F1030" s="4" t="s">
        <v>3060</v>
      </c>
      <c r="G1030" s="4" t="s">
        <v>49</v>
      </c>
      <c r="H1030" s="4" t="s">
        <v>190</v>
      </c>
      <c r="I1030" s="4" t="s">
        <v>107</v>
      </c>
      <c r="J1030" s="4" t="s">
        <v>2987</v>
      </c>
      <c r="K1030" s="5">
        <f t="shared" si="1"/>
        <v>0.00009319444444</v>
      </c>
      <c r="L1030" s="6">
        <f t="shared" si="2"/>
        <v>888</v>
      </c>
    </row>
    <row r="1031" ht="15.75" customHeight="1">
      <c r="A1031" s="4" t="s">
        <v>12</v>
      </c>
      <c r="B1031" s="4" t="s">
        <v>4103</v>
      </c>
      <c r="C1031" s="4" t="s">
        <v>2800</v>
      </c>
      <c r="D1031" s="4" t="s">
        <v>300</v>
      </c>
      <c r="E1031" s="4" t="s">
        <v>3180</v>
      </c>
      <c r="F1031" s="4" t="s">
        <v>3039</v>
      </c>
      <c r="G1031" s="4" t="s">
        <v>3223</v>
      </c>
      <c r="H1031" s="4" t="s">
        <v>3663</v>
      </c>
      <c r="I1031" s="4" t="s">
        <v>3110</v>
      </c>
      <c r="J1031" s="4" t="s">
        <v>2987</v>
      </c>
      <c r="K1031" s="5">
        <f t="shared" si="1"/>
        <v>0.0001092939815</v>
      </c>
      <c r="L1031" s="6">
        <f t="shared" si="2"/>
        <v>888</v>
      </c>
    </row>
    <row r="1032" ht="15.75" customHeight="1">
      <c r="A1032" s="4" t="s">
        <v>12</v>
      </c>
      <c r="B1032" s="4" t="s">
        <v>4104</v>
      </c>
      <c r="C1032" s="4" t="s">
        <v>1992</v>
      </c>
      <c r="D1032" s="4" t="s">
        <v>312</v>
      </c>
      <c r="E1032" s="4" t="s">
        <v>2276</v>
      </c>
      <c r="F1032" s="4" t="s">
        <v>3039</v>
      </c>
      <c r="G1032" s="4" t="s">
        <v>132</v>
      </c>
      <c r="H1032" s="4" t="s">
        <v>3663</v>
      </c>
      <c r="I1032" s="4" t="s">
        <v>3241</v>
      </c>
      <c r="J1032" s="4" t="s">
        <v>2987</v>
      </c>
      <c r="K1032" s="5">
        <f t="shared" si="1"/>
        <v>0.00009322916667</v>
      </c>
      <c r="L1032" s="6">
        <f t="shared" si="2"/>
        <v>888</v>
      </c>
    </row>
    <row r="1033" ht="15.75" customHeight="1">
      <c r="A1033" s="4" t="s">
        <v>12</v>
      </c>
      <c r="B1033" s="4" t="s">
        <v>4105</v>
      </c>
      <c r="C1033" s="4" t="s">
        <v>404</v>
      </c>
      <c r="D1033" s="4" t="s">
        <v>183</v>
      </c>
      <c r="E1033" s="4" t="s">
        <v>355</v>
      </c>
      <c r="F1033" s="4" t="s">
        <v>3057</v>
      </c>
      <c r="G1033" s="4" t="s">
        <v>224</v>
      </c>
      <c r="H1033" s="4" t="s">
        <v>3116</v>
      </c>
      <c r="I1033" s="4" t="s">
        <v>110</v>
      </c>
      <c r="J1033" s="4" t="s">
        <v>2987</v>
      </c>
      <c r="K1033" s="5">
        <f t="shared" si="1"/>
        <v>0.00009320601852</v>
      </c>
      <c r="L1033" s="6">
        <f t="shared" si="2"/>
        <v>888</v>
      </c>
    </row>
    <row r="1034" ht="15.75" customHeight="1">
      <c r="A1034" s="4" t="s">
        <v>12</v>
      </c>
      <c r="B1034" s="4" t="s">
        <v>4106</v>
      </c>
      <c r="C1034" s="4" t="s">
        <v>386</v>
      </c>
      <c r="D1034" s="4" t="s">
        <v>183</v>
      </c>
      <c r="E1034" s="4" t="s">
        <v>2800</v>
      </c>
      <c r="F1034" s="4" t="s">
        <v>3057</v>
      </c>
      <c r="G1034" s="4" t="s">
        <v>3013</v>
      </c>
      <c r="H1034" s="4" t="s">
        <v>3116</v>
      </c>
      <c r="I1034" s="4" t="s">
        <v>51</v>
      </c>
      <c r="J1034" s="4" t="s">
        <v>2987</v>
      </c>
      <c r="K1034" s="5">
        <f t="shared" si="1"/>
        <v>0.00009318287037</v>
      </c>
      <c r="L1034" s="6">
        <f t="shared" si="2"/>
        <v>888</v>
      </c>
    </row>
    <row r="1035" ht="15.75" customHeight="1">
      <c r="A1035" s="4" t="s">
        <v>12</v>
      </c>
      <c r="B1035" s="4" t="s">
        <v>4107</v>
      </c>
      <c r="C1035" s="4" t="s">
        <v>678</v>
      </c>
      <c r="D1035" s="4" t="s">
        <v>177</v>
      </c>
      <c r="E1035" s="4" t="s">
        <v>326</v>
      </c>
      <c r="F1035" s="4" t="s">
        <v>3037</v>
      </c>
      <c r="G1035" s="4" t="s">
        <v>3127</v>
      </c>
      <c r="H1035" s="4" t="s">
        <v>3039</v>
      </c>
      <c r="I1035" s="4" t="s">
        <v>264</v>
      </c>
      <c r="J1035" s="4" t="s">
        <v>2987</v>
      </c>
      <c r="K1035" s="5">
        <f t="shared" si="1"/>
        <v>0.00009320601852</v>
      </c>
      <c r="L1035" s="6">
        <f t="shared" si="2"/>
        <v>888</v>
      </c>
    </row>
    <row r="1036" ht="15.75" customHeight="1">
      <c r="A1036" s="4" t="s">
        <v>12</v>
      </c>
      <c r="B1036" s="4" t="s">
        <v>4108</v>
      </c>
      <c r="C1036" s="4" t="s">
        <v>377</v>
      </c>
      <c r="D1036" s="4" t="s">
        <v>200</v>
      </c>
      <c r="E1036" s="4" t="s">
        <v>2351</v>
      </c>
      <c r="F1036" s="4" t="s">
        <v>188</v>
      </c>
      <c r="G1036" s="4" t="s">
        <v>3648</v>
      </c>
      <c r="H1036" s="4" t="s">
        <v>3116</v>
      </c>
      <c r="I1036" s="4" t="s">
        <v>186</v>
      </c>
      <c r="J1036" s="4" t="s">
        <v>2987</v>
      </c>
      <c r="K1036" s="5">
        <f t="shared" si="1"/>
        <v>0.00009318287037</v>
      </c>
      <c r="L1036" s="6">
        <f t="shared" si="2"/>
        <v>888</v>
      </c>
    </row>
    <row r="1037" ht="15.75" customHeight="1">
      <c r="A1037" s="4" t="s">
        <v>12</v>
      </c>
      <c r="B1037" s="4" t="s">
        <v>4109</v>
      </c>
      <c r="C1037" s="4" t="s">
        <v>496</v>
      </c>
      <c r="D1037" s="4" t="s">
        <v>195</v>
      </c>
      <c r="E1037" s="4" t="s">
        <v>2376</v>
      </c>
      <c r="F1037" s="4" t="s">
        <v>188</v>
      </c>
      <c r="G1037" s="4" t="s">
        <v>3033</v>
      </c>
      <c r="H1037" s="4" t="s">
        <v>3116</v>
      </c>
      <c r="I1037" s="4" t="s">
        <v>157</v>
      </c>
      <c r="J1037" s="4" t="s">
        <v>2987</v>
      </c>
      <c r="K1037" s="5">
        <f t="shared" si="1"/>
        <v>0.00009320601852</v>
      </c>
      <c r="L1037" s="6">
        <f t="shared" si="2"/>
        <v>888</v>
      </c>
    </row>
    <row r="1038" ht="15.75" customHeight="1">
      <c r="A1038" s="4" t="s">
        <v>12</v>
      </c>
      <c r="B1038" s="4" t="s">
        <v>4110</v>
      </c>
      <c r="C1038" s="4" t="s">
        <v>531</v>
      </c>
      <c r="D1038" s="4" t="s">
        <v>164</v>
      </c>
      <c r="E1038" s="4" t="s">
        <v>336</v>
      </c>
      <c r="F1038" s="4" t="s">
        <v>3037</v>
      </c>
      <c r="G1038" s="4" t="s">
        <v>3029</v>
      </c>
      <c r="H1038" s="4" t="s">
        <v>1059</v>
      </c>
      <c r="I1038" s="4" t="s">
        <v>33</v>
      </c>
      <c r="J1038" s="4" t="s">
        <v>2987</v>
      </c>
      <c r="K1038" s="5">
        <f t="shared" si="1"/>
        <v>0.00009318287037</v>
      </c>
      <c r="L1038" s="6">
        <f t="shared" si="2"/>
        <v>888</v>
      </c>
    </row>
    <row r="1039" ht="15.75" customHeight="1">
      <c r="A1039" s="4" t="s">
        <v>12</v>
      </c>
      <c r="B1039" s="4" t="s">
        <v>4111</v>
      </c>
      <c r="C1039" s="4" t="s">
        <v>364</v>
      </c>
      <c r="D1039" s="4" t="s">
        <v>183</v>
      </c>
      <c r="E1039" s="4" t="s">
        <v>355</v>
      </c>
      <c r="F1039" s="4" t="s">
        <v>3057</v>
      </c>
      <c r="G1039" s="4" t="s">
        <v>224</v>
      </c>
      <c r="H1039" s="4" t="s">
        <v>3116</v>
      </c>
      <c r="I1039" s="4" t="s">
        <v>107</v>
      </c>
      <c r="J1039" s="4" t="s">
        <v>2987</v>
      </c>
      <c r="K1039" s="5">
        <f t="shared" si="1"/>
        <v>0.00009784722222</v>
      </c>
      <c r="L1039" s="6">
        <f t="shared" si="2"/>
        <v>888</v>
      </c>
    </row>
    <row r="1040" ht="15.75" customHeight="1">
      <c r="A1040" s="4" t="s">
        <v>12</v>
      </c>
      <c r="B1040" s="4" t="s">
        <v>4112</v>
      </c>
      <c r="C1040" s="4" t="s">
        <v>629</v>
      </c>
      <c r="D1040" s="4" t="s">
        <v>145</v>
      </c>
      <c r="E1040" s="4" t="s">
        <v>459</v>
      </c>
      <c r="F1040" s="4" t="s">
        <v>1057</v>
      </c>
      <c r="G1040" s="4" t="s">
        <v>3002</v>
      </c>
      <c r="H1040" s="4" t="s">
        <v>3060</v>
      </c>
      <c r="I1040" s="4" t="s">
        <v>33</v>
      </c>
      <c r="J1040" s="4" t="s">
        <v>2987</v>
      </c>
      <c r="K1040" s="5">
        <f t="shared" si="1"/>
        <v>0.00009322916667</v>
      </c>
      <c r="L1040" s="6">
        <f t="shared" si="2"/>
        <v>888</v>
      </c>
    </row>
    <row r="1041" ht="15.75" customHeight="1">
      <c r="A1041" s="4" t="s">
        <v>12</v>
      </c>
      <c r="B1041" s="4" t="s">
        <v>4113</v>
      </c>
      <c r="C1041" s="4" t="s">
        <v>1143</v>
      </c>
      <c r="D1041" s="4" t="s">
        <v>128</v>
      </c>
      <c r="E1041" s="4" t="s">
        <v>521</v>
      </c>
      <c r="F1041" s="4" t="s">
        <v>1229</v>
      </c>
      <c r="G1041" s="4" t="s">
        <v>82</v>
      </c>
      <c r="H1041" s="4" t="s">
        <v>188</v>
      </c>
      <c r="I1041" s="4" t="s">
        <v>216</v>
      </c>
      <c r="J1041" s="4" t="s">
        <v>2987</v>
      </c>
      <c r="K1041" s="5">
        <f t="shared" si="1"/>
        <v>0.00009319444444</v>
      </c>
      <c r="L1041" s="6">
        <f t="shared" si="2"/>
        <v>888</v>
      </c>
    </row>
    <row r="1042" ht="15.75" customHeight="1">
      <c r="A1042" s="4" t="s">
        <v>12</v>
      </c>
      <c r="B1042" s="4" t="s">
        <v>4114</v>
      </c>
      <c r="C1042" s="4" t="s">
        <v>1645</v>
      </c>
      <c r="D1042" s="4" t="s">
        <v>145</v>
      </c>
      <c r="E1042" s="4" t="s">
        <v>350</v>
      </c>
      <c r="F1042" s="4" t="s">
        <v>1261</v>
      </c>
      <c r="G1042" s="4" t="s">
        <v>3002</v>
      </c>
      <c r="H1042" s="4" t="s">
        <v>3060</v>
      </c>
      <c r="I1042" s="4" t="s">
        <v>148</v>
      </c>
      <c r="J1042" s="4" t="s">
        <v>2987</v>
      </c>
      <c r="K1042" s="5">
        <f t="shared" si="1"/>
        <v>0.00009319444444</v>
      </c>
      <c r="L1042" s="6">
        <f t="shared" si="2"/>
        <v>888</v>
      </c>
    </row>
    <row r="1043" ht="15.75" customHeight="1">
      <c r="A1043" s="4" t="s">
        <v>12</v>
      </c>
      <c r="B1043" s="4" t="s">
        <v>4115</v>
      </c>
      <c r="C1043" s="4" t="s">
        <v>1270</v>
      </c>
      <c r="D1043" s="4" t="s">
        <v>122</v>
      </c>
      <c r="E1043" s="4" t="s">
        <v>360</v>
      </c>
      <c r="F1043" s="4" t="s">
        <v>1229</v>
      </c>
      <c r="G1043" s="4" t="s">
        <v>3169</v>
      </c>
      <c r="H1043" s="4" t="s">
        <v>188</v>
      </c>
      <c r="I1043" s="4" t="s">
        <v>3022</v>
      </c>
      <c r="J1043" s="4" t="s">
        <v>2987</v>
      </c>
      <c r="K1043" s="5">
        <f t="shared" si="1"/>
        <v>0.00009319444444</v>
      </c>
      <c r="L1043" s="6">
        <f t="shared" si="2"/>
        <v>888</v>
      </c>
    </row>
    <row r="1044" ht="15.75" customHeight="1">
      <c r="A1044" s="4" t="s">
        <v>12</v>
      </c>
      <c r="B1044" s="4" t="s">
        <v>4116</v>
      </c>
      <c r="C1044" s="4" t="s">
        <v>651</v>
      </c>
      <c r="D1044" s="4" t="s">
        <v>128</v>
      </c>
      <c r="E1044" s="4" t="s">
        <v>521</v>
      </c>
      <c r="F1044" s="4" t="s">
        <v>1229</v>
      </c>
      <c r="G1044" s="4" t="s">
        <v>82</v>
      </c>
      <c r="H1044" s="4" t="s">
        <v>188</v>
      </c>
      <c r="I1044" s="4" t="s">
        <v>61</v>
      </c>
      <c r="J1044" s="4" t="s">
        <v>2987</v>
      </c>
      <c r="K1044" s="5">
        <f t="shared" si="1"/>
        <v>0.00009319444444</v>
      </c>
      <c r="L1044" s="6">
        <f t="shared" si="2"/>
        <v>888</v>
      </c>
    </row>
    <row r="1045" ht="15.75" customHeight="1">
      <c r="A1045" s="4" t="s">
        <v>12</v>
      </c>
      <c r="B1045" s="4" t="s">
        <v>4117</v>
      </c>
      <c r="C1045" s="4" t="s">
        <v>954</v>
      </c>
      <c r="D1045" s="4" t="s">
        <v>148</v>
      </c>
      <c r="E1045" s="4" t="s">
        <v>341</v>
      </c>
      <c r="F1045" s="4" t="s">
        <v>1261</v>
      </c>
      <c r="G1045" s="4" t="s">
        <v>259</v>
      </c>
      <c r="H1045" s="4" t="s">
        <v>3060</v>
      </c>
      <c r="I1045" s="4" t="s">
        <v>225</v>
      </c>
      <c r="J1045" s="4" t="s">
        <v>2987</v>
      </c>
      <c r="K1045" s="5">
        <f t="shared" si="1"/>
        <v>0.00009319444444</v>
      </c>
      <c r="L1045" s="6">
        <f t="shared" si="2"/>
        <v>888</v>
      </c>
    </row>
    <row r="1046" ht="15.75" customHeight="1">
      <c r="A1046" s="4" t="s">
        <v>12</v>
      </c>
      <c r="B1046" s="4" t="s">
        <v>4118</v>
      </c>
      <c r="C1046" s="4" t="s">
        <v>167</v>
      </c>
      <c r="D1046" s="4" t="s">
        <v>114</v>
      </c>
      <c r="E1046" s="4" t="s">
        <v>452</v>
      </c>
      <c r="F1046" s="4" t="s">
        <v>1325</v>
      </c>
      <c r="G1046" s="4" t="s">
        <v>2994</v>
      </c>
      <c r="H1046" s="4" t="s">
        <v>3057</v>
      </c>
      <c r="I1046" s="4" t="s">
        <v>177</v>
      </c>
      <c r="J1046" s="4" t="s">
        <v>2987</v>
      </c>
      <c r="K1046" s="5">
        <f t="shared" si="1"/>
        <v>0.00009319444444</v>
      </c>
      <c r="L1046" s="6">
        <f t="shared" si="2"/>
        <v>888</v>
      </c>
    </row>
    <row r="1047" ht="15.75" customHeight="1">
      <c r="A1047" s="4" t="s">
        <v>12</v>
      </c>
      <c r="B1047" s="4" t="s">
        <v>4119</v>
      </c>
      <c r="C1047" s="4" t="s">
        <v>629</v>
      </c>
      <c r="D1047" s="4" t="s">
        <v>145</v>
      </c>
      <c r="E1047" s="4" t="s">
        <v>459</v>
      </c>
      <c r="F1047" s="4" t="s">
        <v>1057</v>
      </c>
      <c r="G1047" s="4" t="s">
        <v>3002</v>
      </c>
      <c r="H1047" s="4" t="s">
        <v>3060</v>
      </c>
      <c r="I1047" s="4" t="s">
        <v>291</v>
      </c>
      <c r="J1047" s="4" t="s">
        <v>2987</v>
      </c>
      <c r="K1047" s="5">
        <f t="shared" si="1"/>
        <v>0.0000978125</v>
      </c>
      <c r="L1047" s="6">
        <f t="shared" si="2"/>
        <v>888</v>
      </c>
    </row>
    <row r="1048" ht="15.75" customHeight="1">
      <c r="A1048" s="4" t="s">
        <v>12</v>
      </c>
      <c r="B1048" s="4" t="s">
        <v>4120</v>
      </c>
      <c r="C1048" s="4" t="s">
        <v>3102</v>
      </c>
      <c r="D1048" s="4" t="s">
        <v>120</v>
      </c>
      <c r="E1048" s="4" t="s">
        <v>185</v>
      </c>
      <c r="F1048" s="4" t="s">
        <v>1229</v>
      </c>
      <c r="G1048" s="4" t="s">
        <v>197</v>
      </c>
      <c r="H1048" s="4" t="s">
        <v>188</v>
      </c>
      <c r="I1048" s="4" t="s">
        <v>1389</v>
      </c>
      <c r="J1048" s="4" t="s">
        <v>2987</v>
      </c>
      <c r="K1048" s="5">
        <f t="shared" si="1"/>
        <v>0.00009324074074</v>
      </c>
      <c r="L1048" s="6">
        <f t="shared" si="2"/>
        <v>888</v>
      </c>
    </row>
    <row r="1049" ht="15.75" customHeight="1">
      <c r="A1049" s="4" t="s">
        <v>12</v>
      </c>
      <c r="B1049" s="4" t="s">
        <v>4121</v>
      </c>
      <c r="C1049" s="4" t="s">
        <v>3267</v>
      </c>
      <c r="D1049" s="4" t="s">
        <v>105</v>
      </c>
      <c r="E1049" s="4" t="s">
        <v>364</v>
      </c>
      <c r="F1049" s="4" t="s">
        <v>1163</v>
      </c>
      <c r="G1049" s="4" t="s">
        <v>3152</v>
      </c>
      <c r="H1049" s="4" t="s">
        <v>3037</v>
      </c>
      <c r="I1049" s="4" t="s">
        <v>177</v>
      </c>
      <c r="J1049" s="4" t="s">
        <v>2987</v>
      </c>
      <c r="K1049" s="5">
        <f t="shared" si="1"/>
        <v>0.00009318287037</v>
      </c>
      <c r="L1049" s="6">
        <f t="shared" si="2"/>
        <v>888</v>
      </c>
    </row>
    <row r="1050" ht="15.75" customHeight="1">
      <c r="A1050" s="4" t="s">
        <v>12</v>
      </c>
      <c r="B1050" s="4" t="s">
        <v>4122</v>
      </c>
      <c r="C1050" s="4" t="s">
        <v>167</v>
      </c>
      <c r="D1050" s="4" t="s">
        <v>114</v>
      </c>
      <c r="E1050" s="4" t="s">
        <v>452</v>
      </c>
      <c r="F1050" s="4" t="s">
        <v>1325</v>
      </c>
      <c r="G1050" s="4" t="s">
        <v>2994</v>
      </c>
      <c r="H1050" s="4" t="s">
        <v>3057</v>
      </c>
      <c r="I1050" s="4" t="s">
        <v>114</v>
      </c>
      <c r="J1050" s="4" t="s">
        <v>2987</v>
      </c>
      <c r="K1050" s="5">
        <f t="shared" si="1"/>
        <v>0.00009320601852</v>
      </c>
      <c r="L1050" s="6">
        <f t="shared" si="2"/>
        <v>888</v>
      </c>
    </row>
    <row r="1051" ht="15.75" customHeight="1">
      <c r="A1051" s="4" t="s">
        <v>12</v>
      </c>
      <c r="B1051" s="4" t="s">
        <v>4123</v>
      </c>
      <c r="C1051" s="4" t="s">
        <v>2313</v>
      </c>
      <c r="D1051" s="4" t="s">
        <v>105</v>
      </c>
      <c r="E1051" s="4" t="s">
        <v>404</v>
      </c>
      <c r="F1051" s="4" t="s">
        <v>86</v>
      </c>
      <c r="G1051" s="4" t="s">
        <v>166</v>
      </c>
      <c r="H1051" s="4" t="s">
        <v>3037</v>
      </c>
      <c r="I1051" s="4" t="s">
        <v>514</v>
      </c>
      <c r="J1051" s="4" t="s">
        <v>2987</v>
      </c>
      <c r="K1051" s="5">
        <f t="shared" si="1"/>
        <v>0.00009318287037</v>
      </c>
      <c r="L1051" s="6">
        <f t="shared" si="2"/>
        <v>888</v>
      </c>
    </row>
    <row r="1052" ht="15.75" customHeight="1">
      <c r="A1052" s="4" t="s">
        <v>12</v>
      </c>
      <c r="B1052" s="4" t="s">
        <v>4124</v>
      </c>
      <c r="C1052" s="4" t="s">
        <v>954</v>
      </c>
      <c r="D1052" s="4" t="s">
        <v>148</v>
      </c>
      <c r="E1052" s="4" t="s">
        <v>341</v>
      </c>
      <c r="F1052" s="4" t="s">
        <v>1261</v>
      </c>
      <c r="G1052" s="4" t="s">
        <v>259</v>
      </c>
      <c r="H1052" s="4" t="s">
        <v>3060</v>
      </c>
      <c r="I1052" s="4" t="s">
        <v>2998</v>
      </c>
      <c r="J1052" s="4" t="s">
        <v>2987</v>
      </c>
      <c r="K1052" s="5">
        <f t="shared" si="1"/>
        <v>0.00009320601852</v>
      </c>
      <c r="L1052" s="6">
        <f t="shared" si="2"/>
        <v>888</v>
      </c>
    </row>
    <row r="1053" ht="15.75" customHeight="1">
      <c r="A1053" s="4" t="s">
        <v>12</v>
      </c>
      <c r="B1053" s="4" t="s">
        <v>4125</v>
      </c>
      <c r="C1053" s="4" t="s">
        <v>137</v>
      </c>
      <c r="D1053" s="4" t="s">
        <v>98</v>
      </c>
      <c r="E1053" s="4" t="s">
        <v>425</v>
      </c>
      <c r="F1053" s="4" t="s">
        <v>86</v>
      </c>
      <c r="G1053" s="4" t="s">
        <v>141</v>
      </c>
      <c r="H1053" s="4" t="s">
        <v>3037</v>
      </c>
      <c r="I1053" s="4" t="s">
        <v>208</v>
      </c>
      <c r="J1053" s="4" t="s">
        <v>2987</v>
      </c>
      <c r="K1053" s="5">
        <f t="shared" si="1"/>
        <v>0.00009318287037</v>
      </c>
      <c r="L1053" s="6">
        <f t="shared" si="2"/>
        <v>888</v>
      </c>
    </row>
    <row r="1054" ht="15.75" customHeight="1">
      <c r="A1054" s="4" t="s">
        <v>12</v>
      </c>
      <c r="B1054" s="4" t="s">
        <v>4126</v>
      </c>
      <c r="C1054" s="4" t="s">
        <v>132</v>
      </c>
      <c r="D1054" s="4" t="s">
        <v>98</v>
      </c>
      <c r="E1054" s="4" t="s">
        <v>396</v>
      </c>
      <c r="F1054" s="4" t="s">
        <v>86</v>
      </c>
      <c r="G1054" s="4" t="s">
        <v>150</v>
      </c>
      <c r="H1054" s="4" t="s">
        <v>3037</v>
      </c>
      <c r="I1054" s="4" t="s">
        <v>177</v>
      </c>
      <c r="J1054" s="4" t="s">
        <v>2987</v>
      </c>
      <c r="K1054" s="5">
        <f t="shared" si="1"/>
        <v>0.00009320601852</v>
      </c>
      <c r="L1054" s="6">
        <f t="shared" si="2"/>
        <v>888</v>
      </c>
    </row>
    <row r="1055" ht="15.75" customHeight="1">
      <c r="A1055" s="4" t="s">
        <v>12</v>
      </c>
      <c r="B1055" s="4" t="s">
        <v>4127</v>
      </c>
      <c r="C1055" s="4" t="s">
        <v>587</v>
      </c>
      <c r="D1055" s="4" t="s">
        <v>157</v>
      </c>
      <c r="E1055" s="4" t="s">
        <v>469</v>
      </c>
      <c r="F1055" s="4" t="s">
        <v>1057</v>
      </c>
      <c r="G1055" s="4" t="s">
        <v>3124</v>
      </c>
      <c r="H1055" s="4" t="s">
        <v>1059</v>
      </c>
      <c r="I1055" s="4" t="s">
        <v>186</v>
      </c>
      <c r="J1055" s="4" t="s">
        <v>2987</v>
      </c>
      <c r="K1055" s="5">
        <f t="shared" si="1"/>
        <v>0.00008625</v>
      </c>
      <c r="L1055" s="6">
        <f t="shared" si="2"/>
        <v>888</v>
      </c>
    </row>
    <row r="1056" ht="15.75" customHeight="1">
      <c r="A1056" s="4" t="s">
        <v>12</v>
      </c>
      <c r="B1056" s="4" t="s">
        <v>4128</v>
      </c>
      <c r="C1056" s="4" t="s">
        <v>629</v>
      </c>
      <c r="D1056" s="4" t="s">
        <v>145</v>
      </c>
      <c r="E1056" s="4" t="s">
        <v>459</v>
      </c>
      <c r="F1056" s="4" t="s">
        <v>1057</v>
      </c>
      <c r="G1056" s="4" t="s">
        <v>3002</v>
      </c>
      <c r="H1056" s="4" t="s">
        <v>3060</v>
      </c>
      <c r="I1056" s="4" t="s">
        <v>956</v>
      </c>
      <c r="J1056" s="4" t="s">
        <v>2987</v>
      </c>
      <c r="K1056" s="5">
        <f t="shared" si="1"/>
        <v>0.00009324074074</v>
      </c>
      <c r="L1056" s="6">
        <f t="shared" si="2"/>
        <v>888</v>
      </c>
    </row>
    <row r="1057" ht="15.75" customHeight="1">
      <c r="A1057" s="4" t="s">
        <v>12</v>
      </c>
      <c r="B1057" s="4" t="s">
        <v>4129</v>
      </c>
      <c r="C1057" s="4" t="s">
        <v>143</v>
      </c>
      <c r="D1057" s="4" t="s">
        <v>114</v>
      </c>
      <c r="E1057" s="4" t="s">
        <v>496</v>
      </c>
      <c r="F1057" s="4" t="s">
        <v>1325</v>
      </c>
      <c r="G1057" s="4" t="s">
        <v>2994</v>
      </c>
      <c r="H1057" s="4" t="s">
        <v>3057</v>
      </c>
      <c r="I1057" s="4" t="s">
        <v>68</v>
      </c>
      <c r="J1057" s="4" t="s">
        <v>2987</v>
      </c>
      <c r="K1057" s="5">
        <f t="shared" si="1"/>
        <v>0.00009319444444</v>
      </c>
      <c r="L1057" s="6">
        <f t="shared" si="2"/>
        <v>888</v>
      </c>
    </row>
    <row r="1058" ht="15.75" customHeight="1">
      <c r="A1058" s="4" t="s">
        <v>12</v>
      </c>
      <c r="B1058" s="4" t="s">
        <v>4130</v>
      </c>
      <c r="C1058" s="4" t="s">
        <v>3160</v>
      </c>
      <c r="D1058" s="4" t="s">
        <v>118</v>
      </c>
      <c r="E1058" s="4" t="s">
        <v>281</v>
      </c>
      <c r="F1058" s="4" t="s">
        <v>1325</v>
      </c>
      <c r="G1058" s="4" t="s">
        <v>3161</v>
      </c>
      <c r="H1058" s="4" t="s">
        <v>3057</v>
      </c>
      <c r="I1058" s="4" t="s">
        <v>221</v>
      </c>
      <c r="J1058" s="4" t="s">
        <v>2987</v>
      </c>
      <c r="K1058" s="5">
        <f t="shared" si="1"/>
        <v>0.00009319444444</v>
      </c>
      <c r="L1058" s="6">
        <f t="shared" si="2"/>
        <v>888</v>
      </c>
    </row>
    <row r="1059" ht="15.75" customHeight="1">
      <c r="A1059" s="4" t="s">
        <v>12</v>
      </c>
      <c r="B1059" s="4" t="s">
        <v>4131</v>
      </c>
      <c r="C1059" s="4" t="s">
        <v>3166</v>
      </c>
      <c r="D1059" s="4" t="s">
        <v>105</v>
      </c>
      <c r="E1059" s="4" t="s">
        <v>386</v>
      </c>
      <c r="F1059" s="4" t="s">
        <v>1163</v>
      </c>
      <c r="G1059" s="4" t="s">
        <v>3152</v>
      </c>
      <c r="H1059" s="4" t="s">
        <v>3037</v>
      </c>
      <c r="I1059" s="4" t="s">
        <v>45</v>
      </c>
      <c r="J1059" s="4" t="s">
        <v>2987</v>
      </c>
      <c r="K1059" s="5">
        <f t="shared" si="1"/>
        <v>0.00009319444444</v>
      </c>
      <c r="L1059" s="6">
        <f t="shared" si="2"/>
        <v>888</v>
      </c>
    </row>
    <row r="1060" ht="15.75" customHeight="1">
      <c r="A1060" s="4" t="s">
        <v>12</v>
      </c>
      <c r="B1060" s="4" t="s">
        <v>4132</v>
      </c>
      <c r="C1060" s="4" t="s">
        <v>2269</v>
      </c>
      <c r="D1060" s="4" t="s">
        <v>120</v>
      </c>
      <c r="E1060" s="4" t="s">
        <v>456</v>
      </c>
      <c r="F1060" s="4" t="s">
        <v>1325</v>
      </c>
      <c r="G1060" s="4" t="s">
        <v>3078</v>
      </c>
      <c r="H1060" s="4" t="s">
        <v>188</v>
      </c>
      <c r="I1060" s="4" t="s">
        <v>3259</v>
      </c>
      <c r="J1060" s="4" t="s">
        <v>2987</v>
      </c>
      <c r="K1060" s="5">
        <f t="shared" si="1"/>
        <v>0.00009319444444</v>
      </c>
      <c r="L1060" s="6">
        <f t="shared" si="2"/>
        <v>888</v>
      </c>
    </row>
    <row r="1061" ht="15.75" customHeight="1">
      <c r="A1061" s="4" t="s">
        <v>12</v>
      </c>
      <c r="B1061" s="4" t="s">
        <v>4133</v>
      </c>
      <c r="C1061" s="4" t="s">
        <v>404</v>
      </c>
      <c r="D1061" s="4" t="s">
        <v>183</v>
      </c>
      <c r="E1061" s="4" t="s">
        <v>355</v>
      </c>
      <c r="F1061" s="4" t="s">
        <v>3057</v>
      </c>
      <c r="G1061" s="4" t="s">
        <v>224</v>
      </c>
      <c r="H1061" s="4" t="s">
        <v>3116</v>
      </c>
      <c r="I1061" s="4" t="s">
        <v>225</v>
      </c>
      <c r="J1061" s="4" t="s">
        <v>2987</v>
      </c>
      <c r="K1061" s="5">
        <f t="shared" si="1"/>
        <v>0.00009319444444</v>
      </c>
      <c r="L1061" s="6">
        <f t="shared" si="2"/>
        <v>888</v>
      </c>
    </row>
    <row r="1062" ht="15.75" customHeight="1">
      <c r="A1062" s="4" t="s">
        <v>12</v>
      </c>
      <c r="B1062" s="4" t="s">
        <v>4134</v>
      </c>
      <c r="C1062" s="4" t="s">
        <v>2269</v>
      </c>
      <c r="D1062" s="4" t="s">
        <v>120</v>
      </c>
      <c r="E1062" s="4" t="s">
        <v>456</v>
      </c>
      <c r="F1062" s="4" t="s">
        <v>1325</v>
      </c>
      <c r="G1062" s="4" t="s">
        <v>197</v>
      </c>
      <c r="H1062" s="4" t="s">
        <v>188</v>
      </c>
      <c r="I1062" s="4" t="s">
        <v>45</v>
      </c>
      <c r="J1062" s="4" t="s">
        <v>2987</v>
      </c>
      <c r="K1062" s="5">
        <f t="shared" si="1"/>
        <v>0.00009319444444</v>
      </c>
      <c r="L1062" s="6">
        <f t="shared" si="2"/>
        <v>888</v>
      </c>
    </row>
    <row r="1063" ht="15.75" customHeight="1">
      <c r="A1063" s="4" t="s">
        <v>12</v>
      </c>
      <c r="B1063" s="4" t="s">
        <v>4135</v>
      </c>
      <c r="C1063" s="4" t="s">
        <v>1270</v>
      </c>
      <c r="D1063" s="4" t="s">
        <v>122</v>
      </c>
      <c r="E1063" s="4" t="s">
        <v>437</v>
      </c>
      <c r="F1063" s="4" t="s">
        <v>1229</v>
      </c>
      <c r="G1063" s="4" t="s">
        <v>3169</v>
      </c>
      <c r="H1063" s="4" t="s">
        <v>188</v>
      </c>
      <c r="I1063" s="4" t="s">
        <v>285</v>
      </c>
      <c r="J1063" s="4" t="s">
        <v>2987</v>
      </c>
      <c r="K1063" s="5">
        <f t="shared" si="1"/>
        <v>0.0001129166667</v>
      </c>
      <c r="L1063" s="6">
        <f t="shared" si="2"/>
        <v>888</v>
      </c>
    </row>
    <row r="1064" ht="15.75" customHeight="1">
      <c r="A1064" s="4" t="s">
        <v>12</v>
      </c>
      <c r="B1064" s="4" t="s">
        <v>4136</v>
      </c>
      <c r="C1064" s="4" t="s">
        <v>2575</v>
      </c>
      <c r="D1064" s="4" t="s">
        <v>122</v>
      </c>
      <c r="E1064" s="4" t="s">
        <v>437</v>
      </c>
      <c r="F1064" s="4" t="s">
        <v>1229</v>
      </c>
      <c r="G1064" s="4" t="s">
        <v>1534</v>
      </c>
      <c r="H1064" s="4" t="s">
        <v>188</v>
      </c>
      <c r="I1064" s="4" t="s">
        <v>2998</v>
      </c>
      <c r="J1064" s="4" t="s">
        <v>2987</v>
      </c>
      <c r="K1064" s="5">
        <f t="shared" si="1"/>
        <v>0.00009322916667</v>
      </c>
      <c r="L1064" s="6">
        <f t="shared" si="2"/>
        <v>888</v>
      </c>
    </row>
    <row r="1065" ht="15.75" customHeight="1">
      <c r="A1065" s="4" t="s">
        <v>12</v>
      </c>
      <c r="B1065" s="4" t="s">
        <v>4137</v>
      </c>
      <c r="C1065" s="4" t="s">
        <v>102</v>
      </c>
      <c r="D1065" s="4" t="s">
        <v>118</v>
      </c>
      <c r="E1065" s="4" t="s">
        <v>452</v>
      </c>
      <c r="F1065" s="4" t="s">
        <v>1325</v>
      </c>
      <c r="G1065" s="4" t="s">
        <v>3076</v>
      </c>
      <c r="H1065" s="4" t="s">
        <v>3057</v>
      </c>
      <c r="I1065" s="4" t="s">
        <v>101</v>
      </c>
      <c r="J1065" s="4" t="s">
        <v>2987</v>
      </c>
      <c r="K1065" s="5">
        <f t="shared" si="1"/>
        <v>0.00009320601852</v>
      </c>
      <c r="L1065" s="6">
        <f t="shared" si="2"/>
        <v>888</v>
      </c>
    </row>
    <row r="1066" ht="15.75" customHeight="1">
      <c r="A1066" s="4" t="s">
        <v>12</v>
      </c>
      <c r="B1066" s="4" t="s">
        <v>4138</v>
      </c>
      <c r="C1066" s="4" t="s">
        <v>1545</v>
      </c>
      <c r="D1066" s="4" t="s">
        <v>148</v>
      </c>
      <c r="E1066" s="4" t="s">
        <v>350</v>
      </c>
      <c r="F1066" s="4" t="s">
        <v>1261</v>
      </c>
      <c r="G1066" s="4" t="s">
        <v>3093</v>
      </c>
      <c r="H1066" s="4" t="s">
        <v>3060</v>
      </c>
      <c r="I1066" s="4" t="s">
        <v>20</v>
      </c>
      <c r="J1066" s="4" t="s">
        <v>2987</v>
      </c>
      <c r="K1066" s="5">
        <f t="shared" si="1"/>
        <v>0.00009318287037</v>
      </c>
      <c r="L1066" s="6">
        <f t="shared" si="2"/>
        <v>888</v>
      </c>
    </row>
    <row r="1067" ht="15.75" customHeight="1">
      <c r="A1067" s="4" t="s">
        <v>12</v>
      </c>
      <c r="B1067" s="4" t="s">
        <v>4139</v>
      </c>
      <c r="C1067" s="4" t="s">
        <v>96</v>
      </c>
      <c r="D1067" s="4" t="s">
        <v>92</v>
      </c>
      <c r="E1067" s="4" t="s">
        <v>391</v>
      </c>
      <c r="F1067" s="4" t="s">
        <v>86</v>
      </c>
      <c r="G1067" s="4" t="s">
        <v>169</v>
      </c>
      <c r="H1067" s="4" t="s">
        <v>1057</v>
      </c>
      <c r="I1067" s="4" t="s">
        <v>221</v>
      </c>
      <c r="J1067" s="4" t="s">
        <v>2987</v>
      </c>
      <c r="K1067" s="5">
        <f t="shared" si="1"/>
        <v>0.00009320601852</v>
      </c>
      <c r="L1067" s="6">
        <f t="shared" si="2"/>
        <v>888</v>
      </c>
    </row>
    <row r="1068" ht="15.75" customHeight="1">
      <c r="A1068" s="4" t="s">
        <v>12</v>
      </c>
      <c r="B1068" s="4" t="s">
        <v>4140</v>
      </c>
      <c r="C1068" s="4" t="s">
        <v>531</v>
      </c>
      <c r="D1068" s="4" t="s">
        <v>164</v>
      </c>
      <c r="E1068" s="4" t="s">
        <v>336</v>
      </c>
      <c r="F1068" s="4" t="s">
        <v>3037</v>
      </c>
      <c r="G1068" s="4" t="s">
        <v>3029</v>
      </c>
      <c r="H1068" s="4" t="s">
        <v>1059</v>
      </c>
      <c r="I1068" s="4" t="s">
        <v>186</v>
      </c>
      <c r="J1068" s="4" t="s">
        <v>2987</v>
      </c>
      <c r="K1068" s="5">
        <f t="shared" si="1"/>
        <v>0.00009318287037</v>
      </c>
      <c r="L1068" s="6">
        <f t="shared" si="2"/>
        <v>888</v>
      </c>
    </row>
    <row r="1069" ht="15.75" customHeight="1">
      <c r="A1069" s="4" t="s">
        <v>12</v>
      </c>
      <c r="B1069" s="4" t="s">
        <v>4141</v>
      </c>
      <c r="C1069" s="4" t="s">
        <v>167</v>
      </c>
      <c r="D1069" s="4" t="s">
        <v>114</v>
      </c>
      <c r="E1069" s="4" t="s">
        <v>452</v>
      </c>
      <c r="F1069" s="4" t="s">
        <v>1325</v>
      </c>
      <c r="G1069" s="4" t="s">
        <v>2994</v>
      </c>
      <c r="H1069" s="4" t="s">
        <v>3057</v>
      </c>
      <c r="I1069" s="4" t="s">
        <v>632</v>
      </c>
      <c r="J1069" s="4" t="s">
        <v>2987</v>
      </c>
      <c r="K1069" s="5">
        <f t="shared" si="1"/>
        <v>0.00009320601852</v>
      </c>
      <c r="L1069" s="6">
        <f t="shared" si="2"/>
        <v>888</v>
      </c>
    </row>
    <row r="1070" ht="15.75" customHeight="1">
      <c r="A1070" s="4" t="s">
        <v>12</v>
      </c>
      <c r="B1070" s="4" t="s">
        <v>4142</v>
      </c>
      <c r="C1070" s="4" t="s">
        <v>84</v>
      </c>
      <c r="D1070" s="4" t="s">
        <v>122</v>
      </c>
      <c r="E1070" s="4" t="s">
        <v>360</v>
      </c>
      <c r="F1070" s="4" t="s">
        <v>1229</v>
      </c>
      <c r="G1070" s="4" t="s">
        <v>3149</v>
      </c>
      <c r="H1070" s="4" t="s">
        <v>188</v>
      </c>
      <c r="I1070" s="4" t="s">
        <v>216</v>
      </c>
      <c r="J1070" s="4" t="s">
        <v>2987</v>
      </c>
      <c r="K1070" s="5">
        <f t="shared" si="1"/>
        <v>0.00009318287037</v>
      </c>
      <c r="L1070" s="6">
        <f t="shared" si="2"/>
        <v>888</v>
      </c>
    </row>
    <row r="1071" ht="15.75" customHeight="1">
      <c r="A1071" s="4" t="s">
        <v>12</v>
      </c>
      <c r="B1071" s="4" t="s">
        <v>4143</v>
      </c>
      <c r="C1071" s="4" t="s">
        <v>711</v>
      </c>
      <c r="D1071" s="4" t="s">
        <v>120</v>
      </c>
      <c r="E1071" s="4" t="s">
        <v>377</v>
      </c>
      <c r="F1071" s="4" t="s">
        <v>1325</v>
      </c>
      <c r="G1071" s="4" t="s">
        <v>3078</v>
      </c>
      <c r="H1071" s="4" t="s">
        <v>188</v>
      </c>
      <c r="I1071" s="4" t="s">
        <v>105</v>
      </c>
      <c r="J1071" s="4" t="s">
        <v>2987</v>
      </c>
      <c r="K1071" s="5">
        <f t="shared" si="1"/>
        <v>0.00008627314815</v>
      </c>
      <c r="L1071" s="6">
        <f t="shared" si="2"/>
        <v>888</v>
      </c>
    </row>
    <row r="1072" ht="15.75" customHeight="1">
      <c r="A1072" s="4" t="s">
        <v>12</v>
      </c>
      <c r="B1072" s="4" t="s">
        <v>4144</v>
      </c>
      <c r="C1072" s="4" t="s">
        <v>155</v>
      </c>
      <c r="D1072" s="4" t="s">
        <v>92</v>
      </c>
      <c r="E1072" s="4" t="s">
        <v>539</v>
      </c>
      <c r="F1072" s="4" t="s">
        <v>86</v>
      </c>
      <c r="G1072" s="4" t="s">
        <v>175</v>
      </c>
      <c r="H1072" s="4" t="s">
        <v>1057</v>
      </c>
      <c r="I1072" s="4" t="s">
        <v>2214</v>
      </c>
      <c r="J1072" s="4" t="s">
        <v>2987</v>
      </c>
      <c r="K1072" s="5">
        <f t="shared" si="1"/>
        <v>0.00009322916667</v>
      </c>
      <c r="L1072" s="6">
        <f t="shared" si="2"/>
        <v>888</v>
      </c>
    </row>
    <row r="1073" ht="15.75" customHeight="1">
      <c r="A1073" s="4" t="s">
        <v>12</v>
      </c>
      <c r="B1073" s="4" t="s">
        <v>4145</v>
      </c>
      <c r="C1073" s="4" t="s">
        <v>396</v>
      </c>
      <c r="D1073" s="4" t="s">
        <v>179</v>
      </c>
      <c r="E1073" s="4" t="s">
        <v>1992</v>
      </c>
      <c r="F1073" s="4" t="s">
        <v>3057</v>
      </c>
      <c r="G1073" s="4" t="s">
        <v>3249</v>
      </c>
      <c r="H1073" s="4" t="s">
        <v>3039</v>
      </c>
      <c r="I1073" s="4" t="s">
        <v>200</v>
      </c>
      <c r="J1073" s="4" t="s">
        <v>2987</v>
      </c>
      <c r="K1073" s="5">
        <f t="shared" si="1"/>
        <v>0.00009319444444</v>
      </c>
      <c r="L1073" s="6">
        <f t="shared" si="2"/>
        <v>888</v>
      </c>
    </row>
    <row r="1074" ht="15.75" customHeight="1">
      <c r="A1074" s="4" t="s">
        <v>12</v>
      </c>
      <c r="B1074" s="4" t="s">
        <v>4146</v>
      </c>
      <c r="C1074" s="4" t="s">
        <v>629</v>
      </c>
      <c r="D1074" s="4" t="s">
        <v>145</v>
      </c>
      <c r="E1074" s="4" t="s">
        <v>459</v>
      </c>
      <c r="F1074" s="4" t="s">
        <v>1057</v>
      </c>
      <c r="G1074" s="4" t="s">
        <v>3002</v>
      </c>
      <c r="H1074" s="4" t="s">
        <v>3060</v>
      </c>
      <c r="I1074" s="4" t="s">
        <v>216</v>
      </c>
      <c r="J1074" s="4" t="s">
        <v>2987</v>
      </c>
      <c r="K1074" s="5">
        <f t="shared" si="1"/>
        <v>0.00009319444444</v>
      </c>
      <c r="L1074" s="6">
        <f t="shared" si="2"/>
        <v>888</v>
      </c>
    </row>
    <row r="1075" ht="15.75" customHeight="1">
      <c r="A1075" s="4" t="s">
        <v>12</v>
      </c>
      <c r="B1075" s="4" t="s">
        <v>4147</v>
      </c>
      <c r="C1075" s="4" t="s">
        <v>685</v>
      </c>
      <c r="D1075" s="4" t="s">
        <v>139</v>
      </c>
      <c r="E1075" s="4" t="s">
        <v>817</v>
      </c>
      <c r="F1075" s="4" t="s">
        <v>1261</v>
      </c>
      <c r="G1075" s="4" t="s">
        <v>265</v>
      </c>
      <c r="H1075" s="4" t="s">
        <v>3060</v>
      </c>
      <c r="I1075" s="4" t="s">
        <v>186</v>
      </c>
      <c r="J1075" s="4" t="s">
        <v>2987</v>
      </c>
      <c r="K1075" s="5">
        <f t="shared" si="1"/>
        <v>0.00009319444444</v>
      </c>
      <c r="L1075" s="6">
        <f t="shared" si="2"/>
        <v>888</v>
      </c>
    </row>
    <row r="1076" ht="15.75" customHeight="1">
      <c r="A1076" s="4" t="s">
        <v>12</v>
      </c>
      <c r="B1076" s="4" t="s">
        <v>4148</v>
      </c>
      <c r="C1076" s="4" t="s">
        <v>2269</v>
      </c>
      <c r="D1076" s="4" t="s">
        <v>120</v>
      </c>
      <c r="E1076" s="4" t="s">
        <v>456</v>
      </c>
      <c r="F1076" s="4" t="s">
        <v>1325</v>
      </c>
      <c r="G1076" s="4" t="s">
        <v>3078</v>
      </c>
      <c r="H1076" s="4" t="s">
        <v>188</v>
      </c>
      <c r="I1076" s="4" t="s">
        <v>200</v>
      </c>
      <c r="J1076" s="4" t="s">
        <v>2987</v>
      </c>
      <c r="K1076" s="5">
        <f t="shared" si="1"/>
        <v>0.00009319444444</v>
      </c>
      <c r="L1076" s="6">
        <f t="shared" si="2"/>
        <v>888</v>
      </c>
    </row>
    <row r="1077" ht="15.75" customHeight="1">
      <c r="A1077" s="4" t="s">
        <v>12</v>
      </c>
      <c r="B1077" s="4" t="s">
        <v>4149</v>
      </c>
      <c r="C1077" s="4" t="s">
        <v>167</v>
      </c>
      <c r="D1077" s="4" t="s">
        <v>114</v>
      </c>
      <c r="E1077" s="4" t="s">
        <v>452</v>
      </c>
      <c r="F1077" s="4" t="s">
        <v>1325</v>
      </c>
      <c r="G1077" s="4" t="s">
        <v>2994</v>
      </c>
      <c r="H1077" s="4" t="s">
        <v>3057</v>
      </c>
      <c r="I1077" s="4" t="s">
        <v>338</v>
      </c>
      <c r="J1077" s="4" t="s">
        <v>2987</v>
      </c>
      <c r="K1077" s="5">
        <f t="shared" si="1"/>
        <v>0.00009319444444</v>
      </c>
      <c r="L1077" s="6">
        <f t="shared" si="2"/>
        <v>888</v>
      </c>
    </row>
    <row r="1078" ht="15.75" customHeight="1">
      <c r="A1078" s="4" t="s">
        <v>12</v>
      </c>
      <c r="B1078" s="4" t="s">
        <v>4150</v>
      </c>
      <c r="C1078" s="4" t="s">
        <v>126</v>
      </c>
      <c r="D1078" s="4" t="s">
        <v>87</v>
      </c>
      <c r="E1078" s="4" t="s">
        <v>409</v>
      </c>
      <c r="F1078" s="4" t="s">
        <v>104</v>
      </c>
      <c r="G1078" s="4" t="s">
        <v>3065</v>
      </c>
      <c r="H1078" s="4" t="s">
        <v>1057</v>
      </c>
      <c r="I1078" s="4" t="s">
        <v>139</v>
      </c>
      <c r="J1078" s="4" t="s">
        <v>2987</v>
      </c>
      <c r="K1078" s="5">
        <f t="shared" si="1"/>
        <v>0.00009319444444</v>
      </c>
      <c r="L1078" s="6">
        <f t="shared" si="2"/>
        <v>888</v>
      </c>
    </row>
    <row r="1079" ht="15.75" customHeight="1">
      <c r="A1079" s="4" t="s">
        <v>12</v>
      </c>
      <c r="B1079" s="4" t="s">
        <v>4151</v>
      </c>
      <c r="C1079" s="4" t="s">
        <v>96</v>
      </c>
      <c r="D1079" s="4" t="s">
        <v>92</v>
      </c>
      <c r="E1079" s="4" t="s">
        <v>391</v>
      </c>
      <c r="F1079" s="4" t="s">
        <v>86</v>
      </c>
      <c r="G1079" s="4" t="s">
        <v>169</v>
      </c>
      <c r="H1079" s="4" t="s">
        <v>1057</v>
      </c>
      <c r="I1079" s="4" t="s">
        <v>37</v>
      </c>
      <c r="J1079" s="4" t="s">
        <v>2987</v>
      </c>
      <c r="K1079" s="5">
        <f t="shared" si="1"/>
        <v>0.0001105671296</v>
      </c>
      <c r="L1079" s="6">
        <f t="shared" si="2"/>
        <v>888</v>
      </c>
    </row>
    <row r="1080" ht="15.75" customHeight="1">
      <c r="A1080" s="4" t="s">
        <v>12</v>
      </c>
      <c r="B1080" s="4" t="s">
        <v>4152</v>
      </c>
      <c r="C1080" s="4" t="s">
        <v>69</v>
      </c>
      <c r="D1080" s="4" t="s">
        <v>107</v>
      </c>
      <c r="E1080" s="4" t="s">
        <v>400</v>
      </c>
      <c r="F1080" s="4" t="s">
        <v>1163</v>
      </c>
      <c r="G1080" s="4" t="s">
        <v>202</v>
      </c>
      <c r="H1080" s="4" t="s">
        <v>3037</v>
      </c>
      <c r="I1080" s="4" t="s">
        <v>1506</v>
      </c>
      <c r="J1080" s="4" t="s">
        <v>2987</v>
      </c>
      <c r="K1080" s="5">
        <f t="shared" si="1"/>
        <v>0.00009324074074</v>
      </c>
      <c r="L1080" s="6">
        <f t="shared" si="2"/>
        <v>888</v>
      </c>
    </row>
    <row r="1081" ht="15.75" customHeight="1">
      <c r="A1081" s="4" t="s">
        <v>12</v>
      </c>
      <c r="B1081" s="4" t="s">
        <v>4153</v>
      </c>
      <c r="C1081" s="4" t="s">
        <v>49</v>
      </c>
      <c r="D1081" s="4" t="s">
        <v>73</v>
      </c>
      <c r="E1081" s="4" t="s">
        <v>535</v>
      </c>
      <c r="F1081" s="4" t="s">
        <v>144</v>
      </c>
      <c r="G1081" s="4" t="s">
        <v>3020</v>
      </c>
      <c r="H1081" s="4" t="s">
        <v>1261</v>
      </c>
      <c r="I1081" s="4" t="s">
        <v>142</v>
      </c>
      <c r="J1081" s="4" t="s">
        <v>2987</v>
      </c>
      <c r="K1081" s="5">
        <f t="shared" si="1"/>
        <v>0.0000816087963</v>
      </c>
      <c r="L1081" s="6">
        <f t="shared" si="2"/>
        <v>888</v>
      </c>
    </row>
    <row r="1082" ht="15.75" customHeight="1">
      <c r="A1082" s="4" t="s">
        <v>12</v>
      </c>
      <c r="B1082" s="4" t="s">
        <v>4154</v>
      </c>
      <c r="C1082" s="4" t="s">
        <v>102</v>
      </c>
      <c r="D1082" s="4" t="s">
        <v>118</v>
      </c>
      <c r="E1082" s="4" t="s">
        <v>281</v>
      </c>
      <c r="F1082" s="4" t="s">
        <v>1325</v>
      </c>
      <c r="G1082" s="4" t="s">
        <v>3311</v>
      </c>
      <c r="H1082" s="4" t="s">
        <v>3057</v>
      </c>
      <c r="I1082" s="4" t="s">
        <v>221</v>
      </c>
      <c r="J1082" s="4" t="s">
        <v>2987</v>
      </c>
      <c r="K1082" s="5">
        <f t="shared" si="1"/>
        <v>0.00009320601852</v>
      </c>
      <c r="L1082" s="6">
        <f t="shared" si="2"/>
        <v>888</v>
      </c>
    </row>
    <row r="1083" ht="15.75" customHeight="1">
      <c r="A1083" s="4" t="s">
        <v>12</v>
      </c>
      <c r="B1083" s="4" t="s">
        <v>4155</v>
      </c>
      <c r="C1083" s="4" t="s">
        <v>102</v>
      </c>
      <c r="D1083" s="4" t="s">
        <v>118</v>
      </c>
      <c r="E1083" s="4" t="s">
        <v>452</v>
      </c>
      <c r="F1083" s="4" t="s">
        <v>1325</v>
      </c>
      <c r="G1083" s="4" t="s">
        <v>3076</v>
      </c>
      <c r="H1083" s="4" t="s">
        <v>3057</v>
      </c>
      <c r="I1083" s="4" t="s">
        <v>114</v>
      </c>
      <c r="J1083" s="4" t="s">
        <v>2987</v>
      </c>
      <c r="K1083" s="5">
        <f t="shared" si="1"/>
        <v>0.00009318287037</v>
      </c>
      <c r="L1083" s="6">
        <f t="shared" si="2"/>
        <v>888</v>
      </c>
    </row>
    <row r="1084" ht="15.75" customHeight="1">
      <c r="A1084" s="4" t="s">
        <v>12</v>
      </c>
      <c r="B1084" s="4" t="s">
        <v>4156</v>
      </c>
      <c r="C1084" s="4" t="s">
        <v>961</v>
      </c>
      <c r="D1084" s="4" t="s">
        <v>58</v>
      </c>
      <c r="E1084" s="4" t="s">
        <v>1645</v>
      </c>
      <c r="F1084" s="4" t="s">
        <v>134</v>
      </c>
      <c r="G1084" s="4" t="s">
        <v>154</v>
      </c>
      <c r="H1084" s="4" t="s">
        <v>1325</v>
      </c>
      <c r="I1084" s="4" t="s">
        <v>3015</v>
      </c>
      <c r="J1084" s="4" t="s">
        <v>2987</v>
      </c>
      <c r="K1084" s="5">
        <f t="shared" si="1"/>
        <v>0.00009320601852</v>
      </c>
      <c r="L1084" s="6">
        <f t="shared" si="2"/>
        <v>888</v>
      </c>
    </row>
    <row r="1085" ht="15.75" customHeight="1">
      <c r="A1085" s="4" t="s">
        <v>12</v>
      </c>
      <c r="B1085" s="4" t="s">
        <v>4157</v>
      </c>
      <c r="C1085" s="4" t="s">
        <v>1534</v>
      </c>
      <c r="D1085" s="4" t="s">
        <v>3042</v>
      </c>
      <c r="E1085" s="4" t="s">
        <v>2575</v>
      </c>
      <c r="F1085" s="4" t="s">
        <v>29</v>
      </c>
      <c r="G1085" s="4" t="s">
        <v>2058</v>
      </c>
      <c r="H1085" s="4" t="s">
        <v>86</v>
      </c>
      <c r="I1085" s="4" t="s">
        <v>20</v>
      </c>
      <c r="J1085" s="4" t="s">
        <v>2987</v>
      </c>
      <c r="K1085" s="5">
        <f t="shared" si="1"/>
        <v>0.00009318287037</v>
      </c>
      <c r="L1085" s="6">
        <f t="shared" si="2"/>
        <v>888</v>
      </c>
    </row>
    <row r="1086" ht="15.75" customHeight="1">
      <c r="A1086" s="4" t="s">
        <v>12</v>
      </c>
      <c r="B1086" s="4" t="s">
        <v>4158</v>
      </c>
      <c r="C1086" s="4" t="s">
        <v>116</v>
      </c>
      <c r="D1086" s="4" t="s">
        <v>65</v>
      </c>
      <c r="E1086" s="4" t="s">
        <v>593</v>
      </c>
      <c r="F1086" s="4" t="s">
        <v>72</v>
      </c>
      <c r="G1086" s="4" t="s">
        <v>305</v>
      </c>
      <c r="H1086" s="4" t="s">
        <v>1229</v>
      </c>
      <c r="I1086" s="4" t="s">
        <v>228</v>
      </c>
      <c r="J1086" s="4" t="s">
        <v>2987</v>
      </c>
      <c r="K1086" s="5">
        <f t="shared" si="1"/>
        <v>0.00009320601852</v>
      </c>
      <c r="L1086" s="6">
        <f t="shared" si="2"/>
        <v>888</v>
      </c>
    </row>
    <row r="1087" ht="15.75" customHeight="1">
      <c r="A1087" s="4" t="s">
        <v>12</v>
      </c>
      <c r="B1087" s="4" t="s">
        <v>4159</v>
      </c>
      <c r="C1087" s="4" t="s">
        <v>685</v>
      </c>
      <c r="D1087" s="4" t="s">
        <v>139</v>
      </c>
      <c r="E1087" s="4" t="s">
        <v>817</v>
      </c>
      <c r="F1087" s="4" t="s">
        <v>1261</v>
      </c>
      <c r="G1087" s="4" t="s">
        <v>265</v>
      </c>
      <c r="H1087" s="4" t="s">
        <v>3060</v>
      </c>
      <c r="I1087" s="4" t="s">
        <v>157</v>
      </c>
      <c r="J1087" s="4" t="s">
        <v>2987</v>
      </c>
      <c r="K1087" s="5">
        <f t="shared" si="1"/>
        <v>0.0001081944444</v>
      </c>
      <c r="L1087" s="6">
        <f t="shared" si="2"/>
        <v>888</v>
      </c>
    </row>
    <row r="1088" ht="15.75" customHeight="1">
      <c r="A1088" s="4" t="s">
        <v>12</v>
      </c>
      <c r="B1088" s="4" t="s">
        <v>4160</v>
      </c>
      <c r="C1088" s="4" t="s">
        <v>2750</v>
      </c>
      <c r="D1088" s="4" t="s">
        <v>107</v>
      </c>
      <c r="E1088" s="4" t="s">
        <v>382</v>
      </c>
      <c r="F1088" s="4" t="s">
        <v>1163</v>
      </c>
      <c r="G1088" s="4" t="s">
        <v>645</v>
      </c>
      <c r="H1088" s="4" t="s">
        <v>3057</v>
      </c>
      <c r="I1088" s="4" t="s">
        <v>338</v>
      </c>
      <c r="J1088" s="4" t="s">
        <v>2987</v>
      </c>
      <c r="K1088" s="5">
        <f t="shared" si="1"/>
        <v>0.00009334490741</v>
      </c>
      <c r="L1088" s="6">
        <f t="shared" si="2"/>
        <v>888</v>
      </c>
    </row>
    <row r="1089" ht="15.75" customHeight="1">
      <c r="A1089" s="4" t="s">
        <v>12</v>
      </c>
      <c r="B1089" s="4" t="s">
        <v>4161</v>
      </c>
      <c r="C1089" s="4" t="s">
        <v>1723</v>
      </c>
      <c r="D1089" s="4" t="s">
        <v>92</v>
      </c>
      <c r="E1089" s="4" t="s">
        <v>396</v>
      </c>
      <c r="F1089" s="4" t="s">
        <v>86</v>
      </c>
      <c r="G1089" s="4" t="s">
        <v>3090</v>
      </c>
      <c r="H1089" s="4" t="s">
        <v>3037</v>
      </c>
      <c r="I1089" s="4" t="s">
        <v>83</v>
      </c>
      <c r="J1089" s="4" t="s">
        <v>2987</v>
      </c>
      <c r="K1089" s="5">
        <f t="shared" si="1"/>
        <v>0.00009319444444</v>
      </c>
      <c r="L1089" s="6">
        <f t="shared" si="2"/>
        <v>888</v>
      </c>
    </row>
    <row r="1090" ht="15.75" customHeight="1">
      <c r="A1090" s="4" t="s">
        <v>12</v>
      </c>
      <c r="B1090" s="4" t="s">
        <v>4162</v>
      </c>
      <c r="C1090" s="4" t="s">
        <v>3013</v>
      </c>
      <c r="D1090" s="4" t="s">
        <v>1389</v>
      </c>
      <c r="E1090" s="4" t="s">
        <v>620</v>
      </c>
      <c r="F1090" s="4" t="s">
        <v>72</v>
      </c>
      <c r="G1090" s="4" t="s">
        <v>136</v>
      </c>
      <c r="H1090" s="4" t="s">
        <v>1229</v>
      </c>
      <c r="I1090" s="4" t="s">
        <v>183</v>
      </c>
      <c r="J1090" s="4" t="s">
        <v>2987</v>
      </c>
      <c r="K1090" s="5">
        <f t="shared" si="1"/>
        <v>0.00009321759259</v>
      </c>
      <c r="L1090" s="6">
        <f t="shared" si="2"/>
        <v>888</v>
      </c>
    </row>
    <row r="1091" ht="15.75" customHeight="1">
      <c r="A1091" s="4" t="s">
        <v>12</v>
      </c>
      <c r="B1091" s="4" t="s">
        <v>4163</v>
      </c>
      <c r="C1091" s="4" t="s">
        <v>3267</v>
      </c>
      <c r="D1091" s="4" t="s">
        <v>105</v>
      </c>
      <c r="E1091" s="4" t="s">
        <v>364</v>
      </c>
      <c r="F1091" s="4" t="s">
        <v>1163</v>
      </c>
      <c r="G1091" s="4" t="s">
        <v>166</v>
      </c>
      <c r="H1091" s="4" t="s">
        <v>3037</v>
      </c>
      <c r="I1091" s="4" t="s">
        <v>120</v>
      </c>
      <c r="J1091" s="4" t="s">
        <v>2987</v>
      </c>
      <c r="K1091" s="5">
        <f t="shared" si="1"/>
        <v>0.0000931712963</v>
      </c>
      <c r="L1091" s="6">
        <f t="shared" si="2"/>
        <v>888</v>
      </c>
    </row>
    <row r="1092" ht="15.75" customHeight="1">
      <c r="A1092" s="4" t="s">
        <v>12</v>
      </c>
      <c r="B1092" s="4" t="s">
        <v>4164</v>
      </c>
      <c r="C1092" s="4" t="s">
        <v>3267</v>
      </c>
      <c r="D1092" s="4" t="s">
        <v>105</v>
      </c>
      <c r="E1092" s="4" t="s">
        <v>364</v>
      </c>
      <c r="F1092" s="4" t="s">
        <v>1163</v>
      </c>
      <c r="G1092" s="4" t="s">
        <v>166</v>
      </c>
      <c r="H1092" s="4" t="s">
        <v>3037</v>
      </c>
      <c r="I1092" s="4" t="s">
        <v>157</v>
      </c>
      <c r="J1092" s="4" t="s">
        <v>2987</v>
      </c>
      <c r="K1092" s="5">
        <f t="shared" si="1"/>
        <v>0.00009318287037</v>
      </c>
      <c r="L1092" s="6">
        <f t="shared" si="2"/>
        <v>888</v>
      </c>
    </row>
    <row r="1093" ht="15.75" customHeight="1">
      <c r="A1093" s="4" t="s">
        <v>12</v>
      </c>
      <c r="B1093" s="4" t="s">
        <v>4165</v>
      </c>
      <c r="C1093" s="4" t="s">
        <v>62</v>
      </c>
      <c r="D1093" s="4" t="s">
        <v>589</v>
      </c>
      <c r="E1093" s="4" t="s">
        <v>369</v>
      </c>
      <c r="F1093" s="4" t="s">
        <v>104</v>
      </c>
      <c r="G1093" s="4" t="s">
        <v>286</v>
      </c>
      <c r="H1093" s="4" t="s">
        <v>1057</v>
      </c>
      <c r="I1093" s="4" t="s">
        <v>208</v>
      </c>
      <c r="J1093" s="4" t="s">
        <v>2987</v>
      </c>
      <c r="K1093" s="5">
        <f t="shared" si="1"/>
        <v>0.00009318287037</v>
      </c>
      <c r="L1093" s="6">
        <f t="shared" si="2"/>
        <v>888</v>
      </c>
    </row>
    <row r="1094" ht="15.75" customHeight="1">
      <c r="A1094" s="4" t="s">
        <v>12</v>
      </c>
      <c r="B1094" s="4" t="s">
        <v>4166</v>
      </c>
      <c r="C1094" s="4" t="s">
        <v>620</v>
      </c>
      <c r="D1094" s="4" t="s">
        <v>157</v>
      </c>
      <c r="E1094" s="4" t="s">
        <v>1246</v>
      </c>
      <c r="F1094" s="4" t="s">
        <v>1057</v>
      </c>
      <c r="G1094" s="4" t="s">
        <v>3144</v>
      </c>
      <c r="H1094" s="4" t="s">
        <v>1059</v>
      </c>
      <c r="I1094" s="4" t="s">
        <v>128</v>
      </c>
      <c r="J1094" s="4" t="s">
        <v>2987</v>
      </c>
      <c r="K1094" s="5">
        <f t="shared" si="1"/>
        <v>0.00008162037037</v>
      </c>
      <c r="L1094" s="6">
        <f t="shared" si="2"/>
        <v>888</v>
      </c>
    </row>
    <row r="1095" ht="15.75" customHeight="1">
      <c r="A1095" s="4" t="s">
        <v>12</v>
      </c>
      <c r="B1095" s="4" t="s">
        <v>4167</v>
      </c>
      <c r="C1095" s="4" t="s">
        <v>167</v>
      </c>
      <c r="D1095" s="4" t="s">
        <v>114</v>
      </c>
      <c r="E1095" s="4" t="s">
        <v>452</v>
      </c>
      <c r="F1095" s="4" t="s">
        <v>1325</v>
      </c>
      <c r="G1095" s="4" t="s">
        <v>2994</v>
      </c>
      <c r="H1095" s="4" t="s">
        <v>3057</v>
      </c>
      <c r="I1095" s="4" t="s">
        <v>264</v>
      </c>
      <c r="J1095" s="4" t="s">
        <v>2987</v>
      </c>
      <c r="K1095" s="5">
        <f t="shared" si="1"/>
        <v>0.0001093055556</v>
      </c>
      <c r="L1095" s="6">
        <f t="shared" si="2"/>
        <v>888</v>
      </c>
    </row>
    <row r="1096" ht="15.75" customHeight="1">
      <c r="A1096" s="4" t="s">
        <v>12</v>
      </c>
      <c r="B1096" s="4" t="s">
        <v>4168</v>
      </c>
      <c r="C1096" s="4" t="s">
        <v>96</v>
      </c>
      <c r="D1096" s="4" t="s">
        <v>92</v>
      </c>
      <c r="E1096" s="4" t="s">
        <v>539</v>
      </c>
      <c r="F1096" s="4" t="s">
        <v>86</v>
      </c>
      <c r="G1096" s="4" t="s">
        <v>175</v>
      </c>
      <c r="H1096" s="4" t="s">
        <v>1057</v>
      </c>
      <c r="I1096" s="4" t="s">
        <v>45</v>
      </c>
      <c r="J1096" s="4" t="s">
        <v>2987</v>
      </c>
      <c r="K1096" s="5">
        <f t="shared" si="1"/>
        <v>0.00009327546296</v>
      </c>
      <c r="L1096" s="6">
        <f t="shared" si="2"/>
        <v>888</v>
      </c>
    </row>
    <row r="1097" ht="15.75" customHeight="1">
      <c r="A1097" s="4" t="s">
        <v>12</v>
      </c>
      <c r="B1097" s="4" t="s">
        <v>4169</v>
      </c>
      <c r="C1097" s="4" t="s">
        <v>69</v>
      </c>
      <c r="D1097" s="4" t="s">
        <v>107</v>
      </c>
      <c r="E1097" s="4" t="s">
        <v>400</v>
      </c>
      <c r="F1097" s="4" t="s">
        <v>1163</v>
      </c>
      <c r="G1097" s="4" t="s">
        <v>202</v>
      </c>
      <c r="H1097" s="4" t="s">
        <v>3037</v>
      </c>
      <c r="I1097" s="4" t="s">
        <v>131</v>
      </c>
      <c r="J1097" s="4" t="s">
        <v>2987</v>
      </c>
      <c r="K1097" s="5">
        <f t="shared" si="1"/>
        <v>0.00009342592593</v>
      </c>
      <c r="L1097" s="6">
        <f t="shared" si="2"/>
        <v>888</v>
      </c>
    </row>
    <row r="1098" ht="15.75" customHeight="1">
      <c r="A1098" s="4" t="s">
        <v>12</v>
      </c>
      <c r="B1098" s="4" t="s">
        <v>4170</v>
      </c>
      <c r="C1098" s="4" t="s">
        <v>161</v>
      </c>
      <c r="D1098" s="4" t="s">
        <v>105</v>
      </c>
      <c r="E1098" s="4" t="s">
        <v>364</v>
      </c>
      <c r="F1098" s="4" t="s">
        <v>1163</v>
      </c>
      <c r="G1098" s="4" t="s">
        <v>3152</v>
      </c>
      <c r="H1098" s="4" t="s">
        <v>3037</v>
      </c>
      <c r="I1098" s="4" t="s">
        <v>3493</v>
      </c>
      <c r="J1098" s="4" t="s">
        <v>2987</v>
      </c>
      <c r="K1098" s="5">
        <f t="shared" si="1"/>
        <v>0.00009342592593</v>
      </c>
      <c r="L1098" s="6">
        <f t="shared" si="2"/>
        <v>888</v>
      </c>
    </row>
    <row r="1099" ht="15.75" customHeight="1">
      <c r="A1099" s="4" t="s">
        <v>12</v>
      </c>
      <c r="B1099" s="4" t="s">
        <v>4171</v>
      </c>
      <c r="C1099" s="4" t="s">
        <v>3166</v>
      </c>
      <c r="D1099" s="4" t="s">
        <v>105</v>
      </c>
      <c r="E1099" s="4" t="s">
        <v>386</v>
      </c>
      <c r="F1099" s="4" t="s">
        <v>1163</v>
      </c>
      <c r="G1099" s="4" t="s">
        <v>3152</v>
      </c>
      <c r="H1099" s="4" t="s">
        <v>3037</v>
      </c>
      <c r="I1099" s="4" t="s">
        <v>3096</v>
      </c>
      <c r="J1099" s="4" t="s">
        <v>2987</v>
      </c>
      <c r="K1099" s="5">
        <f t="shared" si="1"/>
        <v>0.00009320601852</v>
      </c>
      <c r="L1099" s="6">
        <f t="shared" si="2"/>
        <v>888</v>
      </c>
    </row>
    <row r="1100" ht="15.75" customHeight="1">
      <c r="A1100" s="4" t="s">
        <v>12</v>
      </c>
      <c r="B1100" s="4" t="s">
        <v>4172</v>
      </c>
      <c r="C1100" s="4" t="s">
        <v>711</v>
      </c>
      <c r="D1100" s="4" t="s">
        <v>120</v>
      </c>
      <c r="E1100" s="4" t="s">
        <v>377</v>
      </c>
      <c r="F1100" s="4" t="s">
        <v>1325</v>
      </c>
      <c r="G1100" s="4" t="s">
        <v>3078</v>
      </c>
      <c r="H1100" s="4" t="s">
        <v>188</v>
      </c>
      <c r="I1100" s="4" t="s">
        <v>120</v>
      </c>
      <c r="J1100" s="4" t="s">
        <v>2987</v>
      </c>
      <c r="K1100" s="5">
        <f t="shared" si="1"/>
        <v>0.00009342592593</v>
      </c>
      <c r="L1100" s="6">
        <f t="shared" si="2"/>
        <v>888</v>
      </c>
    </row>
    <row r="1101" ht="15.75" customHeight="1">
      <c r="A1101" s="4" t="s">
        <v>12</v>
      </c>
      <c r="B1101" s="4" t="s">
        <v>4173</v>
      </c>
      <c r="C1101" s="4" t="s">
        <v>3267</v>
      </c>
      <c r="D1101" s="4" t="s">
        <v>105</v>
      </c>
      <c r="E1101" s="4" t="s">
        <v>364</v>
      </c>
      <c r="F1101" s="4" t="s">
        <v>1163</v>
      </c>
      <c r="G1101" s="4" t="s">
        <v>3152</v>
      </c>
      <c r="H1101" s="4" t="s">
        <v>3037</v>
      </c>
      <c r="I1101" s="4" t="s">
        <v>145</v>
      </c>
      <c r="J1101" s="4" t="s">
        <v>2987</v>
      </c>
      <c r="K1101" s="5">
        <f t="shared" si="1"/>
        <v>0.00009344907407</v>
      </c>
      <c r="L1101" s="6">
        <f t="shared" si="2"/>
        <v>888</v>
      </c>
    </row>
    <row r="1102" ht="15.75" customHeight="1">
      <c r="A1102" s="4" t="s">
        <v>12</v>
      </c>
      <c r="B1102" s="4" t="s">
        <v>4174</v>
      </c>
      <c r="C1102" s="4" t="s">
        <v>189</v>
      </c>
      <c r="D1102" s="4" t="s">
        <v>956</v>
      </c>
      <c r="E1102" s="4" t="s">
        <v>531</v>
      </c>
      <c r="F1102" s="4" t="s">
        <v>144</v>
      </c>
      <c r="G1102" s="4" t="s">
        <v>316</v>
      </c>
      <c r="H1102" s="4" t="s">
        <v>1261</v>
      </c>
      <c r="I1102" s="4" t="s">
        <v>206</v>
      </c>
      <c r="J1102" s="4" t="s">
        <v>2987</v>
      </c>
      <c r="K1102" s="5">
        <f t="shared" si="1"/>
        <v>0.00009320601852</v>
      </c>
      <c r="L1102" s="6">
        <f t="shared" si="2"/>
        <v>888</v>
      </c>
    </row>
    <row r="1103" ht="15.75" customHeight="1">
      <c r="A1103" s="4" t="s">
        <v>12</v>
      </c>
      <c r="B1103" s="4" t="s">
        <v>4175</v>
      </c>
      <c r="C1103" s="4" t="s">
        <v>155</v>
      </c>
      <c r="D1103" s="4" t="s">
        <v>92</v>
      </c>
      <c r="E1103" s="4" t="s">
        <v>539</v>
      </c>
      <c r="F1103" s="4" t="s">
        <v>86</v>
      </c>
      <c r="G1103" s="4" t="s">
        <v>175</v>
      </c>
      <c r="H1103" s="4" t="s">
        <v>1057</v>
      </c>
      <c r="I1103" s="4" t="s">
        <v>142</v>
      </c>
      <c r="J1103" s="4" t="s">
        <v>2987</v>
      </c>
      <c r="K1103" s="5">
        <f t="shared" si="1"/>
        <v>0.000103900463</v>
      </c>
      <c r="L1103" s="6">
        <f t="shared" si="2"/>
        <v>888</v>
      </c>
    </row>
    <row r="1104" ht="15.75" customHeight="1">
      <c r="A1104" s="4" t="s">
        <v>12</v>
      </c>
      <c r="B1104" s="4" t="s">
        <v>4176</v>
      </c>
      <c r="C1104" s="4" t="s">
        <v>62</v>
      </c>
      <c r="D1104" s="4" t="s">
        <v>589</v>
      </c>
      <c r="E1104" s="4" t="s">
        <v>369</v>
      </c>
      <c r="F1104" s="4" t="s">
        <v>104</v>
      </c>
      <c r="G1104" s="4" t="s">
        <v>286</v>
      </c>
      <c r="H1104" s="4" t="s">
        <v>1057</v>
      </c>
      <c r="I1104" s="4" t="s">
        <v>25</v>
      </c>
      <c r="J1104" s="4" t="s">
        <v>2987</v>
      </c>
      <c r="K1104" s="5">
        <f t="shared" si="1"/>
        <v>0.0000934837963</v>
      </c>
      <c r="L1104" s="6">
        <f t="shared" si="2"/>
        <v>888</v>
      </c>
    </row>
    <row r="1105" ht="15.75" customHeight="1">
      <c r="A1105" s="4" t="s">
        <v>12</v>
      </c>
      <c r="B1105" s="4" t="s">
        <v>4177</v>
      </c>
      <c r="C1105" s="4" t="s">
        <v>132</v>
      </c>
      <c r="D1105" s="4" t="s">
        <v>92</v>
      </c>
      <c r="E1105" s="4" t="s">
        <v>396</v>
      </c>
      <c r="F1105" s="4" t="s">
        <v>86</v>
      </c>
      <c r="G1105" s="4" t="s">
        <v>150</v>
      </c>
      <c r="H1105" s="4" t="s">
        <v>3037</v>
      </c>
      <c r="I1105" s="4" t="s">
        <v>37</v>
      </c>
      <c r="J1105" s="4" t="s">
        <v>2987</v>
      </c>
      <c r="K1105" s="5">
        <f t="shared" si="1"/>
        <v>0.00008185185185</v>
      </c>
      <c r="L1105" s="6">
        <f t="shared" si="2"/>
        <v>888</v>
      </c>
    </row>
    <row r="1106" ht="15.75" customHeight="1">
      <c r="A1106" s="4" t="s">
        <v>12</v>
      </c>
      <c r="B1106" s="4" t="s">
        <v>4178</v>
      </c>
      <c r="C1106" s="4" t="s">
        <v>155</v>
      </c>
      <c r="D1106" s="4" t="s">
        <v>92</v>
      </c>
      <c r="E1106" s="4" t="s">
        <v>539</v>
      </c>
      <c r="F1106" s="4" t="s">
        <v>86</v>
      </c>
      <c r="G1106" s="4" t="s">
        <v>175</v>
      </c>
      <c r="H1106" s="4" t="s">
        <v>1057</v>
      </c>
      <c r="I1106" s="4" t="s">
        <v>3343</v>
      </c>
      <c r="J1106" s="4" t="s">
        <v>2987</v>
      </c>
      <c r="K1106" s="5">
        <f t="shared" si="1"/>
        <v>0.00009320601852</v>
      </c>
      <c r="L1106" s="6">
        <f t="shared" si="2"/>
        <v>888</v>
      </c>
    </row>
    <row r="1107" ht="15.75" customHeight="1">
      <c r="A1107" s="4" t="s">
        <v>12</v>
      </c>
      <c r="B1107" s="4" t="s">
        <v>4179</v>
      </c>
      <c r="C1107" s="4" t="s">
        <v>711</v>
      </c>
      <c r="D1107" s="4" t="s">
        <v>120</v>
      </c>
      <c r="E1107" s="4" t="s">
        <v>377</v>
      </c>
      <c r="F1107" s="4" t="s">
        <v>1325</v>
      </c>
      <c r="G1107" s="4" t="s">
        <v>3078</v>
      </c>
      <c r="H1107" s="4" t="s">
        <v>3057</v>
      </c>
      <c r="I1107" s="4" t="s">
        <v>20</v>
      </c>
      <c r="J1107" s="4" t="s">
        <v>2987</v>
      </c>
      <c r="K1107" s="5">
        <f t="shared" si="1"/>
        <v>0.00009344907407</v>
      </c>
      <c r="L1107" s="6">
        <f t="shared" si="2"/>
        <v>888</v>
      </c>
    </row>
    <row r="1108" ht="15.75" customHeight="1">
      <c r="A1108" s="4" t="s">
        <v>12</v>
      </c>
      <c r="B1108" s="4" t="s">
        <v>4180</v>
      </c>
      <c r="C1108" s="4" t="s">
        <v>171</v>
      </c>
      <c r="D1108" s="4" t="s">
        <v>114</v>
      </c>
      <c r="E1108" s="4" t="s">
        <v>382</v>
      </c>
      <c r="F1108" s="4" t="s">
        <v>1163</v>
      </c>
      <c r="G1108" s="4" t="s">
        <v>3056</v>
      </c>
      <c r="H1108" s="4" t="s">
        <v>3057</v>
      </c>
      <c r="I1108" s="4" t="s">
        <v>179</v>
      </c>
      <c r="J1108" s="4" t="s">
        <v>2987</v>
      </c>
      <c r="K1108" s="5">
        <f t="shared" si="1"/>
        <v>0.00009344907407</v>
      </c>
      <c r="L1108" s="6">
        <f t="shared" si="2"/>
        <v>888</v>
      </c>
    </row>
    <row r="1109" ht="15.75" customHeight="1">
      <c r="A1109" s="4" t="s">
        <v>12</v>
      </c>
      <c r="B1109" s="4" t="s">
        <v>4181</v>
      </c>
      <c r="C1109" s="4" t="s">
        <v>102</v>
      </c>
      <c r="D1109" s="4" t="s">
        <v>118</v>
      </c>
      <c r="E1109" s="4" t="s">
        <v>281</v>
      </c>
      <c r="F1109" s="4" t="s">
        <v>1325</v>
      </c>
      <c r="G1109" s="4" t="s">
        <v>3311</v>
      </c>
      <c r="H1109" s="4" t="s">
        <v>3057</v>
      </c>
      <c r="I1109" s="4" t="s">
        <v>40</v>
      </c>
      <c r="J1109" s="4" t="s">
        <v>2987</v>
      </c>
      <c r="K1109" s="5">
        <f t="shared" si="1"/>
        <v>0.00009320601852</v>
      </c>
      <c r="L1109" s="6">
        <f t="shared" si="2"/>
        <v>888</v>
      </c>
    </row>
    <row r="1110" ht="15.75" customHeight="1">
      <c r="A1110" s="4" t="s">
        <v>12</v>
      </c>
      <c r="B1110" s="4" t="s">
        <v>4182</v>
      </c>
      <c r="C1110" s="4" t="s">
        <v>143</v>
      </c>
      <c r="D1110" s="4" t="s">
        <v>114</v>
      </c>
      <c r="E1110" s="4" t="s">
        <v>496</v>
      </c>
      <c r="F1110" s="4" t="s">
        <v>1325</v>
      </c>
      <c r="G1110" s="4" t="s">
        <v>2994</v>
      </c>
      <c r="H1110" s="4" t="s">
        <v>3057</v>
      </c>
      <c r="I1110" s="4" t="s">
        <v>160</v>
      </c>
      <c r="J1110" s="4" t="s">
        <v>2987</v>
      </c>
      <c r="K1110" s="5">
        <f t="shared" si="1"/>
        <v>0.0000934375</v>
      </c>
      <c r="L1110" s="6">
        <f t="shared" si="2"/>
        <v>888</v>
      </c>
    </row>
    <row r="1111" ht="15.75" customHeight="1">
      <c r="A1111" s="4" t="s">
        <v>12</v>
      </c>
      <c r="B1111" s="4" t="s">
        <v>4183</v>
      </c>
      <c r="C1111" s="4" t="s">
        <v>132</v>
      </c>
      <c r="D1111" s="4" t="s">
        <v>98</v>
      </c>
      <c r="E1111" s="4" t="s">
        <v>396</v>
      </c>
      <c r="F1111" s="4" t="s">
        <v>86</v>
      </c>
      <c r="G1111" s="4" t="s">
        <v>150</v>
      </c>
      <c r="H1111" s="4" t="s">
        <v>3037</v>
      </c>
      <c r="I1111" s="4" t="s">
        <v>2996</v>
      </c>
      <c r="J1111" s="4" t="s">
        <v>2987</v>
      </c>
      <c r="K1111" s="5">
        <f t="shared" si="1"/>
        <v>0.0001081481481</v>
      </c>
      <c r="L1111" s="6">
        <f t="shared" si="2"/>
        <v>888</v>
      </c>
    </row>
    <row r="1112" ht="15.75" customHeight="1">
      <c r="A1112" s="4" t="s">
        <v>12</v>
      </c>
      <c r="B1112" s="4" t="s">
        <v>4184</v>
      </c>
      <c r="C1112" s="4" t="s">
        <v>55</v>
      </c>
      <c r="D1112" s="4" t="s">
        <v>73</v>
      </c>
      <c r="E1112" s="4" t="s">
        <v>615</v>
      </c>
      <c r="F1112" s="4" t="s">
        <v>104</v>
      </c>
      <c r="G1112" s="4" t="s">
        <v>3319</v>
      </c>
      <c r="H1112" s="4" t="s">
        <v>1261</v>
      </c>
      <c r="I1112" s="4" t="s">
        <v>1801</v>
      </c>
      <c r="J1112" s="4" t="s">
        <v>2987</v>
      </c>
      <c r="K1112" s="5">
        <f t="shared" si="1"/>
        <v>0.00009326388889</v>
      </c>
      <c r="L1112" s="6">
        <f t="shared" si="2"/>
        <v>888</v>
      </c>
    </row>
    <row r="1113" ht="15.75" customHeight="1">
      <c r="A1113" s="4" t="s">
        <v>12</v>
      </c>
      <c r="B1113" s="4" t="s">
        <v>4185</v>
      </c>
      <c r="C1113" s="4" t="s">
        <v>2575</v>
      </c>
      <c r="D1113" s="4" t="s">
        <v>122</v>
      </c>
      <c r="E1113" s="4" t="s">
        <v>437</v>
      </c>
      <c r="F1113" s="4" t="s">
        <v>1229</v>
      </c>
      <c r="G1113" s="4" t="s">
        <v>1534</v>
      </c>
      <c r="H1113" s="4" t="s">
        <v>188</v>
      </c>
      <c r="I1113" s="4" t="s">
        <v>3010</v>
      </c>
      <c r="J1113" s="4" t="s">
        <v>2987</v>
      </c>
      <c r="K1113" s="5">
        <f t="shared" si="1"/>
        <v>0.00009342592593</v>
      </c>
      <c r="L1113" s="6">
        <f t="shared" si="2"/>
        <v>888</v>
      </c>
    </row>
    <row r="1114" ht="15.75" customHeight="1">
      <c r="A1114" s="4" t="s">
        <v>12</v>
      </c>
      <c r="B1114" s="4" t="s">
        <v>4186</v>
      </c>
      <c r="C1114" s="4" t="s">
        <v>3007</v>
      </c>
      <c r="D1114" s="4" t="s">
        <v>107</v>
      </c>
      <c r="E1114" s="4" t="s">
        <v>400</v>
      </c>
      <c r="F1114" s="4" t="s">
        <v>1163</v>
      </c>
      <c r="G1114" s="4" t="s">
        <v>202</v>
      </c>
      <c r="H1114" s="4" t="s">
        <v>3057</v>
      </c>
      <c r="I1114" s="4" t="s">
        <v>514</v>
      </c>
      <c r="J1114" s="4" t="s">
        <v>2987</v>
      </c>
      <c r="K1114" s="5">
        <f t="shared" si="1"/>
        <v>0.00009344907407</v>
      </c>
      <c r="L1114" s="6">
        <f t="shared" si="2"/>
        <v>888</v>
      </c>
    </row>
    <row r="1115" ht="15.75" customHeight="1">
      <c r="A1115" s="4" t="s">
        <v>12</v>
      </c>
      <c r="B1115" s="4" t="s">
        <v>4187</v>
      </c>
      <c r="C1115" s="4" t="s">
        <v>3160</v>
      </c>
      <c r="D1115" s="4" t="s">
        <v>118</v>
      </c>
      <c r="E1115" s="4" t="s">
        <v>377</v>
      </c>
      <c r="F1115" s="4" t="s">
        <v>1325</v>
      </c>
      <c r="G1115" s="4" t="s">
        <v>3161</v>
      </c>
      <c r="H1115" s="4" t="s">
        <v>3057</v>
      </c>
      <c r="I1115" s="4" t="s">
        <v>1801</v>
      </c>
      <c r="J1115" s="4" t="s">
        <v>2987</v>
      </c>
      <c r="K1115" s="5">
        <f t="shared" si="1"/>
        <v>0.00009320601852</v>
      </c>
      <c r="L1115" s="6">
        <f t="shared" si="2"/>
        <v>888</v>
      </c>
    </row>
    <row r="1116" ht="15.75" customHeight="1">
      <c r="A1116" s="4" t="s">
        <v>12</v>
      </c>
      <c r="B1116" s="4" t="s">
        <v>4188</v>
      </c>
      <c r="C1116" s="4" t="s">
        <v>1270</v>
      </c>
      <c r="D1116" s="4" t="s">
        <v>122</v>
      </c>
      <c r="E1116" s="4" t="s">
        <v>360</v>
      </c>
      <c r="F1116" s="4" t="s">
        <v>1229</v>
      </c>
      <c r="G1116" s="4" t="s">
        <v>3169</v>
      </c>
      <c r="H1116" s="4" t="s">
        <v>188</v>
      </c>
      <c r="I1116" s="4" t="s">
        <v>3042</v>
      </c>
      <c r="J1116" s="4" t="s">
        <v>2987</v>
      </c>
      <c r="K1116" s="5">
        <f t="shared" si="1"/>
        <v>0.00008185185185</v>
      </c>
      <c r="L1116" s="6">
        <f t="shared" si="2"/>
        <v>888</v>
      </c>
    </row>
    <row r="1117" ht="15.75" customHeight="1">
      <c r="A1117" s="4" t="s">
        <v>12</v>
      </c>
      <c r="B1117" s="4" t="s">
        <v>4189</v>
      </c>
      <c r="C1117" s="4" t="s">
        <v>90</v>
      </c>
      <c r="D1117" s="4" t="s">
        <v>589</v>
      </c>
      <c r="E1117" s="4" t="s">
        <v>678</v>
      </c>
      <c r="F1117" s="4" t="s">
        <v>104</v>
      </c>
      <c r="G1117" s="4" t="s">
        <v>3006</v>
      </c>
      <c r="H1117" s="4" t="s">
        <v>1057</v>
      </c>
      <c r="I1117" s="4" t="s">
        <v>98</v>
      </c>
      <c r="J1117" s="4" t="s">
        <v>2987</v>
      </c>
      <c r="K1117" s="5">
        <f t="shared" si="1"/>
        <v>0.0000934375</v>
      </c>
      <c r="L1117" s="6">
        <f t="shared" si="2"/>
        <v>888</v>
      </c>
    </row>
    <row r="1118" ht="15.75" customHeight="1">
      <c r="A1118" s="4" t="s">
        <v>12</v>
      </c>
      <c r="B1118" s="4" t="s">
        <v>4190</v>
      </c>
      <c r="C1118" s="4" t="s">
        <v>143</v>
      </c>
      <c r="D1118" s="4" t="s">
        <v>114</v>
      </c>
      <c r="E1118" s="4" t="s">
        <v>496</v>
      </c>
      <c r="F1118" s="4" t="s">
        <v>1325</v>
      </c>
      <c r="G1118" s="4" t="s">
        <v>2994</v>
      </c>
      <c r="H1118" s="4" t="s">
        <v>3057</v>
      </c>
      <c r="I1118" s="4" t="s">
        <v>148</v>
      </c>
      <c r="J1118" s="4" t="s">
        <v>2987</v>
      </c>
      <c r="K1118" s="5">
        <f t="shared" si="1"/>
        <v>0.00009320601852</v>
      </c>
      <c r="L1118" s="6">
        <f t="shared" si="2"/>
        <v>888</v>
      </c>
    </row>
    <row r="1119" ht="15.75" customHeight="1">
      <c r="A1119" s="4" t="s">
        <v>12</v>
      </c>
      <c r="B1119" s="4" t="s">
        <v>4191</v>
      </c>
      <c r="C1119" s="4" t="s">
        <v>198</v>
      </c>
      <c r="D1119" s="4" t="s">
        <v>120</v>
      </c>
      <c r="E1119" s="4" t="s">
        <v>185</v>
      </c>
      <c r="F1119" s="4" t="s">
        <v>1229</v>
      </c>
      <c r="G1119" s="4" t="s">
        <v>2999</v>
      </c>
      <c r="H1119" s="4" t="s">
        <v>188</v>
      </c>
      <c r="I1119" s="4" t="s">
        <v>221</v>
      </c>
      <c r="J1119" s="4" t="s">
        <v>2987</v>
      </c>
      <c r="K1119" s="5">
        <f t="shared" si="1"/>
        <v>0.0001118981481</v>
      </c>
      <c r="L1119" s="6">
        <f t="shared" si="2"/>
        <v>888</v>
      </c>
    </row>
    <row r="1120" ht="15.75" customHeight="1">
      <c r="A1120" s="4" t="s">
        <v>12</v>
      </c>
      <c r="B1120" s="4" t="s">
        <v>4192</v>
      </c>
      <c r="C1120" s="4" t="s">
        <v>2269</v>
      </c>
      <c r="D1120" s="4" t="s">
        <v>120</v>
      </c>
      <c r="E1120" s="4" t="s">
        <v>456</v>
      </c>
      <c r="F1120" s="4" t="s">
        <v>1325</v>
      </c>
      <c r="G1120" s="4" t="s">
        <v>3078</v>
      </c>
      <c r="H1120" s="4" t="s">
        <v>188</v>
      </c>
      <c r="I1120" s="4" t="s">
        <v>1325</v>
      </c>
      <c r="J1120" s="4" t="s">
        <v>2987</v>
      </c>
      <c r="K1120" s="5">
        <f t="shared" si="1"/>
        <v>0.00009349537037</v>
      </c>
      <c r="L1120" s="6">
        <f t="shared" si="2"/>
        <v>888</v>
      </c>
    </row>
    <row r="1121" ht="15.75" customHeight="1">
      <c r="A1121" s="4" t="s">
        <v>12</v>
      </c>
      <c r="B1121" s="4" t="s">
        <v>4193</v>
      </c>
      <c r="C1121" s="4" t="s">
        <v>1270</v>
      </c>
      <c r="D1121" s="4" t="s">
        <v>122</v>
      </c>
      <c r="E1121" s="4" t="s">
        <v>437</v>
      </c>
      <c r="F1121" s="4" t="s">
        <v>1229</v>
      </c>
      <c r="G1121" s="4" t="s">
        <v>3169</v>
      </c>
      <c r="H1121" s="4" t="s">
        <v>188</v>
      </c>
      <c r="I1121" s="4" t="s">
        <v>145</v>
      </c>
      <c r="J1121" s="4" t="s">
        <v>2987</v>
      </c>
      <c r="K1121" s="5">
        <f t="shared" si="1"/>
        <v>0.0000934375</v>
      </c>
      <c r="L1121" s="6">
        <f t="shared" si="2"/>
        <v>888</v>
      </c>
    </row>
    <row r="1122" ht="15.75" customHeight="1">
      <c r="A1122" s="4" t="s">
        <v>12</v>
      </c>
      <c r="B1122" s="4" t="s">
        <v>4194</v>
      </c>
      <c r="C1122" s="4" t="s">
        <v>2269</v>
      </c>
      <c r="D1122" s="4" t="s">
        <v>120</v>
      </c>
      <c r="E1122" s="4" t="s">
        <v>456</v>
      </c>
      <c r="F1122" s="4" t="s">
        <v>1325</v>
      </c>
      <c r="G1122" s="4" t="s">
        <v>197</v>
      </c>
      <c r="H1122" s="4" t="s">
        <v>188</v>
      </c>
      <c r="I1122" s="4" t="s">
        <v>249</v>
      </c>
      <c r="J1122" s="4" t="s">
        <v>2987</v>
      </c>
      <c r="K1122" s="5">
        <f t="shared" si="1"/>
        <v>0.00008163194444</v>
      </c>
      <c r="L1122" s="6">
        <f t="shared" si="2"/>
        <v>888</v>
      </c>
    </row>
    <row r="1123" ht="15.75" customHeight="1">
      <c r="A1123" s="4" t="s">
        <v>12</v>
      </c>
      <c r="B1123" s="4" t="s">
        <v>4195</v>
      </c>
      <c r="C1123" s="4" t="s">
        <v>1143</v>
      </c>
      <c r="D1123" s="4" t="s">
        <v>128</v>
      </c>
      <c r="E1123" s="4" t="s">
        <v>521</v>
      </c>
      <c r="F1123" s="4" t="s">
        <v>1229</v>
      </c>
      <c r="G1123" s="4" t="s">
        <v>82</v>
      </c>
      <c r="H1123" s="4" t="s">
        <v>188</v>
      </c>
      <c r="I1123" s="4" t="s">
        <v>447</v>
      </c>
      <c r="J1123" s="4" t="s">
        <v>2987</v>
      </c>
      <c r="K1123" s="5">
        <f t="shared" si="1"/>
        <v>0.0000934375</v>
      </c>
      <c r="L1123" s="6">
        <f t="shared" si="2"/>
        <v>888</v>
      </c>
    </row>
    <row r="1124" ht="15.75" customHeight="1">
      <c r="A1124" s="4" t="s">
        <v>12</v>
      </c>
      <c r="B1124" s="4" t="s">
        <v>4196</v>
      </c>
      <c r="C1124" s="4" t="s">
        <v>414</v>
      </c>
      <c r="D1124" s="4" t="s">
        <v>139</v>
      </c>
      <c r="E1124" s="4" t="s">
        <v>309</v>
      </c>
      <c r="F1124" s="4" t="s">
        <v>1261</v>
      </c>
      <c r="G1124" s="4" t="s">
        <v>1300</v>
      </c>
      <c r="H1124" s="4" t="s">
        <v>3060</v>
      </c>
      <c r="I1124" s="4" t="s">
        <v>65</v>
      </c>
      <c r="J1124" s="4" t="s">
        <v>2987</v>
      </c>
      <c r="K1124" s="5">
        <f t="shared" si="1"/>
        <v>0.00009344907407</v>
      </c>
      <c r="L1124" s="6">
        <f t="shared" si="2"/>
        <v>888</v>
      </c>
    </row>
    <row r="1125" ht="15.75" customHeight="1">
      <c r="A1125" s="4" t="s">
        <v>12</v>
      </c>
      <c r="B1125" s="4" t="s">
        <v>4197</v>
      </c>
      <c r="C1125" s="4" t="s">
        <v>171</v>
      </c>
      <c r="D1125" s="4" t="s">
        <v>114</v>
      </c>
      <c r="E1125" s="4" t="s">
        <v>382</v>
      </c>
      <c r="F1125" s="4" t="s">
        <v>1163</v>
      </c>
      <c r="G1125" s="4" t="s">
        <v>3056</v>
      </c>
      <c r="H1125" s="4" t="s">
        <v>3057</v>
      </c>
      <c r="I1125" s="4" t="s">
        <v>164</v>
      </c>
      <c r="J1125" s="4" t="s">
        <v>2987</v>
      </c>
      <c r="K1125" s="5">
        <f t="shared" si="1"/>
        <v>0.00009320601852</v>
      </c>
      <c r="L1125" s="6">
        <f t="shared" si="2"/>
        <v>888</v>
      </c>
    </row>
    <row r="1126" ht="15.75" customHeight="1">
      <c r="A1126" s="4" t="s">
        <v>12</v>
      </c>
      <c r="B1126" s="4" t="s">
        <v>4198</v>
      </c>
      <c r="C1126" s="4" t="s">
        <v>2269</v>
      </c>
      <c r="D1126" s="4" t="s">
        <v>120</v>
      </c>
      <c r="E1126" s="4" t="s">
        <v>456</v>
      </c>
      <c r="F1126" s="4" t="s">
        <v>1325</v>
      </c>
      <c r="G1126" s="4" t="s">
        <v>3078</v>
      </c>
      <c r="H1126" s="4" t="s">
        <v>188</v>
      </c>
      <c r="I1126" s="4" t="s">
        <v>3343</v>
      </c>
      <c r="J1126" s="4" t="s">
        <v>2987</v>
      </c>
      <c r="K1126" s="5">
        <f t="shared" si="1"/>
        <v>0.00009344907407</v>
      </c>
      <c r="L1126" s="6">
        <f t="shared" si="2"/>
        <v>888</v>
      </c>
    </row>
    <row r="1127" ht="15.75" customHeight="1">
      <c r="A1127" s="4" t="s">
        <v>12</v>
      </c>
      <c r="B1127" s="4" t="s">
        <v>4199</v>
      </c>
      <c r="C1127" s="4" t="s">
        <v>2269</v>
      </c>
      <c r="D1127" s="4" t="s">
        <v>120</v>
      </c>
      <c r="E1127" s="4" t="s">
        <v>456</v>
      </c>
      <c r="F1127" s="4" t="s">
        <v>1325</v>
      </c>
      <c r="G1127" s="4" t="s">
        <v>197</v>
      </c>
      <c r="H1127" s="4" t="s">
        <v>188</v>
      </c>
      <c r="I1127" s="4" t="s">
        <v>296</v>
      </c>
      <c r="J1127" s="4" t="s">
        <v>2987</v>
      </c>
      <c r="K1127" s="5">
        <f t="shared" si="1"/>
        <v>0.0001116550926</v>
      </c>
      <c r="L1127" s="6">
        <f t="shared" si="2"/>
        <v>888</v>
      </c>
    </row>
    <row r="1128" ht="15.75" customHeight="1">
      <c r="A1128" s="4" t="s">
        <v>12</v>
      </c>
      <c r="B1128" s="4" t="s">
        <v>4200</v>
      </c>
      <c r="C1128" s="4" t="s">
        <v>587</v>
      </c>
      <c r="D1128" s="4" t="s">
        <v>157</v>
      </c>
      <c r="E1128" s="4" t="s">
        <v>469</v>
      </c>
      <c r="F1128" s="4" t="s">
        <v>1057</v>
      </c>
      <c r="G1128" s="4" t="s">
        <v>3124</v>
      </c>
      <c r="H1128" s="4" t="s">
        <v>1059</v>
      </c>
      <c r="I1128" s="4" t="s">
        <v>145</v>
      </c>
      <c r="J1128" s="4" t="s">
        <v>2987</v>
      </c>
      <c r="K1128" s="5">
        <f t="shared" si="1"/>
        <v>0.00008168981481</v>
      </c>
      <c r="L1128" s="6">
        <f t="shared" si="2"/>
        <v>888</v>
      </c>
    </row>
    <row r="1129" ht="15.75" customHeight="1">
      <c r="A1129" s="4" t="s">
        <v>12</v>
      </c>
      <c r="B1129" s="4" t="s">
        <v>4201</v>
      </c>
      <c r="C1129" s="4" t="s">
        <v>360</v>
      </c>
      <c r="D1129" s="4" t="s">
        <v>186</v>
      </c>
      <c r="E1129" s="4" t="s">
        <v>2214</v>
      </c>
      <c r="F1129" s="4" t="s">
        <v>3060</v>
      </c>
      <c r="G1129" s="4" t="s">
        <v>26</v>
      </c>
      <c r="H1129" s="4" t="s">
        <v>190</v>
      </c>
      <c r="I1129" s="4" t="s">
        <v>122</v>
      </c>
      <c r="J1129" s="4" t="s">
        <v>2987</v>
      </c>
      <c r="K1129" s="5">
        <f t="shared" si="1"/>
        <v>0.00009319444444</v>
      </c>
      <c r="L1129" s="6">
        <f t="shared" si="2"/>
        <v>888</v>
      </c>
    </row>
    <row r="1130" ht="15.75" customHeight="1">
      <c r="A1130" s="4" t="s">
        <v>12</v>
      </c>
      <c r="B1130" s="4" t="s">
        <v>4202</v>
      </c>
      <c r="C1130" s="4" t="s">
        <v>651</v>
      </c>
      <c r="D1130" s="4" t="s">
        <v>128</v>
      </c>
      <c r="E1130" s="4" t="s">
        <v>521</v>
      </c>
      <c r="F1130" s="4" t="s">
        <v>1229</v>
      </c>
      <c r="G1130" s="4" t="s">
        <v>82</v>
      </c>
      <c r="H1130" s="4" t="s">
        <v>188</v>
      </c>
      <c r="I1130" s="4" t="s">
        <v>221</v>
      </c>
      <c r="J1130" s="4" t="s">
        <v>2987</v>
      </c>
      <c r="K1130" s="5">
        <f t="shared" si="1"/>
        <v>0.0000934375</v>
      </c>
      <c r="L1130" s="6">
        <f t="shared" si="2"/>
        <v>888</v>
      </c>
    </row>
    <row r="1131" ht="15.75" customHeight="1">
      <c r="A1131" s="4" t="s">
        <v>12</v>
      </c>
      <c r="B1131" s="4" t="s">
        <v>4203</v>
      </c>
      <c r="C1131" s="4" t="s">
        <v>711</v>
      </c>
      <c r="D1131" s="4" t="s">
        <v>120</v>
      </c>
      <c r="E1131" s="4" t="s">
        <v>377</v>
      </c>
      <c r="F1131" s="4" t="s">
        <v>1325</v>
      </c>
      <c r="G1131" s="4" t="s">
        <v>3078</v>
      </c>
      <c r="H1131" s="4" t="s">
        <v>3057</v>
      </c>
      <c r="I1131" s="4" t="s">
        <v>105</v>
      </c>
      <c r="J1131" s="4" t="s">
        <v>2987</v>
      </c>
      <c r="K1131" s="5">
        <f t="shared" si="1"/>
        <v>0.00009320601852</v>
      </c>
      <c r="L1131" s="6">
        <f t="shared" si="2"/>
        <v>888</v>
      </c>
    </row>
    <row r="1132" ht="15.75" customHeight="1">
      <c r="A1132" s="4" t="s">
        <v>12</v>
      </c>
      <c r="B1132" s="4" t="s">
        <v>4204</v>
      </c>
      <c r="C1132" s="4" t="s">
        <v>711</v>
      </c>
      <c r="D1132" s="4" t="s">
        <v>120</v>
      </c>
      <c r="E1132" s="4" t="s">
        <v>377</v>
      </c>
      <c r="F1132" s="4" t="s">
        <v>1325</v>
      </c>
      <c r="G1132" s="4" t="s">
        <v>3078</v>
      </c>
      <c r="H1132" s="4" t="s">
        <v>3057</v>
      </c>
      <c r="I1132" s="4" t="s">
        <v>139</v>
      </c>
      <c r="J1132" s="4" t="s">
        <v>2987</v>
      </c>
      <c r="K1132" s="5">
        <f t="shared" si="1"/>
        <v>0.00009344907407</v>
      </c>
      <c r="L1132" s="6">
        <f t="shared" si="2"/>
        <v>888</v>
      </c>
    </row>
    <row r="1133" ht="15.75" customHeight="1">
      <c r="A1133" s="4" t="s">
        <v>12</v>
      </c>
      <c r="B1133" s="4" t="s">
        <v>4205</v>
      </c>
      <c r="C1133" s="4" t="s">
        <v>171</v>
      </c>
      <c r="D1133" s="4" t="s">
        <v>114</v>
      </c>
      <c r="E1133" s="4" t="s">
        <v>382</v>
      </c>
      <c r="F1133" s="4" t="s">
        <v>1163</v>
      </c>
      <c r="G1133" s="4" t="s">
        <v>3056</v>
      </c>
      <c r="H1133" s="4" t="s">
        <v>3057</v>
      </c>
      <c r="I1133" s="4" t="s">
        <v>3010</v>
      </c>
      <c r="J1133" s="4" t="s">
        <v>2987</v>
      </c>
      <c r="K1133" s="5">
        <f t="shared" si="1"/>
        <v>0.00009344907407</v>
      </c>
      <c r="L1133" s="6">
        <f t="shared" si="2"/>
        <v>888</v>
      </c>
    </row>
    <row r="1134" ht="15.75" customHeight="1">
      <c r="A1134" s="4" t="s">
        <v>12</v>
      </c>
      <c r="B1134" s="4" t="s">
        <v>4206</v>
      </c>
      <c r="C1134" s="4" t="s">
        <v>198</v>
      </c>
      <c r="D1134" s="4" t="s">
        <v>122</v>
      </c>
      <c r="E1134" s="4" t="s">
        <v>185</v>
      </c>
      <c r="F1134" s="4" t="s">
        <v>1229</v>
      </c>
      <c r="G1134" s="4" t="s">
        <v>2999</v>
      </c>
      <c r="H1134" s="4" t="s">
        <v>188</v>
      </c>
      <c r="I1134" s="4" t="s">
        <v>3182</v>
      </c>
      <c r="J1134" s="4" t="s">
        <v>2987</v>
      </c>
      <c r="K1134" s="5">
        <f t="shared" si="1"/>
        <v>0.00009320601852</v>
      </c>
      <c r="L1134" s="6">
        <f t="shared" si="2"/>
        <v>888</v>
      </c>
    </row>
    <row r="1135" ht="15.75" customHeight="1">
      <c r="A1135" s="4" t="s">
        <v>12</v>
      </c>
      <c r="B1135" s="4" t="s">
        <v>4207</v>
      </c>
      <c r="C1135" s="4" t="s">
        <v>1270</v>
      </c>
      <c r="D1135" s="4" t="s">
        <v>122</v>
      </c>
      <c r="E1135" s="4" t="s">
        <v>360</v>
      </c>
      <c r="F1135" s="4" t="s">
        <v>1229</v>
      </c>
      <c r="G1135" s="4" t="s">
        <v>3169</v>
      </c>
      <c r="H1135" s="4" t="s">
        <v>188</v>
      </c>
      <c r="I1135" s="4" t="s">
        <v>3022</v>
      </c>
      <c r="J1135" s="4" t="s">
        <v>2987</v>
      </c>
      <c r="K1135" s="5">
        <f t="shared" si="1"/>
        <v>0.0001121759259</v>
      </c>
      <c r="L1135" s="6">
        <f t="shared" si="2"/>
        <v>888</v>
      </c>
    </row>
    <row r="1136" ht="15.75" customHeight="1">
      <c r="A1136" s="4" t="s">
        <v>12</v>
      </c>
      <c r="B1136" s="4" t="s">
        <v>4208</v>
      </c>
      <c r="C1136" s="4" t="s">
        <v>2575</v>
      </c>
      <c r="D1136" s="4" t="s">
        <v>122</v>
      </c>
      <c r="E1136" s="4" t="s">
        <v>437</v>
      </c>
      <c r="F1136" s="4" t="s">
        <v>1229</v>
      </c>
      <c r="G1136" s="4" t="s">
        <v>1534</v>
      </c>
      <c r="H1136" s="4" t="s">
        <v>188</v>
      </c>
      <c r="I1136" s="4" t="s">
        <v>2351</v>
      </c>
      <c r="J1136" s="4" t="s">
        <v>2987</v>
      </c>
      <c r="K1136" s="5">
        <f t="shared" si="1"/>
        <v>0.00009325231481</v>
      </c>
      <c r="L1136" s="6">
        <f t="shared" si="2"/>
        <v>888</v>
      </c>
    </row>
    <row r="1137" ht="15.75" customHeight="1">
      <c r="A1137" s="4" t="s">
        <v>12</v>
      </c>
      <c r="B1137" s="4" t="s">
        <v>4209</v>
      </c>
      <c r="C1137" s="4" t="s">
        <v>391</v>
      </c>
      <c r="D1137" s="4" t="s">
        <v>177</v>
      </c>
      <c r="E1137" s="4" t="s">
        <v>1781</v>
      </c>
      <c r="F1137" s="4" t="s">
        <v>3057</v>
      </c>
      <c r="G1137" s="4" t="s">
        <v>961</v>
      </c>
      <c r="H1137" s="4" t="s">
        <v>3039</v>
      </c>
      <c r="I1137" s="4" t="s">
        <v>216</v>
      </c>
      <c r="J1137" s="4" t="s">
        <v>2987</v>
      </c>
      <c r="K1137" s="5">
        <f t="shared" si="1"/>
        <v>0.00009319444444</v>
      </c>
      <c r="L1137" s="6">
        <f t="shared" si="2"/>
        <v>888</v>
      </c>
    </row>
    <row r="1138" ht="15.75" customHeight="1">
      <c r="A1138" s="4" t="s">
        <v>12</v>
      </c>
      <c r="B1138" s="4" t="s">
        <v>4210</v>
      </c>
      <c r="C1138" s="4" t="s">
        <v>531</v>
      </c>
      <c r="D1138" s="4" t="s">
        <v>164</v>
      </c>
      <c r="E1138" s="4" t="s">
        <v>336</v>
      </c>
      <c r="F1138" s="4" t="s">
        <v>3037</v>
      </c>
      <c r="G1138" s="4" t="s">
        <v>3029</v>
      </c>
      <c r="H1138" s="4" t="s">
        <v>1059</v>
      </c>
      <c r="I1138" s="4" t="s">
        <v>216</v>
      </c>
      <c r="J1138" s="4" t="s">
        <v>2987</v>
      </c>
      <c r="K1138" s="5">
        <f t="shared" si="1"/>
        <v>0.0000934375</v>
      </c>
      <c r="L1138" s="6">
        <f t="shared" si="2"/>
        <v>888</v>
      </c>
    </row>
    <row r="1139" ht="15.75" customHeight="1">
      <c r="A1139" s="4" t="s">
        <v>12</v>
      </c>
      <c r="B1139" s="4" t="s">
        <v>4211</v>
      </c>
      <c r="C1139" s="4" t="s">
        <v>3267</v>
      </c>
      <c r="D1139" s="4" t="s">
        <v>105</v>
      </c>
      <c r="E1139" s="4" t="s">
        <v>364</v>
      </c>
      <c r="F1139" s="4" t="s">
        <v>1163</v>
      </c>
      <c r="G1139" s="4" t="s">
        <v>3152</v>
      </c>
      <c r="H1139" s="4" t="s">
        <v>3037</v>
      </c>
      <c r="I1139" s="4" t="s">
        <v>3182</v>
      </c>
      <c r="J1139" s="4" t="s">
        <v>2987</v>
      </c>
      <c r="K1139" s="5">
        <f t="shared" si="1"/>
        <v>0.00009320601852</v>
      </c>
      <c r="L1139" s="6">
        <f t="shared" si="2"/>
        <v>888</v>
      </c>
    </row>
    <row r="1140" ht="15.75" customHeight="1">
      <c r="A1140" s="4" t="s">
        <v>12</v>
      </c>
      <c r="B1140" s="4" t="s">
        <v>4212</v>
      </c>
      <c r="C1140" s="4" t="s">
        <v>531</v>
      </c>
      <c r="D1140" s="4" t="s">
        <v>164</v>
      </c>
      <c r="E1140" s="4" t="s">
        <v>565</v>
      </c>
      <c r="F1140" s="4" t="s">
        <v>1057</v>
      </c>
      <c r="G1140" s="4" t="s">
        <v>3029</v>
      </c>
      <c r="H1140" s="4" t="s">
        <v>1059</v>
      </c>
      <c r="I1140" s="4" t="s">
        <v>2276</v>
      </c>
      <c r="J1140" s="4" t="s">
        <v>2987</v>
      </c>
      <c r="K1140" s="5">
        <f t="shared" si="1"/>
        <v>0.0000934375</v>
      </c>
      <c r="L1140" s="6">
        <f t="shared" si="2"/>
        <v>888</v>
      </c>
    </row>
    <row r="1141" ht="15.75" customHeight="1">
      <c r="A1141" s="4" t="s">
        <v>12</v>
      </c>
      <c r="B1141" s="4" t="s">
        <v>4213</v>
      </c>
      <c r="C1141" s="4" t="s">
        <v>793</v>
      </c>
      <c r="D1141" s="4" t="s">
        <v>173</v>
      </c>
      <c r="E1141" s="4" t="s">
        <v>336</v>
      </c>
      <c r="F1141" s="4" t="s">
        <v>3037</v>
      </c>
      <c r="G1141" s="4" t="s">
        <v>3098</v>
      </c>
      <c r="H1141" s="4" t="s">
        <v>1059</v>
      </c>
      <c r="I1141" s="4" t="s">
        <v>186</v>
      </c>
      <c r="J1141" s="4" t="s">
        <v>2987</v>
      </c>
      <c r="K1141" s="5">
        <f t="shared" si="1"/>
        <v>0.00009344907407</v>
      </c>
      <c r="L1141" s="6">
        <f t="shared" si="2"/>
        <v>888</v>
      </c>
    </row>
    <row r="1142" ht="15.75" customHeight="1">
      <c r="A1142" s="4" t="s">
        <v>12</v>
      </c>
      <c r="B1142" s="4" t="s">
        <v>4214</v>
      </c>
      <c r="C1142" s="4" t="s">
        <v>531</v>
      </c>
      <c r="D1142" s="4" t="s">
        <v>164</v>
      </c>
      <c r="E1142" s="4" t="s">
        <v>565</v>
      </c>
      <c r="F1142" s="4" t="s">
        <v>1057</v>
      </c>
      <c r="G1142" s="4" t="s">
        <v>3029</v>
      </c>
      <c r="H1142" s="4" t="s">
        <v>1059</v>
      </c>
      <c r="I1142" s="4" t="s">
        <v>48</v>
      </c>
      <c r="J1142" s="4" t="s">
        <v>2987</v>
      </c>
      <c r="K1142" s="5">
        <f t="shared" si="1"/>
        <v>0.00009320601852</v>
      </c>
      <c r="L1142" s="6">
        <f t="shared" si="2"/>
        <v>888</v>
      </c>
    </row>
    <row r="1143" ht="15.75" customHeight="1">
      <c r="A1143" s="4" t="s">
        <v>12</v>
      </c>
      <c r="B1143" s="4" t="s">
        <v>4215</v>
      </c>
      <c r="C1143" s="4" t="s">
        <v>629</v>
      </c>
      <c r="D1143" s="4" t="s">
        <v>145</v>
      </c>
      <c r="E1143" s="4" t="s">
        <v>459</v>
      </c>
      <c r="F1143" s="4" t="s">
        <v>1057</v>
      </c>
      <c r="G1143" s="4" t="s">
        <v>3002</v>
      </c>
      <c r="H1143" s="4" t="s">
        <v>3060</v>
      </c>
      <c r="I1143" s="4" t="s">
        <v>1863</v>
      </c>
      <c r="J1143" s="4" t="s">
        <v>2987</v>
      </c>
      <c r="K1143" s="5">
        <f t="shared" si="1"/>
        <v>0.0001005555556</v>
      </c>
      <c r="L1143" s="6">
        <f t="shared" si="2"/>
        <v>888</v>
      </c>
    </row>
    <row r="1144" ht="15.75" customHeight="1">
      <c r="A1144" s="4" t="s">
        <v>12</v>
      </c>
      <c r="B1144" s="4" t="s">
        <v>4216</v>
      </c>
      <c r="C1144" s="4" t="s">
        <v>685</v>
      </c>
      <c r="D1144" s="4" t="s">
        <v>148</v>
      </c>
      <c r="E1144" s="4" t="s">
        <v>817</v>
      </c>
      <c r="F1144" s="4" t="s">
        <v>1261</v>
      </c>
      <c r="G1144" s="4" t="s">
        <v>255</v>
      </c>
      <c r="H1144" s="4" t="s">
        <v>3060</v>
      </c>
      <c r="I1144" s="4" t="s">
        <v>177</v>
      </c>
      <c r="J1144" s="4" t="s">
        <v>2987</v>
      </c>
      <c r="K1144" s="5">
        <f t="shared" si="1"/>
        <v>0.00009322916667</v>
      </c>
      <c r="L1144" s="6">
        <f t="shared" si="2"/>
        <v>888</v>
      </c>
    </row>
    <row r="1145" ht="15.75" customHeight="1">
      <c r="A1145" s="4" t="s">
        <v>12</v>
      </c>
      <c r="B1145" s="4" t="s">
        <v>4217</v>
      </c>
      <c r="C1145" s="4" t="s">
        <v>678</v>
      </c>
      <c r="D1145" s="4" t="s">
        <v>177</v>
      </c>
      <c r="E1145" s="4" t="s">
        <v>326</v>
      </c>
      <c r="F1145" s="4" t="s">
        <v>3037</v>
      </c>
      <c r="G1145" s="4" t="s">
        <v>897</v>
      </c>
      <c r="H1145" s="4" t="s">
        <v>3039</v>
      </c>
      <c r="I1145" s="4" t="s">
        <v>278</v>
      </c>
      <c r="J1145" s="4" t="s">
        <v>2987</v>
      </c>
      <c r="K1145" s="5">
        <f t="shared" si="1"/>
        <v>0.00009320601852</v>
      </c>
      <c r="L1145" s="6">
        <f t="shared" si="2"/>
        <v>888</v>
      </c>
    </row>
    <row r="1146" ht="15.75" customHeight="1">
      <c r="A1146" s="4" t="s">
        <v>12</v>
      </c>
      <c r="B1146" s="4" t="s">
        <v>4218</v>
      </c>
      <c r="C1146" s="4" t="s">
        <v>1143</v>
      </c>
      <c r="D1146" s="4" t="s">
        <v>128</v>
      </c>
      <c r="E1146" s="4" t="s">
        <v>521</v>
      </c>
      <c r="F1146" s="4" t="s">
        <v>1229</v>
      </c>
      <c r="G1146" s="4" t="s">
        <v>82</v>
      </c>
      <c r="H1146" s="4" t="s">
        <v>188</v>
      </c>
      <c r="I1146" s="4" t="s">
        <v>145</v>
      </c>
      <c r="J1146" s="4" t="s">
        <v>2987</v>
      </c>
      <c r="K1146" s="5">
        <f t="shared" si="1"/>
        <v>0.00009318287037</v>
      </c>
      <c r="L1146" s="6">
        <f t="shared" si="2"/>
        <v>888</v>
      </c>
    </row>
    <row r="1147" ht="15.75" customHeight="1">
      <c r="A1147" s="4" t="s">
        <v>12</v>
      </c>
      <c r="B1147" s="4" t="s">
        <v>4219</v>
      </c>
      <c r="C1147" s="4" t="s">
        <v>3017</v>
      </c>
      <c r="D1147" s="4" t="s">
        <v>128</v>
      </c>
      <c r="E1147" s="4" t="s">
        <v>373</v>
      </c>
      <c r="F1147" s="4" t="s">
        <v>1229</v>
      </c>
      <c r="G1147" s="4" t="s">
        <v>3018</v>
      </c>
      <c r="H1147" s="4" t="s">
        <v>3060</v>
      </c>
      <c r="I1147" s="4" t="s">
        <v>195</v>
      </c>
      <c r="J1147" s="4" t="s">
        <v>2987</v>
      </c>
      <c r="K1147" s="5">
        <f t="shared" si="1"/>
        <v>0.00009320601852</v>
      </c>
      <c r="L1147" s="6">
        <f t="shared" si="2"/>
        <v>888</v>
      </c>
    </row>
    <row r="1148" ht="15.75" customHeight="1">
      <c r="A1148" s="4" t="s">
        <v>12</v>
      </c>
      <c r="B1148" s="4" t="s">
        <v>4220</v>
      </c>
      <c r="C1148" s="4" t="s">
        <v>198</v>
      </c>
      <c r="D1148" s="4" t="s">
        <v>120</v>
      </c>
      <c r="E1148" s="4" t="s">
        <v>185</v>
      </c>
      <c r="F1148" s="4" t="s">
        <v>1229</v>
      </c>
      <c r="G1148" s="4" t="s">
        <v>2999</v>
      </c>
      <c r="H1148" s="4" t="s">
        <v>188</v>
      </c>
      <c r="I1148" s="4" t="s">
        <v>216</v>
      </c>
      <c r="J1148" s="4" t="s">
        <v>2987</v>
      </c>
      <c r="K1148" s="5">
        <f t="shared" si="1"/>
        <v>0.00009318287037</v>
      </c>
      <c r="L1148" s="6">
        <f t="shared" si="2"/>
        <v>888</v>
      </c>
    </row>
    <row r="1149" ht="15.75" customHeight="1">
      <c r="A1149" s="4" t="s">
        <v>12</v>
      </c>
      <c r="B1149" s="4" t="s">
        <v>4221</v>
      </c>
      <c r="C1149" s="4" t="s">
        <v>685</v>
      </c>
      <c r="D1149" s="4" t="s">
        <v>148</v>
      </c>
      <c r="E1149" s="4" t="s">
        <v>817</v>
      </c>
      <c r="F1149" s="4" t="s">
        <v>1261</v>
      </c>
      <c r="G1149" s="4" t="s">
        <v>255</v>
      </c>
      <c r="H1149" s="4" t="s">
        <v>3060</v>
      </c>
      <c r="I1149" s="4" t="s">
        <v>242</v>
      </c>
      <c r="J1149" s="4" t="s">
        <v>2987</v>
      </c>
      <c r="K1149" s="5">
        <f t="shared" si="1"/>
        <v>0.00009320601852</v>
      </c>
      <c r="L1149" s="6">
        <f t="shared" si="2"/>
        <v>888</v>
      </c>
    </row>
    <row r="1150" ht="15.75" customHeight="1">
      <c r="A1150" s="4" t="s">
        <v>12</v>
      </c>
      <c r="B1150" s="4" t="s">
        <v>4222</v>
      </c>
      <c r="C1150" s="4" t="s">
        <v>1270</v>
      </c>
      <c r="D1150" s="4" t="s">
        <v>122</v>
      </c>
      <c r="E1150" s="4" t="s">
        <v>360</v>
      </c>
      <c r="F1150" s="4" t="s">
        <v>1229</v>
      </c>
      <c r="G1150" s="4" t="s">
        <v>3169</v>
      </c>
      <c r="H1150" s="4" t="s">
        <v>188</v>
      </c>
      <c r="I1150" s="4" t="s">
        <v>195</v>
      </c>
      <c r="J1150" s="4" t="s">
        <v>2987</v>
      </c>
      <c r="K1150" s="5">
        <f t="shared" si="1"/>
        <v>0.00009318287037</v>
      </c>
      <c r="L1150" s="6">
        <f t="shared" si="2"/>
        <v>888</v>
      </c>
    </row>
    <row r="1151" ht="15.75" customHeight="1">
      <c r="A1151" s="4" t="s">
        <v>12</v>
      </c>
      <c r="B1151" s="4" t="s">
        <v>4223</v>
      </c>
      <c r="C1151" s="4" t="s">
        <v>1387</v>
      </c>
      <c r="D1151" s="4" t="s">
        <v>139</v>
      </c>
      <c r="E1151" s="4" t="s">
        <v>309</v>
      </c>
      <c r="F1151" s="4" t="s">
        <v>1261</v>
      </c>
      <c r="G1151" s="4" t="s">
        <v>207</v>
      </c>
      <c r="H1151" s="4" t="s">
        <v>3060</v>
      </c>
      <c r="I1151" s="4" t="s">
        <v>216</v>
      </c>
      <c r="J1151" s="4" t="s">
        <v>2987</v>
      </c>
      <c r="K1151" s="5">
        <f t="shared" si="1"/>
        <v>0.00008638888889</v>
      </c>
      <c r="L1151" s="6">
        <f t="shared" si="2"/>
        <v>888</v>
      </c>
    </row>
    <row r="1152" ht="15.75" customHeight="1">
      <c r="A1152" s="4" t="s">
        <v>12</v>
      </c>
      <c r="B1152" s="4" t="s">
        <v>4224</v>
      </c>
      <c r="C1152" s="4" t="s">
        <v>578</v>
      </c>
      <c r="D1152" s="4" t="s">
        <v>173</v>
      </c>
      <c r="E1152" s="4" t="s">
        <v>1612</v>
      </c>
      <c r="F1152" s="4" t="s">
        <v>3037</v>
      </c>
      <c r="G1152" s="4" t="s">
        <v>270</v>
      </c>
      <c r="H1152" s="4" t="s">
        <v>3039</v>
      </c>
      <c r="I1152" s="4" t="s">
        <v>228</v>
      </c>
      <c r="J1152" s="4" t="s">
        <v>2987</v>
      </c>
      <c r="K1152" s="5">
        <f t="shared" si="1"/>
        <v>0.00009333333333</v>
      </c>
      <c r="L1152" s="6">
        <f t="shared" si="2"/>
        <v>888</v>
      </c>
    </row>
    <row r="1153" ht="15.75" customHeight="1">
      <c r="A1153" s="4" t="s">
        <v>12</v>
      </c>
      <c r="B1153" s="4" t="s">
        <v>4225</v>
      </c>
      <c r="C1153" s="4" t="s">
        <v>3088</v>
      </c>
      <c r="D1153" s="4" t="s">
        <v>139</v>
      </c>
      <c r="E1153" s="4" t="s">
        <v>817</v>
      </c>
      <c r="F1153" s="4" t="s">
        <v>1261</v>
      </c>
      <c r="G1153" s="4" t="s">
        <v>265</v>
      </c>
      <c r="H1153" s="4" t="s">
        <v>3060</v>
      </c>
      <c r="I1153" s="4" t="s">
        <v>142</v>
      </c>
      <c r="J1153" s="4" t="s">
        <v>2987</v>
      </c>
      <c r="K1153" s="5">
        <f t="shared" si="1"/>
        <v>0.00009319444444</v>
      </c>
      <c r="L1153" s="6">
        <f t="shared" si="2"/>
        <v>888</v>
      </c>
    </row>
    <row r="1154" ht="15.75" customHeight="1">
      <c r="A1154" s="4" t="s">
        <v>12</v>
      </c>
      <c r="B1154" s="4" t="s">
        <v>4226</v>
      </c>
      <c r="C1154" s="4" t="s">
        <v>629</v>
      </c>
      <c r="D1154" s="4" t="s">
        <v>145</v>
      </c>
      <c r="E1154" s="4" t="s">
        <v>459</v>
      </c>
      <c r="F1154" s="4" t="s">
        <v>1057</v>
      </c>
      <c r="G1154" s="4" t="s">
        <v>3044</v>
      </c>
      <c r="H1154" s="4" t="s">
        <v>3060</v>
      </c>
      <c r="I1154" s="4" t="s">
        <v>304</v>
      </c>
      <c r="J1154" s="4" t="s">
        <v>2987</v>
      </c>
      <c r="K1154" s="5">
        <f t="shared" si="1"/>
        <v>0.00009319444444</v>
      </c>
      <c r="L1154" s="6">
        <f t="shared" si="2"/>
        <v>888</v>
      </c>
    </row>
    <row r="1155" ht="15.75" customHeight="1">
      <c r="A1155" s="4" t="s">
        <v>12</v>
      </c>
      <c r="B1155" s="4" t="s">
        <v>4227</v>
      </c>
      <c r="C1155" s="4" t="s">
        <v>620</v>
      </c>
      <c r="D1155" s="4" t="s">
        <v>157</v>
      </c>
      <c r="E1155" s="4" t="s">
        <v>1246</v>
      </c>
      <c r="F1155" s="4" t="s">
        <v>1057</v>
      </c>
      <c r="G1155" s="4" t="s">
        <v>3144</v>
      </c>
      <c r="H1155" s="4" t="s">
        <v>1059</v>
      </c>
      <c r="I1155" s="4" t="s">
        <v>447</v>
      </c>
      <c r="J1155" s="4" t="s">
        <v>2987</v>
      </c>
      <c r="K1155" s="5">
        <f t="shared" si="1"/>
        <v>0.00009319444444</v>
      </c>
      <c r="L1155" s="6">
        <f t="shared" si="2"/>
        <v>888</v>
      </c>
    </row>
    <row r="1156" ht="15.75" customHeight="1">
      <c r="A1156" s="4" t="s">
        <v>12</v>
      </c>
      <c r="B1156" s="4" t="s">
        <v>4228</v>
      </c>
      <c r="C1156" s="4" t="s">
        <v>685</v>
      </c>
      <c r="D1156" s="4" t="s">
        <v>139</v>
      </c>
      <c r="E1156" s="4" t="s">
        <v>817</v>
      </c>
      <c r="F1156" s="4" t="s">
        <v>1261</v>
      </c>
      <c r="G1156" s="4" t="s">
        <v>265</v>
      </c>
      <c r="H1156" s="4" t="s">
        <v>3060</v>
      </c>
      <c r="I1156" s="4" t="s">
        <v>83</v>
      </c>
      <c r="J1156" s="4" t="s">
        <v>2987</v>
      </c>
      <c r="K1156" s="5">
        <f t="shared" si="1"/>
        <v>0.00009319444444</v>
      </c>
      <c r="L1156" s="6">
        <f t="shared" si="2"/>
        <v>888</v>
      </c>
    </row>
    <row r="1157" ht="15.75" customHeight="1">
      <c r="A1157" s="4" t="s">
        <v>12</v>
      </c>
      <c r="B1157" s="4" t="s">
        <v>4229</v>
      </c>
      <c r="C1157" s="4" t="s">
        <v>3112</v>
      </c>
      <c r="D1157" s="4" t="s">
        <v>148</v>
      </c>
      <c r="E1157" s="4" t="s">
        <v>341</v>
      </c>
      <c r="F1157" s="4" t="s">
        <v>1261</v>
      </c>
      <c r="G1157" s="4" t="s">
        <v>259</v>
      </c>
      <c r="H1157" s="4" t="s">
        <v>3060</v>
      </c>
      <c r="I1157" s="4" t="s">
        <v>216</v>
      </c>
      <c r="J1157" s="4" t="s">
        <v>2987</v>
      </c>
      <c r="K1157" s="5">
        <f t="shared" si="1"/>
        <v>0.00009319444444</v>
      </c>
      <c r="L1157" s="6">
        <f t="shared" si="2"/>
        <v>888</v>
      </c>
    </row>
    <row r="1158" ht="15.75" customHeight="1">
      <c r="A1158" s="4" t="s">
        <v>12</v>
      </c>
      <c r="B1158" s="4" t="s">
        <v>4230</v>
      </c>
      <c r="C1158" s="4" t="s">
        <v>1645</v>
      </c>
      <c r="D1158" s="4" t="s">
        <v>145</v>
      </c>
      <c r="E1158" s="4" t="s">
        <v>350</v>
      </c>
      <c r="F1158" s="4" t="s">
        <v>1261</v>
      </c>
      <c r="G1158" s="4" t="s">
        <v>3002</v>
      </c>
      <c r="H1158" s="4" t="s">
        <v>3060</v>
      </c>
      <c r="I1158" s="4" t="s">
        <v>200</v>
      </c>
      <c r="J1158" s="4" t="s">
        <v>2987</v>
      </c>
      <c r="K1158" s="5">
        <f t="shared" si="1"/>
        <v>0.00009319444444</v>
      </c>
      <c r="L1158" s="6">
        <f t="shared" si="2"/>
        <v>888</v>
      </c>
    </row>
    <row r="1159" ht="15.75" customHeight="1">
      <c r="A1159" s="4" t="s">
        <v>12</v>
      </c>
      <c r="B1159" s="4" t="s">
        <v>4231</v>
      </c>
      <c r="C1159" s="4" t="s">
        <v>391</v>
      </c>
      <c r="D1159" s="4" t="s">
        <v>179</v>
      </c>
      <c r="E1159" s="4" t="s">
        <v>1781</v>
      </c>
      <c r="F1159" s="4" t="s">
        <v>3057</v>
      </c>
      <c r="G1159" s="4" t="s">
        <v>3197</v>
      </c>
      <c r="H1159" s="4" t="s">
        <v>3039</v>
      </c>
      <c r="I1159" s="4" t="s">
        <v>3042</v>
      </c>
      <c r="J1159" s="4" t="s">
        <v>2987</v>
      </c>
      <c r="K1159" s="5">
        <f t="shared" si="1"/>
        <v>0.0001091782407</v>
      </c>
      <c r="L1159" s="6">
        <f t="shared" si="2"/>
        <v>888</v>
      </c>
    </row>
    <row r="1160" ht="15.75" customHeight="1">
      <c r="A1160" s="4" t="s">
        <v>12</v>
      </c>
      <c r="B1160" s="4" t="s">
        <v>4232</v>
      </c>
      <c r="C1160" s="4" t="s">
        <v>369</v>
      </c>
      <c r="D1160" s="4" t="s">
        <v>173</v>
      </c>
      <c r="E1160" s="4" t="s">
        <v>1462</v>
      </c>
      <c r="F1160" s="4" t="s">
        <v>3037</v>
      </c>
      <c r="G1160" s="4" t="s">
        <v>3038</v>
      </c>
      <c r="H1160" s="4" t="s">
        <v>3039</v>
      </c>
      <c r="I1160" s="4" t="s">
        <v>2996</v>
      </c>
      <c r="J1160" s="4" t="s">
        <v>2987</v>
      </c>
      <c r="K1160" s="5">
        <f t="shared" si="1"/>
        <v>0.00009322916667</v>
      </c>
      <c r="L1160" s="6">
        <f t="shared" si="2"/>
        <v>888</v>
      </c>
    </row>
    <row r="1161" ht="15.75" customHeight="1">
      <c r="A1161" s="4" t="s">
        <v>12</v>
      </c>
      <c r="B1161" s="4" t="s">
        <v>4233</v>
      </c>
      <c r="C1161" s="4" t="s">
        <v>582</v>
      </c>
      <c r="D1161" s="4" t="s">
        <v>164</v>
      </c>
      <c r="E1161" s="4" t="s">
        <v>565</v>
      </c>
      <c r="F1161" s="4" t="s">
        <v>1057</v>
      </c>
      <c r="G1161" s="4" t="s">
        <v>3108</v>
      </c>
      <c r="H1161" s="4" t="s">
        <v>1059</v>
      </c>
      <c r="I1161" s="4" t="s">
        <v>51</v>
      </c>
      <c r="J1161" s="4" t="s">
        <v>2987</v>
      </c>
      <c r="K1161" s="5">
        <f t="shared" si="1"/>
        <v>0.00009320601852</v>
      </c>
      <c r="L1161" s="6">
        <f t="shared" si="2"/>
        <v>888</v>
      </c>
    </row>
    <row r="1162" ht="15.75" customHeight="1">
      <c r="A1162" s="4" t="s">
        <v>12</v>
      </c>
      <c r="B1162" s="4" t="s">
        <v>4234</v>
      </c>
      <c r="C1162" s="4" t="s">
        <v>600</v>
      </c>
      <c r="D1162" s="4" t="s">
        <v>157</v>
      </c>
      <c r="E1162" s="4" t="s">
        <v>469</v>
      </c>
      <c r="F1162" s="4" t="s">
        <v>1057</v>
      </c>
      <c r="G1162" s="4" t="s">
        <v>1058</v>
      </c>
      <c r="H1162" s="4" t="s">
        <v>1059</v>
      </c>
      <c r="I1162" s="4" t="s">
        <v>122</v>
      </c>
      <c r="J1162" s="4" t="s">
        <v>2987</v>
      </c>
      <c r="K1162" s="5">
        <f t="shared" si="1"/>
        <v>0.0000816087963</v>
      </c>
      <c r="L1162" s="6">
        <f t="shared" si="2"/>
        <v>888</v>
      </c>
    </row>
    <row r="1163" ht="15.75" customHeight="1">
      <c r="A1163" s="4" t="s">
        <v>12</v>
      </c>
      <c r="B1163" s="4" t="s">
        <v>4235</v>
      </c>
      <c r="C1163" s="4" t="s">
        <v>2727</v>
      </c>
      <c r="D1163" s="4" t="s">
        <v>145</v>
      </c>
      <c r="E1163" s="4" t="s">
        <v>1246</v>
      </c>
      <c r="F1163" s="4" t="s">
        <v>1057</v>
      </c>
      <c r="G1163" s="4" t="s">
        <v>3144</v>
      </c>
      <c r="H1163" s="4" t="s">
        <v>1059</v>
      </c>
      <c r="I1163" s="4" t="s">
        <v>195</v>
      </c>
      <c r="J1163" s="4" t="s">
        <v>2987</v>
      </c>
      <c r="K1163" s="5">
        <f t="shared" si="1"/>
        <v>0.00009320601852</v>
      </c>
      <c r="L1163" s="6">
        <f t="shared" si="2"/>
        <v>888</v>
      </c>
    </row>
    <row r="1164" ht="15.75" customHeight="1">
      <c r="A1164" s="4" t="s">
        <v>12</v>
      </c>
      <c r="B1164" s="4" t="s">
        <v>4236</v>
      </c>
      <c r="C1164" s="4" t="s">
        <v>3017</v>
      </c>
      <c r="D1164" s="4" t="s">
        <v>128</v>
      </c>
      <c r="E1164" s="4" t="s">
        <v>373</v>
      </c>
      <c r="F1164" s="4" t="s">
        <v>1229</v>
      </c>
      <c r="G1164" s="4" t="s">
        <v>3018</v>
      </c>
      <c r="H1164" s="4" t="s">
        <v>3060</v>
      </c>
      <c r="I1164" s="4" t="s">
        <v>87</v>
      </c>
      <c r="J1164" s="4" t="s">
        <v>2987</v>
      </c>
      <c r="K1164" s="5">
        <f t="shared" si="1"/>
        <v>0.00009318287037</v>
      </c>
      <c r="L1164" s="6">
        <f t="shared" si="2"/>
        <v>888</v>
      </c>
    </row>
    <row r="1165" ht="15.75" customHeight="1">
      <c r="A1165" s="4" t="s">
        <v>12</v>
      </c>
      <c r="B1165" s="4" t="s">
        <v>4237</v>
      </c>
      <c r="C1165" s="4" t="s">
        <v>629</v>
      </c>
      <c r="D1165" s="4" t="s">
        <v>145</v>
      </c>
      <c r="E1165" s="4" t="s">
        <v>459</v>
      </c>
      <c r="F1165" s="4" t="s">
        <v>1057</v>
      </c>
      <c r="G1165" s="4" t="s">
        <v>3002</v>
      </c>
      <c r="H1165" s="4" t="s">
        <v>3060</v>
      </c>
      <c r="I1165" s="4" t="s">
        <v>442</v>
      </c>
      <c r="J1165" s="4" t="s">
        <v>2987</v>
      </c>
      <c r="K1165" s="5">
        <f t="shared" si="1"/>
        <v>0.00009320601852</v>
      </c>
      <c r="L1165" s="6">
        <f t="shared" si="2"/>
        <v>888</v>
      </c>
    </row>
    <row r="1166" ht="15.75" customHeight="1">
      <c r="A1166" s="4" t="s">
        <v>12</v>
      </c>
      <c r="B1166" s="4" t="s">
        <v>4238</v>
      </c>
      <c r="C1166" s="4" t="s">
        <v>336</v>
      </c>
      <c r="D1166" s="4" t="s">
        <v>242</v>
      </c>
      <c r="E1166" s="4" t="s">
        <v>2996</v>
      </c>
      <c r="F1166" s="4" t="s">
        <v>1059</v>
      </c>
      <c r="G1166" s="4" t="s">
        <v>193</v>
      </c>
      <c r="H1166" s="4" t="s">
        <v>3655</v>
      </c>
      <c r="I1166" s="4" t="s">
        <v>173</v>
      </c>
      <c r="J1166" s="4" t="s">
        <v>2987</v>
      </c>
      <c r="K1166" s="5">
        <f t="shared" si="1"/>
        <v>0.00009318287037</v>
      </c>
      <c r="L1166" s="6">
        <f t="shared" si="2"/>
        <v>888</v>
      </c>
    </row>
    <row r="1167" ht="15.75" customHeight="1">
      <c r="A1167" s="4" t="s">
        <v>12</v>
      </c>
      <c r="B1167" s="4" t="s">
        <v>4239</v>
      </c>
      <c r="C1167" s="4" t="s">
        <v>396</v>
      </c>
      <c r="D1167" s="4" t="s">
        <v>179</v>
      </c>
      <c r="E1167" s="4" t="s">
        <v>332</v>
      </c>
      <c r="F1167" s="4" t="s">
        <v>3057</v>
      </c>
      <c r="G1167" s="4" t="s">
        <v>3249</v>
      </c>
      <c r="H1167" s="4" t="s">
        <v>3039</v>
      </c>
      <c r="I1167" s="4" t="s">
        <v>200</v>
      </c>
      <c r="J1167" s="4" t="s">
        <v>2987</v>
      </c>
      <c r="K1167" s="5">
        <f t="shared" si="1"/>
        <v>0.0001094212963</v>
      </c>
      <c r="L1167" s="6">
        <f t="shared" si="2"/>
        <v>888</v>
      </c>
    </row>
    <row r="1168" ht="15.75" customHeight="1">
      <c r="A1168" s="4" t="s">
        <v>12</v>
      </c>
      <c r="B1168" s="4" t="s">
        <v>4240</v>
      </c>
      <c r="C1168" s="4" t="s">
        <v>685</v>
      </c>
      <c r="D1168" s="4" t="s">
        <v>148</v>
      </c>
      <c r="E1168" s="4" t="s">
        <v>817</v>
      </c>
      <c r="F1168" s="4" t="s">
        <v>1261</v>
      </c>
      <c r="G1168" s="4" t="s">
        <v>255</v>
      </c>
      <c r="H1168" s="4" t="s">
        <v>3060</v>
      </c>
      <c r="I1168" s="4" t="s">
        <v>216</v>
      </c>
      <c r="J1168" s="4" t="s">
        <v>2987</v>
      </c>
      <c r="K1168" s="5">
        <f t="shared" si="1"/>
        <v>0.00009322916667</v>
      </c>
      <c r="L1168" s="6">
        <f t="shared" si="2"/>
        <v>888</v>
      </c>
    </row>
    <row r="1169" ht="15.75" customHeight="1">
      <c r="A1169" s="4" t="s">
        <v>12</v>
      </c>
      <c r="B1169" s="4" t="s">
        <v>4241</v>
      </c>
      <c r="C1169" s="4" t="s">
        <v>1645</v>
      </c>
      <c r="D1169" s="4" t="s">
        <v>145</v>
      </c>
      <c r="E1169" s="4" t="s">
        <v>350</v>
      </c>
      <c r="F1169" s="4" t="s">
        <v>1261</v>
      </c>
      <c r="G1169" s="4" t="s">
        <v>3002</v>
      </c>
      <c r="H1169" s="4" t="s">
        <v>3060</v>
      </c>
      <c r="I1169" s="4" t="s">
        <v>221</v>
      </c>
      <c r="J1169" s="4" t="s">
        <v>2987</v>
      </c>
      <c r="K1169" s="5">
        <f t="shared" si="1"/>
        <v>0.00009319444444</v>
      </c>
      <c r="L1169" s="6">
        <f t="shared" si="2"/>
        <v>888</v>
      </c>
    </row>
    <row r="1170" ht="15.75" customHeight="1">
      <c r="A1170" s="4" t="s">
        <v>12</v>
      </c>
      <c r="B1170" s="4" t="s">
        <v>4242</v>
      </c>
      <c r="C1170" s="4" t="s">
        <v>587</v>
      </c>
      <c r="D1170" s="4" t="s">
        <v>157</v>
      </c>
      <c r="E1170" s="4" t="s">
        <v>469</v>
      </c>
      <c r="F1170" s="4" t="s">
        <v>1057</v>
      </c>
      <c r="G1170" s="4" t="s">
        <v>3124</v>
      </c>
      <c r="H1170" s="4" t="s">
        <v>1059</v>
      </c>
      <c r="I1170" s="4" t="s">
        <v>118</v>
      </c>
      <c r="J1170" s="4" t="s">
        <v>2987</v>
      </c>
      <c r="K1170" s="5">
        <f t="shared" si="1"/>
        <v>0.00009319444444</v>
      </c>
      <c r="L1170" s="6">
        <f t="shared" si="2"/>
        <v>888</v>
      </c>
    </row>
    <row r="1171" ht="15.75" customHeight="1">
      <c r="A1171" s="4" t="s">
        <v>12</v>
      </c>
      <c r="B1171" s="4" t="s">
        <v>4243</v>
      </c>
      <c r="C1171" s="4" t="s">
        <v>531</v>
      </c>
      <c r="D1171" s="4" t="s">
        <v>164</v>
      </c>
      <c r="E1171" s="4" t="s">
        <v>565</v>
      </c>
      <c r="F1171" s="4" t="s">
        <v>1057</v>
      </c>
      <c r="G1171" s="4" t="s">
        <v>3029</v>
      </c>
      <c r="H1171" s="4" t="s">
        <v>1059</v>
      </c>
      <c r="I1171" s="4" t="s">
        <v>2271</v>
      </c>
      <c r="J1171" s="4" t="s">
        <v>2987</v>
      </c>
      <c r="K1171" s="5">
        <f t="shared" si="1"/>
        <v>0.00009319444444</v>
      </c>
      <c r="L1171" s="6">
        <f t="shared" si="2"/>
        <v>888</v>
      </c>
    </row>
    <row r="1172" ht="15.75" customHeight="1">
      <c r="A1172" s="4" t="s">
        <v>12</v>
      </c>
      <c r="B1172" s="4" t="s">
        <v>4244</v>
      </c>
      <c r="C1172" s="4" t="s">
        <v>84</v>
      </c>
      <c r="D1172" s="4" t="s">
        <v>122</v>
      </c>
      <c r="E1172" s="4" t="s">
        <v>360</v>
      </c>
      <c r="F1172" s="4" t="s">
        <v>1229</v>
      </c>
      <c r="G1172" s="4" t="s">
        <v>3149</v>
      </c>
      <c r="H1172" s="4" t="s">
        <v>188</v>
      </c>
      <c r="I1172" s="4" t="s">
        <v>76</v>
      </c>
      <c r="J1172" s="4" t="s">
        <v>2987</v>
      </c>
      <c r="K1172" s="5">
        <f t="shared" si="1"/>
        <v>0.00009319444444</v>
      </c>
      <c r="L1172" s="6">
        <f t="shared" si="2"/>
        <v>888</v>
      </c>
    </row>
    <row r="1173" ht="15.75" customHeight="1">
      <c r="A1173" s="4" t="s">
        <v>12</v>
      </c>
      <c r="B1173" s="4" t="s">
        <v>4245</v>
      </c>
      <c r="C1173" s="4" t="s">
        <v>2269</v>
      </c>
      <c r="D1173" s="4" t="s">
        <v>120</v>
      </c>
      <c r="E1173" s="4" t="s">
        <v>456</v>
      </c>
      <c r="F1173" s="4" t="s">
        <v>1325</v>
      </c>
      <c r="G1173" s="4" t="s">
        <v>3078</v>
      </c>
      <c r="H1173" s="4" t="s">
        <v>188</v>
      </c>
      <c r="I1173" s="4" t="s">
        <v>2993</v>
      </c>
      <c r="J1173" s="4" t="s">
        <v>2987</v>
      </c>
      <c r="K1173" s="5">
        <f t="shared" si="1"/>
        <v>0.00009319444444</v>
      </c>
      <c r="L1173" s="6">
        <f t="shared" si="2"/>
        <v>888</v>
      </c>
    </row>
    <row r="1174" ht="15.75" customHeight="1">
      <c r="A1174" s="4" t="s">
        <v>12</v>
      </c>
      <c r="B1174" s="4" t="s">
        <v>4246</v>
      </c>
      <c r="C1174" s="4" t="s">
        <v>2575</v>
      </c>
      <c r="D1174" s="4" t="s">
        <v>122</v>
      </c>
      <c r="E1174" s="4" t="s">
        <v>437</v>
      </c>
      <c r="F1174" s="4" t="s">
        <v>1229</v>
      </c>
      <c r="G1174" s="4" t="s">
        <v>1534</v>
      </c>
      <c r="H1174" s="4" t="s">
        <v>188</v>
      </c>
      <c r="I1174" s="4" t="s">
        <v>304</v>
      </c>
      <c r="J1174" s="4" t="s">
        <v>2987</v>
      </c>
      <c r="K1174" s="5">
        <f t="shared" si="1"/>
        <v>0.00008162037037</v>
      </c>
      <c r="L1174" s="6">
        <f t="shared" si="2"/>
        <v>888</v>
      </c>
    </row>
    <row r="1175" ht="15.75" customHeight="1">
      <c r="A1175" s="4" t="s">
        <v>12</v>
      </c>
      <c r="B1175" s="4" t="s">
        <v>4247</v>
      </c>
      <c r="C1175" s="4" t="s">
        <v>954</v>
      </c>
      <c r="D1175" s="4" t="s">
        <v>148</v>
      </c>
      <c r="E1175" s="4" t="s">
        <v>341</v>
      </c>
      <c r="F1175" s="4" t="s">
        <v>1261</v>
      </c>
      <c r="G1175" s="4" t="s">
        <v>255</v>
      </c>
      <c r="H1175" s="4" t="s">
        <v>3060</v>
      </c>
      <c r="I1175" s="4" t="s">
        <v>3493</v>
      </c>
      <c r="J1175" s="4" t="s">
        <v>2987</v>
      </c>
      <c r="K1175" s="5">
        <f t="shared" si="1"/>
        <v>0.0001128819444</v>
      </c>
      <c r="L1175" s="6">
        <f t="shared" si="2"/>
        <v>888</v>
      </c>
    </row>
    <row r="1176" ht="15.75" customHeight="1">
      <c r="A1176" s="4" t="s">
        <v>12</v>
      </c>
      <c r="B1176" s="4" t="s">
        <v>4248</v>
      </c>
      <c r="C1176" s="4" t="s">
        <v>3160</v>
      </c>
      <c r="D1176" s="4" t="s">
        <v>118</v>
      </c>
      <c r="E1176" s="4" t="s">
        <v>281</v>
      </c>
      <c r="F1176" s="4" t="s">
        <v>1325</v>
      </c>
      <c r="G1176" s="4" t="s">
        <v>3161</v>
      </c>
      <c r="H1176" s="4" t="s">
        <v>3057</v>
      </c>
      <c r="I1176" s="4" t="s">
        <v>3493</v>
      </c>
      <c r="J1176" s="4" t="s">
        <v>2987</v>
      </c>
      <c r="K1176" s="5">
        <f t="shared" si="1"/>
        <v>0.00009324074074</v>
      </c>
      <c r="L1176" s="6">
        <f t="shared" si="2"/>
        <v>888</v>
      </c>
    </row>
    <row r="1177" ht="15.75" customHeight="1">
      <c r="A1177" s="4" t="s">
        <v>12</v>
      </c>
      <c r="B1177" s="4" t="s">
        <v>4249</v>
      </c>
      <c r="C1177" s="4" t="s">
        <v>3267</v>
      </c>
      <c r="D1177" s="4" t="s">
        <v>105</v>
      </c>
      <c r="E1177" s="4" t="s">
        <v>364</v>
      </c>
      <c r="F1177" s="4" t="s">
        <v>1163</v>
      </c>
      <c r="G1177" s="4" t="s">
        <v>3152</v>
      </c>
      <c r="H1177" s="4" t="s">
        <v>3037</v>
      </c>
      <c r="I1177" s="4" t="s">
        <v>956</v>
      </c>
      <c r="J1177" s="4" t="s">
        <v>2987</v>
      </c>
      <c r="K1177" s="5">
        <f t="shared" si="1"/>
        <v>0.00009318287037</v>
      </c>
      <c r="L1177" s="6">
        <f t="shared" si="2"/>
        <v>888</v>
      </c>
    </row>
    <row r="1178" ht="15.75" customHeight="1">
      <c r="A1178" s="4" t="s">
        <v>12</v>
      </c>
      <c r="B1178" s="4" t="s">
        <v>4250</v>
      </c>
      <c r="C1178" s="4" t="s">
        <v>143</v>
      </c>
      <c r="D1178" s="4" t="s">
        <v>114</v>
      </c>
      <c r="E1178" s="4" t="s">
        <v>496</v>
      </c>
      <c r="F1178" s="4" t="s">
        <v>1325</v>
      </c>
      <c r="G1178" s="4" t="s">
        <v>297</v>
      </c>
      <c r="H1178" s="4" t="s">
        <v>3057</v>
      </c>
      <c r="I1178" s="4" t="s">
        <v>186</v>
      </c>
      <c r="J1178" s="4" t="s">
        <v>2987</v>
      </c>
      <c r="K1178" s="5">
        <f t="shared" si="1"/>
        <v>0.00009320601852</v>
      </c>
      <c r="L1178" s="6">
        <f t="shared" si="2"/>
        <v>888</v>
      </c>
    </row>
    <row r="1179" ht="15.75" customHeight="1">
      <c r="A1179" s="4" t="s">
        <v>12</v>
      </c>
      <c r="B1179" s="4" t="s">
        <v>4251</v>
      </c>
      <c r="C1179" s="4" t="s">
        <v>2313</v>
      </c>
      <c r="D1179" s="4" t="s">
        <v>98</v>
      </c>
      <c r="E1179" s="4" t="s">
        <v>404</v>
      </c>
      <c r="F1179" s="4" t="s">
        <v>86</v>
      </c>
      <c r="G1179" s="4" t="s">
        <v>3224</v>
      </c>
      <c r="H1179" s="4" t="s">
        <v>3037</v>
      </c>
      <c r="I1179" s="4" t="s">
        <v>128</v>
      </c>
      <c r="J1179" s="4" t="s">
        <v>2987</v>
      </c>
      <c r="K1179" s="5">
        <f t="shared" si="1"/>
        <v>0.0000816087963</v>
      </c>
      <c r="L1179" s="6">
        <f t="shared" si="2"/>
        <v>888</v>
      </c>
    </row>
    <row r="1180" ht="15.75" customHeight="1">
      <c r="A1180" s="4" t="s">
        <v>12</v>
      </c>
      <c r="B1180" s="4" t="s">
        <v>4252</v>
      </c>
      <c r="C1180" s="4" t="s">
        <v>102</v>
      </c>
      <c r="D1180" s="4" t="s">
        <v>118</v>
      </c>
      <c r="E1180" s="4" t="s">
        <v>452</v>
      </c>
      <c r="F1180" s="4" t="s">
        <v>1325</v>
      </c>
      <c r="G1180" s="4" t="s">
        <v>3076</v>
      </c>
      <c r="H1180" s="4" t="s">
        <v>3057</v>
      </c>
      <c r="I1180" s="4" t="s">
        <v>589</v>
      </c>
      <c r="J1180" s="4" t="s">
        <v>2987</v>
      </c>
      <c r="K1180" s="5">
        <f t="shared" si="1"/>
        <v>0.00009320601852</v>
      </c>
      <c r="L1180" s="6">
        <f t="shared" si="2"/>
        <v>888</v>
      </c>
    </row>
    <row r="1181" ht="15.75" customHeight="1">
      <c r="A1181" s="4" t="s">
        <v>12</v>
      </c>
      <c r="B1181" s="4" t="s">
        <v>4253</v>
      </c>
      <c r="C1181" s="4" t="s">
        <v>132</v>
      </c>
      <c r="D1181" s="4" t="s">
        <v>98</v>
      </c>
      <c r="E1181" s="4" t="s">
        <v>396</v>
      </c>
      <c r="F1181" s="4" t="s">
        <v>86</v>
      </c>
      <c r="G1181" s="4" t="s">
        <v>150</v>
      </c>
      <c r="H1181" s="4" t="s">
        <v>3037</v>
      </c>
      <c r="I1181" s="4" t="s">
        <v>287</v>
      </c>
      <c r="J1181" s="4" t="s">
        <v>2987</v>
      </c>
      <c r="K1181" s="5">
        <f t="shared" si="1"/>
        <v>0.00009318287037</v>
      </c>
      <c r="L1181" s="6">
        <f t="shared" si="2"/>
        <v>888</v>
      </c>
    </row>
    <row r="1182" ht="15.75" customHeight="1">
      <c r="A1182" s="4" t="s">
        <v>12</v>
      </c>
      <c r="B1182" s="4" t="s">
        <v>4254</v>
      </c>
      <c r="C1182" s="4" t="s">
        <v>954</v>
      </c>
      <c r="D1182" s="4" t="s">
        <v>148</v>
      </c>
      <c r="E1182" s="4" t="s">
        <v>341</v>
      </c>
      <c r="F1182" s="4" t="s">
        <v>1261</v>
      </c>
      <c r="G1182" s="4" t="s">
        <v>255</v>
      </c>
      <c r="H1182" s="4" t="s">
        <v>3060</v>
      </c>
      <c r="I1182" s="4" t="s">
        <v>76</v>
      </c>
      <c r="J1182" s="4" t="s">
        <v>2987</v>
      </c>
      <c r="K1182" s="5">
        <f t="shared" si="1"/>
        <v>0.00009320601852</v>
      </c>
      <c r="L1182" s="6">
        <f t="shared" si="2"/>
        <v>888</v>
      </c>
    </row>
    <row r="1183" ht="15.75" customHeight="1">
      <c r="A1183" s="4" t="s">
        <v>12</v>
      </c>
      <c r="B1183" s="4" t="s">
        <v>4255</v>
      </c>
      <c r="C1183" s="4" t="s">
        <v>2750</v>
      </c>
      <c r="D1183" s="4" t="s">
        <v>107</v>
      </c>
      <c r="E1183" s="4" t="s">
        <v>382</v>
      </c>
      <c r="F1183" s="4" t="s">
        <v>1163</v>
      </c>
      <c r="G1183" s="4" t="s">
        <v>645</v>
      </c>
      <c r="H1183" s="4" t="s">
        <v>3057</v>
      </c>
      <c r="I1183" s="4" t="s">
        <v>3110</v>
      </c>
      <c r="J1183" s="4" t="s">
        <v>2987</v>
      </c>
      <c r="K1183" s="5">
        <f t="shared" si="1"/>
        <v>0.0001093865741</v>
      </c>
      <c r="L1183" s="6">
        <f t="shared" si="2"/>
        <v>888</v>
      </c>
    </row>
    <row r="1184" ht="15.75" customHeight="1">
      <c r="A1184" s="4" t="s">
        <v>12</v>
      </c>
      <c r="B1184" s="4" t="s">
        <v>4256</v>
      </c>
      <c r="C1184" s="4" t="s">
        <v>582</v>
      </c>
      <c r="D1184" s="4" t="s">
        <v>164</v>
      </c>
      <c r="E1184" s="4" t="s">
        <v>565</v>
      </c>
      <c r="F1184" s="4" t="s">
        <v>1057</v>
      </c>
      <c r="G1184" s="4" t="s">
        <v>3108</v>
      </c>
      <c r="H1184" s="4" t="s">
        <v>1059</v>
      </c>
      <c r="I1184" s="4" t="s">
        <v>98</v>
      </c>
      <c r="J1184" s="4" t="s">
        <v>2987</v>
      </c>
      <c r="K1184" s="5">
        <f t="shared" si="1"/>
        <v>0.00009324074074</v>
      </c>
      <c r="L1184" s="6">
        <f t="shared" si="2"/>
        <v>888</v>
      </c>
    </row>
    <row r="1185" ht="15.75" customHeight="1">
      <c r="A1185" s="4" t="s">
        <v>12</v>
      </c>
      <c r="B1185" s="4" t="s">
        <v>4257</v>
      </c>
      <c r="C1185" s="4" t="s">
        <v>3007</v>
      </c>
      <c r="D1185" s="4" t="s">
        <v>107</v>
      </c>
      <c r="E1185" s="4" t="s">
        <v>400</v>
      </c>
      <c r="F1185" s="4" t="s">
        <v>1163</v>
      </c>
      <c r="G1185" s="4" t="s">
        <v>202</v>
      </c>
      <c r="H1185" s="4" t="s">
        <v>3057</v>
      </c>
      <c r="I1185" s="4" t="s">
        <v>110</v>
      </c>
      <c r="J1185" s="4" t="s">
        <v>2987</v>
      </c>
      <c r="K1185" s="5">
        <f t="shared" si="1"/>
        <v>0.00009319444444</v>
      </c>
      <c r="L1185" s="6">
        <f t="shared" si="2"/>
        <v>888</v>
      </c>
    </row>
    <row r="1186" ht="15.75" customHeight="1">
      <c r="A1186" s="4" t="s">
        <v>12</v>
      </c>
      <c r="B1186" s="4" t="s">
        <v>4258</v>
      </c>
      <c r="C1186" s="4" t="s">
        <v>161</v>
      </c>
      <c r="D1186" s="4" t="s">
        <v>105</v>
      </c>
      <c r="E1186" s="4" t="s">
        <v>364</v>
      </c>
      <c r="F1186" s="4" t="s">
        <v>1163</v>
      </c>
      <c r="G1186" s="4" t="s">
        <v>3152</v>
      </c>
      <c r="H1186" s="4" t="s">
        <v>3037</v>
      </c>
      <c r="I1186" s="4" t="s">
        <v>76</v>
      </c>
      <c r="J1186" s="4" t="s">
        <v>2987</v>
      </c>
      <c r="K1186" s="5">
        <f t="shared" si="1"/>
        <v>0.00009319444444</v>
      </c>
      <c r="L1186" s="6">
        <f t="shared" si="2"/>
        <v>888</v>
      </c>
    </row>
    <row r="1187" ht="15.75" customHeight="1">
      <c r="A1187" s="4" t="s">
        <v>12</v>
      </c>
      <c r="B1187" s="4" t="s">
        <v>4259</v>
      </c>
      <c r="C1187" s="4" t="s">
        <v>3160</v>
      </c>
      <c r="D1187" s="4" t="s">
        <v>118</v>
      </c>
      <c r="E1187" s="4" t="s">
        <v>281</v>
      </c>
      <c r="F1187" s="4" t="s">
        <v>1325</v>
      </c>
      <c r="G1187" s="4" t="s">
        <v>3161</v>
      </c>
      <c r="H1187" s="4" t="s">
        <v>3057</v>
      </c>
      <c r="I1187" s="4" t="s">
        <v>221</v>
      </c>
      <c r="J1187" s="4" t="s">
        <v>2987</v>
      </c>
      <c r="K1187" s="5">
        <f t="shared" si="1"/>
        <v>0.00009319444444</v>
      </c>
      <c r="L1187" s="6">
        <f t="shared" si="2"/>
        <v>888</v>
      </c>
    </row>
    <row r="1188" ht="15.75" customHeight="1">
      <c r="A1188" s="4" t="s">
        <v>12</v>
      </c>
      <c r="B1188" s="4" t="s">
        <v>4260</v>
      </c>
      <c r="C1188" s="4" t="s">
        <v>587</v>
      </c>
      <c r="D1188" s="4" t="s">
        <v>157</v>
      </c>
      <c r="E1188" s="4" t="s">
        <v>469</v>
      </c>
      <c r="F1188" s="4" t="s">
        <v>1057</v>
      </c>
      <c r="G1188" s="4" t="s">
        <v>3124</v>
      </c>
      <c r="H1188" s="4" t="s">
        <v>1059</v>
      </c>
      <c r="I1188" s="4" t="s">
        <v>51</v>
      </c>
      <c r="J1188" s="4" t="s">
        <v>2987</v>
      </c>
      <c r="K1188" s="5">
        <f t="shared" si="1"/>
        <v>0.00009319444444</v>
      </c>
      <c r="L1188" s="6">
        <f t="shared" si="2"/>
        <v>888</v>
      </c>
    </row>
    <row r="1189" ht="15.75" customHeight="1">
      <c r="A1189" s="4" t="s">
        <v>12</v>
      </c>
      <c r="B1189" s="4" t="s">
        <v>4261</v>
      </c>
      <c r="C1189" s="4" t="s">
        <v>281</v>
      </c>
      <c r="D1189" s="4" t="s">
        <v>200</v>
      </c>
      <c r="E1189" s="4" t="s">
        <v>275</v>
      </c>
      <c r="F1189" s="4" t="s">
        <v>188</v>
      </c>
      <c r="G1189" s="4" t="s">
        <v>116</v>
      </c>
      <c r="H1189" s="4" t="s">
        <v>3116</v>
      </c>
      <c r="I1189" s="4" t="s">
        <v>3493</v>
      </c>
      <c r="J1189" s="4" t="s">
        <v>2987</v>
      </c>
      <c r="K1189" s="5">
        <f t="shared" si="1"/>
        <v>0.00009319444444</v>
      </c>
      <c r="L1189" s="6">
        <f t="shared" si="2"/>
        <v>888</v>
      </c>
    </row>
    <row r="1190" ht="15.75" customHeight="1">
      <c r="A1190" s="4" t="s">
        <v>12</v>
      </c>
      <c r="B1190" s="4" t="s">
        <v>4262</v>
      </c>
      <c r="C1190" s="4" t="s">
        <v>414</v>
      </c>
      <c r="D1190" s="4" t="s">
        <v>139</v>
      </c>
      <c r="E1190" s="4" t="s">
        <v>309</v>
      </c>
      <c r="F1190" s="4" t="s">
        <v>1261</v>
      </c>
      <c r="G1190" s="4" t="s">
        <v>1300</v>
      </c>
      <c r="H1190" s="4" t="s">
        <v>3060</v>
      </c>
      <c r="I1190" s="4" t="s">
        <v>187</v>
      </c>
      <c r="J1190" s="4" t="s">
        <v>2987</v>
      </c>
      <c r="K1190" s="5">
        <f t="shared" si="1"/>
        <v>0.00009319444444</v>
      </c>
      <c r="L1190" s="6">
        <f t="shared" si="2"/>
        <v>888</v>
      </c>
    </row>
    <row r="1191" ht="15.75" customHeight="1">
      <c r="A1191" s="4" t="s">
        <v>12</v>
      </c>
      <c r="B1191" s="4" t="s">
        <v>4263</v>
      </c>
      <c r="C1191" s="4" t="s">
        <v>151</v>
      </c>
      <c r="D1191" s="4" t="s">
        <v>114</v>
      </c>
      <c r="E1191" s="4" t="s">
        <v>496</v>
      </c>
      <c r="F1191" s="4" t="s">
        <v>1163</v>
      </c>
      <c r="G1191" s="4" t="s">
        <v>297</v>
      </c>
      <c r="H1191" s="4" t="s">
        <v>3057</v>
      </c>
      <c r="I1191" s="4" t="s">
        <v>1863</v>
      </c>
      <c r="J1191" s="4" t="s">
        <v>2987</v>
      </c>
      <c r="K1191" s="5">
        <f t="shared" si="1"/>
        <v>0.00009783564815</v>
      </c>
      <c r="L1191" s="6">
        <f t="shared" si="2"/>
        <v>888</v>
      </c>
    </row>
    <row r="1192" ht="15.75" customHeight="1">
      <c r="A1192" s="4" t="s">
        <v>12</v>
      </c>
      <c r="B1192" s="4" t="s">
        <v>4264</v>
      </c>
      <c r="C1192" s="4" t="s">
        <v>1270</v>
      </c>
      <c r="D1192" s="4" t="s">
        <v>122</v>
      </c>
      <c r="E1192" s="4" t="s">
        <v>360</v>
      </c>
      <c r="F1192" s="4" t="s">
        <v>1229</v>
      </c>
      <c r="G1192" s="4" t="s">
        <v>3169</v>
      </c>
      <c r="H1192" s="4" t="s">
        <v>188</v>
      </c>
      <c r="I1192" s="4" t="s">
        <v>771</v>
      </c>
      <c r="J1192" s="4" t="s">
        <v>2987</v>
      </c>
      <c r="K1192" s="5">
        <f t="shared" si="1"/>
        <v>0.00009322916667</v>
      </c>
      <c r="L1192" s="6">
        <f t="shared" si="2"/>
        <v>888</v>
      </c>
    </row>
    <row r="1193" ht="15.75" customHeight="1">
      <c r="A1193" s="4" t="s">
        <v>12</v>
      </c>
      <c r="B1193" s="4" t="s">
        <v>4265</v>
      </c>
      <c r="C1193" s="4" t="s">
        <v>3160</v>
      </c>
      <c r="D1193" s="4" t="s">
        <v>118</v>
      </c>
      <c r="E1193" s="4" t="s">
        <v>281</v>
      </c>
      <c r="F1193" s="4" t="s">
        <v>1325</v>
      </c>
      <c r="G1193" s="4" t="s">
        <v>3161</v>
      </c>
      <c r="H1193" s="4" t="s">
        <v>3057</v>
      </c>
      <c r="I1193" s="4" t="s">
        <v>195</v>
      </c>
      <c r="J1193" s="4" t="s">
        <v>2987</v>
      </c>
      <c r="K1193" s="5">
        <f t="shared" si="1"/>
        <v>0.00009320601852</v>
      </c>
      <c r="L1193" s="6">
        <f t="shared" si="2"/>
        <v>888</v>
      </c>
    </row>
    <row r="1194" ht="15.75" customHeight="1">
      <c r="A1194" s="4" t="s">
        <v>12</v>
      </c>
      <c r="B1194" s="4" t="s">
        <v>4266</v>
      </c>
      <c r="C1194" s="4" t="s">
        <v>161</v>
      </c>
      <c r="D1194" s="4" t="s">
        <v>105</v>
      </c>
      <c r="E1194" s="4" t="s">
        <v>364</v>
      </c>
      <c r="F1194" s="4" t="s">
        <v>1163</v>
      </c>
      <c r="G1194" s="4" t="s">
        <v>3152</v>
      </c>
      <c r="H1194" s="4" t="s">
        <v>3037</v>
      </c>
      <c r="I1194" s="4" t="s">
        <v>187</v>
      </c>
      <c r="J1194" s="4" t="s">
        <v>2987</v>
      </c>
      <c r="K1194" s="5">
        <f t="shared" si="1"/>
        <v>0.00009318287037</v>
      </c>
      <c r="L1194" s="6">
        <f t="shared" si="2"/>
        <v>888</v>
      </c>
    </row>
    <row r="1195" ht="15.75" customHeight="1">
      <c r="A1195" s="4" t="s">
        <v>12</v>
      </c>
      <c r="B1195" s="4" t="s">
        <v>4267</v>
      </c>
      <c r="C1195" s="4" t="s">
        <v>69</v>
      </c>
      <c r="D1195" s="4" t="s">
        <v>107</v>
      </c>
      <c r="E1195" s="4" t="s">
        <v>400</v>
      </c>
      <c r="F1195" s="4" t="s">
        <v>1163</v>
      </c>
      <c r="G1195" s="4" t="s">
        <v>202</v>
      </c>
      <c r="H1195" s="4" t="s">
        <v>3037</v>
      </c>
      <c r="I1195" s="4" t="s">
        <v>131</v>
      </c>
      <c r="J1195" s="4" t="s">
        <v>2987</v>
      </c>
      <c r="K1195" s="5">
        <f t="shared" si="1"/>
        <v>0.00009320601852</v>
      </c>
      <c r="L1195" s="6">
        <f t="shared" si="2"/>
        <v>888</v>
      </c>
    </row>
    <row r="1196" ht="15.75" customHeight="1">
      <c r="A1196" s="4" t="s">
        <v>12</v>
      </c>
      <c r="B1196" s="4" t="s">
        <v>4268</v>
      </c>
      <c r="C1196" s="4" t="s">
        <v>711</v>
      </c>
      <c r="D1196" s="4" t="s">
        <v>120</v>
      </c>
      <c r="E1196" s="4" t="s">
        <v>377</v>
      </c>
      <c r="F1196" s="4" t="s">
        <v>1325</v>
      </c>
      <c r="G1196" s="4" t="s">
        <v>3078</v>
      </c>
      <c r="H1196" s="4" t="s">
        <v>3057</v>
      </c>
      <c r="I1196" s="4" t="s">
        <v>200</v>
      </c>
      <c r="J1196" s="4" t="s">
        <v>2987</v>
      </c>
      <c r="K1196" s="5">
        <f t="shared" si="1"/>
        <v>0.00009318287037</v>
      </c>
      <c r="L1196" s="6">
        <f t="shared" si="2"/>
        <v>888</v>
      </c>
    </row>
    <row r="1197" ht="15.75" customHeight="1">
      <c r="A1197" s="4" t="s">
        <v>12</v>
      </c>
      <c r="B1197" s="4" t="s">
        <v>4269</v>
      </c>
      <c r="C1197" s="4" t="s">
        <v>685</v>
      </c>
      <c r="D1197" s="4" t="s">
        <v>139</v>
      </c>
      <c r="E1197" s="4" t="s">
        <v>817</v>
      </c>
      <c r="F1197" s="4" t="s">
        <v>1261</v>
      </c>
      <c r="G1197" s="4" t="s">
        <v>265</v>
      </c>
      <c r="H1197" s="4" t="s">
        <v>3060</v>
      </c>
      <c r="I1197" s="4" t="s">
        <v>19</v>
      </c>
      <c r="J1197" s="4" t="s">
        <v>2987</v>
      </c>
      <c r="K1197" s="5">
        <f t="shared" si="1"/>
        <v>0.00009320601852</v>
      </c>
      <c r="L1197" s="6">
        <f t="shared" si="2"/>
        <v>888</v>
      </c>
    </row>
    <row r="1198" ht="15.75" customHeight="1">
      <c r="A1198" s="4" t="s">
        <v>12</v>
      </c>
      <c r="B1198" s="4" t="s">
        <v>4270</v>
      </c>
      <c r="C1198" s="4" t="s">
        <v>1143</v>
      </c>
      <c r="D1198" s="4" t="s">
        <v>128</v>
      </c>
      <c r="E1198" s="4" t="s">
        <v>521</v>
      </c>
      <c r="F1198" s="4" t="s">
        <v>1229</v>
      </c>
      <c r="G1198" s="4" t="s">
        <v>82</v>
      </c>
      <c r="H1198" s="4" t="s">
        <v>188</v>
      </c>
      <c r="I1198" s="4" t="s">
        <v>170</v>
      </c>
      <c r="J1198" s="4" t="s">
        <v>2987</v>
      </c>
      <c r="K1198" s="5">
        <f t="shared" si="1"/>
        <v>0.00009318287037</v>
      </c>
      <c r="L1198" s="6">
        <f t="shared" si="2"/>
        <v>888</v>
      </c>
    </row>
    <row r="1199" ht="15.75" customHeight="1">
      <c r="A1199" s="4" t="s">
        <v>12</v>
      </c>
      <c r="B1199" s="4" t="s">
        <v>4271</v>
      </c>
      <c r="C1199" s="4" t="s">
        <v>3267</v>
      </c>
      <c r="D1199" s="4" t="s">
        <v>105</v>
      </c>
      <c r="E1199" s="4" t="s">
        <v>364</v>
      </c>
      <c r="F1199" s="4" t="s">
        <v>1163</v>
      </c>
      <c r="G1199" s="4" t="s">
        <v>3152</v>
      </c>
      <c r="H1199" s="4" t="s">
        <v>3037</v>
      </c>
      <c r="I1199" s="4" t="s">
        <v>3343</v>
      </c>
      <c r="J1199" s="4" t="s">
        <v>2987</v>
      </c>
      <c r="K1199" s="5">
        <f t="shared" si="1"/>
        <v>0.00009778935185</v>
      </c>
      <c r="L1199" s="6">
        <f t="shared" si="2"/>
        <v>888</v>
      </c>
    </row>
    <row r="1200" ht="15.75" customHeight="1">
      <c r="A1200" s="4" t="s">
        <v>12</v>
      </c>
      <c r="B1200" s="4" t="s">
        <v>4272</v>
      </c>
      <c r="C1200" s="4" t="s">
        <v>3160</v>
      </c>
      <c r="D1200" s="4" t="s">
        <v>118</v>
      </c>
      <c r="E1200" s="4" t="s">
        <v>281</v>
      </c>
      <c r="F1200" s="4" t="s">
        <v>1325</v>
      </c>
      <c r="G1200" s="4" t="s">
        <v>3161</v>
      </c>
      <c r="H1200" s="4" t="s">
        <v>3057</v>
      </c>
      <c r="I1200" s="4" t="s">
        <v>173</v>
      </c>
      <c r="J1200" s="4" t="s">
        <v>2987</v>
      </c>
      <c r="K1200" s="5">
        <f t="shared" si="1"/>
        <v>0.00009322916667</v>
      </c>
      <c r="L1200" s="6">
        <f t="shared" si="2"/>
        <v>888</v>
      </c>
    </row>
    <row r="1201" ht="15.75" customHeight="1">
      <c r="A1201" s="4" t="s">
        <v>12</v>
      </c>
      <c r="B1201" s="4" t="s">
        <v>4273</v>
      </c>
      <c r="C1201" s="4" t="s">
        <v>3088</v>
      </c>
      <c r="D1201" s="4" t="s">
        <v>139</v>
      </c>
      <c r="E1201" s="4" t="s">
        <v>309</v>
      </c>
      <c r="F1201" s="4" t="s">
        <v>1261</v>
      </c>
      <c r="G1201" s="4" t="s">
        <v>1300</v>
      </c>
      <c r="H1201" s="4" t="s">
        <v>3060</v>
      </c>
      <c r="I1201" s="4" t="s">
        <v>157</v>
      </c>
      <c r="J1201" s="4" t="s">
        <v>2987</v>
      </c>
      <c r="K1201" s="5">
        <f t="shared" si="1"/>
        <v>0.00009319444444</v>
      </c>
      <c r="L1201" s="6">
        <f t="shared" si="2"/>
        <v>888</v>
      </c>
    </row>
    <row r="1202" ht="15.75" customHeight="1">
      <c r="A1202" s="4" t="s">
        <v>12</v>
      </c>
      <c r="B1202" s="4" t="s">
        <v>4274</v>
      </c>
      <c r="C1202" s="4" t="s">
        <v>167</v>
      </c>
      <c r="D1202" s="4" t="s">
        <v>114</v>
      </c>
      <c r="E1202" s="4" t="s">
        <v>452</v>
      </c>
      <c r="F1202" s="4" t="s">
        <v>1325</v>
      </c>
      <c r="G1202" s="4" t="s">
        <v>2994</v>
      </c>
      <c r="H1202" s="4" t="s">
        <v>3057</v>
      </c>
      <c r="I1202" s="4" t="s">
        <v>1801</v>
      </c>
      <c r="J1202" s="4" t="s">
        <v>2987</v>
      </c>
      <c r="K1202" s="5">
        <f t="shared" si="1"/>
        <v>0.00009319444444</v>
      </c>
      <c r="L1202" s="6">
        <f t="shared" si="2"/>
        <v>888</v>
      </c>
    </row>
    <row r="1203" ht="15.75" customHeight="1">
      <c r="A1203" s="4" t="s">
        <v>12</v>
      </c>
      <c r="B1203" s="4" t="s">
        <v>4275</v>
      </c>
      <c r="C1203" s="4" t="s">
        <v>793</v>
      </c>
      <c r="D1203" s="4" t="s">
        <v>164</v>
      </c>
      <c r="E1203" s="4" t="s">
        <v>336</v>
      </c>
      <c r="F1203" s="4" t="s">
        <v>3037</v>
      </c>
      <c r="G1203" s="4" t="s">
        <v>3029</v>
      </c>
      <c r="H1203" s="4" t="s">
        <v>1059</v>
      </c>
      <c r="I1203" s="4" t="s">
        <v>125</v>
      </c>
      <c r="J1203" s="4" t="s">
        <v>2987</v>
      </c>
      <c r="K1203" s="5">
        <f t="shared" si="1"/>
        <v>0.00009319444444</v>
      </c>
      <c r="L1203" s="6">
        <f t="shared" si="2"/>
        <v>888</v>
      </c>
    </row>
    <row r="1204" ht="15.75" customHeight="1">
      <c r="A1204" s="4" t="s">
        <v>12</v>
      </c>
      <c r="B1204" s="4" t="s">
        <v>4276</v>
      </c>
      <c r="C1204" s="4" t="s">
        <v>1387</v>
      </c>
      <c r="D1204" s="4" t="s">
        <v>139</v>
      </c>
      <c r="E1204" s="4" t="s">
        <v>373</v>
      </c>
      <c r="F1204" s="4" t="s">
        <v>1261</v>
      </c>
      <c r="G1204" s="4" t="s">
        <v>207</v>
      </c>
      <c r="H1204" s="4" t="s">
        <v>3060</v>
      </c>
      <c r="I1204" s="4" t="s">
        <v>216</v>
      </c>
      <c r="J1204" s="4" t="s">
        <v>2987</v>
      </c>
      <c r="K1204" s="5">
        <f t="shared" si="1"/>
        <v>0.00009319444444</v>
      </c>
      <c r="L1204" s="6">
        <f t="shared" si="2"/>
        <v>888</v>
      </c>
    </row>
    <row r="1205" ht="15.75" customHeight="1">
      <c r="A1205" s="4" t="s">
        <v>12</v>
      </c>
      <c r="B1205" s="4" t="s">
        <v>4277</v>
      </c>
      <c r="C1205" s="4" t="s">
        <v>3160</v>
      </c>
      <c r="D1205" s="4" t="s">
        <v>118</v>
      </c>
      <c r="E1205" s="4" t="s">
        <v>377</v>
      </c>
      <c r="F1205" s="4" t="s">
        <v>1325</v>
      </c>
      <c r="G1205" s="4" t="s">
        <v>3161</v>
      </c>
      <c r="H1205" s="4" t="s">
        <v>3057</v>
      </c>
      <c r="I1205" s="4" t="s">
        <v>183</v>
      </c>
      <c r="J1205" s="4" t="s">
        <v>2987</v>
      </c>
      <c r="K1205" s="5">
        <f t="shared" si="1"/>
        <v>0.00009319444444</v>
      </c>
      <c r="L1205" s="6">
        <f t="shared" si="2"/>
        <v>888</v>
      </c>
    </row>
    <row r="1206" ht="15.75" customHeight="1">
      <c r="A1206" s="4" t="s">
        <v>12</v>
      </c>
      <c r="B1206" s="4" t="s">
        <v>4278</v>
      </c>
      <c r="C1206" s="4" t="s">
        <v>711</v>
      </c>
      <c r="D1206" s="4" t="s">
        <v>120</v>
      </c>
      <c r="E1206" s="4" t="s">
        <v>377</v>
      </c>
      <c r="F1206" s="4" t="s">
        <v>1325</v>
      </c>
      <c r="G1206" s="4" t="s">
        <v>3078</v>
      </c>
      <c r="H1206" s="4" t="s">
        <v>188</v>
      </c>
      <c r="I1206" s="4" t="s">
        <v>1801</v>
      </c>
      <c r="J1206" s="4" t="s">
        <v>2987</v>
      </c>
      <c r="K1206" s="5">
        <f t="shared" si="1"/>
        <v>0.00009319444444</v>
      </c>
      <c r="L1206" s="6">
        <f t="shared" si="2"/>
        <v>888</v>
      </c>
    </row>
    <row r="1207" ht="15.75" customHeight="1">
      <c r="A1207" s="4" t="s">
        <v>12</v>
      </c>
      <c r="B1207" s="4" t="s">
        <v>4279</v>
      </c>
      <c r="C1207" s="4" t="s">
        <v>2269</v>
      </c>
      <c r="D1207" s="4" t="s">
        <v>120</v>
      </c>
      <c r="E1207" s="4" t="s">
        <v>456</v>
      </c>
      <c r="F1207" s="4" t="s">
        <v>1325</v>
      </c>
      <c r="G1207" s="4" t="s">
        <v>197</v>
      </c>
      <c r="H1207" s="4" t="s">
        <v>188</v>
      </c>
      <c r="I1207" s="4" t="s">
        <v>122</v>
      </c>
      <c r="J1207" s="4" t="s">
        <v>2987</v>
      </c>
      <c r="K1207" s="5">
        <f t="shared" si="1"/>
        <v>0.00008637731481</v>
      </c>
      <c r="L1207" s="6">
        <f t="shared" si="2"/>
        <v>888</v>
      </c>
    </row>
    <row r="1208" ht="15.75" customHeight="1">
      <c r="A1208" s="4" t="s">
        <v>12</v>
      </c>
      <c r="B1208" s="4" t="s">
        <v>4280</v>
      </c>
      <c r="C1208" s="4" t="s">
        <v>2269</v>
      </c>
      <c r="D1208" s="4" t="s">
        <v>120</v>
      </c>
      <c r="E1208" s="4" t="s">
        <v>456</v>
      </c>
      <c r="F1208" s="4" t="s">
        <v>1325</v>
      </c>
      <c r="G1208" s="4" t="s">
        <v>3078</v>
      </c>
      <c r="H1208" s="4" t="s">
        <v>188</v>
      </c>
      <c r="I1208" s="4" t="s">
        <v>216</v>
      </c>
      <c r="J1208" s="4" t="s">
        <v>2987</v>
      </c>
      <c r="K1208" s="5">
        <f t="shared" si="1"/>
        <v>0.00009324074074</v>
      </c>
      <c r="L1208" s="6">
        <f t="shared" si="2"/>
        <v>888</v>
      </c>
    </row>
    <row r="1209" ht="15.75" customHeight="1">
      <c r="A1209" s="4" t="s">
        <v>12</v>
      </c>
      <c r="B1209" s="4" t="s">
        <v>4281</v>
      </c>
      <c r="C1209" s="4" t="s">
        <v>90</v>
      </c>
      <c r="D1209" s="4" t="s">
        <v>589</v>
      </c>
      <c r="E1209" s="4" t="s">
        <v>678</v>
      </c>
      <c r="F1209" s="4" t="s">
        <v>104</v>
      </c>
      <c r="G1209" s="4" t="s">
        <v>3006</v>
      </c>
      <c r="H1209" s="4" t="s">
        <v>1057</v>
      </c>
      <c r="I1209" s="4" t="s">
        <v>105</v>
      </c>
      <c r="J1209" s="4" t="s">
        <v>2987</v>
      </c>
      <c r="K1209" s="5">
        <f t="shared" si="1"/>
        <v>0.00009318287037</v>
      </c>
      <c r="L1209" s="6">
        <f t="shared" si="2"/>
        <v>888</v>
      </c>
    </row>
    <row r="1210" ht="15.75" customHeight="1">
      <c r="A1210" s="4" t="s">
        <v>12</v>
      </c>
      <c r="B1210" s="4" t="s">
        <v>4282</v>
      </c>
      <c r="C1210" s="4" t="s">
        <v>2575</v>
      </c>
      <c r="D1210" s="4" t="s">
        <v>122</v>
      </c>
      <c r="E1210" s="4" t="s">
        <v>437</v>
      </c>
      <c r="F1210" s="4" t="s">
        <v>1229</v>
      </c>
      <c r="G1210" s="4" t="s">
        <v>1534</v>
      </c>
      <c r="H1210" s="4" t="s">
        <v>188</v>
      </c>
      <c r="I1210" s="4" t="s">
        <v>3493</v>
      </c>
      <c r="J1210" s="4" t="s">
        <v>2987</v>
      </c>
      <c r="K1210" s="5">
        <f t="shared" si="1"/>
        <v>0.00009320601852</v>
      </c>
      <c r="L1210" s="6">
        <f t="shared" si="2"/>
        <v>888</v>
      </c>
    </row>
    <row r="1211" ht="15.75" customHeight="1">
      <c r="A1211" s="4" t="s">
        <v>12</v>
      </c>
      <c r="B1211" s="4" t="s">
        <v>4283</v>
      </c>
      <c r="C1211" s="4" t="s">
        <v>218</v>
      </c>
      <c r="D1211" s="4" t="s">
        <v>589</v>
      </c>
      <c r="E1211" s="4" t="s">
        <v>369</v>
      </c>
      <c r="F1211" s="4" t="s">
        <v>104</v>
      </c>
      <c r="G1211" s="4" t="s">
        <v>67</v>
      </c>
      <c r="H1211" s="4" t="s">
        <v>1057</v>
      </c>
      <c r="I1211" s="4" t="s">
        <v>1547</v>
      </c>
      <c r="J1211" s="4" t="s">
        <v>2987</v>
      </c>
      <c r="K1211" s="5">
        <f t="shared" si="1"/>
        <v>0.0000931712963</v>
      </c>
      <c r="L1211" s="6">
        <f t="shared" si="2"/>
        <v>888</v>
      </c>
    </row>
    <row r="1212" ht="15.75" customHeight="1">
      <c r="A1212" s="4" t="s">
        <v>12</v>
      </c>
      <c r="B1212" s="4" t="s">
        <v>4284</v>
      </c>
      <c r="C1212" s="4" t="s">
        <v>143</v>
      </c>
      <c r="D1212" s="4" t="s">
        <v>114</v>
      </c>
      <c r="E1212" s="4" t="s">
        <v>496</v>
      </c>
      <c r="F1212" s="4" t="s">
        <v>1325</v>
      </c>
      <c r="G1212" s="4" t="s">
        <v>297</v>
      </c>
      <c r="H1212" s="4" t="s">
        <v>3057</v>
      </c>
      <c r="I1212" s="4" t="s">
        <v>221</v>
      </c>
      <c r="J1212" s="4" t="s">
        <v>2987</v>
      </c>
      <c r="K1212" s="5">
        <f t="shared" si="1"/>
        <v>0.00009321759259</v>
      </c>
      <c r="L1212" s="6">
        <f t="shared" si="2"/>
        <v>888</v>
      </c>
    </row>
    <row r="1213" ht="15.75" customHeight="1">
      <c r="A1213" s="4" t="s">
        <v>12</v>
      </c>
      <c r="B1213" s="4" t="s">
        <v>4285</v>
      </c>
      <c r="C1213" s="4" t="s">
        <v>171</v>
      </c>
      <c r="D1213" s="4" t="s">
        <v>107</v>
      </c>
      <c r="E1213" s="4" t="s">
        <v>382</v>
      </c>
      <c r="F1213" s="4" t="s">
        <v>1163</v>
      </c>
      <c r="G1213" s="4" t="s">
        <v>3056</v>
      </c>
      <c r="H1213" s="4" t="s">
        <v>3057</v>
      </c>
      <c r="I1213" s="4" t="s">
        <v>264</v>
      </c>
      <c r="J1213" s="4" t="s">
        <v>2987</v>
      </c>
      <c r="K1213" s="5">
        <f t="shared" si="1"/>
        <v>0.00009318287037</v>
      </c>
      <c r="L1213" s="6">
        <f t="shared" si="2"/>
        <v>888</v>
      </c>
    </row>
    <row r="1214" ht="15.75" customHeight="1">
      <c r="A1214" s="4" t="s">
        <v>12</v>
      </c>
      <c r="B1214" s="4" t="s">
        <v>4286</v>
      </c>
      <c r="C1214" s="4" t="s">
        <v>102</v>
      </c>
      <c r="D1214" s="4" t="s">
        <v>118</v>
      </c>
      <c r="E1214" s="4" t="s">
        <v>281</v>
      </c>
      <c r="F1214" s="4" t="s">
        <v>1325</v>
      </c>
      <c r="G1214" s="4" t="s">
        <v>3311</v>
      </c>
      <c r="H1214" s="4" t="s">
        <v>3057</v>
      </c>
      <c r="I1214" s="4" t="s">
        <v>1389</v>
      </c>
      <c r="J1214" s="4" t="s">
        <v>2987</v>
      </c>
      <c r="K1214" s="5">
        <f t="shared" si="1"/>
        <v>0.00009320601852</v>
      </c>
      <c r="L1214" s="6">
        <f t="shared" si="2"/>
        <v>888</v>
      </c>
    </row>
    <row r="1215" ht="15.75" customHeight="1">
      <c r="A1215" s="4" t="s">
        <v>12</v>
      </c>
      <c r="B1215" s="4" t="s">
        <v>4287</v>
      </c>
      <c r="C1215" s="4" t="s">
        <v>102</v>
      </c>
      <c r="D1215" s="4" t="s">
        <v>118</v>
      </c>
      <c r="E1215" s="4" t="s">
        <v>281</v>
      </c>
      <c r="F1215" s="4" t="s">
        <v>1325</v>
      </c>
      <c r="G1215" s="4" t="s">
        <v>3311</v>
      </c>
      <c r="H1215" s="4" t="s">
        <v>3057</v>
      </c>
      <c r="I1215" s="4" t="s">
        <v>2993</v>
      </c>
      <c r="J1215" s="4" t="s">
        <v>2987</v>
      </c>
      <c r="K1215" s="5">
        <f t="shared" si="1"/>
        <v>0.0001131018519</v>
      </c>
      <c r="L1215" s="6">
        <f t="shared" si="2"/>
        <v>888</v>
      </c>
    </row>
    <row r="1216" ht="15.75" customHeight="1">
      <c r="A1216" s="4" t="s">
        <v>12</v>
      </c>
      <c r="B1216" s="4" t="s">
        <v>4288</v>
      </c>
      <c r="C1216" s="4" t="s">
        <v>3007</v>
      </c>
      <c r="D1216" s="4" t="s">
        <v>107</v>
      </c>
      <c r="E1216" s="4" t="s">
        <v>400</v>
      </c>
      <c r="F1216" s="4" t="s">
        <v>1163</v>
      </c>
      <c r="G1216" s="4" t="s">
        <v>202</v>
      </c>
      <c r="H1216" s="4" t="s">
        <v>3057</v>
      </c>
      <c r="I1216" s="4" t="s">
        <v>3066</v>
      </c>
      <c r="J1216" s="4" t="s">
        <v>2987</v>
      </c>
      <c r="K1216" s="5">
        <f t="shared" si="1"/>
        <v>0.00009334490741</v>
      </c>
      <c r="L1216" s="6">
        <f t="shared" si="2"/>
        <v>888</v>
      </c>
    </row>
    <row r="1217" ht="15.75" customHeight="1">
      <c r="A1217" s="4" t="s">
        <v>12</v>
      </c>
      <c r="B1217" s="4" t="s">
        <v>4289</v>
      </c>
      <c r="C1217" s="4" t="s">
        <v>3166</v>
      </c>
      <c r="D1217" s="4" t="s">
        <v>105</v>
      </c>
      <c r="E1217" s="4" t="s">
        <v>386</v>
      </c>
      <c r="F1217" s="4" t="s">
        <v>1163</v>
      </c>
      <c r="G1217" s="4" t="s">
        <v>100</v>
      </c>
      <c r="H1217" s="4" t="s">
        <v>3037</v>
      </c>
      <c r="I1217" s="4" t="s">
        <v>221</v>
      </c>
      <c r="J1217" s="4" t="s">
        <v>2987</v>
      </c>
      <c r="K1217" s="5">
        <f t="shared" si="1"/>
        <v>0.00009320601852</v>
      </c>
      <c r="L1217" s="6">
        <f t="shared" si="2"/>
        <v>888</v>
      </c>
    </row>
    <row r="1218" ht="15.75" customHeight="1">
      <c r="A1218" s="4" t="s">
        <v>12</v>
      </c>
      <c r="B1218" s="4" t="s">
        <v>4290</v>
      </c>
      <c r="C1218" s="4" t="s">
        <v>2750</v>
      </c>
      <c r="D1218" s="4" t="s">
        <v>107</v>
      </c>
      <c r="E1218" s="4" t="s">
        <v>400</v>
      </c>
      <c r="F1218" s="4" t="s">
        <v>1163</v>
      </c>
      <c r="G1218" s="4" t="s">
        <v>645</v>
      </c>
      <c r="H1218" s="4" t="s">
        <v>3057</v>
      </c>
      <c r="I1218" s="4" t="s">
        <v>285</v>
      </c>
      <c r="J1218" s="4" t="s">
        <v>2987</v>
      </c>
      <c r="K1218" s="5">
        <f t="shared" si="1"/>
        <v>0.00009320601852</v>
      </c>
      <c r="L1218" s="6">
        <f t="shared" si="2"/>
        <v>888</v>
      </c>
    </row>
    <row r="1219" ht="15.75" customHeight="1">
      <c r="A1219" s="4" t="s">
        <v>12</v>
      </c>
      <c r="B1219" s="4" t="s">
        <v>4291</v>
      </c>
      <c r="C1219" s="4" t="s">
        <v>3078</v>
      </c>
      <c r="D1219" s="4" t="s">
        <v>30</v>
      </c>
      <c r="E1219" s="4" t="s">
        <v>3102</v>
      </c>
      <c r="F1219" s="4" t="s">
        <v>29</v>
      </c>
      <c r="G1219" s="4" t="s">
        <v>47</v>
      </c>
      <c r="H1219" s="4" t="s">
        <v>104</v>
      </c>
      <c r="I1219" s="4" t="s">
        <v>65</v>
      </c>
      <c r="J1219" s="4" t="s">
        <v>2987</v>
      </c>
      <c r="K1219" s="5">
        <f t="shared" si="1"/>
        <v>0.00009319444444</v>
      </c>
      <c r="L1219" s="6">
        <f t="shared" si="2"/>
        <v>888</v>
      </c>
    </row>
    <row r="1220" ht="15.75" customHeight="1">
      <c r="A1220" s="4" t="s">
        <v>12</v>
      </c>
      <c r="B1220" s="4" t="s">
        <v>4292</v>
      </c>
      <c r="C1220" s="4" t="s">
        <v>2313</v>
      </c>
      <c r="D1220" s="4" t="s">
        <v>105</v>
      </c>
      <c r="E1220" s="4" t="s">
        <v>404</v>
      </c>
      <c r="F1220" s="4" t="s">
        <v>86</v>
      </c>
      <c r="G1220" s="4" t="s">
        <v>166</v>
      </c>
      <c r="H1220" s="4" t="s">
        <v>3037</v>
      </c>
      <c r="I1220" s="4" t="s">
        <v>183</v>
      </c>
      <c r="J1220" s="4" t="s">
        <v>2987</v>
      </c>
      <c r="K1220" s="5">
        <f t="shared" si="1"/>
        <v>0.00009319444444</v>
      </c>
      <c r="L1220" s="6">
        <f t="shared" si="2"/>
        <v>888</v>
      </c>
    </row>
    <row r="1221" ht="15.75" customHeight="1">
      <c r="A1221" s="4" t="s">
        <v>12</v>
      </c>
      <c r="B1221" s="4" t="s">
        <v>4293</v>
      </c>
      <c r="C1221" s="4" t="s">
        <v>1545</v>
      </c>
      <c r="D1221" s="4" t="s">
        <v>148</v>
      </c>
      <c r="E1221" s="4" t="s">
        <v>350</v>
      </c>
      <c r="F1221" s="4" t="s">
        <v>1261</v>
      </c>
      <c r="G1221" s="4" t="s">
        <v>3093</v>
      </c>
      <c r="H1221" s="4" t="s">
        <v>3060</v>
      </c>
      <c r="I1221" s="4" t="s">
        <v>195</v>
      </c>
      <c r="J1221" s="4" t="s">
        <v>2987</v>
      </c>
      <c r="K1221" s="5">
        <f t="shared" si="1"/>
        <v>0.00009319444444</v>
      </c>
      <c r="L1221" s="6">
        <f t="shared" si="2"/>
        <v>888</v>
      </c>
    </row>
    <row r="1222" ht="15.75" customHeight="1">
      <c r="A1222" s="4" t="s">
        <v>12</v>
      </c>
      <c r="B1222" s="4" t="s">
        <v>4294</v>
      </c>
      <c r="C1222" s="4" t="s">
        <v>3112</v>
      </c>
      <c r="D1222" s="4" t="s">
        <v>148</v>
      </c>
      <c r="E1222" s="4" t="s">
        <v>341</v>
      </c>
      <c r="F1222" s="4" t="s">
        <v>1261</v>
      </c>
      <c r="G1222" s="4" t="s">
        <v>259</v>
      </c>
      <c r="H1222" s="4" t="s">
        <v>3060</v>
      </c>
      <c r="I1222" s="4" t="s">
        <v>15</v>
      </c>
      <c r="J1222" s="4" t="s">
        <v>2987</v>
      </c>
      <c r="K1222" s="5">
        <f t="shared" si="1"/>
        <v>0.00009319444444</v>
      </c>
      <c r="L1222" s="6">
        <f t="shared" si="2"/>
        <v>888</v>
      </c>
    </row>
    <row r="1223" ht="15.75" customHeight="1">
      <c r="A1223" s="4" t="s">
        <v>12</v>
      </c>
      <c r="B1223" s="4" t="s">
        <v>4295</v>
      </c>
      <c r="C1223" s="4" t="s">
        <v>155</v>
      </c>
      <c r="D1223" s="4" t="s">
        <v>92</v>
      </c>
      <c r="E1223" s="4" t="s">
        <v>539</v>
      </c>
      <c r="F1223" s="4" t="s">
        <v>86</v>
      </c>
      <c r="G1223" s="4" t="s">
        <v>175</v>
      </c>
      <c r="H1223" s="4" t="s">
        <v>1057</v>
      </c>
      <c r="I1223" s="4" t="s">
        <v>92</v>
      </c>
      <c r="J1223" s="4" t="s">
        <v>2987</v>
      </c>
      <c r="K1223" s="5">
        <f t="shared" si="1"/>
        <v>0.0001009375</v>
      </c>
      <c r="L1223" s="6">
        <f t="shared" si="2"/>
        <v>888</v>
      </c>
    </row>
    <row r="1224" ht="15.75" customHeight="1">
      <c r="A1224" s="4" t="s">
        <v>12</v>
      </c>
      <c r="B1224" s="4" t="s">
        <v>4296</v>
      </c>
      <c r="C1224" s="4" t="s">
        <v>155</v>
      </c>
      <c r="D1224" s="4" t="s">
        <v>92</v>
      </c>
      <c r="E1224" s="4" t="s">
        <v>539</v>
      </c>
      <c r="F1224" s="4" t="s">
        <v>86</v>
      </c>
      <c r="G1224" s="4" t="s">
        <v>175</v>
      </c>
      <c r="H1224" s="4" t="s">
        <v>1057</v>
      </c>
      <c r="I1224" s="4" t="s">
        <v>216</v>
      </c>
      <c r="J1224" s="4" t="s">
        <v>2987</v>
      </c>
      <c r="K1224" s="5">
        <f t="shared" si="1"/>
        <v>0.00009325231481</v>
      </c>
      <c r="L1224" s="6">
        <f t="shared" si="2"/>
        <v>888</v>
      </c>
    </row>
    <row r="1225" ht="15.75" customHeight="1">
      <c r="A1225" s="4" t="s">
        <v>12</v>
      </c>
      <c r="B1225" s="4" t="s">
        <v>4297</v>
      </c>
      <c r="C1225" s="4" t="s">
        <v>69</v>
      </c>
      <c r="D1225" s="4" t="s">
        <v>107</v>
      </c>
      <c r="E1225" s="4" t="s">
        <v>400</v>
      </c>
      <c r="F1225" s="4" t="s">
        <v>1163</v>
      </c>
      <c r="G1225" s="4" t="s">
        <v>202</v>
      </c>
      <c r="H1225" s="4" t="s">
        <v>3037</v>
      </c>
      <c r="I1225" s="4" t="s">
        <v>3343</v>
      </c>
      <c r="J1225" s="4" t="s">
        <v>2987</v>
      </c>
      <c r="K1225" s="5">
        <f t="shared" si="1"/>
        <v>0.00009318287037</v>
      </c>
      <c r="L1225" s="6">
        <f t="shared" si="2"/>
        <v>888</v>
      </c>
    </row>
    <row r="1226" ht="15.75" customHeight="1">
      <c r="A1226" s="4" t="s">
        <v>12</v>
      </c>
      <c r="B1226" s="4" t="s">
        <v>4298</v>
      </c>
      <c r="C1226" s="4" t="s">
        <v>3002</v>
      </c>
      <c r="D1226" s="4" t="s">
        <v>45</v>
      </c>
      <c r="E1226" s="4" t="s">
        <v>1387</v>
      </c>
      <c r="F1226" s="4" t="s">
        <v>44</v>
      </c>
      <c r="G1226" s="4" t="s">
        <v>2631</v>
      </c>
      <c r="H1226" s="4" t="s">
        <v>1163</v>
      </c>
      <c r="I1226" s="4" t="s">
        <v>1801</v>
      </c>
      <c r="J1226" s="4" t="s">
        <v>2987</v>
      </c>
      <c r="K1226" s="5">
        <f t="shared" si="1"/>
        <v>0.00009320601852</v>
      </c>
      <c r="L1226" s="6">
        <f t="shared" si="2"/>
        <v>888</v>
      </c>
    </row>
    <row r="1227" ht="15.75" customHeight="1">
      <c r="A1227" s="4" t="s">
        <v>12</v>
      </c>
      <c r="B1227" s="4" t="s">
        <v>4299</v>
      </c>
      <c r="C1227" s="4" t="s">
        <v>3127</v>
      </c>
      <c r="D1227" s="4" t="s">
        <v>2484</v>
      </c>
      <c r="E1227" s="4" t="s">
        <v>1545</v>
      </c>
      <c r="F1227" s="4" t="s">
        <v>134</v>
      </c>
      <c r="G1227" s="4" t="s">
        <v>2215</v>
      </c>
      <c r="H1227" s="4" t="s">
        <v>1325</v>
      </c>
      <c r="I1227" s="4" t="s">
        <v>98</v>
      </c>
      <c r="J1227" s="4" t="s">
        <v>2987</v>
      </c>
      <c r="K1227" s="5">
        <f t="shared" si="1"/>
        <v>0.00009318287037</v>
      </c>
      <c r="L1227" s="6">
        <f t="shared" si="2"/>
        <v>888</v>
      </c>
    </row>
    <row r="1228" ht="15.75" customHeight="1">
      <c r="A1228" s="4" t="s">
        <v>12</v>
      </c>
      <c r="B1228" s="4" t="s">
        <v>4300</v>
      </c>
      <c r="C1228" s="4" t="s">
        <v>198</v>
      </c>
      <c r="D1228" s="4" t="s">
        <v>120</v>
      </c>
      <c r="E1228" s="4" t="s">
        <v>185</v>
      </c>
      <c r="F1228" s="4" t="s">
        <v>1229</v>
      </c>
      <c r="G1228" s="4" t="s">
        <v>2999</v>
      </c>
      <c r="H1228" s="4" t="s">
        <v>188</v>
      </c>
      <c r="I1228" s="4" t="s">
        <v>216</v>
      </c>
      <c r="J1228" s="4" t="s">
        <v>2987</v>
      </c>
      <c r="K1228" s="5">
        <f t="shared" si="1"/>
        <v>0.00009320601852</v>
      </c>
      <c r="L1228" s="6">
        <f t="shared" si="2"/>
        <v>888</v>
      </c>
    </row>
    <row r="1229" ht="15.75" customHeight="1">
      <c r="A1229" s="4" t="s">
        <v>12</v>
      </c>
      <c r="B1229" s="4" t="s">
        <v>4301</v>
      </c>
      <c r="C1229" s="4" t="s">
        <v>1545</v>
      </c>
      <c r="D1229" s="4" t="s">
        <v>148</v>
      </c>
      <c r="E1229" s="4" t="s">
        <v>350</v>
      </c>
      <c r="F1229" s="4" t="s">
        <v>1261</v>
      </c>
      <c r="G1229" s="4" t="s">
        <v>3093</v>
      </c>
      <c r="H1229" s="4" t="s">
        <v>3060</v>
      </c>
      <c r="I1229" s="4" t="s">
        <v>3241</v>
      </c>
      <c r="J1229" s="4" t="s">
        <v>2987</v>
      </c>
      <c r="K1229" s="5">
        <f t="shared" si="1"/>
        <v>0.00009318287037</v>
      </c>
      <c r="L1229" s="6">
        <f t="shared" si="2"/>
        <v>888</v>
      </c>
    </row>
    <row r="1230" ht="15.75" customHeight="1">
      <c r="A1230" s="4" t="s">
        <v>12</v>
      </c>
      <c r="B1230" s="4" t="s">
        <v>4302</v>
      </c>
      <c r="C1230" s="4" t="s">
        <v>270</v>
      </c>
      <c r="D1230" s="4" t="s">
        <v>2484</v>
      </c>
      <c r="E1230" s="4" t="s">
        <v>3112</v>
      </c>
      <c r="F1230" s="4" t="s">
        <v>134</v>
      </c>
      <c r="G1230" s="4" t="s">
        <v>94</v>
      </c>
      <c r="H1230" s="4" t="s">
        <v>1325</v>
      </c>
      <c r="I1230" s="4" t="s">
        <v>195</v>
      </c>
      <c r="J1230" s="4" t="s">
        <v>2987</v>
      </c>
      <c r="K1230" s="5">
        <f t="shared" si="1"/>
        <v>0.00009320601852</v>
      </c>
      <c r="L1230" s="6">
        <f t="shared" si="2"/>
        <v>888</v>
      </c>
    </row>
    <row r="1231" ht="15.75" customHeight="1">
      <c r="A1231" s="4" t="s">
        <v>12</v>
      </c>
      <c r="B1231" s="4" t="s">
        <v>4303</v>
      </c>
      <c r="C1231" s="4" t="s">
        <v>1270</v>
      </c>
      <c r="D1231" s="4" t="s">
        <v>122</v>
      </c>
      <c r="E1231" s="4" t="s">
        <v>437</v>
      </c>
      <c r="F1231" s="4" t="s">
        <v>1229</v>
      </c>
      <c r="G1231" s="4" t="s">
        <v>3169</v>
      </c>
      <c r="H1231" s="4" t="s">
        <v>188</v>
      </c>
      <c r="I1231" s="4" t="s">
        <v>264</v>
      </c>
      <c r="J1231" s="4" t="s">
        <v>2987</v>
      </c>
      <c r="K1231" s="5">
        <f t="shared" si="1"/>
        <v>0.0001013541667</v>
      </c>
      <c r="L1231" s="6">
        <f t="shared" si="2"/>
        <v>888</v>
      </c>
    </row>
    <row r="1232" ht="15.75" customHeight="1">
      <c r="A1232" s="4" t="s">
        <v>12</v>
      </c>
      <c r="B1232" s="4" t="s">
        <v>4304</v>
      </c>
      <c r="C1232" s="4" t="s">
        <v>1545</v>
      </c>
      <c r="D1232" s="4" t="s">
        <v>148</v>
      </c>
      <c r="E1232" s="4" t="s">
        <v>350</v>
      </c>
      <c r="F1232" s="4" t="s">
        <v>1261</v>
      </c>
      <c r="G1232" s="4" t="s">
        <v>3093</v>
      </c>
      <c r="H1232" s="4" t="s">
        <v>3060</v>
      </c>
      <c r="I1232" s="4" t="s">
        <v>45</v>
      </c>
      <c r="J1232" s="4" t="s">
        <v>2987</v>
      </c>
      <c r="K1232" s="5">
        <f t="shared" si="1"/>
        <v>0.00009324074074</v>
      </c>
      <c r="L1232" s="6">
        <f t="shared" si="2"/>
        <v>888</v>
      </c>
    </row>
    <row r="1233" ht="15.75" customHeight="1">
      <c r="A1233" s="4" t="s">
        <v>12</v>
      </c>
      <c r="B1233" s="4" t="s">
        <v>4305</v>
      </c>
      <c r="C1233" s="4" t="s">
        <v>116</v>
      </c>
      <c r="D1233" s="4" t="s">
        <v>956</v>
      </c>
      <c r="E1233" s="4" t="s">
        <v>593</v>
      </c>
      <c r="F1233" s="4" t="s">
        <v>72</v>
      </c>
      <c r="G1233" s="4" t="s">
        <v>515</v>
      </c>
      <c r="H1233" s="4" t="s">
        <v>1229</v>
      </c>
      <c r="I1233" s="4" t="s">
        <v>48</v>
      </c>
      <c r="J1233" s="4" t="s">
        <v>2987</v>
      </c>
      <c r="K1233" s="5">
        <f t="shared" si="1"/>
        <v>0.00009319444444</v>
      </c>
      <c r="L1233" s="6">
        <f t="shared" si="2"/>
        <v>888</v>
      </c>
    </row>
    <row r="1234" ht="15.75" customHeight="1">
      <c r="A1234" s="4" t="s">
        <v>12</v>
      </c>
      <c r="B1234" s="4" t="s">
        <v>4306</v>
      </c>
      <c r="C1234" s="4" t="s">
        <v>1270</v>
      </c>
      <c r="D1234" s="4" t="s">
        <v>122</v>
      </c>
      <c r="E1234" s="4" t="s">
        <v>360</v>
      </c>
      <c r="F1234" s="4" t="s">
        <v>1229</v>
      </c>
      <c r="G1234" s="4" t="s">
        <v>3169</v>
      </c>
      <c r="H1234" s="4" t="s">
        <v>188</v>
      </c>
      <c r="I1234" s="4" t="s">
        <v>216</v>
      </c>
      <c r="J1234" s="4" t="s">
        <v>2987</v>
      </c>
      <c r="K1234" s="5">
        <f t="shared" si="1"/>
        <v>0.00009319444444</v>
      </c>
      <c r="L1234" s="6">
        <f t="shared" si="2"/>
        <v>888</v>
      </c>
    </row>
    <row r="1235" ht="15.75" customHeight="1">
      <c r="A1235" s="4" t="s">
        <v>12</v>
      </c>
      <c r="B1235" s="4" t="s">
        <v>4307</v>
      </c>
      <c r="C1235" s="4" t="s">
        <v>26</v>
      </c>
      <c r="D1235" s="4" t="s">
        <v>1547</v>
      </c>
      <c r="E1235" s="4" t="s">
        <v>793</v>
      </c>
      <c r="F1235" s="4" t="s">
        <v>144</v>
      </c>
      <c r="G1235" s="4" t="s">
        <v>159</v>
      </c>
      <c r="H1235" s="4" t="s">
        <v>1261</v>
      </c>
      <c r="I1235" s="4" t="s">
        <v>221</v>
      </c>
      <c r="J1235" s="4" t="s">
        <v>2987</v>
      </c>
      <c r="K1235" s="5">
        <f t="shared" si="1"/>
        <v>0.00009319444444</v>
      </c>
      <c r="L1235" s="6">
        <f t="shared" si="2"/>
        <v>888</v>
      </c>
    </row>
    <row r="1236" ht="15.75" customHeight="1">
      <c r="A1236" s="4" t="s">
        <v>12</v>
      </c>
      <c r="B1236" s="4" t="s">
        <v>4308</v>
      </c>
      <c r="C1236" s="4" t="s">
        <v>137</v>
      </c>
      <c r="D1236" s="4" t="s">
        <v>98</v>
      </c>
      <c r="E1236" s="4" t="s">
        <v>425</v>
      </c>
      <c r="F1236" s="4" t="s">
        <v>86</v>
      </c>
      <c r="G1236" s="4" t="s">
        <v>141</v>
      </c>
      <c r="H1236" s="4" t="s">
        <v>3037</v>
      </c>
      <c r="I1236" s="4" t="s">
        <v>179</v>
      </c>
      <c r="J1236" s="4" t="s">
        <v>2987</v>
      </c>
      <c r="K1236" s="5">
        <f t="shared" si="1"/>
        <v>0.00009319444444</v>
      </c>
      <c r="L1236" s="6">
        <f t="shared" si="2"/>
        <v>888</v>
      </c>
    </row>
    <row r="1237" ht="15.75" customHeight="1">
      <c r="A1237" s="4" t="s">
        <v>12</v>
      </c>
      <c r="B1237" s="4" t="s">
        <v>4309</v>
      </c>
      <c r="C1237" s="4" t="s">
        <v>2313</v>
      </c>
      <c r="D1237" s="4" t="s">
        <v>98</v>
      </c>
      <c r="E1237" s="4" t="s">
        <v>404</v>
      </c>
      <c r="F1237" s="4" t="s">
        <v>86</v>
      </c>
      <c r="G1237" s="4" t="s">
        <v>3224</v>
      </c>
      <c r="H1237" s="4" t="s">
        <v>3037</v>
      </c>
      <c r="I1237" s="4" t="s">
        <v>25</v>
      </c>
      <c r="J1237" s="4" t="s">
        <v>2987</v>
      </c>
      <c r="K1237" s="5">
        <f t="shared" si="1"/>
        <v>0.00009319444444</v>
      </c>
      <c r="L1237" s="6">
        <f t="shared" si="2"/>
        <v>888</v>
      </c>
    </row>
    <row r="1238" ht="15.75" customHeight="1">
      <c r="A1238" s="4" t="s">
        <v>12</v>
      </c>
      <c r="B1238" s="4" t="s">
        <v>4310</v>
      </c>
      <c r="C1238" s="4" t="s">
        <v>151</v>
      </c>
      <c r="D1238" s="4" t="s">
        <v>114</v>
      </c>
      <c r="E1238" s="4" t="s">
        <v>496</v>
      </c>
      <c r="F1238" s="4" t="s">
        <v>1163</v>
      </c>
      <c r="G1238" s="4" t="s">
        <v>297</v>
      </c>
      <c r="H1238" s="4" t="s">
        <v>3057</v>
      </c>
      <c r="I1238" s="4" t="s">
        <v>98</v>
      </c>
      <c r="J1238" s="4" t="s">
        <v>2987</v>
      </c>
      <c r="K1238" s="5">
        <f t="shared" si="1"/>
        <v>0.00009319444444</v>
      </c>
      <c r="L1238" s="6">
        <f t="shared" si="2"/>
        <v>888</v>
      </c>
    </row>
    <row r="1239" ht="15.75" customHeight="1">
      <c r="A1239" s="4" t="s">
        <v>12</v>
      </c>
      <c r="B1239" s="4" t="s">
        <v>4311</v>
      </c>
      <c r="C1239" s="4" t="s">
        <v>2313</v>
      </c>
      <c r="D1239" s="4" t="s">
        <v>98</v>
      </c>
      <c r="E1239" s="4" t="s">
        <v>404</v>
      </c>
      <c r="F1239" s="4" t="s">
        <v>86</v>
      </c>
      <c r="G1239" s="4" t="s">
        <v>3224</v>
      </c>
      <c r="H1239" s="4" t="s">
        <v>3037</v>
      </c>
      <c r="I1239" s="4" t="s">
        <v>183</v>
      </c>
      <c r="J1239" s="4" t="s">
        <v>2987</v>
      </c>
      <c r="K1239" s="5">
        <f t="shared" si="1"/>
        <v>0.00009783564815</v>
      </c>
      <c r="L1239" s="6">
        <f t="shared" si="2"/>
        <v>888</v>
      </c>
    </row>
    <row r="1240" ht="15.75" customHeight="1">
      <c r="A1240" s="4" t="s">
        <v>12</v>
      </c>
      <c r="B1240" s="4" t="s">
        <v>4312</v>
      </c>
      <c r="C1240" s="4" t="s">
        <v>2727</v>
      </c>
      <c r="D1240" s="4" t="s">
        <v>145</v>
      </c>
      <c r="E1240" s="4" t="s">
        <v>459</v>
      </c>
      <c r="F1240" s="4" t="s">
        <v>1057</v>
      </c>
      <c r="G1240" s="4" t="s">
        <v>3044</v>
      </c>
      <c r="H1240" s="4" t="s">
        <v>1059</v>
      </c>
      <c r="I1240" s="4" t="s">
        <v>2214</v>
      </c>
      <c r="J1240" s="4" t="s">
        <v>2987</v>
      </c>
      <c r="K1240" s="5">
        <f t="shared" si="1"/>
        <v>0.00009322916667</v>
      </c>
      <c r="L1240" s="6">
        <f t="shared" si="2"/>
        <v>888</v>
      </c>
    </row>
    <row r="1241" ht="15.75" customHeight="1">
      <c r="A1241" s="4" t="s">
        <v>12</v>
      </c>
      <c r="B1241" s="4" t="s">
        <v>4313</v>
      </c>
      <c r="C1241" s="4" t="s">
        <v>600</v>
      </c>
      <c r="D1241" s="4" t="s">
        <v>157</v>
      </c>
      <c r="E1241" s="4" t="s">
        <v>346</v>
      </c>
      <c r="F1241" s="4" t="s">
        <v>1057</v>
      </c>
      <c r="G1241" s="4" t="s">
        <v>1058</v>
      </c>
      <c r="H1241" s="4" t="s">
        <v>1059</v>
      </c>
      <c r="I1241" s="4" t="s">
        <v>177</v>
      </c>
      <c r="J1241" s="4" t="s">
        <v>2987</v>
      </c>
      <c r="K1241" s="5">
        <f t="shared" si="1"/>
        <v>0.00009320601852</v>
      </c>
      <c r="L1241" s="6">
        <f t="shared" si="2"/>
        <v>888</v>
      </c>
    </row>
    <row r="1242" ht="15.75" customHeight="1">
      <c r="A1242" s="4" t="s">
        <v>12</v>
      </c>
      <c r="B1242" s="4" t="s">
        <v>4314</v>
      </c>
      <c r="C1242" s="4" t="s">
        <v>1143</v>
      </c>
      <c r="D1242" s="4" t="s">
        <v>128</v>
      </c>
      <c r="E1242" s="4" t="s">
        <v>521</v>
      </c>
      <c r="F1242" s="4" t="s">
        <v>1229</v>
      </c>
      <c r="G1242" s="4" t="s">
        <v>82</v>
      </c>
      <c r="H1242" s="4" t="s">
        <v>188</v>
      </c>
      <c r="I1242" s="4" t="s">
        <v>291</v>
      </c>
      <c r="J1242" s="4" t="s">
        <v>2987</v>
      </c>
      <c r="K1242" s="5">
        <f t="shared" si="1"/>
        <v>0.00009318287037</v>
      </c>
      <c r="L1242" s="6">
        <f t="shared" si="2"/>
        <v>888</v>
      </c>
    </row>
    <row r="1243" ht="15.75" customHeight="1">
      <c r="A1243" s="4" t="s">
        <v>12</v>
      </c>
      <c r="B1243" s="4" t="s">
        <v>4315</v>
      </c>
      <c r="C1243" s="4" t="s">
        <v>3017</v>
      </c>
      <c r="D1243" s="4" t="s">
        <v>128</v>
      </c>
      <c r="E1243" s="4" t="s">
        <v>373</v>
      </c>
      <c r="F1243" s="4" t="s">
        <v>1229</v>
      </c>
      <c r="G1243" s="4" t="s">
        <v>3018</v>
      </c>
      <c r="H1243" s="4" t="s">
        <v>188</v>
      </c>
      <c r="I1243" s="4" t="s">
        <v>3066</v>
      </c>
      <c r="J1243" s="4" t="s">
        <v>2987</v>
      </c>
      <c r="K1243" s="5">
        <f t="shared" si="1"/>
        <v>0.00009320601852</v>
      </c>
      <c r="L1243" s="6">
        <f t="shared" si="2"/>
        <v>888</v>
      </c>
    </row>
    <row r="1244" ht="15.75" customHeight="1">
      <c r="A1244" s="4" t="s">
        <v>12</v>
      </c>
      <c r="B1244" s="4" t="s">
        <v>4316</v>
      </c>
      <c r="C1244" s="4" t="s">
        <v>620</v>
      </c>
      <c r="D1244" s="4" t="s">
        <v>157</v>
      </c>
      <c r="E1244" s="4" t="s">
        <v>1246</v>
      </c>
      <c r="F1244" s="4" t="s">
        <v>1057</v>
      </c>
      <c r="G1244" s="4" t="s">
        <v>3144</v>
      </c>
      <c r="H1244" s="4" t="s">
        <v>1059</v>
      </c>
      <c r="I1244" s="4" t="s">
        <v>164</v>
      </c>
      <c r="J1244" s="4" t="s">
        <v>2987</v>
      </c>
      <c r="K1244" s="5">
        <f t="shared" si="1"/>
        <v>0.00009318287037</v>
      </c>
      <c r="L1244" s="6">
        <f t="shared" si="2"/>
        <v>888</v>
      </c>
    </row>
    <row r="1245" ht="15.75" customHeight="1">
      <c r="A1245" s="4" t="s">
        <v>12</v>
      </c>
      <c r="B1245" s="4" t="s">
        <v>4317</v>
      </c>
      <c r="C1245" s="4" t="s">
        <v>2727</v>
      </c>
      <c r="D1245" s="4" t="s">
        <v>145</v>
      </c>
      <c r="E1245" s="4" t="s">
        <v>1246</v>
      </c>
      <c r="F1245" s="4" t="s">
        <v>1057</v>
      </c>
      <c r="G1245" s="4" t="s">
        <v>3144</v>
      </c>
      <c r="H1245" s="4" t="s">
        <v>1059</v>
      </c>
      <c r="I1245" s="4" t="s">
        <v>632</v>
      </c>
      <c r="J1245" s="4" t="s">
        <v>2987</v>
      </c>
      <c r="K1245" s="5">
        <f t="shared" si="1"/>
        <v>0.00009320601852</v>
      </c>
      <c r="L1245" s="6">
        <f t="shared" si="2"/>
        <v>888</v>
      </c>
    </row>
    <row r="1246" ht="15.75" customHeight="1">
      <c r="A1246" s="4" t="s">
        <v>12</v>
      </c>
      <c r="B1246" s="4" t="s">
        <v>4318</v>
      </c>
      <c r="C1246" s="4" t="s">
        <v>593</v>
      </c>
      <c r="D1246" s="4" t="s">
        <v>164</v>
      </c>
      <c r="E1246" s="4" t="s">
        <v>346</v>
      </c>
      <c r="F1246" s="4" t="s">
        <v>1057</v>
      </c>
      <c r="G1246" s="4" t="s">
        <v>3106</v>
      </c>
      <c r="H1246" s="4" t="s">
        <v>1059</v>
      </c>
      <c r="I1246" s="4" t="s">
        <v>183</v>
      </c>
      <c r="J1246" s="4" t="s">
        <v>2987</v>
      </c>
      <c r="K1246" s="5">
        <f t="shared" si="1"/>
        <v>0.00009318287037</v>
      </c>
      <c r="L1246" s="6">
        <f t="shared" si="2"/>
        <v>888</v>
      </c>
    </row>
    <row r="1247" ht="15.75" customHeight="1">
      <c r="A1247" s="4" t="s">
        <v>12</v>
      </c>
      <c r="B1247" s="4" t="s">
        <v>4319</v>
      </c>
      <c r="C1247" s="4" t="s">
        <v>593</v>
      </c>
      <c r="D1247" s="4" t="s">
        <v>164</v>
      </c>
      <c r="E1247" s="4" t="s">
        <v>346</v>
      </c>
      <c r="F1247" s="4" t="s">
        <v>1057</v>
      </c>
      <c r="G1247" s="4" t="s">
        <v>3106</v>
      </c>
      <c r="H1247" s="4" t="s">
        <v>1059</v>
      </c>
      <c r="I1247" s="4" t="s">
        <v>92</v>
      </c>
      <c r="J1247" s="4" t="s">
        <v>2987</v>
      </c>
      <c r="K1247" s="5">
        <f t="shared" si="1"/>
        <v>0.00008615740741</v>
      </c>
      <c r="L1247" s="6">
        <f t="shared" si="2"/>
        <v>888</v>
      </c>
    </row>
    <row r="1248" ht="15.75" customHeight="1">
      <c r="A1248" s="4" t="s">
        <v>12</v>
      </c>
      <c r="B1248" s="4" t="s">
        <v>4320</v>
      </c>
      <c r="C1248" s="4" t="s">
        <v>1270</v>
      </c>
      <c r="D1248" s="4" t="s">
        <v>122</v>
      </c>
      <c r="E1248" s="4" t="s">
        <v>437</v>
      </c>
      <c r="F1248" s="4" t="s">
        <v>1229</v>
      </c>
      <c r="G1248" s="4" t="s">
        <v>3169</v>
      </c>
      <c r="H1248" s="4" t="s">
        <v>188</v>
      </c>
      <c r="I1248" s="4" t="s">
        <v>3113</v>
      </c>
      <c r="J1248" s="4" t="s">
        <v>2987</v>
      </c>
      <c r="K1248" s="5">
        <f t="shared" si="1"/>
        <v>0.00009322916667</v>
      </c>
      <c r="L1248" s="6">
        <f t="shared" si="2"/>
        <v>888</v>
      </c>
    </row>
    <row r="1249" ht="15.75" customHeight="1">
      <c r="A1249" s="4" t="s">
        <v>12</v>
      </c>
      <c r="B1249" s="4" t="s">
        <v>4321</v>
      </c>
      <c r="C1249" s="4" t="s">
        <v>3160</v>
      </c>
      <c r="D1249" s="4" t="s">
        <v>118</v>
      </c>
      <c r="E1249" s="4" t="s">
        <v>377</v>
      </c>
      <c r="F1249" s="4" t="s">
        <v>1325</v>
      </c>
      <c r="G1249" s="4" t="s">
        <v>3161</v>
      </c>
      <c r="H1249" s="4" t="s">
        <v>3057</v>
      </c>
      <c r="I1249" s="4" t="s">
        <v>3066</v>
      </c>
      <c r="J1249" s="4" t="s">
        <v>2987</v>
      </c>
      <c r="K1249" s="5">
        <f t="shared" si="1"/>
        <v>0.00009319444444</v>
      </c>
      <c r="L1249" s="6">
        <f t="shared" si="2"/>
        <v>888</v>
      </c>
    </row>
    <row r="1250" ht="15.75" customHeight="1">
      <c r="A1250" s="4" t="s">
        <v>12</v>
      </c>
      <c r="B1250" s="4" t="s">
        <v>4322</v>
      </c>
      <c r="C1250" s="4" t="s">
        <v>69</v>
      </c>
      <c r="D1250" s="4" t="s">
        <v>107</v>
      </c>
      <c r="E1250" s="4" t="s">
        <v>386</v>
      </c>
      <c r="F1250" s="4" t="s">
        <v>1163</v>
      </c>
      <c r="G1250" s="4" t="s">
        <v>100</v>
      </c>
      <c r="H1250" s="4" t="s">
        <v>3037</v>
      </c>
      <c r="I1250" s="4" t="s">
        <v>37</v>
      </c>
      <c r="J1250" s="4" t="s">
        <v>2987</v>
      </c>
      <c r="K1250" s="5">
        <f t="shared" si="1"/>
        <v>0.00009319444444</v>
      </c>
      <c r="L1250" s="6">
        <f t="shared" si="2"/>
        <v>888</v>
      </c>
    </row>
    <row r="1251" ht="15.75" customHeight="1">
      <c r="A1251" s="4" t="s">
        <v>12</v>
      </c>
      <c r="B1251" s="4" t="s">
        <v>4323</v>
      </c>
      <c r="C1251" s="4" t="s">
        <v>102</v>
      </c>
      <c r="D1251" s="4" t="s">
        <v>118</v>
      </c>
      <c r="E1251" s="4" t="s">
        <v>452</v>
      </c>
      <c r="F1251" s="4" t="s">
        <v>1325</v>
      </c>
      <c r="G1251" s="4" t="s">
        <v>3076</v>
      </c>
      <c r="H1251" s="4" t="s">
        <v>3057</v>
      </c>
      <c r="I1251" s="4" t="s">
        <v>195</v>
      </c>
      <c r="J1251" s="4" t="s">
        <v>2987</v>
      </c>
      <c r="K1251" s="5">
        <f t="shared" si="1"/>
        <v>0.00009319444444</v>
      </c>
      <c r="L1251" s="6">
        <f t="shared" si="2"/>
        <v>888</v>
      </c>
    </row>
    <row r="1252" ht="15.75" customHeight="1">
      <c r="A1252" s="4" t="s">
        <v>12</v>
      </c>
      <c r="B1252" s="4" t="s">
        <v>4324</v>
      </c>
      <c r="C1252" s="4" t="s">
        <v>3267</v>
      </c>
      <c r="D1252" s="4" t="s">
        <v>105</v>
      </c>
      <c r="E1252" s="4" t="s">
        <v>364</v>
      </c>
      <c r="F1252" s="4" t="s">
        <v>1163</v>
      </c>
      <c r="G1252" s="4" t="s">
        <v>166</v>
      </c>
      <c r="H1252" s="4" t="s">
        <v>3037</v>
      </c>
      <c r="I1252" s="4" t="s">
        <v>3069</v>
      </c>
      <c r="J1252" s="4" t="s">
        <v>2987</v>
      </c>
      <c r="K1252" s="5">
        <f t="shared" si="1"/>
        <v>0.00009319444444</v>
      </c>
      <c r="L1252" s="6">
        <f t="shared" si="2"/>
        <v>888</v>
      </c>
    </row>
    <row r="1253" ht="15.75" customHeight="1">
      <c r="A1253" s="4" t="s">
        <v>12</v>
      </c>
      <c r="B1253" s="4" t="s">
        <v>4325</v>
      </c>
      <c r="C1253" s="4" t="s">
        <v>3267</v>
      </c>
      <c r="D1253" s="4" t="s">
        <v>105</v>
      </c>
      <c r="E1253" s="4" t="s">
        <v>364</v>
      </c>
      <c r="F1253" s="4" t="s">
        <v>1163</v>
      </c>
      <c r="G1253" s="4" t="s">
        <v>166</v>
      </c>
      <c r="H1253" s="4" t="s">
        <v>3037</v>
      </c>
      <c r="I1253" s="4" t="s">
        <v>160</v>
      </c>
      <c r="J1253" s="4" t="s">
        <v>2987</v>
      </c>
      <c r="K1253" s="5">
        <f t="shared" si="1"/>
        <v>0.00009319444444</v>
      </c>
      <c r="L1253" s="6">
        <f t="shared" si="2"/>
        <v>888</v>
      </c>
    </row>
    <row r="1254" ht="15.75" customHeight="1">
      <c r="A1254" s="4" t="s">
        <v>12</v>
      </c>
      <c r="B1254" s="4" t="s">
        <v>4326</v>
      </c>
      <c r="C1254" s="4" t="s">
        <v>155</v>
      </c>
      <c r="D1254" s="4" t="s">
        <v>92</v>
      </c>
      <c r="E1254" s="4" t="s">
        <v>539</v>
      </c>
      <c r="F1254" s="4" t="s">
        <v>86</v>
      </c>
      <c r="G1254" s="4" t="s">
        <v>175</v>
      </c>
      <c r="H1254" s="4" t="s">
        <v>1057</v>
      </c>
      <c r="I1254" s="4" t="s">
        <v>3182</v>
      </c>
      <c r="J1254" s="4" t="s">
        <v>2987</v>
      </c>
      <c r="K1254" s="5">
        <f t="shared" si="1"/>
        <v>0.00009319444444</v>
      </c>
      <c r="L1254" s="6">
        <f t="shared" si="2"/>
        <v>888</v>
      </c>
    </row>
    <row r="1255" ht="15.75" customHeight="1">
      <c r="A1255" s="4" t="s">
        <v>12</v>
      </c>
      <c r="B1255" s="4" t="s">
        <v>4327</v>
      </c>
      <c r="C1255" s="4" t="s">
        <v>126</v>
      </c>
      <c r="D1255" s="4" t="s">
        <v>87</v>
      </c>
      <c r="E1255" s="4" t="s">
        <v>391</v>
      </c>
      <c r="F1255" s="4" t="s">
        <v>104</v>
      </c>
      <c r="G1255" s="4" t="s">
        <v>3065</v>
      </c>
      <c r="H1255" s="4" t="s">
        <v>1057</v>
      </c>
      <c r="I1255" s="4" t="s">
        <v>145</v>
      </c>
      <c r="J1255" s="4" t="s">
        <v>2987</v>
      </c>
      <c r="K1255" s="5">
        <f t="shared" si="1"/>
        <v>0.0001094560185</v>
      </c>
      <c r="L1255" s="6">
        <f t="shared" si="2"/>
        <v>888</v>
      </c>
    </row>
    <row r="1256" ht="15.75" customHeight="1">
      <c r="A1256" s="4" t="s">
        <v>12</v>
      </c>
      <c r="B1256" s="4" t="s">
        <v>4328</v>
      </c>
      <c r="C1256" s="4" t="s">
        <v>41</v>
      </c>
      <c r="D1256" s="4" t="s">
        <v>589</v>
      </c>
      <c r="E1256" s="4" t="s">
        <v>369</v>
      </c>
      <c r="F1256" s="4" t="s">
        <v>104</v>
      </c>
      <c r="G1256" s="4" t="s">
        <v>286</v>
      </c>
      <c r="H1256" s="4" t="s">
        <v>1057</v>
      </c>
      <c r="I1256" s="4" t="s">
        <v>221</v>
      </c>
      <c r="J1256" s="4" t="s">
        <v>2987</v>
      </c>
      <c r="K1256" s="5">
        <f t="shared" si="1"/>
        <v>0.00009324074074</v>
      </c>
      <c r="L1256" s="6">
        <f t="shared" si="2"/>
        <v>888</v>
      </c>
    </row>
    <row r="1257" ht="15.75" customHeight="1">
      <c r="A1257" s="4" t="s">
        <v>12</v>
      </c>
      <c r="B1257" s="4" t="s">
        <v>4329</v>
      </c>
      <c r="C1257" s="4" t="s">
        <v>189</v>
      </c>
      <c r="D1257" s="4" t="s">
        <v>956</v>
      </c>
      <c r="E1257" s="4" t="s">
        <v>582</v>
      </c>
      <c r="F1257" s="4" t="s">
        <v>144</v>
      </c>
      <c r="G1257" s="4" t="s">
        <v>316</v>
      </c>
      <c r="H1257" s="4" t="s">
        <v>1261</v>
      </c>
      <c r="I1257" s="4" t="s">
        <v>3259</v>
      </c>
      <c r="J1257" s="4" t="s">
        <v>2987</v>
      </c>
      <c r="K1257" s="5">
        <f t="shared" si="1"/>
        <v>0.0000816087963</v>
      </c>
      <c r="L1257" s="6">
        <f t="shared" si="2"/>
        <v>888</v>
      </c>
    </row>
    <row r="1258" ht="15.75" customHeight="1">
      <c r="A1258" s="4" t="s">
        <v>12</v>
      </c>
      <c r="B1258" s="4" t="s">
        <v>4330</v>
      </c>
      <c r="C1258" s="4" t="s">
        <v>246</v>
      </c>
      <c r="D1258" s="4" t="s">
        <v>1389</v>
      </c>
      <c r="E1258" s="4" t="s">
        <v>587</v>
      </c>
      <c r="F1258" s="4" t="s">
        <v>72</v>
      </c>
      <c r="G1258" s="4" t="s">
        <v>1105</v>
      </c>
      <c r="H1258" s="4" t="s">
        <v>1229</v>
      </c>
      <c r="I1258" s="4" t="s">
        <v>120</v>
      </c>
      <c r="J1258" s="4" t="s">
        <v>2987</v>
      </c>
      <c r="K1258" s="5">
        <f t="shared" si="1"/>
        <v>0.00009320601852</v>
      </c>
      <c r="L1258" s="6">
        <f t="shared" si="2"/>
        <v>888</v>
      </c>
    </row>
    <row r="1259" ht="15.75" customHeight="1">
      <c r="A1259" s="4" t="s">
        <v>12</v>
      </c>
      <c r="B1259" s="4" t="s">
        <v>4331</v>
      </c>
      <c r="C1259" s="4" t="s">
        <v>49</v>
      </c>
      <c r="D1259" s="4" t="s">
        <v>73</v>
      </c>
      <c r="E1259" s="4" t="s">
        <v>578</v>
      </c>
      <c r="F1259" s="4" t="s">
        <v>144</v>
      </c>
      <c r="G1259" s="4" t="s">
        <v>3193</v>
      </c>
      <c r="H1259" s="4" t="s">
        <v>1261</v>
      </c>
      <c r="I1259" s="4" t="s">
        <v>173</v>
      </c>
      <c r="J1259" s="4" t="s">
        <v>2987</v>
      </c>
      <c r="K1259" s="5">
        <f t="shared" si="1"/>
        <v>0.00009318287037</v>
      </c>
      <c r="L1259" s="6">
        <f t="shared" si="2"/>
        <v>888</v>
      </c>
    </row>
    <row r="1260" ht="15.75" customHeight="1">
      <c r="A1260" s="4" t="s">
        <v>12</v>
      </c>
      <c r="B1260" s="4" t="s">
        <v>4332</v>
      </c>
      <c r="C1260" s="4" t="s">
        <v>250</v>
      </c>
      <c r="D1260" s="4" t="s">
        <v>1389</v>
      </c>
      <c r="E1260" s="4" t="s">
        <v>2727</v>
      </c>
      <c r="F1260" s="4" t="s">
        <v>72</v>
      </c>
      <c r="G1260" s="4" t="s">
        <v>130</v>
      </c>
      <c r="H1260" s="4" t="s">
        <v>1229</v>
      </c>
      <c r="I1260" s="4" t="s">
        <v>216</v>
      </c>
      <c r="J1260" s="4" t="s">
        <v>2987</v>
      </c>
      <c r="K1260" s="5">
        <f t="shared" si="1"/>
        <v>0.00009320601852</v>
      </c>
      <c r="L1260" s="6">
        <f t="shared" si="2"/>
        <v>888</v>
      </c>
    </row>
    <row r="1261" ht="15.75" customHeight="1">
      <c r="A1261" s="4" t="s">
        <v>12</v>
      </c>
      <c r="B1261" s="4" t="s">
        <v>4333</v>
      </c>
      <c r="C1261" s="4" t="s">
        <v>3197</v>
      </c>
      <c r="D1261" s="4" t="s">
        <v>58</v>
      </c>
      <c r="E1261" s="4" t="s">
        <v>629</v>
      </c>
      <c r="F1261" s="4" t="s">
        <v>134</v>
      </c>
      <c r="G1261" s="4" t="s">
        <v>3250</v>
      </c>
      <c r="H1261" s="4" t="s">
        <v>1325</v>
      </c>
      <c r="I1261" s="4" t="s">
        <v>318</v>
      </c>
      <c r="J1261" s="4" t="s">
        <v>2987</v>
      </c>
      <c r="K1261" s="5">
        <f t="shared" si="1"/>
        <v>0.00009318287037</v>
      </c>
      <c r="L1261" s="6">
        <f t="shared" si="2"/>
        <v>888</v>
      </c>
    </row>
    <row r="1262" ht="15.75" customHeight="1">
      <c r="A1262" s="4" t="s">
        <v>12</v>
      </c>
      <c r="B1262" s="4" t="s">
        <v>4334</v>
      </c>
      <c r="C1262" s="4" t="s">
        <v>49</v>
      </c>
      <c r="D1262" s="4" t="s">
        <v>73</v>
      </c>
      <c r="E1262" s="4" t="s">
        <v>535</v>
      </c>
      <c r="F1262" s="4" t="s">
        <v>144</v>
      </c>
      <c r="G1262" s="4" t="s">
        <v>3020</v>
      </c>
      <c r="H1262" s="4" t="s">
        <v>1261</v>
      </c>
      <c r="I1262" s="4" t="s">
        <v>221</v>
      </c>
      <c r="J1262" s="4" t="s">
        <v>2987</v>
      </c>
      <c r="K1262" s="5">
        <f t="shared" si="1"/>
        <v>0.00009320601852</v>
      </c>
      <c r="L1262" s="6">
        <f t="shared" si="2"/>
        <v>888</v>
      </c>
    </row>
    <row r="1263" ht="15.75" customHeight="1">
      <c r="A1263" s="4" t="s">
        <v>12</v>
      </c>
      <c r="B1263" s="4" t="s">
        <v>4335</v>
      </c>
      <c r="C1263" s="4" t="s">
        <v>961</v>
      </c>
      <c r="D1263" s="4" t="s">
        <v>58</v>
      </c>
      <c r="E1263" s="4" t="s">
        <v>1645</v>
      </c>
      <c r="F1263" s="4" t="s">
        <v>134</v>
      </c>
      <c r="G1263" s="4" t="s">
        <v>154</v>
      </c>
      <c r="H1263" s="4" t="s">
        <v>1325</v>
      </c>
      <c r="I1263" s="4" t="s">
        <v>186</v>
      </c>
      <c r="J1263" s="4" t="s">
        <v>2987</v>
      </c>
      <c r="K1263" s="5">
        <f t="shared" si="1"/>
        <v>0.0001093981481</v>
      </c>
      <c r="L1263" s="6">
        <f t="shared" si="2"/>
        <v>888</v>
      </c>
    </row>
    <row r="1264" ht="15.75" customHeight="1">
      <c r="A1264" s="4" t="s">
        <v>12</v>
      </c>
      <c r="B1264" s="4" t="s">
        <v>4336</v>
      </c>
      <c r="C1264" s="4" t="s">
        <v>34</v>
      </c>
      <c r="D1264" s="4" t="s">
        <v>1547</v>
      </c>
      <c r="E1264" s="4" t="s">
        <v>793</v>
      </c>
      <c r="F1264" s="4" t="s">
        <v>144</v>
      </c>
      <c r="G1264" s="4" t="s">
        <v>159</v>
      </c>
      <c r="H1264" s="4" t="s">
        <v>1261</v>
      </c>
      <c r="I1264" s="4" t="s">
        <v>216</v>
      </c>
      <c r="J1264" s="4" t="s">
        <v>2987</v>
      </c>
      <c r="K1264" s="5">
        <f t="shared" si="1"/>
        <v>0.00009324074074</v>
      </c>
      <c r="L1264" s="6">
        <f t="shared" si="2"/>
        <v>888</v>
      </c>
    </row>
    <row r="1265" ht="15.75" customHeight="1">
      <c r="A1265" s="4" t="s">
        <v>12</v>
      </c>
      <c r="B1265" s="4" t="s">
        <v>4337</v>
      </c>
      <c r="C1265" s="4" t="s">
        <v>3197</v>
      </c>
      <c r="D1265" s="4" t="s">
        <v>58</v>
      </c>
      <c r="E1265" s="4" t="s">
        <v>629</v>
      </c>
      <c r="F1265" s="4" t="s">
        <v>134</v>
      </c>
      <c r="G1265" s="4" t="s">
        <v>154</v>
      </c>
      <c r="H1265" s="4" t="s">
        <v>1325</v>
      </c>
      <c r="I1265" s="4" t="s">
        <v>3104</v>
      </c>
      <c r="J1265" s="4" t="s">
        <v>2987</v>
      </c>
      <c r="K1265" s="5">
        <f t="shared" si="1"/>
        <v>0.00009319444444</v>
      </c>
      <c r="L1265" s="6">
        <f t="shared" si="2"/>
        <v>888</v>
      </c>
    </row>
    <row r="1266" ht="15.75" customHeight="1">
      <c r="A1266" s="4" t="s">
        <v>12</v>
      </c>
      <c r="B1266" s="4" t="s">
        <v>4338</v>
      </c>
      <c r="C1266" s="4" t="s">
        <v>270</v>
      </c>
      <c r="D1266" s="4" t="s">
        <v>51</v>
      </c>
      <c r="E1266" s="4" t="s">
        <v>3112</v>
      </c>
      <c r="F1266" s="4" t="s">
        <v>134</v>
      </c>
      <c r="G1266" s="4" t="s">
        <v>94</v>
      </c>
      <c r="H1266" s="4" t="s">
        <v>1325</v>
      </c>
      <c r="I1266" s="4" t="s">
        <v>3343</v>
      </c>
      <c r="J1266" s="4" t="s">
        <v>2987</v>
      </c>
      <c r="K1266" s="5">
        <f t="shared" si="1"/>
        <v>0.00009319444444</v>
      </c>
      <c r="L1266" s="6">
        <f t="shared" si="2"/>
        <v>888</v>
      </c>
    </row>
    <row r="1267" ht="15.75" customHeight="1">
      <c r="A1267" s="4" t="s">
        <v>12</v>
      </c>
      <c r="B1267" s="4" t="s">
        <v>4339</v>
      </c>
      <c r="C1267" s="4" t="s">
        <v>897</v>
      </c>
      <c r="D1267" s="4" t="s">
        <v>2484</v>
      </c>
      <c r="E1267" s="4" t="s">
        <v>1645</v>
      </c>
      <c r="F1267" s="4" t="s">
        <v>134</v>
      </c>
      <c r="G1267" s="4" t="s">
        <v>3416</v>
      </c>
      <c r="H1267" s="4" t="s">
        <v>1325</v>
      </c>
      <c r="I1267" s="4" t="s">
        <v>58</v>
      </c>
      <c r="J1267" s="4" t="s">
        <v>2987</v>
      </c>
      <c r="K1267" s="5">
        <f t="shared" si="1"/>
        <v>0.00009319444444</v>
      </c>
      <c r="L1267" s="6">
        <f t="shared" si="2"/>
        <v>888</v>
      </c>
    </row>
    <row r="1268" ht="15.75" customHeight="1">
      <c r="A1268" s="4" t="s">
        <v>12</v>
      </c>
      <c r="B1268" s="4" t="s">
        <v>4340</v>
      </c>
      <c r="C1268" s="4" t="s">
        <v>116</v>
      </c>
      <c r="D1268" s="4" t="s">
        <v>65</v>
      </c>
      <c r="E1268" s="4" t="s">
        <v>593</v>
      </c>
      <c r="F1268" s="4" t="s">
        <v>72</v>
      </c>
      <c r="G1268" s="4" t="s">
        <v>305</v>
      </c>
      <c r="H1268" s="4" t="s">
        <v>1229</v>
      </c>
      <c r="I1268" s="4" t="s">
        <v>186</v>
      </c>
      <c r="J1268" s="4" t="s">
        <v>2987</v>
      </c>
      <c r="K1268" s="5">
        <f t="shared" si="1"/>
        <v>0.00009319444444</v>
      </c>
      <c r="L1268" s="6">
        <f t="shared" si="2"/>
        <v>888</v>
      </c>
    </row>
    <row r="1269" ht="15.75" customHeight="1">
      <c r="A1269" s="4" t="s">
        <v>12</v>
      </c>
      <c r="B1269" s="4" t="s">
        <v>4341</v>
      </c>
      <c r="C1269" s="4" t="s">
        <v>207</v>
      </c>
      <c r="D1269" s="4" t="s">
        <v>83</v>
      </c>
      <c r="E1269" s="4" t="s">
        <v>651</v>
      </c>
      <c r="F1269" s="4" t="s">
        <v>44</v>
      </c>
      <c r="G1269" s="4" t="s">
        <v>3239</v>
      </c>
      <c r="H1269" s="4" t="s">
        <v>86</v>
      </c>
      <c r="I1269" s="4" t="s">
        <v>186</v>
      </c>
      <c r="J1269" s="4" t="s">
        <v>2987</v>
      </c>
      <c r="K1269" s="5">
        <f t="shared" si="1"/>
        <v>0.00008162037037</v>
      </c>
      <c r="L1269" s="6">
        <f t="shared" si="2"/>
        <v>888</v>
      </c>
    </row>
    <row r="1270" ht="15.75" customHeight="1">
      <c r="A1270" s="4" t="s">
        <v>12</v>
      </c>
      <c r="B1270" s="4" t="s">
        <v>4342</v>
      </c>
      <c r="C1270" s="4" t="s">
        <v>270</v>
      </c>
      <c r="D1270" s="4" t="s">
        <v>2484</v>
      </c>
      <c r="E1270" s="4" t="s">
        <v>3112</v>
      </c>
      <c r="F1270" s="4" t="s">
        <v>134</v>
      </c>
      <c r="G1270" s="4" t="s">
        <v>94</v>
      </c>
      <c r="H1270" s="4" t="s">
        <v>1325</v>
      </c>
      <c r="I1270" s="4" t="s">
        <v>40</v>
      </c>
      <c r="J1270" s="4" t="s">
        <v>2987</v>
      </c>
      <c r="K1270" s="5">
        <f t="shared" si="1"/>
        <v>0.00009319444444</v>
      </c>
      <c r="L1270" s="6">
        <f t="shared" si="2"/>
        <v>888</v>
      </c>
    </row>
    <row r="1271" ht="15.75" customHeight="1">
      <c r="A1271" s="4" t="s">
        <v>12</v>
      </c>
      <c r="B1271" s="4" t="s">
        <v>4343</v>
      </c>
      <c r="C1271" s="4" t="s">
        <v>1058</v>
      </c>
      <c r="D1271" s="4" t="s">
        <v>2271</v>
      </c>
      <c r="E1271" s="4" t="s">
        <v>3088</v>
      </c>
      <c r="F1271" s="4" t="s">
        <v>19</v>
      </c>
      <c r="G1271" s="4" t="s">
        <v>124</v>
      </c>
      <c r="H1271" s="4" t="s">
        <v>1163</v>
      </c>
      <c r="I1271" s="4" t="s">
        <v>285</v>
      </c>
      <c r="J1271" s="4" t="s">
        <v>2987</v>
      </c>
      <c r="K1271" s="5">
        <f t="shared" si="1"/>
        <v>0.0001129282407</v>
      </c>
      <c r="L1271" s="6">
        <f t="shared" si="2"/>
        <v>888</v>
      </c>
    </row>
    <row r="1272" ht="15.75" customHeight="1">
      <c r="A1272" s="4" t="s">
        <v>12</v>
      </c>
      <c r="B1272" s="4" t="s">
        <v>4344</v>
      </c>
      <c r="C1272" s="4" t="s">
        <v>961</v>
      </c>
      <c r="D1272" s="4" t="s">
        <v>58</v>
      </c>
      <c r="E1272" s="4" t="s">
        <v>1645</v>
      </c>
      <c r="F1272" s="4" t="s">
        <v>134</v>
      </c>
      <c r="G1272" s="4" t="s">
        <v>154</v>
      </c>
      <c r="H1272" s="4" t="s">
        <v>1325</v>
      </c>
      <c r="I1272" s="4" t="s">
        <v>51</v>
      </c>
      <c r="J1272" s="4" t="s">
        <v>2987</v>
      </c>
      <c r="K1272" s="5">
        <f t="shared" si="1"/>
        <v>0.00009322916667</v>
      </c>
      <c r="L1272" s="6">
        <f t="shared" si="2"/>
        <v>888</v>
      </c>
    </row>
    <row r="1273" ht="15.75" customHeight="1">
      <c r="A1273" s="4" t="s">
        <v>12</v>
      </c>
      <c r="B1273" s="4" t="s">
        <v>4345</v>
      </c>
      <c r="C1273" s="4" t="s">
        <v>250</v>
      </c>
      <c r="D1273" s="4" t="s">
        <v>58</v>
      </c>
      <c r="E1273" s="4" t="s">
        <v>2727</v>
      </c>
      <c r="F1273" s="4" t="s">
        <v>134</v>
      </c>
      <c r="G1273" s="4" t="s">
        <v>130</v>
      </c>
      <c r="H1273" s="4" t="s">
        <v>1229</v>
      </c>
      <c r="I1273" s="4" t="s">
        <v>110</v>
      </c>
      <c r="J1273" s="4" t="s">
        <v>2987</v>
      </c>
      <c r="K1273" s="5">
        <f t="shared" si="1"/>
        <v>0.00009320601852</v>
      </c>
      <c r="L1273" s="6">
        <f t="shared" si="2"/>
        <v>888</v>
      </c>
    </row>
    <row r="1274" ht="15.75" customHeight="1">
      <c r="A1274" s="4" t="s">
        <v>12</v>
      </c>
      <c r="B1274" s="4" t="s">
        <v>4346</v>
      </c>
      <c r="C1274" s="4" t="s">
        <v>3106</v>
      </c>
      <c r="D1274" s="4" t="s">
        <v>2271</v>
      </c>
      <c r="E1274" s="4" t="s">
        <v>685</v>
      </c>
      <c r="F1274" s="4" t="s">
        <v>19</v>
      </c>
      <c r="G1274" s="4" t="s">
        <v>3404</v>
      </c>
      <c r="H1274" s="4" t="s">
        <v>1325</v>
      </c>
      <c r="I1274" s="4" t="s">
        <v>1863</v>
      </c>
      <c r="J1274" s="4" t="s">
        <v>2987</v>
      </c>
      <c r="K1274" s="5">
        <f t="shared" si="1"/>
        <v>0.0000816087963</v>
      </c>
      <c r="L1274" s="6">
        <f t="shared" si="2"/>
        <v>888</v>
      </c>
    </row>
    <row r="1275" ht="15.75" customHeight="1">
      <c r="A1275" s="4" t="s">
        <v>12</v>
      </c>
      <c r="B1275" s="4" t="s">
        <v>4347</v>
      </c>
      <c r="C1275" s="4" t="s">
        <v>3106</v>
      </c>
      <c r="D1275" s="4" t="s">
        <v>2271</v>
      </c>
      <c r="E1275" s="4" t="s">
        <v>685</v>
      </c>
      <c r="F1275" s="4" t="s">
        <v>19</v>
      </c>
      <c r="G1275" s="4" t="s">
        <v>3404</v>
      </c>
      <c r="H1275" s="4" t="s">
        <v>1325</v>
      </c>
      <c r="I1275" s="4" t="s">
        <v>1801</v>
      </c>
      <c r="J1275" s="4" t="s">
        <v>2987</v>
      </c>
      <c r="K1275" s="5">
        <f t="shared" si="1"/>
        <v>0.00009320601852</v>
      </c>
      <c r="L1275" s="6">
        <f t="shared" si="2"/>
        <v>888</v>
      </c>
    </row>
    <row r="1276" ht="15.75" customHeight="1">
      <c r="A1276" s="4" t="s">
        <v>12</v>
      </c>
      <c r="B1276" s="4" t="s">
        <v>4348</v>
      </c>
      <c r="C1276" s="4" t="s">
        <v>3127</v>
      </c>
      <c r="D1276" s="4" t="s">
        <v>2484</v>
      </c>
      <c r="E1276" s="4" t="s">
        <v>1545</v>
      </c>
      <c r="F1276" s="4" t="s">
        <v>134</v>
      </c>
      <c r="G1276" s="4" t="s">
        <v>2215</v>
      </c>
      <c r="H1276" s="4" t="s">
        <v>1325</v>
      </c>
      <c r="I1276" s="4" t="s">
        <v>3182</v>
      </c>
      <c r="J1276" s="4" t="s">
        <v>2987</v>
      </c>
      <c r="K1276" s="5">
        <f t="shared" si="1"/>
        <v>0.00009318287037</v>
      </c>
      <c r="L1276" s="6">
        <f t="shared" si="2"/>
        <v>888</v>
      </c>
    </row>
    <row r="1277" ht="15.75" customHeight="1">
      <c r="A1277" s="4" t="s">
        <v>12</v>
      </c>
      <c r="B1277" s="4" t="s">
        <v>4349</v>
      </c>
      <c r="C1277" s="4" t="s">
        <v>3013</v>
      </c>
      <c r="D1277" s="4" t="s">
        <v>1389</v>
      </c>
      <c r="E1277" s="4" t="s">
        <v>620</v>
      </c>
      <c r="F1277" s="4" t="s">
        <v>72</v>
      </c>
      <c r="G1277" s="4" t="s">
        <v>136</v>
      </c>
      <c r="H1277" s="4" t="s">
        <v>1229</v>
      </c>
      <c r="I1277" s="4" t="s">
        <v>245</v>
      </c>
      <c r="J1277" s="4" t="s">
        <v>2987</v>
      </c>
      <c r="K1277" s="5">
        <f t="shared" si="1"/>
        <v>0.00009320601852</v>
      </c>
      <c r="L1277" s="6">
        <f t="shared" si="2"/>
        <v>888</v>
      </c>
    </row>
    <row r="1278" ht="15.75" customHeight="1">
      <c r="A1278" s="4" t="s">
        <v>12</v>
      </c>
      <c r="B1278" s="4" t="s">
        <v>4350</v>
      </c>
      <c r="C1278" s="4" t="s">
        <v>3124</v>
      </c>
      <c r="D1278" s="4" t="s">
        <v>2271</v>
      </c>
      <c r="E1278" s="4" t="s">
        <v>3088</v>
      </c>
      <c r="F1278" s="4" t="s">
        <v>19</v>
      </c>
      <c r="G1278" s="4" t="s">
        <v>192</v>
      </c>
      <c r="H1278" s="4" t="s">
        <v>1163</v>
      </c>
      <c r="I1278" s="4" t="s">
        <v>771</v>
      </c>
      <c r="J1278" s="4" t="s">
        <v>2987</v>
      </c>
      <c r="K1278" s="5">
        <f t="shared" si="1"/>
        <v>0.0000931712963</v>
      </c>
      <c r="L1278" s="6">
        <f t="shared" si="2"/>
        <v>888</v>
      </c>
    </row>
    <row r="1279" ht="15.75" customHeight="1">
      <c r="A1279" s="4" t="s">
        <v>12</v>
      </c>
      <c r="B1279" s="4" t="s">
        <v>4351</v>
      </c>
      <c r="C1279" s="4" t="s">
        <v>26</v>
      </c>
      <c r="D1279" s="4" t="s">
        <v>1547</v>
      </c>
      <c r="E1279" s="4" t="s">
        <v>793</v>
      </c>
      <c r="F1279" s="4" t="s">
        <v>144</v>
      </c>
      <c r="G1279" s="4" t="s">
        <v>159</v>
      </c>
      <c r="H1279" s="4" t="s">
        <v>1261</v>
      </c>
      <c r="I1279" s="4" t="s">
        <v>514</v>
      </c>
      <c r="J1279" s="4" t="s">
        <v>2987</v>
      </c>
      <c r="K1279" s="5">
        <f t="shared" si="1"/>
        <v>0.0001094097222</v>
      </c>
      <c r="L1279" s="6">
        <f t="shared" si="2"/>
        <v>888</v>
      </c>
    </row>
    <row r="1280" ht="15.75" customHeight="1">
      <c r="A1280" s="4" t="s">
        <v>12</v>
      </c>
      <c r="B1280" s="4" t="s">
        <v>4352</v>
      </c>
      <c r="C1280" s="4" t="s">
        <v>3038</v>
      </c>
      <c r="D1280" s="4" t="s">
        <v>2484</v>
      </c>
      <c r="E1280" s="4" t="s">
        <v>1545</v>
      </c>
      <c r="F1280" s="4" t="s">
        <v>134</v>
      </c>
      <c r="G1280" s="4" t="s">
        <v>2215</v>
      </c>
      <c r="H1280" s="4" t="s">
        <v>1325</v>
      </c>
      <c r="I1280" s="4" t="s">
        <v>30</v>
      </c>
      <c r="J1280" s="4" t="s">
        <v>2987</v>
      </c>
      <c r="K1280" s="5">
        <f t="shared" si="1"/>
        <v>0.00009331018519</v>
      </c>
      <c r="L1280" s="6">
        <f t="shared" si="2"/>
        <v>888</v>
      </c>
    </row>
    <row r="1281" ht="15.75" customHeight="1">
      <c r="A1281" s="4" t="s">
        <v>12</v>
      </c>
      <c r="B1281" s="4" t="s">
        <v>4353</v>
      </c>
      <c r="C1281" s="4" t="s">
        <v>3031</v>
      </c>
      <c r="D1281" s="4" t="s">
        <v>1547</v>
      </c>
      <c r="E1281" s="4" t="s">
        <v>535</v>
      </c>
      <c r="F1281" s="4" t="s">
        <v>144</v>
      </c>
      <c r="G1281" s="4" t="s">
        <v>3020</v>
      </c>
      <c r="H1281" s="4" t="s">
        <v>1261</v>
      </c>
      <c r="I1281" s="4" t="s">
        <v>101</v>
      </c>
      <c r="J1281" s="4" t="s">
        <v>2987</v>
      </c>
      <c r="K1281" s="5">
        <f t="shared" si="1"/>
        <v>0.00009319444444</v>
      </c>
      <c r="L1281" s="6">
        <f t="shared" si="2"/>
        <v>888</v>
      </c>
    </row>
    <row r="1282" ht="15.75" customHeight="1">
      <c r="A1282" s="4" t="s">
        <v>12</v>
      </c>
      <c r="B1282" s="4" t="s">
        <v>4354</v>
      </c>
      <c r="C1282" s="4" t="s">
        <v>132</v>
      </c>
      <c r="D1282" s="4" t="s">
        <v>98</v>
      </c>
      <c r="E1282" s="4" t="s">
        <v>396</v>
      </c>
      <c r="F1282" s="4" t="s">
        <v>86</v>
      </c>
      <c r="G1282" s="4" t="s">
        <v>150</v>
      </c>
      <c r="H1282" s="4" t="s">
        <v>3037</v>
      </c>
      <c r="I1282" s="4" t="s">
        <v>51</v>
      </c>
      <c r="J1282" s="4" t="s">
        <v>2987</v>
      </c>
      <c r="K1282" s="5">
        <f t="shared" si="1"/>
        <v>0.00009342592593</v>
      </c>
      <c r="L1282" s="6">
        <f t="shared" si="2"/>
        <v>888</v>
      </c>
    </row>
    <row r="1283" ht="15.75" customHeight="1">
      <c r="A1283" s="4" t="s">
        <v>12</v>
      </c>
      <c r="B1283" s="4" t="s">
        <v>4355</v>
      </c>
      <c r="C1283" s="4" t="s">
        <v>255</v>
      </c>
      <c r="D1283" s="4" t="s">
        <v>37</v>
      </c>
      <c r="E1283" s="4" t="s">
        <v>1143</v>
      </c>
      <c r="F1283" s="4" t="s">
        <v>44</v>
      </c>
      <c r="G1283" s="4" t="s">
        <v>60</v>
      </c>
      <c r="H1283" s="4" t="s">
        <v>1163</v>
      </c>
      <c r="I1283" s="4" t="s">
        <v>514</v>
      </c>
      <c r="J1283" s="4" t="s">
        <v>2987</v>
      </c>
      <c r="K1283" s="5">
        <f t="shared" si="1"/>
        <v>0.00009320601852</v>
      </c>
      <c r="L1283" s="6">
        <f t="shared" si="2"/>
        <v>888</v>
      </c>
    </row>
    <row r="1284" ht="15.75" customHeight="1">
      <c r="A1284" s="4" t="s">
        <v>12</v>
      </c>
      <c r="B1284" s="4" t="s">
        <v>4356</v>
      </c>
      <c r="C1284" s="4" t="s">
        <v>897</v>
      </c>
      <c r="D1284" s="4" t="s">
        <v>2484</v>
      </c>
      <c r="E1284" s="4" t="s">
        <v>1645</v>
      </c>
      <c r="F1284" s="4" t="s">
        <v>134</v>
      </c>
      <c r="G1284" s="4" t="s">
        <v>3416</v>
      </c>
      <c r="H1284" s="4" t="s">
        <v>1325</v>
      </c>
      <c r="I1284" s="4" t="s">
        <v>30</v>
      </c>
      <c r="J1284" s="4" t="s">
        <v>2987</v>
      </c>
      <c r="K1284" s="5">
        <f t="shared" si="1"/>
        <v>0.00009344907407</v>
      </c>
      <c r="L1284" s="6">
        <f t="shared" si="2"/>
        <v>888</v>
      </c>
    </row>
    <row r="1285" ht="15.75" customHeight="1">
      <c r="A1285" s="4" t="s">
        <v>12</v>
      </c>
      <c r="B1285" s="4" t="s">
        <v>4357</v>
      </c>
      <c r="C1285" s="4" t="s">
        <v>155</v>
      </c>
      <c r="D1285" s="4" t="s">
        <v>92</v>
      </c>
      <c r="E1285" s="4" t="s">
        <v>539</v>
      </c>
      <c r="F1285" s="4" t="s">
        <v>86</v>
      </c>
      <c r="G1285" s="4" t="s">
        <v>3090</v>
      </c>
      <c r="H1285" s="4" t="s">
        <v>1057</v>
      </c>
      <c r="I1285" s="4" t="s">
        <v>177</v>
      </c>
      <c r="J1285" s="4" t="s">
        <v>2987</v>
      </c>
      <c r="K1285" s="5">
        <f t="shared" si="1"/>
        <v>0.000081875</v>
      </c>
      <c r="L1285" s="6">
        <f t="shared" si="2"/>
        <v>888</v>
      </c>
    </row>
    <row r="1286" ht="15.75" customHeight="1">
      <c r="A1286" s="4" t="s">
        <v>12</v>
      </c>
      <c r="B1286" s="4" t="s">
        <v>4358</v>
      </c>
      <c r="C1286" s="4" t="s">
        <v>250</v>
      </c>
      <c r="D1286" s="4" t="s">
        <v>1389</v>
      </c>
      <c r="E1286" s="4" t="s">
        <v>2727</v>
      </c>
      <c r="F1286" s="4" t="s">
        <v>72</v>
      </c>
      <c r="G1286" s="4" t="s">
        <v>130</v>
      </c>
      <c r="H1286" s="4" t="s">
        <v>1229</v>
      </c>
      <c r="I1286" s="4" t="s">
        <v>3110</v>
      </c>
      <c r="J1286" s="4" t="s">
        <v>2987</v>
      </c>
      <c r="K1286" s="5">
        <f t="shared" si="1"/>
        <v>0.00009320601852</v>
      </c>
      <c r="L1286" s="6">
        <f t="shared" si="2"/>
        <v>888</v>
      </c>
    </row>
    <row r="1287" ht="15.75" customHeight="1">
      <c r="A1287" s="4" t="s">
        <v>12</v>
      </c>
      <c r="B1287" s="4" t="s">
        <v>4359</v>
      </c>
      <c r="C1287" s="4" t="s">
        <v>218</v>
      </c>
      <c r="D1287" s="4" t="s">
        <v>589</v>
      </c>
      <c r="E1287" s="4" t="s">
        <v>615</v>
      </c>
      <c r="F1287" s="4" t="s">
        <v>104</v>
      </c>
      <c r="G1287" s="4" t="s">
        <v>67</v>
      </c>
      <c r="H1287" s="4" t="s">
        <v>1057</v>
      </c>
      <c r="I1287" s="4" t="s">
        <v>157</v>
      </c>
      <c r="J1287" s="4" t="s">
        <v>2987</v>
      </c>
      <c r="K1287" s="5">
        <f t="shared" si="1"/>
        <v>0.000108599537</v>
      </c>
      <c r="L1287" s="6">
        <f t="shared" si="2"/>
        <v>888</v>
      </c>
    </row>
    <row r="1288" ht="15.75" customHeight="1">
      <c r="A1288" s="4" t="s">
        <v>12</v>
      </c>
      <c r="B1288" s="4" t="s">
        <v>4360</v>
      </c>
      <c r="C1288" s="4" t="s">
        <v>3002</v>
      </c>
      <c r="D1288" s="4" t="s">
        <v>45</v>
      </c>
      <c r="E1288" s="4" t="s">
        <v>1387</v>
      </c>
      <c r="F1288" s="4" t="s">
        <v>44</v>
      </c>
      <c r="G1288" s="4" t="s">
        <v>2631</v>
      </c>
      <c r="H1288" s="4" t="s">
        <v>1163</v>
      </c>
      <c r="I1288" s="4" t="s">
        <v>61</v>
      </c>
      <c r="J1288" s="4" t="s">
        <v>2987</v>
      </c>
      <c r="K1288" s="5">
        <f t="shared" si="1"/>
        <v>0.0000934837963</v>
      </c>
      <c r="L1288" s="6">
        <f t="shared" si="2"/>
        <v>888</v>
      </c>
    </row>
    <row r="1289" ht="15.75" customHeight="1">
      <c r="A1289" s="4" t="s">
        <v>12</v>
      </c>
      <c r="B1289" s="4" t="s">
        <v>4361</v>
      </c>
      <c r="C1289" s="4" t="s">
        <v>3124</v>
      </c>
      <c r="D1289" s="4" t="s">
        <v>2271</v>
      </c>
      <c r="E1289" s="4" t="s">
        <v>3088</v>
      </c>
      <c r="F1289" s="4" t="s">
        <v>19</v>
      </c>
      <c r="G1289" s="4" t="s">
        <v>192</v>
      </c>
      <c r="H1289" s="4" t="s">
        <v>1163</v>
      </c>
      <c r="I1289" s="4" t="s">
        <v>3042</v>
      </c>
      <c r="J1289" s="4" t="s">
        <v>2987</v>
      </c>
      <c r="K1289" s="5">
        <f t="shared" si="1"/>
        <v>0.00009344907407</v>
      </c>
      <c r="L1289" s="6">
        <f t="shared" si="2"/>
        <v>888</v>
      </c>
    </row>
    <row r="1290" ht="15.75" customHeight="1">
      <c r="A1290" s="4" t="s">
        <v>12</v>
      </c>
      <c r="B1290" s="4" t="s">
        <v>4362</v>
      </c>
      <c r="C1290" s="4" t="s">
        <v>3013</v>
      </c>
      <c r="D1290" s="4" t="s">
        <v>1389</v>
      </c>
      <c r="E1290" s="4" t="s">
        <v>620</v>
      </c>
      <c r="F1290" s="4" t="s">
        <v>72</v>
      </c>
      <c r="G1290" s="4" t="s">
        <v>292</v>
      </c>
      <c r="H1290" s="4" t="s">
        <v>1229</v>
      </c>
      <c r="I1290" s="4" t="s">
        <v>114</v>
      </c>
      <c r="J1290" s="4" t="s">
        <v>2987</v>
      </c>
      <c r="K1290" s="5">
        <f t="shared" si="1"/>
        <v>0.00009320601852</v>
      </c>
      <c r="L1290" s="6">
        <f t="shared" si="2"/>
        <v>888</v>
      </c>
    </row>
    <row r="1291" ht="15.75" customHeight="1">
      <c r="A1291" s="4" t="s">
        <v>12</v>
      </c>
      <c r="B1291" s="4" t="s">
        <v>4363</v>
      </c>
      <c r="C1291" s="4" t="s">
        <v>3013</v>
      </c>
      <c r="D1291" s="4" t="s">
        <v>1389</v>
      </c>
      <c r="E1291" s="4" t="s">
        <v>620</v>
      </c>
      <c r="F1291" s="4" t="s">
        <v>72</v>
      </c>
      <c r="G1291" s="4" t="s">
        <v>136</v>
      </c>
      <c r="H1291" s="4" t="s">
        <v>1229</v>
      </c>
      <c r="I1291" s="4" t="s">
        <v>98</v>
      </c>
      <c r="J1291" s="4" t="s">
        <v>2987</v>
      </c>
      <c r="K1291" s="5">
        <f t="shared" si="1"/>
        <v>0.00009344907407</v>
      </c>
      <c r="L1291" s="6">
        <f t="shared" si="2"/>
        <v>888</v>
      </c>
    </row>
    <row r="1292" ht="15.75" customHeight="1">
      <c r="A1292" s="4" t="s">
        <v>12</v>
      </c>
      <c r="B1292" s="4" t="s">
        <v>4364</v>
      </c>
      <c r="C1292" s="4" t="s">
        <v>3038</v>
      </c>
      <c r="D1292" s="4" t="s">
        <v>2484</v>
      </c>
      <c r="E1292" s="4" t="s">
        <v>1545</v>
      </c>
      <c r="F1292" s="4" t="s">
        <v>134</v>
      </c>
      <c r="G1292" s="4" t="s">
        <v>2215</v>
      </c>
      <c r="H1292" s="4" t="s">
        <v>1325</v>
      </c>
      <c r="I1292" s="4" t="s">
        <v>87</v>
      </c>
      <c r="J1292" s="4" t="s">
        <v>2987</v>
      </c>
      <c r="K1292" s="5">
        <f t="shared" si="1"/>
        <v>0.0000934375</v>
      </c>
      <c r="L1292" s="6">
        <f t="shared" si="2"/>
        <v>888</v>
      </c>
    </row>
    <row r="1293" ht="15.75" customHeight="1">
      <c r="A1293" s="4" t="s">
        <v>12</v>
      </c>
      <c r="B1293" s="4" t="s">
        <v>4365</v>
      </c>
      <c r="C1293" s="4" t="s">
        <v>26</v>
      </c>
      <c r="D1293" s="4" t="s">
        <v>1547</v>
      </c>
      <c r="E1293" s="4" t="s">
        <v>793</v>
      </c>
      <c r="F1293" s="4" t="s">
        <v>144</v>
      </c>
      <c r="G1293" s="4" t="s">
        <v>159</v>
      </c>
      <c r="H1293" s="4" t="s">
        <v>1261</v>
      </c>
      <c r="I1293" s="4" t="s">
        <v>128</v>
      </c>
      <c r="J1293" s="4" t="s">
        <v>2987</v>
      </c>
      <c r="K1293" s="5">
        <f t="shared" si="1"/>
        <v>0.00009320601852</v>
      </c>
      <c r="L1293" s="6">
        <f t="shared" si="2"/>
        <v>888</v>
      </c>
    </row>
    <row r="1294" ht="15.75" customHeight="1">
      <c r="A1294" s="4" t="s">
        <v>12</v>
      </c>
      <c r="B1294" s="4" t="s">
        <v>4366</v>
      </c>
      <c r="C1294" s="4" t="s">
        <v>3106</v>
      </c>
      <c r="D1294" s="4" t="s">
        <v>2271</v>
      </c>
      <c r="E1294" s="4" t="s">
        <v>685</v>
      </c>
      <c r="F1294" s="4" t="s">
        <v>19</v>
      </c>
      <c r="G1294" s="4" t="s">
        <v>124</v>
      </c>
      <c r="H1294" s="4" t="s">
        <v>1163</v>
      </c>
      <c r="I1294" s="4" t="s">
        <v>186</v>
      </c>
      <c r="J1294" s="4" t="s">
        <v>2987</v>
      </c>
      <c r="K1294" s="5">
        <f t="shared" si="1"/>
        <v>0.0000934375</v>
      </c>
      <c r="L1294" s="6">
        <f t="shared" si="2"/>
        <v>888</v>
      </c>
    </row>
    <row r="1295" ht="15.75" customHeight="1">
      <c r="A1295" s="4" t="s">
        <v>12</v>
      </c>
      <c r="B1295" s="4" t="s">
        <v>4367</v>
      </c>
      <c r="C1295" s="4" t="s">
        <v>250</v>
      </c>
      <c r="D1295" s="4" t="s">
        <v>1389</v>
      </c>
      <c r="E1295" s="4" t="s">
        <v>2727</v>
      </c>
      <c r="F1295" s="4" t="s">
        <v>72</v>
      </c>
      <c r="G1295" s="4" t="s">
        <v>130</v>
      </c>
      <c r="H1295" s="4" t="s">
        <v>1229</v>
      </c>
      <c r="I1295" s="4" t="s">
        <v>118</v>
      </c>
      <c r="J1295" s="4" t="s">
        <v>2987</v>
      </c>
      <c r="K1295" s="5">
        <f t="shared" si="1"/>
        <v>0.0001000578704</v>
      </c>
      <c r="L1295" s="6">
        <f t="shared" si="2"/>
        <v>888</v>
      </c>
    </row>
    <row r="1296" ht="15.75" customHeight="1">
      <c r="A1296" s="4" t="s">
        <v>12</v>
      </c>
      <c r="B1296" s="4" t="s">
        <v>4368</v>
      </c>
      <c r="C1296" s="4" t="s">
        <v>265</v>
      </c>
      <c r="D1296" s="4" t="s">
        <v>37</v>
      </c>
      <c r="E1296" s="4" t="s">
        <v>1143</v>
      </c>
      <c r="F1296" s="4" t="s">
        <v>44</v>
      </c>
      <c r="G1296" s="4" t="s">
        <v>2801</v>
      </c>
      <c r="H1296" s="4" t="s">
        <v>1163</v>
      </c>
      <c r="I1296" s="4" t="s">
        <v>254</v>
      </c>
      <c r="J1296" s="4" t="s">
        <v>2987</v>
      </c>
      <c r="K1296" s="5">
        <f t="shared" si="1"/>
        <v>0.00009327546296</v>
      </c>
      <c r="L1296" s="6">
        <f t="shared" si="2"/>
        <v>888</v>
      </c>
    </row>
    <row r="1297" ht="15.75" customHeight="1">
      <c r="A1297" s="4" t="s">
        <v>12</v>
      </c>
      <c r="B1297" s="4" t="s">
        <v>4369</v>
      </c>
      <c r="C1297" s="4" t="s">
        <v>3082</v>
      </c>
      <c r="D1297" s="4" t="s">
        <v>956</v>
      </c>
      <c r="E1297" s="4" t="s">
        <v>531</v>
      </c>
      <c r="F1297" s="4" t="s">
        <v>144</v>
      </c>
      <c r="G1297" s="4" t="s">
        <v>3027</v>
      </c>
      <c r="H1297" s="4" t="s">
        <v>1261</v>
      </c>
      <c r="I1297" s="4" t="s">
        <v>221</v>
      </c>
      <c r="J1297" s="4" t="s">
        <v>2987</v>
      </c>
      <c r="K1297" s="5">
        <f t="shared" si="1"/>
        <v>0.00009342592593</v>
      </c>
      <c r="L1297" s="6">
        <f t="shared" si="2"/>
        <v>888</v>
      </c>
    </row>
    <row r="1298" ht="15.75" customHeight="1">
      <c r="A1298" s="4" t="s">
        <v>12</v>
      </c>
      <c r="B1298" s="4" t="s">
        <v>4370</v>
      </c>
      <c r="C1298" s="4" t="s">
        <v>897</v>
      </c>
      <c r="D1298" s="4" t="s">
        <v>2484</v>
      </c>
      <c r="E1298" s="4" t="s">
        <v>1645</v>
      </c>
      <c r="F1298" s="4" t="s">
        <v>134</v>
      </c>
      <c r="G1298" s="4" t="s">
        <v>3416</v>
      </c>
      <c r="H1298" s="4" t="s">
        <v>1325</v>
      </c>
      <c r="I1298" s="4" t="s">
        <v>216</v>
      </c>
      <c r="J1298" s="4" t="s">
        <v>2987</v>
      </c>
      <c r="K1298" s="5">
        <f t="shared" si="1"/>
        <v>0.0000934375</v>
      </c>
      <c r="L1298" s="6">
        <f t="shared" si="2"/>
        <v>888</v>
      </c>
    </row>
    <row r="1299" ht="15.75" customHeight="1">
      <c r="A1299" s="4" t="s">
        <v>12</v>
      </c>
      <c r="B1299" s="4" t="s">
        <v>4371</v>
      </c>
      <c r="C1299" s="4" t="s">
        <v>2999</v>
      </c>
      <c r="D1299" s="4" t="s">
        <v>3042</v>
      </c>
      <c r="E1299" s="4" t="s">
        <v>2575</v>
      </c>
      <c r="F1299" s="4" t="s">
        <v>29</v>
      </c>
      <c r="G1299" s="4" t="s">
        <v>53</v>
      </c>
      <c r="H1299" s="4" t="s">
        <v>86</v>
      </c>
      <c r="I1299" s="4" t="s">
        <v>92</v>
      </c>
      <c r="J1299" s="4" t="s">
        <v>2987</v>
      </c>
      <c r="K1299" s="5">
        <f t="shared" si="1"/>
        <v>0.00009320601852</v>
      </c>
      <c r="L1299" s="6">
        <f t="shared" si="2"/>
        <v>888</v>
      </c>
    </row>
    <row r="1300" ht="15.75" customHeight="1">
      <c r="A1300" s="4" t="s">
        <v>12</v>
      </c>
      <c r="B1300" s="4" t="s">
        <v>4372</v>
      </c>
      <c r="C1300" s="4" t="s">
        <v>3002</v>
      </c>
      <c r="D1300" s="4" t="s">
        <v>45</v>
      </c>
      <c r="E1300" s="4" t="s">
        <v>1387</v>
      </c>
      <c r="F1300" s="4" t="s">
        <v>44</v>
      </c>
      <c r="G1300" s="4" t="s">
        <v>2631</v>
      </c>
      <c r="H1300" s="4" t="s">
        <v>1163</v>
      </c>
      <c r="I1300" s="4" t="s">
        <v>3096</v>
      </c>
      <c r="J1300" s="4" t="s">
        <v>2987</v>
      </c>
      <c r="K1300" s="5">
        <f t="shared" si="1"/>
        <v>0.0000934375</v>
      </c>
      <c r="L1300" s="6">
        <f t="shared" si="2"/>
        <v>888</v>
      </c>
    </row>
    <row r="1301" ht="15.75" customHeight="1">
      <c r="A1301" s="4" t="s">
        <v>12</v>
      </c>
      <c r="B1301" s="4" t="s">
        <v>4373</v>
      </c>
      <c r="C1301" s="4" t="s">
        <v>116</v>
      </c>
      <c r="D1301" s="4" t="s">
        <v>65</v>
      </c>
      <c r="E1301" s="4" t="s">
        <v>593</v>
      </c>
      <c r="F1301" s="4" t="s">
        <v>72</v>
      </c>
      <c r="G1301" s="4" t="s">
        <v>305</v>
      </c>
      <c r="H1301" s="4" t="s">
        <v>1229</v>
      </c>
      <c r="I1301" s="4" t="s">
        <v>20</v>
      </c>
      <c r="J1301" s="4" t="s">
        <v>2987</v>
      </c>
      <c r="K1301" s="5">
        <f t="shared" si="1"/>
        <v>0.000081875</v>
      </c>
      <c r="L1301" s="6">
        <f t="shared" si="2"/>
        <v>888</v>
      </c>
    </row>
    <row r="1302" ht="15.75" customHeight="1">
      <c r="A1302" s="4" t="s">
        <v>12</v>
      </c>
      <c r="B1302" s="4" t="s">
        <v>4374</v>
      </c>
      <c r="C1302" s="4" t="s">
        <v>250</v>
      </c>
      <c r="D1302" s="4" t="s">
        <v>58</v>
      </c>
      <c r="E1302" s="4" t="s">
        <v>2727</v>
      </c>
      <c r="F1302" s="4" t="s">
        <v>134</v>
      </c>
      <c r="G1302" s="4" t="s">
        <v>130</v>
      </c>
      <c r="H1302" s="4" t="s">
        <v>1229</v>
      </c>
      <c r="I1302" s="4" t="s">
        <v>164</v>
      </c>
      <c r="J1302" s="4" t="s">
        <v>2987</v>
      </c>
      <c r="K1302" s="5">
        <f t="shared" si="1"/>
        <v>0.00009320601852</v>
      </c>
      <c r="L1302" s="6">
        <f t="shared" si="2"/>
        <v>888</v>
      </c>
    </row>
    <row r="1303" ht="15.75" customHeight="1">
      <c r="A1303" s="4" t="s">
        <v>12</v>
      </c>
      <c r="B1303" s="4" t="s">
        <v>4375</v>
      </c>
      <c r="C1303" s="4" t="s">
        <v>3038</v>
      </c>
      <c r="D1303" s="4" t="s">
        <v>2484</v>
      </c>
      <c r="E1303" s="4" t="s">
        <v>1545</v>
      </c>
      <c r="F1303" s="4" t="s">
        <v>134</v>
      </c>
      <c r="G1303" s="4" t="s">
        <v>2215</v>
      </c>
      <c r="H1303" s="4" t="s">
        <v>1325</v>
      </c>
      <c r="I1303" s="4" t="s">
        <v>264</v>
      </c>
      <c r="J1303" s="4" t="s">
        <v>2987</v>
      </c>
      <c r="K1303" s="5">
        <f t="shared" si="1"/>
        <v>0.0001083912037</v>
      </c>
      <c r="L1303" s="6">
        <f t="shared" si="2"/>
        <v>888</v>
      </c>
    </row>
    <row r="1304" ht="15.75" customHeight="1">
      <c r="A1304" s="4" t="s">
        <v>12</v>
      </c>
      <c r="B1304" s="4" t="s">
        <v>4376</v>
      </c>
      <c r="C1304" s="4" t="s">
        <v>3197</v>
      </c>
      <c r="D1304" s="4" t="s">
        <v>58</v>
      </c>
      <c r="E1304" s="4" t="s">
        <v>629</v>
      </c>
      <c r="F1304" s="4" t="s">
        <v>134</v>
      </c>
      <c r="G1304" s="4" t="s">
        <v>154</v>
      </c>
      <c r="H1304" s="4" t="s">
        <v>1325</v>
      </c>
      <c r="I1304" s="4" t="s">
        <v>298</v>
      </c>
      <c r="J1304" s="4" t="s">
        <v>2987</v>
      </c>
      <c r="K1304" s="5">
        <f t="shared" si="1"/>
        <v>0.0000934837963</v>
      </c>
      <c r="L1304" s="6">
        <f t="shared" si="2"/>
        <v>888</v>
      </c>
    </row>
    <row r="1305" ht="15.75" customHeight="1">
      <c r="A1305" s="4" t="s">
        <v>12</v>
      </c>
      <c r="B1305" s="4" t="s">
        <v>4377</v>
      </c>
      <c r="C1305" s="4" t="s">
        <v>1058</v>
      </c>
      <c r="D1305" s="4" t="s">
        <v>2271</v>
      </c>
      <c r="E1305" s="4" t="s">
        <v>3088</v>
      </c>
      <c r="F1305" s="4" t="s">
        <v>19</v>
      </c>
      <c r="G1305" s="4" t="s">
        <v>124</v>
      </c>
      <c r="H1305" s="4" t="s">
        <v>1163</v>
      </c>
      <c r="I1305" s="4" t="s">
        <v>3343</v>
      </c>
      <c r="J1305" s="4" t="s">
        <v>2987</v>
      </c>
      <c r="K1305" s="5">
        <f t="shared" si="1"/>
        <v>0.0000934375</v>
      </c>
      <c r="L1305" s="6">
        <f t="shared" si="2"/>
        <v>888</v>
      </c>
    </row>
    <row r="1306" ht="15.75" customHeight="1">
      <c r="A1306" s="4" t="s">
        <v>12</v>
      </c>
      <c r="B1306" s="4" t="s">
        <v>4378</v>
      </c>
      <c r="C1306" s="4" t="s">
        <v>265</v>
      </c>
      <c r="D1306" s="4" t="s">
        <v>37</v>
      </c>
      <c r="E1306" s="4" t="s">
        <v>1143</v>
      </c>
      <c r="F1306" s="4" t="s">
        <v>44</v>
      </c>
      <c r="G1306" s="4" t="s">
        <v>2801</v>
      </c>
      <c r="H1306" s="4" t="s">
        <v>1163</v>
      </c>
      <c r="I1306" s="4" t="s">
        <v>65</v>
      </c>
      <c r="J1306" s="4" t="s">
        <v>2987</v>
      </c>
      <c r="K1306" s="5">
        <f t="shared" si="1"/>
        <v>0.00009320601852</v>
      </c>
      <c r="L1306" s="6">
        <f t="shared" si="2"/>
        <v>888</v>
      </c>
    </row>
    <row r="1307" ht="15.75" customHeight="1">
      <c r="A1307" s="4" t="s">
        <v>12</v>
      </c>
      <c r="B1307" s="4" t="s">
        <v>4379</v>
      </c>
      <c r="C1307" s="4" t="s">
        <v>250</v>
      </c>
      <c r="D1307" s="4" t="s">
        <v>1389</v>
      </c>
      <c r="E1307" s="4" t="s">
        <v>2727</v>
      </c>
      <c r="F1307" s="4" t="s">
        <v>72</v>
      </c>
      <c r="G1307" s="4" t="s">
        <v>130</v>
      </c>
      <c r="H1307" s="4" t="s">
        <v>1229</v>
      </c>
      <c r="I1307" s="4" t="s">
        <v>92</v>
      </c>
      <c r="J1307" s="4" t="s">
        <v>2987</v>
      </c>
      <c r="K1307" s="5">
        <f t="shared" si="1"/>
        <v>0.00009344907407</v>
      </c>
      <c r="L1307" s="6">
        <f t="shared" si="2"/>
        <v>888</v>
      </c>
    </row>
    <row r="1308" ht="15.75" customHeight="1">
      <c r="A1308" s="4" t="s">
        <v>12</v>
      </c>
      <c r="B1308" s="4" t="s">
        <v>4380</v>
      </c>
      <c r="C1308" s="4" t="s">
        <v>3108</v>
      </c>
      <c r="D1308" s="4" t="s">
        <v>51</v>
      </c>
      <c r="E1308" s="4" t="s">
        <v>954</v>
      </c>
      <c r="F1308" s="4" t="s">
        <v>19</v>
      </c>
      <c r="G1308" s="4" t="s">
        <v>3404</v>
      </c>
      <c r="H1308" s="4" t="s">
        <v>1325</v>
      </c>
      <c r="I1308" s="4" t="s">
        <v>208</v>
      </c>
      <c r="J1308" s="4" t="s">
        <v>2987</v>
      </c>
      <c r="K1308" s="5">
        <f t="shared" si="1"/>
        <v>0.00009344907407</v>
      </c>
      <c r="L1308" s="6">
        <f t="shared" si="2"/>
        <v>888</v>
      </c>
    </row>
    <row r="1309" ht="15.75" customHeight="1">
      <c r="A1309" s="4" t="s">
        <v>12</v>
      </c>
      <c r="B1309" s="4" t="s">
        <v>4381</v>
      </c>
      <c r="C1309" s="4" t="s">
        <v>270</v>
      </c>
      <c r="D1309" s="4" t="s">
        <v>51</v>
      </c>
      <c r="E1309" s="4" t="s">
        <v>3112</v>
      </c>
      <c r="F1309" s="4" t="s">
        <v>134</v>
      </c>
      <c r="G1309" s="4" t="s">
        <v>94</v>
      </c>
      <c r="H1309" s="4" t="s">
        <v>1325</v>
      </c>
      <c r="I1309" s="4" t="s">
        <v>589</v>
      </c>
      <c r="J1309" s="4" t="s">
        <v>2987</v>
      </c>
      <c r="K1309" s="5">
        <f t="shared" si="1"/>
        <v>0.00009320601852</v>
      </c>
      <c r="L1309" s="6">
        <f t="shared" si="2"/>
        <v>888</v>
      </c>
    </row>
    <row r="1310" ht="15.75" customHeight="1">
      <c r="A1310" s="4" t="s">
        <v>12</v>
      </c>
      <c r="B1310" s="4" t="s">
        <v>4382</v>
      </c>
      <c r="C1310" s="4" t="s">
        <v>77</v>
      </c>
      <c r="D1310" s="4" t="s">
        <v>65</v>
      </c>
      <c r="E1310" s="4" t="s">
        <v>593</v>
      </c>
      <c r="F1310" s="4" t="s">
        <v>72</v>
      </c>
      <c r="G1310" s="4" t="s">
        <v>305</v>
      </c>
      <c r="H1310" s="4" t="s">
        <v>1229</v>
      </c>
      <c r="I1310" s="4" t="s">
        <v>216</v>
      </c>
      <c r="J1310" s="4" t="s">
        <v>2987</v>
      </c>
      <c r="K1310" s="5">
        <f t="shared" si="1"/>
        <v>0.0000934375</v>
      </c>
      <c r="L1310" s="6">
        <f t="shared" si="2"/>
        <v>888</v>
      </c>
    </row>
    <row r="1311" ht="15.75" customHeight="1">
      <c r="A1311" s="4" t="s">
        <v>12</v>
      </c>
      <c r="B1311" s="4" t="s">
        <v>4383</v>
      </c>
      <c r="C1311" s="4" t="s">
        <v>259</v>
      </c>
      <c r="D1311" s="4" t="s">
        <v>37</v>
      </c>
      <c r="E1311" s="4" t="s">
        <v>3017</v>
      </c>
      <c r="F1311" s="4" t="s">
        <v>44</v>
      </c>
      <c r="G1311" s="4" t="s">
        <v>89</v>
      </c>
      <c r="H1311" s="4" t="s">
        <v>1163</v>
      </c>
      <c r="I1311" s="4" t="s">
        <v>221</v>
      </c>
      <c r="J1311" s="4" t="s">
        <v>2987</v>
      </c>
      <c r="K1311" s="5">
        <f t="shared" si="1"/>
        <v>0.0001000810185</v>
      </c>
      <c r="L1311" s="6">
        <f t="shared" si="2"/>
        <v>888</v>
      </c>
    </row>
    <row r="1312" ht="15.75" customHeight="1">
      <c r="A1312" s="4" t="s">
        <v>12</v>
      </c>
      <c r="B1312" s="4" t="s">
        <v>4384</v>
      </c>
      <c r="C1312" s="4" t="s">
        <v>3127</v>
      </c>
      <c r="D1312" s="4" t="s">
        <v>2484</v>
      </c>
      <c r="E1312" s="4" t="s">
        <v>1545</v>
      </c>
      <c r="F1312" s="4" t="s">
        <v>134</v>
      </c>
      <c r="G1312" s="4" t="s">
        <v>2215</v>
      </c>
      <c r="H1312" s="4" t="s">
        <v>1325</v>
      </c>
      <c r="I1312" s="4" t="s">
        <v>118</v>
      </c>
      <c r="J1312" s="4" t="s">
        <v>2987</v>
      </c>
      <c r="K1312" s="5">
        <f t="shared" si="1"/>
        <v>0.00009326388889</v>
      </c>
      <c r="L1312" s="6">
        <f t="shared" si="2"/>
        <v>888</v>
      </c>
    </row>
    <row r="1313" ht="15.75" customHeight="1">
      <c r="A1313" s="4" t="s">
        <v>12</v>
      </c>
      <c r="B1313" s="4" t="s">
        <v>4385</v>
      </c>
      <c r="C1313" s="4" t="s">
        <v>116</v>
      </c>
      <c r="D1313" s="4" t="s">
        <v>956</v>
      </c>
      <c r="E1313" s="4" t="s">
        <v>593</v>
      </c>
      <c r="F1313" s="4" t="s">
        <v>72</v>
      </c>
      <c r="G1313" s="4" t="s">
        <v>515</v>
      </c>
      <c r="H1313" s="4" t="s">
        <v>1229</v>
      </c>
      <c r="I1313" s="4" t="s">
        <v>216</v>
      </c>
      <c r="J1313" s="4" t="s">
        <v>2987</v>
      </c>
      <c r="K1313" s="5">
        <f t="shared" si="1"/>
        <v>0.00009319444444</v>
      </c>
      <c r="L1313" s="6">
        <f t="shared" si="2"/>
        <v>888</v>
      </c>
    </row>
    <row r="1314" ht="15.75" customHeight="1">
      <c r="A1314" s="4" t="s">
        <v>12</v>
      </c>
      <c r="B1314" s="4" t="s">
        <v>4386</v>
      </c>
      <c r="C1314" s="4" t="s">
        <v>96</v>
      </c>
      <c r="D1314" s="4" t="s">
        <v>92</v>
      </c>
      <c r="E1314" s="4" t="s">
        <v>391</v>
      </c>
      <c r="F1314" s="4" t="s">
        <v>86</v>
      </c>
      <c r="G1314" s="4" t="s">
        <v>169</v>
      </c>
      <c r="H1314" s="4" t="s">
        <v>1057</v>
      </c>
      <c r="I1314" s="4" t="s">
        <v>221</v>
      </c>
      <c r="J1314" s="4" t="s">
        <v>2987</v>
      </c>
      <c r="K1314" s="5">
        <f t="shared" si="1"/>
        <v>0.00009344907407</v>
      </c>
      <c r="L1314" s="6">
        <f t="shared" si="2"/>
        <v>888</v>
      </c>
    </row>
    <row r="1315" ht="15.75" customHeight="1">
      <c r="A1315" s="4" t="s">
        <v>12</v>
      </c>
      <c r="B1315" s="4" t="s">
        <v>4387</v>
      </c>
      <c r="C1315" s="4" t="s">
        <v>3093</v>
      </c>
      <c r="D1315" s="4" t="s">
        <v>45</v>
      </c>
      <c r="E1315" s="4" t="s">
        <v>1387</v>
      </c>
      <c r="F1315" s="4" t="s">
        <v>44</v>
      </c>
      <c r="G1315" s="4" t="s">
        <v>89</v>
      </c>
      <c r="H1315" s="4" t="s">
        <v>1163</v>
      </c>
      <c r="I1315" s="4" t="s">
        <v>296</v>
      </c>
      <c r="J1315" s="4" t="s">
        <v>2987</v>
      </c>
      <c r="K1315" s="5">
        <f t="shared" si="1"/>
        <v>0.00009320601852</v>
      </c>
      <c r="L1315" s="6">
        <f t="shared" si="2"/>
        <v>888</v>
      </c>
    </row>
    <row r="1316" ht="15.75" customHeight="1">
      <c r="A1316" s="4" t="s">
        <v>12</v>
      </c>
      <c r="B1316" s="4" t="s">
        <v>4388</v>
      </c>
      <c r="C1316" s="4" t="s">
        <v>3093</v>
      </c>
      <c r="D1316" s="4" t="s">
        <v>45</v>
      </c>
      <c r="E1316" s="4" t="s">
        <v>1387</v>
      </c>
      <c r="F1316" s="4" t="s">
        <v>44</v>
      </c>
      <c r="G1316" s="4" t="s">
        <v>89</v>
      </c>
      <c r="H1316" s="4" t="s">
        <v>1163</v>
      </c>
      <c r="I1316" s="4" t="s">
        <v>1863</v>
      </c>
      <c r="J1316" s="4" t="s">
        <v>2987</v>
      </c>
      <c r="K1316" s="5">
        <f t="shared" si="1"/>
        <v>0.00009344907407</v>
      </c>
      <c r="L1316" s="6">
        <f t="shared" si="2"/>
        <v>888</v>
      </c>
    </row>
    <row r="1317" ht="15.75" customHeight="1">
      <c r="A1317" s="4" t="s">
        <v>12</v>
      </c>
      <c r="B1317" s="4" t="s">
        <v>4389</v>
      </c>
      <c r="C1317" s="4" t="s">
        <v>259</v>
      </c>
      <c r="D1317" s="4" t="s">
        <v>37</v>
      </c>
      <c r="E1317" s="4" t="s">
        <v>3017</v>
      </c>
      <c r="F1317" s="4" t="s">
        <v>44</v>
      </c>
      <c r="G1317" s="4" t="s">
        <v>60</v>
      </c>
      <c r="H1317" s="4" t="s">
        <v>1163</v>
      </c>
      <c r="I1317" s="4" t="s">
        <v>177</v>
      </c>
      <c r="J1317" s="4" t="s">
        <v>2987</v>
      </c>
      <c r="K1317" s="5">
        <f t="shared" si="1"/>
        <v>0.0000934375</v>
      </c>
      <c r="L1317" s="6">
        <f t="shared" si="2"/>
        <v>888</v>
      </c>
    </row>
    <row r="1318" ht="15.75" customHeight="1">
      <c r="A1318" s="4" t="s">
        <v>12</v>
      </c>
      <c r="B1318" s="4" t="s">
        <v>4390</v>
      </c>
      <c r="C1318" s="4" t="s">
        <v>2999</v>
      </c>
      <c r="D1318" s="4" t="s">
        <v>3042</v>
      </c>
      <c r="E1318" s="4" t="s">
        <v>2575</v>
      </c>
      <c r="F1318" s="4" t="s">
        <v>29</v>
      </c>
      <c r="G1318" s="4" t="s">
        <v>53</v>
      </c>
      <c r="H1318" s="4" t="s">
        <v>86</v>
      </c>
      <c r="I1318" s="4" t="s">
        <v>157</v>
      </c>
      <c r="J1318" s="4" t="s">
        <v>2987</v>
      </c>
      <c r="K1318" s="5">
        <f t="shared" si="1"/>
        <v>0.00009320601852</v>
      </c>
      <c r="L1318" s="6">
        <f t="shared" si="2"/>
        <v>888</v>
      </c>
    </row>
    <row r="1319" ht="15.75" customHeight="1">
      <c r="A1319" s="4" t="s">
        <v>12</v>
      </c>
      <c r="B1319" s="4" t="s">
        <v>4391</v>
      </c>
      <c r="C1319" s="4" t="s">
        <v>3197</v>
      </c>
      <c r="D1319" s="4" t="s">
        <v>58</v>
      </c>
      <c r="E1319" s="4" t="s">
        <v>629</v>
      </c>
      <c r="F1319" s="4" t="s">
        <v>134</v>
      </c>
      <c r="G1319" s="4" t="s">
        <v>3250</v>
      </c>
      <c r="H1319" s="4" t="s">
        <v>1325</v>
      </c>
      <c r="I1319" s="4" t="s">
        <v>92</v>
      </c>
      <c r="J1319" s="4" t="s">
        <v>2987</v>
      </c>
      <c r="K1319" s="5">
        <f t="shared" si="1"/>
        <v>0.0001005555556</v>
      </c>
      <c r="L1319" s="6">
        <f t="shared" si="2"/>
        <v>888</v>
      </c>
    </row>
    <row r="1320" ht="15.75" customHeight="1">
      <c r="A1320" s="4" t="s">
        <v>12</v>
      </c>
      <c r="B1320" s="4" t="s">
        <v>4392</v>
      </c>
      <c r="C1320" s="4" t="s">
        <v>3002</v>
      </c>
      <c r="D1320" s="4" t="s">
        <v>45</v>
      </c>
      <c r="E1320" s="4" t="s">
        <v>1387</v>
      </c>
      <c r="F1320" s="4" t="s">
        <v>44</v>
      </c>
      <c r="G1320" s="4" t="s">
        <v>2631</v>
      </c>
      <c r="H1320" s="4" t="s">
        <v>1163</v>
      </c>
      <c r="I1320" s="4" t="s">
        <v>3259</v>
      </c>
      <c r="J1320" s="4" t="s">
        <v>2987</v>
      </c>
      <c r="K1320" s="5">
        <f t="shared" si="1"/>
        <v>0.00009349537037</v>
      </c>
      <c r="L1320" s="6">
        <f t="shared" si="2"/>
        <v>888</v>
      </c>
    </row>
    <row r="1321" ht="15.75" customHeight="1">
      <c r="A1321" s="4" t="s">
        <v>12</v>
      </c>
      <c r="B1321" s="4" t="s">
        <v>4393</v>
      </c>
      <c r="C1321" s="4" t="s">
        <v>3124</v>
      </c>
      <c r="D1321" s="4" t="s">
        <v>2271</v>
      </c>
      <c r="E1321" s="4" t="s">
        <v>3088</v>
      </c>
      <c r="F1321" s="4" t="s">
        <v>19</v>
      </c>
      <c r="G1321" s="4" t="s">
        <v>192</v>
      </c>
      <c r="H1321" s="4" t="s">
        <v>1163</v>
      </c>
      <c r="I1321" s="4" t="s">
        <v>186</v>
      </c>
      <c r="J1321" s="4" t="s">
        <v>2987</v>
      </c>
      <c r="K1321" s="5">
        <f t="shared" si="1"/>
        <v>0.00009344907407</v>
      </c>
      <c r="L1321" s="6">
        <f t="shared" si="2"/>
        <v>888</v>
      </c>
    </row>
    <row r="1322" ht="15.75" customHeight="1">
      <c r="A1322" s="4" t="s">
        <v>12</v>
      </c>
      <c r="B1322" s="4" t="s">
        <v>4394</v>
      </c>
      <c r="C1322" s="4" t="s">
        <v>3033</v>
      </c>
      <c r="D1322" s="4" t="s">
        <v>65</v>
      </c>
      <c r="E1322" s="4" t="s">
        <v>600</v>
      </c>
      <c r="F1322" s="4" t="s">
        <v>72</v>
      </c>
      <c r="G1322" s="4" t="s">
        <v>3034</v>
      </c>
      <c r="H1322" s="4" t="s">
        <v>1229</v>
      </c>
      <c r="I1322" s="4" t="s">
        <v>73</v>
      </c>
      <c r="J1322" s="4" t="s">
        <v>2987</v>
      </c>
      <c r="K1322" s="5">
        <f t="shared" si="1"/>
        <v>0.00009320601852</v>
      </c>
      <c r="L1322" s="6">
        <f t="shared" si="2"/>
        <v>888</v>
      </c>
    </row>
    <row r="1323" ht="15.75" customHeight="1">
      <c r="A1323" s="4" t="s">
        <v>12</v>
      </c>
      <c r="B1323" s="4" t="s">
        <v>4395</v>
      </c>
      <c r="C1323" s="4" t="s">
        <v>207</v>
      </c>
      <c r="D1323" s="4" t="s">
        <v>83</v>
      </c>
      <c r="E1323" s="4" t="s">
        <v>651</v>
      </c>
      <c r="F1323" s="4" t="s">
        <v>44</v>
      </c>
      <c r="G1323" s="4" t="s">
        <v>3239</v>
      </c>
      <c r="H1323" s="4" t="s">
        <v>86</v>
      </c>
      <c r="I1323" s="4" t="s">
        <v>956</v>
      </c>
      <c r="J1323" s="4" t="s">
        <v>2987</v>
      </c>
      <c r="K1323" s="5">
        <f t="shared" si="1"/>
        <v>0.00009369212963</v>
      </c>
      <c r="L1323" s="6">
        <f t="shared" si="2"/>
        <v>888</v>
      </c>
    </row>
    <row r="1324" ht="15.75" customHeight="1">
      <c r="A1324" s="4" t="s">
        <v>12</v>
      </c>
      <c r="B1324" s="4" t="s">
        <v>4396</v>
      </c>
      <c r="C1324" s="4" t="s">
        <v>3106</v>
      </c>
      <c r="D1324" s="4" t="s">
        <v>2271</v>
      </c>
      <c r="E1324" s="4" t="s">
        <v>685</v>
      </c>
      <c r="F1324" s="4" t="s">
        <v>19</v>
      </c>
      <c r="G1324" s="4" t="s">
        <v>3404</v>
      </c>
      <c r="H1324" s="4" t="s">
        <v>1325</v>
      </c>
      <c r="I1324" s="4" t="s">
        <v>216</v>
      </c>
      <c r="J1324" s="4" t="s">
        <v>2987</v>
      </c>
      <c r="K1324" s="5">
        <f t="shared" si="1"/>
        <v>0.000081875</v>
      </c>
      <c r="L1324" s="6">
        <f t="shared" si="2"/>
        <v>888</v>
      </c>
    </row>
    <row r="1325" ht="15.75" customHeight="1">
      <c r="A1325" s="4" t="s">
        <v>12</v>
      </c>
      <c r="B1325" s="4" t="s">
        <v>4397</v>
      </c>
      <c r="C1325" s="4" t="s">
        <v>155</v>
      </c>
      <c r="D1325" s="4" t="s">
        <v>92</v>
      </c>
      <c r="E1325" s="4" t="s">
        <v>539</v>
      </c>
      <c r="F1325" s="4" t="s">
        <v>86</v>
      </c>
      <c r="G1325" s="4" t="s">
        <v>3090</v>
      </c>
      <c r="H1325" s="4" t="s">
        <v>1057</v>
      </c>
      <c r="I1325" s="4" t="s">
        <v>3022</v>
      </c>
      <c r="J1325" s="4" t="s">
        <v>2987</v>
      </c>
      <c r="K1325" s="5">
        <f t="shared" si="1"/>
        <v>0.00009320601852</v>
      </c>
      <c r="L1325" s="6">
        <f t="shared" si="2"/>
        <v>888</v>
      </c>
    </row>
    <row r="1326" ht="15.75" customHeight="1">
      <c r="A1326" s="4" t="s">
        <v>12</v>
      </c>
      <c r="B1326" s="4" t="s">
        <v>4398</v>
      </c>
      <c r="C1326" s="4" t="s">
        <v>3267</v>
      </c>
      <c r="D1326" s="4" t="s">
        <v>105</v>
      </c>
      <c r="E1326" s="4" t="s">
        <v>364</v>
      </c>
      <c r="F1326" s="4" t="s">
        <v>1163</v>
      </c>
      <c r="G1326" s="4" t="s">
        <v>166</v>
      </c>
      <c r="H1326" s="4" t="s">
        <v>3037</v>
      </c>
      <c r="I1326" s="4" t="s">
        <v>45</v>
      </c>
      <c r="J1326" s="4" t="s">
        <v>2987</v>
      </c>
      <c r="K1326" s="5">
        <f t="shared" si="1"/>
        <v>0.00009344907407</v>
      </c>
      <c r="L1326" s="6">
        <f t="shared" si="2"/>
        <v>888</v>
      </c>
    </row>
    <row r="1327" ht="15.75" customHeight="1">
      <c r="A1327" s="4" t="s">
        <v>12</v>
      </c>
      <c r="B1327" s="4" t="s">
        <v>4399</v>
      </c>
      <c r="C1327" s="4" t="s">
        <v>961</v>
      </c>
      <c r="D1327" s="4" t="s">
        <v>58</v>
      </c>
      <c r="E1327" s="4" t="s">
        <v>1645</v>
      </c>
      <c r="F1327" s="4" t="s">
        <v>134</v>
      </c>
      <c r="G1327" s="4" t="s">
        <v>154</v>
      </c>
      <c r="H1327" s="4" t="s">
        <v>1325</v>
      </c>
      <c r="I1327" s="4" t="s">
        <v>51</v>
      </c>
      <c r="J1327" s="4" t="s">
        <v>2987</v>
      </c>
      <c r="K1327" s="5">
        <f t="shared" si="1"/>
        <v>0.000111412037</v>
      </c>
      <c r="L1327" s="6">
        <f t="shared" si="2"/>
        <v>888</v>
      </c>
    </row>
    <row r="1328" ht="15.75" customHeight="1">
      <c r="A1328" s="4" t="s">
        <v>12</v>
      </c>
      <c r="B1328" s="4" t="s">
        <v>4400</v>
      </c>
      <c r="C1328" s="4" t="s">
        <v>270</v>
      </c>
      <c r="D1328" s="4" t="s">
        <v>51</v>
      </c>
      <c r="E1328" s="4" t="s">
        <v>3112</v>
      </c>
      <c r="F1328" s="4" t="s">
        <v>134</v>
      </c>
      <c r="G1328" s="4" t="s">
        <v>94</v>
      </c>
      <c r="H1328" s="4" t="s">
        <v>1325</v>
      </c>
      <c r="I1328" s="4" t="s">
        <v>3343</v>
      </c>
      <c r="J1328" s="4" t="s">
        <v>2987</v>
      </c>
      <c r="K1328" s="5">
        <f t="shared" si="1"/>
        <v>0.00009324074074</v>
      </c>
      <c r="L1328" s="6">
        <f t="shared" si="2"/>
        <v>888</v>
      </c>
    </row>
    <row r="1329" ht="15.75" customHeight="1">
      <c r="A1329" s="4" t="s">
        <v>12</v>
      </c>
      <c r="B1329" s="4" t="s">
        <v>4401</v>
      </c>
      <c r="C1329" s="4" t="s">
        <v>3044</v>
      </c>
      <c r="D1329" s="4" t="s">
        <v>45</v>
      </c>
      <c r="E1329" s="4" t="s">
        <v>414</v>
      </c>
      <c r="F1329" s="4" t="s">
        <v>19</v>
      </c>
      <c r="G1329" s="4" t="s">
        <v>212</v>
      </c>
      <c r="H1329" s="4" t="s">
        <v>1163</v>
      </c>
      <c r="I1329" s="4" t="s">
        <v>51</v>
      </c>
      <c r="J1329" s="4" t="s">
        <v>2987</v>
      </c>
      <c r="K1329" s="5">
        <f t="shared" si="1"/>
        <v>0.00009319444444</v>
      </c>
      <c r="L1329" s="6">
        <f t="shared" si="2"/>
        <v>888</v>
      </c>
    </row>
    <row r="1330" ht="15.75" customHeight="1">
      <c r="A1330" s="4" t="s">
        <v>12</v>
      </c>
      <c r="B1330" s="4" t="s">
        <v>4402</v>
      </c>
      <c r="C1330" s="4" t="s">
        <v>3013</v>
      </c>
      <c r="D1330" s="4" t="s">
        <v>1389</v>
      </c>
      <c r="E1330" s="4" t="s">
        <v>620</v>
      </c>
      <c r="F1330" s="4" t="s">
        <v>72</v>
      </c>
      <c r="G1330" s="4" t="s">
        <v>136</v>
      </c>
      <c r="H1330" s="4" t="s">
        <v>1229</v>
      </c>
      <c r="I1330" s="4" t="s">
        <v>160</v>
      </c>
      <c r="J1330" s="4" t="s">
        <v>2987</v>
      </c>
      <c r="K1330" s="5">
        <f t="shared" si="1"/>
        <v>0.00009319444444</v>
      </c>
      <c r="L1330" s="6">
        <f t="shared" si="2"/>
        <v>888</v>
      </c>
    </row>
    <row r="1331" ht="15.75" customHeight="1">
      <c r="A1331" s="4" t="s">
        <v>12</v>
      </c>
      <c r="B1331" s="4" t="s">
        <v>4403</v>
      </c>
      <c r="C1331" s="4" t="s">
        <v>3108</v>
      </c>
      <c r="D1331" s="4" t="s">
        <v>51</v>
      </c>
      <c r="E1331" s="4" t="s">
        <v>954</v>
      </c>
      <c r="F1331" s="4" t="s">
        <v>19</v>
      </c>
      <c r="G1331" s="4" t="s">
        <v>3404</v>
      </c>
      <c r="H1331" s="4" t="s">
        <v>1325</v>
      </c>
      <c r="I1331" s="4" t="s">
        <v>3096</v>
      </c>
      <c r="J1331" s="4" t="s">
        <v>2987</v>
      </c>
      <c r="K1331" s="5">
        <f t="shared" si="1"/>
        <v>0.00008162037037</v>
      </c>
      <c r="L1331" s="6">
        <f t="shared" si="2"/>
        <v>888</v>
      </c>
    </row>
    <row r="1332" ht="15.75" customHeight="1">
      <c r="A1332" s="4" t="s">
        <v>12</v>
      </c>
      <c r="B1332" s="4" t="s">
        <v>4404</v>
      </c>
      <c r="C1332" s="4" t="s">
        <v>3124</v>
      </c>
      <c r="D1332" s="4" t="s">
        <v>2271</v>
      </c>
      <c r="E1332" s="4" t="s">
        <v>3088</v>
      </c>
      <c r="F1332" s="4" t="s">
        <v>19</v>
      </c>
      <c r="G1332" s="4" t="s">
        <v>192</v>
      </c>
      <c r="H1332" s="4" t="s">
        <v>1163</v>
      </c>
      <c r="I1332" s="4" t="s">
        <v>264</v>
      </c>
      <c r="J1332" s="4" t="s">
        <v>2987</v>
      </c>
      <c r="K1332" s="5">
        <f t="shared" si="1"/>
        <v>0.00009319444444</v>
      </c>
      <c r="L1332" s="6">
        <f t="shared" si="2"/>
        <v>888</v>
      </c>
    </row>
    <row r="1333" ht="15.75" customHeight="1">
      <c r="A1333" s="4" t="s">
        <v>12</v>
      </c>
      <c r="B1333" s="4" t="s">
        <v>4405</v>
      </c>
      <c r="C1333" s="4" t="s">
        <v>3029</v>
      </c>
      <c r="D1333" s="4" t="s">
        <v>51</v>
      </c>
      <c r="E1333" s="4" t="s">
        <v>954</v>
      </c>
      <c r="F1333" s="4" t="s">
        <v>19</v>
      </c>
      <c r="G1333" s="4" t="s">
        <v>14</v>
      </c>
      <c r="H1333" s="4" t="s">
        <v>1325</v>
      </c>
      <c r="I1333" s="4" t="s">
        <v>15</v>
      </c>
      <c r="J1333" s="4" t="s">
        <v>2987</v>
      </c>
      <c r="K1333" s="5">
        <f t="shared" si="1"/>
        <v>0.00009319444444</v>
      </c>
      <c r="L1333" s="6">
        <f t="shared" si="2"/>
        <v>888</v>
      </c>
    </row>
    <row r="1334" ht="15.75" customHeight="1">
      <c r="A1334" s="4" t="s">
        <v>12</v>
      </c>
      <c r="B1334" s="4" t="s">
        <v>4406</v>
      </c>
      <c r="C1334" s="4" t="s">
        <v>3044</v>
      </c>
      <c r="D1334" s="4" t="s">
        <v>45</v>
      </c>
      <c r="E1334" s="4" t="s">
        <v>1387</v>
      </c>
      <c r="F1334" s="4" t="s">
        <v>19</v>
      </c>
      <c r="G1334" s="4" t="s">
        <v>2631</v>
      </c>
      <c r="H1334" s="4" t="s">
        <v>1163</v>
      </c>
      <c r="I1334" s="4" t="s">
        <v>3259</v>
      </c>
      <c r="J1334" s="4" t="s">
        <v>2987</v>
      </c>
      <c r="K1334" s="5">
        <f t="shared" si="1"/>
        <v>0.00009319444444</v>
      </c>
      <c r="L1334" s="6">
        <f t="shared" si="2"/>
        <v>888</v>
      </c>
    </row>
    <row r="1335" ht="15.75" customHeight="1">
      <c r="A1335" s="4" t="s">
        <v>12</v>
      </c>
      <c r="B1335" s="4" t="s">
        <v>4407</v>
      </c>
      <c r="C1335" s="4" t="s">
        <v>3031</v>
      </c>
      <c r="D1335" s="4" t="s">
        <v>1547</v>
      </c>
      <c r="E1335" s="4" t="s">
        <v>535</v>
      </c>
      <c r="F1335" s="4" t="s">
        <v>144</v>
      </c>
      <c r="G1335" s="4" t="s">
        <v>3020</v>
      </c>
      <c r="H1335" s="4" t="s">
        <v>1261</v>
      </c>
      <c r="I1335" s="4" t="s">
        <v>195</v>
      </c>
      <c r="J1335" s="4" t="s">
        <v>2987</v>
      </c>
      <c r="K1335" s="5">
        <f t="shared" si="1"/>
        <v>0.0001094097222</v>
      </c>
      <c r="L1335" s="6">
        <f t="shared" si="2"/>
        <v>888</v>
      </c>
    </row>
    <row r="1336" ht="15.75" customHeight="1">
      <c r="A1336" s="4" t="s">
        <v>12</v>
      </c>
      <c r="B1336" s="4" t="s">
        <v>4408</v>
      </c>
      <c r="C1336" s="4" t="s">
        <v>26</v>
      </c>
      <c r="D1336" s="4" t="s">
        <v>1547</v>
      </c>
      <c r="E1336" s="4" t="s">
        <v>793</v>
      </c>
      <c r="F1336" s="4" t="s">
        <v>144</v>
      </c>
      <c r="G1336" s="4" t="s">
        <v>159</v>
      </c>
      <c r="H1336" s="4" t="s">
        <v>1261</v>
      </c>
      <c r="I1336" s="4" t="s">
        <v>200</v>
      </c>
      <c r="J1336" s="4" t="s">
        <v>2987</v>
      </c>
      <c r="K1336" s="5">
        <f t="shared" si="1"/>
        <v>0.00009322916667</v>
      </c>
      <c r="L1336" s="6">
        <f t="shared" si="2"/>
        <v>888</v>
      </c>
    </row>
    <row r="1337" ht="15.75" customHeight="1">
      <c r="A1337" s="4" t="s">
        <v>12</v>
      </c>
      <c r="B1337" s="4" t="s">
        <v>4409</v>
      </c>
      <c r="C1337" s="4" t="s">
        <v>236</v>
      </c>
      <c r="D1337" s="4" t="s">
        <v>1547</v>
      </c>
      <c r="E1337" s="4" t="s">
        <v>793</v>
      </c>
      <c r="F1337" s="4" t="s">
        <v>144</v>
      </c>
      <c r="G1337" s="4" t="s">
        <v>3049</v>
      </c>
      <c r="H1337" s="4" t="s">
        <v>1261</v>
      </c>
      <c r="I1337" s="4" t="s">
        <v>2479</v>
      </c>
      <c r="J1337" s="4" t="s">
        <v>2987</v>
      </c>
      <c r="K1337" s="5">
        <f t="shared" si="1"/>
        <v>0.00009320601852</v>
      </c>
      <c r="L1337" s="6">
        <f t="shared" si="2"/>
        <v>888</v>
      </c>
    </row>
    <row r="1338" ht="15.75" customHeight="1">
      <c r="A1338" s="4" t="s">
        <v>12</v>
      </c>
      <c r="B1338" s="4" t="s">
        <v>4410</v>
      </c>
      <c r="C1338" s="4" t="s">
        <v>143</v>
      </c>
      <c r="D1338" s="4" t="s">
        <v>114</v>
      </c>
      <c r="E1338" s="4" t="s">
        <v>496</v>
      </c>
      <c r="F1338" s="4" t="s">
        <v>1325</v>
      </c>
      <c r="G1338" s="4" t="s">
        <v>297</v>
      </c>
      <c r="H1338" s="4" t="s">
        <v>3057</v>
      </c>
      <c r="I1338" s="4" t="s">
        <v>118</v>
      </c>
      <c r="J1338" s="4" t="s">
        <v>2987</v>
      </c>
      <c r="K1338" s="5">
        <f t="shared" si="1"/>
        <v>0.00009318287037</v>
      </c>
      <c r="L1338" s="6">
        <f t="shared" si="2"/>
        <v>888</v>
      </c>
    </row>
    <row r="1339" ht="15.75" customHeight="1">
      <c r="A1339" s="4" t="s">
        <v>12</v>
      </c>
      <c r="B1339" s="4" t="s">
        <v>4411</v>
      </c>
      <c r="C1339" s="4" t="s">
        <v>111</v>
      </c>
      <c r="D1339" s="4" t="s">
        <v>65</v>
      </c>
      <c r="E1339" s="4" t="s">
        <v>600</v>
      </c>
      <c r="F1339" s="4" t="s">
        <v>72</v>
      </c>
      <c r="G1339" s="4" t="s">
        <v>1105</v>
      </c>
      <c r="H1339" s="4" t="s">
        <v>1229</v>
      </c>
      <c r="I1339" s="4" t="s">
        <v>186</v>
      </c>
      <c r="J1339" s="4" t="s">
        <v>2987</v>
      </c>
      <c r="K1339" s="5">
        <f t="shared" si="1"/>
        <v>0.00009320601852</v>
      </c>
      <c r="L1339" s="6">
        <f t="shared" si="2"/>
        <v>888</v>
      </c>
    </row>
    <row r="1340" ht="15.75" customHeight="1">
      <c r="A1340" s="4" t="s">
        <v>12</v>
      </c>
      <c r="B1340" s="4" t="s">
        <v>4412</v>
      </c>
      <c r="C1340" s="4" t="s">
        <v>3033</v>
      </c>
      <c r="D1340" s="4" t="s">
        <v>65</v>
      </c>
      <c r="E1340" s="4" t="s">
        <v>600</v>
      </c>
      <c r="F1340" s="4" t="s">
        <v>72</v>
      </c>
      <c r="G1340" s="4" t="s">
        <v>3034</v>
      </c>
      <c r="H1340" s="4" t="s">
        <v>1229</v>
      </c>
      <c r="I1340" s="4" t="s">
        <v>76</v>
      </c>
      <c r="J1340" s="4" t="s">
        <v>2987</v>
      </c>
      <c r="K1340" s="5">
        <f t="shared" si="1"/>
        <v>0.00009318287037</v>
      </c>
      <c r="L1340" s="6">
        <f t="shared" si="2"/>
        <v>888</v>
      </c>
    </row>
    <row r="1341" ht="15.75" customHeight="1">
      <c r="A1341" s="4" t="s">
        <v>12</v>
      </c>
      <c r="B1341" s="4" t="s">
        <v>4413</v>
      </c>
      <c r="C1341" s="4" t="s">
        <v>897</v>
      </c>
      <c r="D1341" s="4" t="s">
        <v>2484</v>
      </c>
      <c r="E1341" s="4" t="s">
        <v>1645</v>
      </c>
      <c r="F1341" s="4" t="s">
        <v>134</v>
      </c>
      <c r="G1341" s="4" t="s">
        <v>3416</v>
      </c>
      <c r="H1341" s="4" t="s">
        <v>1325</v>
      </c>
      <c r="I1341" s="4" t="s">
        <v>131</v>
      </c>
      <c r="J1341" s="4" t="s">
        <v>2987</v>
      </c>
      <c r="K1341" s="5">
        <f t="shared" si="1"/>
        <v>0.00009320601852</v>
      </c>
      <c r="L1341" s="6">
        <f t="shared" si="2"/>
        <v>888</v>
      </c>
    </row>
    <row r="1342" ht="15.75" customHeight="1">
      <c r="A1342" s="4" t="s">
        <v>12</v>
      </c>
      <c r="B1342" s="4" t="s">
        <v>4414</v>
      </c>
      <c r="C1342" s="4" t="s">
        <v>250</v>
      </c>
      <c r="D1342" s="4" t="s">
        <v>1389</v>
      </c>
      <c r="E1342" s="4" t="s">
        <v>2727</v>
      </c>
      <c r="F1342" s="4" t="s">
        <v>72</v>
      </c>
      <c r="G1342" s="4" t="s">
        <v>130</v>
      </c>
      <c r="H1342" s="4" t="s">
        <v>1229</v>
      </c>
      <c r="I1342" s="4" t="s">
        <v>3096</v>
      </c>
      <c r="J1342" s="4" t="s">
        <v>2987</v>
      </c>
      <c r="K1342" s="5">
        <f t="shared" si="1"/>
        <v>0.00009318287037</v>
      </c>
      <c r="L1342" s="6">
        <f t="shared" si="2"/>
        <v>888</v>
      </c>
    </row>
    <row r="1343" ht="15.75" customHeight="1">
      <c r="A1343" s="4" t="s">
        <v>12</v>
      </c>
      <c r="B1343" s="4" t="s">
        <v>4415</v>
      </c>
      <c r="C1343" s="4" t="s">
        <v>3648</v>
      </c>
      <c r="D1343" s="4" t="s">
        <v>956</v>
      </c>
      <c r="E1343" s="4" t="s">
        <v>582</v>
      </c>
      <c r="F1343" s="4" t="s">
        <v>144</v>
      </c>
      <c r="G1343" s="4" t="s">
        <v>515</v>
      </c>
      <c r="H1343" s="4" t="s">
        <v>1261</v>
      </c>
      <c r="I1343" s="4" t="s">
        <v>2479</v>
      </c>
      <c r="J1343" s="4" t="s">
        <v>2987</v>
      </c>
      <c r="K1343" s="5">
        <f t="shared" si="1"/>
        <v>0.0001013657407</v>
      </c>
      <c r="L1343" s="6">
        <f t="shared" si="2"/>
        <v>888</v>
      </c>
    </row>
    <row r="1344" ht="15.75" customHeight="1">
      <c r="A1344" s="4" t="s">
        <v>12</v>
      </c>
      <c r="B1344" s="4" t="s">
        <v>4416</v>
      </c>
      <c r="C1344" s="4" t="s">
        <v>3013</v>
      </c>
      <c r="D1344" s="4" t="s">
        <v>1389</v>
      </c>
      <c r="E1344" s="4" t="s">
        <v>620</v>
      </c>
      <c r="F1344" s="4" t="s">
        <v>72</v>
      </c>
      <c r="G1344" s="4" t="s">
        <v>136</v>
      </c>
      <c r="H1344" s="4" t="s">
        <v>1229</v>
      </c>
      <c r="I1344" s="4" t="s">
        <v>131</v>
      </c>
      <c r="J1344" s="4" t="s">
        <v>2987</v>
      </c>
      <c r="K1344" s="5">
        <f t="shared" si="1"/>
        <v>0.00009332175926</v>
      </c>
      <c r="L1344" s="6">
        <f t="shared" si="2"/>
        <v>888</v>
      </c>
    </row>
    <row r="1345" ht="15.75" customHeight="1">
      <c r="A1345" s="4" t="s">
        <v>12</v>
      </c>
      <c r="B1345" s="4" t="s">
        <v>4417</v>
      </c>
      <c r="C1345" s="4" t="s">
        <v>126</v>
      </c>
      <c r="D1345" s="4" t="s">
        <v>87</v>
      </c>
      <c r="E1345" s="4" t="s">
        <v>409</v>
      </c>
      <c r="F1345" s="4" t="s">
        <v>104</v>
      </c>
      <c r="G1345" s="4" t="s">
        <v>3065</v>
      </c>
      <c r="H1345" s="4" t="s">
        <v>1057</v>
      </c>
      <c r="I1345" s="4" t="s">
        <v>183</v>
      </c>
      <c r="J1345" s="4" t="s">
        <v>2987</v>
      </c>
      <c r="K1345" s="5">
        <f t="shared" si="1"/>
        <v>0.00009319444444</v>
      </c>
      <c r="L1345" s="6">
        <f t="shared" si="2"/>
        <v>888</v>
      </c>
    </row>
    <row r="1346" ht="15.75" customHeight="1">
      <c r="A1346" s="4" t="s">
        <v>12</v>
      </c>
      <c r="B1346" s="4" t="s">
        <v>4418</v>
      </c>
      <c r="C1346" s="4" t="s">
        <v>250</v>
      </c>
      <c r="D1346" s="4" t="s">
        <v>1389</v>
      </c>
      <c r="E1346" s="4" t="s">
        <v>2727</v>
      </c>
      <c r="F1346" s="4" t="s">
        <v>72</v>
      </c>
      <c r="G1346" s="4" t="s">
        <v>130</v>
      </c>
      <c r="H1346" s="4" t="s">
        <v>1229</v>
      </c>
      <c r="I1346" s="4" t="s">
        <v>221</v>
      </c>
      <c r="J1346" s="4" t="s">
        <v>2987</v>
      </c>
      <c r="K1346" s="5">
        <f t="shared" si="1"/>
        <v>0.00009319444444</v>
      </c>
      <c r="L1346" s="6">
        <f t="shared" si="2"/>
        <v>888</v>
      </c>
    </row>
    <row r="1347" ht="15.75" customHeight="1">
      <c r="A1347" s="4" t="s">
        <v>12</v>
      </c>
      <c r="B1347" s="4" t="s">
        <v>4419</v>
      </c>
      <c r="C1347" s="4" t="s">
        <v>3127</v>
      </c>
      <c r="D1347" s="4" t="s">
        <v>2484</v>
      </c>
      <c r="E1347" s="4" t="s">
        <v>1545</v>
      </c>
      <c r="F1347" s="4" t="s">
        <v>134</v>
      </c>
      <c r="G1347" s="4" t="s">
        <v>2215</v>
      </c>
      <c r="H1347" s="4" t="s">
        <v>1325</v>
      </c>
      <c r="I1347" s="4" t="s">
        <v>118</v>
      </c>
      <c r="J1347" s="4" t="s">
        <v>2987</v>
      </c>
      <c r="K1347" s="5">
        <f t="shared" si="1"/>
        <v>0.00009319444444</v>
      </c>
      <c r="L1347" s="6">
        <f t="shared" si="2"/>
        <v>888</v>
      </c>
    </row>
    <row r="1348" ht="15.75" customHeight="1">
      <c r="A1348" s="4" t="s">
        <v>12</v>
      </c>
      <c r="B1348" s="4" t="s">
        <v>4420</v>
      </c>
      <c r="C1348" s="4" t="s">
        <v>3002</v>
      </c>
      <c r="D1348" s="4" t="s">
        <v>45</v>
      </c>
      <c r="E1348" s="4" t="s">
        <v>1387</v>
      </c>
      <c r="F1348" s="4" t="s">
        <v>44</v>
      </c>
      <c r="G1348" s="4" t="s">
        <v>2631</v>
      </c>
      <c r="H1348" s="4" t="s">
        <v>1163</v>
      </c>
      <c r="I1348" s="4" t="s">
        <v>3180</v>
      </c>
      <c r="J1348" s="4" t="s">
        <v>2987</v>
      </c>
      <c r="K1348" s="5">
        <f t="shared" si="1"/>
        <v>0.00008162037037</v>
      </c>
      <c r="L1348" s="6">
        <f t="shared" si="2"/>
        <v>888</v>
      </c>
    </row>
    <row r="1349" ht="15.75" customHeight="1">
      <c r="A1349" s="4" t="s">
        <v>12</v>
      </c>
      <c r="B1349" s="4" t="s">
        <v>4421</v>
      </c>
      <c r="C1349" s="4" t="s">
        <v>236</v>
      </c>
      <c r="D1349" s="4" t="s">
        <v>1547</v>
      </c>
      <c r="E1349" s="4" t="s">
        <v>793</v>
      </c>
      <c r="F1349" s="4" t="s">
        <v>144</v>
      </c>
      <c r="G1349" s="4" t="s">
        <v>3049</v>
      </c>
      <c r="H1349" s="4" t="s">
        <v>1261</v>
      </c>
      <c r="I1349" s="4" t="s">
        <v>58</v>
      </c>
      <c r="J1349" s="4" t="s">
        <v>2987</v>
      </c>
      <c r="K1349" s="5">
        <f t="shared" si="1"/>
        <v>0.00009319444444</v>
      </c>
      <c r="L1349" s="6">
        <f t="shared" si="2"/>
        <v>888</v>
      </c>
    </row>
    <row r="1350" ht="15.75" customHeight="1">
      <c r="A1350" s="4" t="s">
        <v>12</v>
      </c>
      <c r="B1350" s="4" t="s">
        <v>4422</v>
      </c>
      <c r="C1350" s="4" t="s">
        <v>3038</v>
      </c>
      <c r="D1350" s="4" t="s">
        <v>2484</v>
      </c>
      <c r="E1350" s="4" t="s">
        <v>1545</v>
      </c>
      <c r="F1350" s="4" t="s">
        <v>134</v>
      </c>
      <c r="G1350" s="4" t="s">
        <v>2215</v>
      </c>
      <c r="H1350" s="4" t="s">
        <v>1325</v>
      </c>
      <c r="I1350" s="4" t="s">
        <v>200</v>
      </c>
      <c r="J1350" s="4" t="s">
        <v>2987</v>
      </c>
      <c r="K1350" s="5">
        <f t="shared" si="1"/>
        <v>0.00009319444444</v>
      </c>
      <c r="L1350" s="6">
        <f t="shared" si="2"/>
        <v>888</v>
      </c>
    </row>
    <row r="1351" ht="15.75" customHeight="1">
      <c r="A1351" s="4" t="s">
        <v>12</v>
      </c>
      <c r="B1351" s="4" t="s">
        <v>4423</v>
      </c>
      <c r="C1351" s="4" t="s">
        <v>3127</v>
      </c>
      <c r="D1351" s="4" t="s">
        <v>2484</v>
      </c>
      <c r="E1351" s="4" t="s">
        <v>1645</v>
      </c>
      <c r="F1351" s="4" t="s">
        <v>134</v>
      </c>
      <c r="G1351" s="4" t="s">
        <v>3416</v>
      </c>
      <c r="H1351" s="4" t="s">
        <v>1325</v>
      </c>
      <c r="I1351" s="4" t="s">
        <v>2998</v>
      </c>
      <c r="J1351" s="4" t="s">
        <v>2987</v>
      </c>
      <c r="K1351" s="5">
        <f t="shared" si="1"/>
        <v>0.0001092939815</v>
      </c>
      <c r="L1351" s="6">
        <f t="shared" si="2"/>
        <v>888</v>
      </c>
    </row>
    <row r="1352" ht="15.75" customHeight="1">
      <c r="A1352" s="4" t="s">
        <v>12</v>
      </c>
      <c r="B1352" s="4" t="s">
        <v>4424</v>
      </c>
      <c r="C1352" s="4" t="s">
        <v>3093</v>
      </c>
      <c r="D1352" s="4" t="s">
        <v>45</v>
      </c>
      <c r="E1352" s="4" t="s">
        <v>1387</v>
      </c>
      <c r="F1352" s="4" t="s">
        <v>44</v>
      </c>
      <c r="G1352" s="4" t="s">
        <v>89</v>
      </c>
      <c r="H1352" s="4" t="s">
        <v>1163</v>
      </c>
      <c r="I1352" s="4" t="s">
        <v>160</v>
      </c>
      <c r="J1352" s="4" t="s">
        <v>2987</v>
      </c>
      <c r="K1352" s="5">
        <f t="shared" si="1"/>
        <v>0.00009322916667</v>
      </c>
      <c r="L1352" s="6">
        <f t="shared" si="2"/>
        <v>888</v>
      </c>
    </row>
    <row r="1353" ht="15.75" customHeight="1">
      <c r="A1353" s="4" t="s">
        <v>12</v>
      </c>
      <c r="B1353" s="4" t="s">
        <v>4425</v>
      </c>
      <c r="C1353" s="4" t="s">
        <v>3038</v>
      </c>
      <c r="D1353" s="4" t="s">
        <v>2484</v>
      </c>
      <c r="E1353" s="4" t="s">
        <v>1545</v>
      </c>
      <c r="F1353" s="4" t="s">
        <v>134</v>
      </c>
      <c r="G1353" s="4" t="s">
        <v>2215</v>
      </c>
      <c r="H1353" s="4" t="s">
        <v>1325</v>
      </c>
      <c r="I1353" s="4" t="s">
        <v>33</v>
      </c>
      <c r="J1353" s="4" t="s">
        <v>2987</v>
      </c>
      <c r="K1353" s="5">
        <f t="shared" si="1"/>
        <v>0.00009320601852</v>
      </c>
      <c r="L1353" s="6">
        <f t="shared" si="2"/>
        <v>888</v>
      </c>
    </row>
    <row r="1354" ht="15.75" customHeight="1">
      <c r="A1354" s="4" t="s">
        <v>12</v>
      </c>
      <c r="B1354" s="4" t="s">
        <v>4426</v>
      </c>
      <c r="C1354" s="4" t="s">
        <v>3197</v>
      </c>
      <c r="D1354" s="4" t="s">
        <v>58</v>
      </c>
      <c r="E1354" s="4" t="s">
        <v>629</v>
      </c>
      <c r="F1354" s="4" t="s">
        <v>134</v>
      </c>
      <c r="G1354" s="4" t="s">
        <v>154</v>
      </c>
      <c r="H1354" s="4" t="s">
        <v>1325</v>
      </c>
      <c r="I1354" s="4" t="s">
        <v>148</v>
      </c>
      <c r="J1354" s="4" t="s">
        <v>2987</v>
      </c>
      <c r="K1354" s="5">
        <f t="shared" si="1"/>
        <v>0.00009318287037</v>
      </c>
      <c r="L1354" s="6">
        <f t="shared" si="2"/>
        <v>888</v>
      </c>
    </row>
    <row r="1355" ht="15.75" customHeight="1">
      <c r="A1355" s="4" t="s">
        <v>12</v>
      </c>
      <c r="B1355" s="4" t="s">
        <v>4427</v>
      </c>
      <c r="C1355" s="4" t="s">
        <v>3044</v>
      </c>
      <c r="D1355" s="4" t="s">
        <v>45</v>
      </c>
      <c r="E1355" s="4" t="s">
        <v>1387</v>
      </c>
      <c r="F1355" s="4" t="s">
        <v>19</v>
      </c>
      <c r="G1355" s="4" t="s">
        <v>2631</v>
      </c>
      <c r="H1355" s="4" t="s">
        <v>1163</v>
      </c>
      <c r="I1355" s="4" t="s">
        <v>1801</v>
      </c>
      <c r="J1355" s="4" t="s">
        <v>2987</v>
      </c>
      <c r="K1355" s="5">
        <f t="shared" si="1"/>
        <v>0.00009320601852</v>
      </c>
      <c r="L1355" s="6">
        <f t="shared" si="2"/>
        <v>888</v>
      </c>
    </row>
    <row r="1356" ht="15.75" customHeight="1">
      <c r="A1356" s="4" t="s">
        <v>12</v>
      </c>
      <c r="B1356" s="4" t="s">
        <v>4428</v>
      </c>
      <c r="C1356" s="4" t="s">
        <v>126</v>
      </c>
      <c r="D1356" s="4" t="s">
        <v>87</v>
      </c>
      <c r="E1356" s="4" t="s">
        <v>391</v>
      </c>
      <c r="F1356" s="4" t="s">
        <v>104</v>
      </c>
      <c r="G1356" s="4" t="s">
        <v>3065</v>
      </c>
      <c r="H1356" s="4" t="s">
        <v>1057</v>
      </c>
      <c r="I1356" s="4" t="s">
        <v>186</v>
      </c>
      <c r="J1356" s="4" t="s">
        <v>2987</v>
      </c>
      <c r="K1356" s="5">
        <f t="shared" si="1"/>
        <v>0.00009318287037</v>
      </c>
      <c r="L1356" s="6">
        <f t="shared" si="2"/>
        <v>888</v>
      </c>
    </row>
    <row r="1357" ht="15.75" customHeight="1">
      <c r="A1357" s="4" t="s">
        <v>12</v>
      </c>
      <c r="B1357" s="4" t="s">
        <v>4429</v>
      </c>
      <c r="C1357" s="4" t="s">
        <v>1143</v>
      </c>
      <c r="D1357" s="4" t="s">
        <v>128</v>
      </c>
      <c r="E1357" s="4" t="s">
        <v>521</v>
      </c>
      <c r="F1357" s="4" t="s">
        <v>1229</v>
      </c>
      <c r="G1357" s="4" t="s">
        <v>82</v>
      </c>
      <c r="H1357" s="4" t="s">
        <v>188</v>
      </c>
      <c r="I1357" s="4" t="s">
        <v>70</v>
      </c>
      <c r="J1357" s="4" t="s">
        <v>2987</v>
      </c>
      <c r="K1357" s="5">
        <f t="shared" si="1"/>
        <v>0.00009320601852</v>
      </c>
      <c r="L1357" s="6">
        <f t="shared" si="2"/>
        <v>888</v>
      </c>
    </row>
    <row r="1358" ht="15.75" customHeight="1">
      <c r="A1358" s="4" t="s">
        <v>12</v>
      </c>
      <c r="B1358" s="4" t="s">
        <v>4430</v>
      </c>
      <c r="C1358" s="4" t="s">
        <v>3013</v>
      </c>
      <c r="D1358" s="4" t="s">
        <v>1389</v>
      </c>
      <c r="E1358" s="4" t="s">
        <v>620</v>
      </c>
      <c r="F1358" s="4" t="s">
        <v>72</v>
      </c>
      <c r="G1358" s="4" t="s">
        <v>136</v>
      </c>
      <c r="H1358" s="4" t="s">
        <v>1229</v>
      </c>
      <c r="I1358" s="4" t="s">
        <v>3104</v>
      </c>
      <c r="J1358" s="4" t="s">
        <v>2987</v>
      </c>
      <c r="K1358" s="5">
        <f t="shared" si="1"/>
        <v>0.00009318287037</v>
      </c>
      <c r="L1358" s="6">
        <f t="shared" si="2"/>
        <v>888</v>
      </c>
    </row>
    <row r="1359" ht="15.75" customHeight="1">
      <c r="A1359" s="4" t="s">
        <v>12</v>
      </c>
      <c r="B1359" s="4" t="s">
        <v>4431</v>
      </c>
      <c r="C1359" s="4" t="s">
        <v>41</v>
      </c>
      <c r="D1359" s="4" t="s">
        <v>589</v>
      </c>
      <c r="E1359" s="4" t="s">
        <v>369</v>
      </c>
      <c r="F1359" s="4" t="s">
        <v>104</v>
      </c>
      <c r="G1359" s="4" t="s">
        <v>286</v>
      </c>
      <c r="H1359" s="4" t="s">
        <v>1057</v>
      </c>
      <c r="I1359" s="4" t="s">
        <v>2993</v>
      </c>
      <c r="J1359" s="4" t="s">
        <v>2987</v>
      </c>
      <c r="K1359" s="5">
        <f t="shared" si="1"/>
        <v>0.00009796296296</v>
      </c>
      <c r="L1359" s="6">
        <f t="shared" si="2"/>
        <v>888</v>
      </c>
    </row>
    <row r="1360" ht="15.75" customHeight="1">
      <c r="A1360" s="4" t="s">
        <v>12</v>
      </c>
      <c r="B1360" s="4" t="s">
        <v>4432</v>
      </c>
      <c r="C1360" s="4" t="s">
        <v>34</v>
      </c>
      <c r="D1360" s="4" t="s">
        <v>1547</v>
      </c>
      <c r="E1360" s="4" t="s">
        <v>793</v>
      </c>
      <c r="F1360" s="4" t="s">
        <v>144</v>
      </c>
      <c r="G1360" s="4" t="s">
        <v>159</v>
      </c>
      <c r="H1360" s="4" t="s">
        <v>1261</v>
      </c>
      <c r="I1360" s="4" t="s">
        <v>65</v>
      </c>
      <c r="J1360" s="4" t="s">
        <v>2987</v>
      </c>
      <c r="K1360" s="5">
        <f t="shared" si="1"/>
        <v>0.00009322916667</v>
      </c>
      <c r="L1360" s="6">
        <f t="shared" si="2"/>
        <v>888</v>
      </c>
    </row>
    <row r="1361" ht="15.75" customHeight="1">
      <c r="A1361" s="4" t="s">
        <v>12</v>
      </c>
      <c r="B1361" s="4" t="s">
        <v>4433</v>
      </c>
      <c r="C1361" s="4" t="s">
        <v>897</v>
      </c>
      <c r="D1361" s="4" t="s">
        <v>2484</v>
      </c>
      <c r="E1361" s="4" t="s">
        <v>1645</v>
      </c>
      <c r="F1361" s="4" t="s">
        <v>134</v>
      </c>
      <c r="G1361" s="4" t="s">
        <v>3416</v>
      </c>
      <c r="H1361" s="4" t="s">
        <v>1325</v>
      </c>
      <c r="I1361" s="4" t="s">
        <v>200</v>
      </c>
      <c r="J1361" s="4" t="s">
        <v>2987</v>
      </c>
      <c r="K1361" s="5">
        <f t="shared" si="1"/>
        <v>0.00009319444444</v>
      </c>
      <c r="L1361" s="6">
        <f t="shared" si="2"/>
        <v>888</v>
      </c>
    </row>
    <row r="1362" ht="15.75" customHeight="1">
      <c r="A1362" s="4" t="s">
        <v>12</v>
      </c>
      <c r="B1362" s="4" t="s">
        <v>4434</v>
      </c>
      <c r="C1362" s="4" t="s">
        <v>246</v>
      </c>
      <c r="D1362" s="4" t="s">
        <v>1389</v>
      </c>
      <c r="E1362" s="4" t="s">
        <v>587</v>
      </c>
      <c r="F1362" s="4" t="s">
        <v>72</v>
      </c>
      <c r="G1362" s="4" t="s">
        <v>1105</v>
      </c>
      <c r="H1362" s="4" t="s">
        <v>1229</v>
      </c>
      <c r="I1362" s="4" t="s">
        <v>2271</v>
      </c>
      <c r="J1362" s="4" t="s">
        <v>2987</v>
      </c>
      <c r="K1362" s="5">
        <f t="shared" si="1"/>
        <v>0.00009319444444</v>
      </c>
      <c r="L1362" s="6">
        <f t="shared" si="2"/>
        <v>888</v>
      </c>
    </row>
    <row r="1363" ht="15.75" customHeight="1">
      <c r="A1363" s="4" t="s">
        <v>12</v>
      </c>
      <c r="B1363" s="4" t="s">
        <v>4435</v>
      </c>
      <c r="C1363" s="4" t="s">
        <v>3108</v>
      </c>
      <c r="D1363" s="4" t="s">
        <v>51</v>
      </c>
      <c r="E1363" s="4" t="s">
        <v>954</v>
      </c>
      <c r="F1363" s="4" t="s">
        <v>19</v>
      </c>
      <c r="G1363" s="4" t="s">
        <v>3404</v>
      </c>
      <c r="H1363" s="4" t="s">
        <v>1325</v>
      </c>
      <c r="I1363" s="4" t="s">
        <v>33</v>
      </c>
      <c r="J1363" s="4" t="s">
        <v>2987</v>
      </c>
      <c r="K1363" s="5">
        <f t="shared" si="1"/>
        <v>0.00009319444444</v>
      </c>
      <c r="L1363" s="6">
        <f t="shared" si="2"/>
        <v>888</v>
      </c>
    </row>
    <row r="1364" ht="15.75" customHeight="1">
      <c r="A1364" s="4" t="s">
        <v>12</v>
      </c>
      <c r="B1364" s="4" t="s">
        <v>4436</v>
      </c>
      <c r="C1364" s="4" t="s">
        <v>250</v>
      </c>
      <c r="D1364" s="4" t="s">
        <v>1389</v>
      </c>
      <c r="E1364" s="4" t="s">
        <v>2727</v>
      </c>
      <c r="F1364" s="4" t="s">
        <v>72</v>
      </c>
      <c r="G1364" s="4" t="s">
        <v>130</v>
      </c>
      <c r="H1364" s="4" t="s">
        <v>1229</v>
      </c>
      <c r="I1364" s="4" t="s">
        <v>107</v>
      </c>
      <c r="J1364" s="4" t="s">
        <v>2987</v>
      </c>
      <c r="K1364" s="5">
        <f t="shared" si="1"/>
        <v>0.00009319444444</v>
      </c>
      <c r="L1364" s="6">
        <f t="shared" si="2"/>
        <v>888</v>
      </c>
    </row>
    <row r="1365" ht="15.75" customHeight="1">
      <c r="A1365" s="4" t="s">
        <v>12</v>
      </c>
      <c r="B1365" s="4" t="s">
        <v>4437</v>
      </c>
      <c r="C1365" s="4" t="s">
        <v>3033</v>
      </c>
      <c r="D1365" s="4" t="s">
        <v>65</v>
      </c>
      <c r="E1365" s="4" t="s">
        <v>600</v>
      </c>
      <c r="F1365" s="4" t="s">
        <v>72</v>
      </c>
      <c r="G1365" s="4" t="s">
        <v>3034</v>
      </c>
      <c r="H1365" s="4" t="s">
        <v>1229</v>
      </c>
      <c r="I1365" s="4" t="s">
        <v>3069</v>
      </c>
      <c r="J1365" s="4" t="s">
        <v>2987</v>
      </c>
      <c r="K1365" s="5">
        <f t="shared" si="1"/>
        <v>0.00009319444444</v>
      </c>
      <c r="L1365" s="6">
        <f t="shared" si="2"/>
        <v>888</v>
      </c>
    </row>
    <row r="1366" ht="15.75" customHeight="1">
      <c r="A1366" s="4" t="s">
        <v>12</v>
      </c>
      <c r="B1366" s="4" t="s">
        <v>4438</v>
      </c>
      <c r="C1366" s="4" t="s">
        <v>96</v>
      </c>
      <c r="D1366" s="4" t="s">
        <v>92</v>
      </c>
      <c r="E1366" s="4" t="s">
        <v>391</v>
      </c>
      <c r="F1366" s="4" t="s">
        <v>86</v>
      </c>
      <c r="G1366" s="4" t="s">
        <v>169</v>
      </c>
      <c r="H1366" s="4" t="s">
        <v>1057</v>
      </c>
      <c r="I1366" s="4" t="s">
        <v>195</v>
      </c>
      <c r="J1366" s="4" t="s">
        <v>2987</v>
      </c>
      <c r="K1366" s="5">
        <f t="shared" si="1"/>
        <v>0.00009319444444</v>
      </c>
      <c r="L1366" s="6">
        <f t="shared" si="2"/>
        <v>888</v>
      </c>
    </row>
    <row r="1367" ht="15.75" customHeight="1">
      <c r="A1367" s="4" t="s">
        <v>12</v>
      </c>
      <c r="B1367" s="4" t="s">
        <v>4439</v>
      </c>
      <c r="C1367" s="4" t="s">
        <v>2750</v>
      </c>
      <c r="D1367" s="4" t="s">
        <v>107</v>
      </c>
      <c r="E1367" s="4" t="s">
        <v>400</v>
      </c>
      <c r="F1367" s="4" t="s">
        <v>1163</v>
      </c>
      <c r="G1367" s="4" t="s">
        <v>645</v>
      </c>
      <c r="H1367" s="4" t="s">
        <v>3057</v>
      </c>
      <c r="I1367" s="4" t="s">
        <v>1863</v>
      </c>
      <c r="J1367" s="4" t="s">
        <v>2987</v>
      </c>
      <c r="K1367" s="5">
        <f t="shared" si="1"/>
        <v>0.00009768518519</v>
      </c>
      <c r="L1367" s="6">
        <f t="shared" si="2"/>
        <v>888</v>
      </c>
    </row>
    <row r="1368" ht="15.75" customHeight="1">
      <c r="A1368" s="4" t="s">
        <v>12</v>
      </c>
      <c r="B1368" s="4" t="s">
        <v>4440</v>
      </c>
      <c r="C1368" s="4" t="s">
        <v>239</v>
      </c>
      <c r="D1368" s="4" t="s">
        <v>73</v>
      </c>
      <c r="E1368" s="4" t="s">
        <v>578</v>
      </c>
      <c r="F1368" s="4" t="s">
        <v>104</v>
      </c>
      <c r="G1368" s="4" t="s">
        <v>3193</v>
      </c>
      <c r="H1368" s="4" t="s">
        <v>1261</v>
      </c>
      <c r="I1368" s="4" t="s">
        <v>216</v>
      </c>
      <c r="J1368" s="4" t="s">
        <v>2987</v>
      </c>
      <c r="K1368" s="5">
        <f t="shared" si="1"/>
        <v>0.00009324074074</v>
      </c>
      <c r="L1368" s="6">
        <f t="shared" si="2"/>
        <v>888</v>
      </c>
    </row>
    <row r="1369" ht="15.75" customHeight="1">
      <c r="A1369" s="4" t="s">
        <v>12</v>
      </c>
      <c r="B1369" s="4" t="s">
        <v>4441</v>
      </c>
      <c r="C1369" s="4" t="s">
        <v>250</v>
      </c>
      <c r="D1369" s="4" t="s">
        <v>1389</v>
      </c>
      <c r="E1369" s="4" t="s">
        <v>2727</v>
      </c>
      <c r="F1369" s="4" t="s">
        <v>72</v>
      </c>
      <c r="G1369" s="4" t="s">
        <v>130</v>
      </c>
      <c r="H1369" s="4" t="s">
        <v>1229</v>
      </c>
      <c r="I1369" s="4" t="s">
        <v>160</v>
      </c>
      <c r="J1369" s="4" t="s">
        <v>2987</v>
      </c>
      <c r="K1369" s="5">
        <f t="shared" si="1"/>
        <v>0.00009318287037</v>
      </c>
      <c r="L1369" s="6">
        <f t="shared" si="2"/>
        <v>888</v>
      </c>
    </row>
    <row r="1370" ht="15.75" customHeight="1">
      <c r="A1370" s="4" t="s">
        <v>12</v>
      </c>
      <c r="B1370" s="4" t="s">
        <v>4442</v>
      </c>
      <c r="C1370" s="4" t="s">
        <v>3648</v>
      </c>
      <c r="D1370" s="4" t="s">
        <v>956</v>
      </c>
      <c r="E1370" s="4" t="s">
        <v>582</v>
      </c>
      <c r="F1370" s="4" t="s">
        <v>144</v>
      </c>
      <c r="G1370" s="4" t="s">
        <v>515</v>
      </c>
      <c r="H1370" s="4" t="s">
        <v>1261</v>
      </c>
      <c r="I1370" s="4" t="s">
        <v>164</v>
      </c>
      <c r="J1370" s="4" t="s">
        <v>2987</v>
      </c>
      <c r="K1370" s="5">
        <f t="shared" si="1"/>
        <v>0.00009320601852</v>
      </c>
      <c r="L1370" s="6">
        <f t="shared" si="2"/>
        <v>888</v>
      </c>
    </row>
    <row r="1371" ht="15.75" customHeight="1">
      <c r="A1371" s="4" t="s">
        <v>12</v>
      </c>
      <c r="B1371" s="4" t="s">
        <v>4443</v>
      </c>
      <c r="C1371" s="4" t="s">
        <v>55</v>
      </c>
      <c r="D1371" s="4" t="s">
        <v>73</v>
      </c>
      <c r="E1371" s="4" t="s">
        <v>615</v>
      </c>
      <c r="F1371" s="4" t="s">
        <v>104</v>
      </c>
      <c r="G1371" s="4" t="s">
        <v>3319</v>
      </c>
      <c r="H1371" s="4" t="s">
        <v>1261</v>
      </c>
      <c r="I1371" s="4" t="s">
        <v>195</v>
      </c>
      <c r="J1371" s="4" t="s">
        <v>2987</v>
      </c>
      <c r="K1371" s="5">
        <f t="shared" si="1"/>
        <v>0.00009318287037</v>
      </c>
      <c r="L1371" s="6">
        <f t="shared" si="2"/>
        <v>888</v>
      </c>
    </row>
    <row r="1372" ht="15.75" customHeight="1">
      <c r="A1372" s="4" t="s">
        <v>12</v>
      </c>
      <c r="B1372" s="4" t="s">
        <v>4444</v>
      </c>
      <c r="C1372" s="4" t="s">
        <v>218</v>
      </c>
      <c r="D1372" s="4" t="s">
        <v>589</v>
      </c>
      <c r="E1372" s="4" t="s">
        <v>369</v>
      </c>
      <c r="F1372" s="4" t="s">
        <v>104</v>
      </c>
      <c r="G1372" s="4" t="s">
        <v>67</v>
      </c>
      <c r="H1372" s="4" t="s">
        <v>1057</v>
      </c>
      <c r="I1372" s="4" t="s">
        <v>68</v>
      </c>
      <c r="J1372" s="4" t="s">
        <v>2987</v>
      </c>
      <c r="K1372" s="5">
        <f t="shared" si="1"/>
        <v>0.00009320601852</v>
      </c>
      <c r="L1372" s="6">
        <f t="shared" si="2"/>
        <v>888</v>
      </c>
    </row>
    <row r="1373" ht="15.75" customHeight="1">
      <c r="A1373" s="4" t="s">
        <v>12</v>
      </c>
      <c r="B1373" s="4" t="s">
        <v>4445</v>
      </c>
      <c r="C1373" s="4" t="s">
        <v>116</v>
      </c>
      <c r="D1373" s="4" t="s">
        <v>956</v>
      </c>
      <c r="E1373" s="4" t="s">
        <v>593</v>
      </c>
      <c r="F1373" s="4" t="s">
        <v>72</v>
      </c>
      <c r="G1373" s="4" t="s">
        <v>515</v>
      </c>
      <c r="H1373" s="4" t="s">
        <v>1229</v>
      </c>
      <c r="I1373" s="4" t="s">
        <v>177</v>
      </c>
      <c r="J1373" s="4" t="s">
        <v>2987</v>
      </c>
      <c r="K1373" s="5">
        <f t="shared" si="1"/>
        <v>0.00009318287037</v>
      </c>
      <c r="L1373" s="6">
        <f t="shared" si="2"/>
        <v>888</v>
      </c>
    </row>
    <row r="1374" ht="15.75" customHeight="1">
      <c r="A1374" s="4" t="s">
        <v>12</v>
      </c>
      <c r="B1374" s="4" t="s">
        <v>4446</v>
      </c>
      <c r="C1374" s="4" t="s">
        <v>62</v>
      </c>
      <c r="D1374" s="4" t="s">
        <v>589</v>
      </c>
      <c r="E1374" s="4" t="s">
        <v>369</v>
      </c>
      <c r="F1374" s="4" t="s">
        <v>104</v>
      </c>
      <c r="G1374" s="4" t="s">
        <v>286</v>
      </c>
      <c r="H1374" s="4" t="s">
        <v>1057</v>
      </c>
      <c r="I1374" s="4" t="s">
        <v>186</v>
      </c>
      <c r="J1374" s="4" t="s">
        <v>2987</v>
      </c>
      <c r="K1374" s="5">
        <f t="shared" si="1"/>
        <v>0.00009320601852</v>
      </c>
      <c r="L1374" s="6">
        <f t="shared" si="2"/>
        <v>888</v>
      </c>
    </row>
    <row r="1375" ht="15.75" customHeight="1">
      <c r="A1375" s="4" t="s">
        <v>12</v>
      </c>
      <c r="B1375" s="4" t="s">
        <v>4447</v>
      </c>
      <c r="C1375" s="4" t="s">
        <v>111</v>
      </c>
      <c r="D1375" s="4" t="s">
        <v>65</v>
      </c>
      <c r="E1375" s="4" t="s">
        <v>600</v>
      </c>
      <c r="F1375" s="4" t="s">
        <v>72</v>
      </c>
      <c r="G1375" s="4" t="s">
        <v>1105</v>
      </c>
      <c r="H1375" s="4" t="s">
        <v>1229</v>
      </c>
      <c r="I1375" s="4" t="s">
        <v>164</v>
      </c>
      <c r="J1375" s="4" t="s">
        <v>2987</v>
      </c>
      <c r="K1375" s="5">
        <f t="shared" si="1"/>
        <v>0.00008625</v>
      </c>
      <c r="L1375" s="6">
        <f t="shared" si="2"/>
        <v>888</v>
      </c>
    </row>
    <row r="1376" ht="15.75" customHeight="1">
      <c r="A1376" s="4" t="s">
        <v>12</v>
      </c>
      <c r="B1376" s="4" t="s">
        <v>4448</v>
      </c>
      <c r="C1376" s="4" t="s">
        <v>3197</v>
      </c>
      <c r="D1376" s="4" t="s">
        <v>58</v>
      </c>
      <c r="E1376" s="4" t="s">
        <v>629</v>
      </c>
      <c r="F1376" s="4" t="s">
        <v>134</v>
      </c>
      <c r="G1376" s="4" t="s">
        <v>154</v>
      </c>
      <c r="H1376" s="4" t="s">
        <v>1325</v>
      </c>
      <c r="I1376" s="4" t="s">
        <v>3343</v>
      </c>
      <c r="J1376" s="4" t="s">
        <v>2987</v>
      </c>
      <c r="K1376" s="5">
        <f t="shared" si="1"/>
        <v>0.00009324074074</v>
      </c>
      <c r="L1376" s="6">
        <f t="shared" si="2"/>
        <v>888</v>
      </c>
    </row>
    <row r="1377" ht="15.75" customHeight="1">
      <c r="A1377" s="4" t="s">
        <v>12</v>
      </c>
      <c r="B1377" s="4" t="s">
        <v>4449</v>
      </c>
      <c r="C1377" s="4" t="s">
        <v>224</v>
      </c>
      <c r="D1377" s="4" t="s">
        <v>1389</v>
      </c>
      <c r="E1377" s="4" t="s">
        <v>620</v>
      </c>
      <c r="F1377" s="4" t="s">
        <v>72</v>
      </c>
      <c r="G1377" s="4" t="s">
        <v>292</v>
      </c>
      <c r="H1377" s="4" t="s">
        <v>1229</v>
      </c>
      <c r="I1377" s="4" t="s">
        <v>514</v>
      </c>
      <c r="J1377" s="4" t="s">
        <v>2987</v>
      </c>
      <c r="K1377" s="5">
        <f t="shared" si="1"/>
        <v>0.00009319444444</v>
      </c>
      <c r="L1377" s="6">
        <f t="shared" si="2"/>
        <v>888</v>
      </c>
    </row>
    <row r="1378" ht="15.75" customHeight="1">
      <c r="A1378" s="4" t="s">
        <v>12</v>
      </c>
      <c r="B1378" s="4" t="s">
        <v>4450</v>
      </c>
      <c r="C1378" s="4" t="s">
        <v>3033</v>
      </c>
      <c r="D1378" s="4" t="s">
        <v>65</v>
      </c>
      <c r="E1378" s="4" t="s">
        <v>600</v>
      </c>
      <c r="F1378" s="4" t="s">
        <v>72</v>
      </c>
      <c r="G1378" s="4" t="s">
        <v>3034</v>
      </c>
      <c r="H1378" s="4" t="s">
        <v>1229</v>
      </c>
      <c r="I1378" s="4" t="s">
        <v>216</v>
      </c>
      <c r="J1378" s="4" t="s">
        <v>2987</v>
      </c>
      <c r="K1378" s="5">
        <f t="shared" si="1"/>
        <v>0.00009319444444</v>
      </c>
      <c r="L1378" s="6">
        <f t="shared" si="2"/>
        <v>888</v>
      </c>
    </row>
    <row r="1379" ht="15.75" customHeight="1">
      <c r="A1379" s="4" t="s">
        <v>12</v>
      </c>
      <c r="B1379" s="4" t="s">
        <v>4451</v>
      </c>
      <c r="C1379" s="4" t="s">
        <v>3267</v>
      </c>
      <c r="D1379" s="4" t="s">
        <v>105</v>
      </c>
      <c r="E1379" s="4" t="s">
        <v>364</v>
      </c>
      <c r="F1379" s="4" t="s">
        <v>1163</v>
      </c>
      <c r="G1379" s="4" t="s">
        <v>3152</v>
      </c>
      <c r="H1379" s="4" t="s">
        <v>3037</v>
      </c>
      <c r="I1379" s="4" t="s">
        <v>101</v>
      </c>
      <c r="J1379" s="4" t="s">
        <v>2987</v>
      </c>
      <c r="K1379" s="5">
        <f t="shared" si="1"/>
        <v>0.00009319444444</v>
      </c>
      <c r="L1379" s="6">
        <f t="shared" si="2"/>
        <v>888</v>
      </c>
    </row>
    <row r="1380" ht="15.75" customHeight="1">
      <c r="A1380" s="4" t="s">
        <v>12</v>
      </c>
      <c r="B1380" s="4" t="s">
        <v>4452</v>
      </c>
      <c r="C1380" s="4" t="s">
        <v>236</v>
      </c>
      <c r="D1380" s="4" t="s">
        <v>1547</v>
      </c>
      <c r="E1380" s="4" t="s">
        <v>793</v>
      </c>
      <c r="F1380" s="4" t="s">
        <v>144</v>
      </c>
      <c r="G1380" s="4" t="s">
        <v>3049</v>
      </c>
      <c r="H1380" s="4" t="s">
        <v>1261</v>
      </c>
      <c r="I1380" s="4" t="s">
        <v>3096</v>
      </c>
      <c r="J1380" s="4" t="s">
        <v>2987</v>
      </c>
      <c r="K1380" s="5">
        <f t="shared" si="1"/>
        <v>0.00009319444444</v>
      </c>
      <c r="L1380" s="6">
        <f t="shared" si="2"/>
        <v>888</v>
      </c>
    </row>
    <row r="1381" ht="15.75" customHeight="1">
      <c r="A1381" s="4" t="s">
        <v>12</v>
      </c>
      <c r="B1381" s="4" t="s">
        <v>4453</v>
      </c>
      <c r="C1381" s="4" t="s">
        <v>116</v>
      </c>
      <c r="D1381" s="4" t="s">
        <v>65</v>
      </c>
      <c r="E1381" s="4" t="s">
        <v>593</v>
      </c>
      <c r="F1381" s="4" t="s">
        <v>72</v>
      </c>
      <c r="G1381" s="4" t="s">
        <v>305</v>
      </c>
      <c r="H1381" s="4" t="s">
        <v>1229</v>
      </c>
      <c r="I1381" s="4" t="s">
        <v>2271</v>
      </c>
      <c r="J1381" s="4" t="s">
        <v>2987</v>
      </c>
      <c r="K1381" s="5">
        <f t="shared" si="1"/>
        <v>0.00009319444444</v>
      </c>
      <c r="L1381" s="6">
        <f t="shared" si="2"/>
        <v>888</v>
      </c>
    </row>
    <row r="1382" ht="15.75" customHeight="1">
      <c r="A1382" s="4" t="s">
        <v>12</v>
      </c>
      <c r="B1382" s="4" t="s">
        <v>4454</v>
      </c>
      <c r="C1382" s="4" t="s">
        <v>246</v>
      </c>
      <c r="D1382" s="4" t="s">
        <v>1389</v>
      </c>
      <c r="E1382" s="4" t="s">
        <v>587</v>
      </c>
      <c r="F1382" s="4" t="s">
        <v>72</v>
      </c>
      <c r="G1382" s="4" t="s">
        <v>1105</v>
      </c>
      <c r="H1382" s="4" t="s">
        <v>1229</v>
      </c>
      <c r="I1382" s="4" t="s">
        <v>173</v>
      </c>
      <c r="J1382" s="4" t="s">
        <v>2987</v>
      </c>
      <c r="K1382" s="5">
        <f t="shared" si="1"/>
        <v>0.00009319444444</v>
      </c>
      <c r="L1382" s="6">
        <f t="shared" si="2"/>
        <v>888</v>
      </c>
    </row>
    <row r="1383" ht="15.75" customHeight="1">
      <c r="A1383" s="4" t="s">
        <v>12</v>
      </c>
      <c r="B1383" s="4" t="s">
        <v>4455</v>
      </c>
      <c r="C1383" s="4" t="s">
        <v>189</v>
      </c>
      <c r="D1383" s="4" t="s">
        <v>956</v>
      </c>
      <c r="E1383" s="4" t="s">
        <v>582</v>
      </c>
      <c r="F1383" s="4" t="s">
        <v>144</v>
      </c>
      <c r="G1383" s="4" t="s">
        <v>316</v>
      </c>
      <c r="H1383" s="4" t="s">
        <v>1261</v>
      </c>
      <c r="I1383" s="4" t="s">
        <v>145</v>
      </c>
      <c r="J1383" s="4" t="s">
        <v>2987</v>
      </c>
      <c r="K1383" s="5">
        <f t="shared" si="1"/>
        <v>0.0001129513889</v>
      </c>
      <c r="L1383" s="6">
        <f t="shared" si="2"/>
        <v>888</v>
      </c>
    </row>
    <row r="1384" ht="15.75" customHeight="1">
      <c r="A1384" s="4" t="s">
        <v>12</v>
      </c>
      <c r="B1384" s="4" t="s">
        <v>4456</v>
      </c>
      <c r="C1384" s="4" t="s">
        <v>96</v>
      </c>
      <c r="D1384" s="4" t="s">
        <v>92</v>
      </c>
      <c r="E1384" s="4" t="s">
        <v>391</v>
      </c>
      <c r="F1384" s="4" t="s">
        <v>86</v>
      </c>
      <c r="G1384" s="4" t="s">
        <v>169</v>
      </c>
      <c r="H1384" s="4" t="s">
        <v>1057</v>
      </c>
      <c r="I1384" s="4" t="s">
        <v>304</v>
      </c>
      <c r="J1384" s="4" t="s">
        <v>2987</v>
      </c>
      <c r="K1384" s="5">
        <f t="shared" si="1"/>
        <v>0.00009322916667</v>
      </c>
      <c r="L1384" s="6">
        <f t="shared" si="2"/>
        <v>888</v>
      </c>
    </row>
    <row r="1385" ht="15.75" customHeight="1">
      <c r="A1385" s="4" t="s">
        <v>12</v>
      </c>
      <c r="B1385" s="4" t="s">
        <v>4457</v>
      </c>
      <c r="C1385" s="4" t="s">
        <v>897</v>
      </c>
      <c r="D1385" s="4" t="s">
        <v>2484</v>
      </c>
      <c r="E1385" s="4" t="s">
        <v>1645</v>
      </c>
      <c r="F1385" s="4" t="s">
        <v>134</v>
      </c>
      <c r="G1385" s="4" t="s">
        <v>3416</v>
      </c>
      <c r="H1385" s="4" t="s">
        <v>1325</v>
      </c>
      <c r="I1385" s="4" t="s">
        <v>514</v>
      </c>
      <c r="J1385" s="4" t="s">
        <v>2987</v>
      </c>
      <c r="K1385" s="5">
        <f t="shared" si="1"/>
        <v>0.00009320601852</v>
      </c>
      <c r="L1385" s="6">
        <f t="shared" si="2"/>
        <v>888</v>
      </c>
    </row>
    <row r="1386" ht="15.75" customHeight="1">
      <c r="A1386" s="4" t="s">
        <v>12</v>
      </c>
      <c r="B1386" s="4" t="s">
        <v>4458</v>
      </c>
      <c r="C1386" s="4" t="s">
        <v>116</v>
      </c>
      <c r="D1386" s="4" t="s">
        <v>65</v>
      </c>
      <c r="E1386" s="4" t="s">
        <v>593</v>
      </c>
      <c r="F1386" s="4" t="s">
        <v>72</v>
      </c>
      <c r="G1386" s="4" t="s">
        <v>305</v>
      </c>
      <c r="H1386" s="4" t="s">
        <v>1229</v>
      </c>
      <c r="I1386" s="4" t="s">
        <v>221</v>
      </c>
      <c r="J1386" s="4" t="s">
        <v>2987</v>
      </c>
      <c r="K1386" s="5">
        <f t="shared" si="1"/>
        <v>0.00009318287037</v>
      </c>
      <c r="L1386" s="6">
        <f t="shared" si="2"/>
        <v>888</v>
      </c>
    </row>
    <row r="1387" ht="15.75" customHeight="1">
      <c r="A1387" s="4" t="s">
        <v>12</v>
      </c>
      <c r="B1387" s="4" t="s">
        <v>4459</v>
      </c>
      <c r="C1387" s="4" t="s">
        <v>189</v>
      </c>
      <c r="D1387" s="4" t="s">
        <v>956</v>
      </c>
      <c r="E1387" s="4" t="s">
        <v>531</v>
      </c>
      <c r="F1387" s="4" t="s">
        <v>144</v>
      </c>
      <c r="G1387" s="4" t="s">
        <v>316</v>
      </c>
      <c r="H1387" s="4" t="s">
        <v>1261</v>
      </c>
      <c r="I1387" s="4" t="s">
        <v>68</v>
      </c>
      <c r="J1387" s="4" t="s">
        <v>2987</v>
      </c>
      <c r="K1387" s="5">
        <f t="shared" si="1"/>
        <v>0.00009320601852</v>
      </c>
      <c r="L1387" s="6">
        <f t="shared" si="2"/>
        <v>888</v>
      </c>
    </row>
    <row r="1388" ht="15.75" customHeight="1">
      <c r="A1388" s="4" t="s">
        <v>12</v>
      </c>
      <c r="B1388" s="4" t="s">
        <v>4460</v>
      </c>
      <c r="C1388" s="4" t="s">
        <v>62</v>
      </c>
      <c r="D1388" s="4" t="s">
        <v>589</v>
      </c>
      <c r="E1388" s="4" t="s">
        <v>678</v>
      </c>
      <c r="F1388" s="4" t="s">
        <v>104</v>
      </c>
      <c r="G1388" s="4" t="s">
        <v>3006</v>
      </c>
      <c r="H1388" s="4" t="s">
        <v>1057</v>
      </c>
      <c r="I1388" s="4" t="s">
        <v>101</v>
      </c>
      <c r="J1388" s="4" t="s">
        <v>2987</v>
      </c>
      <c r="K1388" s="5">
        <f t="shared" si="1"/>
        <v>0.00009318287037</v>
      </c>
      <c r="L1388" s="6">
        <f t="shared" si="2"/>
        <v>888</v>
      </c>
    </row>
    <row r="1389" ht="15.75" customHeight="1">
      <c r="A1389" s="4" t="s">
        <v>12</v>
      </c>
      <c r="B1389" s="4" t="s">
        <v>4461</v>
      </c>
      <c r="C1389" s="4" t="s">
        <v>3013</v>
      </c>
      <c r="D1389" s="4" t="s">
        <v>1389</v>
      </c>
      <c r="E1389" s="4" t="s">
        <v>620</v>
      </c>
      <c r="F1389" s="4" t="s">
        <v>72</v>
      </c>
      <c r="G1389" s="4" t="s">
        <v>136</v>
      </c>
      <c r="H1389" s="4" t="s">
        <v>1229</v>
      </c>
      <c r="I1389" s="4" t="s">
        <v>277</v>
      </c>
      <c r="J1389" s="4" t="s">
        <v>2987</v>
      </c>
      <c r="K1389" s="5">
        <f t="shared" si="1"/>
        <v>0.00009320601852</v>
      </c>
      <c r="L1389" s="6">
        <f t="shared" si="2"/>
        <v>888</v>
      </c>
    </row>
    <row r="1390" ht="15.75" customHeight="1">
      <c r="A1390" s="4" t="s">
        <v>12</v>
      </c>
      <c r="B1390" s="4" t="s">
        <v>4462</v>
      </c>
      <c r="C1390" s="4" t="s">
        <v>3166</v>
      </c>
      <c r="D1390" s="4" t="s">
        <v>105</v>
      </c>
      <c r="E1390" s="4" t="s">
        <v>386</v>
      </c>
      <c r="F1390" s="4" t="s">
        <v>1163</v>
      </c>
      <c r="G1390" s="4" t="s">
        <v>3152</v>
      </c>
      <c r="H1390" s="4" t="s">
        <v>3037</v>
      </c>
      <c r="I1390" s="4" t="s">
        <v>3104</v>
      </c>
      <c r="J1390" s="4" t="s">
        <v>2987</v>
      </c>
      <c r="K1390" s="5">
        <f t="shared" si="1"/>
        <v>0.00009318287037</v>
      </c>
      <c r="L1390" s="6">
        <f t="shared" si="2"/>
        <v>888</v>
      </c>
    </row>
    <row r="1391" ht="15.75" customHeight="1">
      <c r="A1391" s="4" t="s">
        <v>12</v>
      </c>
      <c r="B1391" s="4" t="s">
        <v>4463</v>
      </c>
      <c r="C1391" s="4" t="s">
        <v>2575</v>
      </c>
      <c r="D1391" s="4" t="s">
        <v>122</v>
      </c>
      <c r="E1391" s="4" t="s">
        <v>437</v>
      </c>
      <c r="F1391" s="4" t="s">
        <v>1229</v>
      </c>
      <c r="G1391" s="4" t="s">
        <v>1534</v>
      </c>
      <c r="H1391" s="4" t="s">
        <v>188</v>
      </c>
      <c r="I1391" s="4" t="s">
        <v>200</v>
      </c>
      <c r="J1391" s="4" t="s">
        <v>2987</v>
      </c>
      <c r="K1391" s="5">
        <f t="shared" si="1"/>
        <v>0.00009784722222</v>
      </c>
      <c r="L1391" s="6">
        <f t="shared" si="2"/>
        <v>888</v>
      </c>
    </row>
    <row r="1392" ht="15.75" customHeight="1">
      <c r="A1392" s="4" t="s">
        <v>12</v>
      </c>
      <c r="B1392" s="4" t="s">
        <v>4464</v>
      </c>
      <c r="C1392" s="4" t="s">
        <v>69</v>
      </c>
      <c r="D1392" s="4" t="s">
        <v>107</v>
      </c>
      <c r="E1392" s="4" t="s">
        <v>386</v>
      </c>
      <c r="F1392" s="4" t="s">
        <v>1163</v>
      </c>
      <c r="G1392" s="4" t="s">
        <v>100</v>
      </c>
      <c r="H1392" s="4" t="s">
        <v>3037</v>
      </c>
      <c r="I1392" s="4" t="s">
        <v>249</v>
      </c>
      <c r="J1392" s="4" t="s">
        <v>2987</v>
      </c>
      <c r="K1392" s="5">
        <f t="shared" si="1"/>
        <v>0.00008165509259</v>
      </c>
      <c r="L1392" s="6">
        <f t="shared" si="2"/>
        <v>888</v>
      </c>
    </row>
    <row r="1393" ht="15.75" customHeight="1">
      <c r="A1393" s="4" t="s">
        <v>12</v>
      </c>
      <c r="B1393" s="4" t="s">
        <v>4465</v>
      </c>
      <c r="C1393" s="4" t="s">
        <v>218</v>
      </c>
      <c r="D1393" s="4" t="s">
        <v>589</v>
      </c>
      <c r="E1393" s="4" t="s">
        <v>369</v>
      </c>
      <c r="F1393" s="4" t="s">
        <v>104</v>
      </c>
      <c r="G1393" s="4" t="s">
        <v>67</v>
      </c>
      <c r="H1393" s="4" t="s">
        <v>1057</v>
      </c>
      <c r="I1393" s="4" t="s">
        <v>87</v>
      </c>
      <c r="J1393" s="4" t="s">
        <v>2987</v>
      </c>
      <c r="K1393" s="5">
        <f t="shared" si="1"/>
        <v>0.00009319444444</v>
      </c>
      <c r="L1393" s="6">
        <f t="shared" si="2"/>
        <v>888</v>
      </c>
    </row>
    <row r="1394" ht="15.75" customHeight="1">
      <c r="A1394" s="4" t="s">
        <v>12</v>
      </c>
      <c r="B1394" s="4" t="s">
        <v>4466</v>
      </c>
      <c r="C1394" s="4" t="s">
        <v>155</v>
      </c>
      <c r="D1394" s="4" t="s">
        <v>92</v>
      </c>
      <c r="E1394" s="4" t="s">
        <v>539</v>
      </c>
      <c r="F1394" s="4" t="s">
        <v>86</v>
      </c>
      <c r="G1394" s="4" t="s">
        <v>175</v>
      </c>
      <c r="H1394" s="4" t="s">
        <v>1057</v>
      </c>
      <c r="I1394" s="4" t="s">
        <v>216</v>
      </c>
      <c r="J1394" s="4" t="s">
        <v>2987</v>
      </c>
      <c r="K1394" s="5">
        <f t="shared" si="1"/>
        <v>0.00009319444444</v>
      </c>
      <c r="L1394" s="6">
        <f t="shared" si="2"/>
        <v>888</v>
      </c>
    </row>
    <row r="1395" ht="15.75" customHeight="1">
      <c r="A1395" s="4" t="s">
        <v>12</v>
      </c>
      <c r="B1395" s="4" t="s">
        <v>4467</v>
      </c>
      <c r="C1395" s="4" t="s">
        <v>218</v>
      </c>
      <c r="D1395" s="4" t="s">
        <v>589</v>
      </c>
      <c r="E1395" s="4" t="s">
        <v>369</v>
      </c>
      <c r="F1395" s="4" t="s">
        <v>104</v>
      </c>
      <c r="G1395" s="4" t="s">
        <v>67</v>
      </c>
      <c r="H1395" s="4" t="s">
        <v>1057</v>
      </c>
      <c r="I1395" s="4" t="s">
        <v>145</v>
      </c>
      <c r="J1395" s="4" t="s">
        <v>2987</v>
      </c>
      <c r="K1395" s="5">
        <f t="shared" si="1"/>
        <v>0.00009319444444</v>
      </c>
      <c r="L1395" s="6">
        <f t="shared" si="2"/>
        <v>888</v>
      </c>
    </row>
    <row r="1396" ht="15.75" customHeight="1">
      <c r="A1396" s="4" t="s">
        <v>12</v>
      </c>
      <c r="B1396" s="4" t="s">
        <v>4468</v>
      </c>
      <c r="C1396" s="4" t="s">
        <v>34</v>
      </c>
      <c r="D1396" s="4" t="s">
        <v>1547</v>
      </c>
      <c r="E1396" s="4" t="s">
        <v>793</v>
      </c>
      <c r="F1396" s="4" t="s">
        <v>144</v>
      </c>
      <c r="G1396" s="4" t="s">
        <v>159</v>
      </c>
      <c r="H1396" s="4" t="s">
        <v>1261</v>
      </c>
      <c r="I1396" s="4" t="s">
        <v>3069</v>
      </c>
      <c r="J1396" s="4" t="s">
        <v>2987</v>
      </c>
      <c r="K1396" s="5">
        <f t="shared" si="1"/>
        <v>0.00009319444444</v>
      </c>
      <c r="L1396" s="6">
        <f t="shared" si="2"/>
        <v>888</v>
      </c>
    </row>
    <row r="1397" ht="15.75" customHeight="1">
      <c r="A1397" s="4" t="s">
        <v>12</v>
      </c>
      <c r="B1397" s="4" t="s">
        <v>4469</v>
      </c>
      <c r="C1397" s="4" t="s">
        <v>116</v>
      </c>
      <c r="D1397" s="4" t="s">
        <v>65</v>
      </c>
      <c r="E1397" s="4" t="s">
        <v>593</v>
      </c>
      <c r="F1397" s="4" t="s">
        <v>72</v>
      </c>
      <c r="G1397" s="4" t="s">
        <v>305</v>
      </c>
      <c r="H1397" s="4" t="s">
        <v>1229</v>
      </c>
      <c r="I1397" s="4" t="s">
        <v>3066</v>
      </c>
      <c r="J1397" s="4" t="s">
        <v>2987</v>
      </c>
      <c r="K1397" s="5">
        <f t="shared" si="1"/>
        <v>0.00009319444444</v>
      </c>
      <c r="L1397" s="6">
        <f t="shared" si="2"/>
        <v>888</v>
      </c>
    </row>
    <row r="1398" ht="15.75" customHeight="1">
      <c r="A1398" s="4" t="s">
        <v>12</v>
      </c>
      <c r="B1398" s="4" t="s">
        <v>4470</v>
      </c>
      <c r="C1398" s="4" t="s">
        <v>218</v>
      </c>
      <c r="D1398" s="4" t="s">
        <v>589</v>
      </c>
      <c r="E1398" s="4" t="s">
        <v>369</v>
      </c>
      <c r="F1398" s="4" t="s">
        <v>104</v>
      </c>
      <c r="G1398" s="4" t="s">
        <v>67</v>
      </c>
      <c r="H1398" s="4" t="s">
        <v>1057</v>
      </c>
      <c r="I1398" s="4" t="s">
        <v>65</v>
      </c>
      <c r="J1398" s="4" t="s">
        <v>2987</v>
      </c>
      <c r="K1398" s="5">
        <f t="shared" si="1"/>
        <v>0.00009319444444</v>
      </c>
      <c r="L1398" s="6">
        <f t="shared" si="2"/>
        <v>888</v>
      </c>
    </row>
    <row r="1399" ht="15.75" customHeight="1">
      <c r="A1399" s="4" t="s">
        <v>12</v>
      </c>
      <c r="B1399" s="4" t="s">
        <v>4471</v>
      </c>
      <c r="C1399" s="4" t="s">
        <v>239</v>
      </c>
      <c r="D1399" s="4" t="s">
        <v>73</v>
      </c>
      <c r="E1399" s="4" t="s">
        <v>615</v>
      </c>
      <c r="F1399" s="4" t="s">
        <v>104</v>
      </c>
      <c r="G1399" s="4" t="s">
        <v>3319</v>
      </c>
      <c r="H1399" s="4" t="s">
        <v>1261</v>
      </c>
      <c r="I1399" s="4" t="s">
        <v>195</v>
      </c>
      <c r="J1399" s="4" t="s">
        <v>2987</v>
      </c>
      <c r="K1399" s="5">
        <f t="shared" si="1"/>
        <v>0.0001094097222</v>
      </c>
      <c r="L1399" s="6">
        <f t="shared" si="2"/>
        <v>888</v>
      </c>
    </row>
    <row r="1400" ht="15.75" customHeight="1">
      <c r="A1400" s="4" t="s">
        <v>12</v>
      </c>
      <c r="B1400" s="4" t="s">
        <v>4472</v>
      </c>
      <c r="C1400" s="4" t="s">
        <v>3013</v>
      </c>
      <c r="D1400" s="4" t="s">
        <v>1389</v>
      </c>
      <c r="E1400" s="4" t="s">
        <v>620</v>
      </c>
      <c r="F1400" s="4" t="s">
        <v>72</v>
      </c>
      <c r="G1400" s="4" t="s">
        <v>292</v>
      </c>
      <c r="H1400" s="4" t="s">
        <v>1229</v>
      </c>
      <c r="I1400" s="4" t="s">
        <v>54</v>
      </c>
      <c r="J1400" s="4" t="s">
        <v>2987</v>
      </c>
      <c r="K1400" s="5">
        <f t="shared" si="1"/>
        <v>0.00009324074074</v>
      </c>
      <c r="L1400" s="6">
        <f t="shared" si="2"/>
        <v>888</v>
      </c>
    </row>
    <row r="1401" ht="15.75" customHeight="1">
      <c r="A1401" s="4" t="s">
        <v>12</v>
      </c>
      <c r="B1401" s="4" t="s">
        <v>4473</v>
      </c>
      <c r="C1401" s="4" t="s">
        <v>1723</v>
      </c>
      <c r="D1401" s="4" t="s">
        <v>92</v>
      </c>
      <c r="E1401" s="4" t="s">
        <v>396</v>
      </c>
      <c r="F1401" s="4" t="s">
        <v>86</v>
      </c>
      <c r="G1401" s="4" t="s">
        <v>3090</v>
      </c>
      <c r="H1401" s="4" t="s">
        <v>3037</v>
      </c>
      <c r="I1401" s="4" t="s">
        <v>221</v>
      </c>
      <c r="J1401" s="4" t="s">
        <v>2987</v>
      </c>
      <c r="K1401" s="5">
        <f t="shared" si="1"/>
        <v>0.00009318287037</v>
      </c>
      <c r="L1401" s="6">
        <f t="shared" si="2"/>
        <v>888</v>
      </c>
    </row>
    <row r="1402" ht="15.75" customHeight="1">
      <c r="A1402" s="4" t="s">
        <v>12</v>
      </c>
      <c r="B1402" s="4" t="s">
        <v>4474</v>
      </c>
      <c r="C1402" s="4" t="s">
        <v>96</v>
      </c>
      <c r="D1402" s="4" t="s">
        <v>92</v>
      </c>
      <c r="E1402" s="4" t="s">
        <v>539</v>
      </c>
      <c r="F1402" s="4" t="s">
        <v>86</v>
      </c>
      <c r="G1402" s="4" t="s">
        <v>175</v>
      </c>
      <c r="H1402" s="4" t="s">
        <v>1057</v>
      </c>
      <c r="I1402" s="4" t="s">
        <v>304</v>
      </c>
      <c r="J1402" s="4" t="s">
        <v>2987</v>
      </c>
      <c r="K1402" s="5">
        <f t="shared" si="1"/>
        <v>0.00009320601852</v>
      </c>
      <c r="L1402" s="6">
        <f t="shared" si="2"/>
        <v>888</v>
      </c>
    </row>
    <row r="1403" ht="15.75" customHeight="1">
      <c r="A1403" s="4" t="s">
        <v>12</v>
      </c>
      <c r="B1403" s="4" t="s">
        <v>4475</v>
      </c>
      <c r="C1403" s="4" t="s">
        <v>218</v>
      </c>
      <c r="D1403" s="4" t="s">
        <v>589</v>
      </c>
      <c r="E1403" s="4" t="s">
        <v>615</v>
      </c>
      <c r="F1403" s="4" t="s">
        <v>104</v>
      </c>
      <c r="G1403" s="4" t="s">
        <v>67</v>
      </c>
      <c r="H1403" s="4" t="s">
        <v>1057</v>
      </c>
      <c r="I1403" s="4" t="s">
        <v>221</v>
      </c>
      <c r="J1403" s="4" t="s">
        <v>2987</v>
      </c>
      <c r="K1403" s="5">
        <f t="shared" si="1"/>
        <v>0.0000816087963</v>
      </c>
      <c r="L1403" s="6">
        <f t="shared" si="2"/>
        <v>888</v>
      </c>
    </row>
    <row r="1404" ht="15.75" customHeight="1">
      <c r="A1404" s="4" t="s">
        <v>12</v>
      </c>
      <c r="B1404" s="4" t="s">
        <v>4476</v>
      </c>
      <c r="C1404" s="4" t="s">
        <v>3648</v>
      </c>
      <c r="D1404" s="4" t="s">
        <v>956</v>
      </c>
      <c r="E1404" s="4" t="s">
        <v>582</v>
      </c>
      <c r="F1404" s="4" t="s">
        <v>144</v>
      </c>
      <c r="G1404" s="4" t="s">
        <v>515</v>
      </c>
      <c r="H1404" s="4" t="s">
        <v>1261</v>
      </c>
      <c r="I1404" s="4" t="s">
        <v>173</v>
      </c>
      <c r="J1404" s="4" t="s">
        <v>2987</v>
      </c>
      <c r="K1404" s="5">
        <f t="shared" si="1"/>
        <v>0.00009320601852</v>
      </c>
      <c r="L1404" s="6">
        <f t="shared" si="2"/>
        <v>888</v>
      </c>
    </row>
    <row r="1405" ht="15.75" customHeight="1">
      <c r="A1405" s="4" t="s">
        <v>12</v>
      </c>
      <c r="B1405" s="4" t="s">
        <v>4477</v>
      </c>
      <c r="C1405" s="4" t="s">
        <v>62</v>
      </c>
      <c r="D1405" s="4" t="s">
        <v>589</v>
      </c>
      <c r="E1405" s="4" t="s">
        <v>369</v>
      </c>
      <c r="F1405" s="4" t="s">
        <v>104</v>
      </c>
      <c r="G1405" s="4" t="s">
        <v>286</v>
      </c>
      <c r="H1405" s="4" t="s">
        <v>1057</v>
      </c>
      <c r="I1405" s="4" t="s">
        <v>76</v>
      </c>
      <c r="J1405" s="4" t="s">
        <v>2987</v>
      </c>
      <c r="K1405" s="5">
        <f t="shared" si="1"/>
        <v>0.00009318287037</v>
      </c>
      <c r="L1405" s="6">
        <f t="shared" si="2"/>
        <v>888</v>
      </c>
    </row>
    <row r="1406" ht="15.75" customHeight="1">
      <c r="A1406" s="4" t="s">
        <v>12</v>
      </c>
      <c r="B1406" s="4" t="s">
        <v>4478</v>
      </c>
      <c r="C1406" s="4" t="s">
        <v>137</v>
      </c>
      <c r="D1406" s="4" t="s">
        <v>98</v>
      </c>
      <c r="E1406" s="4" t="s">
        <v>425</v>
      </c>
      <c r="F1406" s="4" t="s">
        <v>86</v>
      </c>
      <c r="G1406" s="4" t="s">
        <v>141</v>
      </c>
      <c r="H1406" s="4" t="s">
        <v>3037</v>
      </c>
      <c r="I1406" s="4" t="s">
        <v>296</v>
      </c>
      <c r="J1406" s="4" t="s">
        <v>2987</v>
      </c>
      <c r="K1406" s="5">
        <f t="shared" si="1"/>
        <v>0.00009320601852</v>
      </c>
      <c r="L1406" s="6">
        <f t="shared" si="2"/>
        <v>888</v>
      </c>
    </row>
    <row r="1407" ht="15.75" customHeight="1">
      <c r="A1407" s="4" t="s">
        <v>12</v>
      </c>
      <c r="B1407" s="4" t="s">
        <v>4479</v>
      </c>
      <c r="C1407" s="4" t="s">
        <v>171</v>
      </c>
      <c r="D1407" s="4" t="s">
        <v>114</v>
      </c>
      <c r="E1407" s="4" t="s">
        <v>382</v>
      </c>
      <c r="F1407" s="4" t="s">
        <v>1163</v>
      </c>
      <c r="G1407" s="4" t="s">
        <v>3056</v>
      </c>
      <c r="H1407" s="4" t="s">
        <v>3057</v>
      </c>
      <c r="I1407" s="4" t="s">
        <v>195</v>
      </c>
      <c r="J1407" s="4" t="s">
        <v>2987</v>
      </c>
      <c r="K1407" s="5">
        <f t="shared" si="1"/>
        <v>0.0001093402778</v>
      </c>
      <c r="L1407" s="6">
        <f t="shared" si="2"/>
        <v>888</v>
      </c>
    </row>
    <row r="1408" ht="15.75" customHeight="1">
      <c r="A1408" s="4" t="s">
        <v>12</v>
      </c>
      <c r="B1408" s="4" t="s">
        <v>4480</v>
      </c>
      <c r="C1408" s="4" t="s">
        <v>151</v>
      </c>
      <c r="D1408" s="4" t="s">
        <v>114</v>
      </c>
      <c r="E1408" s="4" t="s">
        <v>496</v>
      </c>
      <c r="F1408" s="4" t="s">
        <v>1163</v>
      </c>
      <c r="G1408" s="4" t="s">
        <v>297</v>
      </c>
      <c r="H1408" s="4" t="s">
        <v>3057</v>
      </c>
      <c r="I1408" s="4" t="s">
        <v>269</v>
      </c>
      <c r="J1408" s="4" t="s">
        <v>2987</v>
      </c>
      <c r="K1408" s="5">
        <f t="shared" si="1"/>
        <v>0.00009333333333</v>
      </c>
      <c r="L1408" s="6">
        <f t="shared" si="2"/>
        <v>888</v>
      </c>
    </row>
    <row r="1409" ht="15.75" customHeight="1">
      <c r="A1409" s="4" t="s">
        <v>12</v>
      </c>
      <c r="B1409" s="4" t="s">
        <v>4481</v>
      </c>
      <c r="C1409" s="4" t="s">
        <v>2750</v>
      </c>
      <c r="D1409" s="4" t="s">
        <v>107</v>
      </c>
      <c r="E1409" s="4" t="s">
        <v>400</v>
      </c>
      <c r="F1409" s="4" t="s">
        <v>1163</v>
      </c>
      <c r="G1409" s="4" t="s">
        <v>645</v>
      </c>
      <c r="H1409" s="4" t="s">
        <v>3057</v>
      </c>
      <c r="I1409" s="4" t="s">
        <v>51</v>
      </c>
      <c r="J1409" s="4" t="s">
        <v>2987</v>
      </c>
      <c r="K1409" s="5">
        <f t="shared" si="1"/>
        <v>0.00009319444444</v>
      </c>
      <c r="L1409" s="6">
        <f t="shared" si="2"/>
        <v>888</v>
      </c>
    </row>
    <row r="1410" ht="15.75" customHeight="1">
      <c r="A1410" s="4" t="s">
        <v>12</v>
      </c>
      <c r="B1410" s="4" t="s">
        <v>4482</v>
      </c>
      <c r="C1410" s="4" t="s">
        <v>132</v>
      </c>
      <c r="D1410" s="4" t="s">
        <v>98</v>
      </c>
      <c r="E1410" s="4" t="s">
        <v>396</v>
      </c>
      <c r="F1410" s="4" t="s">
        <v>86</v>
      </c>
      <c r="G1410" s="4" t="s">
        <v>150</v>
      </c>
      <c r="H1410" s="4" t="s">
        <v>3037</v>
      </c>
      <c r="I1410" s="4" t="s">
        <v>206</v>
      </c>
      <c r="J1410" s="4" t="s">
        <v>2987</v>
      </c>
      <c r="K1410" s="5">
        <f t="shared" si="1"/>
        <v>0.00009319444444</v>
      </c>
      <c r="L1410" s="6">
        <f t="shared" si="2"/>
        <v>888</v>
      </c>
    </row>
    <row r="1411" ht="15.75" customHeight="1">
      <c r="A1411" s="4" t="s">
        <v>12</v>
      </c>
      <c r="B1411" s="4" t="s">
        <v>4483</v>
      </c>
      <c r="C1411" s="4" t="s">
        <v>3007</v>
      </c>
      <c r="D1411" s="4" t="s">
        <v>107</v>
      </c>
      <c r="E1411" s="4" t="s">
        <v>400</v>
      </c>
      <c r="F1411" s="4" t="s">
        <v>1163</v>
      </c>
      <c r="G1411" s="4" t="s">
        <v>202</v>
      </c>
      <c r="H1411" s="4" t="s">
        <v>3057</v>
      </c>
      <c r="I1411" s="4" t="s">
        <v>3015</v>
      </c>
      <c r="J1411" s="4" t="s">
        <v>2987</v>
      </c>
      <c r="K1411" s="5">
        <f t="shared" si="1"/>
        <v>0.00009319444444</v>
      </c>
      <c r="L1411" s="6">
        <f t="shared" si="2"/>
        <v>888</v>
      </c>
    </row>
    <row r="1412" ht="15.75" customHeight="1">
      <c r="A1412" s="4" t="s">
        <v>12</v>
      </c>
      <c r="B1412" s="4" t="s">
        <v>4484</v>
      </c>
      <c r="C1412" s="4" t="s">
        <v>3223</v>
      </c>
      <c r="D1412" s="4" t="s">
        <v>98</v>
      </c>
      <c r="E1412" s="4" t="s">
        <v>425</v>
      </c>
      <c r="F1412" s="4" t="s">
        <v>86</v>
      </c>
      <c r="G1412" s="4" t="s">
        <v>3224</v>
      </c>
      <c r="H1412" s="4" t="s">
        <v>3037</v>
      </c>
      <c r="I1412" s="4" t="s">
        <v>514</v>
      </c>
      <c r="J1412" s="4" t="s">
        <v>2987</v>
      </c>
      <c r="K1412" s="5">
        <f t="shared" si="1"/>
        <v>0.00009319444444</v>
      </c>
      <c r="L1412" s="6">
        <f t="shared" si="2"/>
        <v>888</v>
      </c>
    </row>
    <row r="1413" ht="15.75" customHeight="1">
      <c r="A1413" s="4" t="s">
        <v>12</v>
      </c>
      <c r="B1413" s="4" t="s">
        <v>4485</v>
      </c>
      <c r="C1413" s="4" t="s">
        <v>167</v>
      </c>
      <c r="D1413" s="4" t="s">
        <v>114</v>
      </c>
      <c r="E1413" s="4" t="s">
        <v>452</v>
      </c>
      <c r="F1413" s="4" t="s">
        <v>1325</v>
      </c>
      <c r="G1413" s="4" t="s">
        <v>3076</v>
      </c>
      <c r="H1413" s="4" t="s">
        <v>3057</v>
      </c>
      <c r="I1413" s="4" t="s">
        <v>92</v>
      </c>
      <c r="J1413" s="4" t="s">
        <v>2987</v>
      </c>
      <c r="K1413" s="5">
        <f t="shared" si="1"/>
        <v>0.00009319444444</v>
      </c>
      <c r="L1413" s="6">
        <f t="shared" si="2"/>
        <v>888</v>
      </c>
    </row>
    <row r="1414" ht="15.75" customHeight="1">
      <c r="A1414" s="4" t="s">
        <v>12</v>
      </c>
      <c r="B1414" s="4" t="s">
        <v>4486</v>
      </c>
      <c r="C1414" s="4" t="s">
        <v>151</v>
      </c>
      <c r="D1414" s="4" t="s">
        <v>114</v>
      </c>
      <c r="E1414" s="4" t="s">
        <v>496</v>
      </c>
      <c r="F1414" s="4" t="s">
        <v>1163</v>
      </c>
      <c r="G1414" s="4" t="s">
        <v>297</v>
      </c>
      <c r="H1414" s="4" t="s">
        <v>3057</v>
      </c>
      <c r="I1414" s="4" t="s">
        <v>216</v>
      </c>
      <c r="J1414" s="4" t="s">
        <v>2987</v>
      </c>
      <c r="K1414" s="5">
        <f t="shared" si="1"/>
        <v>0.00009319444444</v>
      </c>
      <c r="L1414" s="6">
        <f t="shared" si="2"/>
        <v>888</v>
      </c>
    </row>
    <row r="1415" ht="15.75" customHeight="1">
      <c r="A1415" s="4" t="s">
        <v>12</v>
      </c>
      <c r="B1415" s="4" t="s">
        <v>4487</v>
      </c>
      <c r="C1415" s="4" t="s">
        <v>1143</v>
      </c>
      <c r="D1415" s="4" t="s">
        <v>128</v>
      </c>
      <c r="E1415" s="4" t="s">
        <v>521</v>
      </c>
      <c r="F1415" s="4" t="s">
        <v>1229</v>
      </c>
      <c r="G1415" s="4" t="s">
        <v>82</v>
      </c>
      <c r="H1415" s="4" t="s">
        <v>188</v>
      </c>
      <c r="I1415" s="4" t="s">
        <v>195</v>
      </c>
      <c r="J1415" s="4" t="s">
        <v>2987</v>
      </c>
      <c r="K1415" s="5">
        <f t="shared" si="1"/>
        <v>0.00009771990741</v>
      </c>
      <c r="L1415" s="6">
        <f t="shared" si="2"/>
        <v>888</v>
      </c>
    </row>
    <row r="1416" ht="15.75" customHeight="1">
      <c r="A1416" s="4" t="s">
        <v>12</v>
      </c>
      <c r="B1416" s="4" t="s">
        <v>4488</v>
      </c>
      <c r="C1416" s="4" t="s">
        <v>3088</v>
      </c>
      <c r="D1416" s="4" t="s">
        <v>139</v>
      </c>
      <c r="E1416" s="4" t="s">
        <v>309</v>
      </c>
      <c r="F1416" s="4" t="s">
        <v>1261</v>
      </c>
      <c r="G1416" s="4" t="s">
        <v>1300</v>
      </c>
      <c r="H1416" s="4" t="s">
        <v>3060</v>
      </c>
      <c r="I1416" s="4" t="s">
        <v>1301</v>
      </c>
      <c r="J1416" s="4" t="s">
        <v>2987</v>
      </c>
      <c r="K1416" s="5">
        <f t="shared" si="1"/>
        <v>0.00009324074074</v>
      </c>
      <c r="L1416" s="6">
        <f t="shared" si="2"/>
        <v>888</v>
      </c>
    </row>
    <row r="1417" ht="15.75" customHeight="1">
      <c r="A1417" s="4" t="s">
        <v>12</v>
      </c>
      <c r="B1417" s="4" t="s">
        <v>4489</v>
      </c>
      <c r="C1417" s="4" t="s">
        <v>1545</v>
      </c>
      <c r="D1417" s="4" t="s">
        <v>148</v>
      </c>
      <c r="E1417" s="4" t="s">
        <v>350</v>
      </c>
      <c r="F1417" s="4" t="s">
        <v>1261</v>
      </c>
      <c r="G1417" s="4" t="s">
        <v>3093</v>
      </c>
      <c r="H1417" s="4" t="s">
        <v>3060</v>
      </c>
      <c r="I1417" s="4" t="s">
        <v>183</v>
      </c>
      <c r="J1417" s="4" t="s">
        <v>2987</v>
      </c>
      <c r="K1417" s="5">
        <f t="shared" si="1"/>
        <v>0.00009318287037</v>
      </c>
      <c r="L1417" s="6">
        <f t="shared" si="2"/>
        <v>888</v>
      </c>
    </row>
    <row r="1418" ht="15.75" customHeight="1">
      <c r="A1418" s="4" t="s">
        <v>12</v>
      </c>
      <c r="B1418" s="4" t="s">
        <v>4490</v>
      </c>
      <c r="C1418" s="4" t="s">
        <v>1143</v>
      </c>
      <c r="D1418" s="4" t="s">
        <v>128</v>
      </c>
      <c r="E1418" s="4" t="s">
        <v>521</v>
      </c>
      <c r="F1418" s="4" t="s">
        <v>1229</v>
      </c>
      <c r="G1418" s="4" t="s">
        <v>82</v>
      </c>
      <c r="H1418" s="4" t="s">
        <v>188</v>
      </c>
      <c r="I1418" s="4" t="s">
        <v>45</v>
      </c>
      <c r="J1418" s="4" t="s">
        <v>2987</v>
      </c>
      <c r="K1418" s="5">
        <f t="shared" si="1"/>
        <v>0.00009320601852</v>
      </c>
      <c r="L1418" s="6">
        <f t="shared" si="2"/>
        <v>888</v>
      </c>
    </row>
    <row r="1419" ht="15.75" customHeight="1">
      <c r="A1419" s="4" t="s">
        <v>12</v>
      </c>
      <c r="B1419" s="4" t="s">
        <v>4491</v>
      </c>
      <c r="C1419" s="4" t="s">
        <v>1143</v>
      </c>
      <c r="D1419" s="4" t="s">
        <v>128</v>
      </c>
      <c r="E1419" s="4" t="s">
        <v>521</v>
      </c>
      <c r="F1419" s="4" t="s">
        <v>1229</v>
      </c>
      <c r="G1419" s="4" t="s">
        <v>82</v>
      </c>
      <c r="H1419" s="4" t="s">
        <v>188</v>
      </c>
      <c r="I1419" s="4" t="s">
        <v>200</v>
      </c>
      <c r="J1419" s="4" t="s">
        <v>2987</v>
      </c>
      <c r="K1419" s="5">
        <f t="shared" si="1"/>
        <v>0.00009318287037</v>
      </c>
      <c r="L1419" s="6">
        <f t="shared" si="2"/>
        <v>888</v>
      </c>
    </row>
    <row r="1420" ht="15.75" customHeight="1">
      <c r="A1420" s="4" t="s">
        <v>12</v>
      </c>
      <c r="B1420" s="4" t="s">
        <v>4492</v>
      </c>
      <c r="C1420" s="4" t="s">
        <v>3088</v>
      </c>
      <c r="D1420" s="4" t="s">
        <v>139</v>
      </c>
      <c r="E1420" s="4" t="s">
        <v>309</v>
      </c>
      <c r="F1420" s="4" t="s">
        <v>1261</v>
      </c>
      <c r="G1420" s="4" t="s">
        <v>1300</v>
      </c>
      <c r="H1420" s="4" t="s">
        <v>3060</v>
      </c>
      <c r="I1420" s="4" t="s">
        <v>139</v>
      </c>
      <c r="J1420" s="4" t="s">
        <v>2987</v>
      </c>
      <c r="K1420" s="5">
        <f t="shared" si="1"/>
        <v>0.00009320601852</v>
      </c>
      <c r="L1420" s="6">
        <f t="shared" si="2"/>
        <v>888</v>
      </c>
    </row>
    <row r="1421" ht="15.75" customHeight="1">
      <c r="A1421" s="4" t="s">
        <v>12</v>
      </c>
      <c r="B1421" s="4" t="s">
        <v>4493</v>
      </c>
      <c r="C1421" s="4" t="s">
        <v>954</v>
      </c>
      <c r="D1421" s="4" t="s">
        <v>148</v>
      </c>
      <c r="E1421" s="4" t="s">
        <v>341</v>
      </c>
      <c r="F1421" s="4" t="s">
        <v>1261</v>
      </c>
      <c r="G1421" s="4" t="s">
        <v>255</v>
      </c>
      <c r="H1421" s="4" t="s">
        <v>3060</v>
      </c>
      <c r="I1421" s="4" t="s">
        <v>40</v>
      </c>
      <c r="J1421" s="4" t="s">
        <v>2987</v>
      </c>
      <c r="K1421" s="5">
        <f t="shared" si="1"/>
        <v>0.00009318287037</v>
      </c>
      <c r="L1421" s="6">
        <f t="shared" si="2"/>
        <v>888</v>
      </c>
    </row>
    <row r="1422" ht="15.75" customHeight="1">
      <c r="A1422" s="4" t="s">
        <v>12</v>
      </c>
      <c r="B1422" s="4" t="s">
        <v>4494</v>
      </c>
      <c r="C1422" s="4" t="s">
        <v>711</v>
      </c>
      <c r="D1422" s="4" t="s">
        <v>120</v>
      </c>
      <c r="E1422" s="4" t="s">
        <v>377</v>
      </c>
      <c r="F1422" s="4" t="s">
        <v>1325</v>
      </c>
      <c r="G1422" s="4" t="s">
        <v>3078</v>
      </c>
      <c r="H1422" s="4" t="s">
        <v>3057</v>
      </c>
      <c r="I1422" s="4" t="s">
        <v>142</v>
      </c>
      <c r="J1422" s="4" t="s">
        <v>2987</v>
      </c>
      <c r="K1422" s="5">
        <f t="shared" si="1"/>
        <v>0.00009320601852</v>
      </c>
      <c r="L1422" s="6">
        <f t="shared" si="2"/>
        <v>888</v>
      </c>
    </row>
    <row r="1423" ht="15.75" customHeight="1">
      <c r="A1423" s="4" t="s">
        <v>12</v>
      </c>
      <c r="B1423" s="4" t="s">
        <v>4495</v>
      </c>
      <c r="C1423" s="4" t="s">
        <v>62</v>
      </c>
      <c r="D1423" s="4" t="s">
        <v>589</v>
      </c>
      <c r="E1423" s="4" t="s">
        <v>678</v>
      </c>
      <c r="F1423" s="4" t="s">
        <v>104</v>
      </c>
      <c r="G1423" s="4" t="s">
        <v>3006</v>
      </c>
      <c r="H1423" s="4" t="s">
        <v>1057</v>
      </c>
      <c r="I1423" s="4" t="s">
        <v>98</v>
      </c>
      <c r="J1423" s="4" t="s">
        <v>2987</v>
      </c>
      <c r="K1423" s="5">
        <f t="shared" si="1"/>
        <v>0.0001013773148</v>
      </c>
      <c r="L1423" s="6">
        <f t="shared" si="2"/>
        <v>888</v>
      </c>
    </row>
    <row r="1424" ht="15.75" customHeight="1">
      <c r="A1424" s="4" t="s">
        <v>12</v>
      </c>
      <c r="B1424" s="4" t="s">
        <v>4496</v>
      </c>
      <c r="C1424" s="4" t="s">
        <v>193</v>
      </c>
      <c r="D1424" s="4" t="s">
        <v>87</v>
      </c>
      <c r="E1424" s="4" t="s">
        <v>409</v>
      </c>
      <c r="F1424" s="4" t="s">
        <v>104</v>
      </c>
      <c r="G1424" s="4" t="s">
        <v>2480</v>
      </c>
      <c r="H1424" s="4" t="s">
        <v>1057</v>
      </c>
      <c r="I1424" s="4" t="s">
        <v>1863</v>
      </c>
      <c r="J1424" s="4" t="s">
        <v>2987</v>
      </c>
      <c r="K1424" s="5">
        <f t="shared" si="1"/>
        <v>0.00009324074074</v>
      </c>
      <c r="L1424" s="6">
        <f t="shared" si="2"/>
        <v>888</v>
      </c>
    </row>
    <row r="1425" ht="15.75" customHeight="1">
      <c r="A1425" s="4" t="s">
        <v>12</v>
      </c>
      <c r="B1425" s="4" t="s">
        <v>4497</v>
      </c>
      <c r="C1425" s="4" t="s">
        <v>3102</v>
      </c>
      <c r="D1425" s="4" t="s">
        <v>120</v>
      </c>
      <c r="E1425" s="4" t="s">
        <v>185</v>
      </c>
      <c r="F1425" s="4" t="s">
        <v>1229</v>
      </c>
      <c r="G1425" s="4" t="s">
        <v>197</v>
      </c>
      <c r="H1425" s="4" t="s">
        <v>188</v>
      </c>
      <c r="I1425" s="4" t="s">
        <v>157</v>
      </c>
      <c r="J1425" s="4" t="s">
        <v>2987</v>
      </c>
      <c r="K1425" s="5">
        <f t="shared" si="1"/>
        <v>0.00009319444444</v>
      </c>
      <c r="L1425" s="6">
        <f t="shared" si="2"/>
        <v>888</v>
      </c>
    </row>
    <row r="1426" ht="15.75" customHeight="1">
      <c r="A1426" s="4" t="s">
        <v>12</v>
      </c>
      <c r="B1426" s="4" t="s">
        <v>4498</v>
      </c>
      <c r="C1426" s="4" t="s">
        <v>26</v>
      </c>
      <c r="D1426" s="4" t="s">
        <v>1547</v>
      </c>
      <c r="E1426" s="4" t="s">
        <v>531</v>
      </c>
      <c r="F1426" s="4" t="s">
        <v>144</v>
      </c>
      <c r="G1426" s="4" t="s">
        <v>3027</v>
      </c>
      <c r="H1426" s="4" t="s">
        <v>1261</v>
      </c>
      <c r="I1426" s="4" t="s">
        <v>157</v>
      </c>
      <c r="J1426" s="4" t="s">
        <v>2987</v>
      </c>
      <c r="K1426" s="5">
        <f t="shared" si="1"/>
        <v>0.00009319444444</v>
      </c>
      <c r="L1426" s="6">
        <f t="shared" si="2"/>
        <v>888</v>
      </c>
    </row>
    <row r="1427" ht="15.75" customHeight="1">
      <c r="A1427" s="4" t="s">
        <v>12</v>
      </c>
      <c r="B1427" s="4" t="s">
        <v>4499</v>
      </c>
      <c r="C1427" s="4" t="s">
        <v>155</v>
      </c>
      <c r="D1427" s="4" t="s">
        <v>92</v>
      </c>
      <c r="E1427" s="4" t="s">
        <v>539</v>
      </c>
      <c r="F1427" s="4" t="s">
        <v>86</v>
      </c>
      <c r="G1427" s="4" t="s">
        <v>175</v>
      </c>
      <c r="H1427" s="4" t="s">
        <v>1057</v>
      </c>
      <c r="I1427" s="4" t="s">
        <v>249</v>
      </c>
      <c r="J1427" s="4" t="s">
        <v>2987</v>
      </c>
      <c r="K1427" s="5">
        <f t="shared" si="1"/>
        <v>0.00009319444444</v>
      </c>
      <c r="L1427" s="6">
        <f t="shared" si="2"/>
        <v>888</v>
      </c>
    </row>
    <row r="1428" ht="15.75" customHeight="1">
      <c r="A1428" s="4" t="s">
        <v>12</v>
      </c>
      <c r="B1428" s="4" t="s">
        <v>4500</v>
      </c>
      <c r="C1428" s="4" t="s">
        <v>116</v>
      </c>
      <c r="D1428" s="4" t="s">
        <v>65</v>
      </c>
      <c r="E1428" s="4" t="s">
        <v>593</v>
      </c>
      <c r="F1428" s="4" t="s">
        <v>72</v>
      </c>
      <c r="G1428" s="4" t="s">
        <v>305</v>
      </c>
      <c r="H1428" s="4" t="s">
        <v>1229</v>
      </c>
      <c r="I1428" s="4" t="s">
        <v>128</v>
      </c>
      <c r="J1428" s="4" t="s">
        <v>2987</v>
      </c>
      <c r="K1428" s="5">
        <f t="shared" si="1"/>
        <v>0.00009319444444</v>
      </c>
      <c r="L1428" s="6">
        <f t="shared" si="2"/>
        <v>888</v>
      </c>
    </row>
    <row r="1429" ht="15.75" customHeight="1">
      <c r="A1429" s="4" t="s">
        <v>12</v>
      </c>
      <c r="B1429" s="4" t="s">
        <v>4501</v>
      </c>
      <c r="C1429" s="4" t="s">
        <v>116</v>
      </c>
      <c r="D1429" s="4" t="s">
        <v>956</v>
      </c>
      <c r="E1429" s="4" t="s">
        <v>593</v>
      </c>
      <c r="F1429" s="4" t="s">
        <v>72</v>
      </c>
      <c r="G1429" s="4" t="s">
        <v>515</v>
      </c>
      <c r="H1429" s="4" t="s">
        <v>1229</v>
      </c>
      <c r="I1429" s="4" t="s">
        <v>122</v>
      </c>
      <c r="J1429" s="4" t="s">
        <v>2987</v>
      </c>
      <c r="K1429" s="5">
        <f t="shared" si="1"/>
        <v>0.00009319444444</v>
      </c>
      <c r="L1429" s="6">
        <f t="shared" si="2"/>
        <v>888</v>
      </c>
    </row>
    <row r="1430" ht="15.75" customHeight="1">
      <c r="A1430" s="4" t="s">
        <v>12</v>
      </c>
      <c r="B1430" s="4" t="s">
        <v>4502</v>
      </c>
      <c r="C1430" s="4" t="s">
        <v>189</v>
      </c>
      <c r="D1430" s="4" t="s">
        <v>956</v>
      </c>
      <c r="E1430" s="4" t="s">
        <v>531</v>
      </c>
      <c r="F1430" s="4" t="s">
        <v>144</v>
      </c>
      <c r="G1430" s="4" t="s">
        <v>316</v>
      </c>
      <c r="H1430" s="4" t="s">
        <v>1261</v>
      </c>
      <c r="I1430" s="4" t="s">
        <v>221</v>
      </c>
      <c r="J1430" s="4" t="s">
        <v>2987</v>
      </c>
      <c r="K1430" s="5">
        <f t="shared" si="1"/>
        <v>0.00009319444444</v>
      </c>
      <c r="L1430" s="6">
        <f t="shared" si="2"/>
        <v>888</v>
      </c>
    </row>
    <row r="1431" ht="15.75" customHeight="1">
      <c r="A1431" s="4" t="s">
        <v>12</v>
      </c>
      <c r="B1431" s="4" t="s">
        <v>4503</v>
      </c>
      <c r="C1431" s="4" t="s">
        <v>236</v>
      </c>
      <c r="D1431" s="4" t="s">
        <v>1547</v>
      </c>
      <c r="E1431" s="4" t="s">
        <v>793</v>
      </c>
      <c r="F1431" s="4" t="s">
        <v>144</v>
      </c>
      <c r="G1431" s="4" t="s">
        <v>3049</v>
      </c>
      <c r="H1431" s="4" t="s">
        <v>1261</v>
      </c>
      <c r="I1431" s="4" t="s">
        <v>1389</v>
      </c>
      <c r="J1431" s="4" t="s">
        <v>2987</v>
      </c>
      <c r="K1431" s="5">
        <f t="shared" si="1"/>
        <v>0.00009795138889</v>
      </c>
      <c r="L1431" s="6">
        <f t="shared" si="2"/>
        <v>888</v>
      </c>
    </row>
    <row r="1432" ht="15.75" customHeight="1">
      <c r="A1432" s="4" t="s">
        <v>12</v>
      </c>
      <c r="B1432" s="4" t="s">
        <v>4504</v>
      </c>
      <c r="C1432" s="4" t="s">
        <v>116</v>
      </c>
      <c r="D1432" s="4" t="s">
        <v>956</v>
      </c>
      <c r="E1432" s="4" t="s">
        <v>593</v>
      </c>
      <c r="F1432" s="4" t="s">
        <v>72</v>
      </c>
      <c r="G1432" s="4" t="s">
        <v>515</v>
      </c>
      <c r="H1432" s="4" t="s">
        <v>1229</v>
      </c>
      <c r="I1432" s="4" t="s">
        <v>514</v>
      </c>
      <c r="J1432" s="4" t="s">
        <v>2987</v>
      </c>
      <c r="K1432" s="5">
        <f t="shared" si="1"/>
        <v>0.00009322916667</v>
      </c>
      <c r="L1432" s="6">
        <f t="shared" si="2"/>
        <v>888</v>
      </c>
    </row>
    <row r="1433" ht="15.75" customHeight="1">
      <c r="A1433" s="4" t="s">
        <v>12</v>
      </c>
      <c r="B1433" s="4" t="s">
        <v>4505</v>
      </c>
      <c r="C1433" s="4" t="s">
        <v>62</v>
      </c>
      <c r="D1433" s="4" t="s">
        <v>589</v>
      </c>
      <c r="E1433" s="4" t="s">
        <v>369</v>
      </c>
      <c r="F1433" s="4" t="s">
        <v>104</v>
      </c>
      <c r="G1433" s="4" t="s">
        <v>286</v>
      </c>
      <c r="H1433" s="4" t="s">
        <v>1057</v>
      </c>
      <c r="I1433" s="4" t="s">
        <v>2276</v>
      </c>
      <c r="J1433" s="4" t="s">
        <v>2987</v>
      </c>
      <c r="K1433" s="5">
        <f t="shared" si="1"/>
        <v>0.00009320601852</v>
      </c>
      <c r="L1433" s="6">
        <f t="shared" si="2"/>
        <v>888</v>
      </c>
    </row>
    <row r="1434" ht="15.75" customHeight="1">
      <c r="A1434" s="4" t="s">
        <v>12</v>
      </c>
      <c r="B1434" s="4" t="s">
        <v>4506</v>
      </c>
      <c r="C1434" s="4" t="s">
        <v>126</v>
      </c>
      <c r="D1434" s="4" t="s">
        <v>87</v>
      </c>
      <c r="E1434" s="4" t="s">
        <v>391</v>
      </c>
      <c r="F1434" s="4" t="s">
        <v>104</v>
      </c>
      <c r="G1434" s="4" t="s">
        <v>3065</v>
      </c>
      <c r="H1434" s="4" t="s">
        <v>1057</v>
      </c>
      <c r="I1434" s="4" t="s">
        <v>186</v>
      </c>
      <c r="J1434" s="4" t="s">
        <v>2987</v>
      </c>
      <c r="K1434" s="5">
        <f t="shared" si="1"/>
        <v>0.00009318287037</v>
      </c>
      <c r="L1434" s="6">
        <f t="shared" si="2"/>
        <v>888</v>
      </c>
    </row>
    <row r="1435" ht="15.75" customHeight="1">
      <c r="A1435" s="4" t="s">
        <v>12</v>
      </c>
      <c r="B1435" s="4" t="s">
        <v>4507</v>
      </c>
      <c r="C1435" s="4" t="s">
        <v>34</v>
      </c>
      <c r="D1435" s="4" t="s">
        <v>1547</v>
      </c>
      <c r="E1435" s="4" t="s">
        <v>793</v>
      </c>
      <c r="F1435" s="4" t="s">
        <v>144</v>
      </c>
      <c r="G1435" s="4" t="s">
        <v>159</v>
      </c>
      <c r="H1435" s="4" t="s">
        <v>1261</v>
      </c>
      <c r="I1435" s="4" t="s">
        <v>92</v>
      </c>
      <c r="J1435" s="4" t="s">
        <v>2987</v>
      </c>
      <c r="K1435" s="5">
        <f t="shared" si="1"/>
        <v>0.00009320601852</v>
      </c>
      <c r="L1435" s="6">
        <f t="shared" si="2"/>
        <v>888</v>
      </c>
    </row>
    <row r="1436" ht="15.75" customHeight="1">
      <c r="A1436" s="4" t="s">
        <v>12</v>
      </c>
      <c r="B1436" s="4" t="s">
        <v>4508</v>
      </c>
      <c r="C1436" s="4" t="s">
        <v>90</v>
      </c>
      <c r="D1436" s="4" t="s">
        <v>87</v>
      </c>
      <c r="E1436" s="4" t="s">
        <v>678</v>
      </c>
      <c r="F1436" s="4" t="s">
        <v>104</v>
      </c>
      <c r="G1436" s="4" t="s">
        <v>2480</v>
      </c>
      <c r="H1436" s="4" t="s">
        <v>1057</v>
      </c>
      <c r="I1436" s="4" t="s">
        <v>2998</v>
      </c>
      <c r="J1436" s="4" t="s">
        <v>2987</v>
      </c>
      <c r="K1436" s="5">
        <f t="shared" si="1"/>
        <v>0.00009318287037</v>
      </c>
      <c r="L1436" s="6">
        <f t="shared" si="2"/>
        <v>888</v>
      </c>
    </row>
    <row r="1437" ht="15.75" customHeight="1">
      <c r="A1437" s="4" t="s">
        <v>12</v>
      </c>
      <c r="B1437" s="4" t="s">
        <v>4509</v>
      </c>
      <c r="C1437" s="4" t="s">
        <v>193</v>
      </c>
      <c r="D1437" s="4" t="s">
        <v>87</v>
      </c>
      <c r="E1437" s="4" t="s">
        <v>409</v>
      </c>
      <c r="F1437" s="4" t="s">
        <v>104</v>
      </c>
      <c r="G1437" s="4" t="s">
        <v>2480</v>
      </c>
      <c r="H1437" s="4" t="s">
        <v>1057</v>
      </c>
      <c r="I1437" s="4" t="s">
        <v>242</v>
      </c>
      <c r="J1437" s="4" t="s">
        <v>2987</v>
      </c>
      <c r="K1437" s="5">
        <f t="shared" si="1"/>
        <v>0.00009320601852</v>
      </c>
      <c r="L1437" s="6">
        <f t="shared" si="2"/>
        <v>888</v>
      </c>
    </row>
    <row r="1438" ht="15.75" customHeight="1">
      <c r="A1438" s="4" t="s">
        <v>12</v>
      </c>
      <c r="B1438" s="4" t="s">
        <v>4510</v>
      </c>
      <c r="C1438" s="4" t="s">
        <v>236</v>
      </c>
      <c r="D1438" s="4" t="s">
        <v>1547</v>
      </c>
      <c r="E1438" s="4" t="s">
        <v>793</v>
      </c>
      <c r="F1438" s="4" t="s">
        <v>144</v>
      </c>
      <c r="G1438" s="4" t="s">
        <v>3049</v>
      </c>
      <c r="H1438" s="4" t="s">
        <v>1261</v>
      </c>
      <c r="I1438" s="4" t="s">
        <v>145</v>
      </c>
      <c r="J1438" s="4" t="s">
        <v>2987</v>
      </c>
      <c r="K1438" s="5">
        <f t="shared" si="1"/>
        <v>0.00009318287037</v>
      </c>
      <c r="L1438" s="6">
        <f t="shared" si="2"/>
        <v>888</v>
      </c>
    </row>
    <row r="1439" ht="15.75" customHeight="1">
      <c r="A1439" s="4" t="s">
        <v>12</v>
      </c>
      <c r="B1439" s="4" t="s">
        <v>4511</v>
      </c>
      <c r="C1439" s="4" t="s">
        <v>189</v>
      </c>
      <c r="D1439" s="4" t="s">
        <v>956</v>
      </c>
      <c r="E1439" s="4" t="s">
        <v>531</v>
      </c>
      <c r="F1439" s="4" t="s">
        <v>144</v>
      </c>
      <c r="G1439" s="4" t="s">
        <v>316</v>
      </c>
      <c r="H1439" s="4" t="s">
        <v>1261</v>
      </c>
      <c r="I1439" s="4" t="s">
        <v>2996</v>
      </c>
      <c r="J1439" s="4" t="s">
        <v>2987</v>
      </c>
      <c r="K1439" s="5">
        <f t="shared" si="1"/>
        <v>0.00009773148148</v>
      </c>
      <c r="L1439" s="6">
        <f t="shared" si="2"/>
        <v>888</v>
      </c>
    </row>
    <row r="1440" ht="15.75" customHeight="1">
      <c r="A1440" s="4" t="s">
        <v>12</v>
      </c>
      <c r="B1440" s="4" t="s">
        <v>4512</v>
      </c>
      <c r="C1440" s="4" t="s">
        <v>3082</v>
      </c>
      <c r="D1440" s="4" t="s">
        <v>956</v>
      </c>
      <c r="E1440" s="4" t="s">
        <v>531</v>
      </c>
      <c r="F1440" s="4" t="s">
        <v>144</v>
      </c>
      <c r="G1440" s="4" t="s">
        <v>3027</v>
      </c>
      <c r="H1440" s="4" t="s">
        <v>1261</v>
      </c>
      <c r="I1440" s="4" t="s">
        <v>186</v>
      </c>
      <c r="J1440" s="4" t="s">
        <v>2987</v>
      </c>
      <c r="K1440" s="5">
        <f t="shared" si="1"/>
        <v>0.00009322916667</v>
      </c>
      <c r="L1440" s="6">
        <f t="shared" si="2"/>
        <v>888</v>
      </c>
    </row>
    <row r="1441" ht="15.75" customHeight="1">
      <c r="A1441" s="4" t="s">
        <v>12</v>
      </c>
      <c r="B1441" s="4" t="s">
        <v>4513</v>
      </c>
      <c r="C1441" s="4" t="s">
        <v>2313</v>
      </c>
      <c r="D1441" s="4" t="s">
        <v>98</v>
      </c>
      <c r="E1441" s="4" t="s">
        <v>404</v>
      </c>
      <c r="F1441" s="4" t="s">
        <v>86</v>
      </c>
      <c r="G1441" s="4" t="s">
        <v>3224</v>
      </c>
      <c r="H1441" s="4" t="s">
        <v>3037</v>
      </c>
      <c r="I1441" s="4" t="s">
        <v>114</v>
      </c>
      <c r="J1441" s="4" t="s">
        <v>2987</v>
      </c>
      <c r="K1441" s="5">
        <f t="shared" si="1"/>
        <v>0.00009319444444</v>
      </c>
      <c r="L1441" s="6">
        <f t="shared" si="2"/>
        <v>888</v>
      </c>
    </row>
    <row r="1442" ht="15.75" customHeight="1">
      <c r="A1442" s="4" t="s">
        <v>12</v>
      </c>
      <c r="B1442" s="4" t="s">
        <v>4514</v>
      </c>
      <c r="C1442" s="4" t="s">
        <v>155</v>
      </c>
      <c r="D1442" s="4" t="s">
        <v>92</v>
      </c>
      <c r="E1442" s="4" t="s">
        <v>539</v>
      </c>
      <c r="F1442" s="4" t="s">
        <v>86</v>
      </c>
      <c r="G1442" s="4" t="s">
        <v>3090</v>
      </c>
      <c r="H1442" s="4" t="s">
        <v>1057</v>
      </c>
      <c r="I1442" s="4" t="s">
        <v>15</v>
      </c>
      <c r="J1442" s="4" t="s">
        <v>2987</v>
      </c>
      <c r="K1442" s="5">
        <f t="shared" si="1"/>
        <v>0.00009319444444</v>
      </c>
      <c r="L1442" s="6">
        <f t="shared" si="2"/>
        <v>888</v>
      </c>
    </row>
    <row r="1443" ht="15.75" customHeight="1">
      <c r="A1443" s="4" t="s">
        <v>12</v>
      </c>
      <c r="B1443" s="4" t="s">
        <v>4515</v>
      </c>
      <c r="C1443" s="4" t="s">
        <v>137</v>
      </c>
      <c r="D1443" s="4" t="s">
        <v>98</v>
      </c>
      <c r="E1443" s="4" t="s">
        <v>425</v>
      </c>
      <c r="F1443" s="4" t="s">
        <v>86</v>
      </c>
      <c r="G1443" s="4" t="s">
        <v>141</v>
      </c>
      <c r="H1443" s="4" t="s">
        <v>3037</v>
      </c>
      <c r="I1443" s="4" t="s">
        <v>179</v>
      </c>
      <c r="J1443" s="4" t="s">
        <v>2987</v>
      </c>
      <c r="K1443" s="5">
        <f t="shared" si="1"/>
        <v>0.00009319444444</v>
      </c>
      <c r="L1443" s="6">
        <f t="shared" si="2"/>
        <v>888</v>
      </c>
    </row>
    <row r="1444" ht="15.75" customHeight="1">
      <c r="A1444" s="4" t="s">
        <v>12</v>
      </c>
      <c r="B1444" s="4" t="s">
        <v>4516</v>
      </c>
      <c r="C1444" s="4" t="s">
        <v>132</v>
      </c>
      <c r="D1444" s="4" t="s">
        <v>92</v>
      </c>
      <c r="E1444" s="4" t="s">
        <v>396</v>
      </c>
      <c r="F1444" s="4" t="s">
        <v>86</v>
      </c>
      <c r="G1444" s="4" t="s">
        <v>150</v>
      </c>
      <c r="H1444" s="4" t="s">
        <v>3037</v>
      </c>
      <c r="I1444" s="4" t="s">
        <v>1801</v>
      </c>
      <c r="J1444" s="4" t="s">
        <v>2987</v>
      </c>
      <c r="K1444" s="5">
        <f t="shared" si="1"/>
        <v>0.00009319444444</v>
      </c>
      <c r="L1444" s="6">
        <f t="shared" si="2"/>
        <v>888</v>
      </c>
    </row>
    <row r="1445" ht="15.75" customHeight="1">
      <c r="A1445" s="4" t="s">
        <v>12</v>
      </c>
      <c r="B1445" s="4" t="s">
        <v>4517</v>
      </c>
      <c r="C1445" s="4" t="s">
        <v>41</v>
      </c>
      <c r="D1445" s="4" t="s">
        <v>589</v>
      </c>
      <c r="E1445" s="4" t="s">
        <v>369</v>
      </c>
      <c r="F1445" s="4" t="s">
        <v>104</v>
      </c>
      <c r="G1445" s="4" t="s">
        <v>286</v>
      </c>
      <c r="H1445" s="4" t="s">
        <v>1057</v>
      </c>
      <c r="I1445" s="4" t="s">
        <v>271</v>
      </c>
      <c r="J1445" s="4" t="s">
        <v>2987</v>
      </c>
      <c r="K1445" s="5">
        <f t="shared" si="1"/>
        <v>0.00009319444444</v>
      </c>
      <c r="L1445" s="6">
        <f t="shared" si="2"/>
        <v>888</v>
      </c>
    </row>
    <row r="1446" ht="15.75" customHeight="1">
      <c r="A1446" s="4" t="s">
        <v>12</v>
      </c>
      <c r="B1446" s="4" t="s">
        <v>4518</v>
      </c>
      <c r="C1446" s="4" t="s">
        <v>711</v>
      </c>
      <c r="D1446" s="4" t="s">
        <v>120</v>
      </c>
      <c r="E1446" s="4" t="s">
        <v>377</v>
      </c>
      <c r="F1446" s="4" t="s">
        <v>1325</v>
      </c>
      <c r="G1446" s="4" t="s">
        <v>3078</v>
      </c>
      <c r="H1446" s="4" t="s">
        <v>3057</v>
      </c>
      <c r="I1446" s="4" t="s">
        <v>76</v>
      </c>
      <c r="J1446" s="4" t="s">
        <v>2987</v>
      </c>
      <c r="K1446" s="5">
        <f t="shared" si="1"/>
        <v>0.00009319444444</v>
      </c>
      <c r="L1446" s="6">
        <f t="shared" si="2"/>
        <v>888</v>
      </c>
    </row>
    <row r="1447" ht="15.75" customHeight="1">
      <c r="A1447" s="4" t="s">
        <v>12</v>
      </c>
      <c r="B1447" s="4" t="s">
        <v>4519</v>
      </c>
      <c r="C1447" s="4" t="s">
        <v>218</v>
      </c>
      <c r="D1447" s="4" t="s">
        <v>589</v>
      </c>
      <c r="E1447" s="4" t="s">
        <v>615</v>
      </c>
      <c r="F1447" s="4" t="s">
        <v>104</v>
      </c>
      <c r="G1447" s="4" t="s">
        <v>67</v>
      </c>
      <c r="H1447" s="4" t="s">
        <v>1057</v>
      </c>
      <c r="I1447" s="4" t="s">
        <v>107</v>
      </c>
      <c r="J1447" s="4" t="s">
        <v>2987</v>
      </c>
      <c r="K1447" s="5">
        <f t="shared" si="1"/>
        <v>0.00009777777778</v>
      </c>
      <c r="L1447" s="6">
        <f t="shared" si="2"/>
        <v>888</v>
      </c>
    </row>
    <row r="1448" ht="15.75" customHeight="1">
      <c r="A1448" s="4" t="s">
        <v>12</v>
      </c>
      <c r="B1448" s="4" t="s">
        <v>4520</v>
      </c>
      <c r="C1448" s="4" t="s">
        <v>218</v>
      </c>
      <c r="D1448" s="4" t="s">
        <v>589</v>
      </c>
      <c r="E1448" s="4" t="s">
        <v>369</v>
      </c>
      <c r="F1448" s="4" t="s">
        <v>104</v>
      </c>
      <c r="G1448" s="4" t="s">
        <v>67</v>
      </c>
      <c r="H1448" s="4" t="s">
        <v>1057</v>
      </c>
      <c r="I1448" s="4" t="s">
        <v>164</v>
      </c>
      <c r="J1448" s="4" t="s">
        <v>2987</v>
      </c>
      <c r="K1448" s="5">
        <f t="shared" si="1"/>
        <v>0.00009324074074</v>
      </c>
      <c r="L1448" s="6">
        <f t="shared" si="2"/>
        <v>888</v>
      </c>
    </row>
    <row r="1449" ht="15.75" customHeight="1">
      <c r="A1449" s="4" t="s">
        <v>12</v>
      </c>
      <c r="B1449" s="4" t="s">
        <v>4521</v>
      </c>
      <c r="C1449" s="4" t="s">
        <v>239</v>
      </c>
      <c r="D1449" s="4" t="s">
        <v>73</v>
      </c>
      <c r="E1449" s="4" t="s">
        <v>615</v>
      </c>
      <c r="F1449" s="4" t="s">
        <v>104</v>
      </c>
      <c r="G1449" s="4" t="s">
        <v>3319</v>
      </c>
      <c r="H1449" s="4" t="s">
        <v>1261</v>
      </c>
      <c r="I1449" s="4" t="s">
        <v>447</v>
      </c>
      <c r="J1449" s="4" t="s">
        <v>2987</v>
      </c>
      <c r="K1449" s="5">
        <f t="shared" si="1"/>
        <v>0.00009318287037</v>
      </c>
      <c r="L1449" s="6">
        <f t="shared" si="2"/>
        <v>888</v>
      </c>
    </row>
    <row r="1450" ht="15.75" customHeight="1">
      <c r="A1450" s="4" t="s">
        <v>12</v>
      </c>
      <c r="B1450" s="4" t="s">
        <v>4522</v>
      </c>
      <c r="C1450" s="4" t="s">
        <v>3013</v>
      </c>
      <c r="D1450" s="4" t="s">
        <v>1389</v>
      </c>
      <c r="E1450" s="4" t="s">
        <v>620</v>
      </c>
      <c r="F1450" s="4" t="s">
        <v>72</v>
      </c>
      <c r="G1450" s="4" t="s">
        <v>292</v>
      </c>
      <c r="H1450" s="4" t="s">
        <v>1229</v>
      </c>
      <c r="I1450" s="4" t="s">
        <v>514</v>
      </c>
      <c r="J1450" s="4" t="s">
        <v>2987</v>
      </c>
      <c r="K1450" s="5">
        <f t="shared" si="1"/>
        <v>0.00009320601852</v>
      </c>
      <c r="L1450" s="6">
        <f t="shared" si="2"/>
        <v>888</v>
      </c>
    </row>
    <row r="1451" ht="15.75" customHeight="1">
      <c r="A1451" s="4" t="s">
        <v>12</v>
      </c>
      <c r="B1451" s="4" t="s">
        <v>4523</v>
      </c>
      <c r="C1451" s="4" t="s">
        <v>250</v>
      </c>
      <c r="D1451" s="4" t="s">
        <v>58</v>
      </c>
      <c r="E1451" s="4" t="s">
        <v>2727</v>
      </c>
      <c r="F1451" s="4" t="s">
        <v>134</v>
      </c>
      <c r="G1451" s="4" t="s">
        <v>130</v>
      </c>
      <c r="H1451" s="4" t="s">
        <v>1229</v>
      </c>
      <c r="I1451" s="4" t="s">
        <v>48</v>
      </c>
      <c r="J1451" s="4" t="s">
        <v>2987</v>
      </c>
      <c r="K1451" s="5">
        <f t="shared" si="1"/>
        <v>0.00009318287037</v>
      </c>
      <c r="L1451" s="6">
        <f t="shared" si="2"/>
        <v>888</v>
      </c>
    </row>
    <row r="1452" ht="15.75" customHeight="1">
      <c r="A1452" s="4" t="s">
        <v>12</v>
      </c>
      <c r="B1452" s="4" t="s">
        <v>4524</v>
      </c>
      <c r="C1452" s="4" t="s">
        <v>26</v>
      </c>
      <c r="D1452" s="4" t="s">
        <v>1547</v>
      </c>
      <c r="E1452" s="4" t="s">
        <v>531</v>
      </c>
      <c r="F1452" s="4" t="s">
        <v>144</v>
      </c>
      <c r="G1452" s="4" t="s">
        <v>3027</v>
      </c>
      <c r="H1452" s="4" t="s">
        <v>1261</v>
      </c>
      <c r="I1452" s="4" t="s">
        <v>179</v>
      </c>
      <c r="J1452" s="4" t="s">
        <v>2987</v>
      </c>
      <c r="K1452" s="5">
        <f t="shared" si="1"/>
        <v>0.00009320601852</v>
      </c>
      <c r="L1452" s="6">
        <f t="shared" si="2"/>
        <v>888</v>
      </c>
    </row>
    <row r="1453" ht="15.75" customHeight="1">
      <c r="A1453" s="4" t="s">
        <v>12</v>
      </c>
      <c r="B1453" s="4" t="s">
        <v>4525</v>
      </c>
      <c r="C1453" s="4" t="s">
        <v>3106</v>
      </c>
      <c r="D1453" s="4" t="s">
        <v>2271</v>
      </c>
      <c r="E1453" s="4" t="s">
        <v>685</v>
      </c>
      <c r="F1453" s="4" t="s">
        <v>19</v>
      </c>
      <c r="G1453" s="4" t="s">
        <v>124</v>
      </c>
      <c r="H1453" s="4" t="s">
        <v>1163</v>
      </c>
      <c r="I1453" s="4" t="s">
        <v>183</v>
      </c>
      <c r="J1453" s="4" t="s">
        <v>2987</v>
      </c>
      <c r="K1453" s="5"/>
      <c r="L1453" s="6">
        <f t="shared" si="2"/>
        <v>888</v>
      </c>
    </row>
    <row r="1454" ht="15.75" customHeight="1">
      <c r="K1454" s="5"/>
      <c r="L1454" s="6">
        <f t="shared" si="2"/>
        <v>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37.29"/>
    <col customWidth="1" min="3" max="3" width="20.14"/>
    <col customWidth="1" min="4" max="4" width="20.43"/>
    <col customWidth="1" min="5" max="5" width="15.29"/>
    <col customWidth="1" min="6" max="6" width="15.43"/>
    <col customWidth="1" min="7" max="7" width="14.57"/>
    <col customWidth="1" min="8" max="8" width="16.57"/>
    <col customWidth="1" min="9" max="9" width="19.71"/>
    <col customWidth="1" min="10" max="10" width="17.71"/>
    <col customWidth="1" min="11" max="11" width="20.29"/>
    <col customWidth="1" min="12" max="12" width="18.14"/>
    <col customWidth="1" min="13" max="13" width="20.43"/>
    <col customWidth="1" min="14" max="14" width="16.43"/>
    <col customWidth="1" min="15" max="15" width="18.43"/>
    <col customWidth="1" min="16" max="16" width="16.0"/>
    <col customWidth="1" min="17" max="17" width="17.57"/>
    <col customWidth="1" min="18" max="18" width="20.14"/>
    <col customWidth="1" min="19" max="19" width="22.29"/>
    <col customWidth="1" min="20" max="20" width="22.14"/>
    <col customWidth="1" min="21" max="21" width="13.86"/>
    <col customWidth="1" min="22" max="22" width="14.0"/>
    <col customWidth="1" min="23" max="24" width="12.14"/>
    <col customWidth="1" min="25" max="25" width="12.0"/>
    <col customWidth="1" min="26" max="26" width="8.71"/>
  </cols>
  <sheetData>
    <row r="1">
      <c r="A1" s="4" t="s">
        <v>4526</v>
      </c>
      <c r="B1" s="4" t="s">
        <v>4527</v>
      </c>
      <c r="C1" s="4" t="s">
        <v>4528</v>
      </c>
      <c r="D1" s="4" t="s">
        <v>4529</v>
      </c>
      <c r="E1" s="4" t="s">
        <v>4530</v>
      </c>
      <c r="F1" s="4" t="s">
        <v>4531</v>
      </c>
      <c r="G1" s="4" t="s">
        <v>4532</v>
      </c>
      <c r="H1" s="4" t="s">
        <v>4533</v>
      </c>
      <c r="I1" s="4" t="s">
        <v>4534</v>
      </c>
      <c r="J1" s="4" t="s">
        <v>4535</v>
      </c>
      <c r="K1" s="4" t="s">
        <v>4536</v>
      </c>
      <c r="L1" s="4" t="s">
        <v>4537</v>
      </c>
      <c r="M1" s="4" t="s">
        <v>4538</v>
      </c>
      <c r="N1" s="4" t="s">
        <v>4539</v>
      </c>
      <c r="O1" s="4" t="s">
        <v>4540</v>
      </c>
      <c r="P1" s="4" t="s">
        <v>4541</v>
      </c>
      <c r="Q1" s="4" t="s">
        <v>4542</v>
      </c>
      <c r="R1" s="4" t="s">
        <v>4543</v>
      </c>
      <c r="S1" s="4" t="s">
        <v>4544</v>
      </c>
      <c r="T1" s="4" t="s">
        <v>4545</v>
      </c>
      <c r="U1" s="4" t="s">
        <v>4546</v>
      </c>
      <c r="V1" s="4" t="s">
        <v>4547</v>
      </c>
      <c r="W1" s="4" t="s">
        <v>0</v>
      </c>
      <c r="X1" s="4" t="s">
        <v>4548</v>
      </c>
      <c r="Y1" s="4" t="s">
        <v>10</v>
      </c>
      <c r="Z1" s="4" t="s">
        <v>4549</v>
      </c>
    </row>
    <row r="2">
      <c r="A2" s="4" t="s">
        <v>4550</v>
      </c>
      <c r="B2" s="4" t="s">
        <v>4551</v>
      </c>
      <c r="C2" s="4" t="s">
        <v>4552</v>
      </c>
      <c r="D2" s="4" t="s">
        <v>4553</v>
      </c>
      <c r="E2" s="4" t="s">
        <v>4554</v>
      </c>
      <c r="F2" s="4" t="s">
        <v>4554</v>
      </c>
      <c r="G2" s="4" t="s">
        <v>4554</v>
      </c>
      <c r="H2" s="4" t="s">
        <v>14</v>
      </c>
      <c r="I2" s="4" t="s">
        <v>15</v>
      </c>
      <c r="J2" s="4" t="s">
        <v>4555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4554</v>
      </c>
      <c r="P2" s="4" t="s">
        <v>4554</v>
      </c>
      <c r="Q2" s="4" t="s">
        <v>4556</v>
      </c>
      <c r="R2" s="4" t="s">
        <v>4554</v>
      </c>
      <c r="S2" s="4" t="s">
        <v>4557</v>
      </c>
      <c r="T2" s="4" t="s">
        <v>4558</v>
      </c>
      <c r="U2" s="4" t="s">
        <v>4554</v>
      </c>
      <c r="V2" s="4" t="s">
        <v>4554</v>
      </c>
      <c r="W2" s="4" t="s">
        <v>4559</v>
      </c>
      <c r="X2" s="4" t="s">
        <v>21</v>
      </c>
      <c r="Y2" s="5">
        <f t="shared" ref="Y2:Y1988" si="1">X3-X2</f>
        <v>0.00006944444444</v>
      </c>
      <c r="Z2" s="7">
        <f t="shared" ref="Z2:Z1990" si="2">SUM(LEN(",CO_MQ135|"),H2,LEN(",CO2_MQ135|"),I2,LEN(",Alcool_MQ135|"),J2,LEN(",Alcool_MQ135|"),K2,LEN(",Toluen_MQ135|"),L2,LEN(",MH4_MQ135|"),M2,LEN(",O3_MQ131|"),N2)*8</f>
        <v>672</v>
      </c>
    </row>
    <row r="3">
      <c r="A3" s="4" t="s">
        <v>4560</v>
      </c>
      <c r="B3" s="4" t="s">
        <v>4561</v>
      </c>
      <c r="C3" s="4" t="s">
        <v>4552</v>
      </c>
      <c r="D3" s="4" t="s">
        <v>4562</v>
      </c>
      <c r="E3" s="4" t="s">
        <v>4554</v>
      </c>
      <c r="F3" s="4" t="s">
        <v>4554</v>
      </c>
      <c r="G3" s="4" t="s">
        <v>4554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29</v>
      </c>
      <c r="N3" s="4" t="s">
        <v>4563</v>
      </c>
      <c r="O3" s="4" t="s">
        <v>4554</v>
      </c>
      <c r="P3" s="4" t="s">
        <v>4554</v>
      </c>
      <c r="Q3" s="4" t="s">
        <v>4556</v>
      </c>
      <c r="R3" s="4" t="s">
        <v>4554</v>
      </c>
      <c r="S3" s="4" t="s">
        <v>4557</v>
      </c>
      <c r="T3" s="4" t="s">
        <v>4558</v>
      </c>
      <c r="U3" s="4" t="s">
        <v>4554</v>
      </c>
      <c r="V3" s="4" t="s">
        <v>4554</v>
      </c>
      <c r="W3" s="4" t="s">
        <v>4559</v>
      </c>
      <c r="X3" s="4" t="s">
        <v>4564</v>
      </c>
      <c r="Y3" s="5">
        <f t="shared" si="1"/>
        <v>0.00005787037037</v>
      </c>
      <c r="Z3" s="4">
        <f t="shared" si="2"/>
        <v>672</v>
      </c>
    </row>
    <row r="4">
      <c r="A4" s="4" t="s">
        <v>4565</v>
      </c>
      <c r="B4" s="4" t="s">
        <v>4566</v>
      </c>
      <c r="C4" s="4" t="s">
        <v>4552</v>
      </c>
      <c r="D4" s="4" t="s">
        <v>4567</v>
      </c>
      <c r="E4" s="4" t="s">
        <v>4554</v>
      </c>
      <c r="F4" s="4" t="s">
        <v>4554</v>
      </c>
      <c r="G4" s="4" t="s">
        <v>4554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4554</v>
      </c>
      <c r="P4" s="4" t="s">
        <v>4554</v>
      </c>
      <c r="Q4" s="4" t="s">
        <v>4556</v>
      </c>
      <c r="R4" s="4" t="s">
        <v>4554</v>
      </c>
      <c r="S4" s="4" t="s">
        <v>4557</v>
      </c>
      <c r="T4" s="4" t="s">
        <v>4558</v>
      </c>
      <c r="U4" s="4" t="s">
        <v>4554</v>
      </c>
      <c r="V4" s="4" t="s">
        <v>4554</v>
      </c>
      <c r="W4" s="4" t="s">
        <v>4559</v>
      </c>
      <c r="X4" s="4" t="s">
        <v>4568</v>
      </c>
      <c r="Y4" s="5">
        <f t="shared" si="1"/>
        <v>0.00005787037037</v>
      </c>
      <c r="Z4" s="4">
        <f t="shared" si="2"/>
        <v>672</v>
      </c>
    </row>
    <row r="5">
      <c r="A5" s="4" t="s">
        <v>4569</v>
      </c>
      <c r="B5" s="4" t="s">
        <v>4570</v>
      </c>
      <c r="C5" s="4" t="s">
        <v>4552</v>
      </c>
      <c r="D5" s="4" t="s">
        <v>4571</v>
      </c>
      <c r="E5" s="4" t="s">
        <v>4554</v>
      </c>
      <c r="F5" s="4" t="s">
        <v>4554</v>
      </c>
      <c r="G5" s="4" t="s">
        <v>4554</v>
      </c>
      <c r="H5" s="4" t="s">
        <v>47</v>
      </c>
      <c r="I5" s="4" t="s">
        <v>4572</v>
      </c>
      <c r="J5" s="4" t="s">
        <v>49</v>
      </c>
      <c r="K5" s="4" t="s">
        <v>35</v>
      </c>
      <c r="L5" s="4" t="s">
        <v>50</v>
      </c>
      <c r="M5" s="4" t="s">
        <v>29</v>
      </c>
      <c r="N5" s="4" t="s">
        <v>51</v>
      </c>
      <c r="O5" s="4" t="s">
        <v>4554</v>
      </c>
      <c r="P5" s="4" t="s">
        <v>4554</v>
      </c>
      <c r="Q5" s="4" t="s">
        <v>4556</v>
      </c>
      <c r="R5" s="4" t="s">
        <v>4554</v>
      </c>
      <c r="S5" s="4" t="s">
        <v>4557</v>
      </c>
      <c r="T5" s="4" t="s">
        <v>4558</v>
      </c>
      <c r="U5" s="4" t="s">
        <v>4554</v>
      </c>
      <c r="V5" s="4" t="s">
        <v>4554</v>
      </c>
      <c r="W5" s="4" t="s">
        <v>4559</v>
      </c>
      <c r="X5" s="4" t="s">
        <v>4573</v>
      </c>
      <c r="Y5" s="5">
        <f t="shared" si="1"/>
        <v>0.00005787037037</v>
      </c>
      <c r="Z5" s="4">
        <f t="shared" si="2"/>
        <v>672</v>
      </c>
    </row>
    <row r="6">
      <c r="A6" s="4" t="s">
        <v>4574</v>
      </c>
      <c r="B6" s="4" t="s">
        <v>4575</v>
      </c>
      <c r="C6" s="4" t="s">
        <v>4552</v>
      </c>
      <c r="D6" s="4" t="s">
        <v>4576</v>
      </c>
      <c r="E6" s="4" t="s">
        <v>4554</v>
      </c>
      <c r="F6" s="4" t="s">
        <v>4554</v>
      </c>
      <c r="G6" s="4" t="s">
        <v>4554</v>
      </c>
      <c r="H6" s="4" t="s">
        <v>53</v>
      </c>
      <c r="I6" s="4" t="s">
        <v>54</v>
      </c>
      <c r="J6" s="4" t="s">
        <v>55</v>
      </c>
      <c r="K6" s="4" t="s">
        <v>42</v>
      </c>
      <c r="L6" s="4" t="s">
        <v>56</v>
      </c>
      <c r="M6" s="4" t="s">
        <v>44</v>
      </c>
      <c r="N6" s="4" t="s">
        <v>51</v>
      </c>
      <c r="O6" s="4" t="s">
        <v>4554</v>
      </c>
      <c r="P6" s="4" t="s">
        <v>4554</v>
      </c>
      <c r="Q6" s="4" t="s">
        <v>4556</v>
      </c>
      <c r="R6" s="4" t="s">
        <v>4554</v>
      </c>
      <c r="S6" s="4" t="s">
        <v>4557</v>
      </c>
      <c r="T6" s="4" t="s">
        <v>4558</v>
      </c>
      <c r="U6" s="4" t="s">
        <v>4554</v>
      </c>
      <c r="V6" s="4" t="s">
        <v>4554</v>
      </c>
      <c r="W6" s="4" t="s">
        <v>4559</v>
      </c>
      <c r="X6" s="4" t="s">
        <v>4577</v>
      </c>
      <c r="Y6" s="5">
        <f t="shared" si="1"/>
        <v>0.00005787037037</v>
      </c>
      <c r="Z6" s="4">
        <f t="shared" si="2"/>
        <v>672</v>
      </c>
    </row>
    <row r="7">
      <c r="A7" s="4" t="s">
        <v>4578</v>
      </c>
      <c r="B7" s="4" t="s">
        <v>4579</v>
      </c>
      <c r="C7" s="4" t="s">
        <v>4552</v>
      </c>
      <c r="D7" s="4" t="s">
        <v>4580</v>
      </c>
      <c r="E7" s="4" t="s">
        <v>4554</v>
      </c>
      <c r="F7" s="4" t="s">
        <v>4554</v>
      </c>
      <c r="G7" s="4" t="s">
        <v>4554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29</v>
      </c>
      <c r="N7" s="4" t="s">
        <v>58</v>
      </c>
      <c r="O7" s="4" t="s">
        <v>4554</v>
      </c>
      <c r="P7" s="4" t="s">
        <v>4554</v>
      </c>
      <c r="Q7" s="4" t="s">
        <v>4556</v>
      </c>
      <c r="R7" s="4" t="s">
        <v>4554</v>
      </c>
      <c r="S7" s="4" t="s">
        <v>4557</v>
      </c>
      <c r="T7" s="4" t="s">
        <v>4558</v>
      </c>
      <c r="U7" s="4" t="s">
        <v>4554</v>
      </c>
      <c r="V7" s="4" t="s">
        <v>4554</v>
      </c>
      <c r="W7" s="4" t="s">
        <v>4559</v>
      </c>
      <c r="X7" s="4" t="s">
        <v>4581</v>
      </c>
      <c r="Y7" s="5">
        <f t="shared" si="1"/>
        <v>0.00005787037037</v>
      </c>
      <c r="Z7" s="4">
        <f t="shared" si="2"/>
        <v>672</v>
      </c>
    </row>
    <row r="8">
      <c r="A8" s="4" t="s">
        <v>4582</v>
      </c>
      <c r="B8" s="4" t="s">
        <v>4583</v>
      </c>
      <c r="C8" s="4" t="s">
        <v>4552</v>
      </c>
      <c r="D8" s="4" t="s">
        <v>4584</v>
      </c>
      <c r="E8" s="4" t="s">
        <v>4554</v>
      </c>
      <c r="F8" s="4" t="s">
        <v>4554</v>
      </c>
      <c r="G8" s="4" t="s">
        <v>4554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  <c r="M8" s="4" t="s">
        <v>44</v>
      </c>
      <c r="N8" s="4" t="s">
        <v>65</v>
      </c>
      <c r="O8" s="4" t="s">
        <v>4554</v>
      </c>
      <c r="P8" s="4" t="s">
        <v>4554</v>
      </c>
      <c r="Q8" s="4" t="s">
        <v>4556</v>
      </c>
      <c r="R8" s="4" t="s">
        <v>4554</v>
      </c>
      <c r="S8" s="4" t="s">
        <v>4557</v>
      </c>
      <c r="T8" s="4" t="s">
        <v>4558</v>
      </c>
      <c r="U8" s="4" t="s">
        <v>4554</v>
      </c>
      <c r="V8" s="4" t="s">
        <v>4554</v>
      </c>
      <c r="W8" s="4" t="s">
        <v>4559</v>
      </c>
      <c r="X8" s="4" t="s">
        <v>4585</v>
      </c>
      <c r="Y8" s="5">
        <f t="shared" si="1"/>
        <v>0.0001157407407</v>
      </c>
      <c r="Z8" s="4">
        <f t="shared" si="2"/>
        <v>672</v>
      </c>
    </row>
    <row r="9">
      <c r="A9" s="4" t="s">
        <v>4586</v>
      </c>
      <c r="B9" s="4" t="s">
        <v>4587</v>
      </c>
      <c r="C9" s="4" t="s">
        <v>4552</v>
      </c>
      <c r="D9" s="4" t="s">
        <v>4588</v>
      </c>
      <c r="E9" s="4" t="s">
        <v>4554</v>
      </c>
      <c r="F9" s="4" t="s">
        <v>4554</v>
      </c>
      <c r="G9" s="4" t="s">
        <v>4554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4589</v>
      </c>
      <c r="O9" s="4" t="s">
        <v>4554</v>
      </c>
      <c r="P9" s="4" t="s">
        <v>4554</v>
      </c>
      <c r="Q9" s="4" t="s">
        <v>4556</v>
      </c>
      <c r="R9" s="4" t="s">
        <v>4554</v>
      </c>
      <c r="S9" s="4" t="s">
        <v>4557</v>
      </c>
      <c r="T9" s="4" t="s">
        <v>4558</v>
      </c>
      <c r="U9" s="4" t="s">
        <v>4554</v>
      </c>
      <c r="V9" s="4" t="s">
        <v>4554</v>
      </c>
      <c r="W9" s="4" t="s">
        <v>4559</v>
      </c>
      <c r="X9" s="4" t="s">
        <v>4590</v>
      </c>
      <c r="Y9" s="5">
        <f t="shared" si="1"/>
        <v>0.00005787037037</v>
      </c>
      <c r="Z9" s="4">
        <f t="shared" si="2"/>
        <v>672</v>
      </c>
    </row>
    <row r="10">
      <c r="A10" s="4" t="s">
        <v>4591</v>
      </c>
      <c r="B10" s="4" t="s">
        <v>4592</v>
      </c>
      <c r="C10" s="4" t="s">
        <v>4552</v>
      </c>
      <c r="D10" s="4" t="s">
        <v>4593</v>
      </c>
      <c r="E10" s="4" t="s">
        <v>4554</v>
      </c>
      <c r="F10" s="4" t="s">
        <v>4554</v>
      </c>
      <c r="G10" s="4" t="s">
        <v>4554</v>
      </c>
      <c r="H10" s="4" t="s">
        <v>82</v>
      </c>
      <c r="I10" s="4" t="s">
        <v>83</v>
      </c>
      <c r="J10" s="4" t="s">
        <v>84</v>
      </c>
      <c r="K10" s="4" t="s">
        <v>29</v>
      </c>
      <c r="L10" s="4" t="s">
        <v>85</v>
      </c>
      <c r="M10" s="4" t="s">
        <v>86</v>
      </c>
      <c r="N10" s="4" t="s">
        <v>87</v>
      </c>
      <c r="O10" s="4" t="s">
        <v>4554</v>
      </c>
      <c r="P10" s="4" t="s">
        <v>4554</v>
      </c>
      <c r="Q10" s="4" t="s">
        <v>4556</v>
      </c>
      <c r="R10" s="4" t="s">
        <v>4554</v>
      </c>
      <c r="S10" s="4" t="s">
        <v>4594</v>
      </c>
      <c r="T10" s="4" t="s">
        <v>4558</v>
      </c>
      <c r="U10" s="4" t="s">
        <v>4554</v>
      </c>
      <c r="V10" s="4" t="s">
        <v>4554</v>
      </c>
      <c r="W10" s="4" t="s">
        <v>4559</v>
      </c>
      <c r="X10" s="4" t="s">
        <v>4595</v>
      </c>
      <c r="Y10" s="5">
        <f t="shared" si="1"/>
        <v>0.0001157407407</v>
      </c>
      <c r="Z10" s="4">
        <f t="shared" si="2"/>
        <v>672</v>
      </c>
    </row>
    <row r="11">
      <c r="A11" s="4" t="s">
        <v>4596</v>
      </c>
      <c r="B11" s="4" t="s">
        <v>4597</v>
      </c>
      <c r="C11" s="4" t="s">
        <v>4552</v>
      </c>
      <c r="D11" s="4" t="s">
        <v>4598</v>
      </c>
      <c r="E11" s="4" t="s">
        <v>4554</v>
      </c>
      <c r="F11" s="4" t="s">
        <v>4554</v>
      </c>
      <c r="G11" s="4" t="s">
        <v>4554</v>
      </c>
      <c r="H11" s="4" t="s">
        <v>94</v>
      </c>
      <c r="I11" s="4" t="s">
        <v>95</v>
      </c>
      <c r="J11" s="4" t="s">
        <v>96</v>
      </c>
      <c r="K11" s="4" t="s">
        <v>17</v>
      </c>
      <c r="L11" s="4" t="s">
        <v>97</v>
      </c>
      <c r="M11" s="4" t="s">
        <v>19</v>
      </c>
      <c r="N11" s="4" t="s">
        <v>98</v>
      </c>
      <c r="O11" s="4" t="s">
        <v>4554</v>
      </c>
      <c r="P11" s="4" t="s">
        <v>4554</v>
      </c>
      <c r="Q11" s="4" t="s">
        <v>4556</v>
      </c>
      <c r="R11" s="4" t="s">
        <v>4554</v>
      </c>
      <c r="S11" s="4" t="s">
        <v>4557</v>
      </c>
      <c r="T11" s="4" t="s">
        <v>4558</v>
      </c>
      <c r="U11" s="4" t="s">
        <v>4554</v>
      </c>
      <c r="V11" s="4" t="s">
        <v>4554</v>
      </c>
      <c r="W11" s="4" t="s">
        <v>4559</v>
      </c>
      <c r="X11" s="4" t="s">
        <v>4599</v>
      </c>
      <c r="Y11" s="5">
        <f t="shared" si="1"/>
        <v>0.00005787037037</v>
      </c>
      <c r="Z11" s="4">
        <f t="shared" si="2"/>
        <v>672</v>
      </c>
    </row>
    <row r="12">
      <c r="A12" s="4" t="s">
        <v>4600</v>
      </c>
      <c r="B12" s="4" t="s">
        <v>4601</v>
      </c>
      <c r="C12" s="4" t="s">
        <v>4552</v>
      </c>
      <c r="D12" s="4" t="s">
        <v>4602</v>
      </c>
      <c r="E12" s="4" t="s">
        <v>4554</v>
      </c>
      <c r="F12" s="4" t="s">
        <v>4554</v>
      </c>
      <c r="G12" s="4" t="s">
        <v>4554</v>
      </c>
      <c r="H12" s="4" t="s">
        <v>100</v>
      </c>
      <c r="I12" s="4" t="s">
        <v>101</v>
      </c>
      <c r="J12" s="4" t="s">
        <v>102</v>
      </c>
      <c r="K12" s="4" t="s">
        <v>80</v>
      </c>
      <c r="L12" s="4" t="s">
        <v>4603</v>
      </c>
      <c r="M12" s="4" t="s">
        <v>4558</v>
      </c>
      <c r="N12" s="4" t="s">
        <v>105</v>
      </c>
      <c r="O12" s="4" t="s">
        <v>4554</v>
      </c>
      <c r="P12" s="4" t="s">
        <v>4554</v>
      </c>
      <c r="Q12" s="4" t="s">
        <v>4556</v>
      </c>
      <c r="R12" s="4" t="s">
        <v>4554</v>
      </c>
      <c r="S12" s="4" t="s">
        <v>4594</v>
      </c>
      <c r="T12" s="4" t="s">
        <v>4558</v>
      </c>
      <c r="U12" s="4" t="s">
        <v>4554</v>
      </c>
      <c r="V12" s="4" t="s">
        <v>4554</v>
      </c>
      <c r="W12" s="4" t="s">
        <v>4559</v>
      </c>
      <c r="X12" s="4" t="s">
        <v>4604</v>
      </c>
      <c r="Y12" s="5">
        <f t="shared" si="1"/>
        <v>0.00005787037037</v>
      </c>
      <c r="Z12" s="4">
        <f t="shared" si="2"/>
        <v>672</v>
      </c>
    </row>
    <row r="13">
      <c r="A13" s="4" t="s">
        <v>4605</v>
      </c>
      <c r="B13" s="4" t="s">
        <v>4606</v>
      </c>
      <c r="C13" s="4" t="s">
        <v>4552</v>
      </c>
      <c r="D13" s="4" t="s">
        <v>4607</v>
      </c>
      <c r="E13" s="4" t="s">
        <v>4554</v>
      </c>
      <c r="F13" s="4" t="s">
        <v>4554</v>
      </c>
      <c r="G13" s="4" t="s">
        <v>4554</v>
      </c>
      <c r="H13" s="4" t="s">
        <v>47</v>
      </c>
      <c r="I13" s="4" t="s">
        <v>4572</v>
      </c>
      <c r="J13" s="4" t="s">
        <v>49</v>
      </c>
      <c r="K13" s="4" t="s">
        <v>35</v>
      </c>
      <c r="L13" s="4" t="s">
        <v>50</v>
      </c>
      <c r="M13" s="4" t="s">
        <v>29</v>
      </c>
      <c r="N13" s="4" t="s">
        <v>107</v>
      </c>
      <c r="O13" s="4" t="s">
        <v>4554</v>
      </c>
      <c r="P13" s="4" t="s">
        <v>4554</v>
      </c>
      <c r="Q13" s="4" t="s">
        <v>4556</v>
      </c>
      <c r="R13" s="4" t="s">
        <v>4554</v>
      </c>
      <c r="S13" s="4" t="s">
        <v>4557</v>
      </c>
      <c r="T13" s="4" t="s">
        <v>4558</v>
      </c>
      <c r="U13" s="4" t="s">
        <v>4554</v>
      </c>
      <c r="V13" s="4" t="s">
        <v>4554</v>
      </c>
      <c r="W13" s="4" t="s">
        <v>4559</v>
      </c>
      <c r="X13" s="4" t="s">
        <v>4608</v>
      </c>
      <c r="Y13" s="5">
        <f t="shared" si="1"/>
        <v>0.00005787037037</v>
      </c>
      <c r="Z13" s="4">
        <f t="shared" si="2"/>
        <v>672</v>
      </c>
    </row>
    <row r="14">
      <c r="A14" s="4" t="s">
        <v>4609</v>
      </c>
      <c r="B14" s="4" t="s">
        <v>4610</v>
      </c>
      <c r="C14" s="4" t="s">
        <v>4552</v>
      </c>
      <c r="D14" s="4" t="s">
        <v>4611</v>
      </c>
      <c r="E14" s="4" t="s">
        <v>4554</v>
      </c>
      <c r="F14" s="4" t="s">
        <v>4554</v>
      </c>
      <c r="G14" s="4" t="s">
        <v>4554</v>
      </c>
      <c r="H14" s="4" t="s">
        <v>109</v>
      </c>
      <c r="I14" s="4" t="s">
        <v>110</v>
      </c>
      <c r="J14" s="4" t="s">
        <v>4612</v>
      </c>
      <c r="K14" s="4" t="s">
        <v>78</v>
      </c>
      <c r="L14" s="4" t="s">
        <v>4613</v>
      </c>
      <c r="M14" s="4" t="s">
        <v>113</v>
      </c>
      <c r="N14" s="4" t="s">
        <v>114</v>
      </c>
      <c r="O14" s="4" t="s">
        <v>4554</v>
      </c>
      <c r="P14" s="4" t="s">
        <v>4554</v>
      </c>
      <c r="Q14" s="4" t="s">
        <v>4556</v>
      </c>
      <c r="R14" s="4" t="s">
        <v>4554</v>
      </c>
      <c r="S14" s="4" t="s">
        <v>4557</v>
      </c>
      <c r="T14" s="4" t="s">
        <v>4558</v>
      </c>
      <c r="U14" s="4" t="s">
        <v>4554</v>
      </c>
      <c r="V14" s="4" t="s">
        <v>4554</v>
      </c>
      <c r="W14" s="4" t="s">
        <v>4559</v>
      </c>
      <c r="X14" s="4" t="s">
        <v>4614</v>
      </c>
      <c r="Y14" s="5">
        <f t="shared" si="1"/>
        <v>0.0001273148148</v>
      </c>
      <c r="Z14" s="4">
        <f t="shared" si="2"/>
        <v>672</v>
      </c>
    </row>
    <row r="15">
      <c r="A15" s="4" t="s">
        <v>4615</v>
      </c>
      <c r="B15" s="4" t="s">
        <v>4616</v>
      </c>
      <c r="C15" s="4" t="s">
        <v>4552</v>
      </c>
      <c r="D15" s="4" t="s">
        <v>4617</v>
      </c>
      <c r="E15" s="4" t="s">
        <v>4554</v>
      </c>
      <c r="F15" s="4" t="s">
        <v>4554</v>
      </c>
      <c r="G15" s="4" t="s">
        <v>4554</v>
      </c>
      <c r="H15" s="4" t="s">
        <v>24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29</v>
      </c>
      <c r="N15" s="4" t="s">
        <v>120</v>
      </c>
      <c r="O15" s="4" t="s">
        <v>4554</v>
      </c>
      <c r="P15" s="4" t="s">
        <v>4554</v>
      </c>
      <c r="Q15" s="4" t="s">
        <v>4556</v>
      </c>
      <c r="R15" s="4" t="s">
        <v>4554</v>
      </c>
      <c r="S15" s="4" t="s">
        <v>4557</v>
      </c>
      <c r="T15" s="4" t="s">
        <v>4558</v>
      </c>
      <c r="U15" s="4" t="s">
        <v>4554</v>
      </c>
      <c r="V15" s="4" t="s">
        <v>4554</v>
      </c>
      <c r="W15" s="4" t="s">
        <v>4559</v>
      </c>
      <c r="X15" s="4" t="s">
        <v>4618</v>
      </c>
      <c r="Y15" s="5">
        <f t="shared" si="1"/>
        <v>0.0000462962963</v>
      </c>
      <c r="Z15" s="4">
        <f t="shared" si="2"/>
        <v>672</v>
      </c>
    </row>
    <row r="16">
      <c r="A16" s="4" t="s">
        <v>4619</v>
      </c>
      <c r="B16" s="4" t="s">
        <v>4620</v>
      </c>
      <c r="C16" s="4" t="s">
        <v>4552</v>
      </c>
      <c r="D16" s="4" t="s">
        <v>4621</v>
      </c>
      <c r="E16" s="4" t="s">
        <v>4554</v>
      </c>
      <c r="F16" s="4" t="s">
        <v>4554</v>
      </c>
      <c r="G16" s="4" t="s">
        <v>4554</v>
      </c>
      <c r="H16" s="4" t="s">
        <v>89</v>
      </c>
      <c r="I16" s="4" t="s">
        <v>61</v>
      </c>
      <c r="J16" s="4" t="s">
        <v>90</v>
      </c>
      <c r="K16" s="4" t="s">
        <v>63</v>
      </c>
      <c r="L16" s="4" t="s">
        <v>91</v>
      </c>
      <c r="M16" s="4" t="s">
        <v>44</v>
      </c>
      <c r="N16" s="4" t="s">
        <v>4622</v>
      </c>
      <c r="O16" s="4" t="s">
        <v>4554</v>
      </c>
      <c r="P16" s="4" t="s">
        <v>4554</v>
      </c>
      <c r="Q16" s="4" t="s">
        <v>4556</v>
      </c>
      <c r="R16" s="4" t="s">
        <v>4554</v>
      </c>
      <c r="S16" s="4" t="s">
        <v>4557</v>
      </c>
      <c r="T16" s="4" t="s">
        <v>4558</v>
      </c>
      <c r="U16" s="4" t="s">
        <v>4554</v>
      </c>
      <c r="V16" s="4" t="s">
        <v>4554</v>
      </c>
      <c r="W16" s="4" t="s">
        <v>4559</v>
      </c>
      <c r="X16" s="4" t="s">
        <v>4623</v>
      </c>
      <c r="Y16" s="5">
        <f t="shared" si="1"/>
        <v>0.00005787037037</v>
      </c>
      <c r="Z16" s="4">
        <f t="shared" si="2"/>
        <v>672</v>
      </c>
    </row>
    <row r="17">
      <c r="A17" s="4" t="s">
        <v>4624</v>
      </c>
      <c r="B17" s="4" t="s">
        <v>4625</v>
      </c>
      <c r="C17" s="4" t="s">
        <v>4552</v>
      </c>
      <c r="D17" s="4" t="s">
        <v>4626</v>
      </c>
      <c r="E17" s="4" t="s">
        <v>4554</v>
      </c>
      <c r="F17" s="4" t="s">
        <v>4554</v>
      </c>
      <c r="G17" s="4" t="s">
        <v>4554</v>
      </c>
      <c r="H17" s="4" t="s">
        <v>124</v>
      </c>
      <c r="I17" s="4" t="s">
        <v>125</v>
      </c>
      <c r="J17" s="4" t="s">
        <v>126</v>
      </c>
      <c r="K17" s="4" t="s">
        <v>63</v>
      </c>
      <c r="L17" s="4" t="s">
        <v>127</v>
      </c>
      <c r="M17" s="4" t="s">
        <v>19</v>
      </c>
      <c r="N17" s="4" t="s">
        <v>128</v>
      </c>
      <c r="O17" s="4" t="s">
        <v>4554</v>
      </c>
      <c r="P17" s="4" t="s">
        <v>4554</v>
      </c>
      <c r="Q17" s="4" t="s">
        <v>4556</v>
      </c>
      <c r="R17" s="4" t="s">
        <v>4554</v>
      </c>
      <c r="S17" s="4" t="s">
        <v>4557</v>
      </c>
      <c r="T17" s="4" t="s">
        <v>4558</v>
      </c>
      <c r="U17" s="4" t="s">
        <v>4554</v>
      </c>
      <c r="V17" s="4" t="s">
        <v>4554</v>
      </c>
      <c r="W17" s="4" t="s">
        <v>4559</v>
      </c>
      <c r="X17" s="4" t="s">
        <v>4627</v>
      </c>
      <c r="Y17" s="5">
        <f t="shared" si="1"/>
        <v>0.00005787037037</v>
      </c>
      <c r="Z17" s="4">
        <f t="shared" si="2"/>
        <v>672</v>
      </c>
    </row>
    <row r="18">
      <c r="A18" s="4" t="s">
        <v>4628</v>
      </c>
      <c r="B18" s="4" t="s">
        <v>4629</v>
      </c>
      <c r="C18" s="4" t="s">
        <v>4552</v>
      </c>
      <c r="D18" s="4" t="s">
        <v>4630</v>
      </c>
      <c r="E18" s="4" t="s">
        <v>4554</v>
      </c>
      <c r="F18" s="4" t="s">
        <v>4554</v>
      </c>
      <c r="G18" s="4" t="s">
        <v>4554</v>
      </c>
      <c r="H18" s="4" t="s">
        <v>4631</v>
      </c>
      <c r="I18" s="4" t="s">
        <v>131</v>
      </c>
      <c r="J18" s="4" t="s">
        <v>132</v>
      </c>
      <c r="K18" s="4" t="s">
        <v>17</v>
      </c>
      <c r="L18" s="4" t="s">
        <v>133</v>
      </c>
      <c r="M18" s="4" t="s">
        <v>134</v>
      </c>
      <c r="N18" s="4" t="s">
        <v>120</v>
      </c>
      <c r="O18" s="4" t="s">
        <v>4554</v>
      </c>
      <c r="P18" s="4" t="s">
        <v>4554</v>
      </c>
      <c r="Q18" s="4" t="s">
        <v>4556</v>
      </c>
      <c r="R18" s="4" t="s">
        <v>4554</v>
      </c>
      <c r="S18" s="4" t="s">
        <v>4557</v>
      </c>
      <c r="T18" s="4" t="s">
        <v>4558</v>
      </c>
      <c r="U18" s="4" t="s">
        <v>4554</v>
      </c>
      <c r="V18" s="4" t="s">
        <v>4554</v>
      </c>
      <c r="W18" s="4" t="s">
        <v>4559</v>
      </c>
      <c r="X18" s="4" t="s">
        <v>4632</v>
      </c>
      <c r="Y18" s="5">
        <f t="shared" si="1"/>
        <v>0.00005787037037</v>
      </c>
      <c r="Z18" s="4">
        <f t="shared" si="2"/>
        <v>672</v>
      </c>
    </row>
    <row r="19">
      <c r="A19" s="4" t="s">
        <v>4633</v>
      </c>
      <c r="B19" s="4" t="s">
        <v>4634</v>
      </c>
      <c r="C19" s="4" t="s">
        <v>4552</v>
      </c>
      <c r="D19" s="4" t="s">
        <v>4635</v>
      </c>
      <c r="E19" s="4" t="s">
        <v>4554</v>
      </c>
      <c r="F19" s="4" t="s">
        <v>4554</v>
      </c>
      <c r="G19" s="4" t="s">
        <v>4554</v>
      </c>
      <c r="H19" s="4" t="s">
        <v>136</v>
      </c>
      <c r="I19" s="4" t="s">
        <v>131</v>
      </c>
      <c r="J19" s="4" t="s">
        <v>137</v>
      </c>
      <c r="K19" s="4" t="s">
        <v>17</v>
      </c>
      <c r="L19" s="4" t="s">
        <v>138</v>
      </c>
      <c r="M19" s="4" t="s">
        <v>134</v>
      </c>
      <c r="N19" s="4" t="s">
        <v>139</v>
      </c>
      <c r="O19" s="4" t="s">
        <v>4554</v>
      </c>
      <c r="P19" s="4" t="s">
        <v>4554</v>
      </c>
      <c r="Q19" s="4" t="s">
        <v>4556</v>
      </c>
      <c r="R19" s="4" t="s">
        <v>4554</v>
      </c>
      <c r="S19" s="4" t="s">
        <v>4557</v>
      </c>
      <c r="T19" s="4" t="s">
        <v>4558</v>
      </c>
      <c r="U19" s="4" t="s">
        <v>4554</v>
      </c>
      <c r="V19" s="4" t="s">
        <v>4554</v>
      </c>
      <c r="W19" s="4" t="s">
        <v>4559</v>
      </c>
      <c r="X19" s="4" t="s">
        <v>4636</v>
      </c>
      <c r="Y19" s="5">
        <f t="shared" si="1"/>
        <v>0.00006944444444</v>
      </c>
      <c r="Z19" s="4">
        <f t="shared" si="2"/>
        <v>672</v>
      </c>
    </row>
    <row r="20">
      <c r="A20" s="4" t="s">
        <v>4637</v>
      </c>
      <c r="B20" s="4" t="s">
        <v>4638</v>
      </c>
      <c r="C20" s="4" t="s">
        <v>4552</v>
      </c>
      <c r="D20" s="4" t="s">
        <v>4639</v>
      </c>
      <c r="E20" s="4" t="s">
        <v>4554</v>
      </c>
      <c r="F20" s="4" t="s">
        <v>4554</v>
      </c>
      <c r="G20" s="4" t="s">
        <v>4554</v>
      </c>
      <c r="H20" s="4" t="s">
        <v>141</v>
      </c>
      <c r="I20" s="4" t="s">
        <v>142</v>
      </c>
      <c r="J20" s="4" t="s">
        <v>143</v>
      </c>
      <c r="K20" s="4" t="s">
        <v>113</v>
      </c>
      <c r="L20" s="4" t="s">
        <v>24</v>
      </c>
      <c r="M20" s="4" t="s">
        <v>144</v>
      </c>
      <c r="N20" s="4" t="s">
        <v>145</v>
      </c>
      <c r="O20" s="4" t="s">
        <v>4554</v>
      </c>
      <c r="P20" s="4" t="s">
        <v>4554</v>
      </c>
      <c r="Q20" s="4" t="s">
        <v>4556</v>
      </c>
      <c r="R20" s="4" t="s">
        <v>4554</v>
      </c>
      <c r="S20" s="4" t="s">
        <v>4594</v>
      </c>
      <c r="T20" s="4" t="s">
        <v>4558</v>
      </c>
      <c r="U20" s="4" t="s">
        <v>4554</v>
      </c>
      <c r="V20" s="4" t="s">
        <v>4554</v>
      </c>
      <c r="W20" s="4" t="s">
        <v>4559</v>
      </c>
      <c r="X20" s="4" t="s">
        <v>4640</v>
      </c>
      <c r="Y20" s="5">
        <f t="shared" si="1"/>
        <v>0.00005787037037</v>
      </c>
      <c r="Z20" s="4">
        <f t="shared" si="2"/>
        <v>672</v>
      </c>
    </row>
    <row r="21" ht="15.75" customHeight="1">
      <c r="A21" s="4" t="s">
        <v>4641</v>
      </c>
      <c r="B21" s="4" t="s">
        <v>4642</v>
      </c>
      <c r="C21" s="4" t="s">
        <v>4552</v>
      </c>
      <c r="D21" s="4" t="s">
        <v>4643</v>
      </c>
      <c r="E21" s="4" t="s">
        <v>4554</v>
      </c>
      <c r="F21" s="4" t="s">
        <v>4554</v>
      </c>
      <c r="G21" s="4" t="s">
        <v>4554</v>
      </c>
      <c r="H21" s="4" t="s">
        <v>4631</v>
      </c>
      <c r="I21" s="4" t="s">
        <v>131</v>
      </c>
      <c r="J21" s="4" t="s">
        <v>132</v>
      </c>
      <c r="K21" s="4" t="s">
        <v>17</v>
      </c>
      <c r="L21" s="4" t="s">
        <v>133</v>
      </c>
      <c r="M21" s="4" t="s">
        <v>134</v>
      </c>
      <c r="N21" s="4" t="s">
        <v>139</v>
      </c>
      <c r="O21" s="4" t="s">
        <v>4554</v>
      </c>
      <c r="P21" s="4" t="s">
        <v>4554</v>
      </c>
      <c r="Q21" s="4" t="s">
        <v>4556</v>
      </c>
      <c r="R21" s="4" t="s">
        <v>4554</v>
      </c>
      <c r="S21" s="4" t="s">
        <v>4557</v>
      </c>
      <c r="T21" s="4" t="s">
        <v>4558</v>
      </c>
      <c r="U21" s="4" t="s">
        <v>4554</v>
      </c>
      <c r="V21" s="4" t="s">
        <v>4554</v>
      </c>
      <c r="W21" s="4" t="s">
        <v>4559</v>
      </c>
      <c r="X21" s="4" t="s">
        <v>4644</v>
      </c>
      <c r="Y21" s="5">
        <f t="shared" si="1"/>
        <v>0.0001157407407</v>
      </c>
      <c r="Z21" s="4">
        <f t="shared" si="2"/>
        <v>672</v>
      </c>
    </row>
    <row r="22" ht="15.75" customHeight="1">
      <c r="A22" s="4" t="s">
        <v>4645</v>
      </c>
      <c r="B22" s="4" t="s">
        <v>4646</v>
      </c>
      <c r="C22" s="4" t="s">
        <v>4552</v>
      </c>
      <c r="D22" s="4" t="s">
        <v>4647</v>
      </c>
      <c r="E22" s="4" t="s">
        <v>4554</v>
      </c>
      <c r="F22" s="4" t="s">
        <v>4554</v>
      </c>
      <c r="G22" s="4" t="s">
        <v>4554</v>
      </c>
      <c r="H22" s="4" t="s">
        <v>150</v>
      </c>
      <c r="I22" s="4" t="s">
        <v>142</v>
      </c>
      <c r="J22" s="4" t="s">
        <v>151</v>
      </c>
      <c r="K22" s="4" t="s">
        <v>113</v>
      </c>
      <c r="L22" s="4" t="s">
        <v>152</v>
      </c>
      <c r="M22" s="4" t="s">
        <v>144</v>
      </c>
      <c r="N22" s="4" t="s">
        <v>145</v>
      </c>
      <c r="O22" s="4" t="s">
        <v>4554</v>
      </c>
      <c r="P22" s="4" t="s">
        <v>4554</v>
      </c>
      <c r="Q22" s="4" t="s">
        <v>4556</v>
      </c>
      <c r="R22" s="4" t="s">
        <v>4554</v>
      </c>
      <c r="S22" s="4" t="s">
        <v>4594</v>
      </c>
      <c r="T22" s="4" t="s">
        <v>4558</v>
      </c>
      <c r="U22" s="4" t="s">
        <v>4554</v>
      </c>
      <c r="V22" s="4" t="s">
        <v>4554</v>
      </c>
      <c r="W22" s="4" t="s">
        <v>4559</v>
      </c>
      <c r="X22" s="4" t="s">
        <v>4648</v>
      </c>
      <c r="Y22" s="5">
        <f t="shared" si="1"/>
        <v>0.00005787037037</v>
      </c>
      <c r="Z22" s="4">
        <f t="shared" si="2"/>
        <v>672</v>
      </c>
    </row>
    <row r="23" ht="15.75" customHeight="1">
      <c r="A23" s="4" t="s">
        <v>4649</v>
      </c>
      <c r="B23" s="4" t="s">
        <v>4650</v>
      </c>
      <c r="C23" s="4" t="s">
        <v>4552</v>
      </c>
      <c r="D23" s="4" t="s">
        <v>4651</v>
      </c>
      <c r="E23" s="4" t="s">
        <v>4554</v>
      </c>
      <c r="F23" s="4" t="s">
        <v>4554</v>
      </c>
      <c r="G23" s="4" t="s">
        <v>4554</v>
      </c>
      <c r="H23" s="4" t="s">
        <v>154</v>
      </c>
      <c r="I23" s="4" t="s">
        <v>95</v>
      </c>
      <c r="J23" s="4" t="s">
        <v>155</v>
      </c>
      <c r="K23" s="4" t="s">
        <v>17</v>
      </c>
      <c r="L23" s="4" t="s">
        <v>4652</v>
      </c>
      <c r="M23" s="4" t="s">
        <v>134</v>
      </c>
      <c r="N23" s="4" t="s">
        <v>157</v>
      </c>
      <c r="O23" s="4" t="s">
        <v>4554</v>
      </c>
      <c r="P23" s="4" t="s">
        <v>4554</v>
      </c>
      <c r="Q23" s="4" t="s">
        <v>4556</v>
      </c>
      <c r="R23" s="4" t="s">
        <v>4554</v>
      </c>
      <c r="S23" s="4" t="s">
        <v>4557</v>
      </c>
      <c r="T23" s="4" t="s">
        <v>4558</v>
      </c>
      <c r="U23" s="4" t="s">
        <v>4554</v>
      </c>
      <c r="V23" s="4" t="s">
        <v>4554</v>
      </c>
      <c r="W23" s="4" t="s">
        <v>4559</v>
      </c>
      <c r="X23" s="4" t="s">
        <v>4653</v>
      </c>
      <c r="Y23" s="5">
        <f t="shared" si="1"/>
        <v>0.00005787037037</v>
      </c>
      <c r="Z23" s="4">
        <f t="shared" si="2"/>
        <v>672</v>
      </c>
    </row>
    <row r="24" ht="15.75" customHeight="1">
      <c r="A24" s="4" t="s">
        <v>4654</v>
      </c>
      <c r="B24" s="4" t="s">
        <v>4655</v>
      </c>
      <c r="C24" s="4" t="s">
        <v>4552</v>
      </c>
      <c r="D24" s="4" t="s">
        <v>4656</v>
      </c>
      <c r="E24" s="4" t="s">
        <v>4554</v>
      </c>
      <c r="F24" s="4" t="s">
        <v>4554</v>
      </c>
      <c r="G24" s="4" t="s">
        <v>4554</v>
      </c>
      <c r="H24" s="4" t="s">
        <v>159</v>
      </c>
      <c r="I24" s="4" t="s">
        <v>160</v>
      </c>
      <c r="J24" s="4" t="s">
        <v>161</v>
      </c>
      <c r="K24" s="4" t="s">
        <v>4657</v>
      </c>
      <c r="L24" s="4" t="s">
        <v>163</v>
      </c>
      <c r="M24" s="4" t="s">
        <v>72</v>
      </c>
      <c r="N24" s="4" t="s">
        <v>164</v>
      </c>
      <c r="O24" s="4" t="s">
        <v>4554</v>
      </c>
      <c r="P24" s="4" t="s">
        <v>4554</v>
      </c>
      <c r="Q24" s="4" t="s">
        <v>4556</v>
      </c>
      <c r="R24" s="4" t="s">
        <v>4554</v>
      </c>
      <c r="S24" s="4" t="s">
        <v>4557</v>
      </c>
      <c r="T24" s="4" t="s">
        <v>4558</v>
      </c>
      <c r="U24" s="4" t="s">
        <v>4554</v>
      </c>
      <c r="V24" s="4" t="s">
        <v>4554</v>
      </c>
      <c r="W24" s="4" t="s">
        <v>4559</v>
      </c>
      <c r="X24" s="4" t="s">
        <v>4658</v>
      </c>
      <c r="Y24" s="5">
        <f t="shared" si="1"/>
        <v>0.00005787037037</v>
      </c>
      <c r="Z24" s="4">
        <f t="shared" si="2"/>
        <v>672</v>
      </c>
    </row>
    <row r="25" ht="15.75" customHeight="1">
      <c r="A25" s="4" t="s">
        <v>4659</v>
      </c>
      <c r="B25" s="4" t="s">
        <v>4660</v>
      </c>
      <c r="C25" s="4" t="s">
        <v>4552</v>
      </c>
      <c r="D25" s="4" t="s">
        <v>4661</v>
      </c>
      <c r="E25" s="4" t="s">
        <v>4554</v>
      </c>
      <c r="F25" s="4" t="s">
        <v>4554</v>
      </c>
      <c r="G25" s="4" t="s">
        <v>4554</v>
      </c>
      <c r="H25" s="4" t="s">
        <v>166</v>
      </c>
      <c r="I25" s="4" t="s">
        <v>101</v>
      </c>
      <c r="J25" s="4" t="s">
        <v>167</v>
      </c>
      <c r="K25" s="4" t="s">
        <v>113</v>
      </c>
      <c r="L25" s="4" t="s">
        <v>4603</v>
      </c>
      <c r="M25" s="4" t="s">
        <v>144</v>
      </c>
      <c r="N25" s="4" t="s">
        <v>164</v>
      </c>
      <c r="O25" s="4" t="s">
        <v>4554</v>
      </c>
      <c r="P25" s="4" t="s">
        <v>4554</v>
      </c>
      <c r="Q25" s="4" t="s">
        <v>4556</v>
      </c>
      <c r="R25" s="4" t="s">
        <v>4554</v>
      </c>
      <c r="S25" s="4" t="s">
        <v>4594</v>
      </c>
      <c r="T25" s="4" t="s">
        <v>4558</v>
      </c>
      <c r="U25" s="4" t="s">
        <v>4554</v>
      </c>
      <c r="V25" s="4" t="s">
        <v>4554</v>
      </c>
      <c r="W25" s="4" t="s">
        <v>4559</v>
      </c>
      <c r="X25" s="4" t="s">
        <v>4662</v>
      </c>
      <c r="Y25" s="5">
        <f t="shared" si="1"/>
        <v>0.00005787037037</v>
      </c>
      <c r="Z25" s="4">
        <f t="shared" si="2"/>
        <v>672</v>
      </c>
    </row>
    <row r="26" ht="15.75" customHeight="1">
      <c r="A26" s="4" t="s">
        <v>4663</v>
      </c>
      <c r="B26" s="4" t="s">
        <v>4664</v>
      </c>
      <c r="C26" s="4" t="s">
        <v>4552</v>
      </c>
      <c r="D26" s="4" t="s">
        <v>4665</v>
      </c>
      <c r="E26" s="4" t="s">
        <v>4554</v>
      </c>
      <c r="F26" s="4" t="s">
        <v>4554</v>
      </c>
      <c r="G26" s="4" t="s">
        <v>4554</v>
      </c>
      <c r="H26" s="4" t="s">
        <v>169</v>
      </c>
      <c r="I26" s="4" t="s">
        <v>170</v>
      </c>
      <c r="J26" s="4" t="s">
        <v>171</v>
      </c>
      <c r="K26" s="4" t="s">
        <v>113</v>
      </c>
      <c r="L26" s="4" t="s">
        <v>172</v>
      </c>
      <c r="M26" s="4" t="s">
        <v>144</v>
      </c>
      <c r="N26" s="4" t="s">
        <v>173</v>
      </c>
      <c r="O26" s="4" t="s">
        <v>4554</v>
      </c>
      <c r="P26" s="4" t="s">
        <v>4554</v>
      </c>
      <c r="Q26" s="4" t="s">
        <v>4556</v>
      </c>
      <c r="R26" s="4" t="s">
        <v>4554</v>
      </c>
      <c r="S26" s="4" t="s">
        <v>4594</v>
      </c>
      <c r="T26" s="4" t="s">
        <v>4558</v>
      </c>
      <c r="U26" s="4" t="s">
        <v>4554</v>
      </c>
      <c r="V26" s="4" t="s">
        <v>4554</v>
      </c>
      <c r="W26" s="4" t="s">
        <v>4559</v>
      </c>
      <c r="X26" s="4" t="s">
        <v>4666</v>
      </c>
      <c r="Y26" s="5">
        <f t="shared" si="1"/>
        <v>0.00005787037037</v>
      </c>
      <c r="Z26" s="4">
        <f t="shared" si="2"/>
        <v>672</v>
      </c>
    </row>
    <row r="27" ht="15.75" customHeight="1">
      <c r="A27" s="4" t="s">
        <v>4667</v>
      </c>
      <c r="B27" s="4" t="s">
        <v>4668</v>
      </c>
      <c r="C27" s="4" t="s">
        <v>4552</v>
      </c>
      <c r="D27" s="4" t="s">
        <v>4669</v>
      </c>
      <c r="E27" s="4" t="s">
        <v>4554</v>
      </c>
      <c r="F27" s="4" t="s">
        <v>4554</v>
      </c>
      <c r="G27" s="4" t="s">
        <v>4554</v>
      </c>
      <c r="H27" s="4" t="s">
        <v>4670</v>
      </c>
      <c r="I27" s="4" t="s">
        <v>142</v>
      </c>
      <c r="J27" s="4" t="s">
        <v>151</v>
      </c>
      <c r="K27" s="4" t="s">
        <v>113</v>
      </c>
      <c r="L27" s="4" t="s">
        <v>176</v>
      </c>
      <c r="M27" s="4" t="s">
        <v>144</v>
      </c>
      <c r="N27" s="4" t="s">
        <v>177</v>
      </c>
      <c r="O27" s="4" t="s">
        <v>4554</v>
      </c>
      <c r="P27" s="4" t="s">
        <v>4554</v>
      </c>
      <c r="Q27" s="4" t="s">
        <v>4556</v>
      </c>
      <c r="R27" s="4" t="s">
        <v>4554</v>
      </c>
      <c r="S27" s="4" t="s">
        <v>4594</v>
      </c>
      <c r="T27" s="4" t="s">
        <v>4558</v>
      </c>
      <c r="U27" s="4" t="s">
        <v>4554</v>
      </c>
      <c r="V27" s="4" t="s">
        <v>4554</v>
      </c>
      <c r="W27" s="4" t="s">
        <v>4559</v>
      </c>
      <c r="X27" s="4" t="s">
        <v>4671</v>
      </c>
      <c r="Y27" s="5">
        <f t="shared" si="1"/>
        <v>0.00005787037037</v>
      </c>
      <c r="Z27" s="4">
        <f t="shared" si="2"/>
        <v>672</v>
      </c>
    </row>
    <row r="28" ht="15.75" customHeight="1">
      <c r="A28" s="4" t="s">
        <v>4672</v>
      </c>
      <c r="B28" s="4" t="s">
        <v>4673</v>
      </c>
      <c r="C28" s="4" t="s">
        <v>4552</v>
      </c>
      <c r="D28" s="4" t="s">
        <v>4674</v>
      </c>
      <c r="E28" s="4" t="s">
        <v>4554</v>
      </c>
      <c r="F28" s="4" t="s">
        <v>4554</v>
      </c>
      <c r="G28" s="4" t="s">
        <v>4554</v>
      </c>
      <c r="H28" s="4" t="s">
        <v>150</v>
      </c>
      <c r="I28" s="4" t="s">
        <v>142</v>
      </c>
      <c r="J28" s="4" t="s">
        <v>151</v>
      </c>
      <c r="K28" s="4" t="s">
        <v>113</v>
      </c>
      <c r="L28" s="4" t="s">
        <v>152</v>
      </c>
      <c r="M28" s="4" t="s">
        <v>144</v>
      </c>
      <c r="N28" s="4" t="s">
        <v>179</v>
      </c>
      <c r="O28" s="4" t="s">
        <v>4554</v>
      </c>
      <c r="P28" s="4" t="s">
        <v>4554</v>
      </c>
      <c r="Q28" s="4" t="s">
        <v>4556</v>
      </c>
      <c r="R28" s="4" t="s">
        <v>4554</v>
      </c>
      <c r="S28" s="4" t="s">
        <v>4594</v>
      </c>
      <c r="T28" s="4" t="s">
        <v>4558</v>
      </c>
      <c r="U28" s="4" t="s">
        <v>4554</v>
      </c>
      <c r="V28" s="4" t="s">
        <v>4554</v>
      </c>
      <c r="W28" s="4" t="s">
        <v>4559</v>
      </c>
      <c r="X28" s="4" t="s">
        <v>4675</v>
      </c>
      <c r="Y28" s="5">
        <f t="shared" si="1"/>
        <v>0.00005787037037</v>
      </c>
      <c r="Z28" s="4">
        <f t="shared" si="2"/>
        <v>672</v>
      </c>
    </row>
    <row r="29" ht="15.75" customHeight="1">
      <c r="A29" s="4" t="s">
        <v>4676</v>
      </c>
      <c r="B29" s="4" t="s">
        <v>4677</v>
      </c>
      <c r="C29" s="4" t="s">
        <v>4552</v>
      </c>
      <c r="D29" s="4" t="s">
        <v>4678</v>
      </c>
      <c r="E29" s="4" t="s">
        <v>4554</v>
      </c>
      <c r="F29" s="4" t="s">
        <v>4554</v>
      </c>
      <c r="G29" s="4" t="s">
        <v>4554</v>
      </c>
      <c r="H29" s="4" t="s">
        <v>136</v>
      </c>
      <c r="I29" s="4" t="s">
        <v>131</v>
      </c>
      <c r="J29" s="4" t="s">
        <v>137</v>
      </c>
      <c r="K29" s="4" t="s">
        <v>17</v>
      </c>
      <c r="L29" s="4" t="s">
        <v>138</v>
      </c>
      <c r="M29" s="4" t="s">
        <v>134</v>
      </c>
      <c r="N29" s="4" t="s">
        <v>179</v>
      </c>
      <c r="O29" s="4" t="s">
        <v>4554</v>
      </c>
      <c r="P29" s="4" t="s">
        <v>4554</v>
      </c>
      <c r="Q29" s="4" t="s">
        <v>4556</v>
      </c>
      <c r="R29" s="4" t="s">
        <v>4554</v>
      </c>
      <c r="S29" s="4" t="s">
        <v>4557</v>
      </c>
      <c r="T29" s="4" t="s">
        <v>4558</v>
      </c>
      <c r="U29" s="4" t="s">
        <v>4554</v>
      </c>
      <c r="V29" s="4" t="s">
        <v>4554</v>
      </c>
      <c r="W29" s="4" t="s">
        <v>4559</v>
      </c>
      <c r="X29" s="4" t="s">
        <v>4679</v>
      </c>
      <c r="Y29" s="5">
        <f t="shared" si="1"/>
        <v>0.00005787037037</v>
      </c>
      <c r="Z29" s="4">
        <f t="shared" si="2"/>
        <v>672</v>
      </c>
    </row>
    <row r="30" ht="15.75" customHeight="1">
      <c r="A30" s="4" t="s">
        <v>4680</v>
      </c>
      <c r="B30" s="4" t="s">
        <v>4681</v>
      </c>
      <c r="C30" s="4" t="s">
        <v>4552</v>
      </c>
      <c r="D30" s="4" t="s">
        <v>4682</v>
      </c>
      <c r="E30" s="4" t="s">
        <v>4554</v>
      </c>
      <c r="F30" s="4" t="s">
        <v>4554</v>
      </c>
      <c r="G30" s="4" t="s">
        <v>4554</v>
      </c>
      <c r="H30" s="4" t="s">
        <v>4631</v>
      </c>
      <c r="I30" s="4" t="s">
        <v>131</v>
      </c>
      <c r="J30" s="4" t="s">
        <v>132</v>
      </c>
      <c r="K30" s="4" t="s">
        <v>17</v>
      </c>
      <c r="L30" s="4" t="s">
        <v>133</v>
      </c>
      <c r="M30" s="4" t="s">
        <v>134</v>
      </c>
      <c r="N30" s="4" t="s">
        <v>179</v>
      </c>
      <c r="O30" s="4" t="s">
        <v>4554</v>
      </c>
      <c r="P30" s="4" t="s">
        <v>4554</v>
      </c>
      <c r="Q30" s="4" t="s">
        <v>4556</v>
      </c>
      <c r="R30" s="4" t="s">
        <v>4554</v>
      </c>
      <c r="S30" s="4" t="s">
        <v>4557</v>
      </c>
      <c r="T30" s="4" t="s">
        <v>4558</v>
      </c>
      <c r="U30" s="4" t="s">
        <v>4554</v>
      </c>
      <c r="V30" s="4" t="s">
        <v>4554</v>
      </c>
      <c r="W30" s="4" t="s">
        <v>4559</v>
      </c>
      <c r="X30" s="4" t="s">
        <v>4683</v>
      </c>
      <c r="Y30" s="5">
        <f t="shared" si="1"/>
        <v>0.00005787037037</v>
      </c>
      <c r="Z30" s="4">
        <f t="shared" si="2"/>
        <v>672</v>
      </c>
    </row>
    <row r="31" ht="15.75" customHeight="1">
      <c r="A31" s="4" t="s">
        <v>4684</v>
      </c>
      <c r="B31" s="4" t="s">
        <v>4685</v>
      </c>
      <c r="C31" s="4" t="s">
        <v>4552</v>
      </c>
      <c r="D31" s="4" t="s">
        <v>4686</v>
      </c>
      <c r="E31" s="4" t="s">
        <v>4554</v>
      </c>
      <c r="F31" s="4" t="s">
        <v>4554</v>
      </c>
      <c r="G31" s="4" t="s">
        <v>4554</v>
      </c>
      <c r="H31" s="4" t="s">
        <v>4631</v>
      </c>
      <c r="I31" s="4" t="s">
        <v>131</v>
      </c>
      <c r="J31" s="4" t="s">
        <v>132</v>
      </c>
      <c r="K31" s="4" t="s">
        <v>17</v>
      </c>
      <c r="L31" s="4" t="s">
        <v>133</v>
      </c>
      <c r="M31" s="4" t="s">
        <v>134</v>
      </c>
      <c r="N31" s="4" t="s">
        <v>4687</v>
      </c>
      <c r="O31" s="4" t="s">
        <v>4554</v>
      </c>
      <c r="P31" s="4" t="s">
        <v>4554</v>
      </c>
      <c r="Q31" s="4" t="s">
        <v>4556</v>
      </c>
      <c r="R31" s="4" t="s">
        <v>4554</v>
      </c>
      <c r="S31" s="4" t="s">
        <v>4557</v>
      </c>
      <c r="T31" s="4" t="s">
        <v>4558</v>
      </c>
      <c r="U31" s="4" t="s">
        <v>4554</v>
      </c>
      <c r="V31" s="4" t="s">
        <v>4554</v>
      </c>
      <c r="W31" s="4" t="s">
        <v>4559</v>
      </c>
      <c r="X31" s="4" t="s">
        <v>4688</v>
      </c>
      <c r="Y31" s="5">
        <f t="shared" si="1"/>
        <v>0.00006944444444</v>
      </c>
      <c r="Z31" s="4">
        <f t="shared" si="2"/>
        <v>672</v>
      </c>
    </row>
    <row r="32" ht="15.75" customHeight="1">
      <c r="A32" s="4" t="s">
        <v>4689</v>
      </c>
      <c r="B32" s="4" t="s">
        <v>4690</v>
      </c>
      <c r="C32" s="4" t="s">
        <v>4552</v>
      </c>
      <c r="D32" s="4" t="s">
        <v>4691</v>
      </c>
      <c r="E32" s="4" t="s">
        <v>4554</v>
      </c>
      <c r="F32" s="4" t="s">
        <v>4554</v>
      </c>
      <c r="G32" s="4" t="s">
        <v>4554</v>
      </c>
      <c r="H32" s="4" t="s">
        <v>185</v>
      </c>
      <c r="I32" s="4" t="s">
        <v>186</v>
      </c>
      <c r="J32" s="4" t="s">
        <v>187</v>
      </c>
      <c r="K32" s="4" t="s">
        <v>188</v>
      </c>
      <c r="L32" s="4" t="s">
        <v>189</v>
      </c>
      <c r="M32" s="4" t="s">
        <v>190</v>
      </c>
      <c r="N32" s="4" t="s">
        <v>4687</v>
      </c>
      <c r="O32" s="4" t="s">
        <v>4554</v>
      </c>
      <c r="P32" s="4" t="s">
        <v>4554</v>
      </c>
      <c r="Q32" s="4" t="s">
        <v>4556</v>
      </c>
      <c r="R32" s="4" t="s">
        <v>4554</v>
      </c>
      <c r="S32" s="4" t="s">
        <v>4692</v>
      </c>
      <c r="T32" s="4" t="s">
        <v>4558</v>
      </c>
      <c r="U32" s="4" t="s">
        <v>4554</v>
      </c>
      <c r="V32" s="4" t="s">
        <v>4554</v>
      </c>
      <c r="W32" s="4" t="s">
        <v>4559</v>
      </c>
      <c r="X32" s="4" t="s">
        <v>4693</v>
      </c>
      <c r="Y32" s="5">
        <f t="shared" si="1"/>
        <v>0.0001157407407</v>
      </c>
      <c r="Z32" s="4">
        <f t="shared" si="2"/>
        <v>672</v>
      </c>
    </row>
    <row r="33" ht="15.75" customHeight="1">
      <c r="A33" s="4" t="s">
        <v>4694</v>
      </c>
      <c r="B33" s="4" t="s">
        <v>4695</v>
      </c>
      <c r="C33" s="4" t="s">
        <v>4552</v>
      </c>
      <c r="D33" s="4" t="s">
        <v>4696</v>
      </c>
      <c r="E33" s="4" t="s">
        <v>4554</v>
      </c>
      <c r="F33" s="4" t="s">
        <v>4554</v>
      </c>
      <c r="G33" s="4" t="s">
        <v>4554</v>
      </c>
      <c r="H33" s="4" t="s">
        <v>197</v>
      </c>
      <c r="I33" s="4" t="s">
        <v>30</v>
      </c>
      <c r="J33" s="4" t="s">
        <v>198</v>
      </c>
      <c r="K33" s="4" t="s">
        <v>29</v>
      </c>
      <c r="L33" s="4" t="s">
        <v>199</v>
      </c>
      <c r="M33" s="4" t="s">
        <v>86</v>
      </c>
      <c r="N33" s="4" t="s">
        <v>200</v>
      </c>
      <c r="O33" s="4" t="s">
        <v>4554</v>
      </c>
      <c r="P33" s="4" t="s">
        <v>4554</v>
      </c>
      <c r="Q33" s="4" t="s">
        <v>4556</v>
      </c>
      <c r="R33" s="4" t="s">
        <v>4554</v>
      </c>
      <c r="S33" s="4" t="s">
        <v>4594</v>
      </c>
      <c r="T33" s="4" t="s">
        <v>4558</v>
      </c>
      <c r="U33" s="4" t="s">
        <v>4554</v>
      </c>
      <c r="V33" s="4" t="s">
        <v>4554</v>
      </c>
      <c r="W33" s="4" t="s">
        <v>4559</v>
      </c>
      <c r="X33" s="4" t="s">
        <v>4697</v>
      </c>
      <c r="Y33" s="5">
        <f t="shared" si="1"/>
        <v>0.00005787037037</v>
      </c>
      <c r="Z33" s="4">
        <f t="shared" si="2"/>
        <v>672</v>
      </c>
    </row>
    <row r="34" ht="15.75" customHeight="1">
      <c r="A34" s="4" t="s">
        <v>4698</v>
      </c>
      <c r="B34" s="4" t="s">
        <v>4699</v>
      </c>
      <c r="C34" s="4" t="s">
        <v>4552</v>
      </c>
      <c r="D34" s="4" t="s">
        <v>4700</v>
      </c>
      <c r="E34" s="4" t="s">
        <v>4554</v>
      </c>
      <c r="F34" s="4" t="s">
        <v>4554</v>
      </c>
      <c r="G34" s="4" t="s">
        <v>4554</v>
      </c>
      <c r="H34" s="4" t="s">
        <v>202</v>
      </c>
      <c r="I34" s="4" t="s">
        <v>20</v>
      </c>
      <c r="J34" s="4" t="s">
        <v>203</v>
      </c>
      <c r="K34" s="4" t="s">
        <v>80</v>
      </c>
      <c r="L34" s="4" t="s">
        <v>32</v>
      </c>
      <c r="M34" s="4" t="s">
        <v>4558</v>
      </c>
      <c r="N34" s="4" t="s">
        <v>200</v>
      </c>
      <c r="O34" s="4" t="s">
        <v>4554</v>
      </c>
      <c r="P34" s="4" t="s">
        <v>4554</v>
      </c>
      <c r="Q34" s="4" t="s">
        <v>4556</v>
      </c>
      <c r="R34" s="4" t="s">
        <v>4554</v>
      </c>
      <c r="S34" s="4" t="s">
        <v>4594</v>
      </c>
      <c r="T34" s="4" t="s">
        <v>4558</v>
      </c>
      <c r="U34" s="4" t="s">
        <v>4554</v>
      </c>
      <c r="V34" s="4" t="s">
        <v>4554</v>
      </c>
      <c r="W34" s="4" t="s">
        <v>4559</v>
      </c>
      <c r="X34" s="4" t="s">
        <v>4701</v>
      </c>
      <c r="Y34" s="5">
        <f t="shared" si="1"/>
        <v>0.00005787037037</v>
      </c>
      <c r="Z34" s="4">
        <f t="shared" si="2"/>
        <v>672</v>
      </c>
    </row>
    <row r="35" ht="15.75" customHeight="1">
      <c r="A35" s="4" t="s">
        <v>4702</v>
      </c>
      <c r="B35" s="4" t="s">
        <v>4703</v>
      </c>
      <c r="C35" s="4" t="s">
        <v>4552</v>
      </c>
      <c r="D35" s="4" t="s">
        <v>4704</v>
      </c>
      <c r="E35" s="4" t="s">
        <v>4554</v>
      </c>
      <c r="F35" s="4" t="s">
        <v>4554</v>
      </c>
      <c r="G35" s="4" t="s">
        <v>4554</v>
      </c>
      <c r="H35" s="4" t="s">
        <v>205</v>
      </c>
      <c r="I35" s="4" t="s">
        <v>206</v>
      </c>
      <c r="J35" s="4" t="s">
        <v>207</v>
      </c>
      <c r="K35" s="4" t="s">
        <v>208</v>
      </c>
      <c r="L35" s="4" t="s">
        <v>209</v>
      </c>
      <c r="M35" s="4" t="s">
        <v>42</v>
      </c>
      <c r="N35" s="4" t="s">
        <v>200</v>
      </c>
      <c r="O35" s="4" t="s">
        <v>4554</v>
      </c>
      <c r="P35" s="4" t="s">
        <v>4554</v>
      </c>
      <c r="Q35" s="4" t="s">
        <v>4556</v>
      </c>
      <c r="R35" s="4" t="s">
        <v>4554</v>
      </c>
      <c r="S35" s="4" t="s">
        <v>4705</v>
      </c>
      <c r="T35" s="4" t="s">
        <v>4558</v>
      </c>
      <c r="U35" s="4" t="s">
        <v>4554</v>
      </c>
      <c r="V35" s="4" t="s">
        <v>4554</v>
      </c>
      <c r="W35" s="4" t="s">
        <v>4559</v>
      </c>
      <c r="X35" s="4" t="s">
        <v>4706</v>
      </c>
      <c r="Y35" s="5">
        <f t="shared" si="1"/>
        <v>0.00005787037037</v>
      </c>
      <c r="Z35" s="4">
        <f t="shared" si="2"/>
        <v>672</v>
      </c>
    </row>
    <row r="36" ht="15.75" customHeight="1">
      <c r="A36" s="4" t="s">
        <v>4707</v>
      </c>
      <c r="B36" s="4" t="s">
        <v>4708</v>
      </c>
      <c r="C36" s="4" t="s">
        <v>4552</v>
      </c>
      <c r="D36" s="4" t="s">
        <v>4709</v>
      </c>
      <c r="E36" s="4" t="s">
        <v>4554</v>
      </c>
      <c r="F36" s="4" t="s">
        <v>4554</v>
      </c>
      <c r="G36" s="4" t="s">
        <v>4554</v>
      </c>
      <c r="H36" s="4" t="s">
        <v>4670</v>
      </c>
      <c r="I36" s="4" t="s">
        <v>142</v>
      </c>
      <c r="J36" s="4" t="s">
        <v>151</v>
      </c>
      <c r="K36" s="4" t="s">
        <v>113</v>
      </c>
      <c r="L36" s="4" t="s">
        <v>176</v>
      </c>
      <c r="M36" s="4" t="s">
        <v>144</v>
      </c>
      <c r="N36" s="4" t="s">
        <v>200</v>
      </c>
      <c r="O36" s="4" t="s">
        <v>4554</v>
      </c>
      <c r="P36" s="4" t="s">
        <v>4554</v>
      </c>
      <c r="Q36" s="4" t="s">
        <v>4556</v>
      </c>
      <c r="R36" s="4" t="s">
        <v>4554</v>
      </c>
      <c r="S36" s="4" t="s">
        <v>4594</v>
      </c>
      <c r="T36" s="4" t="s">
        <v>4558</v>
      </c>
      <c r="U36" s="4" t="s">
        <v>4554</v>
      </c>
      <c r="V36" s="4" t="s">
        <v>4554</v>
      </c>
      <c r="W36" s="4" t="s">
        <v>4559</v>
      </c>
      <c r="X36" s="4" t="s">
        <v>4710</v>
      </c>
      <c r="Y36" s="5">
        <f t="shared" si="1"/>
        <v>0.00005787037037</v>
      </c>
      <c r="Z36" s="4">
        <f t="shared" si="2"/>
        <v>672</v>
      </c>
    </row>
    <row r="37" ht="15.75" customHeight="1">
      <c r="A37" s="4" t="s">
        <v>4711</v>
      </c>
      <c r="B37" s="4" t="s">
        <v>4712</v>
      </c>
      <c r="C37" s="4" t="s">
        <v>4552</v>
      </c>
      <c r="D37" s="4" t="s">
        <v>4713</v>
      </c>
      <c r="E37" s="4" t="s">
        <v>4554</v>
      </c>
      <c r="F37" s="4" t="s">
        <v>4554</v>
      </c>
      <c r="G37" s="4" t="s">
        <v>4554</v>
      </c>
      <c r="H37" s="4" t="s">
        <v>212</v>
      </c>
      <c r="I37" s="4" t="s">
        <v>125</v>
      </c>
      <c r="J37" s="4" t="s">
        <v>193</v>
      </c>
      <c r="K37" s="4" t="s">
        <v>63</v>
      </c>
      <c r="L37" s="4" t="s">
        <v>213</v>
      </c>
      <c r="M37" s="4" t="s">
        <v>19</v>
      </c>
      <c r="N37" s="4" t="s">
        <v>200</v>
      </c>
      <c r="O37" s="4" t="s">
        <v>4554</v>
      </c>
      <c r="P37" s="4" t="s">
        <v>4554</v>
      </c>
      <c r="Q37" s="4" t="s">
        <v>4556</v>
      </c>
      <c r="R37" s="4" t="s">
        <v>4554</v>
      </c>
      <c r="S37" s="4" t="s">
        <v>4557</v>
      </c>
      <c r="T37" s="4" t="s">
        <v>4558</v>
      </c>
      <c r="U37" s="4" t="s">
        <v>4554</v>
      </c>
      <c r="V37" s="4" t="s">
        <v>4554</v>
      </c>
      <c r="W37" s="4" t="s">
        <v>4559</v>
      </c>
      <c r="X37" s="4" t="s">
        <v>4714</v>
      </c>
      <c r="Y37" s="5">
        <f t="shared" si="1"/>
        <v>0.00005787037037</v>
      </c>
      <c r="Z37" s="4">
        <f t="shared" si="2"/>
        <v>672</v>
      </c>
    </row>
    <row r="38" ht="15.75" customHeight="1">
      <c r="A38" s="4" t="s">
        <v>4715</v>
      </c>
      <c r="B38" s="4" t="s">
        <v>4716</v>
      </c>
      <c r="C38" s="4" t="s">
        <v>4552</v>
      </c>
      <c r="D38" s="4" t="s">
        <v>4717</v>
      </c>
      <c r="E38" s="4" t="s">
        <v>4554</v>
      </c>
      <c r="F38" s="4" t="s">
        <v>4554</v>
      </c>
      <c r="G38" s="4" t="s">
        <v>4554</v>
      </c>
      <c r="H38" s="4" t="s">
        <v>136</v>
      </c>
      <c r="I38" s="4" t="s">
        <v>131</v>
      </c>
      <c r="J38" s="4" t="s">
        <v>137</v>
      </c>
      <c r="K38" s="4" t="s">
        <v>17</v>
      </c>
      <c r="L38" s="4" t="s">
        <v>138</v>
      </c>
      <c r="M38" s="4" t="s">
        <v>134</v>
      </c>
      <c r="N38" s="4" t="s">
        <v>186</v>
      </c>
      <c r="O38" s="4" t="s">
        <v>4554</v>
      </c>
      <c r="P38" s="4" t="s">
        <v>4554</v>
      </c>
      <c r="Q38" s="4" t="s">
        <v>4556</v>
      </c>
      <c r="R38" s="4" t="s">
        <v>4554</v>
      </c>
      <c r="S38" s="4" t="s">
        <v>4557</v>
      </c>
      <c r="T38" s="4" t="s">
        <v>4558</v>
      </c>
      <c r="U38" s="4" t="s">
        <v>4554</v>
      </c>
      <c r="V38" s="4" t="s">
        <v>4554</v>
      </c>
      <c r="W38" s="4" t="s">
        <v>4559</v>
      </c>
      <c r="X38" s="4" t="s">
        <v>4718</v>
      </c>
      <c r="Y38" s="5">
        <f t="shared" si="1"/>
        <v>0.0001157407407</v>
      </c>
      <c r="Z38" s="4">
        <f t="shared" si="2"/>
        <v>672</v>
      </c>
    </row>
    <row r="39" ht="15.75" customHeight="1">
      <c r="A39" s="4" t="s">
        <v>4719</v>
      </c>
      <c r="B39" s="4" t="s">
        <v>4720</v>
      </c>
      <c r="C39" s="4" t="s">
        <v>4552</v>
      </c>
      <c r="D39" s="4" t="s">
        <v>4721</v>
      </c>
      <c r="E39" s="4" t="s">
        <v>4554</v>
      </c>
      <c r="F39" s="4" t="s">
        <v>4554</v>
      </c>
      <c r="G39" s="4" t="s">
        <v>4554</v>
      </c>
      <c r="H39" s="4" t="s">
        <v>85</v>
      </c>
      <c r="I39" s="4" t="s">
        <v>40</v>
      </c>
      <c r="J39" s="4" t="s">
        <v>218</v>
      </c>
      <c r="K39" s="4" t="s">
        <v>42</v>
      </c>
      <c r="L39" s="4" t="s">
        <v>219</v>
      </c>
      <c r="M39" s="4" t="s">
        <v>44</v>
      </c>
      <c r="N39" s="4" t="s">
        <v>216</v>
      </c>
      <c r="O39" s="4" t="s">
        <v>4554</v>
      </c>
      <c r="P39" s="4" t="s">
        <v>4554</v>
      </c>
      <c r="Q39" s="4" t="s">
        <v>4556</v>
      </c>
      <c r="R39" s="4" t="s">
        <v>4554</v>
      </c>
      <c r="S39" s="4" t="s">
        <v>4557</v>
      </c>
      <c r="T39" s="4" t="s">
        <v>4558</v>
      </c>
      <c r="U39" s="4" t="s">
        <v>4554</v>
      </c>
      <c r="V39" s="4" t="s">
        <v>4554</v>
      </c>
      <c r="W39" s="4" t="s">
        <v>4559</v>
      </c>
      <c r="X39" s="4" t="s">
        <v>4722</v>
      </c>
      <c r="Y39" s="5">
        <f t="shared" si="1"/>
        <v>0.0001157407407</v>
      </c>
      <c r="Z39" s="4">
        <f t="shared" si="2"/>
        <v>672</v>
      </c>
    </row>
    <row r="40" ht="15.75" customHeight="1">
      <c r="A40" s="4" t="s">
        <v>4723</v>
      </c>
      <c r="B40" s="4" t="s">
        <v>4724</v>
      </c>
      <c r="C40" s="4" t="s">
        <v>4552</v>
      </c>
      <c r="D40" s="4" t="s">
        <v>4725</v>
      </c>
      <c r="E40" s="4" t="s">
        <v>4554</v>
      </c>
      <c r="F40" s="4" t="s">
        <v>4554</v>
      </c>
      <c r="G40" s="4" t="s">
        <v>4554</v>
      </c>
      <c r="H40" s="4" t="s">
        <v>4652</v>
      </c>
      <c r="I40" s="4" t="s">
        <v>223</v>
      </c>
      <c r="J40" s="4" t="s">
        <v>224</v>
      </c>
      <c r="K40" s="4" t="s">
        <v>225</v>
      </c>
      <c r="L40" s="4" t="s">
        <v>226</v>
      </c>
      <c r="M40" s="4" t="s">
        <v>113</v>
      </c>
      <c r="N40" s="4" t="s">
        <v>221</v>
      </c>
      <c r="O40" s="4" t="s">
        <v>4554</v>
      </c>
      <c r="P40" s="4" t="s">
        <v>4554</v>
      </c>
      <c r="Q40" s="4" t="s">
        <v>4556</v>
      </c>
      <c r="R40" s="4" t="s">
        <v>4554</v>
      </c>
      <c r="S40" s="4" t="s">
        <v>4557</v>
      </c>
      <c r="T40" s="4" t="s">
        <v>4558</v>
      </c>
      <c r="U40" s="4" t="s">
        <v>4554</v>
      </c>
      <c r="V40" s="4" t="s">
        <v>4554</v>
      </c>
      <c r="W40" s="4" t="s">
        <v>4559</v>
      </c>
      <c r="X40" s="4" t="s">
        <v>4726</v>
      </c>
      <c r="Y40" s="5">
        <f t="shared" si="1"/>
        <v>0.00005787037037</v>
      </c>
      <c r="Z40" s="4">
        <f t="shared" si="2"/>
        <v>672</v>
      </c>
    </row>
    <row r="41" ht="15.75" customHeight="1">
      <c r="A41" s="4" t="s">
        <v>4727</v>
      </c>
      <c r="B41" s="4" t="s">
        <v>4728</v>
      </c>
      <c r="C41" s="4" t="s">
        <v>4552</v>
      </c>
      <c r="D41" s="4" t="s">
        <v>4729</v>
      </c>
      <c r="E41" s="4" t="s">
        <v>4554</v>
      </c>
      <c r="F41" s="4" t="s">
        <v>4554</v>
      </c>
      <c r="G41" s="4" t="s">
        <v>4554</v>
      </c>
      <c r="H41" s="4" t="s">
        <v>212</v>
      </c>
      <c r="I41" s="4" t="s">
        <v>125</v>
      </c>
      <c r="J41" s="4" t="s">
        <v>193</v>
      </c>
      <c r="K41" s="4" t="s">
        <v>63</v>
      </c>
      <c r="L41" s="4" t="s">
        <v>213</v>
      </c>
      <c r="M41" s="4" t="s">
        <v>19</v>
      </c>
      <c r="N41" s="4" t="s">
        <v>228</v>
      </c>
      <c r="O41" s="4" t="s">
        <v>4554</v>
      </c>
      <c r="P41" s="4" t="s">
        <v>4554</v>
      </c>
      <c r="Q41" s="4" t="s">
        <v>4556</v>
      </c>
      <c r="R41" s="4" t="s">
        <v>4554</v>
      </c>
      <c r="S41" s="4" t="s">
        <v>4557</v>
      </c>
      <c r="T41" s="4" t="s">
        <v>4558</v>
      </c>
      <c r="U41" s="4" t="s">
        <v>4554</v>
      </c>
      <c r="V41" s="4" t="s">
        <v>4554</v>
      </c>
      <c r="W41" s="4" t="s">
        <v>4559</v>
      </c>
      <c r="X41" s="4" t="s">
        <v>4730</v>
      </c>
      <c r="Y41" s="5">
        <f t="shared" si="1"/>
        <v>0.00005787037037</v>
      </c>
      <c r="Z41" s="4">
        <f t="shared" si="2"/>
        <v>672</v>
      </c>
    </row>
    <row r="42" ht="15.75" customHeight="1">
      <c r="A42" s="4" t="s">
        <v>4731</v>
      </c>
      <c r="B42" s="4" t="s">
        <v>4732</v>
      </c>
      <c r="C42" s="4" t="s">
        <v>4552</v>
      </c>
      <c r="D42" s="4" t="s">
        <v>4733</v>
      </c>
      <c r="E42" s="4" t="s">
        <v>4554</v>
      </c>
      <c r="F42" s="4" t="s">
        <v>4554</v>
      </c>
      <c r="G42" s="4" t="s">
        <v>4554</v>
      </c>
      <c r="H42" s="4" t="s">
        <v>230</v>
      </c>
      <c r="I42" s="4" t="s">
        <v>15</v>
      </c>
      <c r="J42" s="4" t="s">
        <v>4555</v>
      </c>
      <c r="K42" s="4" t="s">
        <v>63</v>
      </c>
      <c r="L42" s="4" t="s">
        <v>231</v>
      </c>
      <c r="M42" s="4" t="s">
        <v>19</v>
      </c>
      <c r="N42" s="4" t="s">
        <v>228</v>
      </c>
      <c r="O42" s="4" t="s">
        <v>4554</v>
      </c>
      <c r="P42" s="4" t="s">
        <v>4554</v>
      </c>
      <c r="Q42" s="4" t="s">
        <v>4556</v>
      </c>
      <c r="R42" s="4" t="s">
        <v>4554</v>
      </c>
      <c r="S42" s="4" t="s">
        <v>4557</v>
      </c>
      <c r="T42" s="4" t="s">
        <v>4558</v>
      </c>
      <c r="U42" s="4" t="s">
        <v>4554</v>
      </c>
      <c r="V42" s="4" t="s">
        <v>4554</v>
      </c>
      <c r="W42" s="4" t="s">
        <v>4559</v>
      </c>
      <c r="X42" s="4" t="s">
        <v>4734</v>
      </c>
      <c r="Y42" s="5">
        <f t="shared" si="1"/>
        <v>0.00005787037037</v>
      </c>
      <c r="Z42" s="4">
        <f t="shared" si="2"/>
        <v>672</v>
      </c>
    </row>
    <row r="43" ht="15.75" customHeight="1">
      <c r="A43" s="4" t="s">
        <v>4735</v>
      </c>
      <c r="B43" s="4" t="s">
        <v>4736</v>
      </c>
      <c r="C43" s="4" t="s">
        <v>4552</v>
      </c>
      <c r="D43" s="4" t="s">
        <v>4737</v>
      </c>
      <c r="E43" s="4" t="s">
        <v>4554</v>
      </c>
      <c r="F43" s="4" t="s">
        <v>4554</v>
      </c>
      <c r="G43" s="4" t="s">
        <v>4554</v>
      </c>
      <c r="H43" s="4" t="s">
        <v>233</v>
      </c>
      <c r="I43" s="4" t="s">
        <v>40</v>
      </c>
      <c r="J43" s="4" t="s">
        <v>55</v>
      </c>
      <c r="K43" s="4" t="s">
        <v>42</v>
      </c>
      <c r="L43" s="4" t="s">
        <v>219</v>
      </c>
      <c r="M43" s="4" t="s">
        <v>44</v>
      </c>
      <c r="N43" s="4" t="s">
        <v>228</v>
      </c>
      <c r="O43" s="4" t="s">
        <v>4554</v>
      </c>
      <c r="P43" s="4" t="s">
        <v>4554</v>
      </c>
      <c r="Q43" s="4" t="s">
        <v>4556</v>
      </c>
      <c r="R43" s="4" t="s">
        <v>4554</v>
      </c>
      <c r="S43" s="4" t="s">
        <v>4557</v>
      </c>
      <c r="T43" s="4" t="s">
        <v>4558</v>
      </c>
      <c r="U43" s="4" t="s">
        <v>4554</v>
      </c>
      <c r="V43" s="4" t="s">
        <v>4554</v>
      </c>
      <c r="W43" s="4" t="s">
        <v>4559</v>
      </c>
      <c r="X43" s="4" t="s">
        <v>4738</v>
      </c>
      <c r="Y43" s="5">
        <f t="shared" si="1"/>
        <v>0.00005787037037</v>
      </c>
      <c r="Z43" s="4">
        <f t="shared" si="2"/>
        <v>672</v>
      </c>
    </row>
    <row r="44" ht="15.75" customHeight="1">
      <c r="A44" s="4" t="s">
        <v>4739</v>
      </c>
      <c r="B44" s="4" t="s">
        <v>4740</v>
      </c>
      <c r="C44" s="4" t="s">
        <v>4552</v>
      </c>
      <c r="D44" s="4" t="s">
        <v>4741</v>
      </c>
      <c r="E44" s="4" t="s">
        <v>4554</v>
      </c>
      <c r="F44" s="4" t="s">
        <v>4554</v>
      </c>
      <c r="G44" s="4" t="s">
        <v>4554</v>
      </c>
      <c r="H44" s="4" t="s">
        <v>235</v>
      </c>
      <c r="I44" s="4" t="s">
        <v>33</v>
      </c>
      <c r="J44" s="4" t="s">
        <v>236</v>
      </c>
      <c r="K44" s="4" t="s">
        <v>35</v>
      </c>
      <c r="L44" s="4" t="s">
        <v>237</v>
      </c>
      <c r="M44" s="4" t="s">
        <v>29</v>
      </c>
      <c r="N44" s="4" t="s">
        <v>228</v>
      </c>
      <c r="O44" s="4" t="s">
        <v>4554</v>
      </c>
      <c r="P44" s="4" t="s">
        <v>4554</v>
      </c>
      <c r="Q44" s="4" t="s">
        <v>4556</v>
      </c>
      <c r="R44" s="4" t="s">
        <v>4554</v>
      </c>
      <c r="S44" s="4" t="s">
        <v>4557</v>
      </c>
      <c r="T44" s="4" t="s">
        <v>4558</v>
      </c>
      <c r="U44" s="4" t="s">
        <v>4554</v>
      </c>
      <c r="V44" s="4" t="s">
        <v>4554</v>
      </c>
      <c r="W44" s="4" t="s">
        <v>4559</v>
      </c>
      <c r="X44" s="4" t="s">
        <v>4742</v>
      </c>
      <c r="Y44" s="5">
        <f t="shared" si="1"/>
        <v>0.00005787037037</v>
      </c>
      <c r="Z44" s="4">
        <f t="shared" si="2"/>
        <v>672</v>
      </c>
    </row>
    <row r="45" ht="15.75" customHeight="1">
      <c r="A45" s="4" t="s">
        <v>4743</v>
      </c>
      <c r="B45" s="4" t="s">
        <v>4744</v>
      </c>
      <c r="C45" s="4" t="s">
        <v>4552</v>
      </c>
      <c r="D45" s="4" t="s">
        <v>4745</v>
      </c>
      <c r="E45" s="4" t="s">
        <v>4554</v>
      </c>
      <c r="F45" s="4" t="s">
        <v>4554</v>
      </c>
      <c r="G45" s="4" t="s">
        <v>4554</v>
      </c>
      <c r="H45" s="4" t="s">
        <v>199</v>
      </c>
      <c r="I45" s="4" t="s">
        <v>54</v>
      </c>
      <c r="J45" s="4" t="s">
        <v>239</v>
      </c>
      <c r="K45" s="4" t="s">
        <v>42</v>
      </c>
      <c r="L45" s="4" t="s">
        <v>240</v>
      </c>
      <c r="M45" s="4" t="s">
        <v>44</v>
      </c>
      <c r="N45" s="4" t="s">
        <v>228</v>
      </c>
      <c r="O45" s="4" t="s">
        <v>4554</v>
      </c>
      <c r="P45" s="4" t="s">
        <v>4554</v>
      </c>
      <c r="Q45" s="4" t="s">
        <v>4556</v>
      </c>
      <c r="R45" s="4" t="s">
        <v>4554</v>
      </c>
      <c r="S45" s="4" t="s">
        <v>4557</v>
      </c>
      <c r="T45" s="4" t="s">
        <v>4558</v>
      </c>
      <c r="U45" s="4" t="s">
        <v>4554</v>
      </c>
      <c r="V45" s="4" t="s">
        <v>4554</v>
      </c>
      <c r="W45" s="4" t="s">
        <v>4559</v>
      </c>
      <c r="X45" s="4" t="s">
        <v>4746</v>
      </c>
      <c r="Y45" s="5">
        <f t="shared" si="1"/>
        <v>0.00005787037037</v>
      </c>
      <c r="Z45" s="4">
        <f t="shared" si="2"/>
        <v>672</v>
      </c>
    </row>
    <row r="46" ht="15.75" customHeight="1">
      <c r="A46" s="4" t="s">
        <v>4747</v>
      </c>
      <c r="B46" s="4" t="s">
        <v>4748</v>
      </c>
      <c r="C46" s="4" t="s">
        <v>4552</v>
      </c>
      <c r="D46" s="4" t="s">
        <v>4749</v>
      </c>
      <c r="E46" s="4" t="s">
        <v>4554</v>
      </c>
      <c r="F46" s="4" t="s">
        <v>4554</v>
      </c>
      <c r="G46" s="4" t="s">
        <v>4554</v>
      </c>
      <c r="H46" s="4" t="s">
        <v>235</v>
      </c>
      <c r="I46" s="4" t="s">
        <v>33</v>
      </c>
      <c r="J46" s="4" t="s">
        <v>236</v>
      </c>
      <c r="K46" s="4" t="s">
        <v>35</v>
      </c>
      <c r="L46" s="4" t="s">
        <v>237</v>
      </c>
      <c r="M46" s="4" t="s">
        <v>29</v>
      </c>
      <c r="N46" s="4" t="s">
        <v>242</v>
      </c>
      <c r="O46" s="4" t="s">
        <v>4554</v>
      </c>
      <c r="P46" s="4" t="s">
        <v>4554</v>
      </c>
      <c r="Q46" s="4" t="s">
        <v>4556</v>
      </c>
      <c r="R46" s="4" t="s">
        <v>4554</v>
      </c>
      <c r="S46" s="4" t="s">
        <v>4557</v>
      </c>
      <c r="T46" s="4" t="s">
        <v>4558</v>
      </c>
      <c r="U46" s="4" t="s">
        <v>4554</v>
      </c>
      <c r="V46" s="4" t="s">
        <v>4554</v>
      </c>
      <c r="W46" s="4" t="s">
        <v>4559</v>
      </c>
      <c r="X46" s="4" t="s">
        <v>4750</v>
      </c>
      <c r="Y46" s="5">
        <f t="shared" si="1"/>
        <v>0.0001157407407</v>
      </c>
      <c r="Z46" s="4">
        <f t="shared" si="2"/>
        <v>672</v>
      </c>
    </row>
    <row r="47" ht="15.75" customHeight="1">
      <c r="A47" s="4" t="s">
        <v>4751</v>
      </c>
      <c r="B47" s="4" t="s">
        <v>4752</v>
      </c>
      <c r="C47" s="4" t="s">
        <v>4552</v>
      </c>
      <c r="D47" s="4" t="s">
        <v>4753</v>
      </c>
      <c r="E47" s="4" t="s">
        <v>4554</v>
      </c>
      <c r="F47" s="4" t="s">
        <v>4554</v>
      </c>
      <c r="G47" s="4" t="s">
        <v>4554</v>
      </c>
      <c r="H47" s="4" t="s">
        <v>18</v>
      </c>
      <c r="I47" s="4" t="s">
        <v>249</v>
      </c>
      <c r="J47" s="4" t="s">
        <v>250</v>
      </c>
      <c r="K47" s="4" t="s">
        <v>225</v>
      </c>
      <c r="L47" s="4" t="s">
        <v>251</v>
      </c>
      <c r="M47" s="4" t="s">
        <v>70</v>
      </c>
      <c r="N47" s="4" t="s">
        <v>242</v>
      </c>
      <c r="O47" s="4" t="s">
        <v>4554</v>
      </c>
      <c r="P47" s="4" t="s">
        <v>4554</v>
      </c>
      <c r="Q47" s="4" t="s">
        <v>4556</v>
      </c>
      <c r="R47" s="4" t="s">
        <v>4554</v>
      </c>
      <c r="S47" s="4" t="s">
        <v>4557</v>
      </c>
      <c r="T47" s="4" t="s">
        <v>4558</v>
      </c>
      <c r="U47" s="4" t="s">
        <v>4554</v>
      </c>
      <c r="V47" s="4" t="s">
        <v>4554</v>
      </c>
      <c r="W47" s="4" t="s">
        <v>4559</v>
      </c>
      <c r="X47" s="4" t="s">
        <v>4754</v>
      </c>
      <c r="Y47" s="5">
        <f t="shared" si="1"/>
        <v>0.00005787037037</v>
      </c>
      <c r="Z47" s="4">
        <f t="shared" si="2"/>
        <v>672</v>
      </c>
    </row>
    <row r="48" ht="15.75" customHeight="1">
      <c r="A48" s="4" t="s">
        <v>4755</v>
      </c>
      <c r="B48" s="4" t="s">
        <v>4756</v>
      </c>
      <c r="C48" s="4" t="s">
        <v>4552</v>
      </c>
      <c r="D48" s="4" t="s">
        <v>4757</v>
      </c>
      <c r="E48" s="4" t="s">
        <v>4554</v>
      </c>
      <c r="F48" s="4" t="s">
        <v>4554</v>
      </c>
      <c r="G48" s="4" t="s">
        <v>4554</v>
      </c>
      <c r="H48" s="4" t="s">
        <v>253</v>
      </c>
      <c r="I48" s="4" t="s">
        <v>254</v>
      </c>
      <c r="J48" s="4" t="s">
        <v>255</v>
      </c>
      <c r="K48" s="4" t="s">
        <v>208</v>
      </c>
      <c r="L48" s="4" t="s">
        <v>256</v>
      </c>
      <c r="M48" s="4" t="s">
        <v>63</v>
      </c>
      <c r="N48" s="4" t="s">
        <v>242</v>
      </c>
      <c r="O48" s="4" t="s">
        <v>4554</v>
      </c>
      <c r="P48" s="4" t="s">
        <v>4554</v>
      </c>
      <c r="Q48" s="4" t="s">
        <v>4556</v>
      </c>
      <c r="R48" s="4" t="s">
        <v>4554</v>
      </c>
      <c r="S48" s="4" t="s">
        <v>4557</v>
      </c>
      <c r="T48" s="4" t="s">
        <v>4558</v>
      </c>
      <c r="U48" s="4" t="s">
        <v>4554</v>
      </c>
      <c r="V48" s="4" t="s">
        <v>4554</v>
      </c>
      <c r="W48" s="4" t="s">
        <v>4559</v>
      </c>
      <c r="X48" s="4" t="s">
        <v>4758</v>
      </c>
      <c r="Y48" s="5">
        <f t="shared" si="1"/>
        <v>0.00005787037037</v>
      </c>
      <c r="Z48" s="4">
        <f t="shared" si="2"/>
        <v>672</v>
      </c>
    </row>
    <row r="49" ht="15.75" customHeight="1">
      <c r="A49" s="4" t="s">
        <v>4759</v>
      </c>
      <c r="B49" s="4" t="s">
        <v>4760</v>
      </c>
      <c r="C49" s="4" t="s">
        <v>4552</v>
      </c>
      <c r="D49" s="4" t="s">
        <v>4761</v>
      </c>
      <c r="E49" s="4" t="s">
        <v>4554</v>
      </c>
      <c r="F49" s="4" t="s">
        <v>4554</v>
      </c>
      <c r="G49" s="4" t="s">
        <v>4554</v>
      </c>
      <c r="H49" s="4" t="s">
        <v>258</v>
      </c>
      <c r="I49" s="4" t="s">
        <v>254</v>
      </c>
      <c r="J49" s="4" t="s">
        <v>259</v>
      </c>
      <c r="K49" s="4" t="s">
        <v>260</v>
      </c>
      <c r="L49" s="4" t="s">
        <v>261</v>
      </c>
      <c r="M49" s="4" t="s">
        <v>63</v>
      </c>
      <c r="N49" s="4" t="s">
        <v>242</v>
      </c>
      <c r="O49" s="4" t="s">
        <v>4554</v>
      </c>
      <c r="P49" s="4" t="s">
        <v>4554</v>
      </c>
      <c r="Q49" s="4" t="s">
        <v>4556</v>
      </c>
      <c r="R49" s="4" t="s">
        <v>4554</v>
      </c>
      <c r="S49" s="4" t="s">
        <v>4557</v>
      </c>
      <c r="T49" s="4" t="s">
        <v>4558</v>
      </c>
      <c r="U49" s="4" t="s">
        <v>4554</v>
      </c>
      <c r="V49" s="4" t="s">
        <v>4554</v>
      </c>
      <c r="W49" s="4" t="s">
        <v>4559</v>
      </c>
      <c r="X49" s="4" t="s">
        <v>4762</v>
      </c>
      <c r="Y49" s="5">
        <f t="shared" si="1"/>
        <v>0.0001157407407</v>
      </c>
      <c r="Z49" s="4">
        <f t="shared" si="2"/>
        <v>672</v>
      </c>
    </row>
    <row r="50" ht="15.75" customHeight="1">
      <c r="A50" s="4" t="s">
        <v>4763</v>
      </c>
      <c r="B50" s="4" t="s">
        <v>4764</v>
      </c>
      <c r="C50" s="4" t="s">
        <v>4552</v>
      </c>
      <c r="D50" s="4" t="s">
        <v>4765</v>
      </c>
      <c r="E50" s="4" t="s">
        <v>4554</v>
      </c>
      <c r="F50" s="4" t="s">
        <v>4554</v>
      </c>
      <c r="G50" s="4" t="s">
        <v>4554</v>
      </c>
      <c r="H50" s="4" t="s">
        <v>268</v>
      </c>
      <c r="I50" s="4" t="s">
        <v>269</v>
      </c>
      <c r="J50" s="4" t="s">
        <v>270</v>
      </c>
      <c r="K50" s="4" t="s">
        <v>271</v>
      </c>
      <c r="L50" s="4" t="s">
        <v>272</v>
      </c>
      <c r="M50" s="4" t="s">
        <v>4657</v>
      </c>
      <c r="N50" s="4" t="s">
        <v>242</v>
      </c>
      <c r="O50" s="4" t="s">
        <v>4554</v>
      </c>
      <c r="P50" s="4" t="s">
        <v>4554</v>
      </c>
      <c r="Q50" s="4" t="s">
        <v>4556</v>
      </c>
      <c r="R50" s="4" t="s">
        <v>4554</v>
      </c>
      <c r="S50" s="4" t="s">
        <v>4557</v>
      </c>
      <c r="T50" s="4" t="s">
        <v>4558</v>
      </c>
      <c r="U50" s="4" t="s">
        <v>4554</v>
      </c>
      <c r="V50" s="4" t="s">
        <v>4554</v>
      </c>
      <c r="W50" s="4" t="s">
        <v>4559</v>
      </c>
      <c r="X50" s="4" t="s">
        <v>4766</v>
      </c>
      <c r="Y50" s="5">
        <f t="shared" si="1"/>
        <v>0.00006944444444</v>
      </c>
      <c r="Z50" s="4">
        <f t="shared" si="2"/>
        <v>672</v>
      </c>
    </row>
    <row r="51" ht="15.75" customHeight="1">
      <c r="A51" s="4" t="s">
        <v>4767</v>
      </c>
      <c r="B51" s="4" t="s">
        <v>4768</v>
      </c>
      <c r="C51" s="4" t="s">
        <v>4552</v>
      </c>
      <c r="D51" s="4" t="s">
        <v>4769</v>
      </c>
      <c r="E51" s="4" t="s">
        <v>4554</v>
      </c>
      <c r="F51" s="4" t="s">
        <v>4554</v>
      </c>
      <c r="G51" s="4" t="s">
        <v>4554</v>
      </c>
      <c r="H51" s="4" t="s">
        <v>274</v>
      </c>
      <c r="I51" s="4" t="s">
        <v>275</v>
      </c>
      <c r="J51" s="4" t="s">
        <v>124</v>
      </c>
      <c r="K51" s="4" t="s">
        <v>221</v>
      </c>
      <c r="L51" s="4" t="s">
        <v>276</v>
      </c>
      <c r="M51" s="4" t="s">
        <v>277</v>
      </c>
      <c r="N51" s="4" t="s">
        <v>278</v>
      </c>
      <c r="O51" s="4" t="s">
        <v>4554</v>
      </c>
      <c r="P51" s="4" t="s">
        <v>4554</v>
      </c>
      <c r="Q51" s="4" t="s">
        <v>4556</v>
      </c>
      <c r="R51" s="4" t="s">
        <v>4554</v>
      </c>
      <c r="S51" s="4" t="s">
        <v>4770</v>
      </c>
      <c r="T51" s="4" t="s">
        <v>4558</v>
      </c>
      <c r="U51" s="4" t="s">
        <v>4554</v>
      </c>
      <c r="V51" s="4" t="s">
        <v>4554</v>
      </c>
      <c r="W51" s="4" t="s">
        <v>4559</v>
      </c>
      <c r="X51" s="4" t="s">
        <v>4771</v>
      </c>
      <c r="Y51" s="5">
        <f t="shared" si="1"/>
        <v>0.00005787037037</v>
      </c>
      <c r="Z51" s="4">
        <f t="shared" si="2"/>
        <v>672</v>
      </c>
    </row>
    <row r="52" ht="15.75" customHeight="1">
      <c r="A52" s="4" t="s">
        <v>4772</v>
      </c>
      <c r="B52" s="4" t="s">
        <v>4773</v>
      </c>
      <c r="C52" s="4" t="s">
        <v>4552</v>
      </c>
      <c r="D52" s="4" t="s">
        <v>4774</v>
      </c>
      <c r="E52" s="4" t="s">
        <v>4554</v>
      </c>
      <c r="F52" s="4" t="s">
        <v>4554</v>
      </c>
      <c r="G52" s="4" t="s">
        <v>4554</v>
      </c>
      <c r="H52" s="4" t="s">
        <v>280</v>
      </c>
      <c r="I52" s="4" t="s">
        <v>281</v>
      </c>
      <c r="J52" s="4" t="s">
        <v>219</v>
      </c>
      <c r="K52" s="4" t="s">
        <v>139</v>
      </c>
      <c r="L52" s="4" t="s">
        <v>282</v>
      </c>
      <c r="M52" s="4" t="s">
        <v>228</v>
      </c>
      <c r="N52" s="4" t="s">
        <v>278</v>
      </c>
      <c r="O52" s="4" t="s">
        <v>4554</v>
      </c>
      <c r="P52" s="4" t="s">
        <v>4554</v>
      </c>
      <c r="Q52" s="4" t="s">
        <v>4556</v>
      </c>
      <c r="R52" s="4" t="s">
        <v>4554</v>
      </c>
      <c r="S52" s="4" t="s">
        <v>4775</v>
      </c>
      <c r="T52" s="4" t="s">
        <v>4558</v>
      </c>
      <c r="U52" s="4" t="s">
        <v>4554</v>
      </c>
      <c r="V52" s="4" t="s">
        <v>4554</v>
      </c>
      <c r="W52" s="4" t="s">
        <v>4559</v>
      </c>
      <c r="X52" s="4" t="s">
        <v>4776</v>
      </c>
      <c r="Y52" s="5">
        <f t="shared" si="1"/>
        <v>0.0001157407407</v>
      </c>
      <c r="Z52" s="4">
        <f t="shared" si="2"/>
        <v>672</v>
      </c>
    </row>
    <row r="53" ht="15.75" customHeight="1">
      <c r="A53" s="4" t="s">
        <v>4777</v>
      </c>
      <c r="B53" s="4" t="s">
        <v>4778</v>
      </c>
      <c r="C53" s="4" t="s">
        <v>4552</v>
      </c>
      <c r="D53" s="4" t="s">
        <v>4779</v>
      </c>
      <c r="E53" s="4" t="s">
        <v>4554</v>
      </c>
      <c r="F53" s="4" t="s">
        <v>4554</v>
      </c>
      <c r="G53" s="4" t="s">
        <v>4554</v>
      </c>
      <c r="H53" s="4" t="s">
        <v>290</v>
      </c>
      <c r="I53" s="4" t="s">
        <v>291</v>
      </c>
      <c r="J53" s="4" t="s">
        <v>292</v>
      </c>
      <c r="K53" s="4" t="s">
        <v>242</v>
      </c>
      <c r="L53" s="4" t="s">
        <v>293</v>
      </c>
      <c r="M53" s="4" t="s">
        <v>260</v>
      </c>
      <c r="N53" s="4" t="s">
        <v>278</v>
      </c>
      <c r="O53" s="4" t="s">
        <v>4554</v>
      </c>
      <c r="P53" s="4" t="s">
        <v>4554</v>
      </c>
      <c r="Q53" s="4" t="s">
        <v>4556</v>
      </c>
      <c r="R53" s="4" t="s">
        <v>4554</v>
      </c>
      <c r="S53" s="4" t="s">
        <v>4705</v>
      </c>
      <c r="T53" s="4" t="s">
        <v>4558</v>
      </c>
      <c r="U53" s="4" t="s">
        <v>4554</v>
      </c>
      <c r="V53" s="4" t="s">
        <v>4554</v>
      </c>
      <c r="W53" s="4" t="s">
        <v>4559</v>
      </c>
      <c r="X53" s="4" t="s">
        <v>4780</v>
      </c>
      <c r="Y53" s="5">
        <f t="shared" si="1"/>
        <v>0.00005787037037</v>
      </c>
      <c r="Z53" s="4">
        <f t="shared" si="2"/>
        <v>672</v>
      </c>
    </row>
    <row r="54" ht="15.75" customHeight="1">
      <c r="A54" s="4" t="s">
        <v>4781</v>
      </c>
      <c r="B54" s="4" t="s">
        <v>4782</v>
      </c>
      <c r="C54" s="4" t="s">
        <v>4552</v>
      </c>
      <c r="D54" s="4" t="s">
        <v>4783</v>
      </c>
      <c r="E54" s="4" t="s">
        <v>4554</v>
      </c>
      <c r="F54" s="4" t="s">
        <v>4554</v>
      </c>
      <c r="G54" s="4" t="s">
        <v>4554</v>
      </c>
      <c r="H54" s="4" t="s">
        <v>295</v>
      </c>
      <c r="I54" s="4" t="s">
        <v>296</v>
      </c>
      <c r="J54" s="4" t="s">
        <v>297</v>
      </c>
      <c r="K54" s="4" t="s">
        <v>298</v>
      </c>
      <c r="L54" s="4" t="s">
        <v>299</v>
      </c>
      <c r="M54" s="4" t="s">
        <v>27</v>
      </c>
      <c r="N54" s="4" t="s">
        <v>4784</v>
      </c>
      <c r="O54" s="4" t="s">
        <v>4554</v>
      </c>
      <c r="P54" s="4" t="s">
        <v>4554</v>
      </c>
      <c r="Q54" s="4" t="s">
        <v>4556</v>
      </c>
      <c r="R54" s="4" t="s">
        <v>4554</v>
      </c>
      <c r="S54" s="4" t="s">
        <v>4705</v>
      </c>
      <c r="T54" s="4" t="s">
        <v>4558</v>
      </c>
      <c r="U54" s="4" t="s">
        <v>4554</v>
      </c>
      <c r="V54" s="4" t="s">
        <v>4554</v>
      </c>
      <c r="W54" s="4" t="s">
        <v>4559</v>
      </c>
      <c r="X54" s="4" t="s">
        <v>4785</v>
      </c>
      <c r="Y54" s="5">
        <f t="shared" si="1"/>
        <v>0.0001157407407</v>
      </c>
      <c r="Z54" s="4">
        <f t="shared" si="2"/>
        <v>672</v>
      </c>
    </row>
    <row r="55" ht="15.75" customHeight="1">
      <c r="A55" s="4" t="s">
        <v>4786</v>
      </c>
      <c r="B55" s="4" t="s">
        <v>4787</v>
      </c>
      <c r="C55" s="4" t="s">
        <v>4552</v>
      </c>
      <c r="D55" s="4" t="s">
        <v>4788</v>
      </c>
      <c r="E55" s="4" t="s">
        <v>4554</v>
      </c>
      <c r="F55" s="4" t="s">
        <v>4554</v>
      </c>
      <c r="G55" s="4" t="s">
        <v>4554</v>
      </c>
      <c r="H55" s="4" t="s">
        <v>303</v>
      </c>
      <c r="I55" s="4" t="s">
        <v>4789</v>
      </c>
      <c r="J55" s="4" t="s">
        <v>305</v>
      </c>
      <c r="K55" s="4" t="s">
        <v>278</v>
      </c>
      <c r="L55" s="4" t="s">
        <v>306</v>
      </c>
      <c r="M55" s="4" t="s">
        <v>260</v>
      </c>
      <c r="N55" s="4" t="s">
        <v>278</v>
      </c>
      <c r="O55" s="4" t="s">
        <v>4554</v>
      </c>
      <c r="P55" s="4" t="s">
        <v>4554</v>
      </c>
      <c r="Q55" s="4" t="s">
        <v>4556</v>
      </c>
      <c r="R55" s="4" t="s">
        <v>4554</v>
      </c>
      <c r="S55" s="4" t="s">
        <v>4705</v>
      </c>
      <c r="T55" s="4" t="s">
        <v>4558</v>
      </c>
      <c r="U55" s="4" t="s">
        <v>4554</v>
      </c>
      <c r="V55" s="4" t="s">
        <v>4554</v>
      </c>
      <c r="W55" s="4" t="s">
        <v>4559</v>
      </c>
      <c r="X55" s="4" t="s">
        <v>4790</v>
      </c>
      <c r="Y55" s="5">
        <f t="shared" si="1"/>
        <v>0.00005787037037</v>
      </c>
      <c r="Z55" s="4">
        <f t="shared" si="2"/>
        <v>672</v>
      </c>
    </row>
    <row r="56" ht="15.75" customHeight="1">
      <c r="A56" s="4" t="s">
        <v>4791</v>
      </c>
      <c r="B56" s="4" t="s">
        <v>4792</v>
      </c>
      <c r="C56" s="4" t="s">
        <v>4552</v>
      </c>
      <c r="D56" s="4" t="s">
        <v>4793</v>
      </c>
      <c r="E56" s="4" t="s">
        <v>4554</v>
      </c>
      <c r="F56" s="4" t="s">
        <v>4554</v>
      </c>
      <c r="G56" s="4" t="s">
        <v>4554</v>
      </c>
      <c r="H56" s="4" t="s">
        <v>308</v>
      </c>
      <c r="I56" s="4" t="s">
        <v>309</v>
      </c>
      <c r="J56" s="4" t="s">
        <v>310</v>
      </c>
      <c r="K56" s="4" t="s">
        <v>164</v>
      </c>
      <c r="L56" s="4" t="s">
        <v>311</v>
      </c>
      <c r="M56" s="4" t="s">
        <v>312</v>
      </c>
      <c r="N56" s="4" t="s">
        <v>278</v>
      </c>
      <c r="O56" s="4" t="s">
        <v>4554</v>
      </c>
      <c r="P56" s="4" t="s">
        <v>4554</v>
      </c>
      <c r="Q56" s="4" t="s">
        <v>4556</v>
      </c>
      <c r="R56" s="4" t="s">
        <v>4554</v>
      </c>
      <c r="S56" s="4" t="s">
        <v>4770</v>
      </c>
      <c r="T56" s="4" t="s">
        <v>4558</v>
      </c>
      <c r="U56" s="4" t="s">
        <v>4554</v>
      </c>
      <c r="V56" s="4" t="s">
        <v>4554</v>
      </c>
      <c r="W56" s="4" t="s">
        <v>4559</v>
      </c>
      <c r="X56" s="4" t="s">
        <v>4794</v>
      </c>
      <c r="Y56" s="5">
        <f t="shared" si="1"/>
        <v>0.00005787037037</v>
      </c>
      <c r="Z56" s="4">
        <f t="shared" si="2"/>
        <v>672</v>
      </c>
    </row>
    <row r="57" ht="15.75" customHeight="1">
      <c r="A57" s="4" t="s">
        <v>4795</v>
      </c>
      <c r="B57" s="4" t="s">
        <v>4796</v>
      </c>
      <c r="C57" s="4" t="s">
        <v>4552</v>
      </c>
      <c r="D57" s="4" t="s">
        <v>4797</v>
      </c>
      <c r="E57" s="4" t="s">
        <v>4554</v>
      </c>
      <c r="F57" s="4" t="s">
        <v>4554</v>
      </c>
      <c r="G57" s="4" t="s">
        <v>4554</v>
      </c>
      <c r="H57" s="4" t="s">
        <v>4798</v>
      </c>
      <c r="I57" s="4" t="s">
        <v>315</v>
      </c>
      <c r="J57" s="4" t="s">
        <v>316</v>
      </c>
      <c r="K57" s="4" t="s">
        <v>312</v>
      </c>
      <c r="L57" s="4" t="s">
        <v>317</v>
      </c>
      <c r="M57" s="4" t="s">
        <v>4799</v>
      </c>
      <c r="N57" s="4" t="s">
        <v>278</v>
      </c>
      <c r="O57" s="4" t="s">
        <v>4554</v>
      </c>
      <c r="P57" s="4" t="s">
        <v>4554</v>
      </c>
      <c r="Q57" s="4" t="s">
        <v>4556</v>
      </c>
      <c r="R57" s="4" t="s">
        <v>4554</v>
      </c>
      <c r="S57" s="4" t="s">
        <v>4705</v>
      </c>
      <c r="T57" s="4" t="s">
        <v>4558</v>
      </c>
      <c r="U57" s="4" t="s">
        <v>4554</v>
      </c>
      <c r="V57" s="4" t="s">
        <v>4554</v>
      </c>
      <c r="W57" s="4" t="s">
        <v>4559</v>
      </c>
      <c r="X57" s="4" t="s">
        <v>4800</v>
      </c>
      <c r="Y57" s="5">
        <f t="shared" si="1"/>
        <v>0.00005787037037</v>
      </c>
      <c r="Z57" s="4">
        <f t="shared" si="2"/>
        <v>672</v>
      </c>
    </row>
    <row r="58" ht="15.75" customHeight="1">
      <c r="A58" s="4" t="s">
        <v>4801</v>
      </c>
      <c r="B58" s="4" t="s">
        <v>4802</v>
      </c>
      <c r="C58" s="4" t="s">
        <v>4552</v>
      </c>
      <c r="D58" s="4" t="s">
        <v>4803</v>
      </c>
      <c r="E58" s="4" t="s">
        <v>4554</v>
      </c>
      <c r="F58" s="4" t="s">
        <v>4554</v>
      </c>
      <c r="G58" s="4" t="s">
        <v>4554</v>
      </c>
      <c r="H58" s="4" t="s">
        <v>320</v>
      </c>
      <c r="I58" s="4" t="s">
        <v>321</v>
      </c>
      <c r="J58" s="4" t="s">
        <v>60</v>
      </c>
      <c r="K58" s="4" t="s">
        <v>216</v>
      </c>
      <c r="L58" s="4" t="s">
        <v>322</v>
      </c>
      <c r="M58" s="4" t="s">
        <v>323</v>
      </c>
      <c r="N58" s="4" t="s">
        <v>278</v>
      </c>
      <c r="O58" s="4" t="s">
        <v>4554</v>
      </c>
      <c r="P58" s="4" t="s">
        <v>4554</v>
      </c>
      <c r="Q58" s="4" t="s">
        <v>4556</v>
      </c>
      <c r="R58" s="4" t="s">
        <v>4554</v>
      </c>
      <c r="S58" s="4" t="s">
        <v>4770</v>
      </c>
      <c r="T58" s="4" t="s">
        <v>4558</v>
      </c>
      <c r="U58" s="4" t="s">
        <v>4554</v>
      </c>
      <c r="V58" s="4" t="s">
        <v>4554</v>
      </c>
      <c r="W58" s="4" t="s">
        <v>4559</v>
      </c>
      <c r="X58" s="4" t="s">
        <v>4804</v>
      </c>
      <c r="Y58" s="5">
        <f t="shared" si="1"/>
        <v>0.00005787037037</v>
      </c>
      <c r="Z58" s="4">
        <f t="shared" si="2"/>
        <v>672</v>
      </c>
    </row>
    <row r="59" ht="15.75" customHeight="1">
      <c r="A59" s="4" t="s">
        <v>4805</v>
      </c>
      <c r="B59" s="4" t="s">
        <v>4806</v>
      </c>
      <c r="C59" s="4" t="s">
        <v>4552</v>
      </c>
      <c r="D59" s="4" t="s">
        <v>4807</v>
      </c>
      <c r="E59" s="4" t="s">
        <v>4554</v>
      </c>
      <c r="F59" s="4" t="s">
        <v>4554</v>
      </c>
      <c r="G59" s="4" t="s">
        <v>4554</v>
      </c>
      <c r="H59" s="4" t="s">
        <v>325</v>
      </c>
      <c r="I59" s="4" t="s">
        <v>326</v>
      </c>
      <c r="J59" s="4" t="s">
        <v>327</v>
      </c>
      <c r="K59" s="4" t="s">
        <v>195</v>
      </c>
      <c r="L59" s="4" t="s">
        <v>328</v>
      </c>
      <c r="M59" s="4" t="s">
        <v>298</v>
      </c>
      <c r="N59" s="4" t="s">
        <v>278</v>
      </c>
      <c r="O59" s="4" t="s">
        <v>4554</v>
      </c>
      <c r="P59" s="4" t="s">
        <v>4554</v>
      </c>
      <c r="Q59" s="4" t="s">
        <v>4556</v>
      </c>
      <c r="R59" s="4" t="s">
        <v>4554</v>
      </c>
      <c r="S59" s="4" t="s">
        <v>4770</v>
      </c>
      <c r="T59" s="4" t="s">
        <v>4558</v>
      </c>
      <c r="U59" s="4" t="s">
        <v>4554</v>
      </c>
      <c r="V59" s="4" t="s">
        <v>4554</v>
      </c>
      <c r="W59" s="4" t="s">
        <v>4559</v>
      </c>
      <c r="X59" s="4" t="s">
        <v>4808</v>
      </c>
      <c r="Y59" s="5">
        <f t="shared" si="1"/>
        <v>0.0001157407407</v>
      </c>
      <c r="Z59" s="4">
        <f t="shared" si="2"/>
        <v>672</v>
      </c>
    </row>
    <row r="60" ht="15.75" customHeight="1">
      <c r="A60" s="4" t="s">
        <v>4809</v>
      </c>
      <c r="B60" s="4" t="s">
        <v>4810</v>
      </c>
      <c r="C60" s="4" t="s">
        <v>4552</v>
      </c>
      <c r="D60" s="4" t="s">
        <v>4811</v>
      </c>
      <c r="E60" s="4" t="s">
        <v>4554</v>
      </c>
      <c r="F60" s="4" t="s">
        <v>4554</v>
      </c>
      <c r="G60" s="4" t="s">
        <v>4554</v>
      </c>
      <c r="H60" s="4" t="s">
        <v>4812</v>
      </c>
      <c r="I60" s="4" t="s">
        <v>332</v>
      </c>
      <c r="J60" s="4" t="s">
        <v>53</v>
      </c>
      <c r="K60" s="4" t="s">
        <v>200</v>
      </c>
      <c r="L60" s="4" t="s">
        <v>333</v>
      </c>
      <c r="M60" s="4" t="s">
        <v>298</v>
      </c>
      <c r="N60" s="4" t="s">
        <v>278</v>
      </c>
      <c r="O60" s="4" t="s">
        <v>4554</v>
      </c>
      <c r="P60" s="4" t="s">
        <v>4554</v>
      </c>
      <c r="Q60" s="4" t="s">
        <v>4556</v>
      </c>
      <c r="R60" s="4" t="s">
        <v>4554</v>
      </c>
      <c r="S60" s="4" t="s">
        <v>4770</v>
      </c>
      <c r="T60" s="4" t="s">
        <v>4558</v>
      </c>
      <c r="U60" s="4" t="s">
        <v>4554</v>
      </c>
      <c r="V60" s="4" t="s">
        <v>4554</v>
      </c>
      <c r="W60" s="4" t="s">
        <v>4559</v>
      </c>
      <c r="X60" s="4" t="s">
        <v>4813</v>
      </c>
      <c r="Y60" s="5">
        <f t="shared" si="1"/>
        <v>0.00005787037037</v>
      </c>
      <c r="Z60" s="4">
        <f t="shared" si="2"/>
        <v>672</v>
      </c>
    </row>
    <row r="61" ht="15.75" customHeight="1">
      <c r="A61" s="4" t="s">
        <v>4814</v>
      </c>
      <c r="B61" s="4" t="s">
        <v>4815</v>
      </c>
      <c r="C61" s="4" t="s">
        <v>4552</v>
      </c>
      <c r="D61" s="4" t="s">
        <v>4816</v>
      </c>
      <c r="E61" s="4" t="s">
        <v>4554</v>
      </c>
      <c r="F61" s="4" t="s">
        <v>4554</v>
      </c>
      <c r="G61" s="4" t="s">
        <v>4554</v>
      </c>
      <c r="H61" s="4" t="s">
        <v>335</v>
      </c>
      <c r="I61" s="4" t="s">
        <v>336</v>
      </c>
      <c r="J61" s="4" t="s">
        <v>32</v>
      </c>
      <c r="K61" s="4" t="s">
        <v>4687</v>
      </c>
      <c r="L61" s="4" t="s">
        <v>337</v>
      </c>
      <c r="M61" s="4" t="s">
        <v>338</v>
      </c>
      <c r="N61" s="4" t="s">
        <v>278</v>
      </c>
      <c r="O61" s="4" t="s">
        <v>4554</v>
      </c>
      <c r="P61" s="4" t="s">
        <v>4554</v>
      </c>
      <c r="Q61" s="4" t="s">
        <v>4556</v>
      </c>
      <c r="R61" s="4" t="s">
        <v>4554</v>
      </c>
      <c r="S61" s="4" t="s">
        <v>4770</v>
      </c>
      <c r="T61" s="4" t="s">
        <v>4558</v>
      </c>
      <c r="U61" s="4" t="s">
        <v>4554</v>
      </c>
      <c r="V61" s="4" t="s">
        <v>4554</v>
      </c>
      <c r="W61" s="4" t="s">
        <v>4559</v>
      </c>
      <c r="X61" s="4" t="s">
        <v>4817</v>
      </c>
      <c r="Y61" s="5">
        <f t="shared" si="1"/>
        <v>0.00005787037037</v>
      </c>
      <c r="Z61" s="4">
        <f t="shared" si="2"/>
        <v>672</v>
      </c>
    </row>
    <row r="62" ht="15.75" customHeight="1">
      <c r="A62" s="4" t="s">
        <v>4818</v>
      </c>
      <c r="B62" s="4" t="s">
        <v>4819</v>
      </c>
      <c r="C62" s="4" t="s">
        <v>4552</v>
      </c>
      <c r="D62" s="4" t="s">
        <v>4820</v>
      </c>
      <c r="E62" s="4" t="s">
        <v>4554</v>
      </c>
      <c r="F62" s="4" t="s">
        <v>4554</v>
      </c>
      <c r="G62" s="4" t="s">
        <v>4554</v>
      </c>
      <c r="H62" s="4" t="s">
        <v>340</v>
      </c>
      <c r="I62" s="4" t="s">
        <v>341</v>
      </c>
      <c r="J62" s="4" t="s">
        <v>342</v>
      </c>
      <c r="K62" s="4" t="s">
        <v>173</v>
      </c>
      <c r="L62" s="4" t="s">
        <v>343</v>
      </c>
      <c r="M62" s="4" t="s">
        <v>4784</v>
      </c>
      <c r="N62" s="4" t="s">
        <v>312</v>
      </c>
      <c r="O62" s="4" t="s">
        <v>4554</v>
      </c>
      <c r="P62" s="4" t="s">
        <v>4554</v>
      </c>
      <c r="Q62" s="4" t="s">
        <v>4556</v>
      </c>
      <c r="R62" s="4" t="s">
        <v>4554</v>
      </c>
      <c r="S62" s="4" t="s">
        <v>4770</v>
      </c>
      <c r="T62" s="4" t="s">
        <v>4558</v>
      </c>
      <c r="U62" s="4" t="s">
        <v>4554</v>
      </c>
      <c r="V62" s="4" t="s">
        <v>4554</v>
      </c>
      <c r="W62" s="4" t="s">
        <v>4559</v>
      </c>
      <c r="X62" s="4" t="s">
        <v>4821</v>
      </c>
      <c r="Y62" s="5">
        <f t="shared" si="1"/>
        <v>0.00005787037037</v>
      </c>
      <c r="Z62" s="4">
        <f t="shared" si="2"/>
        <v>672</v>
      </c>
    </row>
    <row r="63" ht="15.75" customHeight="1">
      <c r="A63" s="4" t="s">
        <v>4822</v>
      </c>
      <c r="B63" s="4" t="s">
        <v>4823</v>
      </c>
      <c r="C63" s="4" t="s">
        <v>4552</v>
      </c>
      <c r="D63" s="4" t="s">
        <v>4824</v>
      </c>
      <c r="E63" s="4" t="s">
        <v>4554</v>
      </c>
      <c r="F63" s="4" t="s">
        <v>4554</v>
      </c>
      <c r="G63" s="4" t="s">
        <v>4554</v>
      </c>
      <c r="H63" s="4" t="s">
        <v>345</v>
      </c>
      <c r="I63" s="4" t="s">
        <v>4825</v>
      </c>
      <c r="J63" s="4" t="s">
        <v>152</v>
      </c>
      <c r="K63" s="4" t="s">
        <v>179</v>
      </c>
      <c r="L63" s="4" t="s">
        <v>347</v>
      </c>
      <c r="M63" s="4" t="s">
        <v>338</v>
      </c>
      <c r="N63" s="4" t="s">
        <v>278</v>
      </c>
      <c r="O63" s="4" t="s">
        <v>4554</v>
      </c>
      <c r="P63" s="4" t="s">
        <v>4554</v>
      </c>
      <c r="Q63" s="4" t="s">
        <v>4556</v>
      </c>
      <c r="R63" s="4" t="s">
        <v>4554</v>
      </c>
      <c r="S63" s="4" t="s">
        <v>4770</v>
      </c>
      <c r="T63" s="4" t="s">
        <v>4558</v>
      </c>
      <c r="U63" s="4" t="s">
        <v>4554</v>
      </c>
      <c r="V63" s="4" t="s">
        <v>4554</v>
      </c>
      <c r="W63" s="4" t="s">
        <v>4559</v>
      </c>
      <c r="X63" s="4" t="s">
        <v>4826</v>
      </c>
      <c r="Y63" s="5">
        <f t="shared" si="1"/>
        <v>0.00005787037037</v>
      </c>
      <c r="Z63" s="4">
        <f t="shared" si="2"/>
        <v>672</v>
      </c>
    </row>
    <row r="64" ht="15.75" customHeight="1">
      <c r="A64" s="4" t="s">
        <v>4827</v>
      </c>
      <c r="B64" s="4" t="s">
        <v>4828</v>
      </c>
      <c r="C64" s="4" t="s">
        <v>4552</v>
      </c>
      <c r="D64" s="4" t="s">
        <v>4829</v>
      </c>
      <c r="E64" s="4" t="s">
        <v>4554</v>
      </c>
      <c r="F64" s="4" t="s">
        <v>4554</v>
      </c>
      <c r="G64" s="4" t="s">
        <v>4554</v>
      </c>
      <c r="H64" s="4" t="s">
        <v>349</v>
      </c>
      <c r="I64" s="4" t="s">
        <v>350</v>
      </c>
      <c r="J64" s="4" t="s">
        <v>163</v>
      </c>
      <c r="K64" s="4" t="s">
        <v>173</v>
      </c>
      <c r="L64" s="4" t="s">
        <v>351</v>
      </c>
      <c r="M64" s="4" t="s">
        <v>4784</v>
      </c>
      <c r="N64" s="4" t="s">
        <v>312</v>
      </c>
      <c r="O64" s="4" t="s">
        <v>4554</v>
      </c>
      <c r="P64" s="4" t="s">
        <v>4554</v>
      </c>
      <c r="Q64" s="4" t="s">
        <v>4556</v>
      </c>
      <c r="R64" s="4" t="s">
        <v>4554</v>
      </c>
      <c r="S64" s="4" t="s">
        <v>4770</v>
      </c>
      <c r="T64" s="4" t="s">
        <v>4558</v>
      </c>
      <c r="U64" s="4" t="s">
        <v>4554</v>
      </c>
      <c r="V64" s="4" t="s">
        <v>4554</v>
      </c>
      <c r="W64" s="4" t="s">
        <v>4559</v>
      </c>
      <c r="X64" s="4" t="s">
        <v>4830</v>
      </c>
      <c r="Y64" s="5">
        <f t="shared" si="1"/>
        <v>0.00005787037037</v>
      </c>
      <c r="Z64" s="4">
        <f t="shared" si="2"/>
        <v>672</v>
      </c>
    </row>
    <row r="65" ht="15.75" customHeight="1">
      <c r="A65" s="4" t="s">
        <v>4831</v>
      </c>
      <c r="B65" s="4" t="s">
        <v>4832</v>
      </c>
      <c r="C65" s="4" t="s">
        <v>4552</v>
      </c>
      <c r="D65" s="4" t="s">
        <v>4833</v>
      </c>
      <c r="E65" s="4" t="s">
        <v>4554</v>
      </c>
      <c r="F65" s="4" t="s">
        <v>4554</v>
      </c>
      <c r="G65" s="4" t="s">
        <v>4554</v>
      </c>
      <c r="H65" s="4" t="s">
        <v>340</v>
      </c>
      <c r="I65" s="4" t="s">
        <v>341</v>
      </c>
      <c r="J65" s="4" t="s">
        <v>342</v>
      </c>
      <c r="K65" s="4" t="s">
        <v>173</v>
      </c>
      <c r="L65" s="4" t="s">
        <v>343</v>
      </c>
      <c r="M65" s="4" t="s">
        <v>4784</v>
      </c>
      <c r="N65" s="4" t="s">
        <v>278</v>
      </c>
      <c r="O65" s="4" t="s">
        <v>4554</v>
      </c>
      <c r="P65" s="4" t="s">
        <v>4554</v>
      </c>
      <c r="Q65" s="4" t="s">
        <v>4556</v>
      </c>
      <c r="R65" s="4" t="s">
        <v>4554</v>
      </c>
      <c r="S65" s="4" t="s">
        <v>4770</v>
      </c>
      <c r="T65" s="4" t="s">
        <v>4558</v>
      </c>
      <c r="U65" s="4" t="s">
        <v>4554</v>
      </c>
      <c r="V65" s="4" t="s">
        <v>4554</v>
      </c>
      <c r="W65" s="4" t="s">
        <v>4559</v>
      </c>
      <c r="X65" s="4" t="s">
        <v>4834</v>
      </c>
      <c r="Y65" s="5">
        <f t="shared" si="1"/>
        <v>0.00005787037037</v>
      </c>
      <c r="Z65" s="4">
        <f t="shared" si="2"/>
        <v>672</v>
      </c>
    </row>
    <row r="66" ht="15.75" customHeight="1">
      <c r="A66" s="4" t="s">
        <v>4835</v>
      </c>
      <c r="B66" s="4" t="s">
        <v>4836</v>
      </c>
      <c r="C66" s="4" t="s">
        <v>4552</v>
      </c>
      <c r="D66" s="4" t="s">
        <v>4837</v>
      </c>
      <c r="E66" s="4" t="s">
        <v>4554</v>
      </c>
      <c r="F66" s="4" t="s">
        <v>4554</v>
      </c>
      <c r="G66" s="4" t="s">
        <v>4554</v>
      </c>
      <c r="H66" s="4" t="s">
        <v>354</v>
      </c>
      <c r="I66" s="4" t="s">
        <v>355</v>
      </c>
      <c r="J66" s="4" t="s">
        <v>85</v>
      </c>
      <c r="K66" s="4" t="s">
        <v>186</v>
      </c>
      <c r="L66" s="4" t="s">
        <v>356</v>
      </c>
      <c r="M66" s="4" t="s">
        <v>357</v>
      </c>
      <c r="N66" s="4" t="s">
        <v>4784</v>
      </c>
      <c r="O66" s="4" t="s">
        <v>4554</v>
      </c>
      <c r="P66" s="4" t="s">
        <v>4554</v>
      </c>
      <c r="Q66" s="4" t="s">
        <v>4556</v>
      </c>
      <c r="R66" s="4" t="s">
        <v>4554</v>
      </c>
      <c r="S66" s="4" t="s">
        <v>4770</v>
      </c>
      <c r="T66" s="4" t="s">
        <v>4558</v>
      </c>
      <c r="U66" s="4" t="s">
        <v>4554</v>
      </c>
      <c r="V66" s="4" t="s">
        <v>4554</v>
      </c>
      <c r="W66" s="4" t="s">
        <v>4559</v>
      </c>
      <c r="X66" s="4" t="s">
        <v>4838</v>
      </c>
      <c r="Y66" s="5">
        <f t="shared" si="1"/>
        <v>0.00005787037037</v>
      </c>
      <c r="Z66" s="4">
        <f t="shared" si="2"/>
        <v>672</v>
      </c>
    </row>
    <row r="67" ht="15.75" customHeight="1">
      <c r="A67" s="4" t="s">
        <v>4839</v>
      </c>
      <c r="B67" s="4" t="s">
        <v>4840</v>
      </c>
      <c r="C67" s="4" t="s">
        <v>4552</v>
      </c>
      <c r="D67" s="4" t="s">
        <v>4841</v>
      </c>
      <c r="E67" s="4" t="s">
        <v>4554</v>
      </c>
      <c r="F67" s="4" t="s">
        <v>4554</v>
      </c>
      <c r="G67" s="4" t="s">
        <v>4554</v>
      </c>
      <c r="H67" s="4" t="s">
        <v>359</v>
      </c>
      <c r="I67" s="4" t="s">
        <v>4842</v>
      </c>
      <c r="J67" s="4" t="s">
        <v>361</v>
      </c>
      <c r="K67" s="4" t="s">
        <v>145</v>
      </c>
      <c r="L67" s="4" t="s">
        <v>325</v>
      </c>
      <c r="M67" s="4" t="s">
        <v>278</v>
      </c>
      <c r="N67" s="4" t="s">
        <v>312</v>
      </c>
      <c r="O67" s="4" t="s">
        <v>4554</v>
      </c>
      <c r="P67" s="4" t="s">
        <v>4554</v>
      </c>
      <c r="Q67" s="4" t="s">
        <v>4556</v>
      </c>
      <c r="R67" s="4" t="s">
        <v>4554</v>
      </c>
      <c r="S67" s="4" t="s">
        <v>4775</v>
      </c>
      <c r="T67" s="4" t="s">
        <v>4558</v>
      </c>
      <c r="U67" s="4" t="s">
        <v>4554</v>
      </c>
      <c r="V67" s="4" t="s">
        <v>4554</v>
      </c>
      <c r="W67" s="4" t="s">
        <v>4559</v>
      </c>
      <c r="X67" s="4" t="s">
        <v>4843</v>
      </c>
      <c r="Y67" s="5">
        <f t="shared" si="1"/>
        <v>0.00005787037037</v>
      </c>
      <c r="Z67" s="4">
        <f t="shared" si="2"/>
        <v>672</v>
      </c>
    </row>
    <row r="68" ht="15.75" customHeight="1">
      <c r="A68" s="4" t="s">
        <v>4844</v>
      </c>
      <c r="B68" s="4" t="s">
        <v>4845</v>
      </c>
      <c r="C68" s="4" t="s">
        <v>4552</v>
      </c>
      <c r="D68" s="4" t="s">
        <v>4846</v>
      </c>
      <c r="E68" s="4" t="s">
        <v>4554</v>
      </c>
      <c r="F68" s="4" t="s">
        <v>4554</v>
      </c>
      <c r="G68" s="4" t="s">
        <v>4554</v>
      </c>
      <c r="H68" s="4" t="s">
        <v>363</v>
      </c>
      <c r="I68" s="4" t="s">
        <v>364</v>
      </c>
      <c r="J68" s="4" t="s">
        <v>365</v>
      </c>
      <c r="K68" s="4" t="s">
        <v>120</v>
      </c>
      <c r="L68" s="4" t="s">
        <v>366</v>
      </c>
      <c r="M68" s="4" t="s">
        <v>186</v>
      </c>
      <c r="N68" s="4" t="s">
        <v>312</v>
      </c>
      <c r="O68" s="4" t="s">
        <v>4554</v>
      </c>
      <c r="P68" s="4" t="s">
        <v>4554</v>
      </c>
      <c r="Q68" s="4" t="s">
        <v>4556</v>
      </c>
      <c r="R68" s="4" t="s">
        <v>4554</v>
      </c>
      <c r="S68" s="4" t="s">
        <v>4775</v>
      </c>
      <c r="T68" s="4" t="s">
        <v>4558</v>
      </c>
      <c r="U68" s="4" t="s">
        <v>4554</v>
      </c>
      <c r="V68" s="4" t="s">
        <v>4554</v>
      </c>
      <c r="W68" s="4" t="s">
        <v>4559</v>
      </c>
      <c r="X68" s="4" t="s">
        <v>4847</v>
      </c>
      <c r="Y68" s="5">
        <f t="shared" si="1"/>
        <v>0.00005787037037</v>
      </c>
      <c r="Z68" s="4">
        <f t="shared" si="2"/>
        <v>672</v>
      </c>
    </row>
    <row r="69" ht="15.75" customHeight="1">
      <c r="A69" s="4" t="s">
        <v>4848</v>
      </c>
      <c r="B69" s="4" t="s">
        <v>4849</v>
      </c>
      <c r="C69" s="4" t="s">
        <v>4552</v>
      </c>
      <c r="D69" s="4" t="s">
        <v>4850</v>
      </c>
      <c r="E69" s="4" t="s">
        <v>4554</v>
      </c>
      <c r="F69" s="4" t="s">
        <v>4554</v>
      </c>
      <c r="G69" s="4" t="s">
        <v>4554</v>
      </c>
      <c r="H69" s="4" t="s">
        <v>368</v>
      </c>
      <c r="I69" s="4" t="s">
        <v>369</v>
      </c>
      <c r="J69" s="4" t="s">
        <v>258</v>
      </c>
      <c r="K69" s="4" t="s">
        <v>105</v>
      </c>
      <c r="L69" s="4" t="s">
        <v>4851</v>
      </c>
      <c r="M69" s="4" t="s">
        <v>4687</v>
      </c>
      <c r="N69" s="4" t="s">
        <v>278</v>
      </c>
      <c r="O69" s="4" t="s">
        <v>4554</v>
      </c>
      <c r="P69" s="4" t="s">
        <v>4554</v>
      </c>
      <c r="Q69" s="4" t="s">
        <v>4556</v>
      </c>
      <c r="R69" s="4" t="s">
        <v>4554</v>
      </c>
      <c r="S69" s="4" t="s">
        <v>4775</v>
      </c>
      <c r="T69" s="4" t="s">
        <v>4558</v>
      </c>
      <c r="U69" s="4" t="s">
        <v>4554</v>
      </c>
      <c r="V69" s="4" t="s">
        <v>4554</v>
      </c>
      <c r="W69" s="4" t="s">
        <v>4559</v>
      </c>
      <c r="X69" s="4" t="s">
        <v>4852</v>
      </c>
      <c r="Y69" s="5">
        <f t="shared" si="1"/>
        <v>0.00005787037037</v>
      </c>
      <c r="Z69" s="4">
        <f t="shared" si="2"/>
        <v>672</v>
      </c>
    </row>
    <row r="70" ht="15.75" customHeight="1">
      <c r="A70" s="4" t="s">
        <v>4853</v>
      </c>
      <c r="B70" s="4" t="s">
        <v>4854</v>
      </c>
      <c r="C70" s="4" t="s">
        <v>4552</v>
      </c>
      <c r="D70" s="4" t="s">
        <v>4855</v>
      </c>
      <c r="E70" s="4" t="s">
        <v>4554</v>
      </c>
      <c r="F70" s="4" t="s">
        <v>4554</v>
      </c>
      <c r="G70" s="4" t="s">
        <v>4554</v>
      </c>
      <c r="H70" s="4" t="s">
        <v>372</v>
      </c>
      <c r="I70" s="4" t="s">
        <v>373</v>
      </c>
      <c r="J70" s="4" t="s">
        <v>138</v>
      </c>
      <c r="K70" s="4" t="s">
        <v>157</v>
      </c>
      <c r="L70" s="4" t="s">
        <v>374</v>
      </c>
      <c r="M70" s="4" t="s">
        <v>312</v>
      </c>
      <c r="N70" s="4" t="s">
        <v>4784</v>
      </c>
      <c r="O70" s="4" t="s">
        <v>4554</v>
      </c>
      <c r="P70" s="4" t="s">
        <v>4554</v>
      </c>
      <c r="Q70" s="4" t="s">
        <v>4556</v>
      </c>
      <c r="R70" s="4" t="s">
        <v>4554</v>
      </c>
      <c r="S70" s="4" t="s">
        <v>4770</v>
      </c>
      <c r="T70" s="4" t="s">
        <v>4558</v>
      </c>
      <c r="U70" s="4" t="s">
        <v>4554</v>
      </c>
      <c r="V70" s="4" t="s">
        <v>4554</v>
      </c>
      <c r="W70" s="4" t="s">
        <v>4559</v>
      </c>
      <c r="X70" s="4" t="s">
        <v>4856</v>
      </c>
      <c r="Y70" s="5">
        <f t="shared" si="1"/>
        <v>0.0001273148148</v>
      </c>
      <c r="Z70" s="4">
        <f t="shared" si="2"/>
        <v>672</v>
      </c>
    </row>
    <row r="71" ht="15.75" customHeight="1">
      <c r="A71" s="4" t="s">
        <v>4857</v>
      </c>
      <c r="B71" s="4" t="s">
        <v>4858</v>
      </c>
      <c r="C71" s="4" t="s">
        <v>4552</v>
      </c>
      <c r="D71" s="4" t="s">
        <v>4859</v>
      </c>
      <c r="E71" s="4" t="s">
        <v>4554</v>
      </c>
      <c r="F71" s="4" t="s">
        <v>4554</v>
      </c>
      <c r="G71" s="4" t="s">
        <v>4554</v>
      </c>
      <c r="H71" s="4" t="s">
        <v>381</v>
      </c>
      <c r="I71" s="4" t="s">
        <v>382</v>
      </c>
      <c r="J71" s="4" t="s">
        <v>383</v>
      </c>
      <c r="K71" s="4" t="s">
        <v>4622</v>
      </c>
      <c r="L71" s="4" t="s">
        <v>345</v>
      </c>
      <c r="M71" s="4" t="s">
        <v>221</v>
      </c>
      <c r="N71" s="4" t="s">
        <v>4784</v>
      </c>
      <c r="O71" s="4" t="s">
        <v>4554</v>
      </c>
      <c r="P71" s="4" t="s">
        <v>4554</v>
      </c>
      <c r="Q71" s="4" t="s">
        <v>4556</v>
      </c>
      <c r="R71" s="4" t="s">
        <v>4554</v>
      </c>
      <c r="S71" s="4" t="s">
        <v>4775</v>
      </c>
      <c r="T71" s="4" t="s">
        <v>4558</v>
      </c>
      <c r="U71" s="4" t="s">
        <v>4554</v>
      </c>
      <c r="V71" s="4" t="s">
        <v>4554</v>
      </c>
      <c r="W71" s="4" t="s">
        <v>4559</v>
      </c>
      <c r="X71" s="4" t="s">
        <v>4860</v>
      </c>
      <c r="Y71" s="5">
        <f t="shared" si="1"/>
        <v>0.00005787037037</v>
      </c>
      <c r="Z71" s="4">
        <f t="shared" si="2"/>
        <v>672</v>
      </c>
    </row>
    <row r="72" ht="15.75" customHeight="1">
      <c r="A72" s="4" t="s">
        <v>4861</v>
      </c>
      <c r="B72" s="4" t="s">
        <v>4862</v>
      </c>
      <c r="C72" s="4" t="s">
        <v>4552</v>
      </c>
      <c r="D72" s="4" t="s">
        <v>4863</v>
      </c>
      <c r="E72" s="4" t="s">
        <v>4554</v>
      </c>
      <c r="F72" s="4" t="s">
        <v>4554</v>
      </c>
      <c r="G72" s="4" t="s">
        <v>4554</v>
      </c>
      <c r="H72" s="4" t="s">
        <v>385</v>
      </c>
      <c r="I72" s="4" t="s">
        <v>4864</v>
      </c>
      <c r="J72" s="4" t="s">
        <v>28</v>
      </c>
      <c r="K72" s="4" t="s">
        <v>120</v>
      </c>
      <c r="L72" s="4" t="s">
        <v>4865</v>
      </c>
      <c r="M72" s="4" t="s">
        <v>216</v>
      </c>
      <c r="N72" s="4" t="s">
        <v>312</v>
      </c>
      <c r="O72" s="4" t="s">
        <v>4554</v>
      </c>
      <c r="P72" s="4" t="s">
        <v>4554</v>
      </c>
      <c r="Q72" s="4" t="s">
        <v>4556</v>
      </c>
      <c r="R72" s="4" t="s">
        <v>4554</v>
      </c>
      <c r="S72" s="4" t="s">
        <v>4775</v>
      </c>
      <c r="T72" s="4" t="s">
        <v>4558</v>
      </c>
      <c r="U72" s="4" t="s">
        <v>4554</v>
      </c>
      <c r="V72" s="4" t="s">
        <v>4554</v>
      </c>
      <c r="W72" s="4" t="s">
        <v>4559</v>
      </c>
      <c r="X72" s="4" t="s">
        <v>4866</v>
      </c>
      <c r="Y72" s="5">
        <f t="shared" si="1"/>
        <v>0.00005787037037</v>
      </c>
      <c r="Z72" s="4">
        <f t="shared" si="2"/>
        <v>672</v>
      </c>
    </row>
    <row r="73" ht="15.75" customHeight="1">
      <c r="A73" s="4" t="s">
        <v>4867</v>
      </c>
      <c r="B73" s="4" t="s">
        <v>4868</v>
      </c>
      <c r="C73" s="4" t="s">
        <v>4552</v>
      </c>
      <c r="D73" s="4" t="s">
        <v>4869</v>
      </c>
      <c r="E73" s="4" t="s">
        <v>4554</v>
      </c>
      <c r="F73" s="4" t="s">
        <v>4554</v>
      </c>
      <c r="G73" s="4" t="s">
        <v>4554</v>
      </c>
      <c r="H73" s="4" t="s">
        <v>381</v>
      </c>
      <c r="I73" s="4" t="s">
        <v>382</v>
      </c>
      <c r="J73" s="4" t="s">
        <v>383</v>
      </c>
      <c r="K73" s="4" t="s">
        <v>4622</v>
      </c>
      <c r="L73" s="4" t="s">
        <v>345</v>
      </c>
      <c r="M73" s="4" t="s">
        <v>221</v>
      </c>
      <c r="N73" s="4" t="s">
        <v>287</v>
      </c>
      <c r="O73" s="4" t="s">
        <v>4554</v>
      </c>
      <c r="P73" s="4" t="s">
        <v>4554</v>
      </c>
      <c r="Q73" s="4" t="s">
        <v>4556</v>
      </c>
      <c r="R73" s="4" t="s">
        <v>4554</v>
      </c>
      <c r="S73" s="4" t="s">
        <v>4775</v>
      </c>
      <c r="T73" s="4" t="s">
        <v>4558</v>
      </c>
      <c r="U73" s="4" t="s">
        <v>4554</v>
      </c>
      <c r="V73" s="4" t="s">
        <v>4554</v>
      </c>
      <c r="W73" s="4" t="s">
        <v>4559</v>
      </c>
      <c r="X73" s="4" t="s">
        <v>4870</v>
      </c>
      <c r="Y73" s="5">
        <f t="shared" si="1"/>
        <v>0.00005787037037</v>
      </c>
      <c r="Z73" s="4">
        <f t="shared" si="2"/>
        <v>672</v>
      </c>
    </row>
    <row r="74" ht="15.75" customHeight="1">
      <c r="A74" s="4" t="s">
        <v>4871</v>
      </c>
      <c r="B74" s="4" t="s">
        <v>4872</v>
      </c>
      <c r="C74" s="4" t="s">
        <v>4552</v>
      </c>
      <c r="D74" s="4" t="s">
        <v>4873</v>
      </c>
      <c r="E74" s="4" t="s">
        <v>4554</v>
      </c>
      <c r="F74" s="4" t="s">
        <v>4554</v>
      </c>
      <c r="G74" s="4" t="s">
        <v>4554</v>
      </c>
      <c r="H74" s="4" t="s">
        <v>390</v>
      </c>
      <c r="I74" s="4" t="s">
        <v>391</v>
      </c>
      <c r="J74" s="4" t="s">
        <v>392</v>
      </c>
      <c r="K74" s="4" t="s">
        <v>114</v>
      </c>
      <c r="L74" s="4" t="s">
        <v>393</v>
      </c>
      <c r="M74" s="4" t="s">
        <v>200</v>
      </c>
      <c r="N74" s="4" t="s">
        <v>312</v>
      </c>
      <c r="O74" s="4" t="s">
        <v>4554</v>
      </c>
      <c r="P74" s="4" t="s">
        <v>4554</v>
      </c>
      <c r="Q74" s="4" t="s">
        <v>4556</v>
      </c>
      <c r="R74" s="4" t="s">
        <v>4554</v>
      </c>
      <c r="S74" s="4" t="s">
        <v>4775</v>
      </c>
      <c r="T74" s="4" t="s">
        <v>4558</v>
      </c>
      <c r="U74" s="4" t="s">
        <v>4554</v>
      </c>
      <c r="V74" s="4" t="s">
        <v>4554</v>
      </c>
      <c r="W74" s="4" t="s">
        <v>4559</v>
      </c>
      <c r="X74" s="4" t="s">
        <v>4874</v>
      </c>
      <c r="Y74" s="5">
        <f t="shared" si="1"/>
        <v>0.00005787037037</v>
      </c>
      <c r="Z74" s="4">
        <f t="shared" si="2"/>
        <v>672</v>
      </c>
    </row>
    <row r="75" ht="15.75" customHeight="1">
      <c r="A75" s="4" t="s">
        <v>4875</v>
      </c>
      <c r="B75" s="4" t="s">
        <v>4876</v>
      </c>
      <c r="C75" s="4" t="s">
        <v>4552</v>
      </c>
      <c r="D75" s="4" t="s">
        <v>4877</v>
      </c>
      <c r="E75" s="4" t="s">
        <v>4554</v>
      </c>
      <c r="F75" s="4" t="s">
        <v>4554</v>
      </c>
      <c r="G75" s="4" t="s">
        <v>4554</v>
      </c>
      <c r="H75" s="4" t="s">
        <v>395</v>
      </c>
      <c r="I75" s="4" t="s">
        <v>396</v>
      </c>
      <c r="J75" s="4" t="s">
        <v>79</v>
      </c>
      <c r="K75" s="4" t="s">
        <v>118</v>
      </c>
      <c r="L75" s="4" t="s">
        <v>397</v>
      </c>
      <c r="M75" s="4" t="s">
        <v>200</v>
      </c>
      <c r="N75" s="4" t="s">
        <v>4784</v>
      </c>
      <c r="O75" s="4" t="s">
        <v>4554</v>
      </c>
      <c r="P75" s="4" t="s">
        <v>4554</v>
      </c>
      <c r="Q75" s="4" t="s">
        <v>4556</v>
      </c>
      <c r="R75" s="4" t="s">
        <v>4554</v>
      </c>
      <c r="S75" s="4" t="s">
        <v>4775</v>
      </c>
      <c r="T75" s="4" t="s">
        <v>4558</v>
      </c>
      <c r="U75" s="4" t="s">
        <v>4554</v>
      </c>
      <c r="V75" s="4" t="s">
        <v>4554</v>
      </c>
      <c r="W75" s="4" t="s">
        <v>4559</v>
      </c>
      <c r="X75" s="4" t="s">
        <v>4878</v>
      </c>
      <c r="Y75" s="5">
        <f t="shared" si="1"/>
        <v>0.00005787037037</v>
      </c>
      <c r="Z75" s="4">
        <f t="shared" si="2"/>
        <v>672</v>
      </c>
    </row>
    <row r="76" ht="15.75" customHeight="1">
      <c r="A76" s="4" t="s">
        <v>4879</v>
      </c>
      <c r="B76" s="4" t="s">
        <v>4880</v>
      </c>
      <c r="C76" s="4" t="s">
        <v>4552</v>
      </c>
      <c r="D76" s="4" t="s">
        <v>4881</v>
      </c>
      <c r="E76" s="4" t="s">
        <v>4554</v>
      </c>
      <c r="F76" s="4" t="s">
        <v>4554</v>
      </c>
      <c r="G76" s="4" t="s">
        <v>4554</v>
      </c>
      <c r="H76" s="4" t="s">
        <v>399</v>
      </c>
      <c r="I76" s="4" t="s">
        <v>400</v>
      </c>
      <c r="J76" s="4" t="s">
        <v>36</v>
      </c>
      <c r="K76" s="4" t="s">
        <v>4622</v>
      </c>
      <c r="L76" s="4" t="s">
        <v>401</v>
      </c>
      <c r="M76" s="4" t="s">
        <v>216</v>
      </c>
      <c r="N76" s="4" t="s">
        <v>4784</v>
      </c>
      <c r="O76" s="4" t="s">
        <v>4554</v>
      </c>
      <c r="P76" s="4" t="s">
        <v>4554</v>
      </c>
      <c r="Q76" s="4" t="s">
        <v>4556</v>
      </c>
      <c r="R76" s="4" t="s">
        <v>4554</v>
      </c>
      <c r="S76" s="4" t="s">
        <v>4775</v>
      </c>
      <c r="T76" s="4" t="s">
        <v>4558</v>
      </c>
      <c r="U76" s="4" t="s">
        <v>4554</v>
      </c>
      <c r="V76" s="4" t="s">
        <v>4554</v>
      </c>
      <c r="W76" s="4" t="s">
        <v>4559</v>
      </c>
      <c r="X76" s="4" t="s">
        <v>4882</v>
      </c>
      <c r="Y76" s="5">
        <f t="shared" si="1"/>
        <v>0.00005787037037</v>
      </c>
      <c r="Z76" s="4">
        <f t="shared" si="2"/>
        <v>672</v>
      </c>
    </row>
    <row r="77" ht="15.75" customHeight="1">
      <c r="A77" s="4" t="s">
        <v>4883</v>
      </c>
      <c r="B77" s="4" t="s">
        <v>4884</v>
      </c>
      <c r="C77" s="4" t="s">
        <v>4552</v>
      </c>
      <c r="D77" s="4" t="s">
        <v>4885</v>
      </c>
      <c r="E77" s="4" t="s">
        <v>4554</v>
      </c>
      <c r="F77" s="4" t="s">
        <v>4554</v>
      </c>
      <c r="G77" s="4" t="s">
        <v>4554</v>
      </c>
      <c r="H77" s="4" t="s">
        <v>403</v>
      </c>
      <c r="I77" s="4" t="s">
        <v>404</v>
      </c>
      <c r="J77" s="4" t="s">
        <v>405</v>
      </c>
      <c r="K77" s="4" t="s">
        <v>120</v>
      </c>
      <c r="L77" s="4" t="s">
        <v>406</v>
      </c>
      <c r="M77" s="4" t="s">
        <v>186</v>
      </c>
      <c r="N77" s="4" t="s">
        <v>4784</v>
      </c>
      <c r="O77" s="4" t="s">
        <v>4554</v>
      </c>
      <c r="P77" s="4" t="s">
        <v>4554</v>
      </c>
      <c r="Q77" s="4" t="s">
        <v>4556</v>
      </c>
      <c r="R77" s="4" t="s">
        <v>4554</v>
      </c>
      <c r="S77" s="4" t="s">
        <v>4775</v>
      </c>
      <c r="T77" s="4" t="s">
        <v>4558</v>
      </c>
      <c r="U77" s="4" t="s">
        <v>4554</v>
      </c>
      <c r="V77" s="4" t="s">
        <v>4554</v>
      </c>
      <c r="W77" s="4" t="s">
        <v>4559</v>
      </c>
      <c r="X77" s="4" t="s">
        <v>4886</v>
      </c>
      <c r="Y77" s="5">
        <f t="shared" si="1"/>
        <v>0.0001157407407</v>
      </c>
      <c r="Z77" s="4">
        <f t="shared" si="2"/>
        <v>672</v>
      </c>
    </row>
    <row r="78" ht="15.75" customHeight="1">
      <c r="A78" s="4" t="s">
        <v>4887</v>
      </c>
      <c r="B78" s="4" t="s">
        <v>4888</v>
      </c>
      <c r="C78" s="4" t="s">
        <v>4552</v>
      </c>
      <c r="D78" s="4" t="s">
        <v>4889</v>
      </c>
      <c r="E78" s="4" t="s">
        <v>4554</v>
      </c>
      <c r="F78" s="4" t="s">
        <v>4554</v>
      </c>
      <c r="G78" s="4" t="s">
        <v>4554</v>
      </c>
      <c r="H78" s="4" t="s">
        <v>413</v>
      </c>
      <c r="I78" s="4" t="s">
        <v>414</v>
      </c>
      <c r="J78" s="4" t="s">
        <v>415</v>
      </c>
      <c r="K78" s="4" t="s">
        <v>65</v>
      </c>
      <c r="L78" s="4" t="s">
        <v>416</v>
      </c>
      <c r="M78" s="4" t="s">
        <v>148</v>
      </c>
      <c r="N78" s="4" t="s">
        <v>312</v>
      </c>
      <c r="O78" s="4" t="s">
        <v>4554</v>
      </c>
      <c r="P78" s="4" t="s">
        <v>4554</v>
      </c>
      <c r="Q78" s="4" t="s">
        <v>4556</v>
      </c>
      <c r="R78" s="4" t="s">
        <v>4554</v>
      </c>
      <c r="S78" s="4" t="s">
        <v>4890</v>
      </c>
      <c r="T78" s="4" t="s">
        <v>4558</v>
      </c>
      <c r="U78" s="4" t="s">
        <v>4554</v>
      </c>
      <c r="V78" s="4" t="s">
        <v>4554</v>
      </c>
      <c r="W78" s="4" t="s">
        <v>4559</v>
      </c>
      <c r="X78" s="4" t="s">
        <v>4891</v>
      </c>
      <c r="Y78" s="5">
        <f t="shared" si="1"/>
        <v>0.00005787037037</v>
      </c>
      <c r="Z78" s="4">
        <f t="shared" si="2"/>
        <v>672</v>
      </c>
    </row>
    <row r="79" ht="15.75" customHeight="1">
      <c r="A79" s="4" t="s">
        <v>4892</v>
      </c>
      <c r="B79" s="4" t="s">
        <v>4893</v>
      </c>
      <c r="C79" s="4" t="s">
        <v>4552</v>
      </c>
      <c r="D79" s="4" t="s">
        <v>4894</v>
      </c>
      <c r="E79" s="4" t="s">
        <v>4554</v>
      </c>
      <c r="F79" s="4" t="s">
        <v>4554</v>
      </c>
      <c r="G79" s="4" t="s">
        <v>4554</v>
      </c>
      <c r="H79" s="4" t="s">
        <v>403</v>
      </c>
      <c r="I79" s="4" t="s">
        <v>404</v>
      </c>
      <c r="J79" s="4" t="s">
        <v>405</v>
      </c>
      <c r="K79" s="4" t="s">
        <v>120</v>
      </c>
      <c r="L79" s="4" t="s">
        <v>406</v>
      </c>
      <c r="M79" s="4" t="s">
        <v>186</v>
      </c>
      <c r="N79" s="4" t="s">
        <v>287</v>
      </c>
      <c r="O79" s="4" t="s">
        <v>4554</v>
      </c>
      <c r="P79" s="4" t="s">
        <v>4554</v>
      </c>
      <c r="Q79" s="4" t="s">
        <v>4556</v>
      </c>
      <c r="R79" s="4" t="s">
        <v>4554</v>
      </c>
      <c r="S79" s="4" t="s">
        <v>4775</v>
      </c>
      <c r="T79" s="4" t="s">
        <v>4558</v>
      </c>
      <c r="U79" s="4" t="s">
        <v>4554</v>
      </c>
      <c r="V79" s="4" t="s">
        <v>4554</v>
      </c>
      <c r="W79" s="4" t="s">
        <v>4559</v>
      </c>
      <c r="X79" s="4" t="s">
        <v>4895</v>
      </c>
      <c r="Y79" s="5">
        <f t="shared" si="1"/>
        <v>0.0001157407407</v>
      </c>
      <c r="Z79" s="4">
        <f t="shared" si="2"/>
        <v>672</v>
      </c>
    </row>
    <row r="80" ht="15.75" customHeight="1">
      <c r="A80" s="4" t="s">
        <v>4896</v>
      </c>
      <c r="B80" s="4" t="s">
        <v>4897</v>
      </c>
      <c r="C80" s="4" t="s">
        <v>4552</v>
      </c>
      <c r="D80" s="4" t="s">
        <v>4898</v>
      </c>
      <c r="E80" s="4" t="s">
        <v>4554</v>
      </c>
      <c r="F80" s="4" t="s">
        <v>4554</v>
      </c>
      <c r="G80" s="4" t="s">
        <v>4554</v>
      </c>
      <c r="H80" s="4" t="s">
        <v>4899</v>
      </c>
      <c r="I80" s="4" t="s">
        <v>364</v>
      </c>
      <c r="J80" s="4" t="s">
        <v>421</v>
      </c>
      <c r="K80" s="4" t="s">
        <v>120</v>
      </c>
      <c r="L80" s="4" t="s">
        <v>422</v>
      </c>
      <c r="M80" s="4" t="s">
        <v>216</v>
      </c>
      <c r="N80" s="4" t="s">
        <v>287</v>
      </c>
      <c r="O80" s="4" t="s">
        <v>4554</v>
      </c>
      <c r="P80" s="4" t="s">
        <v>4554</v>
      </c>
      <c r="Q80" s="4" t="s">
        <v>4556</v>
      </c>
      <c r="R80" s="4" t="s">
        <v>4554</v>
      </c>
      <c r="S80" s="4" t="s">
        <v>4775</v>
      </c>
      <c r="T80" s="4" t="s">
        <v>4558</v>
      </c>
      <c r="U80" s="4" t="s">
        <v>4554</v>
      </c>
      <c r="V80" s="4" t="s">
        <v>4554</v>
      </c>
      <c r="W80" s="4" t="s">
        <v>4559</v>
      </c>
      <c r="X80" s="4" t="s">
        <v>4900</v>
      </c>
      <c r="Y80" s="5">
        <f t="shared" si="1"/>
        <v>0.00005787037037</v>
      </c>
      <c r="Z80" s="4">
        <f t="shared" si="2"/>
        <v>672</v>
      </c>
    </row>
    <row r="81" ht="15.75" customHeight="1">
      <c r="A81" s="4" t="s">
        <v>4901</v>
      </c>
      <c r="B81" s="4" t="s">
        <v>4902</v>
      </c>
      <c r="C81" s="4" t="s">
        <v>4552</v>
      </c>
      <c r="D81" s="4" t="s">
        <v>4903</v>
      </c>
      <c r="E81" s="4" t="s">
        <v>4554</v>
      </c>
      <c r="F81" s="4" t="s">
        <v>4554</v>
      </c>
      <c r="G81" s="4" t="s">
        <v>4554</v>
      </c>
      <c r="H81" s="4" t="s">
        <v>424</v>
      </c>
      <c r="I81" s="4" t="s">
        <v>425</v>
      </c>
      <c r="J81" s="4" t="s">
        <v>426</v>
      </c>
      <c r="K81" s="4" t="s">
        <v>118</v>
      </c>
      <c r="L81" s="4" t="s">
        <v>427</v>
      </c>
      <c r="M81" s="4" t="s">
        <v>186</v>
      </c>
      <c r="N81" s="4" t="s">
        <v>287</v>
      </c>
      <c r="O81" s="4" t="s">
        <v>4554</v>
      </c>
      <c r="P81" s="4" t="s">
        <v>4554</v>
      </c>
      <c r="Q81" s="4" t="s">
        <v>4556</v>
      </c>
      <c r="R81" s="4" t="s">
        <v>4554</v>
      </c>
      <c r="S81" s="4" t="s">
        <v>4775</v>
      </c>
      <c r="T81" s="4" t="s">
        <v>4558</v>
      </c>
      <c r="U81" s="4" t="s">
        <v>4554</v>
      </c>
      <c r="V81" s="4" t="s">
        <v>4554</v>
      </c>
      <c r="W81" s="4" t="s">
        <v>4559</v>
      </c>
      <c r="X81" s="4" t="s">
        <v>4904</v>
      </c>
      <c r="Y81" s="5">
        <f t="shared" si="1"/>
        <v>0.00005787037037</v>
      </c>
      <c r="Z81" s="4">
        <f t="shared" si="2"/>
        <v>672</v>
      </c>
    </row>
    <row r="82" ht="15.75" customHeight="1">
      <c r="A82" s="4" t="s">
        <v>4905</v>
      </c>
      <c r="B82" s="4" t="s">
        <v>4906</v>
      </c>
      <c r="C82" s="4" t="s">
        <v>4552</v>
      </c>
      <c r="D82" s="4" t="s">
        <v>4907</v>
      </c>
      <c r="E82" s="4" t="s">
        <v>4554</v>
      </c>
      <c r="F82" s="4" t="s">
        <v>4554</v>
      </c>
      <c r="G82" s="4" t="s">
        <v>4554</v>
      </c>
      <c r="H82" s="4" t="s">
        <v>424</v>
      </c>
      <c r="I82" s="4" t="s">
        <v>425</v>
      </c>
      <c r="J82" s="4" t="s">
        <v>426</v>
      </c>
      <c r="K82" s="4" t="s">
        <v>118</v>
      </c>
      <c r="L82" s="4" t="s">
        <v>427</v>
      </c>
      <c r="M82" s="4" t="s">
        <v>186</v>
      </c>
      <c r="N82" s="4" t="s">
        <v>287</v>
      </c>
      <c r="O82" s="4" t="s">
        <v>4554</v>
      </c>
      <c r="P82" s="4" t="s">
        <v>4554</v>
      </c>
      <c r="Q82" s="4" t="s">
        <v>4556</v>
      </c>
      <c r="R82" s="4" t="s">
        <v>4554</v>
      </c>
      <c r="S82" s="4" t="s">
        <v>4775</v>
      </c>
      <c r="T82" s="4" t="s">
        <v>4558</v>
      </c>
      <c r="U82" s="4" t="s">
        <v>4554</v>
      </c>
      <c r="V82" s="4" t="s">
        <v>4554</v>
      </c>
      <c r="W82" s="4" t="s">
        <v>4559</v>
      </c>
      <c r="X82" s="4" t="s">
        <v>4908</v>
      </c>
      <c r="Y82" s="5">
        <f t="shared" si="1"/>
        <v>0.00005787037037</v>
      </c>
      <c r="Z82" s="4">
        <f t="shared" si="2"/>
        <v>672</v>
      </c>
    </row>
    <row r="83" ht="15.75" customHeight="1">
      <c r="A83" s="4" t="s">
        <v>4909</v>
      </c>
      <c r="B83" s="4" t="s">
        <v>4910</v>
      </c>
      <c r="C83" s="4" t="s">
        <v>4552</v>
      </c>
      <c r="D83" s="4" t="s">
        <v>4911</v>
      </c>
      <c r="E83" s="4" t="s">
        <v>4554</v>
      </c>
      <c r="F83" s="4" t="s">
        <v>4554</v>
      </c>
      <c r="G83" s="4" t="s">
        <v>4554</v>
      </c>
      <c r="H83" s="4" t="s">
        <v>430</v>
      </c>
      <c r="I83" s="4" t="s">
        <v>404</v>
      </c>
      <c r="J83" s="4" t="s">
        <v>431</v>
      </c>
      <c r="K83" s="4" t="s">
        <v>118</v>
      </c>
      <c r="L83" s="4" t="s">
        <v>432</v>
      </c>
      <c r="M83" s="4" t="s">
        <v>186</v>
      </c>
      <c r="N83" s="4" t="s">
        <v>287</v>
      </c>
      <c r="O83" s="4" t="s">
        <v>4554</v>
      </c>
      <c r="P83" s="4" t="s">
        <v>4554</v>
      </c>
      <c r="Q83" s="4" t="s">
        <v>4556</v>
      </c>
      <c r="R83" s="4" t="s">
        <v>4554</v>
      </c>
      <c r="S83" s="4" t="s">
        <v>4775</v>
      </c>
      <c r="T83" s="4" t="s">
        <v>4558</v>
      </c>
      <c r="U83" s="4" t="s">
        <v>4554</v>
      </c>
      <c r="V83" s="4" t="s">
        <v>4554</v>
      </c>
      <c r="W83" s="4" t="s">
        <v>4559</v>
      </c>
      <c r="X83" s="4" t="s">
        <v>4912</v>
      </c>
      <c r="Y83" s="5">
        <f t="shared" si="1"/>
        <v>0.0001157407407</v>
      </c>
      <c r="Z83" s="4">
        <f t="shared" si="2"/>
        <v>672</v>
      </c>
    </row>
    <row r="84" ht="15.75" customHeight="1">
      <c r="A84" s="4" t="s">
        <v>4913</v>
      </c>
      <c r="B84" s="4" t="s">
        <v>4914</v>
      </c>
      <c r="C84" s="4" t="s">
        <v>4552</v>
      </c>
      <c r="D84" s="4" t="s">
        <v>4915</v>
      </c>
      <c r="E84" s="4" t="s">
        <v>4554</v>
      </c>
      <c r="F84" s="4" t="s">
        <v>4554</v>
      </c>
      <c r="G84" s="4" t="s">
        <v>4554</v>
      </c>
      <c r="H84" s="4" t="s">
        <v>401</v>
      </c>
      <c r="I84" s="4" t="s">
        <v>4825</v>
      </c>
      <c r="J84" s="4" t="s">
        <v>176</v>
      </c>
      <c r="K84" s="4" t="s">
        <v>179</v>
      </c>
      <c r="L84" s="4" t="s">
        <v>320</v>
      </c>
      <c r="M84" s="4" t="s">
        <v>287</v>
      </c>
      <c r="N84" s="4" t="s">
        <v>338</v>
      </c>
      <c r="O84" s="4" t="s">
        <v>4554</v>
      </c>
      <c r="P84" s="4" t="s">
        <v>4554</v>
      </c>
      <c r="Q84" s="4" t="s">
        <v>4556</v>
      </c>
      <c r="R84" s="4" t="s">
        <v>4554</v>
      </c>
      <c r="S84" s="4" t="s">
        <v>4770</v>
      </c>
      <c r="T84" s="4" t="s">
        <v>4558</v>
      </c>
      <c r="U84" s="4" t="s">
        <v>4554</v>
      </c>
      <c r="V84" s="4" t="s">
        <v>4554</v>
      </c>
      <c r="W84" s="4" t="s">
        <v>4559</v>
      </c>
      <c r="X84" s="4" t="s">
        <v>4916</v>
      </c>
      <c r="Y84" s="5">
        <f t="shared" si="1"/>
        <v>0.00005787037037</v>
      </c>
      <c r="Z84" s="4">
        <f t="shared" si="2"/>
        <v>672</v>
      </c>
    </row>
    <row r="85" ht="15.75" customHeight="1">
      <c r="A85" s="4" t="s">
        <v>4917</v>
      </c>
      <c r="B85" s="4" t="s">
        <v>4918</v>
      </c>
      <c r="C85" s="4" t="s">
        <v>4552</v>
      </c>
      <c r="D85" s="4" t="s">
        <v>4919</v>
      </c>
      <c r="E85" s="4" t="s">
        <v>4554</v>
      </c>
      <c r="F85" s="4" t="s">
        <v>4554</v>
      </c>
      <c r="G85" s="4" t="s">
        <v>4554</v>
      </c>
      <c r="H85" s="4" t="s">
        <v>436</v>
      </c>
      <c r="I85" s="4" t="s">
        <v>437</v>
      </c>
      <c r="J85" s="4" t="s">
        <v>18</v>
      </c>
      <c r="K85" s="4" t="s">
        <v>145</v>
      </c>
      <c r="L85" s="4" t="s">
        <v>438</v>
      </c>
      <c r="M85" s="4" t="s">
        <v>278</v>
      </c>
      <c r="N85" s="4" t="s">
        <v>338</v>
      </c>
      <c r="O85" s="4" t="s">
        <v>4554</v>
      </c>
      <c r="P85" s="4" t="s">
        <v>4554</v>
      </c>
      <c r="Q85" s="4" t="s">
        <v>4556</v>
      </c>
      <c r="R85" s="4" t="s">
        <v>4554</v>
      </c>
      <c r="S85" s="4" t="s">
        <v>4775</v>
      </c>
      <c r="T85" s="4" t="s">
        <v>4558</v>
      </c>
      <c r="U85" s="4" t="s">
        <v>4554</v>
      </c>
      <c r="V85" s="4" t="s">
        <v>4554</v>
      </c>
      <c r="W85" s="4" t="s">
        <v>4559</v>
      </c>
      <c r="X85" s="4" t="s">
        <v>4920</v>
      </c>
      <c r="Y85" s="5">
        <f t="shared" si="1"/>
        <v>0.00005787037037</v>
      </c>
      <c r="Z85" s="4">
        <f t="shared" si="2"/>
        <v>672</v>
      </c>
    </row>
    <row r="86" ht="15.75" customHeight="1">
      <c r="A86" s="4" t="s">
        <v>4921</v>
      </c>
      <c r="B86" s="4" t="s">
        <v>4922</v>
      </c>
      <c r="C86" s="4" t="s">
        <v>4552</v>
      </c>
      <c r="D86" s="4" t="s">
        <v>4923</v>
      </c>
      <c r="E86" s="4" t="s">
        <v>4554</v>
      </c>
      <c r="F86" s="4" t="s">
        <v>4554</v>
      </c>
      <c r="G86" s="4" t="s">
        <v>4554</v>
      </c>
      <c r="H86" s="4" t="s">
        <v>440</v>
      </c>
      <c r="I86" s="4" t="s">
        <v>185</v>
      </c>
      <c r="J86" s="4" t="s">
        <v>194</v>
      </c>
      <c r="K86" s="4" t="s">
        <v>148</v>
      </c>
      <c r="L86" s="4" t="s">
        <v>441</v>
      </c>
      <c r="M86" s="4" t="s">
        <v>242</v>
      </c>
      <c r="N86" s="4" t="s">
        <v>442</v>
      </c>
      <c r="O86" s="4" t="s">
        <v>4554</v>
      </c>
      <c r="P86" s="4" t="s">
        <v>4554</v>
      </c>
      <c r="Q86" s="4" t="s">
        <v>4556</v>
      </c>
      <c r="R86" s="4" t="s">
        <v>4554</v>
      </c>
      <c r="S86" s="4" t="s">
        <v>4775</v>
      </c>
      <c r="T86" s="4" t="s">
        <v>4558</v>
      </c>
      <c r="U86" s="4" t="s">
        <v>4554</v>
      </c>
      <c r="V86" s="4" t="s">
        <v>4554</v>
      </c>
      <c r="W86" s="4" t="s">
        <v>4559</v>
      </c>
      <c r="X86" s="4" t="s">
        <v>4924</v>
      </c>
      <c r="Y86" s="5">
        <f t="shared" si="1"/>
        <v>0.00005787037037</v>
      </c>
      <c r="Z86" s="4">
        <f t="shared" si="2"/>
        <v>672</v>
      </c>
    </row>
    <row r="87" ht="15.75" customHeight="1">
      <c r="A87" s="4" t="s">
        <v>4925</v>
      </c>
      <c r="B87" s="4" t="s">
        <v>4926</v>
      </c>
      <c r="C87" s="4" t="s">
        <v>4552</v>
      </c>
      <c r="D87" s="4" t="s">
        <v>4927</v>
      </c>
      <c r="E87" s="4" t="s">
        <v>4554</v>
      </c>
      <c r="F87" s="4" t="s">
        <v>4554</v>
      </c>
      <c r="G87" s="4" t="s">
        <v>4554</v>
      </c>
      <c r="H87" s="4" t="s">
        <v>376</v>
      </c>
      <c r="I87" s="4" t="s">
        <v>377</v>
      </c>
      <c r="J87" s="4" t="s">
        <v>4928</v>
      </c>
      <c r="K87" s="4" t="s">
        <v>139</v>
      </c>
      <c r="L87" s="4" t="s">
        <v>379</v>
      </c>
      <c r="M87" s="4" t="s">
        <v>228</v>
      </c>
      <c r="N87" s="4" t="s">
        <v>338</v>
      </c>
      <c r="O87" s="4" t="s">
        <v>4554</v>
      </c>
      <c r="P87" s="4" t="s">
        <v>4554</v>
      </c>
      <c r="Q87" s="4" t="s">
        <v>4556</v>
      </c>
      <c r="R87" s="4" t="s">
        <v>4554</v>
      </c>
      <c r="S87" s="4" t="s">
        <v>4775</v>
      </c>
      <c r="T87" s="4" t="s">
        <v>4558</v>
      </c>
      <c r="U87" s="4" t="s">
        <v>4554</v>
      </c>
      <c r="V87" s="4" t="s">
        <v>4554</v>
      </c>
      <c r="W87" s="4" t="s">
        <v>4559</v>
      </c>
      <c r="X87" s="4" t="s">
        <v>4929</v>
      </c>
      <c r="Y87" s="5">
        <f t="shared" si="1"/>
        <v>0.0001157407407</v>
      </c>
      <c r="Z87" s="4">
        <f t="shared" si="2"/>
        <v>672</v>
      </c>
    </row>
    <row r="88" ht="15.75" customHeight="1">
      <c r="A88" s="4" t="s">
        <v>4930</v>
      </c>
      <c r="B88" s="4" t="s">
        <v>4931</v>
      </c>
      <c r="C88" s="4" t="s">
        <v>4552</v>
      </c>
      <c r="D88" s="4" t="s">
        <v>4932</v>
      </c>
      <c r="E88" s="4" t="s">
        <v>4554</v>
      </c>
      <c r="F88" s="4" t="s">
        <v>4554</v>
      </c>
      <c r="G88" s="4" t="s">
        <v>4554</v>
      </c>
      <c r="H88" s="4" t="s">
        <v>4933</v>
      </c>
      <c r="I88" s="4" t="s">
        <v>452</v>
      </c>
      <c r="J88" s="4" t="s">
        <v>56</v>
      </c>
      <c r="K88" s="4" t="s">
        <v>128</v>
      </c>
      <c r="L88" s="4" t="s">
        <v>4934</v>
      </c>
      <c r="M88" s="4" t="s">
        <v>228</v>
      </c>
      <c r="N88" s="4" t="s">
        <v>338</v>
      </c>
      <c r="O88" s="4" t="s">
        <v>4554</v>
      </c>
      <c r="P88" s="4" t="s">
        <v>4554</v>
      </c>
      <c r="Q88" s="4" t="s">
        <v>4556</v>
      </c>
      <c r="R88" s="4" t="s">
        <v>4554</v>
      </c>
      <c r="S88" s="4" t="s">
        <v>4775</v>
      </c>
      <c r="T88" s="4" t="s">
        <v>4558</v>
      </c>
      <c r="U88" s="4" t="s">
        <v>4554</v>
      </c>
      <c r="V88" s="4" t="s">
        <v>4554</v>
      </c>
      <c r="W88" s="4" t="s">
        <v>4559</v>
      </c>
      <c r="X88" s="4" t="s">
        <v>4935</v>
      </c>
      <c r="Y88" s="5">
        <f t="shared" si="1"/>
        <v>0.00005787037037</v>
      </c>
      <c r="Z88" s="4">
        <f t="shared" si="2"/>
        <v>672</v>
      </c>
    </row>
    <row r="89" ht="15.75" customHeight="1">
      <c r="A89" s="4" t="s">
        <v>4936</v>
      </c>
      <c r="B89" s="4" t="s">
        <v>4937</v>
      </c>
      <c r="C89" s="4" t="s">
        <v>4552</v>
      </c>
      <c r="D89" s="4" t="s">
        <v>4938</v>
      </c>
      <c r="E89" s="4" t="s">
        <v>4554</v>
      </c>
      <c r="F89" s="4" t="s">
        <v>4554</v>
      </c>
      <c r="G89" s="4" t="s">
        <v>4554</v>
      </c>
      <c r="H89" s="4" t="s">
        <v>455</v>
      </c>
      <c r="I89" s="4" t="s">
        <v>456</v>
      </c>
      <c r="J89" s="4" t="s">
        <v>91</v>
      </c>
      <c r="K89" s="4" t="s">
        <v>148</v>
      </c>
      <c r="L89" s="4" t="s">
        <v>457</v>
      </c>
      <c r="M89" s="4" t="s">
        <v>242</v>
      </c>
      <c r="N89" s="4" t="s">
        <v>442</v>
      </c>
      <c r="O89" s="4" t="s">
        <v>4554</v>
      </c>
      <c r="P89" s="4" t="s">
        <v>4554</v>
      </c>
      <c r="Q89" s="4" t="s">
        <v>4556</v>
      </c>
      <c r="R89" s="4" t="s">
        <v>4554</v>
      </c>
      <c r="S89" s="4" t="s">
        <v>4775</v>
      </c>
      <c r="T89" s="4" t="s">
        <v>4558</v>
      </c>
      <c r="U89" s="4" t="s">
        <v>4554</v>
      </c>
      <c r="V89" s="4" t="s">
        <v>4554</v>
      </c>
      <c r="W89" s="4" t="s">
        <v>4559</v>
      </c>
      <c r="X89" s="4" t="s">
        <v>4939</v>
      </c>
      <c r="Y89" s="5">
        <f t="shared" si="1"/>
        <v>0.0001157407407</v>
      </c>
      <c r="Z89" s="4">
        <f t="shared" si="2"/>
        <v>672</v>
      </c>
    </row>
    <row r="90" ht="15.75" customHeight="1">
      <c r="A90" s="4" t="s">
        <v>4940</v>
      </c>
      <c r="B90" s="4" t="s">
        <v>4941</v>
      </c>
      <c r="C90" s="4" t="s">
        <v>4552</v>
      </c>
      <c r="D90" s="4" t="s">
        <v>4942</v>
      </c>
      <c r="E90" s="4" t="s">
        <v>4554</v>
      </c>
      <c r="F90" s="4" t="s">
        <v>4554</v>
      </c>
      <c r="G90" s="4" t="s">
        <v>4554</v>
      </c>
      <c r="H90" s="4" t="s">
        <v>462</v>
      </c>
      <c r="I90" s="4" t="s">
        <v>452</v>
      </c>
      <c r="J90" s="4" t="s">
        <v>240</v>
      </c>
      <c r="K90" s="4" t="s">
        <v>128</v>
      </c>
      <c r="L90" s="4" t="s">
        <v>463</v>
      </c>
      <c r="M90" s="4" t="s">
        <v>221</v>
      </c>
      <c r="N90" s="4" t="s">
        <v>442</v>
      </c>
      <c r="O90" s="4" t="s">
        <v>4554</v>
      </c>
      <c r="P90" s="4" t="s">
        <v>4554</v>
      </c>
      <c r="Q90" s="4" t="s">
        <v>4556</v>
      </c>
      <c r="R90" s="4" t="s">
        <v>4554</v>
      </c>
      <c r="S90" s="4" t="s">
        <v>4775</v>
      </c>
      <c r="T90" s="4" t="s">
        <v>4558</v>
      </c>
      <c r="U90" s="4" t="s">
        <v>4554</v>
      </c>
      <c r="V90" s="4" t="s">
        <v>4554</v>
      </c>
      <c r="W90" s="4" t="s">
        <v>4559</v>
      </c>
      <c r="X90" s="4" t="s">
        <v>4943</v>
      </c>
      <c r="Y90" s="5">
        <f t="shared" si="1"/>
        <v>0.00005787037037</v>
      </c>
      <c r="Z90" s="4">
        <f t="shared" si="2"/>
        <v>672</v>
      </c>
    </row>
    <row r="91" ht="15.75" customHeight="1">
      <c r="A91" s="4" t="s">
        <v>4944</v>
      </c>
      <c r="B91" s="4" t="s">
        <v>4945</v>
      </c>
      <c r="C91" s="4" t="s">
        <v>4552</v>
      </c>
      <c r="D91" s="4" t="s">
        <v>4946</v>
      </c>
      <c r="E91" s="4" t="s">
        <v>4554</v>
      </c>
      <c r="F91" s="4" t="s">
        <v>4554</v>
      </c>
      <c r="G91" s="4" t="s">
        <v>4554</v>
      </c>
      <c r="H91" s="4" t="s">
        <v>424</v>
      </c>
      <c r="I91" s="4" t="s">
        <v>425</v>
      </c>
      <c r="J91" s="4" t="s">
        <v>426</v>
      </c>
      <c r="K91" s="4" t="s">
        <v>118</v>
      </c>
      <c r="L91" s="4" t="s">
        <v>427</v>
      </c>
      <c r="M91" s="4" t="s">
        <v>186</v>
      </c>
      <c r="N91" s="4" t="s">
        <v>442</v>
      </c>
      <c r="O91" s="4" t="s">
        <v>4554</v>
      </c>
      <c r="P91" s="4" t="s">
        <v>4554</v>
      </c>
      <c r="Q91" s="4" t="s">
        <v>4556</v>
      </c>
      <c r="R91" s="4" t="s">
        <v>4554</v>
      </c>
      <c r="S91" s="4" t="s">
        <v>4775</v>
      </c>
      <c r="T91" s="4" t="s">
        <v>4558</v>
      </c>
      <c r="U91" s="4" t="s">
        <v>4554</v>
      </c>
      <c r="V91" s="4" t="s">
        <v>4554</v>
      </c>
      <c r="W91" s="4" t="s">
        <v>4559</v>
      </c>
      <c r="X91" s="4" t="s">
        <v>4947</v>
      </c>
      <c r="Y91" s="5">
        <f t="shared" si="1"/>
        <v>0.00005787037037</v>
      </c>
      <c r="Z91" s="4">
        <f t="shared" si="2"/>
        <v>672</v>
      </c>
    </row>
    <row r="92" ht="15.75" customHeight="1">
      <c r="A92" s="4" t="s">
        <v>4948</v>
      </c>
      <c r="B92" s="4" t="s">
        <v>4949</v>
      </c>
      <c r="C92" s="4" t="s">
        <v>4552</v>
      </c>
      <c r="D92" s="4" t="s">
        <v>4950</v>
      </c>
      <c r="E92" s="4" t="s">
        <v>4554</v>
      </c>
      <c r="F92" s="4" t="s">
        <v>4554</v>
      </c>
      <c r="G92" s="4" t="s">
        <v>4554</v>
      </c>
      <c r="H92" s="4" t="s">
        <v>466</v>
      </c>
      <c r="I92" s="4" t="s">
        <v>400</v>
      </c>
      <c r="J92" s="4" t="s">
        <v>237</v>
      </c>
      <c r="K92" s="4" t="s">
        <v>4622</v>
      </c>
      <c r="L92" s="4" t="s">
        <v>467</v>
      </c>
      <c r="M92" s="4" t="s">
        <v>216</v>
      </c>
      <c r="N92" s="4" t="s">
        <v>442</v>
      </c>
      <c r="O92" s="4" t="s">
        <v>4554</v>
      </c>
      <c r="P92" s="4" t="s">
        <v>4554</v>
      </c>
      <c r="Q92" s="4" t="s">
        <v>4556</v>
      </c>
      <c r="R92" s="4" t="s">
        <v>4554</v>
      </c>
      <c r="S92" s="4" t="s">
        <v>4775</v>
      </c>
      <c r="T92" s="4" t="s">
        <v>4558</v>
      </c>
      <c r="U92" s="4" t="s">
        <v>4554</v>
      </c>
      <c r="V92" s="4" t="s">
        <v>4554</v>
      </c>
      <c r="W92" s="4" t="s">
        <v>4559</v>
      </c>
      <c r="X92" s="4" t="s">
        <v>4951</v>
      </c>
      <c r="Y92" s="5">
        <f t="shared" si="1"/>
        <v>0.00005787037037</v>
      </c>
      <c r="Z92" s="4">
        <f t="shared" si="2"/>
        <v>672</v>
      </c>
    </row>
    <row r="93" ht="15.75" customHeight="1">
      <c r="A93" s="4" t="s">
        <v>4952</v>
      </c>
      <c r="B93" s="4" t="s">
        <v>4953</v>
      </c>
      <c r="C93" s="4" t="s">
        <v>4552</v>
      </c>
      <c r="D93" s="4" t="s">
        <v>4954</v>
      </c>
      <c r="E93" s="4" t="s">
        <v>4554</v>
      </c>
      <c r="F93" s="4" t="s">
        <v>4554</v>
      </c>
      <c r="G93" s="4" t="s">
        <v>4554</v>
      </c>
      <c r="H93" s="4" t="s">
        <v>422</v>
      </c>
      <c r="I93" s="4" t="s">
        <v>469</v>
      </c>
      <c r="J93" s="4" t="s">
        <v>470</v>
      </c>
      <c r="K93" s="4" t="s">
        <v>177</v>
      </c>
      <c r="L93" s="4" t="s">
        <v>471</v>
      </c>
      <c r="M93" s="4" t="s">
        <v>287</v>
      </c>
      <c r="N93" s="4" t="s">
        <v>357</v>
      </c>
      <c r="O93" s="4" t="s">
        <v>4554</v>
      </c>
      <c r="P93" s="4" t="s">
        <v>4554</v>
      </c>
      <c r="Q93" s="4" t="s">
        <v>4556</v>
      </c>
      <c r="R93" s="4" t="s">
        <v>4554</v>
      </c>
      <c r="S93" s="4" t="s">
        <v>4770</v>
      </c>
      <c r="T93" s="4" t="s">
        <v>4558</v>
      </c>
      <c r="U93" s="4" t="s">
        <v>4554</v>
      </c>
      <c r="V93" s="4" t="s">
        <v>4554</v>
      </c>
      <c r="W93" s="4" t="s">
        <v>4559</v>
      </c>
      <c r="X93" s="4" t="s">
        <v>4955</v>
      </c>
      <c r="Y93" s="5">
        <f t="shared" si="1"/>
        <v>0.0001157407407</v>
      </c>
      <c r="Z93" s="4">
        <f t="shared" si="2"/>
        <v>672</v>
      </c>
    </row>
    <row r="94" ht="15.75" customHeight="1">
      <c r="A94" s="4" t="s">
        <v>4956</v>
      </c>
      <c r="B94" s="4" t="s">
        <v>4957</v>
      </c>
      <c r="C94" s="4" t="s">
        <v>4552</v>
      </c>
      <c r="D94" s="4" t="s">
        <v>4958</v>
      </c>
      <c r="E94" s="4" t="s">
        <v>4554</v>
      </c>
      <c r="F94" s="4" t="s">
        <v>4554</v>
      </c>
      <c r="G94" s="4" t="s">
        <v>4554</v>
      </c>
      <c r="H94" s="4" t="s">
        <v>455</v>
      </c>
      <c r="I94" s="4" t="s">
        <v>456</v>
      </c>
      <c r="J94" s="4" t="s">
        <v>91</v>
      </c>
      <c r="K94" s="4" t="s">
        <v>148</v>
      </c>
      <c r="L94" s="4" t="s">
        <v>457</v>
      </c>
      <c r="M94" s="4" t="s">
        <v>242</v>
      </c>
      <c r="N94" s="4" t="s">
        <v>442</v>
      </c>
      <c r="O94" s="4" t="s">
        <v>4554</v>
      </c>
      <c r="P94" s="4" t="s">
        <v>4554</v>
      </c>
      <c r="Q94" s="4" t="s">
        <v>4556</v>
      </c>
      <c r="R94" s="4" t="s">
        <v>4554</v>
      </c>
      <c r="S94" s="4" t="s">
        <v>4775</v>
      </c>
      <c r="T94" s="4" t="s">
        <v>4558</v>
      </c>
      <c r="U94" s="4" t="s">
        <v>4554</v>
      </c>
      <c r="V94" s="4" t="s">
        <v>4554</v>
      </c>
      <c r="W94" s="4" t="s">
        <v>4559</v>
      </c>
      <c r="X94" s="4" t="s">
        <v>4959</v>
      </c>
      <c r="Y94" s="5">
        <f t="shared" si="1"/>
        <v>0.00005787037037</v>
      </c>
      <c r="Z94" s="4">
        <f t="shared" si="2"/>
        <v>672</v>
      </c>
    </row>
    <row r="95" ht="15.75" customHeight="1">
      <c r="A95" s="4" t="s">
        <v>4960</v>
      </c>
      <c r="B95" s="4" t="s">
        <v>4961</v>
      </c>
      <c r="C95" s="4" t="s">
        <v>4552</v>
      </c>
      <c r="D95" s="4" t="s">
        <v>4962</v>
      </c>
      <c r="E95" s="4" t="s">
        <v>4554</v>
      </c>
      <c r="F95" s="4" t="s">
        <v>4554</v>
      </c>
      <c r="G95" s="4" t="s">
        <v>4554</v>
      </c>
      <c r="H95" s="4" t="s">
        <v>475</v>
      </c>
      <c r="I95" s="4" t="s">
        <v>341</v>
      </c>
      <c r="J95" s="4" t="s">
        <v>109</v>
      </c>
      <c r="K95" s="4" t="s">
        <v>164</v>
      </c>
      <c r="L95" s="4" t="s">
        <v>476</v>
      </c>
      <c r="M95" s="4" t="s">
        <v>4784</v>
      </c>
      <c r="N95" s="4" t="s">
        <v>442</v>
      </c>
      <c r="O95" s="4" t="s">
        <v>4554</v>
      </c>
      <c r="P95" s="4" t="s">
        <v>4554</v>
      </c>
      <c r="Q95" s="4" t="s">
        <v>4556</v>
      </c>
      <c r="R95" s="4" t="s">
        <v>4554</v>
      </c>
      <c r="S95" s="4" t="s">
        <v>4770</v>
      </c>
      <c r="T95" s="4" t="s">
        <v>4558</v>
      </c>
      <c r="U95" s="4" t="s">
        <v>4554</v>
      </c>
      <c r="V95" s="4" t="s">
        <v>4554</v>
      </c>
      <c r="W95" s="4" t="s">
        <v>4559</v>
      </c>
      <c r="X95" s="4" t="s">
        <v>4963</v>
      </c>
      <c r="Y95" s="5">
        <f t="shared" si="1"/>
        <v>0.0001157407407</v>
      </c>
      <c r="Z95" s="4">
        <f t="shared" si="2"/>
        <v>672</v>
      </c>
    </row>
    <row r="96" ht="15.75" customHeight="1">
      <c r="A96" s="4" t="s">
        <v>4964</v>
      </c>
      <c r="B96" s="4" t="s">
        <v>4965</v>
      </c>
      <c r="C96" s="4" t="s">
        <v>4552</v>
      </c>
      <c r="D96" s="4" t="s">
        <v>4966</v>
      </c>
      <c r="E96" s="4" t="s">
        <v>4554</v>
      </c>
      <c r="F96" s="4" t="s">
        <v>4554</v>
      </c>
      <c r="G96" s="4" t="s">
        <v>4554</v>
      </c>
      <c r="H96" s="4" t="s">
        <v>4967</v>
      </c>
      <c r="I96" s="4" t="s">
        <v>373</v>
      </c>
      <c r="J96" s="4" t="s">
        <v>133</v>
      </c>
      <c r="K96" s="4" t="s">
        <v>157</v>
      </c>
      <c r="L96" s="4" t="s">
        <v>482</v>
      </c>
      <c r="M96" s="4" t="s">
        <v>278</v>
      </c>
      <c r="N96" s="4" t="s">
        <v>298</v>
      </c>
      <c r="O96" s="4" t="s">
        <v>4554</v>
      </c>
      <c r="P96" s="4" t="s">
        <v>4554</v>
      </c>
      <c r="Q96" s="4" t="s">
        <v>4556</v>
      </c>
      <c r="R96" s="4" t="s">
        <v>4554</v>
      </c>
      <c r="S96" s="4" t="s">
        <v>4775</v>
      </c>
      <c r="T96" s="4" t="s">
        <v>4558</v>
      </c>
      <c r="U96" s="4" t="s">
        <v>4554</v>
      </c>
      <c r="V96" s="4" t="s">
        <v>4554</v>
      </c>
      <c r="W96" s="4" t="s">
        <v>4559</v>
      </c>
      <c r="X96" s="4" t="s">
        <v>4968</v>
      </c>
      <c r="Y96" s="5">
        <f t="shared" si="1"/>
        <v>0.00005787037037</v>
      </c>
      <c r="Z96" s="4">
        <f t="shared" si="2"/>
        <v>672</v>
      </c>
    </row>
    <row r="97" ht="15.75" customHeight="1">
      <c r="A97" s="4" t="s">
        <v>4969</v>
      </c>
      <c r="B97" s="4" t="s">
        <v>4970</v>
      </c>
      <c r="C97" s="4" t="s">
        <v>4552</v>
      </c>
      <c r="D97" s="4" t="s">
        <v>4971</v>
      </c>
      <c r="E97" s="4" t="s">
        <v>4554</v>
      </c>
      <c r="F97" s="4" t="s">
        <v>4554</v>
      </c>
      <c r="G97" s="4" t="s">
        <v>4554</v>
      </c>
      <c r="H97" s="4" t="s">
        <v>484</v>
      </c>
      <c r="I97" s="4" t="s">
        <v>377</v>
      </c>
      <c r="J97" s="4" t="s">
        <v>64</v>
      </c>
      <c r="K97" s="4" t="s">
        <v>139</v>
      </c>
      <c r="L97" s="4" t="s">
        <v>485</v>
      </c>
      <c r="M97" s="4" t="s">
        <v>228</v>
      </c>
      <c r="N97" s="4" t="s">
        <v>442</v>
      </c>
      <c r="O97" s="4" t="s">
        <v>4554</v>
      </c>
      <c r="P97" s="4" t="s">
        <v>4554</v>
      </c>
      <c r="Q97" s="4" t="s">
        <v>4556</v>
      </c>
      <c r="R97" s="4" t="s">
        <v>4554</v>
      </c>
      <c r="S97" s="4" t="s">
        <v>4775</v>
      </c>
      <c r="T97" s="4" t="s">
        <v>4558</v>
      </c>
      <c r="U97" s="4" t="s">
        <v>4554</v>
      </c>
      <c r="V97" s="4" t="s">
        <v>4554</v>
      </c>
      <c r="W97" s="4" t="s">
        <v>4559</v>
      </c>
      <c r="X97" s="4" t="s">
        <v>4972</v>
      </c>
      <c r="Y97" s="5">
        <f t="shared" si="1"/>
        <v>0.00005787037037</v>
      </c>
      <c r="Z97" s="4">
        <f t="shared" si="2"/>
        <v>672</v>
      </c>
    </row>
    <row r="98" ht="15.75" customHeight="1">
      <c r="A98" s="4" t="s">
        <v>4973</v>
      </c>
      <c r="B98" s="4" t="s">
        <v>4974</v>
      </c>
      <c r="C98" s="4" t="s">
        <v>4552</v>
      </c>
      <c r="D98" s="4" t="s">
        <v>4975</v>
      </c>
      <c r="E98" s="4" t="s">
        <v>4554</v>
      </c>
      <c r="F98" s="4" t="s">
        <v>4554</v>
      </c>
      <c r="G98" s="4" t="s">
        <v>4554</v>
      </c>
      <c r="H98" s="4" t="s">
        <v>4933</v>
      </c>
      <c r="I98" s="4" t="s">
        <v>452</v>
      </c>
      <c r="J98" s="4" t="s">
        <v>56</v>
      </c>
      <c r="K98" s="4" t="s">
        <v>128</v>
      </c>
      <c r="L98" s="4" t="s">
        <v>4934</v>
      </c>
      <c r="M98" s="4" t="s">
        <v>228</v>
      </c>
      <c r="N98" s="4" t="s">
        <v>298</v>
      </c>
      <c r="O98" s="4" t="s">
        <v>4554</v>
      </c>
      <c r="P98" s="4" t="s">
        <v>4554</v>
      </c>
      <c r="Q98" s="4" t="s">
        <v>4556</v>
      </c>
      <c r="R98" s="4" t="s">
        <v>4554</v>
      </c>
      <c r="S98" s="4" t="s">
        <v>4775</v>
      </c>
      <c r="T98" s="4" t="s">
        <v>4558</v>
      </c>
      <c r="U98" s="4" t="s">
        <v>4554</v>
      </c>
      <c r="V98" s="4" t="s">
        <v>4554</v>
      </c>
      <c r="W98" s="4" t="s">
        <v>4559</v>
      </c>
      <c r="X98" s="4" t="s">
        <v>4976</v>
      </c>
      <c r="Y98" s="5">
        <f t="shared" si="1"/>
        <v>0.00005787037037</v>
      </c>
      <c r="Z98" s="4">
        <f t="shared" si="2"/>
        <v>672</v>
      </c>
    </row>
    <row r="99" ht="15.75" customHeight="1">
      <c r="A99" s="4" t="s">
        <v>4977</v>
      </c>
      <c r="B99" s="4" t="s">
        <v>4978</v>
      </c>
      <c r="C99" s="4" t="s">
        <v>4552</v>
      </c>
      <c r="D99" s="4" t="s">
        <v>4979</v>
      </c>
      <c r="E99" s="4" t="s">
        <v>4554</v>
      </c>
      <c r="F99" s="4" t="s">
        <v>4554</v>
      </c>
      <c r="G99" s="4" t="s">
        <v>4554</v>
      </c>
      <c r="H99" s="4" t="s">
        <v>280</v>
      </c>
      <c r="I99" s="4" t="s">
        <v>281</v>
      </c>
      <c r="J99" s="4" t="s">
        <v>219</v>
      </c>
      <c r="K99" s="4" t="s">
        <v>139</v>
      </c>
      <c r="L99" s="4" t="s">
        <v>282</v>
      </c>
      <c r="M99" s="4" t="s">
        <v>228</v>
      </c>
      <c r="N99" s="4" t="s">
        <v>298</v>
      </c>
      <c r="O99" s="4" t="s">
        <v>4554</v>
      </c>
      <c r="P99" s="4" t="s">
        <v>4554</v>
      </c>
      <c r="Q99" s="4" t="s">
        <v>4556</v>
      </c>
      <c r="R99" s="4" t="s">
        <v>4554</v>
      </c>
      <c r="S99" s="4" t="s">
        <v>4775</v>
      </c>
      <c r="T99" s="4" t="s">
        <v>4558</v>
      </c>
      <c r="U99" s="4" t="s">
        <v>4554</v>
      </c>
      <c r="V99" s="4" t="s">
        <v>4554</v>
      </c>
      <c r="W99" s="4" t="s">
        <v>4559</v>
      </c>
      <c r="X99" s="4" t="s">
        <v>4980</v>
      </c>
      <c r="Y99" s="5">
        <f t="shared" si="1"/>
        <v>0.0001273148148</v>
      </c>
      <c r="Z99" s="4">
        <f t="shared" si="2"/>
        <v>672</v>
      </c>
    </row>
    <row r="100" ht="15.75" customHeight="1">
      <c r="A100" s="4" t="s">
        <v>4981</v>
      </c>
      <c r="B100" s="4" t="s">
        <v>4982</v>
      </c>
      <c r="C100" s="4" t="s">
        <v>4552</v>
      </c>
      <c r="D100" s="4" t="s">
        <v>4983</v>
      </c>
      <c r="E100" s="4" t="s">
        <v>4554</v>
      </c>
      <c r="F100" s="4" t="s">
        <v>4554</v>
      </c>
      <c r="G100" s="4" t="s">
        <v>4554</v>
      </c>
      <c r="H100" s="4" t="s">
        <v>376</v>
      </c>
      <c r="I100" s="4" t="s">
        <v>377</v>
      </c>
      <c r="J100" s="4" t="s">
        <v>4928</v>
      </c>
      <c r="K100" s="4" t="s">
        <v>139</v>
      </c>
      <c r="L100" s="4" t="s">
        <v>379</v>
      </c>
      <c r="M100" s="4" t="s">
        <v>228</v>
      </c>
      <c r="N100" s="4" t="s">
        <v>298</v>
      </c>
      <c r="O100" s="4" t="s">
        <v>4554</v>
      </c>
      <c r="P100" s="4" t="s">
        <v>4554</v>
      </c>
      <c r="Q100" s="4" t="s">
        <v>4556</v>
      </c>
      <c r="R100" s="4" t="s">
        <v>4554</v>
      </c>
      <c r="S100" s="4" t="s">
        <v>4775</v>
      </c>
      <c r="T100" s="4" t="s">
        <v>4558</v>
      </c>
      <c r="U100" s="4" t="s">
        <v>4554</v>
      </c>
      <c r="V100" s="4" t="s">
        <v>4554</v>
      </c>
      <c r="W100" s="4" t="s">
        <v>4559</v>
      </c>
      <c r="X100" s="4" t="s">
        <v>4984</v>
      </c>
      <c r="Y100" s="5">
        <f t="shared" si="1"/>
        <v>0.00005787037037</v>
      </c>
      <c r="Z100" s="4">
        <f t="shared" si="2"/>
        <v>672</v>
      </c>
    </row>
    <row r="101" ht="15.75" customHeight="1">
      <c r="A101" s="4" t="s">
        <v>4985</v>
      </c>
      <c r="B101" s="4" t="s">
        <v>4986</v>
      </c>
      <c r="C101" s="4" t="s">
        <v>4552</v>
      </c>
      <c r="D101" s="4" t="s">
        <v>4987</v>
      </c>
      <c r="E101" s="4" t="s">
        <v>4554</v>
      </c>
      <c r="F101" s="4" t="s">
        <v>4554</v>
      </c>
      <c r="G101" s="4" t="s">
        <v>4554</v>
      </c>
      <c r="H101" s="4" t="s">
        <v>455</v>
      </c>
      <c r="I101" s="4" t="s">
        <v>456</v>
      </c>
      <c r="J101" s="4" t="s">
        <v>91</v>
      </c>
      <c r="K101" s="4" t="s">
        <v>148</v>
      </c>
      <c r="L101" s="4" t="s">
        <v>457</v>
      </c>
      <c r="M101" s="4" t="s">
        <v>242</v>
      </c>
      <c r="N101" s="4" t="s">
        <v>323</v>
      </c>
      <c r="O101" s="4" t="s">
        <v>4554</v>
      </c>
      <c r="P101" s="4" t="s">
        <v>4554</v>
      </c>
      <c r="Q101" s="4" t="s">
        <v>4556</v>
      </c>
      <c r="R101" s="4" t="s">
        <v>4554</v>
      </c>
      <c r="S101" s="4" t="s">
        <v>4775</v>
      </c>
      <c r="T101" s="4" t="s">
        <v>4558</v>
      </c>
      <c r="U101" s="4" t="s">
        <v>4554</v>
      </c>
      <c r="V101" s="4" t="s">
        <v>4554</v>
      </c>
      <c r="W101" s="4" t="s">
        <v>4559</v>
      </c>
      <c r="X101" s="4" t="s">
        <v>4988</v>
      </c>
      <c r="Y101" s="5">
        <f t="shared" si="1"/>
        <v>0.00005787037037</v>
      </c>
      <c r="Z101" s="4">
        <f t="shared" si="2"/>
        <v>672</v>
      </c>
    </row>
    <row r="102" ht="15.75" customHeight="1">
      <c r="A102" s="4" t="s">
        <v>4989</v>
      </c>
      <c r="B102" s="4" t="s">
        <v>4990</v>
      </c>
      <c r="C102" s="4" t="s">
        <v>4552</v>
      </c>
      <c r="D102" s="4" t="s">
        <v>4991</v>
      </c>
      <c r="E102" s="4" t="s">
        <v>4554</v>
      </c>
      <c r="F102" s="4" t="s">
        <v>4554</v>
      </c>
      <c r="G102" s="4" t="s">
        <v>4554</v>
      </c>
      <c r="H102" s="4" t="s">
        <v>492</v>
      </c>
      <c r="I102" s="4" t="s">
        <v>4842</v>
      </c>
      <c r="J102" s="4" t="s">
        <v>97</v>
      </c>
      <c r="K102" s="4" t="s">
        <v>145</v>
      </c>
      <c r="L102" s="4" t="s">
        <v>493</v>
      </c>
      <c r="M102" s="4" t="s">
        <v>278</v>
      </c>
      <c r="N102" s="4" t="s">
        <v>298</v>
      </c>
      <c r="O102" s="4" t="s">
        <v>4554</v>
      </c>
      <c r="P102" s="4" t="s">
        <v>4554</v>
      </c>
      <c r="Q102" s="4" t="s">
        <v>4556</v>
      </c>
      <c r="R102" s="4" t="s">
        <v>4554</v>
      </c>
      <c r="S102" s="4" t="s">
        <v>4775</v>
      </c>
      <c r="T102" s="4" t="s">
        <v>4558</v>
      </c>
      <c r="U102" s="4" t="s">
        <v>4554</v>
      </c>
      <c r="V102" s="4" t="s">
        <v>4554</v>
      </c>
      <c r="W102" s="4" t="s">
        <v>4559</v>
      </c>
      <c r="X102" s="4" t="s">
        <v>4992</v>
      </c>
      <c r="Y102" s="5">
        <f t="shared" si="1"/>
        <v>0.00005787037037</v>
      </c>
      <c r="Z102" s="4">
        <f t="shared" si="2"/>
        <v>672</v>
      </c>
    </row>
    <row r="103" ht="15.75" customHeight="1">
      <c r="A103" s="4" t="s">
        <v>4993</v>
      </c>
      <c r="B103" s="4" t="s">
        <v>4994</v>
      </c>
      <c r="C103" s="4" t="s">
        <v>4552</v>
      </c>
      <c r="D103" s="4" t="s">
        <v>4995</v>
      </c>
      <c r="E103" s="4" t="s">
        <v>4554</v>
      </c>
      <c r="F103" s="4" t="s">
        <v>4554</v>
      </c>
      <c r="G103" s="4" t="s">
        <v>4554</v>
      </c>
      <c r="H103" s="4" t="s">
        <v>495</v>
      </c>
      <c r="I103" s="4" t="s">
        <v>496</v>
      </c>
      <c r="J103" s="4" t="s">
        <v>50</v>
      </c>
      <c r="K103" s="4" t="s">
        <v>128</v>
      </c>
      <c r="L103" s="4" t="s">
        <v>497</v>
      </c>
      <c r="M103" s="4" t="s">
        <v>221</v>
      </c>
      <c r="N103" s="4" t="s">
        <v>298</v>
      </c>
      <c r="O103" s="4" t="s">
        <v>4554</v>
      </c>
      <c r="P103" s="4" t="s">
        <v>4554</v>
      </c>
      <c r="Q103" s="4" t="s">
        <v>4556</v>
      </c>
      <c r="R103" s="4" t="s">
        <v>4554</v>
      </c>
      <c r="S103" s="4" t="s">
        <v>4775</v>
      </c>
      <c r="T103" s="4" t="s">
        <v>4558</v>
      </c>
      <c r="U103" s="4" t="s">
        <v>4554</v>
      </c>
      <c r="V103" s="4" t="s">
        <v>4554</v>
      </c>
      <c r="W103" s="4" t="s">
        <v>4559</v>
      </c>
      <c r="X103" s="4" t="s">
        <v>4996</v>
      </c>
      <c r="Y103" s="5">
        <f t="shared" si="1"/>
        <v>0.00005787037037</v>
      </c>
      <c r="Z103" s="4">
        <f t="shared" si="2"/>
        <v>672</v>
      </c>
    </row>
    <row r="104" ht="15.75" customHeight="1">
      <c r="A104" s="4" t="s">
        <v>4997</v>
      </c>
      <c r="B104" s="4" t="s">
        <v>4998</v>
      </c>
      <c r="C104" s="4" t="s">
        <v>4552</v>
      </c>
      <c r="D104" s="4" t="s">
        <v>4999</v>
      </c>
      <c r="E104" s="4" t="s">
        <v>4554</v>
      </c>
      <c r="F104" s="4" t="s">
        <v>4554</v>
      </c>
      <c r="G104" s="4" t="s">
        <v>4554</v>
      </c>
      <c r="H104" s="4" t="s">
        <v>499</v>
      </c>
      <c r="I104" s="4" t="s">
        <v>281</v>
      </c>
      <c r="J104" s="4" t="s">
        <v>43</v>
      </c>
      <c r="K104" s="4" t="s">
        <v>139</v>
      </c>
      <c r="L104" s="4" t="s">
        <v>335</v>
      </c>
      <c r="M104" s="4" t="s">
        <v>228</v>
      </c>
      <c r="N104" s="4" t="s">
        <v>298</v>
      </c>
      <c r="O104" s="4" t="s">
        <v>4554</v>
      </c>
      <c r="P104" s="4" t="s">
        <v>4554</v>
      </c>
      <c r="Q104" s="4" t="s">
        <v>4556</v>
      </c>
      <c r="R104" s="4" t="s">
        <v>4554</v>
      </c>
      <c r="S104" s="4" t="s">
        <v>4775</v>
      </c>
      <c r="T104" s="4" t="s">
        <v>4558</v>
      </c>
      <c r="U104" s="4" t="s">
        <v>4554</v>
      </c>
      <c r="V104" s="4" t="s">
        <v>4554</v>
      </c>
      <c r="W104" s="4" t="s">
        <v>4559</v>
      </c>
      <c r="X104" s="4" t="s">
        <v>5000</v>
      </c>
      <c r="Y104" s="5">
        <f t="shared" si="1"/>
        <v>0.00005787037037</v>
      </c>
      <c r="Z104" s="4">
        <f t="shared" si="2"/>
        <v>672</v>
      </c>
    </row>
    <row r="105" ht="15.75" customHeight="1">
      <c r="A105" s="4" t="s">
        <v>5001</v>
      </c>
      <c r="B105" s="4" t="s">
        <v>5002</v>
      </c>
      <c r="C105" s="4" t="s">
        <v>4552</v>
      </c>
      <c r="D105" s="4" t="s">
        <v>5003</v>
      </c>
      <c r="E105" s="4" t="s">
        <v>4554</v>
      </c>
      <c r="F105" s="4" t="s">
        <v>4554</v>
      </c>
      <c r="G105" s="4" t="s">
        <v>4554</v>
      </c>
      <c r="H105" s="4" t="s">
        <v>381</v>
      </c>
      <c r="I105" s="4" t="s">
        <v>382</v>
      </c>
      <c r="J105" s="4" t="s">
        <v>383</v>
      </c>
      <c r="K105" s="4" t="s">
        <v>4622</v>
      </c>
      <c r="L105" s="4" t="s">
        <v>345</v>
      </c>
      <c r="M105" s="4" t="s">
        <v>221</v>
      </c>
      <c r="N105" s="4" t="s">
        <v>298</v>
      </c>
      <c r="O105" s="4" t="s">
        <v>4554</v>
      </c>
      <c r="P105" s="4" t="s">
        <v>4554</v>
      </c>
      <c r="Q105" s="4" t="s">
        <v>4556</v>
      </c>
      <c r="R105" s="4" t="s">
        <v>4554</v>
      </c>
      <c r="S105" s="4" t="s">
        <v>4775</v>
      </c>
      <c r="T105" s="4" t="s">
        <v>4558</v>
      </c>
      <c r="U105" s="4" t="s">
        <v>4554</v>
      </c>
      <c r="V105" s="4" t="s">
        <v>4554</v>
      </c>
      <c r="W105" s="4" t="s">
        <v>4559</v>
      </c>
      <c r="X105" s="4" t="s">
        <v>5004</v>
      </c>
      <c r="Y105" s="5">
        <f t="shared" si="1"/>
        <v>0.00005787037037</v>
      </c>
      <c r="Z105" s="4">
        <f t="shared" si="2"/>
        <v>672</v>
      </c>
    </row>
    <row r="106" ht="15.75" customHeight="1">
      <c r="A106" s="4" t="s">
        <v>5005</v>
      </c>
      <c r="B106" s="4" t="s">
        <v>5006</v>
      </c>
      <c r="C106" s="4" t="s">
        <v>4552</v>
      </c>
      <c r="D106" s="4" t="s">
        <v>5007</v>
      </c>
      <c r="E106" s="4" t="s">
        <v>4554</v>
      </c>
      <c r="F106" s="4" t="s">
        <v>4554</v>
      </c>
      <c r="G106" s="4" t="s">
        <v>4554</v>
      </c>
      <c r="H106" s="4" t="s">
        <v>502</v>
      </c>
      <c r="I106" s="4" t="s">
        <v>4864</v>
      </c>
      <c r="J106" s="4" t="s">
        <v>5008</v>
      </c>
      <c r="K106" s="4" t="s">
        <v>4622</v>
      </c>
      <c r="L106" s="4" t="s">
        <v>504</v>
      </c>
      <c r="M106" s="4" t="s">
        <v>216</v>
      </c>
      <c r="N106" s="4" t="s">
        <v>298</v>
      </c>
      <c r="O106" s="4" t="s">
        <v>4554</v>
      </c>
      <c r="P106" s="4" t="s">
        <v>4554</v>
      </c>
      <c r="Q106" s="4" t="s">
        <v>4556</v>
      </c>
      <c r="R106" s="4" t="s">
        <v>4554</v>
      </c>
      <c r="S106" s="4" t="s">
        <v>4775</v>
      </c>
      <c r="T106" s="4" t="s">
        <v>4558</v>
      </c>
      <c r="U106" s="4" t="s">
        <v>4554</v>
      </c>
      <c r="V106" s="4" t="s">
        <v>4554</v>
      </c>
      <c r="W106" s="4" t="s">
        <v>4559</v>
      </c>
      <c r="X106" s="4" t="s">
        <v>5009</v>
      </c>
      <c r="Y106" s="5">
        <f t="shared" si="1"/>
        <v>0.00005787037037</v>
      </c>
      <c r="Z106" s="4">
        <f t="shared" si="2"/>
        <v>672</v>
      </c>
    </row>
    <row r="107" ht="15.75" customHeight="1">
      <c r="A107" s="4" t="s">
        <v>5010</v>
      </c>
      <c r="B107" s="4" t="s">
        <v>5011</v>
      </c>
      <c r="C107" s="4" t="s">
        <v>4552</v>
      </c>
      <c r="D107" s="4" t="s">
        <v>5012</v>
      </c>
      <c r="E107" s="4" t="s">
        <v>4554</v>
      </c>
      <c r="F107" s="4" t="s">
        <v>4554</v>
      </c>
      <c r="G107" s="4" t="s">
        <v>4554</v>
      </c>
      <c r="H107" s="4" t="s">
        <v>499</v>
      </c>
      <c r="I107" s="4" t="s">
        <v>281</v>
      </c>
      <c r="J107" s="4" t="s">
        <v>43</v>
      </c>
      <c r="K107" s="4" t="s">
        <v>139</v>
      </c>
      <c r="L107" s="4" t="s">
        <v>335</v>
      </c>
      <c r="M107" s="4" t="s">
        <v>228</v>
      </c>
      <c r="N107" s="4" t="s">
        <v>357</v>
      </c>
      <c r="O107" s="4" t="s">
        <v>4554</v>
      </c>
      <c r="P107" s="4" t="s">
        <v>4554</v>
      </c>
      <c r="Q107" s="4" t="s">
        <v>4556</v>
      </c>
      <c r="R107" s="4" t="s">
        <v>4554</v>
      </c>
      <c r="S107" s="4" t="s">
        <v>4775</v>
      </c>
      <c r="T107" s="4" t="s">
        <v>4558</v>
      </c>
      <c r="U107" s="4" t="s">
        <v>4554</v>
      </c>
      <c r="V107" s="4" t="s">
        <v>4554</v>
      </c>
      <c r="W107" s="4" t="s">
        <v>4559</v>
      </c>
      <c r="X107" s="4" t="s">
        <v>5013</v>
      </c>
      <c r="Y107" s="5">
        <f t="shared" si="1"/>
        <v>0.00005787037037</v>
      </c>
      <c r="Z107" s="4">
        <f t="shared" si="2"/>
        <v>672</v>
      </c>
    </row>
    <row r="108" ht="15.75" customHeight="1">
      <c r="A108" s="4" t="s">
        <v>5014</v>
      </c>
      <c r="B108" s="4" t="s">
        <v>5015</v>
      </c>
      <c r="C108" s="4" t="s">
        <v>4552</v>
      </c>
      <c r="D108" s="4" t="s">
        <v>5016</v>
      </c>
      <c r="E108" s="4" t="s">
        <v>4554</v>
      </c>
      <c r="F108" s="4" t="s">
        <v>4554</v>
      </c>
      <c r="G108" s="4" t="s">
        <v>4554</v>
      </c>
      <c r="H108" s="4" t="s">
        <v>495</v>
      </c>
      <c r="I108" s="4" t="s">
        <v>496</v>
      </c>
      <c r="J108" s="4" t="s">
        <v>50</v>
      </c>
      <c r="K108" s="4" t="s">
        <v>128</v>
      </c>
      <c r="L108" s="4" t="s">
        <v>497</v>
      </c>
      <c r="M108" s="4" t="s">
        <v>221</v>
      </c>
      <c r="N108" s="4" t="s">
        <v>298</v>
      </c>
      <c r="O108" s="4" t="s">
        <v>4554</v>
      </c>
      <c r="P108" s="4" t="s">
        <v>4554</v>
      </c>
      <c r="Q108" s="4" t="s">
        <v>4556</v>
      </c>
      <c r="R108" s="4" t="s">
        <v>4554</v>
      </c>
      <c r="S108" s="4" t="s">
        <v>4775</v>
      </c>
      <c r="T108" s="4" t="s">
        <v>4558</v>
      </c>
      <c r="U108" s="4" t="s">
        <v>4554</v>
      </c>
      <c r="V108" s="4" t="s">
        <v>4554</v>
      </c>
      <c r="W108" s="4" t="s">
        <v>4559</v>
      </c>
      <c r="X108" s="4" t="s">
        <v>5017</v>
      </c>
      <c r="Y108" s="5">
        <f t="shared" si="1"/>
        <v>0.00005787037037</v>
      </c>
      <c r="Z108" s="4">
        <f t="shared" si="2"/>
        <v>672</v>
      </c>
    </row>
    <row r="109" ht="15.75" customHeight="1">
      <c r="A109" s="4" t="s">
        <v>5018</v>
      </c>
      <c r="B109" s="4" t="s">
        <v>5019</v>
      </c>
      <c r="C109" s="4" t="s">
        <v>4552</v>
      </c>
      <c r="D109" s="4" t="s">
        <v>5020</v>
      </c>
      <c r="E109" s="4" t="s">
        <v>4554</v>
      </c>
      <c r="F109" s="4" t="s">
        <v>4554</v>
      </c>
      <c r="G109" s="4" t="s">
        <v>4554</v>
      </c>
      <c r="H109" s="4" t="s">
        <v>446</v>
      </c>
      <c r="I109" s="4" t="s">
        <v>437</v>
      </c>
      <c r="J109" s="4" t="s">
        <v>231</v>
      </c>
      <c r="K109" s="4" t="s">
        <v>145</v>
      </c>
      <c r="L109" s="4" t="s">
        <v>508</v>
      </c>
      <c r="M109" s="4" t="s">
        <v>242</v>
      </c>
      <c r="N109" s="4" t="s">
        <v>357</v>
      </c>
      <c r="O109" s="4" t="s">
        <v>4554</v>
      </c>
      <c r="P109" s="4" t="s">
        <v>4554</v>
      </c>
      <c r="Q109" s="4" t="s">
        <v>4556</v>
      </c>
      <c r="R109" s="4" t="s">
        <v>4554</v>
      </c>
      <c r="S109" s="4" t="s">
        <v>4775</v>
      </c>
      <c r="T109" s="4" t="s">
        <v>4558</v>
      </c>
      <c r="U109" s="4" t="s">
        <v>4554</v>
      </c>
      <c r="V109" s="4" t="s">
        <v>4554</v>
      </c>
      <c r="W109" s="4" t="s">
        <v>4559</v>
      </c>
      <c r="X109" s="4" t="s">
        <v>5021</v>
      </c>
      <c r="Y109" s="5">
        <f t="shared" si="1"/>
        <v>0.00005787037037</v>
      </c>
      <c r="Z109" s="4">
        <f t="shared" si="2"/>
        <v>672</v>
      </c>
    </row>
    <row r="110" ht="15.75" customHeight="1">
      <c r="A110" s="4" t="s">
        <v>5022</v>
      </c>
      <c r="B110" s="4" t="s">
        <v>5023</v>
      </c>
      <c r="C110" s="4" t="s">
        <v>4552</v>
      </c>
      <c r="D110" s="4" t="s">
        <v>5024</v>
      </c>
      <c r="E110" s="4" t="s">
        <v>4554</v>
      </c>
      <c r="F110" s="4" t="s">
        <v>4554</v>
      </c>
      <c r="G110" s="4" t="s">
        <v>4554</v>
      </c>
      <c r="H110" s="4" t="s">
        <v>376</v>
      </c>
      <c r="I110" s="4" t="s">
        <v>377</v>
      </c>
      <c r="J110" s="4" t="s">
        <v>4928</v>
      </c>
      <c r="K110" s="4" t="s">
        <v>139</v>
      </c>
      <c r="L110" s="4" t="s">
        <v>379</v>
      </c>
      <c r="M110" s="4" t="s">
        <v>228</v>
      </c>
      <c r="N110" s="4" t="s">
        <v>357</v>
      </c>
      <c r="O110" s="4" t="s">
        <v>4554</v>
      </c>
      <c r="P110" s="4" t="s">
        <v>4554</v>
      </c>
      <c r="Q110" s="4" t="s">
        <v>4556</v>
      </c>
      <c r="R110" s="4" t="s">
        <v>4554</v>
      </c>
      <c r="S110" s="4" t="s">
        <v>4775</v>
      </c>
      <c r="T110" s="4" t="s">
        <v>4558</v>
      </c>
      <c r="U110" s="4" t="s">
        <v>4554</v>
      </c>
      <c r="V110" s="4" t="s">
        <v>4554</v>
      </c>
      <c r="W110" s="4" t="s">
        <v>4559</v>
      </c>
      <c r="X110" s="4" t="s">
        <v>5025</v>
      </c>
      <c r="Y110" s="5">
        <f t="shared" si="1"/>
        <v>0.00006944444444</v>
      </c>
      <c r="Z110" s="4">
        <f t="shared" si="2"/>
        <v>672</v>
      </c>
    </row>
    <row r="111" ht="15.75" customHeight="1">
      <c r="A111" s="4" t="s">
        <v>5026</v>
      </c>
      <c r="B111" s="4" t="s">
        <v>5027</v>
      </c>
      <c r="C111" s="4" t="s">
        <v>4552</v>
      </c>
      <c r="D111" s="4" t="s">
        <v>5028</v>
      </c>
      <c r="E111" s="4" t="s">
        <v>4554</v>
      </c>
      <c r="F111" s="4" t="s">
        <v>4554</v>
      </c>
      <c r="G111" s="4" t="s">
        <v>4554</v>
      </c>
      <c r="H111" s="4" t="s">
        <v>376</v>
      </c>
      <c r="I111" s="4" t="s">
        <v>377</v>
      </c>
      <c r="J111" s="4" t="s">
        <v>4928</v>
      </c>
      <c r="K111" s="4" t="s">
        <v>139</v>
      </c>
      <c r="L111" s="4" t="s">
        <v>379</v>
      </c>
      <c r="M111" s="4" t="s">
        <v>228</v>
      </c>
      <c r="N111" s="4" t="s">
        <v>357</v>
      </c>
      <c r="O111" s="4" t="s">
        <v>4554</v>
      </c>
      <c r="P111" s="4" t="s">
        <v>4554</v>
      </c>
      <c r="Q111" s="4" t="s">
        <v>4556</v>
      </c>
      <c r="R111" s="4" t="s">
        <v>4554</v>
      </c>
      <c r="S111" s="4" t="s">
        <v>4775</v>
      </c>
      <c r="T111" s="4" t="s">
        <v>4558</v>
      </c>
      <c r="U111" s="4" t="s">
        <v>4554</v>
      </c>
      <c r="V111" s="4" t="s">
        <v>4554</v>
      </c>
      <c r="W111" s="4" t="s">
        <v>4559</v>
      </c>
      <c r="X111" s="4" t="s">
        <v>5029</v>
      </c>
      <c r="Y111" s="5">
        <f t="shared" si="1"/>
        <v>0.0001157407407</v>
      </c>
      <c r="Z111" s="4">
        <f t="shared" si="2"/>
        <v>672</v>
      </c>
    </row>
    <row r="112" ht="15.75" customHeight="1">
      <c r="A112" s="4" t="s">
        <v>5030</v>
      </c>
      <c r="B112" s="4" t="s">
        <v>5031</v>
      </c>
      <c r="C112" s="4" t="s">
        <v>4552</v>
      </c>
      <c r="D112" s="4" t="s">
        <v>5032</v>
      </c>
      <c r="E112" s="4" t="s">
        <v>4554</v>
      </c>
      <c r="F112" s="4" t="s">
        <v>4554</v>
      </c>
      <c r="G112" s="4" t="s">
        <v>4554</v>
      </c>
      <c r="H112" s="4" t="s">
        <v>513</v>
      </c>
      <c r="I112" s="4" t="s">
        <v>514</v>
      </c>
      <c r="J112" s="4" t="s">
        <v>515</v>
      </c>
      <c r="K112" s="4" t="s">
        <v>312</v>
      </c>
      <c r="L112" s="4" t="s">
        <v>516</v>
      </c>
      <c r="M112" s="4" t="s">
        <v>4799</v>
      </c>
      <c r="N112" s="4" t="s">
        <v>357</v>
      </c>
      <c r="O112" s="4" t="s">
        <v>4554</v>
      </c>
      <c r="P112" s="4" t="s">
        <v>4554</v>
      </c>
      <c r="Q112" s="4" t="s">
        <v>4556</v>
      </c>
      <c r="R112" s="4" t="s">
        <v>4554</v>
      </c>
      <c r="S112" s="4" t="s">
        <v>4705</v>
      </c>
      <c r="T112" s="4" t="s">
        <v>4558</v>
      </c>
      <c r="U112" s="4" t="s">
        <v>4554</v>
      </c>
      <c r="V112" s="4" t="s">
        <v>4554</v>
      </c>
      <c r="W112" s="4" t="s">
        <v>4559</v>
      </c>
      <c r="X112" s="4" t="s">
        <v>5033</v>
      </c>
      <c r="Y112" s="5">
        <f t="shared" si="1"/>
        <v>0.00005787037037</v>
      </c>
      <c r="Z112" s="4">
        <f t="shared" si="2"/>
        <v>672</v>
      </c>
    </row>
    <row r="113" ht="15.75" customHeight="1">
      <c r="A113" s="4" t="s">
        <v>5034</v>
      </c>
      <c r="B113" s="4" t="s">
        <v>5035</v>
      </c>
      <c r="C113" s="4" t="s">
        <v>4552</v>
      </c>
      <c r="D113" s="4" t="s">
        <v>5036</v>
      </c>
      <c r="E113" s="4" t="s">
        <v>4554</v>
      </c>
      <c r="F113" s="4" t="s">
        <v>4554</v>
      </c>
      <c r="G113" s="4" t="s">
        <v>4554</v>
      </c>
      <c r="H113" s="4" t="s">
        <v>376</v>
      </c>
      <c r="I113" s="4" t="s">
        <v>377</v>
      </c>
      <c r="J113" s="4" t="s">
        <v>4928</v>
      </c>
      <c r="K113" s="4" t="s">
        <v>139</v>
      </c>
      <c r="L113" s="4" t="s">
        <v>379</v>
      </c>
      <c r="M113" s="4" t="s">
        <v>228</v>
      </c>
      <c r="N113" s="4" t="s">
        <v>357</v>
      </c>
      <c r="O113" s="4" t="s">
        <v>4554</v>
      </c>
      <c r="P113" s="4" t="s">
        <v>4554</v>
      </c>
      <c r="Q113" s="4" t="s">
        <v>4556</v>
      </c>
      <c r="R113" s="4" t="s">
        <v>4554</v>
      </c>
      <c r="S113" s="4" t="s">
        <v>4775</v>
      </c>
      <c r="T113" s="4" t="s">
        <v>4558</v>
      </c>
      <c r="U113" s="4" t="s">
        <v>4554</v>
      </c>
      <c r="V113" s="4" t="s">
        <v>4554</v>
      </c>
      <c r="W113" s="4" t="s">
        <v>4559</v>
      </c>
      <c r="X113" s="4" t="s">
        <v>5037</v>
      </c>
      <c r="Y113" s="5">
        <f t="shared" si="1"/>
        <v>0.00005787037037</v>
      </c>
      <c r="Z113" s="4">
        <f t="shared" si="2"/>
        <v>672</v>
      </c>
    </row>
    <row r="114" ht="15.75" customHeight="1">
      <c r="A114" s="4" t="s">
        <v>5038</v>
      </c>
      <c r="B114" s="4" t="s">
        <v>5039</v>
      </c>
      <c r="C114" s="4" t="s">
        <v>4552</v>
      </c>
      <c r="D114" s="4" t="s">
        <v>5040</v>
      </c>
      <c r="E114" s="4" t="s">
        <v>4554</v>
      </c>
      <c r="F114" s="4" t="s">
        <v>4554</v>
      </c>
      <c r="G114" s="4" t="s">
        <v>4554</v>
      </c>
      <c r="H114" s="4" t="s">
        <v>499</v>
      </c>
      <c r="I114" s="4" t="s">
        <v>281</v>
      </c>
      <c r="J114" s="4" t="s">
        <v>43</v>
      </c>
      <c r="K114" s="4" t="s">
        <v>139</v>
      </c>
      <c r="L114" s="4" t="s">
        <v>335</v>
      </c>
      <c r="M114" s="4" t="s">
        <v>228</v>
      </c>
      <c r="N114" s="4" t="s">
        <v>357</v>
      </c>
      <c r="O114" s="4" t="s">
        <v>4554</v>
      </c>
      <c r="P114" s="4" t="s">
        <v>4554</v>
      </c>
      <c r="Q114" s="4" t="s">
        <v>4556</v>
      </c>
      <c r="R114" s="4" t="s">
        <v>4554</v>
      </c>
      <c r="S114" s="4" t="s">
        <v>4775</v>
      </c>
      <c r="T114" s="4" t="s">
        <v>4558</v>
      </c>
      <c r="U114" s="4" t="s">
        <v>4554</v>
      </c>
      <c r="V114" s="4" t="s">
        <v>4554</v>
      </c>
      <c r="W114" s="4" t="s">
        <v>4559</v>
      </c>
      <c r="X114" s="4" t="s">
        <v>5041</v>
      </c>
      <c r="Y114" s="5">
        <f t="shared" si="1"/>
        <v>0.00005787037037</v>
      </c>
      <c r="Z114" s="4">
        <f t="shared" si="2"/>
        <v>672</v>
      </c>
    </row>
    <row r="115" ht="15.75" customHeight="1">
      <c r="A115" s="4" t="s">
        <v>5042</v>
      </c>
      <c r="B115" s="4" t="s">
        <v>5043</v>
      </c>
      <c r="C115" s="4" t="s">
        <v>4552</v>
      </c>
      <c r="D115" s="4" t="s">
        <v>5044</v>
      </c>
      <c r="E115" s="4" t="s">
        <v>4554</v>
      </c>
      <c r="F115" s="4" t="s">
        <v>4554</v>
      </c>
      <c r="G115" s="4" t="s">
        <v>4554</v>
      </c>
      <c r="H115" s="4" t="s">
        <v>520</v>
      </c>
      <c r="I115" s="4" t="s">
        <v>521</v>
      </c>
      <c r="J115" s="4" t="s">
        <v>4652</v>
      </c>
      <c r="K115" s="4" t="s">
        <v>157</v>
      </c>
      <c r="L115" s="4" t="s">
        <v>522</v>
      </c>
      <c r="M115" s="4" t="s">
        <v>278</v>
      </c>
      <c r="N115" s="4" t="s">
        <v>357</v>
      </c>
      <c r="O115" s="4" t="s">
        <v>4554</v>
      </c>
      <c r="P115" s="4" t="s">
        <v>4554</v>
      </c>
      <c r="Q115" s="4" t="s">
        <v>4556</v>
      </c>
      <c r="R115" s="4" t="s">
        <v>4554</v>
      </c>
      <c r="S115" s="4" t="s">
        <v>4775</v>
      </c>
      <c r="T115" s="4" t="s">
        <v>4558</v>
      </c>
      <c r="U115" s="4" t="s">
        <v>4554</v>
      </c>
      <c r="V115" s="4" t="s">
        <v>4554</v>
      </c>
      <c r="W115" s="4" t="s">
        <v>4559</v>
      </c>
      <c r="X115" s="4" t="s">
        <v>5045</v>
      </c>
      <c r="Y115" s="5">
        <f t="shared" si="1"/>
        <v>0.00005787037037</v>
      </c>
      <c r="Z115" s="4">
        <f t="shared" si="2"/>
        <v>672</v>
      </c>
    </row>
    <row r="116" ht="15.75" customHeight="1">
      <c r="A116" s="4" t="s">
        <v>5046</v>
      </c>
      <c r="B116" s="4" t="s">
        <v>5047</v>
      </c>
      <c r="C116" s="4" t="s">
        <v>4552</v>
      </c>
      <c r="D116" s="4" t="s">
        <v>5048</v>
      </c>
      <c r="E116" s="4" t="s">
        <v>4554</v>
      </c>
      <c r="F116" s="4" t="s">
        <v>4554</v>
      </c>
      <c r="G116" s="4" t="s">
        <v>4554</v>
      </c>
      <c r="H116" s="4" t="s">
        <v>524</v>
      </c>
      <c r="I116" s="4" t="s">
        <v>469</v>
      </c>
      <c r="J116" s="4" t="s">
        <v>172</v>
      </c>
      <c r="K116" s="4" t="s">
        <v>177</v>
      </c>
      <c r="L116" s="4" t="s">
        <v>525</v>
      </c>
      <c r="M116" s="4" t="s">
        <v>287</v>
      </c>
      <c r="N116" s="4" t="s">
        <v>357</v>
      </c>
      <c r="O116" s="4" t="s">
        <v>4554</v>
      </c>
      <c r="P116" s="4" t="s">
        <v>4554</v>
      </c>
      <c r="Q116" s="4" t="s">
        <v>4556</v>
      </c>
      <c r="R116" s="4" t="s">
        <v>4554</v>
      </c>
      <c r="S116" s="4" t="s">
        <v>4770</v>
      </c>
      <c r="T116" s="4" t="s">
        <v>4558</v>
      </c>
      <c r="U116" s="4" t="s">
        <v>4554</v>
      </c>
      <c r="V116" s="4" t="s">
        <v>4554</v>
      </c>
      <c r="W116" s="4" t="s">
        <v>4559</v>
      </c>
      <c r="X116" s="4" t="s">
        <v>5049</v>
      </c>
      <c r="Y116" s="5">
        <f t="shared" si="1"/>
        <v>0.00005787037037</v>
      </c>
      <c r="Z116" s="4">
        <f t="shared" si="2"/>
        <v>672</v>
      </c>
    </row>
    <row r="117" ht="15.75" customHeight="1">
      <c r="A117" s="4" t="s">
        <v>5050</v>
      </c>
      <c r="B117" s="4" t="s">
        <v>5051</v>
      </c>
      <c r="C117" s="4" t="s">
        <v>4552</v>
      </c>
      <c r="D117" s="4" t="s">
        <v>5052</v>
      </c>
      <c r="E117" s="4" t="s">
        <v>4554</v>
      </c>
      <c r="F117" s="4" t="s">
        <v>4554</v>
      </c>
      <c r="G117" s="4" t="s">
        <v>4554</v>
      </c>
      <c r="H117" s="4" t="s">
        <v>399</v>
      </c>
      <c r="I117" s="4" t="s">
        <v>400</v>
      </c>
      <c r="J117" s="4" t="s">
        <v>36</v>
      </c>
      <c r="K117" s="4" t="s">
        <v>4622</v>
      </c>
      <c r="L117" s="4" t="s">
        <v>401</v>
      </c>
      <c r="M117" s="4" t="s">
        <v>216</v>
      </c>
      <c r="N117" s="4" t="s">
        <v>357</v>
      </c>
      <c r="O117" s="4" t="s">
        <v>4554</v>
      </c>
      <c r="P117" s="4" t="s">
        <v>4554</v>
      </c>
      <c r="Q117" s="4" t="s">
        <v>4556</v>
      </c>
      <c r="R117" s="4" t="s">
        <v>4554</v>
      </c>
      <c r="S117" s="4" t="s">
        <v>4775</v>
      </c>
      <c r="T117" s="4" t="s">
        <v>4558</v>
      </c>
      <c r="U117" s="4" t="s">
        <v>4554</v>
      </c>
      <c r="V117" s="4" t="s">
        <v>4554</v>
      </c>
      <c r="W117" s="4" t="s">
        <v>4559</v>
      </c>
      <c r="X117" s="4" t="s">
        <v>5053</v>
      </c>
      <c r="Y117" s="5">
        <f t="shared" si="1"/>
        <v>0.00005787037037</v>
      </c>
      <c r="Z117" s="4">
        <f t="shared" si="2"/>
        <v>672</v>
      </c>
    </row>
    <row r="118" ht="15.75" customHeight="1">
      <c r="A118" s="4" t="s">
        <v>5054</v>
      </c>
      <c r="B118" s="4" t="s">
        <v>5055</v>
      </c>
      <c r="C118" s="4" t="s">
        <v>4552</v>
      </c>
      <c r="D118" s="4" t="s">
        <v>5056</v>
      </c>
      <c r="E118" s="4" t="s">
        <v>4554</v>
      </c>
      <c r="F118" s="4" t="s">
        <v>4554</v>
      </c>
      <c r="G118" s="4" t="s">
        <v>4554</v>
      </c>
      <c r="H118" s="4" t="s">
        <v>466</v>
      </c>
      <c r="I118" s="4" t="s">
        <v>400</v>
      </c>
      <c r="J118" s="4" t="s">
        <v>237</v>
      </c>
      <c r="K118" s="4" t="s">
        <v>4622</v>
      </c>
      <c r="L118" s="4" t="s">
        <v>467</v>
      </c>
      <c r="M118" s="4" t="s">
        <v>216</v>
      </c>
      <c r="N118" s="4" t="s">
        <v>357</v>
      </c>
      <c r="O118" s="4" t="s">
        <v>4554</v>
      </c>
      <c r="P118" s="4" t="s">
        <v>4554</v>
      </c>
      <c r="Q118" s="4" t="s">
        <v>4556</v>
      </c>
      <c r="R118" s="4" t="s">
        <v>4554</v>
      </c>
      <c r="S118" s="4" t="s">
        <v>4775</v>
      </c>
      <c r="T118" s="4" t="s">
        <v>4558</v>
      </c>
      <c r="U118" s="4" t="s">
        <v>4554</v>
      </c>
      <c r="V118" s="4" t="s">
        <v>4554</v>
      </c>
      <c r="W118" s="4" t="s">
        <v>4559</v>
      </c>
      <c r="X118" s="4" t="s">
        <v>5057</v>
      </c>
      <c r="Y118" s="5">
        <f t="shared" si="1"/>
        <v>0.0001157407407</v>
      </c>
      <c r="Z118" s="4">
        <f t="shared" si="2"/>
        <v>672</v>
      </c>
    </row>
    <row r="119" ht="15.75" customHeight="1">
      <c r="A119" s="4" t="s">
        <v>5058</v>
      </c>
      <c r="B119" s="4" t="s">
        <v>5059</v>
      </c>
      <c r="C119" s="4" t="s">
        <v>4552</v>
      </c>
      <c r="D119" s="4" t="s">
        <v>5060</v>
      </c>
      <c r="E119" s="4" t="s">
        <v>4554</v>
      </c>
      <c r="F119" s="4" t="s">
        <v>4554</v>
      </c>
      <c r="G119" s="4" t="s">
        <v>4554</v>
      </c>
      <c r="H119" s="4" t="s">
        <v>530</v>
      </c>
      <c r="I119" s="4" t="s">
        <v>531</v>
      </c>
      <c r="J119" s="4" t="s">
        <v>532</v>
      </c>
      <c r="K119" s="4" t="s">
        <v>92</v>
      </c>
      <c r="L119" s="4" t="s">
        <v>4967</v>
      </c>
      <c r="M119" s="4" t="s">
        <v>179</v>
      </c>
      <c r="N119" s="4" t="s">
        <v>357</v>
      </c>
      <c r="O119" s="4" t="s">
        <v>4554</v>
      </c>
      <c r="P119" s="4" t="s">
        <v>4554</v>
      </c>
      <c r="Q119" s="4" t="s">
        <v>4556</v>
      </c>
      <c r="R119" s="4" t="s">
        <v>4554</v>
      </c>
      <c r="S119" s="4" t="s">
        <v>4890</v>
      </c>
      <c r="T119" s="4" t="s">
        <v>4558</v>
      </c>
      <c r="U119" s="4" t="s">
        <v>4554</v>
      </c>
      <c r="V119" s="4" t="s">
        <v>4554</v>
      </c>
      <c r="W119" s="4" t="s">
        <v>4559</v>
      </c>
      <c r="X119" s="4" t="s">
        <v>5061</v>
      </c>
      <c r="Y119" s="5">
        <f t="shared" si="1"/>
        <v>0.00005787037037</v>
      </c>
      <c r="Z119" s="4">
        <f t="shared" si="2"/>
        <v>672</v>
      </c>
    </row>
    <row r="120" ht="15.75" customHeight="1">
      <c r="A120" s="4" t="s">
        <v>5062</v>
      </c>
      <c r="B120" s="4" t="s">
        <v>5063</v>
      </c>
      <c r="C120" s="4" t="s">
        <v>4552</v>
      </c>
      <c r="D120" s="4" t="s">
        <v>5064</v>
      </c>
      <c r="E120" s="4" t="s">
        <v>4554</v>
      </c>
      <c r="F120" s="4" t="s">
        <v>4554</v>
      </c>
      <c r="G120" s="4" t="s">
        <v>4554</v>
      </c>
      <c r="H120" s="4" t="s">
        <v>534</v>
      </c>
      <c r="I120" s="4" t="s">
        <v>535</v>
      </c>
      <c r="J120" s="4" t="s">
        <v>263</v>
      </c>
      <c r="K120" s="4" t="s">
        <v>98</v>
      </c>
      <c r="L120" s="4" t="s">
        <v>536</v>
      </c>
      <c r="M120" s="4" t="s">
        <v>179</v>
      </c>
      <c r="N120" s="4" t="s">
        <v>357</v>
      </c>
      <c r="O120" s="4" t="s">
        <v>4554</v>
      </c>
      <c r="P120" s="4" t="s">
        <v>4554</v>
      </c>
      <c r="Q120" s="4" t="s">
        <v>4556</v>
      </c>
      <c r="R120" s="4" t="s">
        <v>4554</v>
      </c>
      <c r="S120" s="4" t="s">
        <v>4775</v>
      </c>
      <c r="T120" s="4" t="s">
        <v>4558</v>
      </c>
      <c r="U120" s="4" t="s">
        <v>4554</v>
      </c>
      <c r="V120" s="4" t="s">
        <v>4554</v>
      </c>
      <c r="W120" s="4" t="s">
        <v>4559</v>
      </c>
      <c r="X120" s="4" t="s">
        <v>5065</v>
      </c>
      <c r="Y120" s="5">
        <f t="shared" si="1"/>
        <v>0.00005787037037</v>
      </c>
      <c r="Z120" s="4">
        <f t="shared" si="2"/>
        <v>672</v>
      </c>
    </row>
    <row r="121" ht="15.75" customHeight="1">
      <c r="A121" s="4" t="s">
        <v>5066</v>
      </c>
      <c r="B121" s="4" t="s">
        <v>5067</v>
      </c>
      <c r="C121" s="4" t="s">
        <v>4552</v>
      </c>
      <c r="D121" s="4" t="s">
        <v>5068</v>
      </c>
      <c r="E121" s="4" t="s">
        <v>4554</v>
      </c>
      <c r="F121" s="4" t="s">
        <v>4554</v>
      </c>
      <c r="G121" s="4" t="s">
        <v>4554</v>
      </c>
      <c r="H121" s="4" t="s">
        <v>538</v>
      </c>
      <c r="I121" s="4" t="s">
        <v>539</v>
      </c>
      <c r="J121" s="4" t="s">
        <v>540</v>
      </c>
      <c r="K121" s="4" t="s">
        <v>114</v>
      </c>
      <c r="L121" s="4" t="s">
        <v>5069</v>
      </c>
      <c r="M121" s="4" t="s">
        <v>200</v>
      </c>
      <c r="N121" s="4" t="s">
        <v>357</v>
      </c>
      <c r="O121" s="4" t="s">
        <v>4554</v>
      </c>
      <c r="P121" s="4" t="s">
        <v>4554</v>
      </c>
      <c r="Q121" s="4" t="s">
        <v>4556</v>
      </c>
      <c r="R121" s="4" t="s">
        <v>4554</v>
      </c>
      <c r="S121" s="4" t="s">
        <v>4775</v>
      </c>
      <c r="T121" s="4" t="s">
        <v>4558</v>
      </c>
      <c r="U121" s="4" t="s">
        <v>4554</v>
      </c>
      <c r="V121" s="4" t="s">
        <v>4554</v>
      </c>
      <c r="W121" s="4" t="s">
        <v>4559</v>
      </c>
      <c r="X121" s="4" t="s">
        <v>5070</v>
      </c>
      <c r="Y121" s="5">
        <f t="shared" si="1"/>
        <v>0.00005787037037</v>
      </c>
      <c r="Z121" s="4">
        <f t="shared" si="2"/>
        <v>672</v>
      </c>
    </row>
    <row r="122" ht="15.75" customHeight="1">
      <c r="A122" s="4" t="s">
        <v>5071</v>
      </c>
      <c r="B122" s="4" t="s">
        <v>5072</v>
      </c>
      <c r="C122" s="4" t="s">
        <v>4552</v>
      </c>
      <c r="D122" s="4" t="s">
        <v>5073</v>
      </c>
      <c r="E122" s="4" t="s">
        <v>4554</v>
      </c>
      <c r="F122" s="4" t="s">
        <v>4554</v>
      </c>
      <c r="G122" s="4" t="s">
        <v>4554</v>
      </c>
      <c r="H122" s="4" t="s">
        <v>430</v>
      </c>
      <c r="I122" s="4" t="s">
        <v>404</v>
      </c>
      <c r="J122" s="4" t="s">
        <v>431</v>
      </c>
      <c r="K122" s="4" t="s">
        <v>118</v>
      </c>
      <c r="L122" s="4" t="s">
        <v>432</v>
      </c>
      <c r="M122" s="4" t="s">
        <v>186</v>
      </c>
      <c r="N122" s="4" t="s">
        <v>357</v>
      </c>
      <c r="O122" s="4" t="s">
        <v>4554</v>
      </c>
      <c r="P122" s="4" t="s">
        <v>4554</v>
      </c>
      <c r="Q122" s="4" t="s">
        <v>4556</v>
      </c>
      <c r="R122" s="4" t="s">
        <v>4554</v>
      </c>
      <c r="S122" s="4" t="s">
        <v>4775</v>
      </c>
      <c r="T122" s="4" t="s">
        <v>4558</v>
      </c>
      <c r="U122" s="4" t="s">
        <v>4554</v>
      </c>
      <c r="V122" s="4" t="s">
        <v>4554</v>
      </c>
      <c r="W122" s="4" t="s">
        <v>4559</v>
      </c>
      <c r="X122" s="4" t="s">
        <v>5074</v>
      </c>
      <c r="Y122" s="5">
        <f t="shared" si="1"/>
        <v>0.00005787037037</v>
      </c>
      <c r="Z122" s="4">
        <f t="shared" si="2"/>
        <v>672</v>
      </c>
    </row>
    <row r="123" ht="15.75" customHeight="1">
      <c r="A123" s="4" t="s">
        <v>5075</v>
      </c>
      <c r="B123" s="4" t="s">
        <v>5076</v>
      </c>
      <c r="C123" s="4" t="s">
        <v>4552</v>
      </c>
      <c r="D123" s="4" t="s">
        <v>5077</v>
      </c>
      <c r="E123" s="4" t="s">
        <v>4554</v>
      </c>
      <c r="F123" s="4" t="s">
        <v>4554</v>
      </c>
      <c r="G123" s="4" t="s">
        <v>4554</v>
      </c>
      <c r="H123" s="4" t="s">
        <v>492</v>
      </c>
      <c r="I123" s="4" t="s">
        <v>4842</v>
      </c>
      <c r="J123" s="4" t="s">
        <v>97</v>
      </c>
      <c r="K123" s="4" t="s">
        <v>145</v>
      </c>
      <c r="L123" s="4" t="s">
        <v>493</v>
      </c>
      <c r="M123" s="4" t="s">
        <v>278</v>
      </c>
      <c r="N123" s="4" t="s">
        <v>323</v>
      </c>
      <c r="O123" s="4" t="s">
        <v>4554</v>
      </c>
      <c r="P123" s="4" t="s">
        <v>4554</v>
      </c>
      <c r="Q123" s="4" t="s">
        <v>4556</v>
      </c>
      <c r="R123" s="4" t="s">
        <v>4554</v>
      </c>
      <c r="S123" s="4" t="s">
        <v>4775</v>
      </c>
      <c r="T123" s="4" t="s">
        <v>4558</v>
      </c>
      <c r="U123" s="4" t="s">
        <v>4554</v>
      </c>
      <c r="V123" s="4" t="s">
        <v>4554</v>
      </c>
      <c r="W123" s="4" t="s">
        <v>4559</v>
      </c>
      <c r="X123" s="4" t="s">
        <v>5078</v>
      </c>
      <c r="Y123" s="5">
        <f t="shared" si="1"/>
        <v>0.00005787037037</v>
      </c>
      <c r="Z123" s="4">
        <f t="shared" si="2"/>
        <v>672</v>
      </c>
    </row>
    <row r="124" ht="15.75" customHeight="1">
      <c r="A124" s="4" t="s">
        <v>5079</v>
      </c>
      <c r="B124" s="4" t="s">
        <v>5080</v>
      </c>
      <c r="C124" s="4" t="s">
        <v>4552</v>
      </c>
      <c r="D124" s="4" t="s">
        <v>5081</v>
      </c>
      <c r="E124" s="4" t="s">
        <v>4554</v>
      </c>
      <c r="F124" s="4" t="s">
        <v>4554</v>
      </c>
      <c r="G124" s="4" t="s">
        <v>4554</v>
      </c>
      <c r="H124" s="4" t="s">
        <v>545</v>
      </c>
      <c r="I124" s="4" t="s">
        <v>496</v>
      </c>
      <c r="J124" s="4" t="s">
        <v>268</v>
      </c>
      <c r="K124" s="4" t="s">
        <v>128</v>
      </c>
      <c r="L124" s="4" t="s">
        <v>546</v>
      </c>
      <c r="M124" s="4" t="s">
        <v>221</v>
      </c>
      <c r="N124" s="4" t="s">
        <v>323</v>
      </c>
      <c r="O124" s="4" t="s">
        <v>4554</v>
      </c>
      <c r="P124" s="4" t="s">
        <v>4554</v>
      </c>
      <c r="Q124" s="4" t="s">
        <v>4556</v>
      </c>
      <c r="R124" s="4" t="s">
        <v>4554</v>
      </c>
      <c r="S124" s="4" t="s">
        <v>4775</v>
      </c>
      <c r="T124" s="4" t="s">
        <v>4558</v>
      </c>
      <c r="U124" s="4" t="s">
        <v>4554</v>
      </c>
      <c r="V124" s="4" t="s">
        <v>4554</v>
      </c>
      <c r="W124" s="4" t="s">
        <v>4559</v>
      </c>
      <c r="X124" s="4" t="s">
        <v>5082</v>
      </c>
      <c r="Y124" s="5">
        <f t="shared" si="1"/>
        <v>0.00005787037037</v>
      </c>
      <c r="Z124" s="4">
        <f t="shared" si="2"/>
        <v>672</v>
      </c>
    </row>
    <row r="125" ht="15.75" customHeight="1">
      <c r="A125" s="4" t="s">
        <v>5083</v>
      </c>
      <c r="B125" s="4" t="s">
        <v>5084</v>
      </c>
      <c r="C125" s="4" t="s">
        <v>4552</v>
      </c>
      <c r="D125" s="4" t="s">
        <v>5085</v>
      </c>
      <c r="E125" s="4" t="s">
        <v>4554</v>
      </c>
      <c r="F125" s="4" t="s">
        <v>4554</v>
      </c>
      <c r="G125" s="4" t="s">
        <v>4554</v>
      </c>
      <c r="H125" s="4" t="s">
        <v>502</v>
      </c>
      <c r="I125" s="4" t="s">
        <v>4864</v>
      </c>
      <c r="J125" s="4" t="s">
        <v>5008</v>
      </c>
      <c r="K125" s="4" t="s">
        <v>4622</v>
      </c>
      <c r="L125" s="4" t="s">
        <v>504</v>
      </c>
      <c r="M125" s="4" t="s">
        <v>216</v>
      </c>
      <c r="N125" s="4" t="s">
        <v>357</v>
      </c>
      <c r="O125" s="4" t="s">
        <v>4554</v>
      </c>
      <c r="P125" s="4" t="s">
        <v>4554</v>
      </c>
      <c r="Q125" s="4" t="s">
        <v>4556</v>
      </c>
      <c r="R125" s="4" t="s">
        <v>4554</v>
      </c>
      <c r="S125" s="4" t="s">
        <v>4775</v>
      </c>
      <c r="T125" s="4" t="s">
        <v>4558</v>
      </c>
      <c r="U125" s="4" t="s">
        <v>4554</v>
      </c>
      <c r="V125" s="4" t="s">
        <v>4554</v>
      </c>
      <c r="W125" s="4" t="s">
        <v>4559</v>
      </c>
      <c r="X125" s="4" t="s">
        <v>5086</v>
      </c>
      <c r="Y125" s="5">
        <f t="shared" si="1"/>
        <v>0.00005787037037</v>
      </c>
      <c r="Z125" s="4">
        <f t="shared" si="2"/>
        <v>672</v>
      </c>
    </row>
    <row r="126" ht="15.75" customHeight="1">
      <c r="A126" s="4" t="s">
        <v>5087</v>
      </c>
      <c r="B126" s="4" t="s">
        <v>5088</v>
      </c>
      <c r="C126" s="4" t="s">
        <v>4552</v>
      </c>
      <c r="D126" s="4" t="s">
        <v>5089</v>
      </c>
      <c r="E126" s="4" t="s">
        <v>4554</v>
      </c>
      <c r="F126" s="4" t="s">
        <v>4554</v>
      </c>
      <c r="G126" s="4" t="s">
        <v>4554</v>
      </c>
      <c r="H126" s="4" t="s">
        <v>4933</v>
      </c>
      <c r="I126" s="4" t="s">
        <v>452</v>
      </c>
      <c r="J126" s="4" t="s">
        <v>56</v>
      </c>
      <c r="K126" s="4" t="s">
        <v>128</v>
      </c>
      <c r="L126" s="4" t="s">
        <v>4934</v>
      </c>
      <c r="M126" s="4" t="s">
        <v>228</v>
      </c>
      <c r="N126" s="4" t="s">
        <v>323</v>
      </c>
      <c r="O126" s="4" t="s">
        <v>4554</v>
      </c>
      <c r="P126" s="4" t="s">
        <v>4554</v>
      </c>
      <c r="Q126" s="4" t="s">
        <v>4556</v>
      </c>
      <c r="R126" s="4" t="s">
        <v>4554</v>
      </c>
      <c r="S126" s="4" t="s">
        <v>4775</v>
      </c>
      <c r="T126" s="4" t="s">
        <v>4558</v>
      </c>
      <c r="U126" s="4" t="s">
        <v>4554</v>
      </c>
      <c r="V126" s="4" t="s">
        <v>4554</v>
      </c>
      <c r="W126" s="4" t="s">
        <v>4559</v>
      </c>
      <c r="X126" s="4" t="s">
        <v>5090</v>
      </c>
      <c r="Y126" s="5">
        <f t="shared" si="1"/>
        <v>0.00005787037037</v>
      </c>
      <c r="Z126" s="4">
        <f t="shared" si="2"/>
        <v>672</v>
      </c>
    </row>
    <row r="127" ht="15.75" customHeight="1">
      <c r="A127" s="4" t="s">
        <v>5091</v>
      </c>
      <c r="B127" s="4" t="s">
        <v>5092</v>
      </c>
      <c r="C127" s="4" t="s">
        <v>4552</v>
      </c>
      <c r="D127" s="4" t="s">
        <v>5093</v>
      </c>
      <c r="E127" s="4" t="s">
        <v>4554</v>
      </c>
      <c r="F127" s="4" t="s">
        <v>4554</v>
      </c>
      <c r="G127" s="4" t="s">
        <v>4554</v>
      </c>
      <c r="H127" s="4" t="s">
        <v>502</v>
      </c>
      <c r="I127" s="4" t="s">
        <v>4864</v>
      </c>
      <c r="J127" s="4" t="s">
        <v>5008</v>
      </c>
      <c r="K127" s="4" t="s">
        <v>4622</v>
      </c>
      <c r="L127" s="4" t="s">
        <v>504</v>
      </c>
      <c r="M127" s="4" t="s">
        <v>216</v>
      </c>
      <c r="N127" s="4" t="s">
        <v>323</v>
      </c>
      <c r="O127" s="4" t="s">
        <v>4554</v>
      </c>
      <c r="P127" s="4" t="s">
        <v>4554</v>
      </c>
      <c r="Q127" s="4" t="s">
        <v>4556</v>
      </c>
      <c r="R127" s="4" t="s">
        <v>4554</v>
      </c>
      <c r="S127" s="4" t="s">
        <v>4775</v>
      </c>
      <c r="T127" s="4" t="s">
        <v>4558</v>
      </c>
      <c r="U127" s="4" t="s">
        <v>4554</v>
      </c>
      <c r="V127" s="4" t="s">
        <v>4554</v>
      </c>
      <c r="W127" s="4" t="s">
        <v>4559</v>
      </c>
      <c r="X127" s="4" t="s">
        <v>5094</v>
      </c>
      <c r="Y127" s="5">
        <f t="shared" si="1"/>
        <v>0.00005787037037</v>
      </c>
      <c r="Z127" s="4">
        <f t="shared" si="2"/>
        <v>672</v>
      </c>
    </row>
    <row r="128" ht="15.75" customHeight="1">
      <c r="A128" s="4" t="s">
        <v>5095</v>
      </c>
      <c r="B128" s="4" t="s">
        <v>5096</v>
      </c>
      <c r="C128" s="4" t="s">
        <v>4552</v>
      </c>
      <c r="D128" s="4" t="s">
        <v>5097</v>
      </c>
      <c r="E128" s="4" t="s">
        <v>4554</v>
      </c>
      <c r="F128" s="4" t="s">
        <v>4554</v>
      </c>
      <c r="G128" s="4" t="s">
        <v>4554</v>
      </c>
      <c r="H128" s="4" t="s">
        <v>385</v>
      </c>
      <c r="I128" s="4" t="s">
        <v>4864</v>
      </c>
      <c r="J128" s="4" t="s">
        <v>28</v>
      </c>
      <c r="K128" s="4" t="s">
        <v>120</v>
      </c>
      <c r="L128" s="4" t="s">
        <v>4865</v>
      </c>
      <c r="M128" s="4" t="s">
        <v>216</v>
      </c>
      <c r="N128" s="4" t="s">
        <v>277</v>
      </c>
      <c r="O128" s="4" t="s">
        <v>4554</v>
      </c>
      <c r="P128" s="4" t="s">
        <v>4554</v>
      </c>
      <c r="Q128" s="4" t="s">
        <v>4556</v>
      </c>
      <c r="R128" s="4" t="s">
        <v>4554</v>
      </c>
      <c r="S128" s="4" t="s">
        <v>4775</v>
      </c>
      <c r="T128" s="4" t="s">
        <v>4558</v>
      </c>
      <c r="U128" s="4" t="s">
        <v>4554</v>
      </c>
      <c r="V128" s="4" t="s">
        <v>4554</v>
      </c>
      <c r="W128" s="4" t="s">
        <v>4559</v>
      </c>
      <c r="X128" s="4" t="s">
        <v>5098</v>
      </c>
      <c r="Y128" s="5">
        <f t="shared" si="1"/>
        <v>0.00005787037037</v>
      </c>
      <c r="Z128" s="4">
        <f t="shared" si="2"/>
        <v>672</v>
      </c>
    </row>
    <row r="129" ht="15.75" customHeight="1">
      <c r="A129" s="4" t="s">
        <v>5099</v>
      </c>
      <c r="B129" s="4" t="s">
        <v>5100</v>
      </c>
      <c r="C129" s="4" t="s">
        <v>4552</v>
      </c>
      <c r="D129" s="4" t="s">
        <v>5101</v>
      </c>
      <c r="E129" s="4" t="s">
        <v>4554</v>
      </c>
      <c r="F129" s="4" t="s">
        <v>4554</v>
      </c>
      <c r="G129" s="4" t="s">
        <v>4554</v>
      </c>
      <c r="H129" s="4" t="s">
        <v>552</v>
      </c>
      <c r="I129" s="4" t="s">
        <v>425</v>
      </c>
      <c r="J129" s="4" t="s">
        <v>117</v>
      </c>
      <c r="K129" s="4" t="s">
        <v>118</v>
      </c>
      <c r="L129" s="4" t="s">
        <v>553</v>
      </c>
      <c r="M129" s="4" t="s">
        <v>186</v>
      </c>
      <c r="N129" s="4" t="s">
        <v>357</v>
      </c>
      <c r="O129" s="4" t="s">
        <v>4554</v>
      </c>
      <c r="P129" s="4" t="s">
        <v>4554</v>
      </c>
      <c r="Q129" s="4" t="s">
        <v>4556</v>
      </c>
      <c r="R129" s="4" t="s">
        <v>4554</v>
      </c>
      <c r="S129" s="4" t="s">
        <v>4775</v>
      </c>
      <c r="T129" s="4" t="s">
        <v>4558</v>
      </c>
      <c r="U129" s="4" t="s">
        <v>4554</v>
      </c>
      <c r="V129" s="4" t="s">
        <v>4554</v>
      </c>
      <c r="W129" s="4" t="s">
        <v>4559</v>
      </c>
      <c r="X129" s="4" t="s">
        <v>5102</v>
      </c>
      <c r="Y129" s="5">
        <f t="shared" si="1"/>
        <v>0.00005787037037</v>
      </c>
      <c r="Z129" s="4">
        <f t="shared" si="2"/>
        <v>672</v>
      </c>
    </row>
    <row r="130" ht="15.75" customHeight="1">
      <c r="A130" s="4" t="s">
        <v>5103</v>
      </c>
      <c r="B130" s="4" t="s">
        <v>5104</v>
      </c>
      <c r="C130" s="4" t="s">
        <v>4552</v>
      </c>
      <c r="D130" s="4" t="s">
        <v>5105</v>
      </c>
      <c r="E130" s="4" t="s">
        <v>4554</v>
      </c>
      <c r="F130" s="4" t="s">
        <v>4554</v>
      </c>
      <c r="G130" s="4" t="s">
        <v>4554</v>
      </c>
      <c r="H130" s="4" t="s">
        <v>4899</v>
      </c>
      <c r="I130" s="4" t="s">
        <v>364</v>
      </c>
      <c r="J130" s="4" t="s">
        <v>421</v>
      </c>
      <c r="K130" s="4" t="s">
        <v>120</v>
      </c>
      <c r="L130" s="4" t="s">
        <v>422</v>
      </c>
      <c r="M130" s="4" t="s">
        <v>216</v>
      </c>
      <c r="N130" s="4" t="s">
        <v>323</v>
      </c>
      <c r="O130" s="4" t="s">
        <v>4554</v>
      </c>
      <c r="P130" s="4" t="s">
        <v>4554</v>
      </c>
      <c r="Q130" s="4" t="s">
        <v>4556</v>
      </c>
      <c r="R130" s="4" t="s">
        <v>4554</v>
      </c>
      <c r="S130" s="4" t="s">
        <v>4775</v>
      </c>
      <c r="T130" s="4" t="s">
        <v>4558</v>
      </c>
      <c r="U130" s="4" t="s">
        <v>4554</v>
      </c>
      <c r="V130" s="4" t="s">
        <v>4554</v>
      </c>
      <c r="W130" s="4" t="s">
        <v>4559</v>
      </c>
      <c r="X130" s="4" t="s">
        <v>5106</v>
      </c>
      <c r="Y130" s="5">
        <f t="shared" si="1"/>
        <v>0.00005787037037</v>
      </c>
      <c r="Z130" s="4">
        <f t="shared" si="2"/>
        <v>672</v>
      </c>
    </row>
    <row r="131" ht="15.75" customHeight="1">
      <c r="A131" s="4" t="s">
        <v>5107</v>
      </c>
      <c r="B131" s="4" t="s">
        <v>5108</v>
      </c>
      <c r="C131" s="4" t="s">
        <v>4552</v>
      </c>
      <c r="D131" s="4" t="s">
        <v>5109</v>
      </c>
      <c r="E131" s="4" t="s">
        <v>4554</v>
      </c>
      <c r="F131" s="4" t="s">
        <v>4554</v>
      </c>
      <c r="G131" s="4" t="s">
        <v>4554</v>
      </c>
      <c r="H131" s="4" t="s">
        <v>372</v>
      </c>
      <c r="I131" s="4" t="s">
        <v>373</v>
      </c>
      <c r="J131" s="4" t="s">
        <v>138</v>
      </c>
      <c r="K131" s="4" t="s">
        <v>157</v>
      </c>
      <c r="L131" s="4" t="s">
        <v>374</v>
      </c>
      <c r="M131" s="4" t="s">
        <v>312</v>
      </c>
      <c r="N131" s="4" t="s">
        <v>357</v>
      </c>
      <c r="O131" s="4" t="s">
        <v>4554</v>
      </c>
      <c r="P131" s="4" t="s">
        <v>4554</v>
      </c>
      <c r="Q131" s="4" t="s">
        <v>4556</v>
      </c>
      <c r="R131" s="4" t="s">
        <v>4554</v>
      </c>
      <c r="S131" s="4" t="s">
        <v>4770</v>
      </c>
      <c r="T131" s="4" t="s">
        <v>4558</v>
      </c>
      <c r="U131" s="4" t="s">
        <v>4554</v>
      </c>
      <c r="V131" s="4" t="s">
        <v>4554</v>
      </c>
      <c r="W131" s="4" t="s">
        <v>4559</v>
      </c>
      <c r="X131" s="4" t="s">
        <v>5110</v>
      </c>
      <c r="Y131" s="5">
        <f t="shared" si="1"/>
        <v>0.00005787037037</v>
      </c>
      <c r="Z131" s="4">
        <f t="shared" si="2"/>
        <v>672</v>
      </c>
    </row>
    <row r="132" ht="15.75" customHeight="1">
      <c r="A132" s="4" t="s">
        <v>5111</v>
      </c>
      <c r="B132" s="4" t="s">
        <v>5112</v>
      </c>
      <c r="C132" s="4" t="s">
        <v>4552</v>
      </c>
      <c r="D132" s="4" t="s">
        <v>5113</v>
      </c>
      <c r="E132" s="4" t="s">
        <v>4554</v>
      </c>
      <c r="F132" s="4" t="s">
        <v>4554</v>
      </c>
      <c r="G132" s="4" t="s">
        <v>4554</v>
      </c>
      <c r="H132" s="4" t="s">
        <v>502</v>
      </c>
      <c r="I132" s="4" t="s">
        <v>4864</v>
      </c>
      <c r="J132" s="4" t="s">
        <v>5008</v>
      </c>
      <c r="K132" s="4" t="s">
        <v>4622</v>
      </c>
      <c r="L132" s="4" t="s">
        <v>504</v>
      </c>
      <c r="M132" s="4" t="s">
        <v>216</v>
      </c>
      <c r="N132" s="4" t="s">
        <v>323</v>
      </c>
      <c r="O132" s="4" t="s">
        <v>4554</v>
      </c>
      <c r="P132" s="4" t="s">
        <v>4554</v>
      </c>
      <c r="Q132" s="4" t="s">
        <v>4556</v>
      </c>
      <c r="R132" s="4" t="s">
        <v>4554</v>
      </c>
      <c r="S132" s="4" t="s">
        <v>4775</v>
      </c>
      <c r="T132" s="4" t="s">
        <v>4558</v>
      </c>
      <c r="U132" s="4" t="s">
        <v>4554</v>
      </c>
      <c r="V132" s="4" t="s">
        <v>4554</v>
      </c>
      <c r="W132" s="4" t="s">
        <v>4559</v>
      </c>
      <c r="X132" s="4" t="s">
        <v>5114</v>
      </c>
      <c r="Y132" s="5">
        <f t="shared" si="1"/>
        <v>0.00006944444444</v>
      </c>
      <c r="Z132" s="4">
        <f t="shared" si="2"/>
        <v>672</v>
      </c>
    </row>
    <row r="133" ht="15.75" customHeight="1">
      <c r="A133" s="4" t="s">
        <v>5115</v>
      </c>
      <c r="B133" s="4" t="s">
        <v>5116</v>
      </c>
      <c r="C133" s="4" t="s">
        <v>4552</v>
      </c>
      <c r="D133" s="4" t="s">
        <v>5117</v>
      </c>
      <c r="E133" s="4" t="s">
        <v>4554</v>
      </c>
      <c r="F133" s="4" t="s">
        <v>4554</v>
      </c>
      <c r="G133" s="4" t="s">
        <v>4554</v>
      </c>
      <c r="H133" s="4" t="s">
        <v>422</v>
      </c>
      <c r="I133" s="4" t="s">
        <v>469</v>
      </c>
      <c r="J133" s="4" t="s">
        <v>470</v>
      </c>
      <c r="K133" s="4" t="s">
        <v>177</v>
      </c>
      <c r="L133" s="4" t="s">
        <v>471</v>
      </c>
      <c r="M133" s="4" t="s">
        <v>287</v>
      </c>
      <c r="N133" s="4" t="s">
        <v>323</v>
      </c>
      <c r="O133" s="4" t="s">
        <v>4554</v>
      </c>
      <c r="P133" s="4" t="s">
        <v>4554</v>
      </c>
      <c r="Q133" s="4" t="s">
        <v>4556</v>
      </c>
      <c r="R133" s="4" t="s">
        <v>4554</v>
      </c>
      <c r="S133" s="4" t="s">
        <v>4770</v>
      </c>
      <c r="T133" s="4" t="s">
        <v>4558</v>
      </c>
      <c r="U133" s="4" t="s">
        <v>4554</v>
      </c>
      <c r="V133" s="4" t="s">
        <v>4554</v>
      </c>
      <c r="W133" s="4" t="s">
        <v>4559</v>
      </c>
      <c r="X133" s="4" t="s">
        <v>5118</v>
      </c>
      <c r="Y133" s="5">
        <f t="shared" si="1"/>
        <v>0.00005787037037</v>
      </c>
      <c r="Z133" s="4">
        <f t="shared" si="2"/>
        <v>672</v>
      </c>
    </row>
    <row r="134" ht="15.75" customHeight="1">
      <c r="A134" s="4" t="s">
        <v>5119</v>
      </c>
      <c r="B134" s="4" t="s">
        <v>5120</v>
      </c>
      <c r="C134" s="4" t="s">
        <v>4552</v>
      </c>
      <c r="D134" s="4" t="s">
        <v>5121</v>
      </c>
      <c r="E134" s="4" t="s">
        <v>4554</v>
      </c>
      <c r="F134" s="4" t="s">
        <v>4554</v>
      </c>
      <c r="G134" s="4" t="s">
        <v>4554</v>
      </c>
      <c r="H134" s="4" t="s">
        <v>4899</v>
      </c>
      <c r="I134" s="4" t="s">
        <v>364</v>
      </c>
      <c r="J134" s="4" t="s">
        <v>421</v>
      </c>
      <c r="K134" s="4" t="s">
        <v>120</v>
      </c>
      <c r="L134" s="4" t="s">
        <v>422</v>
      </c>
      <c r="M134" s="4" t="s">
        <v>216</v>
      </c>
      <c r="N134" s="4" t="s">
        <v>323</v>
      </c>
      <c r="O134" s="4" t="s">
        <v>4554</v>
      </c>
      <c r="P134" s="4" t="s">
        <v>4554</v>
      </c>
      <c r="Q134" s="4" t="s">
        <v>4556</v>
      </c>
      <c r="R134" s="4" t="s">
        <v>4554</v>
      </c>
      <c r="S134" s="4" t="s">
        <v>4775</v>
      </c>
      <c r="T134" s="4" t="s">
        <v>4558</v>
      </c>
      <c r="U134" s="4" t="s">
        <v>4554</v>
      </c>
      <c r="V134" s="4" t="s">
        <v>4554</v>
      </c>
      <c r="W134" s="4" t="s">
        <v>4559</v>
      </c>
      <c r="X134" s="4" t="s">
        <v>5122</v>
      </c>
      <c r="Y134" s="5">
        <f t="shared" si="1"/>
        <v>0.00005787037037</v>
      </c>
      <c r="Z134" s="4">
        <f t="shared" si="2"/>
        <v>672</v>
      </c>
    </row>
    <row r="135" ht="15.75" customHeight="1">
      <c r="A135" s="4" t="s">
        <v>5123</v>
      </c>
      <c r="B135" s="4" t="s">
        <v>5124</v>
      </c>
      <c r="C135" s="4" t="s">
        <v>4552</v>
      </c>
      <c r="D135" s="4" t="s">
        <v>5125</v>
      </c>
      <c r="E135" s="4" t="s">
        <v>4554</v>
      </c>
      <c r="F135" s="4" t="s">
        <v>4554</v>
      </c>
      <c r="G135" s="4" t="s">
        <v>4554</v>
      </c>
      <c r="H135" s="4" t="s">
        <v>552</v>
      </c>
      <c r="I135" s="4" t="s">
        <v>425</v>
      </c>
      <c r="J135" s="4" t="s">
        <v>117</v>
      </c>
      <c r="K135" s="4" t="s">
        <v>118</v>
      </c>
      <c r="L135" s="4" t="s">
        <v>553</v>
      </c>
      <c r="M135" s="4" t="s">
        <v>186</v>
      </c>
      <c r="N135" s="4" t="s">
        <v>323</v>
      </c>
      <c r="O135" s="4" t="s">
        <v>4554</v>
      </c>
      <c r="P135" s="4" t="s">
        <v>4554</v>
      </c>
      <c r="Q135" s="4" t="s">
        <v>4556</v>
      </c>
      <c r="R135" s="4" t="s">
        <v>4554</v>
      </c>
      <c r="S135" s="4" t="s">
        <v>4775</v>
      </c>
      <c r="T135" s="4" t="s">
        <v>4558</v>
      </c>
      <c r="U135" s="4" t="s">
        <v>4554</v>
      </c>
      <c r="V135" s="4" t="s">
        <v>4554</v>
      </c>
      <c r="W135" s="4" t="s">
        <v>4559</v>
      </c>
      <c r="X135" s="4" t="s">
        <v>5126</v>
      </c>
      <c r="Y135" s="5">
        <f t="shared" si="1"/>
        <v>0.00005787037037</v>
      </c>
      <c r="Z135" s="4">
        <f t="shared" si="2"/>
        <v>672</v>
      </c>
    </row>
    <row r="136" ht="15.75" customHeight="1">
      <c r="A136" s="4" t="s">
        <v>5127</v>
      </c>
      <c r="B136" s="4" t="s">
        <v>5128</v>
      </c>
      <c r="C136" s="4" t="s">
        <v>4552</v>
      </c>
      <c r="D136" s="4" t="s">
        <v>5129</v>
      </c>
      <c r="E136" s="4" t="s">
        <v>4554</v>
      </c>
      <c r="F136" s="4" t="s">
        <v>4554</v>
      </c>
      <c r="G136" s="4" t="s">
        <v>4554</v>
      </c>
      <c r="H136" s="4" t="s">
        <v>4933</v>
      </c>
      <c r="I136" s="4" t="s">
        <v>452</v>
      </c>
      <c r="J136" s="4" t="s">
        <v>56</v>
      </c>
      <c r="K136" s="4" t="s">
        <v>128</v>
      </c>
      <c r="L136" s="4" t="s">
        <v>4934</v>
      </c>
      <c r="M136" s="4" t="s">
        <v>228</v>
      </c>
      <c r="N136" s="4" t="s">
        <v>323</v>
      </c>
      <c r="O136" s="4" t="s">
        <v>4554</v>
      </c>
      <c r="P136" s="4" t="s">
        <v>4554</v>
      </c>
      <c r="Q136" s="4" t="s">
        <v>4556</v>
      </c>
      <c r="R136" s="4" t="s">
        <v>4554</v>
      </c>
      <c r="S136" s="4" t="s">
        <v>4775</v>
      </c>
      <c r="T136" s="4" t="s">
        <v>4558</v>
      </c>
      <c r="U136" s="4" t="s">
        <v>4554</v>
      </c>
      <c r="V136" s="4" t="s">
        <v>4554</v>
      </c>
      <c r="W136" s="4" t="s">
        <v>4559</v>
      </c>
      <c r="X136" s="4" t="s">
        <v>5130</v>
      </c>
      <c r="Y136" s="5">
        <f t="shared" si="1"/>
        <v>0.0001157407407</v>
      </c>
      <c r="Z136" s="4">
        <f t="shared" si="2"/>
        <v>672</v>
      </c>
    </row>
    <row r="137" ht="15.75" customHeight="1">
      <c r="A137" s="4" t="s">
        <v>5131</v>
      </c>
      <c r="B137" s="4" t="s">
        <v>5132</v>
      </c>
      <c r="C137" s="4" t="s">
        <v>4552</v>
      </c>
      <c r="D137" s="4" t="s">
        <v>5133</v>
      </c>
      <c r="E137" s="4" t="s">
        <v>4554</v>
      </c>
      <c r="F137" s="4" t="s">
        <v>4554</v>
      </c>
      <c r="G137" s="4" t="s">
        <v>4554</v>
      </c>
      <c r="H137" s="4" t="s">
        <v>440</v>
      </c>
      <c r="I137" s="4" t="s">
        <v>185</v>
      </c>
      <c r="J137" s="4" t="s">
        <v>194</v>
      </c>
      <c r="K137" s="4" t="s">
        <v>148</v>
      </c>
      <c r="L137" s="4" t="s">
        <v>441</v>
      </c>
      <c r="M137" s="4" t="s">
        <v>242</v>
      </c>
      <c r="N137" s="4" t="s">
        <v>277</v>
      </c>
      <c r="O137" s="4" t="s">
        <v>4554</v>
      </c>
      <c r="P137" s="4" t="s">
        <v>4554</v>
      </c>
      <c r="Q137" s="4" t="s">
        <v>4556</v>
      </c>
      <c r="R137" s="4" t="s">
        <v>4554</v>
      </c>
      <c r="S137" s="4" t="s">
        <v>4775</v>
      </c>
      <c r="T137" s="4" t="s">
        <v>4558</v>
      </c>
      <c r="U137" s="4" t="s">
        <v>4554</v>
      </c>
      <c r="V137" s="4" t="s">
        <v>4554</v>
      </c>
      <c r="W137" s="4" t="s">
        <v>4559</v>
      </c>
      <c r="X137" s="4" t="s">
        <v>5134</v>
      </c>
      <c r="Y137" s="5">
        <f t="shared" si="1"/>
        <v>0.0001157407407</v>
      </c>
      <c r="Z137" s="4">
        <f t="shared" si="2"/>
        <v>672</v>
      </c>
    </row>
    <row r="138" ht="15.75" customHeight="1">
      <c r="A138" s="4" t="s">
        <v>5135</v>
      </c>
      <c r="B138" s="4" t="s">
        <v>5136</v>
      </c>
      <c r="C138" s="4" t="s">
        <v>4552</v>
      </c>
      <c r="D138" s="4" t="s">
        <v>5137</v>
      </c>
      <c r="E138" s="4" t="s">
        <v>4554</v>
      </c>
      <c r="F138" s="4" t="s">
        <v>4554</v>
      </c>
      <c r="G138" s="4" t="s">
        <v>4554</v>
      </c>
      <c r="H138" s="4" t="s">
        <v>463</v>
      </c>
      <c r="I138" s="4" t="s">
        <v>565</v>
      </c>
      <c r="J138" s="4" t="s">
        <v>566</v>
      </c>
      <c r="K138" s="4" t="s">
        <v>179</v>
      </c>
      <c r="L138" s="4" t="s">
        <v>5138</v>
      </c>
      <c r="M138" s="4" t="s">
        <v>338</v>
      </c>
      <c r="N138" s="4" t="s">
        <v>357</v>
      </c>
      <c r="O138" s="4" t="s">
        <v>4554</v>
      </c>
      <c r="P138" s="4" t="s">
        <v>4554</v>
      </c>
      <c r="Q138" s="4" t="s">
        <v>4556</v>
      </c>
      <c r="R138" s="4" t="s">
        <v>4554</v>
      </c>
      <c r="S138" s="4" t="s">
        <v>4770</v>
      </c>
      <c r="T138" s="4" t="s">
        <v>4558</v>
      </c>
      <c r="U138" s="4" t="s">
        <v>4554</v>
      </c>
      <c r="V138" s="4" t="s">
        <v>4554</v>
      </c>
      <c r="W138" s="4" t="s">
        <v>4559</v>
      </c>
      <c r="X138" s="4" t="s">
        <v>5139</v>
      </c>
      <c r="Y138" s="5">
        <f t="shared" si="1"/>
        <v>0.00005787037037</v>
      </c>
      <c r="Z138" s="4">
        <f t="shared" si="2"/>
        <v>672</v>
      </c>
    </row>
    <row r="139" ht="15.75" customHeight="1">
      <c r="A139" s="4" t="s">
        <v>5140</v>
      </c>
      <c r="B139" s="4" t="s">
        <v>5141</v>
      </c>
      <c r="C139" s="4" t="s">
        <v>4552</v>
      </c>
      <c r="D139" s="4" t="s">
        <v>5142</v>
      </c>
      <c r="E139" s="4" t="s">
        <v>4554</v>
      </c>
      <c r="F139" s="4" t="s">
        <v>4554</v>
      </c>
      <c r="G139" s="4" t="s">
        <v>4554</v>
      </c>
      <c r="H139" s="4" t="s">
        <v>381</v>
      </c>
      <c r="I139" s="4" t="s">
        <v>382</v>
      </c>
      <c r="J139" s="4" t="s">
        <v>383</v>
      </c>
      <c r="K139" s="4" t="s">
        <v>4622</v>
      </c>
      <c r="L139" s="4" t="s">
        <v>345</v>
      </c>
      <c r="M139" s="4" t="s">
        <v>221</v>
      </c>
      <c r="N139" s="4" t="s">
        <v>277</v>
      </c>
      <c r="O139" s="4" t="s">
        <v>4554</v>
      </c>
      <c r="P139" s="4" t="s">
        <v>4554</v>
      </c>
      <c r="Q139" s="4" t="s">
        <v>4556</v>
      </c>
      <c r="R139" s="4" t="s">
        <v>4554</v>
      </c>
      <c r="S139" s="4" t="s">
        <v>4775</v>
      </c>
      <c r="T139" s="4" t="s">
        <v>4558</v>
      </c>
      <c r="U139" s="4" t="s">
        <v>4554</v>
      </c>
      <c r="V139" s="4" t="s">
        <v>4554</v>
      </c>
      <c r="W139" s="4" t="s">
        <v>4559</v>
      </c>
      <c r="X139" s="4" t="s">
        <v>5143</v>
      </c>
      <c r="Y139" s="5">
        <f t="shared" si="1"/>
        <v>0.0001157407407</v>
      </c>
      <c r="Z139" s="4">
        <f t="shared" si="2"/>
        <v>672</v>
      </c>
    </row>
    <row r="140" ht="15.75" customHeight="1">
      <c r="A140" s="4" t="s">
        <v>5144</v>
      </c>
      <c r="B140" s="4" t="s">
        <v>5145</v>
      </c>
      <c r="C140" s="4" t="s">
        <v>4552</v>
      </c>
      <c r="D140" s="4" t="s">
        <v>5146</v>
      </c>
      <c r="E140" s="4" t="s">
        <v>4554</v>
      </c>
      <c r="F140" s="4" t="s">
        <v>4554</v>
      </c>
      <c r="G140" s="4" t="s">
        <v>4554</v>
      </c>
      <c r="H140" s="4" t="s">
        <v>573</v>
      </c>
      <c r="I140" s="4" t="s">
        <v>539</v>
      </c>
      <c r="J140" s="4" t="s">
        <v>4613</v>
      </c>
      <c r="K140" s="4" t="s">
        <v>114</v>
      </c>
      <c r="L140" s="4" t="s">
        <v>574</v>
      </c>
      <c r="M140" s="4" t="s">
        <v>200</v>
      </c>
      <c r="N140" s="4" t="s">
        <v>277</v>
      </c>
      <c r="O140" s="4" t="s">
        <v>4554</v>
      </c>
      <c r="P140" s="4" t="s">
        <v>4554</v>
      </c>
      <c r="Q140" s="4" t="s">
        <v>4556</v>
      </c>
      <c r="R140" s="4" t="s">
        <v>4554</v>
      </c>
      <c r="S140" s="4" t="s">
        <v>4775</v>
      </c>
      <c r="T140" s="4" t="s">
        <v>4558</v>
      </c>
      <c r="U140" s="4" t="s">
        <v>4554</v>
      </c>
      <c r="V140" s="4" t="s">
        <v>4554</v>
      </c>
      <c r="W140" s="4" t="s">
        <v>4559</v>
      </c>
      <c r="X140" s="4" t="s">
        <v>5147</v>
      </c>
      <c r="Y140" s="5">
        <f t="shared" si="1"/>
        <v>0.00005787037037</v>
      </c>
      <c r="Z140" s="4">
        <f t="shared" si="2"/>
        <v>672</v>
      </c>
    </row>
    <row r="141" ht="15.75" customHeight="1">
      <c r="A141" s="4" t="s">
        <v>5148</v>
      </c>
      <c r="B141" s="4" t="s">
        <v>5149</v>
      </c>
      <c r="C141" s="4" t="s">
        <v>4552</v>
      </c>
      <c r="D141" s="4" t="s">
        <v>5150</v>
      </c>
      <c r="E141" s="4" t="s">
        <v>4554</v>
      </c>
      <c r="F141" s="4" t="s">
        <v>4554</v>
      </c>
      <c r="G141" s="4" t="s">
        <v>4554</v>
      </c>
      <c r="H141" s="4" t="s">
        <v>368</v>
      </c>
      <c r="I141" s="4" t="s">
        <v>369</v>
      </c>
      <c r="J141" s="4" t="s">
        <v>258</v>
      </c>
      <c r="K141" s="4" t="s">
        <v>105</v>
      </c>
      <c r="L141" s="4" t="s">
        <v>4851</v>
      </c>
      <c r="M141" s="4" t="s">
        <v>4687</v>
      </c>
      <c r="N141" s="4" t="s">
        <v>277</v>
      </c>
      <c r="O141" s="4" t="s">
        <v>4554</v>
      </c>
      <c r="P141" s="4" t="s">
        <v>4554</v>
      </c>
      <c r="Q141" s="4" t="s">
        <v>4556</v>
      </c>
      <c r="R141" s="4" t="s">
        <v>4554</v>
      </c>
      <c r="S141" s="4" t="s">
        <v>4775</v>
      </c>
      <c r="T141" s="4" t="s">
        <v>4558</v>
      </c>
      <c r="U141" s="4" t="s">
        <v>4554</v>
      </c>
      <c r="V141" s="4" t="s">
        <v>4554</v>
      </c>
      <c r="W141" s="4" t="s">
        <v>4559</v>
      </c>
      <c r="X141" s="4" t="s">
        <v>5151</v>
      </c>
      <c r="Y141" s="5">
        <f t="shared" si="1"/>
        <v>0.0001157407407</v>
      </c>
      <c r="Z141" s="4">
        <f t="shared" si="2"/>
        <v>672</v>
      </c>
    </row>
    <row r="142" ht="15.75" customHeight="1">
      <c r="A142" s="4" t="s">
        <v>5152</v>
      </c>
      <c r="B142" s="4" t="s">
        <v>5153</v>
      </c>
      <c r="C142" s="4" t="s">
        <v>4552</v>
      </c>
      <c r="D142" s="4" t="s">
        <v>5154</v>
      </c>
      <c r="E142" s="4" t="s">
        <v>4554</v>
      </c>
      <c r="F142" s="4" t="s">
        <v>4554</v>
      </c>
      <c r="G142" s="4" t="s">
        <v>4554</v>
      </c>
      <c r="H142" s="4" t="s">
        <v>581</v>
      </c>
      <c r="I142" s="4" t="s">
        <v>582</v>
      </c>
      <c r="J142" s="4" t="s">
        <v>583</v>
      </c>
      <c r="K142" s="4" t="s">
        <v>87</v>
      </c>
      <c r="L142" s="4" t="s">
        <v>584</v>
      </c>
      <c r="M142" s="4" t="s">
        <v>177</v>
      </c>
      <c r="N142" s="4" t="s">
        <v>277</v>
      </c>
      <c r="O142" s="4" t="s">
        <v>4554</v>
      </c>
      <c r="P142" s="4" t="s">
        <v>4554</v>
      </c>
      <c r="Q142" s="4" t="s">
        <v>4556</v>
      </c>
      <c r="R142" s="4" t="s">
        <v>4554</v>
      </c>
      <c r="S142" s="4" t="s">
        <v>4890</v>
      </c>
      <c r="T142" s="4" t="s">
        <v>4558</v>
      </c>
      <c r="U142" s="4" t="s">
        <v>4554</v>
      </c>
      <c r="V142" s="4" t="s">
        <v>4554</v>
      </c>
      <c r="W142" s="4" t="s">
        <v>4559</v>
      </c>
      <c r="X142" s="4" t="s">
        <v>5155</v>
      </c>
      <c r="Y142" s="5">
        <f t="shared" si="1"/>
        <v>0.0001157407407</v>
      </c>
      <c r="Z142" s="4">
        <f t="shared" si="2"/>
        <v>672</v>
      </c>
    </row>
    <row r="143" ht="15.75" customHeight="1">
      <c r="A143" s="4" t="s">
        <v>5156</v>
      </c>
      <c r="B143" s="4" t="s">
        <v>5157</v>
      </c>
      <c r="C143" s="4" t="s">
        <v>4552</v>
      </c>
      <c r="D143" s="4" t="s">
        <v>5158</v>
      </c>
      <c r="E143" s="4" t="s">
        <v>4554</v>
      </c>
      <c r="F143" s="4" t="s">
        <v>4554</v>
      </c>
      <c r="G143" s="4" t="s">
        <v>4554</v>
      </c>
      <c r="H143" s="4" t="s">
        <v>592</v>
      </c>
      <c r="I143" s="4" t="s">
        <v>593</v>
      </c>
      <c r="J143" s="4" t="s">
        <v>5159</v>
      </c>
      <c r="K143" s="4" t="s">
        <v>87</v>
      </c>
      <c r="L143" s="4" t="s">
        <v>359</v>
      </c>
      <c r="M143" s="4" t="s">
        <v>177</v>
      </c>
      <c r="N143" s="4" t="s">
        <v>277</v>
      </c>
      <c r="O143" s="4" t="s">
        <v>4554</v>
      </c>
      <c r="P143" s="4" t="s">
        <v>4554</v>
      </c>
      <c r="Q143" s="4" t="s">
        <v>4556</v>
      </c>
      <c r="R143" s="4" t="s">
        <v>4554</v>
      </c>
      <c r="S143" s="4" t="s">
        <v>4890</v>
      </c>
      <c r="T143" s="4" t="s">
        <v>4558</v>
      </c>
      <c r="U143" s="4" t="s">
        <v>4554</v>
      </c>
      <c r="V143" s="4" t="s">
        <v>4554</v>
      </c>
      <c r="W143" s="4" t="s">
        <v>4559</v>
      </c>
      <c r="X143" s="4" t="s">
        <v>5160</v>
      </c>
      <c r="Y143" s="5">
        <f t="shared" si="1"/>
        <v>0.00005787037037</v>
      </c>
      <c r="Z143" s="4">
        <f t="shared" si="2"/>
        <v>672</v>
      </c>
    </row>
    <row r="144" ht="15.75" customHeight="1">
      <c r="A144" s="4" t="s">
        <v>5161</v>
      </c>
      <c r="B144" s="4" t="s">
        <v>5162</v>
      </c>
      <c r="C144" s="4" t="s">
        <v>4552</v>
      </c>
      <c r="D144" s="4" t="s">
        <v>5163</v>
      </c>
      <c r="E144" s="4" t="s">
        <v>4554</v>
      </c>
      <c r="F144" s="4" t="s">
        <v>4554</v>
      </c>
      <c r="G144" s="4" t="s">
        <v>4554</v>
      </c>
      <c r="H144" s="4" t="s">
        <v>596</v>
      </c>
      <c r="I144" s="4" t="s">
        <v>593</v>
      </c>
      <c r="J144" s="4" t="s">
        <v>597</v>
      </c>
      <c r="K144" s="4" t="s">
        <v>87</v>
      </c>
      <c r="L144" s="4" t="s">
        <v>492</v>
      </c>
      <c r="M144" s="4" t="s">
        <v>177</v>
      </c>
      <c r="N144" s="4" t="s">
        <v>277</v>
      </c>
      <c r="O144" s="4" t="s">
        <v>4554</v>
      </c>
      <c r="P144" s="4" t="s">
        <v>4554</v>
      </c>
      <c r="Q144" s="4" t="s">
        <v>4556</v>
      </c>
      <c r="R144" s="4" t="s">
        <v>4554</v>
      </c>
      <c r="S144" s="4" t="s">
        <v>4890</v>
      </c>
      <c r="T144" s="4" t="s">
        <v>4558</v>
      </c>
      <c r="U144" s="4" t="s">
        <v>4554</v>
      </c>
      <c r="V144" s="4" t="s">
        <v>4554</v>
      </c>
      <c r="W144" s="4" t="s">
        <v>4559</v>
      </c>
      <c r="X144" s="4" t="s">
        <v>5164</v>
      </c>
      <c r="Y144" s="5">
        <f t="shared" si="1"/>
        <v>0.00005787037037</v>
      </c>
      <c r="Z144" s="4">
        <f t="shared" si="2"/>
        <v>672</v>
      </c>
    </row>
    <row r="145" ht="15.75" customHeight="1">
      <c r="A145" s="4" t="s">
        <v>5165</v>
      </c>
      <c r="B145" s="4" t="s">
        <v>5166</v>
      </c>
      <c r="C145" s="4" t="s">
        <v>4552</v>
      </c>
      <c r="D145" s="4" t="s">
        <v>5167</v>
      </c>
      <c r="E145" s="4" t="s">
        <v>4554</v>
      </c>
      <c r="F145" s="4" t="s">
        <v>4554</v>
      </c>
      <c r="G145" s="4" t="s">
        <v>4554</v>
      </c>
      <c r="H145" s="4" t="s">
        <v>599</v>
      </c>
      <c r="I145" s="4" t="s">
        <v>600</v>
      </c>
      <c r="J145" s="4" t="s">
        <v>601</v>
      </c>
      <c r="K145" s="4" t="s">
        <v>87</v>
      </c>
      <c r="L145" s="4" t="s">
        <v>602</v>
      </c>
      <c r="M145" s="4" t="s">
        <v>173</v>
      </c>
      <c r="N145" s="4" t="s">
        <v>277</v>
      </c>
      <c r="O145" s="4" t="s">
        <v>4554</v>
      </c>
      <c r="P145" s="4" t="s">
        <v>4554</v>
      </c>
      <c r="Q145" s="4" t="s">
        <v>4556</v>
      </c>
      <c r="R145" s="4" t="s">
        <v>4554</v>
      </c>
      <c r="S145" s="4" t="s">
        <v>4890</v>
      </c>
      <c r="T145" s="4" t="s">
        <v>4558</v>
      </c>
      <c r="U145" s="4" t="s">
        <v>4554</v>
      </c>
      <c r="V145" s="4" t="s">
        <v>4554</v>
      </c>
      <c r="W145" s="4" t="s">
        <v>4559</v>
      </c>
      <c r="X145" s="4" t="s">
        <v>5168</v>
      </c>
      <c r="Y145" s="5">
        <f t="shared" si="1"/>
        <v>0.00005787037037</v>
      </c>
      <c r="Z145" s="4">
        <f t="shared" si="2"/>
        <v>672</v>
      </c>
    </row>
    <row r="146" ht="15.75" customHeight="1">
      <c r="A146" s="4" t="s">
        <v>5169</v>
      </c>
      <c r="B146" s="4" t="s">
        <v>5170</v>
      </c>
      <c r="C146" s="4" t="s">
        <v>4552</v>
      </c>
      <c r="D146" s="4" t="s">
        <v>5171</v>
      </c>
      <c r="E146" s="4" t="s">
        <v>4554</v>
      </c>
      <c r="F146" s="4" t="s">
        <v>4554</v>
      </c>
      <c r="G146" s="4" t="s">
        <v>4554</v>
      </c>
      <c r="H146" s="4" t="s">
        <v>4899</v>
      </c>
      <c r="I146" s="4" t="s">
        <v>364</v>
      </c>
      <c r="J146" s="4" t="s">
        <v>421</v>
      </c>
      <c r="K146" s="4" t="s">
        <v>120</v>
      </c>
      <c r="L146" s="4" t="s">
        <v>422</v>
      </c>
      <c r="M146" s="4" t="s">
        <v>216</v>
      </c>
      <c r="N146" s="4" t="s">
        <v>277</v>
      </c>
      <c r="O146" s="4" t="s">
        <v>4554</v>
      </c>
      <c r="P146" s="4" t="s">
        <v>4554</v>
      </c>
      <c r="Q146" s="4" t="s">
        <v>4556</v>
      </c>
      <c r="R146" s="4" t="s">
        <v>4554</v>
      </c>
      <c r="S146" s="4" t="s">
        <v>4775</v>
      </c>
      <c r="T146" s="4" t="s">
        <v>4558</v>
      </c>
      <c r="U146" s="4" t="s">
        <v>4554</v>
      </c>
      <c r="V146" s="4" t="s">
        <v>4554</v>
      </c>
      <c r="W146" s="4" t="s">
        <v>4559</v>
      </c>
      <c r="X146" s="4" t="s">
        <v>5172</v>
      </c>
      <c r="Y146" s="5">
        <f t="shared" si="1"/>
        <v>0.00005787037037</v>
      </c>
      <c r="Z146" s="4">
        <f t="shared" si="2"/>
        <v>672</v>
      </c>
    </row>
    <row r="147" ht="15.75" customHeight="1">
      <c r="A147" s="4" t="s">
        <v>5173</v>
      </c>
      <c r="B147" s="4" t="s">
        <v>5174</v>
      </c>
      <c r="C147" s="4" t="s">
        <v>4552</v>
      </c>
      <c r="D147" s="4" t="s">
        <v>5175</v>
      </c>
      <c r="E147" s="4" t="s">
        <v>4554</v>
      </c>
      <c r="F147" s="4" t="s">
        <v>4554</v>
      </c>
      <c r="G147" s="4" t="s">
        <v>4554</v>
      </c>
      <c r="H147" s="4" t="s">
        <v>605</v>
      </c>
      <c r="I147" s="4" t="s">
        <v>582</v>
      </c>
      <c r="J147" s="4" t="s">
        <v>606</v>
      </c>
      <c r="K147" s="4" t="s">
        <v>92</v>
      </c>
      <c r="L147" s="4" t="s">
        <v>607</v>
      </c>
      <c r="M147" s="4" t="s">
        <v>177</v>
      </c>
      <c r="N147" s="4" t="s">
        <v>277</v>
      </c>
      <c r="O147" s="4" t="s">
        <v>4554</v>
      </c>
      <c r="P147" s="4" t="s">
        <v>4554</v>
      </c>
      <c r="Q147" s="4" t="s">
        <v>4556</v>
      </c>
      <c r="R147" s="4" t="s">
        <v>4554</v>
      </c>
      <c r="S147" s="4" t="s">
        <v>4890</v>
      </c>
      <c r="T147" s="4" t="s">
        <v>4558</v>
      </c>
      <c r="U147" s="4" t="s">
        <v>4554</v>
      </c>
      <c r="V147" s="4" t="s">
        <v>4554</v>
      </c>
      <c r="W147" s="4" t="s">
        <v>4559</v>
      </c>
      <c r="X147" s="4" t="s">
        <v>5176</v>
      </c>
      <c r="Y147" s="5">
        <f t="shared" si="1"/>
        <v>0.00005787037037</v>
      </c>
      <c r="Z147" s="4">
        <f t="shared" si="2"/>
        <v>672</v>
      </c>
    </row>
    <row r="148" ht="15.75" customHeight="1">
      <c r="A148" s="4" t="s">
        <v>5177</v>
      </c>
      <c r="B148" s="4" t="s">
        <v>5178</v>
      </c>
      <c r="C148" s="4" t="s">
        <v>4552</v>
      </c>
      <c r="D148" s="4" t="s">
        <v>5179</v>
      </c>
      <c r="E148" s="4" t="s">
        <v>4554</v>
      </c>
      <c r="F148" s="4" t="s">
        <v>4554</v>
      </c>
      <c r="G148" s="4" t="s">
        <v>4554</v>
      </c>
      <c r="H148" s="4" t="s">
        <v>368</v>
      </c>
      <c r="I148" s="4" t="s">
        <v>369</v>
      </c>
      <c r="J148" s="4" t="s">
        <v>258</v>
      </c>
      <c r="K148" s="4" t="s">
        <v>105</v>
      </c>
      <c r="L148" s="4" t="s">
        <v>4851</v>
      </c>
      <c r="M148" s="4" t="s">
        <v>4687</v>
      </c>
      <c r="N148" s="4" t="s">
        <v>277</v>
      </c>
      <c r="O148" s="4" t="s">
        <v>4554</v>
      </c>
      <c r="P148" s="4" t="s">
        <v>4554</v>
      </c>
      <c r="Q148" s="4" t="s">
        <v>4556</v>
      </c>
      <c r="R148" s="4" t="s">
        <v>4554</v>
      </c>
      <c r="S148" s="4" t="s">
        <v>4775</v>
      </c>
      <c r="T148" s="4" t="s">
        <v>4558</v>
      </c>
      <c r="U148" s="4" t="s">
        <v>4554</v>
      </c>
      <c r="V148" s="4" t="s">
        <v>4554</v>
      </c>
      <c r="W148" s="4" t="s">
        <v>4559</v>
      </c>
      <c r="X148" s="4" t="s">
        <v>5180</v>
      </c>
      <c r="Y148" s="5">
        <f t="shared" si="1"/>
        <v>0.00005787037037</v>
      </c>
      <c r="Z148" s="4">
        <f t="shared" si="2"/>
        <v>672</v>
      </c>
    </row>
    <row r="149" ht="15.75" customHeight="1">
      <c r="A149" s="4" t="s">
        <v>5181</v>
      </c>
      <c r="B149" s="4" t="s">
        <v>5182</v>
      </c>
      <c r="C149" s="4" t="s">
        <v>4552</v>
      </c>
      <c r="D149" s="4" t="s">
        <v>5183</v>
      </c>
      <c r="E149" s="4" t="s">
        <v>4554</v>
      </c>
      <c r="F149" s="4" t="s">
        <v>4554</v>
      </c>
      <c r="G149" s="4" t="s">
        <v>4554</v>
      </c>
      <c r="H149" s="4" t="s">
        <v>610</v>
      </c>
      <c r="I149" s="4" t="s">
        <v>531</v>
      </c>
      <c r="J149" s="4" t="s">
        <v>611</v>
      </c>
      <c r="K149" s="4" t="s">
        <v>92</v>
      </c>
      <c r="L149" s="4" t="s">
        <v>612</v>
      </c>
      <c r="M149" s="4" t="s">
        <v>179</v>
      </c>
      <c r="N149" s="4" t="s">
        <v>63</v>
      </c>
      <c r="O149" s="4" t="s">
        <v>4554</v>
      </c>
      <c r="P149" s="4" t="s">
        <v>4554</v>
      </c>
      <c r="Q149" s="4" t="s">
        <v>4556</v>
      </c>
      <c r="R149" s="4" t="s">
        <v>4554</v>
      </c>
      <c r="S149" s="4" t="s">
        <v>4890</v>
      </c>
      <c r="T149" s="4" t="s">
        <v>4558</v>
      </c>
      <c r="U149" s="4" t="s">
        <v>4554</v>
      </c>
      <c r="V149" s="4" t="s">
        <v>4554</v>
      </c>
      <c r="W149" s="4" t="s">
        <v>4559</v>
      </c>
      <c r="X149" s="4" t="s">
        <v>5184</v>
      </c>
      <c r="Y149" s="5">
        <f t="shared" si="1"/>
        <v>0.0001157407407</v>
      </c>
      <c r="Z149" s="4">
        <f t="shared" si="2"/>
        <v>672</v>
      </c>
    </row>
    <row r="150" ht="15.75" customHeight="1">
      <c r="A150" s="4" t="s">
        <v>5185</v>
      </c>
      <c r="B150" s="4" t="s">
        <v>5186</v>
      </c>
      <c r="C150" s="4" t="s">
        <v>4552</v>
      </c>
      <c r="D150" s="4" t="s">
        <v>5187</v>
      </c>
      <c r="E150" s="4" t="s">
        <v>4554</v>
      </c>
      <c r="F150" s="4" t="s">
        <v>4554</v>
      </c>
      <c r="G150" s="4" t="s">
        <v>4554</v>
      </c>
      <c r="H150" s="4" t="s">
        <v>619</v>
      </c>
      <c r="I150" s="4" t="s">
        <v>620</v>
      </c>
      <c r="J150" s="4" t="s">
        <v>621</v>
      </c>
      <c r="K150" s="4" t="s">
        <v>589</v>
      </c>
      <c r="L150" s="4" t="s">
        <v>622</v>
      </c>
      <c r="M150" s="4" t="s">
        <v>173</v>
      </c>
      <c r="N150" s="4" t="s">
        <v>277</v>
      </c>
      <c r="O150" s="4" t="s">
        <v>4554</v>
      </c>
      <c r="P150" s="4" t="s">
        <v>4554</v>
      </c>
      <c r="Q150" s="4" t="s">
        <v>4556</v>
      </c>
      <c r="R150" s="4" t="s">
        <v>4554</v>
      </c>
      <c r="S150" s="4" t="s">
        <v>4890</v>
      </c>
      <c r="T150" s="4" t="s">
        <v>4558</v>
      </c>
      <c r="U150" s="4" t="s">
        <v>4554</v>
      </c>
      <c r="V150" s="4" t="s">
        <v>4554</v>
      </c>
      <c r="W150" s="4" t="s">
        <v>4559</v>
      </c>
      <c r="X150" s="4" t="s">
        <v>5188</v>
      </c>
      <c r="Y150" s="5">
        <f t="shared" si="1"/>
        <v>0.00006944444444</v>
      </c>
      <c r="Z150" s="4">
        <f t="shared" si="2"/>
        <v>672</v>
      </c>
    </row>
    <row r="151" ht="15.75" customHeight="1">
      <c r="A151" s="4" t="s">
        <v>5189</v>
      </c>
      <c r="B151" s="4" t="s">
        <v>5190</v>
      </c>
      <c r="C151" s="4" t="s">
        <v>4552</v>
      </c>
      <c r="D151" s="4" t="s">
        <v>5191</v>
      </c>
      <c r="E151" s="4" t="s">
        <v>4554</v>
      </c>
      <c r="F151" s="4" t="s">
        <v>4554</v>
      </c>
      <c r="G151" s="4" t="s">
        <v>4554</v>
      </c>
      <c r="H151" s="4" t="s">
        <v>605</v>
      </c>
      <c r="I151" s="4" t="s">
        <v>582</v>
      </c>
      <c r="J151" s="4" t="s">
        <v>606</v>
      </c>
      <c r="K151" s="4" t="s">
        <v>92</v>
      </c>
      <c r="L151" s="4" t="s">
        <v>607</v>
      </c>
      <c r="M151" s="4" t="s">
        <v>177</v>
      </c>
      <c r="N151" s="4" t="s">
        <v>277</v>
      </c>
      <c r="O151" s="4" t="s">
        <v>4554</v>
      </c>
      <c r="P151" s="4" t="s">
        <v>4554</v>
      </c>
      <c r="Q151" s="4" t="s">
        <v>4556</v>
      </c>
      <c r="R151" s="4" t="s">
        <v>4554</v>
      </c>
      <c r="S151" s="4" t="s">
        <v>4890</v>
      </c>
      <c r="T151" s="4" t="s">
        <v>4558</v>
      </c>
      <c r="U151" s="4" t="s">
        <v>4554</v>
      </c>
      <c r="V151" s="4" t="s">
        <v>4554</v>
      </c>
      <c r="W151" s="4" t="s">
        <v>4559</v>
      </c>
      <c r="X151" s="4" t="s">
        <v>5192</v>
      </c>
      <c r="Y151" s="5">
        <f t="shared" si="1"/>
        <v>0.00005787037037</v>
      </c>
      <c r="Z151" s="4">
        <f t="shared" si="2"/>
        <v>672</v>
      </c>
    </row>
    <row r="152" ht="15.75" customHeight="1">
      <c r="A152" s="4" t="s">
        <v>5193</v>
      </c>
      <c r="B152" s="4" t="s">
        <v>5194</v>
      </c>
      <c r="C152" s="4" t="s">
        <v>4552</v>
      </c>
      <c r="D152" s="4" t="s">
        <v>5195</v>
      </c>
      <c r="E152" s="4" t="s">
        <v>4554</v>
      </c>
      <c r="F152" s="4" t="s">
        <v>4554</v>
      </c>
      <c r="G152" s="4" t="s">
        <v>4554</v>
      </c>
      <c r="H152" s="4" t="s">
        <v>5196</v>
      </c>
      <c r="I152" s="4" t="s">
        <v>587</v>
      </c>
      <c r="J152" s="4" t="s">
        <v>626</v>
      </c>
      <c r="K152" s="4" t="s">
        <v>589</v>
      </c>
      <c r="L152" s="4" t="s">
        <v>436</v>
      </c>
      <c r="M152" s="4" t="s">
        <v>173</v>
      </c>
      <c r="N152" s="4" t="s">
        <v>42</v>
      </c>
      <c r="O152" s="4" t="s">
        <v>4554</v>
      </c>
      <c r="P152" s="4" t="s">
        <v>4554</v>
      </c>
      <c r="Q152" s="4" t="s">
        <v>4556</v>
      </c>
      <c r="R152" s="4" t="s">
        <v>4554</v>
      </c>
      <c r="S152" s="4" t="s">
        <v>4890</v>
      </c>
      <c r="T152" s="4" t="s">
        <v>4558</v>
      </c>
      <c r="U152" s="4" t="s">
        <v>4554</v>
      </c>
      <c r="V152" s="4" t="s">
        <v>4554</v>
      </c>
      <c r="W152" s="4" t="s">
        <v>4559</v>
      </c>
      <c r="X152" s="4" t="s">
        <v>5197</v>
      </c>
      <c r="Y152" s="5">
        <f t="shared" si="1"/>
        <v>0.00005787037037</v>
      </c>
      <c r="Z152" s="4">
        <f t="shared" si="2"/>
        <v>672</v>
      </c>
    </row>
    <row r="153" ht="15.75" customHeight="1">
      <c r="A153" s="4" t="s">
        <v>5198</v>
      </c>
      <c r="B153" s="4" t="s">
        <v>5199</v>
      </c>
      <c r="C153" s="4" t="s">
        <v>4552</v>
      </c>
      <c r="D153" s="4" t="s">
        <v>5200</v>
      </c>
      <c r="E153" s="4" t="s">
        <v>4554</v>
      </c>
      <c r="F153" s="4" t="s">
        <v>4554</v>
      </c>
      <c r="G153" s="4" t="s">
        <v>4554</v>
      </c>
      <c r="H153" s="4" t="s">
        <v>628</v>
      </c>
      <c r="I153" s="4" t="s">
        <v>629</v>
      </c>
      <c r="J153" s="4" t="s">
        <v>261</v>
      </c>
      <c r="K153" s="4" t="s">
        <v>4589</v>
      </c>
      <c r="L153" s="4" t="s">
        <v>630</v>
      </c>
      <c r="M153" s="4" t="s">
        <v>164</v>
      </c>
      <c r="N153" s="4" t="s">
        <v>42</v>
      </c>
      <c r="O153" s="4" t="s">
        <v>4554</v>
      </c>
      <c r="P153" s="4" t="s">
        <v>4554</v>
      </c>
      <c r="Q153" s="4" t="s">
        <v>4556</v>
      </c>
      <c r="R153" s="4" t="s">
        <v>4554</v>
      </c>
      <c r="S153" s="4" t="s">
        <v>4890</v>
      </c>
      <c r="T153" s="4" t="s">
        <v>4558</v>
      </c>
      <c r="U153" s="4" t="s">
        <v>4554</v>
      </c>
      <c r="V153" s="4" t="s">
        <v>4554</v>
      </c>
      <c r="W153" s="4" t="s">
        <v>4559</v>
      </c>
      <c r="X153" s="4" t="s">
        <v>5201</v>
      </c>
      <c r="Y153" s="5">
        <f t="shared" si="1"/>
        <v>0.00005787037037</v>
      </c>
      <c r="Z153" s="4">
        <f t="shared" si="2"/>
        <v>672</v>
      </c>
    </row>
    <row r="154" ht="15.75" customHeight="1">
      <c r="A154" s="4" t="s">
        <v>5202</v>
      </c>
      <c r="B154" s="4" t="s">
        <v>5203</v>
      </c>
      <c r="C154" s="4" t="s">
        <v>4552</v>
      </c>
      <c r="D154" s="4" t="s">
        <v>5204</v>
      </c>
      <c r="E154" s="4" t="s">
        <v>4554</v>
      </c>
      <c r="F154" s="4" t="s">
        <v>4554</v>
      </c>
      <c r="G154" s="4" t="s">
        <v>4554</v>
      </c>
      <c r="H154" s="4" t="s">
        <v>586</v>
      </c>
      <c r="I154" s="4" t="s">
        <v>587</v>
      </c>
      <c r="J154" s="4" t="s">
        <v>588</v>
      </c>
      <c r="K154" s="4" t="s">
        <v>589</v>
      </c>
      <c r="L154" s="4" t="s">
        <v>5205</v>
      </c>
      <c r="M154" s="4" t="s">
        <v>173</v>
      </c>
      <c r="N154" s="4" t="s">
        <v>632</v>
      </c>
      <c r="O154" s="4" t="s">
        <v>4554</v>
      </c>
      <c r="P154" s="4" t="s">
        <v>4554</v>
      </c>
      <c r="Q154" s="4" t="s">
        <v>4556</v>
      </c>
      <c r="R154" s="4" t="s">
        <v>4554</v>
      </c>
      <c r="S154" s="4" t="s">
        <v>4890</v>
      </c>
      <c r="T154" s="4" t="s">
        <v>4558</v>
      </c>
      <c r="U154" s="4" t="s">
        <v>4554</v>
      </c>
      <c r="V154" s="4" t="s">
        <v>4554</v>
      </c>
      <c r="W154" s="4" t="s">
        <v>4559</v>
      </c>
      <c r="X154" s="4" t="s">
        <v>5206</v>
      </c>
      <c r="Y154" s="5">
        <f t="shared" si="1"/>
        <v>0.00005787037037</v>
      </c>
      <c r="Z154" s="4">
        <f t="shared" si="2"/>
        <v>672</v>
      </c>
    </row>
    <row r="155" ht="15.75" customHeight="1">
      <c r="A155" s="4" t="s">
        <v>5207</v>
      </c>
      <c r="B155" s="4" t="s">
        <v>5208</v>
      </c>
      <c r="C155" s="4" t="s">
        <v>4552</v>
      </c>
      <c r="D155" s="4" t="s">
        <v>5209</v>
      </c>
      <c r="E155" s="4" t="s">
        <v>4554</v>
      </c>
      <c r="F155" s="4" t="s">
        <v>4554</v>
      </c>
      <c r="G155" s="4" t="s">
        <v>4554</v>
      </c>
      <c r="H155" s="4" t="s">
        <v>586</v>
      </c>
      <c r="I155" s="4" t="s">
        <v>587</v>
      </c>
      <c r="J155" s="4" t="s">
        <v>588</v>
      </c>
      <c r="K155" s="4" t="s">
        <v>589</v>
      </c>
      <c r="L155" s="4" t="s">
        <v>5205</v>
      </c>
      <c r="M155" s="4" t="s">
        <v>173</v>
      </c>
      <c r="N155" s="4" t="s">
        <v>260</v>
      </c>
      <c r="O155" s="4" t="s">
        <v>4554</v>
      </c>
      <c r="P155" s="4" t="s">
        <v>4554</v>
      </c>
      <c r="Q155" s="4" t="s">
        <v>4556</v>
      </c>
      <c r="R155" s="4" t="s">
        <v>4554</v>
      </c>
      <c r="S155" s="4" t="s">
        <v>4890</v>
      </c>
      <c r="T155" s="4" t="s">
        <v>4558</v>
      </c>
      <c r="U155" s="4" t="s">
        <v>4554</v>
      </c>
      <c r="V155" s="4" t="s">
        <v>4554</v>
      </c>
      <c r="W155" s="4" t="s">
        <v>4559</v>
      </c>
      <c r="X155" s="4" t="s">
        <v>5210</v>
      </c>
      <c r="Y155" s="5">
        <f t="shared" si="1"/>
        <v>0.00005787037037</v>
      </c>
      <c r="Z155" s="4">
        <f t="shared" si="2"/>
        <v>672</v>
      </c>
    </row>
    <row r="156" ht="15.75" customHeight="1">
      <c r="A156" s="4" t="s">
        <v>5211</v>
      </c>
      <c r="B156" s="4" t="s">
        <v>5212</v>
      </c>
      <c r="C156" s="4" t="s">
        <v>4552</v>
      </c>
      <c r="D156" s="4" t="s">
        <v>5213</v>
      </c>
      <c r="E156" s="4" t="s">
        <v>4554</v>
      </c>
      <c r="F156" s="4" t="s">
        <v>4554</v>
      </c>
      <c r="G156" s="4" t="s">
        <v>4554</v>
      </c>
      <c r="H156" s="4" t="s">
        <v>596</v>
      </c>
      <c r="I156" s="4" t="s">
        <v>593</v>
      </c>
      <c r="J156" s="4" t="s">
        <v>597</v>
      </c>
      <c r="K156" s="4" t="s">
        <v>87</v>
      </c>
      <c r="L156" s="4" t="s">
        <v>492</v>
      </c>
      <c r="M156" s="4" t="s">
        <v>177</v>
      </c>
      <c r="N156" s="4" t="s">
        <v>225</v>
      </c>
      <c r="O156" s="4" t="s">
        <v>4554</v>
      </c>
      <c r="P156" s="4" t="s">
        <v>4554</v>
      </c>
      <c r="Q156" s="4" t="s">
        <v>4556</v>
      </c>
      <c r="R156" s="4" t="s">
        <v>4554</v>
      </c>
      <c r="S156" s="4" t="s">
        <v>4890</v>
      </c>
      <c r="T156" s="4" t="s">
        <v>4558</v>
      </c>
      <c r="U156" s="4" t="s">
        <v>4554</v>
      </c>
      <c r="V156" s="4" t="s">
        <v>4554</v>
      </c>
      <c r="W156" s="4" t="s">
        <v>4559</v>
      </c>
      <c r="X156" s="4" t="s">
        <v>5214</v>
      </c>
      <c r="Y156" s="5">
        <f t="shared" si="1"/>
        <v>0.0001157407407</v>
      </c>
      <c r="Z156" s="4">
        <f t="shared" si="2"/>
        <v>672</v>
      </c>
    </row>
    <row r="157" ht="15.75" customHeight="1">
      <c r="A157" s="4" t="s">
        <v>5215</v>
      </c>
      <c r="B157" s="4" t="s">
        <v>5216</v>
      </c>
      <c r="C157" s="4" t="s">
        <v>4552</v>
      </c>
      <c r="D157" s="4" t="s">
        <v>5217</v>
      </c>
      <c r="E157" s="4" t="s">
        <v>4554</v>
      </c>
      <c r="F157" s="4" t="s">
        <v>4554</v>
      </c>
      <c r="G157" s="4" t="s">
        <v>4554</v>
      </c>
      <c r="H157" s="4" t="s">
        <v>599</v>
      </c>
      <c r="I157" s="4" t="s">
        <v>600</v>
      </c>
      <c r="J157" s="4" t="s">
        <v>601</v>
      </c>
      <c r="K157" s="4" t="s">
        <v>87</v>
      </c>
      <c r="L157" s="4" t="s">
        <v>602</v>
      </c>
      <c r="M157" s="4" t="s">
        <v>173</v>
      </c>
      <c r="N157" s="4" t="s">
        <v>277</v>
      </c>
      <c r="O157" s="4" t="s">
        <v>4554</v>
      </c>
      <c r="P157" s="4" t="s">
        <v>4554</v>
      </c>
      <c r="Q157" s="4" t="s">
        <v>4556</v>
      </c>
      <c r="R157" s="4" t="s">
        <v>4554</v>
      </c>
      <c r="S157" s="4" t="s">
        <v>4890</v>
      </c>
      <c r="T157" s="4" t="s">
        <v>4558</v>
      </c>
      <c r="U157" s="4" t="s">
        <v>4554</v>
      </c>
      <c r="V157" s="4" t="s">
        <v>4554</v>
      </c>
      <c r="W157" s="4" t="s">
        <v>4559</v>
      </c>
      <c r="X157" s="4" t="s">
        <v>5218</v>
      </c>
      <c r="Y157" s="5">
        <f t="shared" si="1"/>
        <v>0.00005787037037</v>
      </c>
      <c r="Z157" s="4">
        <f t="shared" si="2"/>
        <v>672</v>
      </c>
    </row>
    <row r="158" ht="15.75" customHeight="1">
      <c r="A158" s="4" t="s">
        <v>5219</v>
      </c>
      <c r="B158" s="4" t="s">
        <v>5220</v>
      </c>
      <c r="C158" s="4" t="s">
        <v>4552</v>
      </c>
      <c r="D158" s="4" t="s">
        <v>5221</v>
      </c>
      <c r="E158" s="4" t="s">
        <v>4554</v>
      </c>
      <c r="F158" s="4" t="s">
        <v>4554</v>
      </c>
      <c r="G158" s="4" t="s">
        <v>4554</v>
      </c>
      <c r="H158" s="4" t="s">
        <v>639</v>
      </c>
      <c r="I158" s="4" t="s">
        <v>5222</v>
      </c>
      <c r="J158" s="4" t="s">
        <v>253</v>
      </c>
      <c r="K158" s="4" t="s">
        <v>105</v>
      </c>
      <c r="L158" s="4" t="s">
        <v>640</v>
      </c>
      <c r="M158" s="4" t="s">
        <v>4687</v>
      </c>
      <c r="N158" s="4" t="s">
        <v>63</v>
      </c>
      <c r="O158" s="4" t="s">
        <v>4554</v>
      </c>
      <c r="P158" s="4" t="s">
        <v>4554</v>
      </c>
      <c r="Q158" s="4" t="s">
        <v>4556</v>
      </c>
      <c r="R158" s="4" t="s">
        <v>4554</v>
      </c>
      <c r="S158" s="4" t="s">
        <v>4775</v>
      </c>
      <c r="T158" s="4" t="s">
        <v>4558</v>
      </c>
      <c r="U158" s="4" t="s">
        <v>4554</v>
      </c>
      <c r="V158" s="4" t="s">
        <v>4554</v>
      </c>
      <c r="W158" s="4" t="s">
        <v>4559</v>
      </c>
      <c r="X158" s="4" t="s">
        <v>5223</v>
      </c>
      <c r="Y158" s="5">
        <f t="shared" si="1"/>
        <v>0.00005787037037</v>
      </c>
      <c r="Z158" s="4">
        <f t="shared" si="2"/>
        <v>672</v>
      </c>
    </row>
    <row r="159" ht="15.75" customHeight="1">
      <c r="A159" s="4" t="s">
        <v>5224</v>
      </c>
      <c r="B159" s="4" t="s">
        <v>5225</v>
      </c>
      <c r="C159" s="4" t="s">
        <v>4552</v>
      </c>
      <c r="D159" s="4" t="s">
        <v>5226</v>
      </c>
      <c r="E159" s="4" t="s">
        <v>4554</v>
      </c>
      <c r="F159" s="4" t="s">
        <v>4554</v>
      </c>
      <c r="G159" s="4" t="s">
        <v>4554</v>
      </c>
      <c r="H159" s="4" t="s">
        <v>368</v>
      </c>
      <c r="I159" s="4" t="s">
        <v>369</v>
      </c>
      <c r="J159" s="4" t="s">
        <v>258</v>
      </c>
      <c r="K159" s="4" t="s">
        <v>105</v>
      </c>
      <c r="L159" s="4" t="s">
        <v>4851</v>
      </c>
      <c r="M159" s="4" t="s">
        <v>4687</v>
      </c>
      <c r="N159" s="4" t="s">
        <v>225</v>
      </c>
      <c r="O159" s="4" t="s">
        <v>4554</v>
      </c>
      <c r="P159" s="4" t="s">
        <v>4554</v>
      </c>
      <c r="Q159" s="4" t="s">
        <v>4556</v>
      </c>
      <c r="R159" s="4" t="s">
        <v>4554</v>
      </c>
      <c r="S159" s="4" t="s">
        <v>4775</v>
      </c>
      <c r="T159" s="4" t="s">
        <v>4558</v>
      </c>
      <c r="U159" s="4" t="s">
        <v>4554</v>
      </c>
      <c r="V159" s="4" t="s">
        <v>4554</v>
      </c>
      <c r="W159" s="4" t="s">
        <v>4559</v>
      </c>
      <c r="X159" s="4" t="s">
        <v>5227</v>
      </c>
      <c r="Y159" s="5">
        <f t="shared" si="1"/>
        <v>0.00005787037037</v>
      </c>
      <c r="Z159" s="4">
        <f t="shared" si="2"/>
        <v>672</v>
      </c>
    </row>
    <row r="160" ht="15.75" customHeight="1">
      <c r="A160" s="4" t="s">
        <v>5228</v>
      </c>
      <c r="B160" s="4" t="s">
        <v>5229</v>
      </c>
      <c r="C160" s="4" t="s">
        <v>4552</v>
      </c>
      <c r="D160" s="4" t="s">
        <v>5230</v>
      </c>
      <c r="E160" s="4" t="s">
        <v>4554</v>
      </c>
      <c r="F160" s="4" t="s">
        <v>4554</v>
      </c>
      <c r="G160" s="4" t="s">
        <v>4554</v>
      </c>
      <c r="H160" s="4" t="s">
        <v>586</v>
      </c>
      <c r="I160" s="4" t="s">
        <v>587</v>
      </c>
      <c r="J160" s="4" t="s">
        <v>588</v>
      </c>
      <c r="K160" s="4" t="s">
        <v>589</v>
      </c>
      <c r="L160" s="4" t="s">
        <v>5205</v>
      </c>
      <c r="M160" s="4" t="s">
        <v>173</v>
      </c>
      <c r="N160" s="4" t="s">
        <v>271</v>
      </c>
      <c r="O160" s="4" t="s">
        <v>4554</v>
      </c>
      <c r="P160" s="4" t="s">
        <v>4554</v>
      </c>
      <c r="Q160" s="4" t="s">
        <v>4556</v>
      </c>
      <c r="R160" s="4" t="s">
        <v>4554</v>
      </c>
      <c r="S160" s="4" t="s">
        <v>4890</v>
      </c>
      <c r="T160" s="4" t="s">
        <v>4558</v>
      </c>
      <c r="U160" s="4" t="s">
        <v>4554</v>
      </c>
      <c r="V160" s="4" t="s">
        <v>4554</v>
      </c>
      <c r="W160" s="4" t="s">
        <v>4559</v>
      </c>
      <c r="X160" s="4" t="s">
        <v>5231</v>
      </c>
      <c r="Y160" s="5">
        <f t="shared" si="1"/>
        <v>0.00005787037037</v>
      </c>
      <c r="Z160" s="4">
        <f t="shared" si="2"/>
        <v>672</v>
      </c>
    </row>
    <row r="161" ht="15.75" customHeight="1">
      <c r="A161" s="4" t="s">
        <v>5232</v>
      </c>
      <c r="B161" s="4" t="s">
        <v>5233</v>
      </c>
      <c r="C161" s="4" t="s">
        <v>4552</v>
      </c>
      <c r="D161" s="4" t="s">
        <v>5234</v>
      </c>
      <c r="E161" s="4" t="s">
        <v>4554</v>
      </c>
      <c r="F161" s="4" t="s">
        <v>4554</v>
      </c>
      <c r="G161" s="4" t="s">
        <v>4554</v>
      </c>
      <c r="H161" s="4" t="s">
        <v>644</v>
      </c>
      <c r="I161" s="4" t="s">
        <v>645</v>
      </c>
      <c r="J161" s="4" t="s">
        <v>646</v>
      </c>
      <c r="K161" s="4" t="s">
        <v>264</v>
      </c>
      <c r="L161" s="4" t="s">
        <v>647</v>
      </c>
      <c r="M161" s="4" t="s">
        <v>131</v>
      </c>
      <c r="N161" s="4" t="s">
        <v>225</v>
      </c>
      <c r="O161" s="4" t="s">
        <v>4554</v>
      </c>
      <c r="P161" s="4" t="s">
        <v>4554</v>
      </c>
      <c r="Q161" s="4" t="s">
        <v>5235</v>
      </c>
      <c r="R161" s="4" t="s">
        <v>4554</v>
      </c>
      <c r="S161" s="4" t="s">
        <v>5236</v>
      </c>
      <c r="T161" s="4" t="s">
        <v>4558</v>
      </c>
      <c r="U161" s="4" t="s">
        <v>4554</v>
      </c>
      <c r="V161" s="4" t="s">
        <v>4554</v>
      </c>
      <c r="W161" s="4" t="s">
        <v>4559</v>
      </c>
      <c r="X161" s="4" t="s">
        <v>5237</v>
      </c>
      <c r="Y161" s="5">
        <f t="shared" si="1"/>
        <v>0.00006944444444</v>
      </c>
      <c r="Z161" s="4">
        <f t="shared" si="2"/>
        <v>672</v>
      </c>
    </row>
    <row r="162" ht="15.75" customHeight="1">
      <c r="A162" s="4" t="s">
        <v>5238</v>
      </c>
      <c r="B162" s="4" t="s">
        <v>5239</v>
      </c>
      <c r="C162" s="4" t="s">
        <v>4552</v>
      </c>
      <c r="D162" s="4" t="s">
        <v>5240</v>
      </c>
      <c r="E162" s="4" t="s">
        <v>4554</v>
      </c>
      <c r="F162" s="4" t="s">
        <v>4554</v>
      </c>
      <c r="G162" s="4" t="s">
        <v>4554</v>
      </c>
      <c r="H162" s="4" t="s">
        <v>592</v>
      </c>
      <c r="I162" s="4" t="s">
        <v>593</v>
      </c>
      <c r="J162" s="4" t="s">
        <v>5159</v>
      </c>
      <c r="K162" s="4" t="s">
        <v>87</v>
      </c>
      <c r="L162" s="4" t="s">
        <v>359</v>
      </c>
      <c r="M162" s="4" t="s">
        <v>177</v>
      </c>
      <c r="N162" s="4" t="s">
        <v>260</v>
      </c>
      <c r="O162" s="4" t="s">
        <v>4554</v>
      </c>
      <c r="P162" s="4" t="s">
        <v>4554</v>
      </c>
      <c r="Q162" s="4" t="s">
        <v>4556</v>
      </c>
      <c r="R162" s="4" t="s">
        <v>4554</v>
      </c>
      <c r="S162" s="4" t="s">
        <v>4890</v>
      </c>
      <c r="T162" s="4" t="s">
        <v>4558</v>
      </c>
      <c r="U162" s="4" t="s">
        <v>4554</v>
      </c>
      <c r="V162" s="4" t="s">
        <v>4554</v>
      </c>
      <c r="W162" s="4" t="s">
        <v>4559</v>
      </c>
      <c r="X162" s="4" t="s">
        <v>5241</v>
      </c>
      <c r="Y162" s="5">
        <f t="shared" si="1"/>
        <v>0.00005787037037</v>
      </c>
      <c r="Z162" s="4">
        <f t="shared" si="2"/>
        <v>672</v>
      </c>
    </row>
    <row r="163" ht="15.75" customHeight="1">
      <c r="A163" s="4" t="s">
        <v>5242</v>
      </c>
      <c r="B163" s="4" t="s">
        <v>5243</v>
      </c>
      <c r="C163" s="4" t="s">
        <v>4552</v>
      </c>
      <c r="D163" s="4" t="s">
        <v>5244</v>
      </c>
      <c r="E163" s="4" t="s">
        <v>4554</v>
      </c>
      <c r="F163" s="4" t="s">
        <v>4554</v>
      </c>
      <c r="G163" s="4" t="s">
        <v>4554</v>
      </c>
      <c r="H163" s="4" t="s">
        <v>650</v>
      </c>
      <c r="I163" s="4" t="s">
        <v>651</v>
      </c>
      <c r="J163" s="4" t="s">
        <v>652</v>
      </c>
      <c r="K163" s="4" t="s">
        <v>58</v>
      </c>
      <c r="L163" s="4" t="s">
        <v>466</v>
      </c>
      <c r="M163" s="4" t="s">
        <v>139</v>
      </c>
      <c r="N163" s="4" t="s">
        <v>78</v>
      </c>
      <c r="O163" s="4" t="s">
        <v>4554</v>
      </c>
      <c r="P163" s="4" t="s">
        <v>4554</v>
      </c>
      <c r="Q163" s="4" t="s">
        <v>4556</v>
      </c>
      <c r="R163" s="4" t="s">
        <v>4554</v>
      </c>
      <c r="S163" s="4" t="s">
        <v>4890</v>
      </c>
      <c r="T163" s="4" t="s">
        <v>4558</v>
      </c>
      <c r="U163" s="4" t="s">
        <v>4554</v>
      </c>
      <c r="V163" s="4" t="s">
        <v>4554</v>
      </c>
      <c r="W163" s="4" t="s">
        <v>4559</v>
      </c>
      <c r="X163" s="4" t="s">
        <v>5245</v>
      </c>
      <c r="Y163" s="5">
        <f t="shared" si="1"/>
        <v>0.0001157407407</v>
      </c>
      <c r="Z163" s="4">
        <f t="shared" si="2"/>
        <v>672</v>
      </c>
    </row>
    <row r="164" ht="15.75" customHeight="1">
      <c r="A164" s="4" t="s">
        <v>5246</v>
      </c>
      <c r="B164" s="4" t="s">
        <v>5247</v>
      </c>
      <c r="C164" s="4" t="s">
        <v>4552</v>
      </c>
      <c r="D164" s="4" t="s">
        <v>5248</v>
      </c>
      <c r="E164" s="4" t="s">
        <v>4554</v>
      </c>
      <c r="F164" s="4" t="s">
        <v>4554</v>
      </c>
      <c r="G164" s="4" t="s">
        <v>4554</v>
      </c>
      <c r="H164" s="4" t="s">
        <v>614</v>
      </c>
      <c r="I164" s="4" t="s">
        <v>5222</v>
      </c>
      <c r="J164" s="4" t="s">
        <v>616</v>
      </c>
      <c r="K164" s="4" t="s">
        <v>105</v>
      </c>
      <c r="L164" s="4" t="s">
        <v>617</v>
      </c>
      <c r="M164" s="4" t="s">
        <v>4687</v>
      </c>
      <c r="N164" s="4" t="s">
        <v>63</v>
      </c>
      <c r="O164" s="4" t="s">
        <v>4554</v>
      </c>
      <c r="P164" s="4" t="s">
        <v>4554</v>
      </c>
      <c r="Q164" s="4" t="s">
        <v>4556</v>
      </c>
      <c r="R164" s="4" t="s">
        <v>4554</v>
      </c>
      <c r="S164" s="4" t="s">
        <v>4775</v>
      </c>
      <c r="T164" s="4" t="s">
        <v>4558</v>
      </c>
      <c r="U164" s="4" t="s">
        <v>4554</v>
      </c>
      <c r="V164" s="4" t="s">
        <v>4554</v>
      </c>
      <c r="W164" s="4" t="s">
        <v>4559</v>
      </c>
      <c r="X164" s="4" t="s">
        <v>5249</v>
      </c>
      <c r="Y164" s="5">
        <f t="shared" si="1"/>
        <v>0.00005787037037</v>
      </c>
      <c r="Z164" s="4">
        <f t="shared" si="2"/>
        <v>672</v>
      </c>
    </row>
    <row r="165" ht="15.75" customHeight="1">
      <c r="A165" s="4" t="s">
        <v>5250</v>
      </c>
      <c r="B165" s="4" t="s">
        <v>5251</v>
      </c>
      <c r="C165" s="4" t="s">
        <v>4552</v>
      </c>
      <c r="D165" s="4" t="s">
        <v>5252</v>
      </c>
      <c r="E165" s="4" t="s">
        <v>4554</v>
      </c>
      <c r="F165" s="4" t="s">
        <v>4554</v>
      </c>
      <c r="G165" s="4" t="s">
        <v>4554</v>
      </c>
      <c r="H165" s="4" t="s">
        <v>610</v>
      </c>
      <c r="I165" s="4" t="s">
        <v>531</v>
      </c>
      <c r="J165" s="4" t="s">
        <v>611</v>
      </c>
      <c r="K165" s="4" t="s">
        <v>92</v>
      </c>
      <c r="L165" s="4" t="s">
        <v>612</v>
      </c>
      <c r="M165" s="4" t="s">
        <v>179</v>
      </c>
      <c r="N165" s="4" t="s">
        <v>225</v>
      </c>
      <c r="O165" s="4" t="s">
        <v>4554</v>
      </c>
      <c r="P165" s="4" t="s">
        <v>4554</v>
      </c>
      <c r="Q165" s="4" t="s">
        <v>4556</v>
      </c>
      <c r="R165" s="4" t="s">
        <v>4554</v>
      </c>
      <c r="S165" s="4" t="s">
        <v>4890</v>
      </c>
      <c r="T165" s="4" t="s">
        <v>4558</v>
      </c>
      <c r="U165" s="4" t="s">
        <v>4554</v>
      </c>
      <c r="V165" s="4" t="s">
        <v>4554</v>
      </c>
      <c r="W165" s="4" t="s">
        <v>4559</v>
      </c>
      <c r="X165" s="4" t="s">
        <v>5253</v>
      </c>
      <c r="Y165" s="5">
        <f t="shared" si="1"/>
        <v>0.00005787037037</v>
      </c>
      <c r="Z165" s="4">
        <f t="shared" si="2"/>
        <v>672</v>
      </c>
    </row>
    <row r="166" ht="15.75" customHeight="1">
      <c r="A166" s="4" t="s">
        <v>5254</v>
      </c>
      <c r="B166" s="4" t="s">
        <v>5255</v>
      </c>
      <c r="C166" s="4" t="s">
        <v>4552</v>
      </c>
      <c r="D166" s="4" t="s">
        <v>5256</v>
      </c>
      <c r="E166" s="4" t="s">
        <v>4554</v>
      </c>
      <c r="F166" s="4" t="s">
        <v>4554</v>
      </c>
      <c r="G166" s="4" t="s">
        <v>4554</v>
      </c>
      <c r="H166" s="4" t="s">
        <v>657</v>
      </c>
      <c r="I166" s="4" t="s">
        <v>535</v>
      </c>
      <c r="J166" s="4" t="s">
        <v>658</v>
      </c>
      <c r="K166" s="4" t="s">
        <v>98</v>
      </c>
      <c r="L166" s="4" t="s">
        <v>372</v>
      </c>
      <c r="M166" s="4" t="s">
        <v>179</v>
      </c>
      <c r="N166" s="4" t="s">
        <v>4799</v>
      </c>
      <c r="O166" s="4" t="s">
        <v>4554</v>
      </c>
      <c r="P166" s="4" t="s">
        <v>4554</v>
      </c>
      <c r="Q166" s="4" t="s">
        <v>4556</v>
      </c>
      <c r="R166" s="4" t="s">
        <v>4554</v>
      </c>
      <c r="S166" s="4" t="s">
        <v>4775</v>
      </c>
      <c r="T166" s="4" t="s">
        <v>4558</v>
      </c>
      <c r="U166" s="4" t="s">
        <v>4554</v>
      </c>
      <c r="V166" s="4" t="s">
        <v>4554</v>
      </c>
      <c r="W166" s="4" t="s">
        <v>4559</v>
      </c>
      <c r="X166" s="4" t="s">
        <v>5257</v>
      </c>
      <c r="Y166" s="5">
        <f t="shared" si="1"/>
        <v>0.00005787037037</v>
      </c>
      <c r="Z166" s="4">
        <f t="shared" si="2"/>
        <v>672</v>
      </c>
    </row>
    <row r="167" ht="15.75" customHeight="1">
      <c r="A167" s="4" t="s">
        <v>5258</v>
      </c>
      <c r="B167" s="4" t="s">
        <v>5259</v>
      </c>
      <c r="C167" s="4" t="s">
        <v>4552</v>
      </c>
      <c r="D167" s="4" t="s">
        <v>5260</v>
      </c>
      <c r="E167" s="4" t="s">
        <v>4554</v>
      </c>
      <c r="F167" s="4" t="s">
        <v>4554</v>
      </c>
      <c r="G167" s="4" t="s">
        <v>4554</v>
      </c>
      <c r="H167" s="4" t="s">
        <v>660</v>
      </c>
      <c r="I167" s="4" t="s">
        <v>578</v>
      </c>
      <c r="J167" s="4" t="s">
        <v>661</v>
      </c>
      <c r="K167" s="4" t="s">
        <v>98</v>
      </c>
      <c r="L167" s="4" t="s">
        <v>662</v>
      </c>
      <c r="M167" s="4" t="s">
        <v>4687</v>
      </c>
      <c r="N167" s="4" t="s">
        <v>63</v>
      </c>
      <c r="O167" s="4" t="s">
        <v>4554</v>
      </c>
      <c r="P167" s="4" t="s">
        <v>4554</v>
      </c>
      <c r="Q167" s="4" t="s">
        <v>4556</v>
      </c>
      <c r="R167" s="4" t="s">
        <v>4554</v>
      </c>
      <c r="S167" s="4" t="s">
        <v>4775</v>
      </c>
      <c r="T167" s="4" t="s">
        <v>4558</v>
      </c>
      <c r="U167" s="4" t="s">
        <v>4554</v>
      </c>
      <c r="V167" s="4" t="s">
        <v>4554</v>
      </c>
      <c r="W167" s="4" t="s">
        <v>4559</v>
      </c>
      <c r="X167" s="4" t="s">
        <v>5261</v>
      </c>
      <c r="Y167" s="5">
        <f t="shared" si="1"/>
        <v>0.00005787037037</v>
      </c>
      <c r="Z167" s="4">
        <f t="shared" si="2"/>
        <v>672</v>
      </c>
    </row>
    <row r="168" ht="15.75" customHeight="1">
      <c r="A168" s="4" t="s">
        <v>5262</v>
      </c>
      <c r="B168" s="4" t="s">
        <v>5263</v>
      </c>
      <c r="C168" s="4" t="s">
        <v>4552</v>
      </c>
      <c r="D168" s="4" t="s">
        <v>5264</v>
      </c>
      <c r="E168" s="4" t="s">
        <v>4554</v>
      </c>
      <c r="F168" s="4" t="s">
        <v>4554</v>
      </c>
      <c r="G168" s="4" t="s">
        <v>4554</v>
      </c>
      <c r="H168" s="4" t="s">
        <v>4933</v>
      </c>
      <c r="I168" s="4" t="s">
        <v>452</v>
      </c>
      <c r="J168" s="4" t="s">
        <v>56</v>
      </c>
      <c r="K168" s="4" t="s">
        <v>128</v>
      </c>
      <c r="L168" s="4" t="s">
        <v>4934</v>
      </c>
      <c r="M168" s="4" t="s">
        <v>228</v>
      </c>
      <c r="N168" s="4" t="s">
        <v>260</v>
      </c>
      <c r="O168" s="4" t="s">
        <v>4554</v>
      </c>
      <c r="P168" s="4" t="s">
        <v>4554</v>
      </c>
      <c r="Q168" s="4" t="s">
        <v>4556</v>
      </c>
      <c r="R168" s="4" t="s">
        <v>4554</v>
      </c>
      <c r="S168" s="4" t="s">
        <v>4775</v>
      </c>
      <c r="T168" s="4" t="s">
        <v>4558</v>
      </c>
      <c r="U168" s="4" t="s">
        <v>4554</v>
      </c>
      <c r="V168" s="4" t="s">
        <v>4554</v>
      </c>
      <c r="W168" s="4" t="s">
        <v>4559</v>
      </c>
      <c r="X168" s="4" t="s">
        <v>5265</v>
      </c>
      <c r="Y168" s="5">
        <f t="shared" si="1"/>
        <v>0.00005787037037</v>
      </c>
      <c r="Z168" s="4">
        <f t="shared" si="2"/>
        <v>672</v>
      </c>
    </row>
    <row r="169" ht="15.75" customHeight="1">
      <c r="A169" s="4" t="s">
        <v>5266</v>
      </c>
      <c r="B169" s="4" t="s">
        <v>5267</v>
      </c>
      <c r="C169" s="4" t="s">
        <v>4552</v>
      </c>
      <c r="D169" s="4" t="s">
        <v>5268</v>
      </c>
      <c r="E169" s="4" t="s">
        <v>4554</v>
      </c>
      <c r="F169" s="4" t="s">
        <v>4554</v>
      </c>
      <c r="G169" s="4" t="s">
        <v>4554</v>
      </c>
      <c r="H169" s="4" t="s">
        <v>430</v>
      </c>
      <c r="I169" s="4" t="s">
        <v>404</v>
      </c>
      <c r="J169" s="4" t="s">
        <v>431</v>
      </c>
      <c r="K169" s="4" t="s">
        <v>118</v>
      </c>
      <c r="L169" s="4" t="s">
        <v>432</v>
      </c>
      <c r="M169" s="4" t="s">
        <v>186</v>
      </c>
      <c r="N169" s="4" t="s">
        <v>4657</v>
      </c>
      <c r="O169" s="4" t="s">
        <v>4554</v>
      </c>
      <c r="P169" s="4" t="s">
        <v>4554</v>
      </c>
      <c r="Q169" s="4" t="s">
        <v>4556</v>
      </c>
      <c r="R169" s="4" t="s">
        <v>4554</v>
      </c>
      <c r="S169" s="4" t="s">
        <v>4775</v>
      </c>
      <c r="T169" s="4" t="s">
        <v>4558</v>
      </c>
      <c r="U169" s="4" t="s">
        <v>4554</v>
      </c>
      <c r="V169" s="4" t="s">
        <v>4554</v>
      </c>
      <c r="W169" s="4" t="s">
        <v>4559</v>
      </c>
      <c r="X169" s="4" t="s">
        <v>5269</v>
      </c>
      <c r="Y169" s="5">
        <f t="shared" si="1"/>
        <v>0.00005787037037</v>
      </c>
      <c r="Z169" s="4">
        <f t="shared" si="2"/>
        <v>672</v>
      </c>
    </row>
    <row r="170" ht="15.75" customHeight="1">
      <c r="A170" s="4" t="s">
        <v>5270</v>
      </c>
      <c r="B170" s="4" t="s">
        <v>5271</v>
      </c>
      <c r="C170" s="4" t="s">
        <v>4552</v>
      </c>
      <c r="D170" s="4" t="s">
        <v>5272</v>
      </c>
      <c r="E170" s="4" t="s">
        <v>4554</v>
      </c>
      <c r="F170" s="4" t="s">
        <v>4554</v>
      </c>
      <c r="G170" s="4" t="s">
        <v>4554</v>
      </c>
      <c r="H170" s="4" t="s">
        <v>636</v>
      </c>
      <c r="I170" s="4" t="s">
        <v>409</v>
      </c>
      <c r="J170" s="4" t="s">
        <v>226</v>
      </c>
      <c r="K170" s="4" t="s">
        <v>107</v>
      </c>
      <c r="L170" s="4" t="s">
        <v>340</v>
      </c>
      <c r="M170" s="4" t="s">
        <v>195</v>
      </c>
      <c r="N170" s="4" t="s">
        <v>35</v>
      </c>
      <c r="O170" s="4" t="s">
        <v>4554</v>
      </c>
      <c r="P170" s="4" t="s">
        <v>4554</v>
      </c>
      <c r="Q170" s="4" t="s">
        <v>4556</v>
      </c>
      <c r="R170" s="4" t="s">
        <v>4554</v>
      </c>
      <c r="S170" s="4" t="s">
        <v>4775</v>
      </c>
      <c r="T170" s="4" t="s">
        <v>4558</v>
      </c>
      <c r="U170" s="4" t="s">
        <v>4554</v>
      </c>
      <c r="V170" s="4" t="s">
        <v>4554</v>
      </c>
      <c r="W170" s="4" t="s">
        <v>4559</v>
      </c>
      <c r="X170" s="4" t="s">
        <v>5273</v>
      </c>
      <c r="Y170" s="5">
        <f t="shared" si="1"/>
        <v>0.00005787037037</v>
      </c>
      <c r="Z170" s="4">
        <f t="shared" si="2"/>
        <v>672</v>
      </c>
    </row>
    <row r="171" ht="15.75" customHeight="1">
      <c r="A171" s="4" t="s">
        <v>5274</v>
      </c>
      <c r="B171" s="4" t="s">
        <v>5275</v>
      </c>
      <c r="C171" s="4" t="s">
        <v>4552</v>
      </c>
      <c r="D171" s="4" t="s">
        <v>5276</v>
      </c>
      <c r="E171" s="4" t="s">
        <v>4554</v>
      </c>
      <c r="F171" s="4" t="s">
        <v>4554</v>
      </c>
      <c r="G171" s="4" t="s">
        <v>4554</v>
      </c>
      <c r="H171" s="4" t="s">
        <v>424</v>
      </c>
      <c r="I171" s="4" t="s">
        <v>425</v>
      </c>
      <c r="J171" s="4" t="s">
        <v>426</v>
      </c>
      <c r="K171" s="4" t="s">
        <v>118</v>
      </c>
      <c r="L171" s="4" t="s">
        <v>427</v>
      </c>
      <c r="M171" s="4" t="s">
        <v>186</v>
      </c>
      <c r="N171" s="4" t="s">
        <v>277</v>
      </c>
      <c r="O171" s="4" t="s">
        <v>4554</v>
      </c>
      <c r="P171" s="4" t="s">
        <v>4554</v>
      </c>
      <c r="Q171" s="4" t="s">
        <v>4556</v>
      </c>
      <c r="R171" s="4" t="s">
        <v>4554</v>
      </c>
      <c r="S171" s="4" t="s">
        <v>4775</v>
      </c>
      <c r="T171" s="4" t="s">
        <v>4558</v>
      </c>
      <c r="U171" s="4" t="s">
        <v>4554</v>
      </c>
      <c r="V171" s="4" t="s">
        <v>4554</v>
      </c>
      <c r="W171" s="4" t="s">
        <v>4559</v>
      </c>
      <c r="X171" s="4" t="s">
        <v>5277</v>
      </c>
      <c r="Y171" s="5">
        <f t="shared" si="1"/>
        <v>0.00005787037037</v>
      </c>
      <c r="Z171" s="4">
        <f t="shared" si="2"/>
        <v>672</v>
      </c>
    </row>
    <row r="172" ht="15.75" customHeight="1">
      <c r="A172" s="4" t="s">
        <v>5278</v>
      </c>
      <c r="B172" s="4" t="s">
        <v>5279</v>
      </c>
      <c r="C172" s="4" t="s">
        <v>4552</v>
      </c>
      <c r="D172" s="4" t="s">
        <v>5280</v>
      </c>
      <c r="E172" s="4" t="s">
        <v>4554</v>
      </c>
      <c r="F172" s="4" t="s">
        <v>4554</v>
      </c>
      <c r="G172" s="4" t="s">
        <v>4554</v>
      </c>
      <c r="H172" s="4" t="s">
        <v>610</v>
      </c>
      <c r="I172" s="4" t="s">
        <v>531</v>
      </c>
      <c r="J172" s="4" t="s">
        <v>611</v>
      </c>
      <c r="K172" s="4" t="s">
        <v>92</v>
      </c>
      <c r="L172" s="4" t="s">
        <v>612</v>
      </c>
      <c r="M172" s="4" t="s">
        <v>179</v>
      </c>
      <c r="N172" s="4" t="s">
        <v>63</v>
      </c>
      <c r="O172" s="4" t="s">
        <v>4554</v>
      </c>
      <c r="P172" s="4" t="s">
        <v>4554</v>
      </c>
      <c r="Q172" s="4" t="s">
        <v>4556</v>
      </c>
      <c r="R172" s="4" t="s">
        <v>4554</v>
      </c>
      <c r="S172" s="4" t="s">
        <v>4890</v>
      </c>
      <c r="T172" s="4" t="s">
        <v>4558</v>
      </c>
      <c r="U172" s="4" t="s">
        <v>4554</v>
      </c>
      <c r="V172" s="4" t="s">
        <v>4554</v>
      </c>
      <c r="W172" s="4" t="s">
        <v>4559</v>
      </c>
      <c r="X172" s="4" t="s">
        <v>5281</v>
      </c>
      <c r="Y172" s="5">
        <f t="shared" si="1"/>
        <v>0.00005787037037</v>
      </c>
      <c r="Z172" s="4">
        <f t="shared" si="2"/>
        <v>672</v>
      </c>
    </row>
    <row r="173" ht="15.75" customHeight="1">
      <c r="A173" s="4" t="s">
        <v>5282</v>
      </c>
      <c r="B173" s="4" t="s">
        <v>5283</v>
      </c>
      <c r="C173" s="4" t="s">
        <v>4552</v>
      </c>
      <c r="D173" s="4" t="s">
        <v>5284</v>
      </c>
      <c r="E173" s="4" t="s">
        <v>4554</v>
      </c>
      <c r="F173" s="4" t="s">
        <v>4554</v>
      </c>
      <c r="G173" s="4" t="s">
        <v>4554</v>
      </c>
      <c r="H173" s="4" t="s">
        <v>399</v>
      </c>
      <c r="I173" s="4" t="s">
        <v>400</v>
      </c>
      <c r="J173" s="4" t="s">
        <v>36</v>
      </c>
      <c r="K173" s="4" t="s">
        <v>4622</v>
      </c>
      <c r="L173" s="4" t="s">
        <v>401</v>
      </c>
      <c r="M173" s="4" t="s">
        <v>216</v>
      </c>
      <c r="N173" s="4" t="s">
        <v>277</v>
      </c>
      <c r="O173" s="4" t="s">
        <v>4554</v>
      </c>
      <c r="P173" s="4" t="s">
        <v>4554</v>
      </c>
      <c r="Q173" s="4" t="s">
        <v>4556</v>
      </c>
      <c r="R173" s="4" t="s">
        <v>4554</v>
      </c>
      <c r="S173" s="4" t="s">
        <v>4775</v>
      </c>
      <c r="T173" s="4" t="s">
        <v>4558</v>
      </c>
      <c r="U173" s="4" t="s">
        <v>4554</v>
      </c>
      <c r="V173" s="4" t="s">
        <v>4554</v>
      </c>
      <c r="W173" s="4" t="s">
        <v>4559</v>
      </c>
      <c r="X173" s="4" t="s">
        <v>5285</v>
      </c>
      <c r="Y173" s="5">
        <f t="shared" si="1"/>
        <v>0.00005787037037</v>
      </c>
      <c r="Z173" s="4">
        <f t="shared" si="2"/>
        <v>672</v>
      </c>
    </row>
    <row r="174" ht="15.75" customHeight="1">
      <c r="A174" s="4" t="s">
        <v>5286</v>
      </c>
      <c r="B174" s="4" t="s">
        <v>5287</v>
      </c>
      <c r="C174" s="4" t="s">
        <v>4552</v>
      </c>
      <c r="D174" s="4" t="s">
        <v>5288</v>
      </c>
      <c r="E174" s="4" t="s">
        <v>4554</v>
      </c>
      <c r="F174" s="4" t="s">
        <v>4554</v>
      </c>
      <c r="G174" s="4" t="s">
        <v>4554</v>
      </c>
      <c r="H174" s="4" t="s">
        <v>395</v>
      </c>
      <c r="I174" s="4" t="s">
        <v>396</v>
      </c>
      <c r="J174" s="4" t="s">
        <v>79</v>
      </c>
      <c r="K174" s="4" t="s">
        <v>118</v>
      </c>
      <c r="L174" s="4" t="s">
        <v>397</v>
      </c>
      <c r="M174" s="4" t="s">
        <v>200</v>
      </c>
      <c r="N174" s="4" t="s">
        <v>27</v>
      </c>
      <c r="O174" s="4" t="s">
        <v>4554</v>
      </c>
      <c r="P174" s="4" t="s">
        <v>4554</v>
      </c>
      <c r="Q174" s="4" t="s">
        <v>4556</v>
      </c>
      <c r="R174" s="4" t="s">
        <v>4554</v>
      </c>
      <c r="S174" s="4" t="s">
        <v>4775</v>
      </c>
      <c r="T174" s="4" t="s">
        <v>4558</v>
      </c>
      <c r="U174" s="4" t="s">
        <v>4554</v>
      </c>
      <c r="V174" s="4" t="s">
        <v>4554</v>
      </c>
      <c r="W174" s="4" t="s">
        <v>4559</v>
      </c>
      <c r="X174" s="4" t="s">
        <v>5289</v>
      </c>
      <c r="Y174" s="5">
        <f t="shared" si="1"/>
        <v>0.00005787037037</v>
      </c>
      <c r="Z174" s="4">
        <f t="shared" si="2"/>
        <v>672</v>
      </c>
    </row>
    <row r="175" ht="15.75" customHeight="1">
      <c r="A175" s="4" t="s">
        <v>5290</v>
      </c>
      <c r="B175" s="4" t="s">
        <v>5291</v>
      </c>
      <c r="C175" s="4" t="s">
        <v>4552</v>
      </c>
      <c r="D175" s="4" t="s">
        <v>5292</v>
      </c>
      <c r="E175" s="4" t="s">
        <v>4554</v>
      </c>
      <c r="F175" s="4" t="s">
        <v>4554</v>
      </c>
      <c r="G175" s="4" t="s">
        <v>4554</v>
      </c>
      <c r="H175" s="4" t="s">
        <v>368</v>
      </c>
      <c r="I175" s="4" t="s">
        <v>369</v>
      </c>
      <c r="J175" s="4" t="s">
        <v>258</v>
      </c>
      <c r="K175" s="4" t="s">
        <v>105</v>
      </c>
      <c r="L175" s="4" t="s">
        <v>4851</v>
      </c>
      <c r="M175" s="4" t="s">
        <v>4687</v>
      </c>
      <c r="N175" s="4" t="s">
        <v>632</v>
      </c>
      <c r="O175" s="4" t="s">
        <v>4554</v>
      </c>
      <c r="P175" s="4" t="s">
        <v>4554</v>
      </c>
      <c r="Q175" s="4" t="s">
        <v>4556</v>
      </c>
      <c r="R175" s="4" t="s">
        <v>4554</v>
      </c>
      <c r="S175" s="4" t="s">
        <v>4775</v>
      </c>
      <c r="T175" s="4" t="s">
        <v>4558</v>
      </c>
      <c r="U175" s="4" t="s">
        <v>4554</v>
      </c>
      <c r="V175" s="4" t="s">
        <v>4554</v>
      </c>
      <c r="W175" s="4" t="s">
        <v>4559</v>
      </c>
      <c r="X175" s="4" t="s">
        <v>5293</v>
      </c>
      <c r="Y175" s="5">
        <f t="shared" si="1"/>
        <v>0.0001157407407</v>
      </c>
      <c r="Z175" s="4">
        <f t="shared" si="2"/>
        <v>672</v>
      </c>
    </row>
    <row r="176" ht="15.75" customHeight="1">
      <c r="A176" s="4" t="s">
        <v>5294</v>
      </c>
      <c r="B176" s="4" t="s">
        <v>5295</v>
      </c>
      <c r="C176" s="4" t="s">
        <v>4552</v>
      </c>
      <c r="D176" s="4" t="s">
        <v>5296</v>
      </c>
      <c r="E176" s="4" t="s">
        <v>4554</v>
      </c>
      <c r="F176" s="4" t="s">
        <v>4554</v>
      </c>
      <c r="G176" s="4" t="s">
        <v>4554</v>
      </c>
      <c r="H176" s="4" t="s">
        <v>657</v>
      </c>
      <c r="I176" s="4" t="s">
        <v>535</v>
      </c>
      <c r="J176" s="4" t="s">
        <v>658</v>
      </c>
      <c r="K176" s="4" t="s">
        <v>98</v>
      </c>
      <c r="L176" s="4" t="s">
        <v>372</v>
      </c>
      <c r="M176" s="4" t="s">
        <v>179</v>
      </c>
      <c r="N176" s="4" t="s">
        <v>225</v>
      </c>
      <c r="O176" s="4" t="s">
        <v>4554</v>
      </c>
      <c r="P176" s="4" t="s">
        <v>4554</v>
      </c>
      <c r="Q176" s="4" t="s">
        <v>4556</v>
      </c>
      <c r="R176" s="4" t="s">
        <v>4554</v>
      </c>
      <c r="S176" s="4" t="s">
        <v>4775</v>
      </c>
      <c r="T176" s="4" t="s">
        <v>4558</v>
      </c>
      <c r="U176" s="4" t="s">
        <v>4554</v>
      </c>
      <c r="V176" s="4" t="s">
        <v>4554</v>
      </c>
      <c r="W176" s="4" t="s">
        <v>4559</v>
      </c>
      <c r="X176" s="4" t="s">
        <v>5297</v>
      </c>
      <c r="Y176" s="5">
        <f t="shared" si="1"/>
        <v>0.00005787037037</v>
      </c>
      <c r="Z176" s="4">
        <f t="shared" si="2"/>
        <v>672</v>
      </c>
    </row>
    <row r="177" ht="15.75" customHeight="1">
      <c r="A177" s="4" t="s">
        <v>5298</v>
      </c>
      <c r="B177" s="4" t="s">
        <v>5299</v>
      </c>
      <c r="C177" s="4" t="s">
        <v>4552</v>
      </c>
      <c r="D177" s="4" t="s">
        <v>5300</v>
      </c>
      <c r="E177" s="4" t="s">
        <v>4554</v>
      </c>
      <c r="F177" s="4" t="s">
        <v>4554</v>
      </c>
      <c r="G177" s="4" t="s">
        <v>4554</v>
      </c>
      <c r="H177" s="4" t="s">
        <v>605</v>
      </c>
      <c r="I177" s="4" t="s">
        <v>582</v>
      </c>
      <c r="J177" s="4" t="s">
        <v>606</v>
      </c>
      <c r="K177" s="4" t="s">
        <v>92</v>
      </c>
      <c r="L177" s="4" t="s">
        <v>607</v>
      </c>
      <c r="M177" s="4" t="s">
        <v>177</v>
      </c>
      <c r="N177" s="4" t="s">
        <v>35</v>
      </c>
      <c r="O177" s="4" t="s">
        <v>4554</v>
      </c>
      <c r="P177" s="4" t="s">
        <v>4554</v>
      </c>
      <c r="Q177" s="4" t="s">
        <v>4556</v>
      </c>
      <c r="R177" s="4" t="s">
        <v>4554</v>
      </c>
      <c r="S177" s="4" t="s">
        <v>4890</v>
      </c>
      <c r="T177" s="4" t="s">
        <v>4558</v>
      </c>
      <c r="U177" s="4" t="s">
        <v>4554</v>
      </c>
      <c r="V177" s="4" t="s">
        <v>4554</v>
      </c>
      <c r="W177" s="4" t="s">
        <v>4559</v>
      </c>
      <c r="X177" s="4" t="s">
        <v>5301</v>
      </c>
      <c r="Y177" s="5">
        <f t="shared" si="1"/>
        <v>0.0001157407407</v>
      </c>
      <c r="Z177" s="4">
        <f t="shared" si="2"/>
        <v>672</v>
      </c>
    </row>
    <row r="178" ht="15.75" customHeight="1">
      <c r="A178" s="4" t="s">
        <v>5302</v>
      </c>
      <c r="B178" s="4" t="s">
        <v>5303</v>
      </c>
      <c r="C178" s="4" t="s">
        <v>4552</v>
      </c>
      <c r="D178" s="4" t="s">
        <v>5304</v>
      </c>
      <c r="E178" s="4" t="s">
        <v>4554</v>
      </c>
      <c r="F178" s="4" t="s">
        <v>4554</v>
      </c>
      <c r="G178" s="4" t="s">
        <v>4554</v>
      </c>
      <c r="H178" s="4" t="s">
        <v>577</v>
      </c>
      <c r="I178" s="4" t="s">
        <v>578</v>
      </c>
      <c r="J178" s="4" t="s">
        <v>5305</v>
      </c>
      <c r="K178" s="4" t="s">
        <v>105</v>
      </c>
      <c r="L178" s="4" t="s">
        <v>308</v>
      </c>
      <c r="M178" s="4" t="s">
        <v>4687</v>
      </c>
      <c r="N178" s="4" t="s">
        <v>208</v>
      </c>
      <c r="O178" s="4" t="s">
        <v>4554</v>
      </c>
      <c r="P178" s="4" t="s">
        <v>4554</v>
      </c>
      <c r="Q178" s="4" t="s">
        <v>4556</v>
      </c>
      <c r="R178" s="4" t="s">
        <v>4554</v>
      </c>
      <c r="S178" s="4" t="s">
        <v>4775</v>
      </c>
      <c r="T178" s="4" t="s">
        <v>4558</v>
      </c>
      <c r="U178" s="4" t="s">
        <v>4554</v>
      </c>
      <c r="V178" s="4" t="s">
        <v>4554</v>
      </c>
      <c r="W178" s="4" t="s">
        <v>4559</v>
      </c>
      <c r="X178" s="4" t="s">
        <v>5306</v>
      </c>
      <c r="Y178" s="5">
        <f t="shared" si="1"/>
        <v>0.00005787037037</v>
      </c>
      <c r="Z178" s="4">
        <f t="shared" si="2"/>
        <v>672</v>
      </c>
    </row>
    <row r="179" ht="15.75" customHeight="1">
      <c r="A179" s="4" t="s">
        <v>5307</v>
      </c>
      <c r="B179" s="4" t="s">
        <v>5308</v>
      </c>
      <c r="C179" s="4" t="s">
        <v>4552</v>
      </c>
      <c r="D179" s="4" t="s">
        <v>5309</v>
      </c>
      <c r="E179" s="4" t="s">
        <v>4554</v>
      </c>
      <c r="F179" s="4" t="s">
        <v>4554</v>
      </c>
      <c r="G179" s="4" t="s">
        <v>4554</v>
      </c>
      <c r="H179" s="4" t="s">
        <v>677</v>
      </c>
      <c r="I179" s="4" t="s">
        <v>678</v>
      </c>
      <c r="J179" s="4" t="s">
        <v>251</v>
      </c>
      <c r="K179" s="4" t="s">
        <v>107</v>
      </c>
      <c r="L179" s="4" t="s">
        <v>679</v>
      </c>
      <c r="M179" s="4" t="s">
        <v>195</v>
      </c>
      <c r="N179" s="4" t="s">
        <v>78</v>
      </c>
      <c r="O179" s="4" t="s">
        <v>4554</v>
      </c>
      <c r="P179" s="4" t="s">
        <v>4554</v>
      </c>
      <c r="Q179" s="4" t="s">
        <v>4556</v>
      </c>
      <c r="R179" s="4" t="s">
        <v>4554</v>
      </c>
      <c r="S179" s="4" t="s">
        <v>4775</v>
      </c>
      <c r="T179" s="4" t="s">
        <v>4558</v>
      </c>
      <c r="U179" s="4" t="s">
        <v>4554</v>
      </c>
      <c r="V179" s="4" t="s">
        <v>4554</v>
      </c>
      <c r="W179" s="4" t="s">
        <v>4559</v>
      </c>
      <c r="X179" s="4" t="s">
        <v>5310</v>
      </c>
      <c r="Y179" s="5">
        <f t="shared" si="1"/>
        <v>0.0001157407407</v>
      </c>
      <c r="Z179" s="4">
        <f t="shared" si="2"/>
        <v>672</v>
      </c>
    </row>
    <row r="180" ht="15.75" customHeight="1">
      <c r="A180" s="4" t="s">
        <v>5311</v>
      </c>
      <c r="B180" s="4" t="s">
        <v>5312</v>
      </c>
      <c r="C180" s="4" t="s">
        <v>4552</v>
      </c>
      <c r="D180" s="4" t="s">
        <v>5313</v>
      </c>
      <c r="E180" s="4" t="s">
        <v>4554</v>
      </c>
      <c r="F180" s="4" t="s">
        <v>4554</v>
      </c>
      <c r="G180" s="4" t="s">
        <v>4554</v>
      </c>
      <c r="H180" s="4" t="s">
        <v>592</v>
      </c>
      <c r="I180" s="4" t="s">
        <v>593</v>
      </c>
      <c r="J180" s="4" t="s">
        <v>5159</v>
      </c>
      <c r="K180" s="4" t="s">
        <v>87</v>
      </c>
      <c r="L180" s="4" t="s">
        <v>359</v>
      </c>
      <c r="M180" s="4" t="s">
        <v>177</v>
      </c>
      <c r="N180" s="4" t="s">
        <v>225</v>
      </c>
      <c r="O180" s="4" t="s">
        <v>4554</v>
      </c>
      <c r="P180" s="4" t="s">
        <v>4554</v>
      </c>
      <c r="Q180" s="4" t="s">
        <v>4556</v>
      </c>
      <c r="R180" s="4" t="s">
        <v>4554</v>
      </c>
      <c r="S180" s="4" t="s">
        <v>4890</v>
      </c>
      <c r="T180" s="4" t="s">
        <v>4558</v>
      </c>
      <c r="U180" s="4" t="s">
        <v>4554</v>
      </c>
      <c r="V180" s="4" t="s">
        <v>4554</v>
      </c>
      <c r="W180" s="4" t="s">
        <v>4559</v>
      </c>
      <c r="X180" s="4" t="s">
        <v>5314</v>
      </c>
      <c r="Y180" s="5">
        <f t="shared" si="1"/>
        <v>0.0001273148148</v>
      </c>
      <c r="Z180" s="4">
        <f t="shared" si="2"/>
        <v>672</v>
      </c>
    </row>
    <row r="181" ht="15.75" customHeight="1">
      <c r="A181" s="4" t="s">
        <v>5315</v>
      </c>
      <c r="B181" s="4" t="s">
        <v>5316</v>
      </c>
      <c r="C181" s="4" t="s">
        <v>4552</v>
      </c>
      <c r="D181" s="4" t="s">
        <v>5317</v>
      </c>
      <c r="E181" s="4" t="s">
        <v>4554</v>
      </c>
      <c r="F181" s="4" t="s">
        <v>4554</v>
      </c>
      <c r="G181" s="4" t="s">
        <v>4554</v>
      </c>
      <c r="H181" s="4" t="s">
        <v>684</v>
      </c>
      <c r="I181" s="4" t="s">
        <v>685</v>
      </c>
      <c r="J181" s="4" t="s">
        <v>686</v>
      </c>
      <c r="K181" s="4" t="s">
        <v>65</v>
      </c>
      <c r="L181" s="4" t="s">
        <v>280</v>
      </c>
      <c r="M181" s="4" t="s">
        <v>145</v>
      </c>
      <c r="N181" s="4" t="s">
        <v>78</v>
      </c>
      <c r="O181" s="4" t="s">
        <v>4554</v>
      </c>
      <c r="P181" s="4" t="s">
        <v>4554</v>
      </c>
      <c r="Q181" s="4" t="s">
        <v>4556</v>
      </c>
      <c r="R181" s="4" t="s">
        <v>4554</v>
      </c>
      <c r="S181" s="4" t="s">
        <v>4890</v>
      </c>
      <c r="T181" s="4" t="s">
        <v>4558</v>
      </c>
      <c r="U181" s="4" t="s">
        <v>4554</v>
      </c>
      <c r="V181" s="4" t="s">
        <v>4554</v>
      </c>
      <c r="W181" s="4" t="s">
        <v>4559</v>
      </c>
      <c r="X181" s="4" t="s">
        <v>5318</v>
      </c>
      <c r="Y181" s="5">
        <f t="shared" si="1"/>
        <v>0.00005787037037</v>
      </c>
      <c r="Z181" s="4">
        <f t="shared" si="2"/>
        <v>672</v>
      </c>
    </row>
    <row r="182" ht="15.75" customHeight="1">
      <c r="A182" s="4" t="s">
        <v>5319</v>
      </c>
      <c r="B182" s="4" t="s">
        <v>5320</v>
      </c>
      <c r="C182" s="4" t="s">
        <v>4552</v>
      </c>
      <c r="D182" s="4" t="s">
        <v>5321</v>
      </c>
      <c r="E182" s="4" t="s">
        <v>4554</v>
      </c>
      <c r="F182" s="4" t="s">
        <v>4554</v>
      </c>
      <c r="G182" s="4" t="s">
        <v>4554</v>
      </c>
      <c r="H182" s="4" t="s">
        <v>363</v>
      </c>
      <c r="I182" s="4" t="s">
        <v>364</v>
      </c>
      <c r="J182" s="4" t="s">
        <v>365</v>
      </c>
      <c r="K182" s="4" t="s">
        <v>120</v>
      </c>
      <c r="L182" s="4" t="s">
        <v>366</v>
      </c>
      <c r="M182" s="4" t="s">
        <v>186</v>
      </c>
      <c r="N182" s="4" t="s">
        <v>277</v>
      </c>
      <c r="O182" s="4" t="s">
        <v>4554</v>
      </c>
      <c r="P182" s="4" t="s">
        <v>4554</v>
      </c>
      <c r="Q182" s="4" t="s">
        <v>4556</v>
      </c>
      <c r="R182" s="4" t="s">
        <v>4554</v>
      </c>
      <c r="S182" s="4" t="s">
        <v>4775</v>
      </c>
      <c r="T182" s="4" t="s">
        <v>4558</v>
      </c>
      <c r="U182" s="4" t="s">
        <v>4554</v>
      </c>
      <c r="V182" s="4" t="s">
        <v>4554</v>
      </c>
      <c r="W182" s="4" t="s">
        <v>4559</v>
      </c>
      <c r="X182" s="4" t="s">
        <v>5322</v>
      </c>
      <c r="Y182" s="5">
        <f t="shared" si="1"/>
        <v>0.00005787037037</v>
      </c>
      <c r="Z182" s="4">
        <f t="shared" si="2"/>
        <v>672</v>
      </c>
    </row>
    <row r="183" ht="15.75" customHeight="1">
      <c r="A183" s="4" t="s">
        <v>5323</v>
      </c>
      <c r="B183" s="4" t="s">
        <v>5324</v>
      </c>
      <c r="C183" s="4" t="s">
        <v>4552</v>
      </c>
      <c r="D183" s="4" t="s">
        <v>5325</v>
      </c>
      <c r="E183" s="4" t="s">
        <v>4554</v>
      </c>
      <c r="F183" s="4" t="s">
        <v>4554</v>
      </c>
      <c r="G183" s="4" t="s">
        <v>4554</v>
      </c>
      <c r="H183" s="4" t="s">
        <v>534</v>
      </c>
      <c r="I183" s="4" t="s">
        <v>535</v>
      </c>
      <c r="J183" s="4" t="s">
        <v>263</v>
      </c>
      <c r="K183" s="4" t="s">
        <v>98</v>
      </c>
      <c r="L183" s="4" t="s">
        <v>536</v>
      </c>
      <c r="M183" s="4" t="s">
        <v>179</v>
      </c>
      <c r="N183" s="4" t="s">
        <v>27</v>
      </c>
      <c r="O183" s="4" t="s">
        <v>4554</v>
      </c>
      <c r="P183" s="4" t="s">
        <v>4554</v>
      </c>
      <c r="Q183" s="4" t="s">
        <v>4556</v>
      </c>
      <c r="R183" s="4" t="s">
        <v>4554</v>
      </c>
      <c r="S183" s="4" t="s">
        <v>4775</v>
      </c>
      <c r="T183" s="4" t="s">
        <v>4558</v>
      </c>
      <c r="U183" s="4" t="s">
        <v>4554</v>
      </c>
      <c r="V183" s="4" t="s">
        <v>4554</v>
      </c>
      <c r="W183" s="4" t="s">
        <v>4559</v>
      </c>
      <c r="X183" s="4" t="s">
        <v>5326</v>
      </c>
      <c r="Y183" s="5">
        <f t="shared" si="1"/>
        <v>0.00005787037037</v>
      </c>
      <c r="Z183" s="4">
        <f t="shared" si="2"/>
        <v>672</v>
      </c>
    </row>
    <row r="184" ht="15.75" customHeight="1">
      <c r="A184" s="4" t="s">
        <v>5327</v>
      </c>
      <c r="B184" s="4" t="s">
        <v>5328</v>
      </c>
      <c r="C184" s="4" t="s">
        <v>4552</v>
      </c>
      <c r="D184" s="4" t="s">
        <v>5329</v>
      </c>
      <c r="E184" s="4" t="s">
        <v>4554</v>
      </c>
      <c r="F184" s="4" t="s">
        <v>4554</v>
      </c>
      <c r="G184" s="4" t="s">
        <v>4554</v>
      </c>
      <c r="H184" s="4" t="s">
        <v>408</v>
      </c>
      <c r="I184" s="4" t="s">
        <v>409</v>
      </c>
      <c r="J184" s="4" t="s">
        <v>410</v>
      </c>
      <c r="K184" s="4" t="s">
        <v>107</v>
      </c>
      <c r="L184" s="4" t="s">
        <v>411</v>
      </c>
      <c r="M184" s="4" t="s">
        <v>195</v>
      </c>
      <c r="N184" s="4" t="s">
        <v>113</v>
      </c>
      <c r="O184" s="4" t="s">
        <v>4554</v>
      </c>
      <c r="P184" s="4" t="s">
        <v>4554</v>
      </c>
      <c r="Q184" s="4" t="s">
        <v>4556</v>
      </c>
      <c r="R184" s="4" t="s">
        <v>4554</v>
      </c>
      <c r="S184" s="4" t="s">
        <v>4775</v>
      </c>
      <c r="T184" s="4" t="s">
        <v>5330</v>
      </c>
      <c r="U184" s="4" t="s">
        <v>4554</v>
      </c>
      <c r="V184" s="4" t="s">
        <v>4554</v>
      </c>
      <c r="W184" s="4" t="s">
        <v>4559</v>
      </c>
      <c r="X184" s="4" t="s">
        <v>5331</v>
      </c>
      <c r="Y184" s="5">
        <f t="shared" si="1"/>
        <v>0.00005787037037</v>
      </c>
      <c r="Z184" s="4">
        <f t="shared" si="2"/>
        <v>672</v>
      </c>
    </row>
    <row r="185" ht="15.75" customHeight="1">
      <c r="A185" s="4" t="s">
        <v>5332</v>
      </c>
      <c r="B185" s="4" t="s">
        <v>5333</v>
      </c>
      <c r="C185" s="4" t="s">
        <v>4552</v>
      </c>
      <c r="D185" s="4" t="s">
        <v>5334</v>
      </c>
      <c r="E185" s="4" t="s">
        <v>4554</v>
      </c>
      <c r="F185" s="4" t="s">
        <v>4554</v>
      </c>
      <c r="G185" s="4" t="s">
        <v>4554</v>
      </c>
      <c r="H185" s="4" t="s">
        <v>577</v>
      </c>
      <c r="I185" s="4" t="s">
        <v>578</v>
      </c>
      <c r="J185" s="4" t="s">
        <v>5305</v>
      </c>
      <c r="K185" s="4" t="s">
        <v>105</v>
      </c>
      <c r="L185" s="4" t="s">
        <v>308</v>
      </c>
      <c r="M185" s="4" t="s">
        <v>4687</v>
      </c>
      <c r="N185" s="4" t="s">
        <v>208</v>
      </c>
      <c r="O185" s="4" t="s">
        <v>4554</v>
      </c>
      <c r="P185" s="4" t="s">
        <v>4554</v>
      </c>
      <c r="Q185" s="4" t="s">
        <v>4556</v>
      </c>
      <c r="R185" s="4" t="s">
        <v>4554</v>
      </c>
      <c r="S185" s="4" t="s">
        <v>4775</v>
      </c>
      <c r="T185" s="4" t="s">
        <v>4558</v>
      </c>
      <c r="U185" s="4" t="s">
        <v>4554</v>
      </c>
      <c r="V185" s="4" t="s">
        <v>4554</v>
      </c>
      <c r="W185" s="4" t="s">
        <v>4559</v>
      </c>
      <c r="X185" s="4" t="s">
        <v>5335</v>
      </c>
      <c r="Y185" s="5">
        <f t="shared" si="1"/>
        <v>0.00005787037037</v>
      </c>
      <c r="Z185" s="4">
        <f t="shared" si="2"/>
        <v>672</v>
      </c>
    </row>
    <row r="186" ht="15.75" customHeight="1">
      <c r="A186" s="4" t="s">
        <v>5336</v>
      </c>
      <c r="B186" s="4" t="s">
        <v>5337</v>
      </c>
      <c r="C186" s="4" t="s">
        <v>4552</v>
      </c>
      <c r="D186" s="4" t="s">
        <v>5338</v>
      </c>
      <c r="E186" s="4" t="s">
        <v>4554</v>
      </c>
      <c r="F186" s="4" t="s">
        <v>4554</v>
      </c>
      <c r="G186" s="4" t="s">
        <v>4554</v>
      </c>
      <c r="H186" s="4" t="s">
        <v>577</v>
      </c>
      <c r="I186" s="4" t="s">
        <v>578</v>
      </c>
      <c r="J186" s="4" t="s">
        <v>5305</v>
      </c>
      <c r="K186" s="4" t="s">
        <v>105</v>
      </c>
      <c r="L186" s="4" t="s">
        <v>308</v>
      </c>
      <c r="M186" s="4" t="s">
        <v>4687</v>
      </c>
      <c r="N186" s="4" t="s">
        <v>63</v>
      </c>
      <c r="O186" s="4" t="s">
        <v>4554</v>
      </c>
      <c r="P186" s="4" t="s">
        <v>4554</v>
      </c>
      <c r="Q186" s="4" t="s">
        <v>4556</v>
      </c>
      <c r="R186" s="4" t="s">
        <v>4554</v>
      </c>
      <c r="S186" s="4" t="s">
        <v>4775</v>
      </c>
      <c r="T186" s="4" t="s">
        <v>4558</v>
      </c>
      <c r="U186" s="4" t="s">
        <v>4554</v>
      </c>
      <c r="V186" s="4" t="s">
        <v>4554</v>
      </c>
      <c r="W186" s="4" t="s">
        <v>4559</v>
      </c>
      <c r="X186" s="4" t="s">
        <v>5339</v>
      </c>
      <c r="Y186" s="5">
        <f t="shared" si="1"/>
        <v>0.00005787037037</v>
      </c>
      <c r="Z186" s="4">
        <f t="shared" si="2"/>
        <v>672</v>
      </c>
    </row>
    <row r="187" ht="15.75" customHeight="1">
      <c r="A187" s="4" t="s">
        <v>5340</v>
      </c>
      <c r="B187" s="4" t="s">
        <v>5341</v>
      </c>
      <c r="C187" s="4" t="s">
        <v>4552</v>
      </c>
      <c r="D187" s="4" t="s">
        <v>5342</v>
      </c>
      <c r="E187" s="4" t="s">
        <v>4554</v>
      </c>
      <c r="F187" s="4" t="s">
        <v>4554</v>
      </c>
      <c r="G187" s="4" t="s">
        <v>4554</v>
      </c>
      <c r="H187" s="4" t="s">
        <v>639</v>
      </c>
      <c r="I187" s="4" t="s">
        <v>5222</v>
      </c>
      <c r="J187" s="4" t="s">
        <v>253</v>
      </c>
      <c r="K187" s="4" t="s">
        <v>105</v>
      </c>
      <c r="L187" s="4" t="s">
        <v>640</v>
      </c>
      <c r="M187" s="4" t="s">
        <v>4687</v>
      </c>
      <c r="N187" s="4" t="s">
        <v>225</v>
      </c>
      <c r="O187" s="4" t="s">
        <v>4554</v>
      </c>
      <c r="P187" s="4" t="s">
        <v>4554</v>
      </c>
      <c r="Q187" s="4" t="s">
        <v>4556</v>
      </c>
      <c r="R187" s="4" t="s">
        <v>4554</v>
      </c>
      <c r="S187" s="4" t="s">
        <v>4775</v>
      </c>
      <c r="T187" s="4" t="s">
        <v>4558</v>
      </c>
      <c r="U187" s="4" t="s">
        <v>4554</v>
      </c>
      <c r="V187" s="4" t="s">
        <v>4554</v>
      </c>
      <c r="W187" s="4" t="s">
        <v>4559</v>
      </c>
      <c r="X187" s="4" t="s">
        <v>5343</v>
      </c>
      <c r="Y187" s="5">
        <f t="shared" si="1"/>
        <v>0.0001157407407</v>
      </c>
      <c r="Z187" s="4">
        <f t="shared" si="2"/>
        <v>672</v>
      </c>
    </row>
    <row r="188" ht="15.75" customHeight="1">
      <c r="A188" s="4" t="s">
        <v>5344</v>
      </c>
      <c r="B188" s="4" t="s">
        <v>5345</v>
      </c>
      <c r="C188" s="4" t="s">
        <v>4552</v>
      </c>
      <c r="D188" s="4" t="s">
        <v>5346</v>
      </c>
      <c r="E188" s="4" t="s">
        <v>4554</v>
      </c>
      <c r="F188" s="4" t="s">
        <v>4554</v>
      </c>
      <c r="G188" s="4" t="s">
        <v>4554</v>
      </c>
      <c r="H188" s="4" t="s">
        <v>577</v>
      </c>
      <c r="I188" s="4" t="s">
        <v>578</v>
      </c>
      <c r="J188" s="4" t="s">
        <v>5305</v>
      </c>
      <c r="K188" s="4" t="s">
        <v>105</v>
      </c>
      <c r="L188" s="4" t="s">
        <v>308</v>
      </c>
      <c r="M188" s="4" t="s">
        <v>4687</v>
      </c>
      <c r="N188" s="4" t="s">
        <v>225</v>
      </c>
      <c r="O188" s="4" t="s">
        <v>4554</v>
      </c>
      <c r="P188" s="4" t="s">
        <v>4554</v>
      </c>
      <c r="Q188" s="4" t="s">
        <v>4556</v>
      </c>
      <c r="R188" s="4" t="s">
        <v>4554</v>
      </c>
      <c r="S188" s="4" t="s">
        <v>4775</v>
      </c>
      <c r="T188" s="4" t="s">
        <v>4558</v>
      </c>
      <c r="U188" s="4" t="s">
        <v>4554</v>
      </c>
      <c r="V188" s="4" t="s">
        <v>4554</v>
      </c>
      <c r="W188" s="4" t="s">
        <v>4559</v>
      </c>
      <c r="X188" s="4" t="s">
        <v>5347</v>
      </c>
      <c r="Y188" s="5">
        <f t="shared" si="1"/>
        <v>0.00005787037037</v>
      </c>
      <c r="Z188" s="4">
        <f t="shared" si="2"/>
        <v>672</v>
      </c>
    </row>
    <row r="189" ht="15.75" customHeight="1">
      <c r="A189" s="4" t="s">
        <v>5348</v>
      </c>
      <c r="B189" s="4" t="s">
        <v>5349</v>
      </c>
      <c r="C189" s="4" t="s">
        <v>4552</v>
      </c>
      <c r="D189" s="4" t="s">
        <v>5350</v>
      </c>
      <c r="E189" s="4" t="s">
        <v>4554</v>
      </c>
      <c r="F189" s="4" t="s">
        <v>4554</v>
      </c>
      <c r="G189" s="4" t="s">
        <v>4554</v>
      </c>
      <c r="H189" s="4" t="s">
        <v>530</v>
      </c>
      <c r="I189" s="4" t="s">
        <v>531</v>
      </c>
      <c r="J189" s="4" t="s">
        <v>532</v>
      </c>
      <c r="K189" s="4" t="s">
        <v>92</v>
      </c>
      <c r="L189" s="4" t="s">
        <v>4967</v>
      </c>
      <c r="M189" s="4" t="s">
        <v>179</v>
      </c>
      <c r="N189" s="4" t="s">
        <v>17</v>
      </c>
      <c r="O189" s="4" t="s">
        <v>4554</v>
      </c>
      <c r="P189" s="4" t="s">
        <v>4554</v>
      </c>
      <c r="Q189" s="4" t="s">
        <v>4556</v>
      </c>
      <c r="R189" s="4" t="s">
        <v>4554</v>
      </c>
      <c r="S189" s="4" t="s">
        <v>4890</v>
      </c>
      <c r="T189" s="4" t="s">
        <v>4558</v>
      </c>
      <c r="U189" s="4" t="s">
        <v>4554</v>
      </c>
      <c r="V189" s="4" t="s">
        <v>4554</v>
      </c>
      <c r="W189" s="4" t="s">
        <v>4559</v>
      </c>
      <c r="X189" s="4" t="s">
        <v>5351</v>
      </c>
      <c r="Y189" s="5">
        <f t="shared" si="1"/>
        <v>0.0001157407407</v>
      </c>
      <c r="Z189" s="4">
        <f t="shared" si="2"/>
        <v>672</v>
      </c>
    </row>
    <row r="190" ht="15.75" customHeight="1">
      <c r="A190" s="4" t="s">
        <v>5352</v>
      </c>
      <c r="B190" s="4" t="s">
        <v>5353</v>
      </c>
      <c r="C190" s="4" t="s">
        <v>4552</v>
      </c>
      <c r="D190" s="4" t="s">
        <v>5354</v>
      </c>
      <c r="E190" s="4" t="s">
        <v>4554</v>
      </c>
      <c r="F190" s="4" t="s">
        <v>4554</v>
      </c>
      <c r="G190" s="4" t="s">
        <v>4554</v>
      </c>
      <c r="H190" s="4" t="s">
        <v>581</v>
      </c>
      <c r="I190" s="4" t="s">
        <v>582</v>
      </c>
      <c r="J190" s="4" t="s">
        <v>583</v>
      </c>
      <c r="K190" s="4" t="s">
        <v>87</v>
      </c>
      <c r="L190" s="4" t="s">
        <v>584</v>
      </c>
      <c r="M190" s="4" t="s">
        <v>177</v>
      </c>
      <c r="N190" s="4" t="s">
        <v>4799</v>
      </c>
      <c r="O190" s="4" t="s">
        <v>4554</v>
      </c>
      <c r="P190" s="4" t="s">
        <v>4554</v>
      </c>
      <c r="Q190" s="4" t="s">
        <v>4556</v>
      </c>
      <c r="R190" s="4" t="s">
        <v>4554</v>
      </c>
      <c r="S190" s="4" t="s">
        <v>4890</v>
      </c>
      <c r="T190" s="4" t="s">
        <v>4558</v>
      </c>
      <c r="U190" s="4" t="s">
        <v>4554</v>
      </c>
      <c r="V190" s="4" t="s">
        <v>4554</v>
      </c>
      <c r="W190" s="4" t="s">
        <v>4559</v>
      </c>
      <c r="X190" s="4" t="s">
        <v>5355</v>
      </c>
      <c r="Y190" s="5">
        <f t="shared" si="1"/>
        <v>0.00005787037037</v>
      </c>
      <c r="Z190" s="4">
        <f t="shared" si="2"/>
        <v>672</v>
      </c>
    </row>
    <row r="191" ht="15.75" customHeight="1">
      <c r="A191" s="4" t="s">
        <v>5356</v>
      </c>
      <c r="B191" s="4" t="s">
        <v>5357</v>
      </c>
      <c r="C191" s="4" t="s">
        <v>4552</v>
      </c>
      <c r="D191" s="4" t="s">
        <v>5358</v>
      </c>
      <c r="E191" s="4" t="s">
        <v>4554</v>
      </c>
      <c r="F191" s="4" t="s">
        <v>4554</v>
      </c>
      <c r="G191" s="4" t="s">
        <v>4554</v>
      </c>
      <c r="H191" s="4" t="s">
        <v>403</v>
      </c>
      <c r="I191" s="4" t="s">
        <v>404</v>
      </c>
      <c r="J191" s="4" t="s">
        <v>405</v>
      </c>
      <c r="K191" s="4" t="s">
        <v>120</v>
      </c>
      <c r="L191" s="4" t="s">
        <v>406</v>
      </c>
      <c r="M191" s="4" t="s">
        <v>186</v>
      </c>
      <c r="N191" s="4" t="s">
        <v>27</v>
      </c>
      <c r="O191" s="4" t="s">
        <v>4554</v>
      </c>
      <c r="P191" s="4" t="s">
        <v>4554</v>
      </c>
      <c r="Q191" s="4" t="s">
        <v>4556</v>
      </c>
      <c r="R191" s="4" t="s">
        <v>4554</v>
      </c>
      <c r="S191" s="4" t="s">
        <v>4775</v>
      </c>
      <c r="T191" s="4" t="s">
        <v>4558</v>
      </c>
      <c r="U191" s="4" t="s">
        <v>4554</v>
      </c>
      <c r="V191" s="4" t="s">
        <v>4554</v>
      </c>
      <c r="W191" s="4" t="s">
        <v>4559</v>
      </c>
      <c r="X191" s="4" t="s">
        <v>5359</v>
      </c>
      <c r="Y191" s="5">
        <f t="shared" si="1"/>
        <v>0.00005787037037</v>
      </c>
      <c r="Z191" s="4">
        <f t="shared" si="2"/>
        <v>672</v>
      </c>
    </row>
    <row r="192" ht="15.75" customHeight="1">
      <c r="A192" s="4" t="s">
        <v>5360</v>
      </c>
      <c r="B192" s="4" t="s">
        <v>5361</v>
      </c>
      <c r="C192" s="4" t="s">
        <v>4552</v>
      </c>
      <c r="D192" s="4" t="s">
        <v>5362</v>
      </c>
      <c r="E192" s="4" t="s">
        <v>4554</v>
      </c>
      <c r="F192" s="4" t="s">
        <v>4554</v>
      </c>
      <c r="G192" s="4" t="s">
        <v>4554</v>
      </c>
      <c r="H192" s="4" t="s">
        <v>610</v>
      </c>
      <c r="I192" s="4" t="s">
        <v>531</v>
      </c>
      <c r="J192" s="4" t="s">
        <v>611</v>
      </c>
      <c r="K192" s="4" t="s">
        <v>92</v>
      </c>
      <c r="L192" s="4" t="s">
        <v>612</v>
      </c>
      <c r="M192" s="4" t="s">
        <v>179</v>
      </c>
      <c r="N192" s="4" t="s">
        <v>70</v>
      </c>
      <c r="O192" s="4" t="s">
        <v>4554</v>
      </c>
      <c r="P192" s="4" t="s">
        <v>4554</v>
      </c>
      <c r="Q192" s="4" t="s">
        <v>4556</v>
      </c>
      <c r="R192" s="4" t="s">
        <v>4554</v>
      </c>
      <c r="S192" s="4" t="s">
        <v>4890</v>
      </c>
      <c r="T192" s="4" t="s">
        <v>5330</v>
      </c>
      <c r="U192" s="4" t="s">
        <v>4554</v>
      </c>
      <c r="V192" s="4" t="s">
        <v>4554</v>
      </c>
      <c r="W192" s="4" t="s">
        <v>4559</v>
      </c>
      <c r="X192" s="4" t="s">
        <v>5363</v>
      </c>
      <c r="Y192" s="5">
        <f t="shared" si="1"/>
        <v>0.00005787037037</v>
      </c>
      <c r="Z192" s="4">
        <f t="shared" si="2"/>
        <v>672</v>
      </c>
    </row>
    <row r="193" ht="15.75" customHeight="1">
      <c r="A193" s="4" t="s">
        <v>5364</v>
      </c>
      <c r="B193" s="4" t="s">
        <v>5365</v>
      </c>
      <c r="C193" s="4" t="s">
        <v>4552</v>
      </c>
      <c r="D193" s="4" t="s">
        <v>5366</v>
      </c>
      <c r="E193" s="4" t="s">
        <v>4554</v>
      </c>
      <c r="F193" s="4" t="s">
        <v>4554</v>
      </c>
      <c r="G193" s="4" t="s">
        <v>4554</v>
      </c>
      <c r="H193" s="4" t="s">
        <v>639</v>
      </c>
      <c r="I193" s="4" t="s">
        <v>5222</v>
      </c>
      <c r="J193" s="4" t="s">
        <v>253</v>
      </c>
      <c r="K193" s="4" t="s">
        <v>105</v>
      </c>
      <c r="L193" s="4" t="s">
        <v>640</v>
      </c>
      <c r="M193" s="4" t="s">
        <v>4687</v>
      </c>
      <c r="N193" s="4" t="s">
        <v>17</v>
      </c>
      <c r="O193" s="4" t="s">
        <v>4554</v>
      </c>
      <c r="P193" s="4" t="s">
        <v>4554</v>
      </c>
      <c r="Q193" s="4" t="s">
        <v>4556</v>
      </c>
      <c r="R193" s="4" t="s">
        <v>4554</v>
      </c>
      <c r="S193" s="4" t="s">
        <v>4775</v>
      </c>
      <c r="T193" s="4" t="s">
        <v>4558</v>
      </c>
      <c r="U193" s="4" t="s">
        <v>4554</v>
      </c>
      <c r="V193" s="4" t="s">
        <v>4554</v>
      </c>
      <c r="W193" s="4" t="s">
        <v>4559</v>
      </c>
      <c r="X193" s="4" t="s">
        <v>5367</v>
      </c>
      <c r="Y193" s="5">
        <f t="shared" si="1"/>
        <v>0.0001157407407</v>
      </c>
      <c r="Z193" s="4">
        <f t="shared" si="2"/>
        <v>672</v>
      </c>
    </row>
    <row r="194" ht="15.75" customHeight="1">
      <c r="A194" s="4" t="s">
        <v>5368</v>
      </c>
      <c r="B194" s="4" t="s">
        <v>5369</v>
      </c>
      <c r="C194" s="4" t="s">
        <v>4552</v>
      </c>
      <c r="D194" s="4" t="s">
        <v>5370</v>
      </c>
      <c r="E194" s="4" t="s">
        <v>4554</v>
      </c>
      <c r="F194" s="4" t="s">
        <v>4554</v>
      </c>
      <c r="G194" s="4" t="s">
        <v>4554</v>
      </c>
      <c r="H194" s="4" t="s">
        <v>408</v>
      </c>
      <c r="I194" s="4" t="s">
        <v>409</v>
      </c>
      <c r="J194" s="4" t="s">
        <v>410</v>
      </c>
      <c r="K194" s="4" t="s">
        <v>107</v>
      </c>
      <c r="L194" s="4" t="s">
        <v>411</v>
      </c>
      <c r="M194" s="4" t="s">
        <v>195</v>
      </c>
      <c r="N194" s="4" t="s">
        <v>42</v>
      </c>
      <c r="O194" s="4" t="s">
        <v>4554</v>
      </c>
      <c r="P194" s="4" t="s">
        <v>4554</v>
      </c>
      <c r="Q194" s="4" t="s">
        <v>4556</v>
      </c>
      <c r="R194" s="4" t="s">
        <v>4554</v>
      </c>
      <c r="S194" s="4" t="s">
        <v>4775</v>
      </c>
      <c r="T194" s="4" t="s">
        <v>4558</v>
      </c>
      <c r="U194" s="4" t="s">
        <v>4554</v>
      </c>
      <c r="V194" s="4" t="s">
        <v>4554</v>
      </c>
      <c r="W194" s="4" t="s">
        <v>4559</v>
      </c>
      <c r="X194" s="4" t="s">
        <v>5371</v>
      </c>
      <c r="Y194" s="5">
        <f t="shared" si="1"/>
        <v>0.0001157407407</v>
      </c>
      <c r="Z194" s="4">
        <f t="shared" si="2"/>
        <v>672</v>
      </c>
    </row>
    <row r="195" ht="15.75" customHeight="1">
      <c r="A195" s="4" t="s">
        <v>5372</v>
      </c>
      <c r="B195" s="4" t="s">
        <v>5373</v>
      </c>
      <c r="C195" s="4" t="s">
        <v>4552</v>
      </c>
      <c r="D195" s="4" t="s">
        <v>5374</v>
      </c>
      <c r="E195" s="4" t="s">
        <v>4554</v>
      </c>
      <c r="F195" s="4" t="s">
        <v>4554</v>
      </c>
      <c r="G195" s="4" t="s">
        <v>4554</v>
      </c>
      <c r="H195" s="4" t="s">
        <v>368</v>
      </c>
      <c r="I195" s="4" t="s">
        <v>369</v>
      </c>
      <c r="J195" s="4" t="s">
        <v>258</v>
      </c>
      <c r="K195" s="4" t="s">
        <v>105</v>
      </c>
      <c r="L195" s="4" t="s">
        <v>4851</v>
      </c>
      <c r="M195" s="4" t="s">
        <v>4687</v>
      </c>
      <c r="N195" s="4" t="s">
        <v>260</v>
      </c>
      <c r="O195" s="4" t="s">
        <v>4554</v>
      </c>
      <c r="P195" s="4" t="s">
        <v>4554</v>
      </c>
      <c r="Q195" s="4" t="s">
        <v>4556</v>
      </c>
      <c r="R195" s="4" t="s">
        <v>4554</v>
      </c>
      <c r="S195" s="4" t="s">
        <v>4775</v>
      </c>
      <c r="T195" s="4" t="s">
        <v>4558</v>
      </c>
      <c r="U195" s="4" t="s">
        <v>4554</v>
      </c>
      <c r="V195" s="4" t="s">
        <v>4554</v>
      </c>
      <c r="W195" s="4" t="s">
        <v>4559</v>
      </c>
      <c r="X195" s="4" t="s">
        <v>5375</v>
      </c>
      <c r="Y195" s="5">
        <f t="shared" si="1"/>
        <v>0.00005787037037</v>
      </c>
      <c r="Z195" s="4">
        <f t="shared" si="2"/>
        <v>672</v>
      </c>
    </row>
    <row r="196" ht="15.75" customHeight="1">
      <c r="A196" s="4" t="s">
        <v>5376</v>
      </c>
      <c r="B196" s="4" t="s">
        <v>5377</v>
      </c>
      <c r="C196" s="4" t="s">
        <v>4552</v>
      </c>
      <c r="D196" s="4" t="s">
        <v>5378</v>
      </c>
      <c r="E196" s="4" t="s">
        <v>4554</v>
      </c>
      <c r="F196" s="4" t="s">
        <v>4554</v>
      </c>
      <c r="G196" s="4" t="s">
        <v>4554</v>
      </c>
      <c r="H196" s="4" t="s">
        <v>5379</v>
      </c>
      <c r="I196" s="4" t="s">
        <v>678</v>
      </c>
      <c r="J196" s="4" t="s">
        <v>707</v>
      </c>
      <c r="K196" s="4" t="s">
        <v>107</v>
      </c>
      <c r="L196" s="4" t="s">
        <v>708</v>
      </c>
      <c r="M196" s="4" t="s">
        <v>195</v>
      </c>
      <c r="N196" s="4" t="s">
        <v>27</v>
      </c>
      <c r="O196" s="4" t="s">
        <v>4554</v>
      </c>
      <c r="P196" s="4" t="s">
        <v>4554</v>
      </c>
      <c r="Q196" s="4" t="s">
        <v>4556</v>
      </c>
      <c r="R196" s="4" t="s">
        <v>4554</v>
      </c>
      <c r="S196" s="4" t="s">
        <v>4775</v>
      </c>
      <c r="T196" s="4" t="s">
        <v>4558</v>
      </c>
      <c r="U196" s="4" t="s">
        <v>4554</v>
      </c>
      <c r="V196" s="4" t="s">
        <v>4554</v>
      </c>
      <c r="W196" s="4" t="s">
        <v>4559</v>
      </c>
      <c r="X196" s="4" t="s">
        <v>5380</v>
      </c>
      <c r="Y196" s="5">
        <f t="shared" si="1"/>
        <v>0.0001736111111</v>
      </c>
      <c r="Z196" s="4">
        <f t="shared" si="2"/>
        <v>672</v>
      </c>
    </row>
    <row r="197" ht="15.75" customHeight="1">
      <c r="A197" s="4" t="s">
        <v>5381</v>
      </c>
      <c r="B197" s="4" t="s">
        <v>5382</v>
      </c>
      <c r="C197" s="4" t="s">
        <v>4552</v>
      </c>
      <c r="D197" s="4" t="s">
        <v>5383</v>
      </c>
      <c r="E197" s="4" t="s">
        <v>4554</v>
      </c>
      <c r="F197" s="4" t="s">
        <v>4554</v>
      </c>
      <c r="G197" s="4" t="s">
        <v>4554</v>
      </c>
      <c r="H197" s="4" t="s">
        <v>657</v>
      </c>
      <c r="I197" s="4" t="s">
        <v>535</v>
      </c>
      <c r="J197" s="4" t="s">
        <v>658</v>
      </c>
      <c r="K197" s="4" t="s">
        <v>98</v>
      </c>
      <c r="L197" s="4" t="s">
        <v>372</v>
      </c>
      <c r="M197" s="4" t="s">
        <v>179</v>
      </c>
      <c r="N197" s="4" t="s">
        <v>208</v>
      </c>
      <c r="O197" s="4" t="s">
        <v>4554</v>
      </c>
      <c r="P197" s="4" t="s">
        <v>4554</v>
      </c>
      <c r="Q197" s="4" t="s">
        <v>4556</v>
      </c>
      <c r="R197" s="4" t="s">
        <v>4554</v>
      </c>
      <c r="S197" s="4" t="s">
        <v>4775</v>
      </c>
      <c r="T197" s="4" t="s">
        <v>4558</v>
      </c>
      <c r="U197" s="4" t="s">
        <v>4554</v>
      </c>
      <c r="V197" s="4" t="s">
        <v>4554</v>
      </c>
      <c r="W197" s="4" t="s">
        <v>4559</v>
      </c>
      <c r="X197" s="4" t="s">
        <v>5384</v>
      </c>
      <c r="Y197" s="5">
        <f t="shared" si="1"/>
        <v>0.00005787037037</v>
      </c>
      <c r="Z197" s="4">
        <f t="shared" si="2"/>
        <v>672</v>
      </c>
    </row>
    <row r="198" ht="15.75" customHeight="1">
      <c r="A198" s="4" t="s">
        <v>5385</v>
      </c>
      <c r="B198" s="4" t="s">
        <v>5386</v>
      </c>
      <c r="C198" s="4" t="s">
        <v>4552</v>
      </c>
      <c r="D198" s="4" t="s">
        <v>5387</v>
      </c>
      <c r="E198" s="4" t="s">
        <v>4554</v>
      </c>
      <c r="F198" s="4" t="s">
        <v>4554</v>
      </c>
      <c r="G198" s="4" t="s">
        <v>4554</v>
      </c>
      <c r="H198" s="4" t="s">
        <v>677</v>
      </c>
      <c r="I198" s="4" t="s">
        <v>678</v>
      </c>
      <c r="J198" s="4" t="s">
        <v>251</v>
      </c>
      <c r="K198" s="4" t="s">
        <v>107</v>
      </c>
      <c r="L198" s="4" t="s">
        <v>679</v>
      </c>
      <c r="M198" s="4" t="s">
        <v>195</v>
      </c>
      <c r="N198" s="4" t="s">
        <v>27</v>
      </c>
      <c r="O198" s="4" t="s">
        <v>4554</v>
      </c>
      <c r="P198" s="4" t="s">
        <v>4554</v>
      </c>
      <c r="Q198" s="4" t="s">
        <v>4556</v>
      </c>
      <c r="R198" s="4" t="s">
        <v>4554</v>
      </c>
      <c r="S198" s="4" t="s">
        <v>4775</v>
      </c>
      <c r="T198" s="4" t="s">
        <v>4558</v>
      </c>
      <c r="U198" s="4" t="s">
        <v>4554</v>
      </c>
      <c r="V198" s="4" t="s">
        <v>4554</v>
      </c>
      <c r="W198" s="4" t="s">
        <v>4559</v>
      </c>
      <c r="X198" s="4" t="s">
        <v>5388</v>
      </c>
      <c r="Y198" s="5">
        <f t="shared" si="1"/>
        <v>0.0001273148148</v>
      </c>
      <c r="Z198" s="4">
        <f t="shared" si="2"/>
        <v>672</v>
      </c>
    </row>
    <row r="199" ht="15.75" customHeight="1">
      <c r="A199" s="4" t="s">
        <v>5389</v>
      </c>
      <c r="B199" s="4" t="s">
        <v>5390</v>
      </c>
      <c r="C199" s="4" t="s">
        <v>4552</v>
      </c>
      <c r="D199" s="4" t="s">
        <v>5391</v>
      </c>
      <c r="E199" s="4" t="s">
        <v>4554</v>
      </c>
      <c r="F199" s="4" t="s">
        <v>4554</v>
      </c>
      <c r="G199" s="4" t="s">
        <v>4554</v>
      </c>
      <c r="H199" s="4" t="s">
        <v>534</v>
      </c>
      <c r="I199" s="4" t="s">
        <v>535</v>
      </c>
      <c r="J199" s="4" t="s">
        <v>263</v>
      </c>
      <c r="K199" s="4" t="s">
        <v>98</v>
      </c>
      <c r="L199" s="4" t="s">
        <v>536</v>
      </c>
      <c r="M199" s="4" t="s">
        <v>179</v>
      </c>
      <c r="N199" s="4" t="s">
        <v>277</v>
      </c>
      <c r="O199" s="4" t="s">
        <v>4554</v>
      </c>
      <c r="P199" s="4" t="s">
        <v>4554</v>
      </c>
      <c r="Q199" s="4" t="s">
        <v>4556</v>
      </c>
      <c r="R199" s="4" t="s">
        <v>4554</v>
      </c>
      <c r="S199" s="4" t="s">
        <v>4775</v>
      </c>
      <c r="T199" s="4" t="s">
        <v>4558</v>
      </c>
      <c r="U199" s="4" t="s">
        <v>4554</v>
      </c>
      <c r="V199" s="4" t="s">
        <v>4554</v>
      </c>
      <c r="W199" s="4" t="s">
        <v>4559</v>
      </c>
      <c r="X199" s="4" t="s">
        <v>5392</v>
      </c>
      <c r="Y199" s="5">
        <f t="shared" si="1"/>
        <v>0.00005787037037</v>
      </c>
      <c r="Z199" s="4">
        <f t="shared" si="2"/>
        <v>672</v>
      </c>
    </row>
    <row r="200" ht="15.75" customHeight="1">
      <c r="A200" s="4" t="s">
        <v>5393</v>
      </c>
      <c r="B200" s="4" t="s">
        <v>5394</v>
      </c>
      <c r="C200" s="4" t="s">
        <v>4552</v>
      </c>
      <c r="D200" s="4" t="s">
        <v>5395</v>
      </c>
      <c r="E200" s="4" t="s">
        <v>4554</v>
      </c>
      <c r="F200" s="4" t="s">
        <v>4554</v>
      </c>
      <c r="G200" s="4" t="s">
        <v>4554</v>
      </c>
      <c r="H200" s="4" t="s">
        <v>368</v>
      </c>
      <c r="I200" s="4" t="s">
        <v>369</v>
      </c>
      <c r="J200" s="4" t="s">
        <v>258</v>
      </c>
      <c r="K200" s="4" t="s">
        <v>105</v>
      </c>
      <c r="L200" s="4" t="s">
        <v>4851</v>
      </c>
      <c r="M200" s="4" t="s">
        <v>4687</v>
      </c>
      <c r="N200" s="4" t="s">
        <v>271</v>
      </c>
      <c r="O200" s="4" t="s">
        <v>4554</v>
      </c>
      <c r="P200" s="4" t="s">
        <v>4554</v>
      </c>
      <c r="Q200" s="4" t="s">
        <v>4556</v>
      </c>
      <c r="R200" s="4" t="s">
        <v>4554</v>
      </c>
      <c r="S200" s="4" t="s">
        <v>4775</v>
      </c>
      <c r="T200" s="4" t="s">
        <v>4558</v>
      </c>
      <c r="U200" s="4" t="s">
        <v>4554</v>
      </c>
      <c r="V200" s="4" t="s">
        <v>4554</v>
      </c>
      <c r="W200" s="4" t="s">
        <v>4559</v>
      </c>
      <c r="X200" s="4" t="s">
        <v>5396</v>
      </c>
      <c r="Y200" s="5">
        <f t="shared" si="1"/>
        <v>0.00005787037037</v>
      </c>
      <c r="Z200" s="4">
        <f t="shared" si="2"/>
        <v>672</v>
      </c>
    </row>
    <row r="201" ht="15.75" customHeight="1">
      <c r="A201" s="4" t="s">
        <v>5397</v>
      </c>
      <c r="B201" s="4" t="s">
        <v>5398</v>
      </c>
      <c r="C201" s="4" t="s">
        <v>4552</v>
      </c>
      <c r="D201" s="4" t="s">
        <v>5399</v>
      </c>
      <c r="E201" s="4" t="s">
        <v>4554</v>
      </c>
      <c r="F201" s="4" t="s">
        <v>4554</v>
      </c>
      <c r="G201" s="4" t="s">
        <v>4554</v>
      </c>
      <c r="H201" s="4" t="s">
        <v>660</v>
      </c>
      <c r="I201" s="4" t="s">
        <v>578</v>
      </c>
      <c r="J201" s="4" t="s">
        <v>661</v>
      </c>
      <c r="K201" s="4" t="s">
        <v>98</v>
      </c>
      <c r="L201" s="4" t="s">
        <v>662</v>
      </c>
      <c r="M201" s="4" t="s">
        <v>4687</v>
      </c>
      <c r="N201" s="4" t="s">
        <v>70</v>
      </c>
      <c r="O201" s="4" t="s">
        <v>4554</v>
      </c>
      <c r="P201" s="4" t="s">
        <v>4554</v>
      </c>
      <c r="Q201" s="4" t="s">
        <v>4556</v>
      </c>
      <c r="R201" s="4" t="s">
        <v>4554</v>
      </c>
      <c r="S201" s="4" t="s">
        <v>4775</v>
      </c>
      <c r="T201" s="4" t="s">
        <v>5330</v>
      </c>
      <c r="U201" s="4" t="s">
        <v>4554</v>
      </c>
      <c r="V201" s="4" t="s">
        <v>4554</v>
      </c>
      <c r="W201" s="4" t="s">
        <v>4559</v>
      </c>
      <c r="X201" s="4" t="s">
        <v>5400</v>
      </c>
      <c r="Y201" s="5">
        <f t="shared" si="1"/>
        <v>0.00005787037037</v>
      </c>
      <c r="Z201" s="4">
        <f t="shared" si="2"/>
        <v>672</v>
      </c>
    </row>
    <row r="202" ht="15.75" customHeight="1">
      <c r="A202" s="4" t="s">
        <v>5401</v>
      </c>
      <c r="B202" s="4" t="s">
        <v>5402</v>
      </c>
      <c r="C202" s="4" t="s">
        <v>4552</v>
      </c>
      <c r="D202" s="4" t="s">
        <v>5403</v>
      </c>
      <c r="E202" s="4" t="s">
        <v>4554</v>
      </c>
      <c r="F202" s="4" t="s">
        <v>4554</v>
      </c>
      <c r="G202" s="4" t="s">
        <v>4554</v>
      </c>
      <c r="H202" s="4" t="s">
        <v>368</v>
      </c>
      <c r="I202" s="4" t="s">
        <v>369</v>
      </c>
      <c r="J202" s="4" t="s">
        <v>258</v>
      </c>
      <c r="K202" s="4" t="s">
        <v>105</v>
      </c>
      <c r="L202" s="4" t="s">
        <v>4851</v>
      </c>
      <c r="M202" s="4" t="s">
        <v>4687</v>
      </c>
      <c r="N202" s="4" t="s">
        <v>29</v>
      </c>
      <c r="O202" s="4" t="s">
        <v>4554</v>
      </c>
      <c r="P202" s="4" t="s">
        <v>4554</v>
      </c>
      <c r="Q202" s="4" t="s">
        <v>4556</v>
      </c>
      <c r="R202" s="4" t="s">
        <v>4554</v>
      </c>
      <c r="S202" s="4" t="s">
        <v>4775</v>
      </c>
      <c r="T202" s="4" t="s">
        <v>5330</v>
      </c>
      <c r="U202" s="4" t="s">
        <v>4554</v>
      </c>
      <c r="V202" s="4" t="s">
        <v>4554</v>
      </c>
      <c r="W202" s="4" t="s">
        <v>4559</v>
      </c>
      <c r="X202" s="4" t="s">
        <v>5404</v>
      </c>
      <c r="Y202" s="5">
        <f t="shared" si="1"/>
        <v>0.00005787037037</v>
      </c>
      <c r="Z202" s="4">
        <f t="shared" si="2"/>
        <v>672</v>
      </c>
    </row>
    <row r="203" ht="15.75" customHeight="1">
      <c r="A203" s="4" t="s">
        <v>5405</v>
      </c>
      <c r="B203" s="4" t="s">
        <v>5406</v>
      </c>
      <c r="C203" s="4" t="s">
        <v>4552</v>
      </c>
      <c r="D203" s="4" t="s">
        <v>5407</v>
      </c>
      <c r="E203" s="4" t="s">
        <v>4554</v>
      </c>
      <c r="F203" s="4" t="s">
        <v>4554</v>
      </c>
      <c r="G203" s="4" t="s">
        <v>4554</v>
      </c>
      <c r="H203" s="4" t="s">
        <v>408</v>
      </c>
      <c r="I203" s="4" t="s">
        <v>409</v>
      </c>
      <c r="J203" s="4" t="s">
        <v>410</v>
      </c>
      <c r="K203" s="4" t="s">
        <v>107</v>
      </c>
      <c r="L203" s="4" t="s">
        <v>411</v>
      </c>
      <c r="M203" s="4" t="s">
        <v>195</v>
      </c>
      <c r="N203" s="4" t="s">
        <v>357</v>
      </c>
      <c r="O203" s="4" t="s">
        <v>4554</v>
      </c>
      <c r="P203" s="4" t="s">
        <v>4554</v>
      </c>
      <c r="Q203" s="4" t="s">
        <v>4556</v>
      </c>
      <c r="R203" s="4" t="s">
        <v>4554</v>
      </c>
      <c r="S203" s="4" t="s">
        <v>4775</v>
      </c>
      <c r="T203" s="4" t="s">
        <v>4558</v>
      </c>
      <c r="U203" s="4" t="s">
        <v>4554</v>
      </c>
      <c r="V203" s="4" t="s">
        <v>4554</v>
      </c>
      <c r="W203" s="4" t="s">
        <v>4559</v>
      </c>
      <c r="X203" s="4" t="s">
        <v>5408</v>
      </c>
      <c r="Y203" s="5">
        <f t="shared" si="1"/>
        <v>0.00005787037037</v>
      </c>
      <c r="Z203" s="4">
        <f t="shared" si="2"/>
        <v>672</v>
      </c>
    </row>
    <row r="204" ht="15.75" customHeight="1">
      <c r="A204" s="4" t="s">
        <v>5409</v>
      </c>
      <c r="B204" s="4" t="s">
        <v>5410</v>
      </c>
      <c r="C204" s="4" t="s">
        <v>4552</v>
      </c>
      <c r="D204" s="4" t="s">
        <v>5411</v>
      </c>
      <c r="E204" s="4" t="s">
        <v>4554</v>
      </c>
      <c r="F204" s="4" t="s">
        <v>4554</v>
      </c>
      <c r="G204" s="4" t="s">
        <v>4554</v>
      </c>
      <c r="H204" s="4" t="s">
        <v>408</v>
      </c>
      <c r="I204" s="4" t="s">
        <v>409</v>
      </c>
      <c r="J204" s="4" t="s">
        <v>410</v>
      </c>
      <c r="K204" s="4" t="s">
        <v>107</v>
      </c>
      <c r="L204" s="4" t="s">
        <v>411</v>
      </c>
      <c r="M204" s="4" t="s">
        <v>195</v>
      </c>
      <c r="N204" s="4" t="s">
        <v>632</v>
      </c>
      <c r="O204" s="4" t="s">
        <v>4554</v>
      </c>
      <c r="P204" s="4" t="s">
        <v>4554</v>
      </c>
      <c r="Q204" s="4" t="s">
        <v>4556</v>
      </c>
      <c r="R204" s="4" t="s">
        <v>4554</v>
      </c>
      <c r="S204" s="4" t="s">
        <v>4775</v>
      </c>
      <c r="T204" s="4" t="s">
        <v>4558</v>
      </c>
      <c r="U204" s="4" t="s">
        <v>4554</v>
      </c>
      <c r="V204" s="4" t="s">
        <v>4554</v>
      </c>
      <c r="W204" s="4" t="s">
        <v>4559</v>
      </c>
      <c r="X204" s="4" t="s">
        <v>5412</v>
      </c>
      <c r="Y204" s="5">
        <f t="shared" si="1"/>
        <v>0.00005787037037</v>
      </c>
      <c r="Z204" s="4">
        <f t="shared" si="2"/>
        <v>672</v>
      </c>
    </row>
    <row r="205" ht="15.75" customHeight="1">
      <c r="A205" s="4" t="s">
        <v>5413</v>
      </c>
      <c r="B205" s="4" t="s">
        <v>5414</v>
      </c>
      <c r="C205" s="4" t="s">
        <v>4552</v>
      </c>
      <c r="D205" s="4" t="s">
        <v>5415</v>
      </c>
      <c r="E205" s="4" t="s">
        <v>4554</v>
      </c>
      <c r="F205" s="4" t="s">
        <v>4554</v>
      </c>
      <c r="G205" s="4" t="s">
        <v>4554</v>
      </c>
      <c r="H205" s="4" t="s">
        <v>605</v>
      </c>
      <c r="I205" s="4" t="s">
        <v>582</v>
      </c>
      <c r="J205" s="4" t="s">
        <v>606</v>
      </c>
      <c r="K205" s="4" t="s">
        <v>92</v>
      </c>
      <c r="L205" s="4" t="s">
        <v>607</v>
      </c>
      <c r="M205" s="4" t="s">
        <v>177</v>
      </c>
      <c r="N205" s="4" t="s">
        <v>27</v>
      </c>
      <c r="O205" s="4" t="s">
        <v>4554</v>
      </c>
      <c r="P205" s="4" t="s">
        <v>4554</v>
      </c>
      <c r="Q205" s="4" t="s">
        <v>4556</v>
      </c>
      <c r="R205" s="4" t="s">
        <v>4554</v>
      </c>
      <c r="S205" s="4" t="s">
        <v>4890</v>
      </c>
      <c r="T205" s="4" t="s">
        <v>4558</v>
      </c>
      <c r="U205" s="4" t="s">
        <v>4554</v>
      </c>
      <c r="V205" s="4" t="s">
        <v>4554</v>
      </c>
      <c r="W205" s="4" t="s">
        <v>4559</v>
      </c>
      <c r="X205" s="4" t="s">
        <v>5416</v>
      </c>
      <c r="Y205" s="5">
        <f t="shared" si="1"/>
        <v>0.0001157407407</v>
      </c>
      <c r="Z205" s="4">
        <f t="shared" si="2"/>
        <v>672</v>
      </c>
    </row>
    <row r="206" ht="15.75" customHeight="1">
      <c r="A206" s="4" t="s">
        <v>5417</v>
      </c>
      <c r="B206" s="4" t="s">
        <v>5418</v>
      </c>
      <c r="C206" s="4" t="s">
        <v>4552</v>
      </c>
      <c r="D206" s="4" t="s">
        <v>5419</v>
      </c>
      <c r="E206" s="4" t="s">
        <v>4554</v>
      </c>
      <c r="F206" s="4" t="s">
        <v>4554</v>
      </c>
      <c r="G206" s="4" t="s">
        <v>4554</v>
      </c>
      <c r="H206" s="4" t="s">
        <v>390</v>
      </c>
      <c r="I206" s="4" t="s">
        <v>391</v>
      </c>
      <c r="J206" s="4" t="s">
        <v>392</v>
      </c>
      <c r="K206" s="4" t="s">
        <v>114</v>
      </c>
      <c r="L206" s="4" t="s">
        <v>393</v>
      </c>
      <c r="M206" s="4" t="s">
        <v>200</v>
      </c>
      <c r="N206" s="4" t="s">
        <v>277</v>
      </c>
      <c r="O206" s="4" t="s">
        <v>4554</v>
      </c>
      <c r="P206" s="4" t="s">
        <v>4554</v>
      </c>
      <c r="Q206" s="4" t="s">
        <v>4556</v>
      </c>
      <c r="R206" s="4" t="s">
        <v>4554</v>
      </c>
      <c r="S206" s="4" t="s">
        <v>4775</v>
      </c>
      <c r="T206" s="4" t="s">
        <v>4558</v>
      </c>
      <c r="U206" s="4" t="s">
        <v>4554</v>
      </c>
      <c r="V206" s="4" t="s">
        <v>4554</v>
      </c>
      <c r="W206" s="4" t="s">
        <v>4559</v>
      </c>
      <c r="X206" s="4" t="s">
        <v>5420</v>
      </c>
      <c r="Y206" s="5">
        <f t="shared" si="1"/>
        <v>0.0001157407407</v>
      </c>
      <c r="Z206" s="4">
        <f t="shared" si="2"/>
        <v>672</v>
      </c>
    </row>
    <row r="207" ht="15.75" customHeight="1">
      <c r="A207" s="4" t="s">
        <v>5421</v>
      </c>
      <c r="B207" s="4" t="s">
        <v>5422</v>
      </c>
      <c r="C207" s="4" t="s">
        <v>4552</v>
      </c>
      <c r="D207" s="4" t="s">
        <v>5423</v>
      </c>
      <c r="E207" s="4" t="s">
        <v>4554</v>
      </c>
      <c r="F207" s="4" t="s">
        <v>4554</v>
      </c>
      <c r="G207" s="4" t="s">
        <v>4554</v>
      </c>
      <c r="H207" s="4" t="s">
        <v>636</v>
      </c>
      <c r="I207" s="4" t="s">
        <v>409</v>
      </c>
      <c r="J207" s="4" t="s">
        <v>226</v>
      </c>
      <c r="K207" s="4" t="s">
        <v>107</v>
      </c>
      <c r="L207" s="4" t="s">
        <v>340</v>
      </c>
      <c r="M207" s="4" t="s">
        <v>195</v>
      </c>
      <c r="N207" s="4" t="s">
        <v>113</v>
      </c>
      <c r="O207" s="4" t="s">
        <v>4554</v>
      </c>
      <c r="P207" s="4" t="s">
        <v>4554</v>
      </c>
      <c r="Q207" s="4" t="s">
        <v>4556</v>
      </c>
      <c r="R207" s="4" t="s">
        <v>4554</v>
      </c>
      <c r="S207" s="4" t="s">
        <v>4775</v>
      </c>
      <c r="T207" s="4" t="s">
        <v>5330</v>
      </c>
      <c r="U207" s="4" t="s">
        <v>4554</v>
      </c>
      <c r="V207" s="4" t="s">
        <v>4554</v>
      </c>
      <c r="W207" s="4" t="s">
        <v>4559</v>
      </c>
      <c r="X207" s="4" t="s">
        <v>5424</v>
      </c>
      <c r="Y207" s="5">
        <f t="shared" si="1"/>
        <v>0.00005787037037</v>
      </c>
      <c r="Z207" s="4">
        <f t="shared" si="2"/>
        <v>672</v>
      </c>
    </row>
    <row r="208" ht="15.75" customHeight="1">
      <c r="A208" s="4" t="s">
        <v>5425</v>
      </c>
      <c r="B208" s="4" t="s">
        <v>5426</v>
      </c>
      <c r="C208" s="4" t="s">
        <v>4552</v>
      </c>
      <c r="D208" s="4" t="s">
        <v>5427</v>
      </c>
      <c r="E208" s="4" t="s">
        <v>4554</v>
      </c>
      <c r="F208" s="4" t="s">
        <v>4554</v>
      </c>
      <c r="G208" s="4" t="s">
        <v>4554</v>
      </c>
      <c r="H208" s="4" t="s">
        <v>577</v>
      </c>
      <c r="I208" s="4" t="s">
        <v>578</v>
      </c>
      <c r="J208" s="4" t="s">
        <v>5305</v>
      </c>
      <c r="K208" s="4" t="s">
        <v>105</v>
      </c>
      <c r="L208" s="4" t="s">
        <v>308</v>
      </c>
      <c r="M208" s="4" t="s">
        <v>4687</v>
      </c>
      <c r="N208" s="4" t="s">
        <v>323</v>
      </c>
      <c r="O208" s="4" t="s">
        <v>4554</v>
      </c>
      <c r="P208" s="4" t="s">
        <v>4554</v>
      </c>
      <c r="Q208" s="4" t="s">
        <v>4556</v>
      </c>
      <c r="R208" s="4" t="s">
        <v>4554</v>
      </c>
      <c r="S208" s="4" t="s">
        <v>4775</v>
      </c>
      <c r="T208" s="4" t="s">
        <v>4558</v>
      </c>
      <c r="U208" s="4" t="s">
        <v>4554</v>
      </c>
      <c r="V208" s="4" t="s">
        <v>4554</v>
      </c>
      <c r="W208" s="4" t="s">
        <v>4559</v>
      </c>
      <c r="X208" s="4" t="s">
        <v>5428</v>
      </c>
      <c r="Y208" s="5">
        <f t="shared" si="1"/>
        <v>0.00005787037037</v>
      </c>
      <c r="Z208" s="4">
        <f t="shared" si="2"/>
        <v>672</v>
      </c>
    </row>
    <row r="209" ht="15.75" customHeight="1">
      <c r="A209" s="4" t="s">
        <v>5429</v>
      </c>
      <c r="B209" s="4" t="s">
        <v>5430</v>
      </c>
      <c r="C209" s="4" t="s">
        <v>4552</v>
      </c>
      <c r="D209" s="4" t="s">
        <v>5431</v>
      </c>
      <c r="E209" s="4" t="s">
        <v>4554</v>
      </c>
      <c r="F209" s="4" t="s">
        <v>4554</v>
      </c>
      <c r="G209" s="4" t="s">
        <v>4554</v>
      </c>
      <c r="H209" s="4" t="s">
        <v>399</v>
      </c>
      <c r="I209" s="4" t="s">
        <v>400</v>
      </c>
      <c r="J209" s="4" t="s">
        <v>36</v>
      </c>
      <c r="K209" s="4" t="s">
        <v>4622</v>
      </c>
      <c r="L209" s="4" t="s">
        <v>401</v>
      </c>
      <c r="M209" s="4" t="s">
        <v>216</v>
      </c>
      <c r="N209" s="4" t="s">
        <v>27</v>
      </c>
      <c r="O209" s="4" t="s">
        <v>4554</v>
      </c>
      <c r="P209" s="4" t="s">
        <v>4554</v>
      </c>
      <c r="Q209" s="4" t="s">
        <v>4556</v>
      </c>
      <c r="R209" s="4" t="s">
        <v>4554</v>
      </c>
      <c r="S209" s="4" t="s">
        <v>4775</v>
      </c>
      <c r="T209" s="4" t="s">
        <v>4558</v>
      </c>
      <c r="U209" s="4" t="s">
        <v>4554</v>
      </c>
      <c r="V209" s="4" t="s">
        <v>4554</v>
      </c>
      <c r="W209" s="4" t="s">
        <v>4559</v>
      </c>
      <c r="X209" s="4" t="s">
        <v>5432</v>
      </c>
      <c r="Y209" s="5">
        <f t="shared" si="1"/>
        <v>0.00005787037037</v>
      </c>
      <c r="Z209" s="4">
        <f t="shared" si="2"/>
        <v>672</v>
      </c>
    </row>
    <row r="210" ht="15.75" customHeight="1">
      <c r="A210" s="4" t="s">
        <v>5433</v>
      </c>
      <c r="B210" s="4" t="s">
        <v>5434</v>
      </c>
      <c r="C210" s="4" t="s">
        <v>4552</v>
      </c>
      <c r="D210" s="4" t="s">
        <v>5435</v>
      </c>
      <c r="E210" s="4" t="s">
        <v>4554</v>
      </c>
      <c r="F210" s="4" t="s">
        <v>4554</v>
      </c>
      <c r="G210" s="4" t="s">
        <v>4554</v>
      </c>
      <c r="H210" s="4" t="s">
        <v>577</v>
      </c>
      <c r="I210" s="4" t="s">
        <v>578</v>
      </c>
      <c r="J210" s="4" t="s">
        <v>5305</v>
      </c>
      <c r="K210" s="4" t="s">
        <v>105</v>
      </c>
      <c r="L210" s="4" t="s">
        <v>308</v>
      </c>
      <c r="M210" s="4" t="s">
        <v>4687</v>
      </c>
      <c r="N210" s="4" t="s">
        <v>4657</v>
      </c>
      <c r="O210" s="4" t="s">
        <v>4554</v>
      </c>
      <c r="P210" s="4" t="s">
        <v>4554</v>
      </c>
      <c r="Q210" s="4" t="s">
        <v>4556</v>
      </c>
      <c r="R210" s="4" t="s">
        <v>4554</v>
      </c>
      <c r="S210" s="4" t="s">
        <v>4775</v>
      </c>
      <c r="T210" s="4" t="s">
        <v>4558</v>
      </c>
      <c r="U210" s="4" t="s">
        <v>4554</v>
      </c>
      <c r="V210" s="4" t="s">
        <v>4554</v>
      </c>
      <c r="W210" s="4" t="s">
        <v>4559</v>
      </c>
      <c r="X210" s="4" t="s">
        <v>5436</v>
      </c>
      <c r="Y210" s="5">
        <f t="shared" si="1"/>
        <v>0.00005787037037</v>
      </c>
      <c r="Z210" s="4">
        <f t="shared" si="2"/>
        <v>672</v>
      </c>
    </row>
    <row r="211" ht="15.75" customHeight="1">
      <c r="A211" s="4" t="s">
        <v>5437</v>
      </c>
      <c r="B211" s="4" t="s">
        <v>5438</v>
      </c>
      <c r="C211" s="4" t="s">
        <v>4552</v>
      </c>
      <c r="D211" s="4" t="s">
        <v>5439</v>
      </c>
      <c r="E211" s="4" t="s">
        <v>4554</v>
      </c>
      <c r="F211" s="4" t="s">
        <v>4554</v>
      </c>
      <c r="G211" s="4" t="s">
        <v>4554</v>
      </c>
      <c r="H211" s="4" t="s">
        <v>545</v>
      </c>
      <c r="I211" s="4" t="s">
        <v>496</v>
      </c>
      <c r="J211" s="4" t="s">
        <v>268</v>
      </c>
      <c r="K211" s="4" t="s">
        <v>128</v>
      </c>
      <c r="L211" s="4" t="s">
        <v>546</v>
      </c>
      <c r="M211" s="4" t="s">
        <v>221</v>
      </c>
      <c r="N211" s="4" t="s">
        <v>225</v>
      </c>
      <c r="O211" s="4" t="s">
        <v>4554</v>
      </c>
      <c r="P211" s="4" t="s">
        <v>4554</v>
      </c>
      <c r="Q211" s="4" t="s">
        <v>4556</v>
      </c>
      <c r="R211" s="4" t="s">
        <v>4554</v>
      </c>
      <c r="S211" s="4" t="s">
        <v>4775</v>
      </c>
      <c r="T211" s="4" t="s">
        <v>4558</v>
      </c>
      <c r="U211" s="4" t="s">
        <v>4554</v>
      </c>
      <c r="V211" s="4" t="s">
        <v>4554</v>
      </c>
      <c r="W211" s="4" t="s">
        <v>4559</v>
      </c>
      <c r="X211" s="4" t="s">
        <v>5440</v>
      </c>
      <c r="Y211" s="5">
        <f t="shared" si="1"/>
        <v>0.00005787037037</v>
      </c>
      <c r="Z211" s="4">
        <f t="shared" si="2"/>
        <v>672</v>
      </c>
    </row>
    <row r="212" ht="15.75" customHeight="1">
      <c r="A212" s="4" t="s">
        <v>5441</v>
      </c>
      <c r="B212" s="4" t="s">
        <v>5442</v>
      </c>
      <c r="C212" s="4" t="s">
        <v>4552</v>
      </c>
      <c r="D212" s="4" t="s">
        <v>5443</v>
      </c>
      <c r="E212" s="4" t="s">
        <v>4554</v>
      </c>
      <c r="F212" s="4" t="s">
        <v>4554</v>
      </c>
      <c r="G212" s="4" t="s">
        <v>4554</v>
      </c>
      <c r="H212" s="4" t="s">
        <v>570</v>
      </c>
      <c r="I212" s="4" t="s">
        <v>391</v>
      </c>
      <c r="J212" s="4" t="s">
        <v>247</v>
      </c>
      <c r="K212" s="4" t="s">
        <v>114</v>
      </c>
      <c r="L212" s="4" t="s">
        <v>571</v>
      </c>
      <c r="M212" s="4" t="s">
        <v>200</v>
      </c>
      <c r="N212" s="4" t="s">
        <v>113</v>
      </c>
      <c r="O212" s="4" t="s">
        <v>4554</v>
      </c>
      <c r="P212" s="4" t="s">
        <v>4554</v>
      </c>
      <c r="Q212" s="4" t="s">
        <v>4556</v>
      </c>
      <c r="R212" s="4" t="s">
        <v>4554</v>
      </c>
      <c r="S212" s="4" t="s">
        <v>4775</v>
      </c>
      <c r="T212" s="4" t="s">
        <v>5330</v>
      </c>
      <c r="U212" s="4" t="s">
        <v>4554</v>
      </c>
      <c r="V212" s="4" t="s">
        <v>4554</v>
      </c>
      <c r="W212" s="4" t="s">
        <v>4559</v>
      </c>
      <c r="X212" s="4" t="s">
        <v>5444</v>
      </c>
      <c r="Y212" s="5">
        <f t="shared" si="1"/>
        <v>0.00005787037037</v>
      </c>
      <c r="Z212" s="4">
        <f t="shared" si="2"/>
        <v>672</v>
      </c>
    </row>
    <row r="213" ht="15.75" customHeight="1">
      <c r="A213" s="4" t="s">
        <v>5445</v>
      </c>
      <c r="B213" s="4" t="s">
        <v>5446</v>
      </c>
      <c r="C213" s="4" t="s">
        <v>4552</v>
      </c>
      <c r="D213" s="4" t="s">
        <v>5447</v>
      </c>
      <c r="E213" s="4" t="s">
        <v>4554</v>
      </c>
      <c r="F213" s="4" t="s">
        <v>4554</v>
      </c>
      <c r="G213" s="4" t="s">
        <v>4554</v>
      </c>
      <c r="H213" s="4" t="s">
        <v>570</v>
      </c>
      <c r="I213" s="4" t="s">
        <v>391</v>
      </c>
      <c r="J213" s="4" t="s">
        <v>247</v>
      </c>
      <c r="K213" s="4" t="s">
        <v>114</v>
      </c>
      <c r="L213" s="4" t="s">
        <v>571</v>
      </c>
      <c r="M213" s="4" t="s">
        <v>200</v>
      </c>
      <c r="N213" s="4" t="s">
        <v>323</v>
      </c>
      <c r="O213" s="4" t="s">
        <v>4554</v>
      </c>
      <c r="P213" s="4" t="s">
        <v>4554</v>
      </c>
      <c r="Q213" s="4" t="s">
        <v>4556</v>
      </c>
      <c r="R213" s="4" t="s">
        <v>4554</v>
      </c>
      <c r="S213" s="4" t="s">
        <v>4775</v>
      </c>
      <c r="T213" s="4" t="s">
        <v>4558</v>
      </c>
      <c r="U213" s="4" t="s">
        <v>4554</v>
      </c>
      <c r="V213" s="4" t="s">
        <v>4554</v>
      </c>
      <c r="W213" s="4" t="s">
        <v>4559</v>
      </c>
      <c r="X213" s="4" t="s">
        <v>5448</v>
      </c>
      <c r="Y213" s="5">
        <f t="shared" si="1"/>
        <v>0.00005787037037</v>
      </c>
      <c r="Z213" s="4">
        <f t="shared" si="2"/>
        <v>672</v>
      </c>
    </row>
    <row r="214" ht="15.75" customHeight="1">
      <c r="A214" s="4" t="s">
        <v>5449</v>
      </c>
      <c r="B214" s="4" t="s">
        <v>5450</v>
      </c>
      <c r="C214" s="4" t="s">
        <v>4552</v>
      </c>
      <c r="D214" s="4" t="s">
        <v>5451</v>
      </c>
      <c r="E214" s="4" t="s">
        <v>4554</v>
      </c>
      <c r="F214" s="4" t="s">
        <v>4554</v>
      </c>
      <c r="G214" s="4" t="s">
        <v>4554</v>
      </c>
      <c r="H214" s="4" t="s">
        <v>677</v>
      </c>
      <c r="I214" s="4" t="s">
        <v>678</v>
      </c>
      <c r="J214" s="4" t="s">
        <v>251</v>
      </c>
      <c r="K214" s="4" t="s">
        <v>107</v>
      </c>
      <c r="L214" s="4" t="s">
        <v>679</v>
      </c>
      <c r="M214" s="4" t="s">
        <v>195</v>
      </c>
      <c r="N214" s="4" t="s">
        <v>35</v>
      </c>
      <c r="O214" s="4" t="s">
        <v>4554</v>
      </c>
      <c r="P214" s="4" t="s">
        <v>4554</v>
      </c>
      <c r="Q214" s="4" t="s">
        <v>4556</v>
      </c>
      <c r="R214" s="4" t="s">
        <v>4554</v>
      </c>
      <c r="S214" s="4" t="s">
        <v>4775</v>
      </c>
      <c r="T214" s="4" t="s">
        <v>4558</v>
      </c>
      <c r="U214" s="4" t="s">
        <v>4554</v>
      </c>
      <c r="V214" s="4" t="s">
        <v>4554</v>
      </c>
      <c r="W214" s="4" t="s">
        <v>4559</v>
      </c>
      <c r="X214" s="4" t="s">
        <v>5452</v>
      </c>
      <c r="Y214" s="5">
        <f t="shared" si="1"/>
        <v>0.00005787037037</v>
      </c>
      <c r="Z214" s="4">
        <f t="shared" si="2"/>
        <v>672</v>
      </c>
    </row>
    <row r="215" ht="15.75" customHeight="1">
      <c r="A215" s="4" t="s">
        <v>5453</v>
      </c>
      <c r="B215" s="4" t="s">
        <v>5454</v>
      </c>
      <c r="C215" s="4" t="s">
        <v>4552</v>
      </c>
      <c r="D215" s="4" t="s">
        <v>5455</v>
      </c>
      <c r="E215" s="4" t="s">
        <v>4554</v>
      </c>
      <c r="F215" s="4" t="s">
        <v>4554</v>
      </c>
      <c r="G215" s="4" t="s">
        <v>4554</v>
      </c>
      <c r="H215" s="4" t="s">
        <v>368</v>
      </c>
      <c r="I215" s="4" t="s">
        <v>369</v>
      </c>
      <c r="J215" s="4" t="s">
        <v>258</v>
      </c>
      <c r="K215" s="4" t="s">
        <v>105</v>
      </c>
      <c r="L215" s="4" t="s">
        <v>4851</v>
      </c>
      <c r="M215" s="4" t="s">
        <v>4687</v>
      </c>
      <c r="N215" s="4" t="s">
        <v>80</v>
      </c>
      <c r="O215" s="4" t="s">
        <v>4554</v>
      </c>
      <c r="P215" s="4" t="s">
        <v>4554</v>
      </c>
      <c r="Q215" s="4" t="s">
        <v>4556</v>
      </c>
      <c r="R215" s="4" t="s">
        <v>4554</v>
      </c>
      <c r="S215" s="4" t="s">
        <v>4775</v>
      </c>
      <c r="T215" s="4" t="s">
        <v>5330</v>
      </c>
      <c r="U215" s="4" t="s">
        <v>4554</v>
      </c>
      <c r="V215" s="4" t="s">
        <v>4554</v>
      </c>
      <c r="W215" s="4" t="s">
        <v>4559</v>
      </c>
      <c r="X215" s="4" t="s">
        <v>5456</v>
      </c>
      <c r="Y215" s="5">
        <f t="shared" si="1"/>
        <v>0.0001157407407</v>
      </c>
      <c r="Z215" s="4">
        <f t="shared" si="2"/>
        <v>672</v>
      </c>
    </row>
    <row r="216" ht="15.75" customHeight="1">
      <c r="A216" s="4" t="s">
        <v>5457</v>
      </c>
      <c r="B216" s="4" t="s">
        <v>5458</v>
      </c>
      <c r="C216" s="4" t="s">
        <v>4552</v>
      </c>
      <c r="D216" s="4" t="s">
        <v>5459</v>
      </c>
      <c r="E216" s="4" t="s">
        <v>4554</v>
      </c>
      <c r="F216" s="4" t="s">
        <v>4554</v>
      </c>
      <c r="G216" s="4" t="s">
        <v>4554</v>
      </c>
      <c r="H216" s="4" t="s">
        <v>636</v>
      </c>
      <c r="I216" s="4" t="s">
        <v>409</v>
      </c>
      <c r="J216" s="4" t="s">
        <v>226</v>
      </c>
      <c r="K216" s="4" t="s">
        <v>107</v>
      </c>
      <c r="L216" s="4" t="s">
        <v>340</v>
      </c>
      <c r="M216" s="4" t="s">
        <v>195</v>
      </c>
      <c r="N216" s="4" t="s">
        <v>35</v>
      </c>
      <c r="O216" s="4" t="s">
        <v>4554</v>
      </c>
      <c r="P216" s="4" t="s">
        <v>4554</v>
      </c>
      <c r="Q216" s="4" t="s">
        <v>4556</v>
      </c>
      <c r="R216" s="4" t="s">
        <v>4554</v>
      </c>
      <c r="S216" s="4" t="s">
        <v>4775</v>
      </c>
      <c r="T216" s="4" t="s">
        <v>4558</v>
      </c>
      <c r="U216" s="4" t="s">
        <v>4554</v>
      </c>
      <c r="V216" s="4" t="s">
        <v>4554</v>
      </c>
      <c r="W216" s="4" t="s">
        <v>4559</v>
      </c>
      <c r="X216" s="4" t="s">
        <v>5460</v>
      </c>
      <c r="Y216" s="5">
        <f t="shared" si="1"/>
        <v>0.00005787037037</v>
      </c>
      <c r="Z216" s="4">
        <f t="shared" si="2"/>
        <v>672</v>
      </c>
    </row>
    <row r="217" ht="15.75" customHeight="1">
      <c r="A217" s="4" t="s">
        <v>5461</v>
      </c>
      <c r="B217" s="4" t="s">
        <v>5462</v>
      </c>
      <c r="C217" s="4" t="s">
        <v>4552</v>
      </c>
      <c r="D217" s="4" t="s">
        <v>5463</v>
      </c>
      <c r="E217" s="4" t="s">
        <v>4554</v>
      </c>
      <c r="F217" s="4" t="s">
        <v>4554</v>
      </c>
      <c r="G217" s="4" t="s">
        <v>4554</v>
      </c>
      <c r="H217" s="4" t="s">
        <v>390</v>
      </c>
      <c r="I217" s="4" t="s">
        <v>391</v>
      </c>
      <c r="J217" s="4" t="s">
        <v>392</v>
      </c>
      <c r="K217" s="4" t="s">
        <v>114</v>
      </c>
      <c r="L217" s="4" t="s">
        <v>393</v>
      </c>
      <c r="M217" s="4" t="s">
        <v>200</v>
      </c>
      <c r="N217" s="4" t="s">
        <v>35</v>
      </c>
      <c r="O217" s="4" t="s">
        <v>4554</v>
      </c>
      <c r="P217" s="4" t="s">
        <v>4554</v>
      </c>
      <c r="Q217" s="4" t="s">
        <v>4556</v>
      </c>
      <c r="R217" s="4" t="s">
        <v>4554</v>
      </c>
      <c r="S217" s="4" t="s">
        <v>4775</v>
      </c>
      <c r="T217" s="4" t="s">
        <v>4558</v>
      </c>
      <c r="U217" s="4" t="s">
        <v>4554</v>
      </c>
      <c r="V217" s="4" t="s">
        <v>4554</v>
      </c>
      <c r="W217" s="4" t="s">
        <v>4559</v>
      </c>
      <c r="X217" s="4" t="s">
        <v>5464</v>
      </c>
      <c r="Y217" s="5">
        <f t="shared" si="1"/>
        <v>0.00005787037037</v>
      </c>
      <c r="Z217" s="4">
        <f t="shared" si="2"/>
        <v>672</v>
      </c>
    </row>
    <row r="218" ht="15.75" customHeight="1">
      <c r="A218" s="4" t="s">
        <v>5465</v>
      </c>
      <c r="B218" s="4" t="s">
        <v>5466</v>
      </c>
      <c r="C218" s="4" t="s">
        <v>4552</v>
      </c>
      <c r="D218" s="4" t="s">
        <v>5467</v>
      </c>
      <c r="E218" s="4" t="s">
        <v>4554</v>
      </c>
      <c r="F218" s="4" t="s">
        <v>4554</v>
      </c>
      <c r="G218" s="4" t="s">
        <v>4554</v>
      </c>
      <c r="H218" s="4" t="s">
        <v>677</v>
      </c>
      <c r="I218" s="4" t="s">
        <v>678</v>
      </c>
      <c r="J218" s="4" t="s">
        <v>251</v>
      </c>
      <c r="K218" s="4" t="s">
        <v>107</v>
      </c>
      <c r="L218" s="4" t="s">
        <v>679</v>
      </c>
      <c r="M218" s="4" t="s">
        <v>195</v>
      </c>
      <c r="N218" s="4" t="s">
        <v>357</v>
      </c>
      <c r="O218" s="4" t="s">
        <v>4554</v>
      </c>
      <c r="P218" s="4" t="s">
        <v>4554</v>
      </c>
      <c r="Q218" s="4" t="s">
        <v>4556</v>
      </c>
      <c r="R218" s="4" t="s">
        <v>4554</v>
      </c>
      <c r="S218" s="4" t="s">
        <v>4775</v>
      </c>
      <c r="T218" s="4" t="s">
        <v>4558</v>
      </c>
      <c r="U218" s="4" t="s">
        <v>4554</v>
      </c>
      <c r="V218" s="4" t="s">
        <v>4554</v>
      </c>
      <c r="W218" s="4" t="s">
        <v>4559</v>
      </c>
      <c r="X218" s="4" t="s">
        <v>5468</v>
      </c>
      <c r="Y218" s="5">
        <f t="shared" si="1"/>
        <v>0.00006944444444</v>
      </c>
      <c r="Z218" s="4">
        <f t="shared" si="2"/>
        <v>672</v>
      </c>
    </row>
    <row r="219" ht="15.75" customHeight="1">
      <c r="A219" s="4" t="s">
        <v>5469</v>
      </c>
      <c r="B219" s="4" t="s">
        <v>5470</v>
      </c>
      <c r="C219" s="4" t="s">
        <v>4552</v>
      </c>
      <c r="D219" s="4" t="s">
        <v>5471</v>
      </c>
      <c r="E219" s="4" t="s">
        <v>4554</v>
      </c>
      <c r="F219" s="4" t="s">
        <v>4554</v>
      </c>
      <c r="G219" s="4" t="s">
        <v>4554</v>
      </c>
      <c r="H219" s="4" t="s">
        <v>677</v>
      </c>
      <c r="I219" s="4" t="s">
        <v>678</v>
      </c>
      <c r="J219" s="4" t="s">
        <v>251</v>
      </c>
      <c r="K219" s="4" t="s">
        <v>107</v>
      </c>
      <c r="L219" s="4" t="s">
        <v>679</v>
      </c>
      <c r="M219" s="4" t="s">
        <v>195</v>
      </c>
      <c r="N219" s="4" t="s">
        <v>271</v>
      </c>
      <c r="O219" s="4" t="s">
        <v>4554</v>
      </c>
      <c r="P219" s="4" t="s">
        <v>4554</v>
      </c>
      <c r="Q219" s="4" t="s">
        <v>4556</v>
      </c>
      <c r="R219" s="4" t="s">
        <v>4554</v>
      </c>
      <c r="S219" s="4" t="s">
        <v>4775</v>
      </c>
      <c r="T219" s="4" t="s">
        <v>4558</v>
      </c>
      <c r="U219" s="4" t="s">
        <v>4554</v>
      </c>
      <c r="V219" s="4" t="s">
        <v>4554</v>
      </c>
      <c r="W219" s="4" t="s">
        <v>4559</v>
      </c>
      <c r="X219" s="4" t="s">
        <v>5472</v>
      </c>
      <c r="Y219" s="5">
        <f t="shared" si="1"/>
        <v>0.0001157407407</v>
      </c>
      <c r="Z219" s="4">
        <f t="shared" si="2"/>
        <v>672</v>
      </c>
    </row>
    <row r="220" ht="15.75" customHeight="1">
      <c r="A220" s="4" t="s">
        <v>5473</v>
      </c>
      <c r="B220" s="4" t="s">
        <v>5474</v>
      </c>
      <c r="C220" s="4" t="s">
        <v>4552</v>
      </c>
      <c r="D220" s="4" t="s">
        <v>5475</v>
      </c>
      <c r="E220" s="4" t="s">
        <v>4554</v>
      </c>
      <c r="F220" s="4" t="s">
        <v>4554</v>
      </c>
      <c r="G220" s="4" t="s">
        <v>4554</v>
      </c>
      <c r="H220" s="4" t="s">
        <v>657</v>
      </c>
      <c r="I220" s="4" t="s">
        <v>535</v>
      </c>
      <c r="J220" s="4" t="s">
        <v>658</v>
      </c>
      <c r="K220" s="4" t="s">
        <v>98</v>
      </c>
      <c r="L220" s="4" t="s">
        <v>372</v>
      </c>
      <c r="M220" s="4" t="s">
        <v>179</v>
      </c>
      <c r="N220" s="4" t="s">
        <v>27</v>
      </c>
      <c r="O220" s="4" t="s">
        <v>4554</v>
      </c>
      <c r="P220" s="4" t="s">
        <v>4554</v>
      </c>
      <c r="Q220" s="4" t="s">
        <v>4556</v>
      </c>
      <c r="R220" s="4" t="s">
        <v>4554</v>
      </c>
      <c r="S220" s="4" t="s">
        <v>4775</v>
      </c>
      <c r="T220" s="4" t="s">
        <v>4558</v>
      </c>
      <c r="U220" s="4" t="s">
        <v>4554</v>
      </c>
      <c r="V220" s="4" t="s">
        <v>4554</v>
      </c>
      <c r="W220" s="4" t="s">
        <v>4559</v>
      </c>
      <c r="X220" s="4" t="s">
        <v>5476</v>
      </c>
      <c r="Y220" s="5">
        <f t="shared" si="1"/>
        <v>0.00005787037037</v>
      </c>
      <c r="Z220" s="4">
        <f t="shared" si="2"/>
        <v>672</v>
      </c>
    </row>
    <row r="221" ht="15.75" customHeight="1">
      <c r="A221" s="4" t="s">
        <v>5477</v>
      </c>
      <c r="B221" s="4" t="s">
        <v>5478</v>
      </c>
      <c r="C221" s="4" t="s">
        <v>4552</v>
      </c>
      <c r="D221" s="4" t="s">
        <v>5479</v>
      </c>
      <c r="E221" s="4" t="s">
        <v>4554</v>
      </c>
      <c r="F221" s="4" t="s">
        <v>4554</v>
      </c>
      <c r="G221" s="4" t="s">
        <v>4554</v>
      </c>
      <c r="H221" s="4" t="s">
        <v>614</v>
      </c>
      <c r="I221" s="4" t="s">
        <v>5222</v>
      </c>
      <c r="J221" s="4" t="s">
        <v>616</v>
      </c>
      <c r="K221" s="4" t="s">
        <v>105</v>
      </c>
      <c r="L221" s="4" t="s">
        <v>617</v>
      </c>
      <c r="M221" s="4" t="s">
        <v>4687</v>
      </c>
      <c r="N221" s="4" t="s">
        <v>35</v>
      </c>
      <c r="O221" s="4" t="s">
        <v>4554</v>
      </c>
      <c r="P221" s="4" t="s">
        <v>4554</v>
      </c>
      <c r="Q221" s="4" t="s">
        <v>4556</v>
      </c>
      <c r="R221" s="4" t="s">
        <v>4554</v>
      </c>
      <c r="S221" s="4" t="s">
        <v>4775</v>
      </c>
      <c r="T221" s="4" t="s">
        <v>4558</v>
      </c>
      <c r="U221" s="4" t="s">
        <v>4554</v>
      </c>
      <c r="V221" s="4" t="s">
        <v>4554</v>
      </c>
      <c r="W221" s="4" t="s">
        <v>4559</v>
      </c>
      <c r="X221" s="4" t="s">
        <v>5480</v>
      </c>
      <c r="Y221" s="5">
        <f t="shared" si="1"/>
        <v>0.0001157407407</v>
      </c>
      <c r="Z221" s="4">
        <f t="shared" si="2"/>
        <v>672</v>
      </c>
    </row>
    <row r="222" ht="15.75" customHeight="1">
      <c r="A222" s="4" t="s">
        <v>5481</v>
      </c>
      <c r="B222" s="4" t="s">
        <v>5482</v>
      </c>
      <c r="C222" s="4" t="s">
        <v>4552</v>
      </c>
      <c r="D222" s="4" t="s">
        <v>5483</v>
      </c>
      <c r="E222" s="4" t="s">
        <v>4554</v>
      </c>
      <c r="F222" s="4" t="s">
        <v>4554</v>
      </c>
      <c r="G222" s="4" t="s">
        <v>4554</v>
      </c>
      <c r="H222" s="4" t="s">
        <v>368</v>
      </c>
      <c r="I222" s="4" t="s">
        <v>369</v>
      </c>
      <c r="J222" s="4" t="s">
        <v>258</v>
      </c>
      <c r="K222" s="4" t="s">
        <v>105</v>
      </c>
      <c r="L222" s="4" t="s">
        <v>4851</v>
      </c>
      <c r="M222" s="4" t="s">
        <v>4687</v>
      </c>
      <c r="N222" s="4" t="s">
        <v>277</v>
      </c>
      <c r="O222" s="4" t="s">
        <v>4554</v>
      </c>
      <c r="P222" s="4" t="s">
        <v>4554</v>
      </c>
      <c r="Q222" s="4" t="s">
        <v>4556</v>
      </c>
      <c r="R222" s="4" t="s">
        <v>4554</v>
      </c>
      <c r="S222" s="4" t="s">
        <v>4775</v>
      </c>
      <c r="T222" s="4" t="s">
        <v>4558</v>
      </c>
      <c r="U222" s="4" t="s">
        <v>4554</v>
      </c>
      <c r="V222" s="4" t="s">
        <v>4554</v>
      </c>
      <c r="W222" s="4" t="s">
        <v>4559</v>
      </c>
      <c r="X222" s="4" t="s">
        <v>5484</v>
      </c>
      <c r="Y222" s="5">
        <f t="shared" si="1"/>
        <v>0.00005787037037</v>
      </c>
      <c r="Z222" s="4">
        <f t="shared" si="2"/>
        <v>672</v>
      </c>
    </row>
    <row r="223" ht="15.75" customHeight="1">
      <c r="A223" s="4" t="s">
        <v>5485</v>
      </c>
      <c r="B223" s="4" t="s">
        <v>5486</v>
      </c>
      <c r="C223" s="4" t="s">
        <v>4552</v>
      </c>
      <c r="D223" s="4" t="s">
        <v>5487</v>
      </c>
      <c r="E223" s="4" t="s">
        <v>4554</v>
      </c>
      <c r="F223" s="4" t="s">
        <v>4554</v>
      </c>
      <c r="G223" s="4" t="s">
        <v>4554</v>
      </c>
      <c r="H223" s="4" t="s">
        <v>660</v>
      </c>
      <c r="I223" s="4" t="s">
        <v>578</v>
      </c>
      <c r="J223" s="4" t="s">
        <v>661</v>
      </c>
      <c r="K223" s="4" t="s">
        <v>98</v>
      </c>
      <c r="L223" s="4" t="s">
        <v>662</v>
      </c>
      <c r="M223" s="4" t="s">
        <v>4687</v>
      </c>
      <c r="N223" s="4" t="s">
        <v>35</v>
      </c>
      <c r="O223" s="4" t="s">
        <v>4554</v>
      </c>
      <c r="P223" s="4" t="s">
        <v>4554</v>
      </c>
      <c r="Q223" s="4" t="s">
        <v>4556</v>
      </c>
      <c r="R223" s="4" t="s">
        <v>4554</v>
      </c>
      <c r="S223" s="4" t="s">
        <v>4775</v>
      </c>
      <c r="T223" s="4" t="s">
        <v>4558</v>
      </c>
      <c r="U223" s="4" t="s">
        <v>4554</v>
      </c>
      <c r="V223" s="4" t="s">
        <v>4554</v>
      </c>
      <c r="W223" s="4" t="s">
        <v>4559</v>
      </c>
      <c r="X223" s="4" t="s">
        <v>5488</v>
      </c>
      <c r="Y223" s="5">
        <f t="shared" si="1"/>
        <v>0.0001157407407</v>
      </c>
      <c r="Z223" s="4">
        <f t="shared" si="2"/>
        <v>672</v>
      </c>
    </row>
    <row r="224" ht="15.75" customHeight="1">
      <c r="A224" s="4" t="s">
        <v>5489</v>
      </c>
      <c r="B224" s="4" t="s">
        <v>5490</v>
      </c>
      <c r="C224" s="4" t="s">
        <v>4552</v>
      </c>
      <c r="D224" s="4" t="s">
        <v>5491</v>
      </c>
      <c r="E224" s="4" t="s">
        <v>4554</v>
      </c>
      <c r="F224" s="4" t="s">
        <v>4554</v>
      </c>
      <c r="G224" s="4" t="s">
        <v>4554</v>
      </c>
      <c r="H224" s="4" t="s">
        <v>577</v>
      </c>
      <c r="I224" s="4" t="s">
        <v>578</v>
      </c>
      <c r="J224" s="4" t="s">
        <v>5305</v>
      </c>
      <c r="K224" s="4" t="s">
        <v>105</v>
      </c>
      <c r="L224" s="4" t="s">
        <v>308</v>
      </c>
      <c r="M224" s="4" t="s">
        <v>4687</v>
      </c>
      <c r="N224" s="4" t="s">
        <v>323</v>
      </c>
      <c r="O224" s="4" t="s">
        <v>4554</v>
      </c>
      <c r="P224" s="4" t="s">
        <v>4554</v>
      </c>
      <c r="Q224" s="4" t="s">
        <v>4556</v>
      </c>
      <c r="R224" s="4" t="s">
        <v>4554</v>
      </c>
      <c r="S224" s="4" t="s">
        <v>4775</v>
      </c>
      <c r="T224" s="4" t="s">
        <v>4558</v>
      </c>
      <c r="U224" s="4" t="s">
        <v>4554</v>
      </c>
      <c r="V224" s="4" t="s">
        <v>4554</v>
      </c>
      <c r="W224" s="4" t="s">
        <v>4559</v>
      </c>
      <c r="X224" s="4" t="s">
        <v>5492</v>
      </c>
      <c r="Y224" s="5">
        <f t="shared" si="1"/>
        <v>0.0001157407407</v>
      </c>
      <c r="Z224" s="4">
        <f t="shared" si="2"/>
        <v>672</v>
      </c>
    </row>
    <row r="225" ht="15.75" customHeight="1">
      <c r="A225" s="4" t="s">
        <v>5493</v>
      </c>
      <c r="B225" s="4" t="s">
        <v>5494</v>
      </c>
      <c r="C225" s="4" t="s">
        <v>4552</v>
      </c>
      <c r="D225" s="4" t="s">
        <v>5495</v>
      </c>
      <c r="E225" s="4" t="s">
        <v>4554</v>
      </c>
      <c r="F225" s="4" t="s">
        <v>4554</v>
      </c>
      <c r="G225" s="4" t="s">
        <v>4554</v>
      </c>
      <c r="H225" s="4" t="s">
        <v>5379</v>
      </c>
      <c r="I225" s="4" t="s">
        <v>678</v>
      </c>
      <c r="J225" s="4" t="s">
        <v>707</v>
      </c>
      <c r="K225" s="4" t="s">
        <v>107</v>
      </c>
      <c r="L225" s="4" t="s">
        <v>708</v>
      </c>
      <c r="M225" s="4" t="s">
        <v>195</v>
      </c>
      <c r="N225" s="4" t="s">
        <v>4657</v>
      </c>
      <c r="O225" s="4" t="s">
        <v>4554</v>
      </c>
      <c r="P225" s="4" t="s">
        <v>4554</v>
      </c>
      <c r="Q225" s="4" t="s">
        <v>4556</v>
      </c>
      <c r="R225" s="4" t="s">
        <v>4554</v>
      </c>
      <c r="S225" s="4" t="s">
        <v>4775</v>
      </c>
      <c r="T225" s="4" t="s">
        <v>4558</v>
      </c>
      <c r="U225" s="4" t="s">
        <v>4554</v>
      </c>
      <c r="V225" s="4" t="s">
        <v>4554</v>
      </c>
      <c r="W225" s="4" t="s">
        <v>4559</v>
      </c>
      <c r="X225" s="4" t="s">
        <v>5496</v>
      </c>
      <c r="Y225" s="5">
        <f t="shared" si="1"/>
        <v>0.00005787037037</v>
      </c>
      <c r="Z225" s="4">
        <f t="shared" si="2"/>
        <v>672</v>
      </c>
    </row>
    <row r="226" ht="15.75" customHeight="1">
      <c r="A226" s="4" t="s">
        <v>5497</v>
      </c>
      <c r="B226" s="4" t="s">
        <v>5498</v>
      </c>
      <c r="C226" s="4" t="s">
        <v>4552</v>
      </c>
      <c r="D226" s="4" t="s">
        <v>5499</v>
      </c>
      <c r="E226" s="4" t="s">
        <v>4554</v>
      </c>
      <c r="F226" s="4" t="s">
        <v>4554</v>
      </c>
      <c r="G226" s="4" t="s">
        <v>4554</v>
      </c>
      <c r="H226" s="4" t="s">
        <v>639</v>
      </c>
      <c r="I226" s="4" t="s">
        <v>5222</v>
      </c>
      <c r="J226" s="4" t="s">
        <v>253</v>
      </c>
      <c r="K226" s="4" t="s">
        <v>105</v>
      </c>
      <c r="L226" s="4" t="s">
        <v>640</v>
      </c>
      <c r="M226" s="4" t="s">
        <v>4687</v>
      </c>
      <c r="N226" s="4" t="s">
        <v>260</v>
      </c>
      <c r="O226" s="4" t="s">
        <v>4554</v>
      </c>
      <c r="P226" s="4" t="s">
        <v>4554</v>
      </c>
      <c r="Q226" s="4" t="s">
        <v>4556</v>
      </c>
      <c r="R226" s="4" t="s">
        <v>4554</v>
      </c>
      <c r="S226" s="4" t="s">
        <v>4775</v>
      </c>
      <c r="T226" s="4" t="s">
        <v>4558</v>
      </c>
      <c r="U226" s="4" t="s">
        <v>4554</v>
      </c>
      <c r="V226" s="4" t="s">
        <v>4554</v>
      </c>
      <c r="W226" s="4" t="s">
        <v>4559</v>
      </c>
      <c r="X226" s="4" t="s">
        <v>5500</v>
      </c>
      <c r="Y226" s="5">
        <f t="shared" si="1"/>
        <v>0.0001157407407</v>
      </c>
      <c r="Z226" s="4">
        <f t="shared" si="2"/>
        <v>672</v>
      </c>
    </row>
    <row r="227" ht="15.75" customHeight="1">
      <c r="A227" s="4" t="s">
        <v>5501</v>
      </c>
      <c r="B227" s="4" t="s">
        <v>5502</v>
      </c>
      <c r="C227" s="4" t="s">
        <v>4552</v>
      </c>
      <c r="D227" s="4" t="s">
        <v>5503</v>
      </c>
      <c r="E227" s="4" t="s">
        <v>4554</v>
      </c>
      <c r="F227" s="4" t="s">
        <v>4554</v>
      </c>
      <c r="G227" s="4" t="s">
        <v>4554</v>
      </c>
      <c r="H227" s="4" t="s">
        <v>5379</v>
      </c>
      <c r="I227" s="4" t="s">
        <v>678</v>
      </c>
      <c r="J227" s="4" t="s">
        <v>707</v>
      </c>
      <c r="K227" s="4" t="s">
        <v>107</v>
      </c>
      <c r="L227" s="4" t="s">
        <v>708</v>
      </c>
      <c r="M227" s="4" t="s">
        <v>195</v>
      </c>
      <c r="N227" s="4" t="s">
        <v>277</v>
      </c>
      <c r="O227" s="4" t="s">
        <v>4554</v>
      </c>
      <c r="P227" s="4" t="s">
        <v>4554</v>
      </c>
      <c r="Q227" s="4" t="s">
        <v>4556</v>
      </c>
      <c r="R227" s="4" t="s">
        <v>4554</v>
      </c>
      <c r="S227" s="4" t="s">
        <v>4775</v>
      </c>
      <c r="T227" s="4" t="s">
        <v>4558</v>
      </c>
      <c r="U227" s="4" t="s">
        <v>4554</v>
      </c>
      <c r="V227" s="4" t="s">
        <v>4554</v>
      </c>
      <c r="W227" s="4" t="s">
        <v>4559</v>
      </c>
      <c r="X227" s="4" t="s">
        <v>5504</v>
      </c>
      <c r="Y227" s="5">
        <f t="shared" si="1"/>
        <v>0.00005787037037</v>
      </c>
      <c r="Z227" s="4">
        <f t="shared" si="2"/>
        <v>672</v>
      </c>
    </row>
    <row r="228" ht="15.75" customHeight="1">
      <c r="A228" s="4" t="s">
        <v>5505</v>
      </c>
      <c r="B228" s="4" t="s">
        <v>5506</v>
      </c>
      <c r="C228" s="4" t="s">
        <v>4552</v>
      </c>
      <c r="D228" s="4" t="s">
        <v>5507</v>
      </c>
      <c r="E228" s="4" t="s">
        <v>4554</v>
      </c>
      <c r="F228" s="4" t="s">
        <v>4554</v>
      </c>
      <c r="G228" s="4" t="s">
        <v>4554</v>
      </c>
      <c r="H228" s="4" t="s">
        <v>570</v>
      </c>
      <c r="I228" s="4" t="s">
        <v>391</v>
      </c>
      <c r="J228" s="4" t="s">
        <v>247</v>
      </c>
      <c r="K228" s="4" t="s">
        <v>114</v>
      </c>
      <c r="L228" s="4" t="s">
        <v>571</v>
      </c>
      <c r="M228" s="4" t="s">
        <v>200</v>
      </c>
      <c r="N228" s="4" t="s">
        <v>80</v>
      </c>
      <c r="O228" s="4" t="s">
        <v>4554</v>
      </c>
      <c r="P228" s="4" t="s">
        <v>4554</v>
      </c>
      <c r="Q228" s="4" t="s">
        <v>4556</v>
      </c>
      <c r="R228" s="4" t="s">
        <v>4554</v>
      </c>
      <c r="S228" s="4" t="s">
        <v>4775</v>
      </c>
      <c r="T228" s="4" t="s">
        <v>5330</v>
      </c>
      <c r="U228" s="4" t="s">
        <v>4554</v>
      </c>
      <c r="V228" s="4" t="s">
        <v>4554</v>
      </c>
      <c r="W228" s="4" t="s">
        <v>4559</v>
      </c>
      <c r="X228" s="4" t="s">
        <v>5508</v>
      </c>
      <c r="Y228" s="5">
        <f t="shared" si="1"/>
        <v>0.0001157407407</v>
      </c>
      <c r="Z228" s="4">
        <f t="shared" si="2"/>
        <v>672</v>
      </c>
    </row>
    <row r="229" ht="15.75" customHeight="1">
      <c r="A229" s="4" t="s">
        <v>5509</v>
      </c>
      <c r="B229" s="4" t="s">
        <v>5510</v>
      </c>
      <c r="C229" s="4" t="s">
        <v>4552</v>
      </c>
      <c r="D229" s="4" t="s">
        <v>5511</v>
      </c>
      <c r="E229" s="4" t="s">
        <v>4554</v>
      </c>
      <c r="F229" s="4" t="s">
        <v>4554</v>
      </c>
      <c r="G229" s="4" t="s">
        <v>4554</v>
      </c>
      <c r="H229" s="4" t="s">
        <v>5379</v>
      </c>
      <c r="I229" s="4" t="s">
        <v>678</v>
      </c>
      <c r="J229" s="4" t="s">
        <v>707</v>
      </c>
      <c r="K229" s="4" t="s">
        <v>107</v>
      </c>
      <c r="L229" s="4" t="s">
        <v>708</v>
      </c>
      <c r="M229" s="4" t="s">
        <v>195</v>
      </c>
      <c r="N229" s="4" t="s">
        <v>35</v>
      </c>
      <c r="O229" s="4" t="s">
        <v>4554</v>
      </c>
      <c r="P229" s="4" t="s">
        <v>4554</v>
      </c>
      <c r="Q229" s="4" t="s">
        <v>4556</v>
      </c>
      <c r="R229" s="4" t="s">
        <v>4554</v>
      </c>
      <c r="S229" s="4" t="s">
        <v>4775</v>
      </c>
      <c r="T229" s="4" t="s">
        <v>4558</v>
      </c>
      <c r="U229" s="4" t="s">
        <v>4554</v>
      </c>
      <c r="V229" s="4" t="s">
        <v>4554</v>
      </c>
      <c r="W229" s="4" t="s">
        <v>4559</v>
      </c>
      <c r="X229" s="4" t="s">
        <v>5512</v>
      </c>
      <c r="Y229" s="5">
        <f t="shared" si="1"/>
        <v>0.00005787037037</v>
      </c>
      <c r="Z229" s="4">
        <f t="shared" si="2"/>
        <v>672</v>
      </c>
    </row>
    <row r="230" ht="15.75" customHeight="1">
      <c r="A230" s="4" t="s">
        <v>5513</v>
      </c>
      <c r="B230" s="4" t="s">
        <v>5514</v>
      </c>
      <c r="C230" s="4" t="s">
        <v>4552</v>
      </c>
      <c r="D230" s="4" t="s">
        <v>5515</v>
      </c>
      <c r="E230" s="4" t="s">
        <v>4554</v>
      </c>
      <c r="F230" s="4" t="s">
        <v>4554</v>
      </c>
      <c r="G230" s="4" t="s">
        <v>4554</v>
      </c>
      <c r="H230" s="4" t="s">
        <v>424</v>
      </c>
      <c r="I230" s="4" t="s">
        <v>425</v>
      </c>
      <c r="J230" s="4" t="s">
        <v>426</v>
      </c>
      <c r="K230" s="4" t="s">
        <v>118</v>
      </c>
      <c r="L230" s="4" t="s">
        <v>427</v>
      </c>
      <c r="M230" s="4" t="s">
        <v>186</v>
      </c>
      <c r="N230" s="4" t="s">
        <v>277</v>
      </c>
      <c r="O230" s="4" t="s">
        <v>4554</v>
      </c>
      <c r="P230" s="4" t="s">
        <v>4554</v>
      </c>
      <c r="Q230" s="4" t="s">
        <v>4556</v>
      </c>
      <c r="R230" s="4" t="s">
        <v>4554</v>
      </c>
      <c r="S230" s="4" t="s">
        <v>4775</v>
      </c>
      <c r="T230" s="4" t="s">
        <v>4558</v>
      </c>
      <c r="U230" s="4" t="s">
        <v>4554</v>
      </c>
      <c r="V230" s="4" t="s">
        <v>4554</v>
      </c>
      <c r="W230" s="4" t="s">
        <v>4559</v>
      </c>
      <c r="X230" s="4" t="s">
        <v>5516</v>
      </c>
      <c r="Y230" s="5">
        <f t="shared" si="1"/>
        <v>0.00005787037037</v>
      </c>
      <c r="Z230" s="4">
        <f t="shared" si="2"/>
        <v>672</v>
      </c>
    </row>
    <row r="231" ht="15.75" customHeight="1">
      <c r="A231" s="4" t="s">
        <v>5517</v>
      </c>
      <c r="B231" s="4" t="s">
        <v>5518</v>
      </c>
      <c r="C231" s="4" t="s">
        <v>4552</v>
      </c>
      <c r="D231" s="4" t="s">
        <v>5519</v>
      </c>
      <c r="E231" s="4" t="s">
        <v>4554</v>
      </c>
      <c r="F231" s="4" t="s">
        <v>4554</v>
      </c>
      <c r="G231" s="4" t="s">
        <v>4554</v>
      </c>
      <c r="H231" s="4" t="s">
        <v>395</v>
      </c>
      <c r="I231" s="4" t="s">
        <v>396</v>
      </c>
      <c r="J231" s="4" t="s">
        <v>79</v>
      </c>
      <c r="K231" s="4" t="s">
        <v>118</v>
      </c>
      <c r="L231" s="4" t="s">
        <v>397</v>
      </c>
      <c r="M231" s="4" t="s">
        <v>200</v>
      </c>
      <c r="N231" s="4" t="s">
        <v>35</v>
      </c>
      <c r="O231" s="4" t="s">
        <v>4554</v>
      </c>
      <c r="P231" s="4" t="s">
        <v>4554</v>
      </c>
      <c r="Q231" s="4" t="s">
        <v>4556</v>
      </c>
      <c r="R231" s="4" t="s">
        <v>4554</v>
      </c>
      <c r="S231" s="4" t="s">
        <v>4775</v>
      </c>
      <c r="T231" s="4" t="s">
        <v>4558</v>
      </c>
      <c r="U231" s="4" t="s">
        <v>4554</v>
      </c>
      <c r="V231" s="4" t="s">
        <v>4554</v>
      </c>
      <c r="W231" s="4" t="s">
        <v>4559</v>
      </c>
      <c r="X231" s="4" t="s">
        <v>5520</v>
      </c>
      <c r="Y231" s="5">
        <f t="shared" si="1"/>
        <v>0.00005787037037</v>
      </c>
      <c r="Z231" s="4">
        <f t="shared" si="2"/>
        <v>672</v>
      </c>
    </row>
    <row r="232" ht="15.75" customHeight="1">
      <c r="A232" s="4" t="s">
        <v>5521</v>
      </c>
      <c r="B232" s="4" t="s">
        <v>5522</v>
      </c>
      <c r="C232" s="4" t="s">
        <v>4552</v>
      </c>
      <c r="D232" s="4" t="s">
        <v>5523</v>
      </c>
      <c r="E232" s="4" t="s">
        <v>4554</v>
      </c>
      <c r="F232" s="4" t="s">
        <v>4554</v>
      </c>
      <c r="G232" s="4" t="s">
        <v>4554</v>
      </c>
      <c r="H232" s="4" t="s">
        <v>614</v>
      </c>
      <c r="I232" s="4" t="s">
        <v>5222</v>
      </c>
      <c r="J232" s="4" t="s">
        <v>616</v>
      </c>
      <c r="K232" s="4" t="s">
        <v>105</v>
      </c>
      <c r="L232" s="4" t="s">
        <v>617</v>
      </c>
      <c r="M232" s="4" t="s">
        <v>4687</v>
      </c>
      <c r="N232" s="4" t="s">
        <v>225</v>
      </c>
      <c r="O232" s="4" t="s">
        <v>4554</v>
      </c>
      <c r="P232" s="4" t="s">
        <v>4554</v>
      </c>
      <c r="Q232" s="4" t="s">
        <v>4556</v>
      </c>
      <c r="R232" s="4" t="s">
        <v>4554</v>
      </c>
      <c r="S232" s="4" t="s">
        <v>4775</v>
      </c>
      <c r="T232" s="4" t="s">
        <v>4558</v>
      </c>
      <c r="U232" s="4" t="s">
        <v>4554</v>
      </c>
      <c r="V232" s="4" t="s">
        <v>4554</v>
      </c>
      <c r="W232" s="4" t="s">
        <v>4559</v>
      </c>
      <c r="X232" s="4" t="s">
        <v>5524</v>
      </c>
      <c r="Y232" s="5">
        <f t="shared" si="1"/>
        <v>0.0001157407407</v>
      </c>
      <c r="Z232" s="4">
        <f t="shared" si="2"/>
        <v>672</v>
      </c>
    </row>
    <row r="233" ht="15.75" customHeight="1">
      <c r="A233" s="4" t="s">
        <v>5525</v>
      </c>
      <c r="B233" s="4" t="s">
        <v>5526</v>
      </c>
      <c r="C233" s="4" t="s">
        <v>4552</v>
      </c>
      <c r="D233" s="4" t="s">
        <v>5527</v>
      </c>
      <c r="E233" s="4" t="s">
        <v>4554</v>
      </c>
      <c r="F233" s="4" t="s">
        <v>4554</v>
      </c>
      <c r="G233" s="4" t="s">
        <v>4554</v>
      </c>
      <c r="H233" s="4" t="s">
        <v>368</v>
      </c>
      <c r="I233" s="4" t="s">
        <v>369</v>
      </c>
      <c r="J233" s="4" t="s">
        <v>258</v>
      </c>
      <c r="K233" s="4" t="s">
        <v>105</v>
      </c>
      <c r="L233" s="4" t="s">
        <v>4851</v>
      </c>
      <c r="M233" s="4" t="s">
        <v>4687</v>
      </c>
      <c r="N233" s="4" t="s">
        <v>29</v>
      </c>
      <c r="O233" s="4" t="s">
        <v>4554</v>
      </c>
      <c r="P233" s="4" t="s">
        <v>4554</v>
      </c>
      <c r="Q233" s="4" t="s">
        <v>4556</v>
      </c>
      <c r="R233" s="4" t="s">
        <v>4554</v>
      </c>
      <c r="S233" s="4" t="s">
        <v>4775</v>
      </c>
      <c r="T233" s="4" t="s">
        <v>5330</v>
      </c>
      <c r="U233" s="4" t="s">
        <v>4554</v>
      </c>
      <c r="V233" s="4" t="s">
        <v>4554</v>
      </c>
      <c r="W233" s="4" t="s">
        <v>4559</v>
      </c>
      <c r="X233" s="4" t="s">
        <v>5528</v>
      </c>
      <c r="Y233" s="5">
        <f t="shared" si="1"/>
        <v>0.00005787037037</v>
      </c>
      <c r="Z233" s="4">
        <f t="shared" si="2"/>
        <v>672</v>
      </c>
    </row>
    <row r="234" ht="15.75" customHeight="1">
      <c r="A234" s="4" t="s">
        <v>5529</v>
      </c>
      <c r="B234" s="4" t="s">
        <v>5530</v>
      </c>
      <c r="C234" s="4" t="s">
        <v>4552</v>
      </c>
      <c r="D234" s="4" t="s">
        <v>5531</v>
      </c>
      <c r="E234" s="4" t="s">
        <v>4554</v>
      </c>
      <c r="F234" s="4" t="s">
        <v>4554</v>
      </c>
      <c r="G234" s="4" t="s">
        <v>4554</v>
      </c>
      <c r="H234" s="4" t="s">
        <v>570</v>
      </c>
      <c r="I234" s="4" t="s">
        <v>391</v>
      </c>
      <c r="J234" s="4" t="s">
        <v>247</v>
      </c>
      <c r="K234" s="4" t="s">
        <v>114</v>
      </c>
      <c r="L234" s="4" t="s">
        <v>571</v>
      </c>
      <c r="M234" s="4" t="s">
        <v>200</v>
      </c>
      <c r="N234" s="4" t="s">
        <v>35</v>
      </c>
      <c r="O234" s="4" t="s">
        <v>4554</v>
      </c>
      <c r="P234" s="4" t="s">
        <v>4554</v>
      </c>
      <c r="Q234" s="4" t="s">
        <v>4556</v>
      </c>
      <c r="R234" s="4" t="s">
        <v>4554</v>
      </c>
      <c r="S234" s="4" t="s">
        <v>4775</v>
      </c>
      <c r="T234" s="4" t="s">
        <v>4558</v>
      </c>
      <c r="U234" s="4" t="s">
        <v>4554</v>
      </c>
      <c r="V234" s="4" t="s">
        <v>4554</v>
      </c>
      <c r="W234" s="4" t="s">
        <v>4559</v>
      </c>
      <c r="X234" s="4" t="s">
        <v>5532</v>
      </c>
      <c r="Y234" s="5">
        <f t="shared" si="1"/>
        <v>0.00005787037037</v>
      </c>
      <c r="Z234" s="4">
        <f t="shared" si="2"/>
        <v>672</v>
      </c>
    </row>
    <row r="235" ht="15.75" customHeight="1">
      <c r="A235" s="4" t="s">
        <v>5533</v>
      </c>
      <c r="B235" s="4" t="s">
        <v>5534</v>
      </c>
      <c r="C235" s="4" t="s">
        <v>4552</v>
      </c>
      <c r="D235" s="4" t="s">
        <v>5535</v>
      </c>
      <c r="E235" s="4" t="s">
        <v>4554</v>
      </c>
      <c r="F235" s="4" t="s">
        <v>4554</v>
      </c>
      <c r="G235" s="4" t="s">
        <v>4554</v>
      </c>
      <c r="H235" s="4" t="s">
        <v>573</v>
      </c>
      <c r="I235" s="4" t="s">
        <v>539</v>
      </c>
      <c r="J235" s="4" t="s">
        <v>4613</v>
      </c>
      <c r="K235" s="4" t="s">
        <v>114</v>
      </c>
      <c r="L235" s="4" t="s">
        <v>574</v>
      </c>
      <c r="M235" s="4" t="s">
        <v>200</v>
      </c>
      <c r="N235" s="4" t="s">
        <v>70</v>
      </c>
      <c r="O235" s="4" t="s">
        <v>4554</v>
      </c>
      <c r="P235" s="4" t="s">
        <v>4554</v>
      </c>
      <c r="Q235" s="4" t="s">
        <v>4556</v>
      </c>
      <c r="R235" s="4" t="s">
        <v>4554</v>
      </c>
      <c r="S235" s="4" t="s">
        <v>4775</v>
      </c>
      <c r="T235" s="4" t="s">
        <v>5330</v>
      </c>
      <c r="U235" s="4" t="s">
        <v>4554</v>
      </c>
      <c r="V235" s="4" t="s">
        <v>4554</v>
      </c>
      <c r="W235" s="4" t="s">
        <v>4559</v>
      </c>
      <c r="X235" s="4" t="s">
        <v>5536</v>
      </c>
      <c r="Y235" s="5">
        <f t="shared" si="1"/>
        <v>0.00006944444444</v>
      </c>
      <c r="Z235" s="4">
        <f t="shared" si="2"/>
        <v>672</v>
      </c>
    </row>
    <row r="236" ht="15.75" customHeight="1">
      <c r="A236" s="4" t="s">
        <v>5537</v>
      </c>
      <c r="B236" s="4" t="s">
        <v>5538</v>
      </c>
      <c r="C236" s="4" t="s">
        <v>4552</v>
      </c>
      <c r="D236" s="4" t="s">
        <v>5539</v>
      </c>
      <c r="E236" s="4" t="s">
        <v>4554</v>
      </c>
      <c r="F236" s="4" t="s">
        <v>4554</v>
      </c>
      <c r="G236" s="4" t="s">
        <v>4554</v>
      </c>
      <c r="H236" s="4" t="s">
        <v>677</v>
      </c>
      <c r="I236" s="4" t="s">
        <v>678</v>
      </c>
      <c r="J236" s="4" t="s">
        <v>251</v>
      </c>
      <c r="K236" s="4" t="s">
        <v>107</v>
      </c>
      <c r="L236" s="4" t="s">
        <v>679</v>
      </c>
      <c r="M236" s="4" t="s">
        <v>195</v>
      </c>
      <c r="N236" s="4" t="s">
        <v>35</v>
      </c>
      <c r="O236" s="4" t="s">
        <v>4554</v>
      </c>
      <c r="P236" s="4" t="s">
        <v>4554</v>
      </c>
      <c r="Q236" s="4" t="s">
        <v>4556</v>
      </c>
      <c r="R236" s="4" t="s">
        <v>4554</v>
      </c>
      <c r="S236" s="4" t="s">
        <v>4775</v>
      </c>
      <c r="T236" s="4" t="s">
        <v>4558</v>
      </c>
      <c r="U236" s="4" t="s">
        <v>4554</v>
      </c>
      <c r="V236" s="4" t="s">
        <v>4554</v>
      </c>
      <c r="W236" s="4" t="s">
        <v>4559</v>
      </c>
      <c r="X236" s="4" t="s">
        <v>5540</v>
      </c>
      <c r="Y236" s="5">
        <f t="shared" si="1"/>
        <v>0.0001157407407</v>
      </c>
      <c r="Z236" s="4">
        <f t="shared" si="2"/>
        <v>672</v>
      </c>
    </row>
    <row r="237" ht="15.75" customHeight="1">
      <c r="A237" s="4" t="s">
        <v>5541</v>
      </c>
      <c r="B237" s="4" t="s">
        <v>5542</v>
      </c>
      <c r="C237" s="4" t="s">
        <v>4552</v>
      </c>
      <c r="D237" s="4" t="s">
        <v>5543</v>
      </c>
      <c r="E237" s="4" t="s">
        <v>4554</v>
      </c>
      <c r="F237" s="4" t="s">
        <v>4554</v>
      </c>
      <c r="G237" s="4" t="s">
        <v>4554</v>
      </c>
      <c r="H237" s="4" t="s">
        <v>395</v>
      </c>
      <c r="I237" s="4" t="s">
        <v>396</v>
      </c>
      <c r="J237" s="4" t="s">
        <v>79</v>
      </c>
      <c r="K237" s="4" t="s">
        <v>118</v>
      </c>
      <c r="L237" s="4" t="s">
        <v>397</v>
      </c>
      <c r="M237" s="4" t="s">
        <v>200</v>
      </c>
      <c r="N237" s="4" t="s">
        <v>42</v>
      </c>
      <c r="O237" s="4" t="s">
        <v>4554</v>
      </c>
      <c r="P237" s="4" t="s">
        <v>4554</v>
      </c>
      <c r="Q237" s="4" t="s">
        <v>4556</v>
      </c>
      <c r="R237" s="4" t="s">
        <v>4554</v>
      </c>
      <c r="S237" s="4" t="s">
        <v>4775</v>
      </c>
      <c r="T237" s="4" t="s">
        <v>4558</v>
      </c>
      <c r="U237" s="4" t="s">
        <v>4554</v>
      </c>
      <c r="V237" s="4" t="s">
        <v>4554</v>
      </c>
      <c r="W237" s="4" t="s">
        <v>4559</v>
      </c>
      <c r="X237" s="4" t="s">
        <v>5544</v>
      </c>
      <c r="Y237" s="5">
        <f t="shared" si="1"/>
        <v>0.00005787037037</v>
      </c>
      <c r="Z237" s="4">
        <f t="shared" si="2"/>
        <v>672</v>
      </c>
    </row>
    <row r="238" ht="15.75" customHeight="1">
      <c r="A238" s="4" t="s">
        <v>5545</v>
      </c>
      <c r="B238" s="4" t="s">
        <v>5546</v>
      </c>
      <c r="C238" s="4" t="s">
        <v>4552</v>
      </c>
      <c r="D238" s="4" t="s">
        <v>5547</v>
      </c>
      <c r="E238" s="4" t="s">
        <v>4554</v>
      </c>
      <c r="F238" s="4" t="s">
        <v>4554</v>
      </c>
      <c r="G238" s="4" t="s">
        <v>4554</v>
      </c>
      <c r="H238" s="4" t="s">
        <v>570</v>
      </c>
      <c r="I238" s="4" t="s">
        <v>391</v>
      </c>
      <c r="J238" s="4" t="s">
        <v>247</v>
      </c>
      <c r="K238" s="4" t="s">
        <v>114</v>
      </c>
      <c r="L238" s="4" t="s">
        <v>571</v>
      </c>
      <c r="M238" s="4" t="s">
        <v>200</v>
      </c>
      <c r="N238" s="4" t="s">
        <v>80</v>
      </c>
      <c r="O238" s="4" t="s">
        <v>4554</v>
      </c>
      <c r="P238" s="4" t="s">
        <v>4554</v>
      </c>
      <c r="Q238" s="4" t="s">
        <v>4556</v>
      </c>
      <c r="R238" s="4" t="s">
        <v>4554</v>
      </c>
      <c r="S238" s="4" t="s">
        <v>4775</v>
      </c>
      <c r="T238" s="4" t="s">
        <v>5330</v>
      </c>
      <c r="U238" s="4" t="s">
        <v>4554</v>
      </c>
      <c r="V238" s="4" t="s">
        <v>4554</v>
      </c>
      <c r="W238" s="4" t="s">
        <v>4559</v>
      </c>
      <c r="X238" s="4" t="s">
        <v>5548</v>
      </c>
      <c r="Y238" s="5">
        <f t="shared" si="1"/>
        <v>0.00005787037037</v>
      </c>
      <c r="Z238" s="4">
        <f t="shared" si="2"/>
        <v>672</v>
      </c>
    </row>
    <row r="239" ht="15.75" customHeight="1">
      <c r="A239" s="4" t="s">
        <v>5549</v>
      </c>
      <c r="B239" s="4" t="s">
        <v>5550</v>
      </c>
      <c r="C239" s="4" t="s">
        <v>4552</v>
      </c>
      <c r="D239" s="4" t="s">
        <v>5551</v>
      </c>
      <c r="E239" s="4" t="s">
        <v>4554</v>
      </c>
      <c r="F239" s="4" t="s">
        <v>4554</v>
      </c>
      <c r="G239" s="4" t="s">
        <v>4554</v>
      </c>
      <c r="H239" s="4" t="s">
        <v>770</v>
      </c>
      <c r="I239" s="4" t="s">
        <v>4670</v>
      </c>
      <c r="J239" s="4" t="s">
        <v>440</v>
      </c>
      <c r="K239" s="4" t="s">
        <v>771</v>
      </c>
      <c r="L239" s="4" t="s">
        <v>772</v>
      </c>
      <c r="M239" s="4" t="s">
        <v>61</v>
      </c>
      <c r="N239" s="4" t="s">
        <v>260</v>
      </c>
      <c r="O239" s="4" t="s">
        <v>4554</v>
      </c>
      <c r="P239" s="4" t="s">
        <v>4554</v>
      </c>
      <c r="Q239" s="4" t="s">
        <v>5235</v>
      </c>
      <c r="R239" s="4" t="s">
        <v>4554</v>
      </c>
      <c r="S239" s="4" t="s">
        <v>5552</v>
      </c>
      <c r="T239" s="4" t="s">
        <v>4558</v>
      </c>
      <c r="U239" s="4" t="s">
        <v>4554</v>
      </c>
      <c r="V239" s="4" t="s">
        <v>4554</v>
      </c>
      <c r="W239" s="4" t="s">
        <v>4559</v>
      </c>
      <c r="X239" s="4" t="s">
        <v>5553</v>
      </c>
      <c r="Y239" s="5">
        <f t="shared" si="1"/>
        <v>0.00005787037037</v>
      </c>
      <c r="Z239" s="4">
        <f t="shared" si="2"/>
        <v>672</v>
      </c>
    </row>
    <row r="240" ht="15.75" customHeight="1">
      <c r="A240" s="4" t="s">
        <v>5554</v>
      </c>
      <c r="B240" s="4" t="s">
        <v>5555</v>
      </c>
      <c r="C240" s="4" t="s">
        <v>4552</v>
      </c>
      <c r="D240" s="4" t="s">
        <v>5556</v>
      </c>
      <c r="E240" s="4" t="s">
        <v>4554</v>
      </c>
      <c r="F240" s="4" t="s">
        <v>4554</v>
      </c>
      <c r="G240" s="4" t="s">
        <v>4554</v>
      </c>
      <c r="H240" s="4" t="s">
        <v>538</v>
      </c>
      <c r="I240" s="4" t="s">
        <v>539</v>
      </c>
      <c r="J240" s="4" t="s">
        <v>540</v>
      </c>
      <c r="K240" s="4" t="s">
        <v>114</v>
      </c>
      <c r="L240" s="4" t="s">
        <v>5069</v>
      </c>
      <c r="M240" s="4" t="s">
        <v>200</v>
      </c>
      <c r="N240" s="4" t="s">
        <v>80</v>
      </c>
      <c r="O240" s="4" t="s">
        <v>4554</v>
      </c>
      <c r="P240" s="4" t="s">
        <v>4554</v>
      </c>
      <c r="Q240" s="4" t="s">
        <v>4556</v>
      </c>
      <c r="R240" s="4" t="s">
        <v>4554</v>
      </c>
      <c r="S240" s="4" t="s">
        <v>4775</v>
      </c>
      <c r="T240" s="4" t="s">
        <v>5330</v>
      </c>
      <c r="U240" s="4" t="s">
        <v>4554</v>
      </c>
      <c r="V240" s="4" t="s">
        <v>4554</v>
      </c>
      <c r="W240" s="4" t="s">
        <v>4559</v>
      </c>
      <c r="X240" s="4" t="s">
        <v>5557</v>
      </c>
      <c r="Y240" s="5">
        <f t="shared" si="1"/>
        <v>0.00005787037037</v>
      </c>
      <c r="Z240" s="4">
        <f t="shared" si="2"/>
        <v>672</v>
      </c>
    </row>
    <row r="241" ht="15.75" customHeight="1">
      <c r="A241" s="4" t="s">
        <v>5558</v>
      </c>
      <c r="B241" s="4" t="s">
        <v>5559</v>
      </c>
      <c r="C241" s="4" t="s">
        <v>4552</v>
      </c>
      <c r="D241" s="4" t="s">
        <v>5560</v>
      </c>
      <c r="E241" s="4" t="s">
        <v>4554</v>
      </c>
      <c r="F241" s="4" t="s">
        <v>4554</v>
      </c>
      <c r="G241" s="4" t="s">
        <v>4554</v>
      </c>
      <c r="H241" s="4" t="s">
        <v>538</v>
      </c>
      <c r="I241" s="4" t="s">
        <v>539</v>
      </c>
      <c r="J241" s="4" t="s">
        <v>540</v>
      </c>
      <c r="K241" s="4" t="s">
        <v>114</v>
      </c>
      <c r="L241" s="4" t="s">
        <v>5069</v>
      </c>
      <c r="M241" s="4" t="s">
        <v>200</v>
      </c>
      <c r="N241" s="4" t="s">
        <v>632</v>
      </c>
      <c r="O241" s="4" t="s">
        <v>4554</v>
      </c>
      <c r="P241" s="4" t="s">
        <v>4554</v>
      </c>
      <c r="Q241" s="4" t="s">
        <v>4556</v>
      </c>
      <c r="R241" s="4" t="s">
        <v>4554</v>
      </c>
      <c r="S241" s="4" t="s">
        <v>4775</v>
      </c>
      <c r="T241" s="4" t="s">
        <v>4558</v>
      </c>
      <c r="U241" s="4" t="s">
        <v>4554</v>
      </c>
      <c r="V241" s="4" t="s">
        <v>4554</v>
      </c>
      <c r="W241" s="4" t="s">
        <v>4559</v>
      </c>
      <c r="X241" s="4" t="s">
        <v>5561</v>
      </c>
      <c r="Y241" s="5">
        <f t="shared" si="1"/>
        <v>0.00005787037037</v>
      </c>
      <c r="Z241" s="4">
        <f t="shared" si="2"/>
        <v>672</v>
      </c>
    </row>
    <row r="242" ht="15.75" customHeight="1">
      <c r="A242" s="4" t="s">
        <v>5562</v>
      </c>
      <c r="B242" s="4" t="s">
        <v>5563</v>
      </c>
      <c r="C242" s="4" t="s">
        <v>4552</v>
      </c>
      <c r="D242" s="4" t="s">
        <v>5564</v>
      </c>
      <c r="E242" s="4" t="s">
        <v>4554</v>
      </c>
      <c r="F242" s="4" t="s">
        <v>4554</v>
      </c>
      <c r="G242" s="4" t="s">
        <v>4554</v>
      </c>
      <c r="H242" s="4" t="s">
        <v>4899</v>
      </c>
      <c r="I242" s="4" t="s">
        <v>364</v>
      </c>
      <c r="J242" s="4" t="s">
        <v>421</v>
      </c>
      <c r="K242" s="4" t="s">
        <v>120</v>
      </c>
      <c r="L242" s="4" t="s">
        <v>422</v>
      </c>
      <c r="M242" s="4" t="s">
        <v>216</v>
      </c>
      <c r="N242" s="4" t="s">
        <v>35</v>
      </c>
      <c r="O242" s="4" t="s">
        <v>4554</v>
      </c>
      <c r="P242" s="4" t="s">
        <v>4554</v>
      </c>
      <c r="Q242" s="4" t="s">
        <v>4556</v>
      </c>
      <c r="R242" s="4" t="s">
        <v>4554</v>
      </c>
      <c r="S242" s="4" t="s">
        <v>4775</v>
      </c>
      <c r="T242" s="4" t="s">
        <v>4558</v>
      </c>
      <c r="U242" s="4" t="s">
        <v>4554</v>
      </c>
      <c r="V242" s="4" t="s">
        <v>4554</v>
      </c>
      <c r="W242" s="4" t="s">
        <v>4559</v>
      </c>
      <c r="X242" s="4" t="s">
        <v>5565</v>
      </c>
      <c r="Y242" s="5">
        <f t="shared" si="1"/>
        <v>0.00005787037037</v>
      </c>
      <c r="Z242" s="4">
        <f t="shared" si="2"/>
        <v>672</v>
      </c>
    </row>
    <row r="243" ht="15.75" customHeight="1">
      <c r="A243" s="4" t="s">
        <v>5566</v>
      </c>
      <c r="B243" s="4" t="s">
        <v>5567</v>
      </c>
      <c r="C243" s="4" t="s">
        <v>4552</v>
      </c>
      <c r="D243" s="4" t="s">
        <v>5568</v>
      </c>
      <c r="E243" s="4" t="s">
        <v>4554</v>
      </c>
      <c r="F243" s="4" t="s">
        <v>4554</v>
      </c>
      <c r="G243" s="4" t="s">
        <v>4554</v>
      </c>
      <c r="H243" s="4" t="s">
        <v>385</v>
      </c>
      <c r="I243" s="4" t="s">
        <v>4864</v>
      </c>
      <c r="J243" s="4" t="s">
        <v>28</v>
      </c>
      <c r="K243" s="4" t="s">
        <v>120</v>
      </c>
      <c r="L243" s="4" t="s">
        <v>4865</v>
      </c>
      <c r="M243" s="4" t="s">
        <v>216</v>
      </c>
      <c r="N243" s="4" t="s">
        <v>70</v>
      </c>
      <c r="O243" s="4" t="s">
        <v>4554</v>
      </c>
      <c r="P243" s="4" t="s">
        <v>4554</v>
      </c>
      <c r="Q243" s="4" t="s">
        <v>4556</v>
      </c>
      <c r="R243" s="4" t="s">
        <v>4554</v>
      </c>
      <c r="S243" s="4" t="s">
        <v>4775</v>
      </c>
      <c r="T243" s="4" t="s">
        <v>5330</v>
      </c>
      <c r="U243" s="4" t="s">
        <v>4554</v>
      </c>
      <c r="V243" s="4" t="s">
        <v>4554</v>
      </c>
      <c r="W243" s="4" t="s">
        <v>4559</v>
      </c>
      <c r="X243" s="4" t="s">
        <v>5569</v>
      </c>
      <c r="Y243" s="5">
        <f t="shared" si="1"/>
        <v>0.0001157407407</v>
      </c>
      <c r="Z243" s="4">
        <f t="shared" si="2"/>
        <v>672</v>
      </c>
    </row>
    <row r="244" ht="15.75" customHeight="1">
      <c r="A244" s="4" t="s">
        <v>5570</v>
      </c>
      <c r="B244" s="4" t="s">
        <v>5571</v>
      </c>
      <c r="C244" s="4" t="s">
        <v>4552</v>
      </c>
      <c r="D244" s="4" t="s">
        <v>5572</v>
      </c>
      <c r="E244" s="4" t="s">
        <v>4554</v>
      </c>
      <c r="F244" s="4" t="s">
        <v>4554</v>
      </c>
      <c r="G244" s="4" t="s">
        <v>4554</v>
      </c>
      <c r="H244" s="4" t="s">
        <v>677</v>
      </c>
      <c r="I244" s="4" t="s">
        <v>678</v>
      </c>
      <c r="J244" s="4" t="s">
        <v>251</v>
      </c>
      <c r="K244" s="4" t="s">
        <v>107</v>
      </c>
      <c r="L244" s="4" t="s">
        <v>679</v>
      </c>
      <c r="M244" s="4" t="s">
        <v>195</v>
      </c>
      <c r="N244" s="4" t="s">
        <v>42</v>
      </c>
      <c r="O244" s="4" t="s">
        <v>4554</v>
      </c>
      <c r="P244" s="4" t="s">
        <v>4554</v>
      </c>
      <c r="Q244" s="4" t="s">
        <v>4556</v>
      </c>
      <c r="R244" s="4" t="s">
        <v>4554</v>
      </c>
      <c r="S244" s="4" t="s">
        <v>4775</v>
      </c>
      <c r="T244" s="4" t="s">
        <v>4558</v>
      </c>
      <c r="U244" s="4" t="s">
        <v>4554</v>
      </c>
      <c r="V244" s="4" t="s">
        <v>4554</v>
      </c>
      <c r="W244" s="4" t="s">
        <v>4559</v>
      </c>
      <c r="X244" s="4" t="s">
        <v>5573</v>
      </c>
      <c r="Y244" s="5">
        <f t="shared" si="1"/>
        <v>0.00005787037037</v>
      </c>
      <c r="Z244" s="4">
        <f t="shared" si="2"/>
        <v>672</v>
      </c>
    </row>
    <row r="245" ht="15.75" customHeight="1">
      <c r="A245" s="4" t="s">
        <v>5574</v>
      </c>
      <c r="B245" s="4" t="s">
        <v>5575</v>
      </c>
      <c r="C245" s="4" t="s">
        <v>4552</v>
      </c>
      <c r="D245" s="4" t="s">
        <v>5576</v>
      </c>
      <c r="E245" s="4" t="s">
        <v>4554</v>
      </c>
      <c r="F245" s="4" t="s">
        <v>4554</v>
      </c>
      <c r="G245" s="4" t="s">
        <v>4554</v>
      </c>
      <c r="H245" s="4" t="s">
        <v>677</v>
      </c>
      <c r="I245" s="4" t="s">
        <v>678</v>
      </c>
      <c r="J245" s="4" t="s">
        <v>251</v>
      </c>
      <c r="K245" s="4" t="s">
        <v>107</v>
      </c>
      <c r="L245" s="4" t="s">
        <v>679</v>
      </c>
      <c r="M245" s="4" t="s">
        <v>195</v>
      </c>
      <c r="N245" s="4" t="s">
        <v>42</v>
      </c>
      <c r="O245" s="4" t="s">
        <v>4554</v>
      </c>
      <c r="P245" s="4" t="s">
        <v>4554</v>
      </c>
      <c r="Q245" s="4" t="s">
        <v>4556</v>
      </c>
      <c r="R245" s="4" t="s">
        <v>4554</v>
      </c>
      <c r="S245" s="4" t="s">
        <v>4775</v>
      </c>
      <c r="T245" s="4" t="s">
        <v>4558</v>
      </c>
      <c r="U245" s="4" t="s">
        <v>4554</v>
      </c>
      <c r="V245" s="4" t="s">
        <v>4554</v>
      </c>
      <c r="W245" s="4" t="s">
        <v>4559</v>
      </c>
      <c r="X245" s="4" t="s">
        <v>5577</v>
      </c>
      <c r="Y245" s="5">
        <f t="shared" si="1"/>
        <v>0.00006944444444</v>
      </c>
      <c r="Z245" s="4">
        <f t="shared" si="2"/>
        <v>672</v>
      </c>
    </row>
    <row r="246" ht="15.75" customHeight="1">
      <c r="A246" s="4" t="s">
        <v>5578</v>
      </c>
      <c r="B246" s="4" t="s">
        <v>5579</v>
      </c>
      <c r="C246" s="4" t="s">
        <v>4552</v>
      </c>
      <c r="D246" s="4" t="s">
        <v>5580</v>
      </c>
      <c r="E246" s="4" t="s">
        <v>4554</v>
      </c>
      <c r="F246" s="4" t="s">
        <v>4554</v>
      </c>
      <c r="G246" s="4" t="s">
        <v>4554</v>
      </c>
      <c r="H246" s="4" t="s">
        <v>614</v>
      </c>
      <c r="I246" s="4" t="s">
        <v>5222</v>
      </c>
      <c r="J246" s="4" t="s">
        <v>616</v>
      </c>
      <c r="K246" s="4" t="s">
        <v>105</v>
      </c>
      <c r="L246" s="4" t="s">
        <v>617</v>
      </c>
      <c r="M246" s="4" t="s">
        <v>4687</v>
      </c>
      <c r="N246" s="4" t="s">
        <v>63</v>
      </c>
      <c r="O246" s="4" t="s">
        <v>4554</v>
      </c>
      <c r="P246" s="4" t="s">
        <v>4554</v>
      </c>
      <c r="Q246" s="4" t="s">
        <v>4556</v>
      </c>
      <c r="R246" s="4" t="s">
        <v>4554</v>
      </c>
      <c r="S246" s="4" t="s">
        <v>4775</v>
      </c>
      <c r="T246" s="4" t="s">
        <v>4558</v>
      </c>
      <c r="U246" s="4" t="s">
        <v>4554</v>
      </c>
      <c r="V246" s="4" t="s">
        <v>4554</v>
      </c>
      <c r="W246" s="4" t="s">
        <v>4559</v>
      </c>
      <c r="X246" s="4" t="s">
        <v>5581</v>
      </c>
      <c r="Y246" s="5">
        <f t="shared" si="1"/>
        <v>0.00005787037037</v>
      </c>
      <c r="Z246" s="4">
        <f t="shared" si="2"/>
        <v>672</v>
      </c>
    </row>
    <row r="247" ht="15.75" customHeight="1">
      <c r="A247" s="4" t="s">
        <v>5582</v>
      </c>
      <c r="B247" s="4" t="s">
        <v>5583</v>
      </c>
      <c r="C247" s="4" t="s">
        <v>4552</v>
      </c>
      <c r="D247" s="4" t="s">
        <v>5584</v>
      </c>
      <c r="E247" s="4" t="s">
        <v>4554</v>
      </c>
      <c r="F247" s="4" t="s">
        <v>4554</v>
      </c>
      <c r="G247" s="4" t="s">
        <v>4554</v>
      </c>
      <c r="H247" s="4" t="s">
        <v>5585</v>
      </c>
      <c r="I247" s="4" t="s">
        <v>203</v>
      </c>
      <c r="J247" s="4" t="s">
        <v>783</v>
      </c>
      <c r="K247" s="4" t="s">
        <v>4563</v>
      </c>
      <c r="L247" s="4" t="s">
        <v>424</v>
      </c>
      <c r="M247" s="4" t="s">
        <v>118</v>
      </c>
      <c r="N247" s="4" t="s">
        <v>271</v>
      </c>
      <c r="O247" s="4" t="s">
        <v>4554</v>
      </c>
      <c r="P247" s="4" t="s">
        <v>4554</v>
      </c>
      <c r="Q247" s="4" t="s">
        <v>4556</v>
      </c>
      <c r="R247" s="4" t="s">
        <v>4554</v>
      </c>
      <c r="S247" s="4" t="s">
        <v>5586</v>
      </c>
      <c r="T247" s="4" t="s">
        <v>4558</v>
      </c>
      <c r="U247" s="4" t="s">
        <v>4554</v>
      </c>
      <c r="V247" s="4" t="s">
        <v>4554</v>
      </c>
      <c r="W247" s="4" t="s">
        <v>4559</v>
      </c>
      <c r="X247" s="4" t="s">
        <v>5587</v>
      </c>
      <c r="Y247" s="5">
        <f t="shared" si="1"/>
        <v>0.00005787037037</v>
      </c>
      <c r="Z247" s="4">
        <f t="shared" si="2"/>
        <v>672</v>
      </c>
    </row>
    <row r="248" ht="15.75" customHeight="1">
      <c r="A248" s="4" t="s">
        <v>5588</v>
      </c>
      <c r="B248" s="4" t="s">
        <v>5589</v>
      </c>
      <c r="C248" s="4" t="s">
        <v>4552</v>
      </c>
      <c r="D248" s="4" t="s">
        <v>5590</v>
      </c>
      <c r="E248" s="4" t="s">
        <v>4554</v>
      </c>
      <c r="F248" s="4" t="s">
        <v>4554</v>
      </c>
      <c r="G248" s="4" t="s">
        <v>4554</v>
      </c>
      <c r="H248" s="4" t="s">
        <v>577</v>
      </c>
      <c r="I248" s="4" t="s">
        <v>578</v>
      </c>
      <c r="J248" s="4" t="s">
        <v>5305</v>
      </c>
      <c r="K248" s="4" t="s">
        <v>105</v>
      </c>
      <c r="L248" s="4" t="s">
        <v>308</v>
      </c>
      <c r="M248" s="4" t="s">
        <v>4687</v>
      </c>
      <c r="N248" s="4" t="s">
        <v>4657</v>
      </c>
      <c r="O248" s="4" t="s">
        <v>4554</v>
      </c>
      <c r="P248" s="4" t="s">
        <v>4554</v>
      </c>
      <c r="Q248" s="4" t="s">
        <v>4556</v>
      </c>
      <c r="R248" s="4" t="s">
        <v>4554</v>
      </c>
      <c r="S248" s="4" t="s">
        <v>4775</v>
      </c>
      <c r="T248" s="4" t="s">
        <v>4558</v>
      </c>
      <c r="U248" s="4" t="s">
        <v>4554</v>
      </c>
      <c r="V248" s="4" t="s">
        <v>4554</v>
      </c>
      <c r="W248" s="4" t="s">
        <v>4559</v>
      </c>
      <c r="X248" s="4" t="s">
        <v>5591</v>
      </c>
      <c r="Y248" s="5">
        <f t="shared" si="1"/>
        <v>0.00005787037037</v>
      </c>
      <c r="Z248" s="4">
        <f t="shared" si="2"/>
        <v>672</v>
      </c>
    </row>
    <row r="249" ht="15.75" customHeight="1">
      <c r="A249" s="4" t="s">
        <v>5592</v>
      </c>
      <c r="B249" s="4" t="s">
        <v>5593</v>
      </c>
      <c r="C249" s="4" t="s">
        <v>4552</v>
      </c>
      <c r="D249" s="4" t="s">
        <v>5594</v>
      </c>
      <c r="E249" s="4" t="s">
        <v>4554</v>
      </c>
      <c r="F249" s="4" t="s">
        <v>4554</v>
      </c>
      <c r="G249" s="4" t="s">
        <v>4554</v>
      </c>
      <c r="H249" s="4" t="s">
        <v>577</v>
      </c>
      <c r="I249" s="4" t="s">
        <v>578</v>
      </c>
      <c r="J249" s="4" t="s">
        <v>5305</v>
      </c>
      <c r="K249" s="4" t="s">
        <v>105</v>
      </c>
      <c r="L249" s="4" t="s">
        <v>308</v>
      </c>
      <c r="M249" s="4" t="s">
        <v>4687</v>
      </c>
      <c r="N249" s="4" t="s">
        <v>208</v>
      </c>
      <c r="O249" s="4" t="s">
        <v>4554</v>
      </c>
      <c r="P249" s="4" t="s">
        <v>4554</v>
      </c>
      <c r="Q249" s="4" t="s">
        <v>4556</v>
      </c>
      <c r="R249" s="4" t="s">
        <v>4554</v>
      </c>
      <c r="S249" s="4" t="s">
        <v>4775</v>
      </c>
      <c r="T249" s="4" t="s">
        <v>4558</v>
      </c>
      <c r="U249" s="4" t="s">
        <v>4554</v>
      </c>
      <c r="V249" s="4" t="s">
        <v>4554</v>
      </c>
      <c r="W249" s="4" t="s">
        <v>4559</v>
      </c>
      <c r="X249" s="4" t="s">
        <v>5595</v>
      </c>
      <c r="Y249" s="5">
        <f t="shared" si="1"/>
        <v>0.00005787037037</v>
      </c>
      <c r="Z249" s="4">
        <f t="shared" si="2"/>
        <v>672</v>
      </c>
    </row>
    <row r="250" ht="15.75" customHeight="1">
      <c r="A250" s="4" t="s">
        <v>5596</v>
      </c>
      <c r="B250" s="4" t="s">
        <v>5597</v>
      </c>
      <c r="C250" s="4" t="s">
        <v>4552</v>
      </c>
      <c r="D250" s="4" t="s">
        <v>5598</v>
      </c>
      <c r="E250" s="4" t="s">
        <v>4554</v>
      </c>
      <c r="F250" s="4" t="s">
        <v>4554</v>
      </c>
      <c r="G250" s="4" t="s">
        <v>4554</v>
      </c>
      <c r="H250" s="4" t="s">
        <v>636</v>
      </c>
      <c r="I250" s="4" t="s">
        <v>409</v>
      </c>
      <c r="J250" s="4" t="s">
        <v>226</v>
      </c>
      <c r="K250" s="4" t="s">
        <v>107</v>
      </c>
      <c r="L250" s="4" t="s">
        <v>340</v>
      </c>
      <c r="M250" s="4" t="s">
        <v>195</v>
      </c>
      <c r="N250" s="4" t="s">
        <v>17</v>
      </c>
      <c r="O250" s="4" t="s">
        <v>4554</v>
      </c>
      <c r="P250" s="4" t="s">
        <v>4554</v>
      </c>
      <c r="Q250" s="4" t="s">
        <v>4556</v>
      </c>
      <c r="R250" s="4" t="s">
        <v>4554</v>
      </c>
      <c r="S250" s="4" t="s">
        <v>4775</v>
      </c>
      <c r="T250" s="4" t="s">
        <v>4558</v>
      </c>
      <c r="U250" s="4" t="s">
        <v>4554</v>
      </c>
      <c r="V250" s="4" t="s">
        <v>4554</v>
      </c>
      <c r="W250" s="4" t="s">
        <v>4559</v>
      </c>
      <c r="X250" s="4" t="s">
        <v>5599</v>
      </c>
      <c r="Y250" s="5">
        <f t="shared" si="1"/>
        <v>0.0001157407407</v>
      </c>
      <c r="Z250" s="4">
        <f t="shared" si="2"/>
        <v>672</v>
      </c>
    </row>
    <row r="251" ht="15.75" customHeight="1">
      <c r="A251" s="4" t="s">
        <v>5600</v>
      </c>
      <c r="B251" s="4" t="s">
        <v>5601</v>
      </c>
      <c r="C251" s="4" t="s">
        <v>4552</v>
      </c>
      <c r="D251" s="4" t="s">
        <v>5602</v>
      </c>
      <c r="E251" s="4" t="s">
        <v>4554</v>
      </c>
      <c r="F251" s="4" t="s">
        <v>4554</v>
      </c>
      <c r="G251" s="4" t="s">
        <v>4554</v>
      </c>
      <c r="H251" s="4" t="s">
        <v>573</v>
      </c>
      <c r="I251" s="4" t="s">
        <v>539</v>
      </c>
      <c r="J251" s="4" t="s">
        <v>4613</v>
      </c>
      <c r="K251" s="4" t="s">
        <v>114</v>
      </c>
      <c r="L251" s="4" t="s">
        <v>574</v>
      </c>
      <c r="M251" s="4" t="s">
        <v>200</v>
      </c>
      <c r="N251" s="4" t="s">
        <v>42</v>
      </c>
      <c r="O251" s="4" t="s">
        <v>4554</v>
      </c>
      <c r="P251" s="4" t="s">
        <v>4554</v>
      </c>
      <c r="Q251" s="4" t="s">
        <v>4556</v>
      </c>
      <c r="R251" s="4" t="s">
        <v>4554</v>
      </c>
      <c r="S251" s="4" t="s">
        <v>4775</v>
      </c>
      <c r="T251" s="4" t="s">
        <v>4558</v>
      </c>
      <c r="U251" s="4" t="s">
        <v>4554</v>
      </c>
      <c r="V251" s="4" t="s">
        <v>4554</v>
      </c>
      <c r="W251" s="4" t="s">
        <v>4559</v>
      </c>
      <c r="X251" s="4" t="s">
        <v>5603</v>
      </c>
      <c r="Y251" s="5">
        <f t="shared" si="1"/>
        <v>0.00005787037037</v>
      </c>
      <c r="Z251" s="4">
        <f t="shared" si="2"/>
        <v>672</v>
      </c>
    </row>
    <row r="252" ht="15.75" customHeight="1">
      <c r="A252" s="4" t="s">
        <v>5604</v>
      </c>
      <c r="B252" s="4" t="s">
        <v>5605</v>
      </c>
      <c r="C252" s="4" t="s">
        <v>4552</v>
      </c>
      <c r="D252" s="4" t="s">
        <v>5606</v>
      </c>
      <c r="E252" s="4" t="s">
        <v>4554</v>
      </c>
      <c r="F252" s="4" t="s">
        <v>4554</v>
      </c>
      <c r="G252" s="4" t="s">
        <v>4554</v>
      </c>
      <c r="H252" s="4" t="s">
        <v>639</v>
      </c>
      <c r="I252" s="4" t="s">
        <v>5222</v>
      </c>
      <c r="J252" s="4" t="s">
        <v>253</v>
      </c>
      <c r="K252" s="4" t="s">
        <v>105</v>
      </c>
      <c r="L252" s="4" t="s">
        <v>640</v>
      </c>
      <c r="M252" s="4" t="s">
        <v>4687</v>
      </c>
      <c r="N252" s="4" t="s">
        <v>632</v>
      </c>
      <c r="O252" s="4" t="s">
        <v>4554</v>
      </c>
      <c r="P252" s="4" t="s">
        <v>4554</v>
      </c>
      <c r="Q252" s="4" t="s">
        <v>4556</v>
      </c>
      <c r="R252" s="4" t="s">
        <v>4554</v>
      </c>
      <c r="S252" s="4" t="s">
        <v>4775</v>
      </c>
      <c r="T252" s="4" t="s">
        <v>4558</v>
      </c>
      <c r="U252" s="4" t="s">
        <v>4554</v>
      </c>
      <c r="V252" s="4" t="s">
        <v>4554</v>
      </c>
      <c r="W252" s="4" t="s">
        <v>4559</v>
      </c>
      <c r="X252" s="4" t="s">
        <v>5607</v>
      </c>
      <c r="Y252" s="5">
        <f t="shared" si="1"/>
        <v>0.00005787037037</v>
      </c>
      <c r="Z252" s="4">
        <f t="shared" si="2"/>
        <v>672</v>
      </c>
    </row>
    <row r="253" ht="15.75" customHeight="1">
      <c r="A253" s="4" t="s">
        <v>5608</v>
      </c>
      <c r="B253" s="4" t="s">
        <v>5609</v>
      </c>
      <c r="C253" s="4" t="s">
        <v>4552</v>
      </c>
      <c r="D253" s="4" t="s">
        <v>5610</v>
      </c>
      <c r="E253" s="4" t="s">
        <v>4554</v>
      </c>
      <c r="F253" s="4" t="s">
        <v>4554</v>
      </c>
      <c r="G253" s="4" t="s">
        <v>4554</v>
      </c>
      <c r="H253" s="4" t="s">
        <v>577</v>
      </c>
      <c r="I253" s="4" t="s">
        <v>578</v>
      </c>
      <c r="J253" s="4" t="s">
        <v>5305</v>
      </c>
      <c r="K253" s="4" t="s">
        <v>105</v>
      </c>
      <c r="L253" s="4" t="s">
        <v>308</v>
      </c>
      <c r="M253" s="4" t="s">
        <v>4687</v>
      </c>
      <c r="N253" s="4" t="s">
        <v>35</v>
      </c>
      <c r="O253" s="4" t="s">
        <v>4554</v>
      </c>
      <c r="P253" s="4" t="s">
        <v>4554</v>
      </c>
      <c r="Q253" s="4" t="s">
        <v>4556</v>
      </c>
      <c r="R253" s="4" t="s">
        <v>4554</v>
      </c>
      <c r="S253" s="4" t="s">
        <v>4775</v>
      </c>
      <c r="T253" s="4" t="s">
        <v>4558</v>
      </c>
      <c r="U253" s="4" t="s">
        <v>4554</v>
      </c>
      <c r="V253" s="4" t="s">
        <v>4554</v>
      </c>
      <c r="W253" s="4" t="s">
        <v>4559</v>
      </c>
      <c r="X253" s="4" t="s">
        <v>5611</v>
      </c>
      <c r="Y253" s="5">
        <f t="shared" si="1"/>
        <v>0.00005787037037</v>
      </c>
      <c r="Z253" s="4">
        <f t="shared" si="2"/>
        <v>672</v>
      </c>
    </row>
    <row r="254" ht="15.75" customHeight="1">
      <c r="A254" s="4" t="s">
        <v>5612</v>
      </c>
      <c r="B254" s="4" t="s">
        <v>5613</v>
      </c>
      <c r="C254" s="4" t="s">
        <v>4552</v>
      </c>
      <c r="D254" s="4" t="s">
        <v>5614</v>
      </c>
      <c r="E254" s="4" t="s">
        <v>4554</v>
      </c>
      <c r="F254" s="4" t="s">
        <v>4554</v>
      </c>
      <c r="G254" s="4" t="s">
        <v>4554</v>
      </c>
      <c r="H254" s="4" t="s">
        <v>792</v>
      </c>
      <c r="I254" s="4" t="s">
        <v>793</v>
      </c>
      <c r="J254" s="4" t="s">
        <v>205</v>
      </c>
      <c r="K254" s="4" t="s">
        <v>92</v>
      </c>
      <c r="L254" s="4" t="s">
        <v>646</v>
      </c>
      <c r="M254" s="4" t="s">
        <v>179</v>
      </c>
      <c r="N254" s="4" t="s">
        <v>208</v>
      </c>
      <c r="O254" s="4" t="s">
        <v>4554</v>
      </c>
      <c r="P254" s="4" t="s">
        <v>4554</v>
      </c>
      <c r="Q254" s="4" t="s">
        <v>4556</v>
      </c>
      <c r="R254" s="4" t="s">
        <v>4554</v>
      </c>
      <c r="S254" s="4" t="s">
        <v>4890</v>
      </c>
      <c r="T254" s="4" t="s">
        <v>4558</v>
      </c>
      <c r="U254" s="4" t="s">
        <v>4554</v>
      </c>
      <c r="V254" s="4" t="s">
        <v>4554</v>
      </c>
      <c r="W254" s="4" t="s">
        <v>4559</v>
      </c>
      <c r="X254" s="4" t="s">
        <v>5615</v>
      </c>
      <c r="Y254" s="5">
        <f t="shared" si="1"/>
        <v>0.00005787037037</v>
      </c>
      <c r="Z254" s="4">
        <f t="shared" si="2"/>
        <v>672</v>
      </c>
    </row>
    <row r="255" ht="15.75" customHeight="1">
      <c r="A255" s="4" t="s">
        <v>5616</v>
      </c>
      <c r="B255" s="4" t="s">
        <v>5617</v>
      </c>
      <c r="C255" s="4" t="s">
        <v>4552</v>
      </c>
      <c r="D255" s="4" t="s">
        <v>5618</v>
      </c>
      <c r="E255" s="4" t="s">
        <v>4554</v>
      </c>
      <c r="F255" s="4" t="s">
        <v>4554</v>
      </c>
      <c r="G255" s="4" t="s">
        <v>4554</v>
      </c>
      <c r="H255" s="4" t="s">
        <v>573</v>
      </c>
      <c r="I255" s="4" t="s">
        <v>539</v>
      </c>
      <c r="J255" s="4" t="s">
        <v>4613</v>
      </c>
      <c r="K255" s="4" t="s">
        <v>114</v>
      </c>
      <c r="L255" s="4" t="s">
        <v>574</v>
      </c>
      <c r="M255" s="4" t="s">
        <v>200</v>
      </c>
      <c r="N255" s="4" t="s">
        <v>42</v>
      </c>
      <c r="O255" s="4" t="s">
        <v>4554</v>
      </c>
      <c r="P255" s="4" t="s">
        <v>4554</v>
      </c>
      <c r="Q255" s="4" t="s">
        <v>4556</v>
      </c>
      <c r="R255" s="4" t="s">
        <v>4554</v>
      </c>
      <c r="S255" s="4" t="s">
        <v>4775</v>
      </c>
      <c r="T255" s="4" t="s">
        <v>4558</v>
      </c>
      <c r="U255" s="4" t="s">
        <v>4554</v>
      </c>
      <c r="V255" s="4" t="s">
        <v>4554</v>
      </c>
      <c r="W255" s="4" t="s">
        <v>4559</v>
      </c>
      <c r="X255" s="4" t="s">
        <v>5619</v>
      </c>
      <c r="Y255" s="5">
        <f t="shared" si="1"/>
        <v>0.00005787037037</v>
      </c>
      <c r="Z255" s="4">
        <f t="shared" si="2"/>
        <v>672</v>
      </c>
    </row>
    <row r="256" ht="15.75" customHeight="1">
      <c r="A256" s="4" t="s">
        <v>5620</v>
      </c>
      <c r="B256" s="4" t="s">
        <v>5621</v>
      </c>
      <c r="C256" s="4" t="s">
        <v>4552</v>
      </c>
      <c r="D256" s="4" t="s">
        <v>5622</v>
      </c>
      <c r="E256" s="4" t="s">
        <v>4554</v>
      </c>
      <c r="F256" s="4" t="s">
        <v>4554</v>
      </c>
      <c r="G256" s="4" t="s">
        <v>4554</v>
      </c>
      <c r="H256" s="4" t="s">
        <v>534</v>
      </c>
      <c r="I256" s="4" t="s">
        <v>535</v>
      </c>
      <c r="J256" s="4" t="s">
        <v>263</v>
      </c>
      <c r="K256" s="4" t="s">
        <v>98</v>
      </c>
      <c r="L256" s="4" t="s">
        <v>536</v>
      </c>
      <c r="M256" s="4" t="s">
        <v>179</v>
      </c>
      <c r="N256" s="4" t="s">
        <v>225</v>
      </c>
      <c r="O256" s="4" t="s">
        <v>4554</v>
      </c>
      <c r="P256" s="4" t="s">
        <v>4554</v>
      </c>
      <c r="Q256" s="4" t="s">
        <v>4556</v>
      </c>
      <c r="R256" s="4" t="s">
        <v>4554</v>
      </c>
      <c r="S256" s="4" t="s">
        <v>4775</v>
      </c>
      <c r="T256" s="4" t="s">
        <v>4558</v>
      </c>
      <c r="U256" s="4" t="s">
        <v>4554</v>
      </c>
      <c r="V256" s="4" t="s">
        <v>4554</v>
      </c>
      <c r="W256" s="4" t="s">
        <v>4559</v>
      </c>
      <c r="X256" s="4" t="s">
        <v>5623</v>
      </c>
      <c r="Y256" s="5">
        <f t="shared" si="1"/>
        <v>0.0001157407407</v>
      </c>
      <c r="Z256" s="4">
        <f t="shared" si="2"/>
        <v>672</v>
      </c>
    </row>
    <row r="257" ht="15.75" customHeight="1">
      <c r="A257" s="4" t="s">
        <v>5624</v>
      </c>
      <c r="B257" s="4" t="s">
        <v>5625</v>
      </c>
      <c r="C257" s="4" t="s">
        <v>4552</v>
      </c>
      <c r="D257" s="4" t="s">
        <v>5626</v>
      </c>
      <c r="E257" s="4" t="s">
        <v>4554</v>
      </c>
      <c r="F257" s="4" t="s">
        <v>4554</v>
      </c>
      <c r="G257" s="4" t="s">
        <v>4554</v>
      </c>
      <c r="H257" s="4" t="s">
        <v>677</v>
      </c>
      <c r="I257" s="4" t="s">
        <v>678</v>
      </c>
      <c r="J257" s="4" t="s">
        <v>251</v>
      </c>
      <c r="K257" s="4" t="s">
        <v>107</v>
      </c>
      <c r="L257" s="4" t="s">
        <v>679</v>
      </c>
      <c r="M257" s="4" t="s">
        <v>195</v>
      </c>
      <c r="N257" s="4" t="s">
        <v>4799</v>
      </c>
      <c r="O257" s="4" t="s">
        <v>4554</v>
      </c>
      <c r="P257" s="4" t="s">
        <v>4554</v>
      </c>
      <c r="Q257" s="4" t="s">
        <v>4556</v>
      </c>
      <c r="R257" s="4" t="s">
        <v>4554</v>
      </c>
      <c r="S257" s="4" t="s">
        <v>4775</v>
      </c>
      <c r="T257" s="4" t="s">
        <v>4558</v>
      </c>
      <c r="U257" s="4" t="s">
        <v>4554</v>
      </c>
      <c r="V257" s="4" t="s">
        <v>4554</v>
      </c>
      <c r="W257" s="4" t="s">
        <v>4559</v>
      </c>
      <c r="X257" s="4" t="s">
        <v>5627</v>
      </c>
      <c r="Y257" s="5">
        <f t="shared" si="1"/>
        <v>0.0001157407407</v>
      </c>
      <c r="Z257" s="4">
        <f t="shared" si="2"/>
        <v>672</v>
      </c>
    </row>
    <row r="258" ht="15.75" customHeight="1">
      <c r="A258" s="4" t="s">
        <v>5628</v>
      </c>
      <c r="B258" s="4" t="s">
        <v>5629</v>
      </c>
      <c r="C258" s="4" t="s">
        <v>4552</v>
      </c>
      <c r="D258" s="4" t="s">
        <v>5630</v>
      </c>
      <c r="E258" s="4" t="s">
        <v>4554</v>
      </c>
      <c r="F258" s="4" t="s">
        <v>4554</v>
      </c>
      <c r="G258" s="4" t="s">
        <v>4554</v>
      </c>
      <c r="H258" s="4" t="s">
        <v>614</v>
      </c>
      <c r="I258" s="4" t="s">
        <v>5222</v>
      </c>
      <c r="J258" s="4" t="s">
        <v>616</v>
      </c>
      <c r="K258" s="4" t="s">
        <v>105</v>
      </c>
      <c r="L258" s="4" t="s">
        <v>617</v>
      </c>
      <c r="M258" s="4" t="s">
        <v>4687</v>
      </c>
      <c r="N258" s="4" t="s">
        <v>17</v>
      </c>
      <c r="O258" s="4" t="s">
        <v>4554</v>
      </c>
      <c r="P258" s="4" t="s">
        <v>4554</v>
      </c>
      <c r="Q258" s="4" t="s">
        <v>4556</v>
      </c>
      <c r="R258" s="4" t="s">
        <v>4554</v>
      </c>
      <c r="S258" s="4" t="s">
        <v>4775</v>
      </c>
      <c r="T258" s="4" t="s">
        <v>4558</v>
      </c>
      <c r="U258" s="4" t="s">
        <v>4554</v>
      </c>
      <c r="V258" s="4" t="s">
        <v>4554</v>
      </c>
      <c r="W258" s="4" t="s">
        <v>4559</v>
      </c>
      <c r="X258" s="4" t="s">
        <v>5631</v>
      </c>
      <c r="Y258" s="5">
        <f t="shared" si="1"/>
        <v>0.00005787037037</v>
      </c>
      <c r="Z258" s="4">
        <f t="shared" si="2"/>
        <v>672</v>
      </c>
    </row>
    <row r="259" ht="15.75" customHeight="1">
      <c r="A259" s="4" t="s">
        <v>5632</v>
      </c>
      <c r="B259" s="4" t="s">
        <v>5633</v>
      </c>
      <c r="C259" s="4" t="s">
        <v>4552</v>
      </c>
      <c r="D259" s="4" t="s">
        <v>5634</v>
      </c>
      <c r="E259" s="4" t="s">
        <v>4554</v>
      </c>
      <c r="F259" s="4" t="s">
        <v>4554</v>
      </c>
      <c r="G259" s="4" t="s">
        <v>4554</v>
      </c>
      <c r="H259" s="4" t="s">
        <v>545</v>
      </c>
      <c r="I259" s="4" t="s">
        <v>496</v>
      </c>
      <c r="J259" s="4" t="s">
        <v>268</v>
      </c>
      <c r="K259" s="4" t="s">
        <v>128</v>
      </c>
      <c r="L259" s="4" t="s">
        <v>546</v>
      </c>
      <c r="M259" s="4" t="s">
        <v>221</v>
      </c>
      <c r="N259" s="4" t="s">
        <v>42</v>
      </c>
      <c r="O259" s="4" t="s">
        <v>4554</v>
      </c>
      <c r="P259" s="4" t="s">
        <v>4554</v>
      </c>
      <c r="Q259" s="4" t="s">
        <v>4556</v>
      </c>
      <c r="R259" s="4" t="s">
        <v>4554</v>
      </c>
      <c r="S259" s="4" t="s">
        <v>4775</v>
      </c>
      <c r="T259" s="4" t="s">
        <v>4558</v>
      </c>
      <c r="U259" s="4" t="s">
        <v>4554</v>
      </c>
      <c r="V259" s="4" t="s">
        <v>4554</v>
      </c>
      <c r="W259" s="4" t="s">
        <v>4559</v>
      </c>
      <c r="X259" s="4" t="s">
        <v>5635</v>
      </c>
      <c r="Y259" s="5">
        <f t="shared" si="1"/>
        <v>0.00005787037037</v>
      </c>
      <c r="Z259" s="4">
        <f t="shared" si="2"/>
        <v>672</v>
      </c>
    </row>
    <row r="260" ht="15.75" customHeight="1">
      <c r="A260" s="4" t="s">
        <v>5636</v>
      </c>
      <c r="B260" s="4" t="s">
        <v>5637</v>
      </c>
      <c r="C260" s="4" t="s">
        <v>4552</v>
      </c>
      <c r="D260" s="4" t="s">
        <v>5638</v>
      </c>
      <c r="E260" s="4" t="s">
        <v>4554</v>
      </c>
      <c r="F260" s="4" t="s">
        <v>4554</v>
      </c>
      <c r="G260" s="4" t="s">
        <v>4554</v>
      </c>
      <c r="H260" s="4" t="s">
        <v>657</v>
      </c>
      <c r="I260" s="4" t="s">
        <v>535</v>
      </c>
      <c r="J260" s="4" t="s">
        <v>658</v>
      </c>
      <c r="K260" s="4" t="s">
        <v>98</v>
      </c>
      <c r="L260" s="4" t="s">
        <v>372</v>
      </c>
      <c r="M260" s="4" t="s">
        <v>179</v>
      </c>
      <c r="N260" s="4" t="s">
        <v>70</v>
      </c>
      <c r="O260" s="4" t="s">
        <v>4554</v>
      </c>
      <c r="P260" s="4" t="s">
        <v>4554</v>
      </c>
      <c r="Q260" s="4" t="s">
        <v>4556</v>
      </c>
      <c r="R260" s="4" t="s">
        <v>4554</v>
      </c>
      <c r="S260" s="4" t="s">
        <v>4775</v>
      </c>
      <c r="T260" s="4" t="s">
        <v>5330</v>
      </c>
      <c r="U260" s="4" t="s">
        <v>4554</v>
      </c>
      <c r="V260" s="4" t="s">
        <v>4554</v>
      </c>
      <c r="W260" s="4" t="s">
        <v>4559</v>
      </c>
      <c r="X260" s="4" t="s">
        <v>5639</v>
      </c>
      <c r="Y260" s="5">
        <f t="shared" si="1"/>
        <v>0.00005787037037</v>
      </c>
      <c r="Z260" s="4">
        <f t="shared" si="2"/>
        <v>672</v>
      </c>
    </row>
    <row r="261" ht="15.75" customHeight="1">
      <c r="A261" s="4" t="s">
        <v>5640</v>
      </c>
      <c r="B261" s="4" t="s">
        <v>5641</v>
      </c>
      <c r="C261" s="4" t="s">
        <v>4552</v>
      </c>
      <c r="D261" s="4" t="s">
        <v>5642</v>
      </c>
      <c r="E261" s="4" t="s">
        <v>4554</v>
      </c>
      <c r="F261" s="4" t="s">
        <v>4554</v>
      </c>
      <c r="G261" s="4" t="s">
        <v>4554</v>
      </c>
      <c r="H261" s="4" t="s">
        <v>614</v>
      </c>
      <c r="I261" s="4" t="s">
        <v>5222</v>
      </c>
      <c r="J261" s="4" t="s">
        <v>616</v>
      </c>
      <c r="K261" s="4" t="s">
        <v>105</v>
      </c>
      <c r="L261" s="4" t="s">
        <v>617</v>
      </c>
      <c r="M261" s="4" t="s">
        <v>4687</v>
      </c>
      <c r="N261" s="4" t="s">
        <v>225</v>
      </c>
      <c r="O261" s="4" t="s">
        <v>4554</v>
      </c>
      <c r="P261" s="4" t="s">
        <v>4554</v>
      </c>
      <c r="Q261" s="4" t="s">
        <v>4556</v>
      </c>
      <c r="R261" s="4" t="s">
        <v>4554</v>
      </c>
      <c r="S261" s="4" t="s">
        <v>4775</v>
      </c>
      <c r="T261" s="4" t="s">
        <v>4558</v>
      </c>
      <c r="U261" s="4" t="s">
        <v>4554</v>
      </c>
      <c r="V261" s="4" t="s">
        <v>4554</v>
      </c>
      <c r="W261" s="4" t="s">
        <v>4559</v>
      </c>
      <c r="X261" s="4" t="s">
        <v>5643</v>
      </c>
      <c r="Y261" s="5">
        <f t="shared" si="1"/>
        <v>0.00005787037037</v>
      </c>
      <c r="Z261" s="4">
        <f t="shared" si="2"/>
        <v>672</v>
      </c>
    </row>
    <row r="262" ht="15.75" customHeight="1">
      <c r="A262" s="4" t="s">
        <v>5644</v>
      </c>
      <c r="B262" s="4" t="s">
        <v>5645</v>
      </c>
      <c r="C262" s="4" t="s">
        <v>4552</v>
      </c>
      <c r="D262" s="4" t="s">
        <v>5646</v>
      </c>
      <c r="E262" s="4" t="s">
        <v>4554</v>
      </c>
      <c r="F262" s="4" t="s">
        <v>4554</v>
      </c>
      <c r="G262" s="4" t="s">
        <v>4554</v>
      </c>
      <c r="H262" s="4" t="s">
        <v>614</v>
      </c>
      <c r="I262" s="4" t="s">
        <v>5222</v>
      </c>
      <c r="J262" s="4" t="s">
        <v>616</v>
      </c>
      <c r="K262" s="4" t="s">
        <v>105</v>
      </c>
      <c r="L262" s="4" t="s">
        <v>617</v>
      </c>
      <c r="M262" s="4" t="s">
        <v>4687</v>
      </c>
      <c r="N262" s="4" t="s">
        <v>70</v>
      </c>
      <c r="O262" s="4" t="s">
        <v>4554</v>
      </c>
      <c r="P262" s="4" t="s">
        <v>4554</v>
      </c>
      <c r="Q262" s="4" t="s">
        <v>4556</v>
      </c>
      <c r="R262" s="4" t="s">
        <v>4554</v>
      </c>
      <c r="S262" s="4" t="s">
        <v>4775</v>
      </c>
      <c r="T262" s="4" t="s">
        <v>5330</v>
      </c>
      <c r="U262" s="4" t="s">
        <v>4554</v>
      </c>
      <c r="V262" s="4" t="s">
        <v>4554</v>
      </c>
      <c r="W262" s="4" t="s">
        <v>4559</v>
      </c>
      <c r="X262" s="4" t="s">
        <v>5647</v>
      </c>
      <c r="Y262" s="5">
        <f t="shared" si="1"/>
        <v>0.0001157407407</v>
      </c>
      <c r="Z262" s="4">
        <f t="shared" si="2"/>
        <v>672</v>
      </c>
    </row>
    <row r="263" ht="15.75" customHeight="1">
      <c r="A263" s="4" t="s">
        <v>5648</v>
      </c>
      <c r="B263" s="4" t="s">
        <v>5649</v>
      </c>
      <c r="C263" s="4" t="s">
        <v>4552</v>
      </c>
      <c r="D263" s="4" t="s">
        <v>5650</v>
      </c>
      <c r="E263" s="4" t="s">
        <v>4554</v>
      </c>
      <c r="F263" s="4" t="s">
        <v>4554</v>
      </c>
      <c r="G263" s="4" t="s">
        <v>4554</v>
      </c>
      <c r="H263" s="4" t="s">
        <v>552</v>
      </c>
      <c r="I263" s="4" t="s">
        <v>425</v>
      </c>
      <c r="J263" s="4" t="s">
        <v>117</v>
      </c>
      <c r="K263" s="4" t="s">
        <v>118</v>
      </c>
      <c r="L263" s="4" t="s">
        <v>553</v>
      </c>
      <c r="M263" s="4" t="s">
        <v>186</v>
      </c>
      <c r="N263" s="4" t="s">
        <v>42</v>
      </c>
      <c r="O263" s="4" t="s">
        <v>4554</v>
      </c>
      <c r="P263" s="4" t="s">
        <v>4554</v>
      </c>
      <c r="Q263" s="4" t="s">
        <v>4556</v>
      </c>
      <c r="R263" s="4" t="s">
        <v>4554</v>
      </c>
      <c r="S263" s="4" t="s">
        <v>4775</v>
      </c>
      <c r="T263" s="4" t="s">
        <v>4558</v>
      </c>
      <c r="U263" s="4" t="s">
        <v>4554</v>
      </c>
      <c r="V263" s="4" t="s">
        <v>4554</v>
      </c>
      <c r="W263" s="4" t="s">
        <v>4559</v>
      </c>
      <c r="X263" s="4" t="s">
        <v>5651</v>
      </c>
      <c r="Y263" s="5">
        <f t="shared" si="1"/>
        <v>0.00005787037037</v>
      </c>
      <c r="Z263" s="4">
        <f t="shared" si="2"/>
        <v>672</v>
      </c>
    </row>
    <row r="264" ht="15.75" customHeight="1">
      <c r="A264" s="4" t="s">
        <v>5652</v>
      </c>
      <c r="B264" s="4" t="s">
        <v>5653</v>
      </c>
      <c r="C264" s="4" t="s">
        <v>4552</v>
      </c>
      <c r="D264" s="4" t="s">
        <v>5654</v>
      </c>
      <c r="E264" s="4" t="s">
        <v>4554</v>
      </c>
      <c r="F264" s="4" t="s">
        <v>4554</v>
      </c>
      <c r="G264" s="4" t="s">
        <v>4554</v>
      </c>
      <c r="H264" s="4" t="s">
        <v>390</v>
      </c>
      <c r="I264" s="4" t="s">
        <v>391</v>
      </c>
      <c r="J264" s="4" t="s">
        <v>392</v>
      </c>
      <c r="K264" s="4" t="s">
        <v>114</v>
      </c>
      <c r="L264" s="4" t="s">
        <v>393</v>
      </c>
      <c r="M264" s="4" t="s">
        <v>200</v>
      </c>
      <c r="N264" s="4" t="s">
        <v>29</v>
      </c>
      <c r="O264" s="4" t="s">
        <v>4554</v>
      </c>
      <c r="P264" s="4" t="s">
        <v>4554</v>
      </c>
      <c r="Q264" s="4" t="s">
        <v>4556</v>
      </c>
      <c r="R264" s="4" t="s">
        <v>4554</v>
      </c>
      <c r="S264" s="4" t="s">
        <v>4775</v>
      </c>
      <c r="T264" s="4" t="s">
        <v>5330</v>
      </c>
      <c r="U264" s="4" t="s">
        <v>4554</v>
      </c>
      <c r="V264" s="4" t="s">
        <v>4554</v>
      </c>
      <c r="W264" s="4" t="s">
        <v>4559</v>
      </c>
      <c r="X264" s="4" t="s">
        <v>5655</v>
      </c>
      <c r="Y264" s="5">
        <f t="shared" si="1"/>
        <v>0.00005787037037</v>
      </c>
      <c r="Z264" s="4">
        <f t="shared" si="2"/>
        <v>672</v>
      </c>
    </row>
    <row r="265" ht="15.75" customHeight="1">
      <c r="A265" s="4" t="s">
        <v>5656</v>
      </c>
      <c r="B265" s="4" t="s">
        <v>5657</v>
      </c>
      <c r="C265" s="4" t="s">
        <v>4552</v>
      </c>
      <c r="D265" s="4" t="s">
        <v>5658</v>
      </c>
      <c r="E265" s="4" t="s">
        <v>4554</v>
      </c>
      <c r="F265" s="4" t="s">
        <v>4554</v>
      </c>
      <c r="G265" s="4" t="s">
        <v>4554</v>
      </c>
      <c r="H265" s="4" t="s">
        <v>636</v>
      </c>
      <c r="I265" s="4" t="s">
        <v>409</v>
      </c>
      <c r="J265" s="4" t="s">
        <v>226</v>
      </c>
      <c r="K265" s="4" t="s">
        <v>107</v>
      </c>
      <c r="L265" s="4" t="s">
        <v>340</v>
      </c>
      <c r="M265" s="4" t="s">
        <v>195</v>
      </c>
      <c r="N265" s="4" t="s">
        <v>42</v>
      </c>
      <c r="O265" s="4" t="s">
        <v>4554</v>
      </c>
      <c r="P265" s="4" t="s">
        <v>4554</v>
      </c>
      <c r="Q265" s="4" t="s">
        <v>4556</v>
      </c>
      <c r="R265" s="4" t="s">
        <v>4554</v>
      </c>
      <c r="S265" s="4" t="s">
        <v>4775</v>
      </c>
      <c r="T265" s="4" t="s">
        <v>4558</v>
      </c>
      <c r="U265" s="4" t="s">
        <v>4554</v>
      </c>
      <c r="V265" s="4" t="s">
        <v>4554</v>
      </c>
      <c r="W265" s="4" t="s">
        <v>4559</v>
      </c>
      <c r="X265" s="4" t="s">
        <v>5659</v>
      </c>
      <c r="Y265" s="5">
        <f t="shared" si="1"/>
        <v>0.00006944444444</v>
      </c>
      <c r="Z265" s="4">
        <f t="shared" si="2"/>
        <v>672</v>
      </c>
    </row>
    <row r="266" ht="15.75" customHeight="1">
      <c r="A266" s="4" t="s">
        <v>5660</v>
      </c>
      <c r="B266" s="4" t="s">
        <v>5661</v>
      </c>
      <c r="C266" s="4" t="s">
        <v>4552</v>
      </c>
      <c r="D266" s="4" t="s">
        <v>5662</v>
      </c>
      <c r="E266" s="4" t="s">
        <v>4554</v>
      </c>
      <c r="F266" s="4" t="s">
        <v>4554</v>
      </c>
      <c r="G266" s="4" t="s">
        <v>4554</v>
      </c>
      <c r="H266" s="4" t="s">
        <v>577</v>
      </c>
      <c r="I266" s="4" t="s">
        <v>578</v>
      </c>
      <c r="J266" s="4" t="s">
        <v>5305</v>
      </c>
      <c r="K266" s="4" t="s">
        <v>105</v>
      </c>
      <c r="L266" s="4" t="s">
        <v>308</v>
      </c>
      <c r="M266" s="4" t="s">
        <v>4687</v>
      </c>
      <c r="N266" s="4" t="s">
        <v>29</v>
      </c>
      <c r="O266" s="4" t="s">
        <v>4554</v>
      </c>
      <c r="P266" s="4" t="s">
        <v>4554</v>
      </c>
      <c r="Q266" s="4" t="s">
        <v>4556</v>
      </c>
      <c r="R266" s="4" t="s">
        <v>4554</v>
      </c>
      <c r="S266" s="4" t="s">
        <v>4775</v>
      </c>
      <c r="T266" s="4" t="s">
        <v>5330</v>
      </c>
      <c r="U266" s="4" t="s">
        <v>4554</v>
      </c>
      <c r="V266" s="4" t="s">
        <v>4554</v>
      </c>
      <c r="W266" s="4" t="s">
        <v>4559</v>
      </c>
      <c r="X266" s="4" t="s">
        <v>5663</v>
      </c>
      <c r="Y266" s="5">
        <f t="shared" si="1"/>
        <v>0.00005787037037</v>
      </c>
      <c r="Z266" s="4">
        <f t="shared" si="2"/>
        <v>672</v>
      </c>
    </row>
    <row r="267" ht="15.75" customHeight="1">
      <c r="A267" s="4" t="s">
        <v>5664</v>
      </c>
      <c r="B267" s="4" t="s">
        <v>5665</v>
      </c>
      <c r="C267" s="4" t="s">
        <v>4552</v>
      </c>
      <c r="D267" s="4" t="s">
        <v>5666</v>
      </c>
      <c r="E267" s="4" t="s">
        <v>4554</v>
      </c>
      <c r="F267" s="4" t="s">
        <v>4554</v>
      </c>
      <c r="G267" s="4" t="s">
        <v>4554</v>
      </c>
      <c r="H267" s="4" t="s">
        <v>614</v>
      </c>
      <c r="I267" s="4" t="s">
        <v>5222</v>
      </c>
      <c r="J267" s="4" t="s">
        <v>616</v>
      </c>
      <c r="K267" s="4" t="s">
        <v>105</v>
      </c>
      <c r="L267" s="4" t="s">
        <v>617</v>
      </c>
      <c r="M267" s="4" t="s">
        <v>4687</v>
      </c>
      <c r="N267" s="4" t="s">
        <v>78</v>
      </c>
      <c r="O267" s="4" t="s">
        <v>4554</v>
      </c>
      <c r="P267" s="4" t="s">
        <v>4554</v>
      </c>
      <c r="Q267" s="4" t="s">
        <v>4556</v>
      </c>
      <c r="R267" s="4" t="s">
        <v>4554</v>
      </c>
      <c r="S267" s="4" t="s">
        <v>4775</v>
      </c>
      <c r="T267" s="4" t="s">
        <v>4558</v>
      </c>
      <c r="U267" s="4" t="s">
        <v>4554</v>
      </c>
      <c r="V267" s="4" t="s">
        <v>4554</v>
      </c>
      <c r="W267" s="4" t="s">
        <v>4559</v>
      </c>
      <c r="X267" s="4" t="s">
        <v>5667</v>
      </c>
      <c r="Y267" s="5">
        <f t="shared" si="1"/>
        <v>0.00005787037037</v>
      </c>
      <c r="Z267" s="4">
        <f t="shared" si="2"/>
        <v>672</v>
      </c>
    </row>
    <row r="268" ht="15.75" customHeight="1">
      <c r="A268" s="4" t="s">
        <v>5668</v>
      </c>
      <c r="B268" s="4" t="s">
        <v>5669</v>
      </c>
      <c r="C268" s="4" t="s">
        <v>4552</v>
      </c>
      <c r="D268" s="4" t="s">
        <v>5670</v>
      </c>
      <c r="E268" s="4" t="s">
        <v>4554</v>
      </c>
      <c r="F268" s="4" t="s">
        <v>4554</v>
      </c>
      <c r="G268" s="4" t="s">
        <v>4554</v>
      </c>
      <c r="H268" s="4" t="s">
        <v>538</v>
      </c>
      <c r="I268" s="4" t="s">
        <v>539</v>
      </c>
      <c r="J268" s="4" t="s">
        <v>540</v>
      </c>
      <c r="K268" s="4" t="s">
        <v>114</v>
      </c>
      <c r="L268" s="4" t="s">
        <v>5069</v>
      </c>
      <c r="M268" s="4" t="s">
        <v>200</v>
      </c>
      <c r="N268" s="4" t="s">
        <v>80</v>
      </c>
      <c r="O268" s="4" t="s">
        <v>4554</v>
      </c>
      <c r="P268" s="4" t="s">
        <v>4554</v>
      </c>
      <c r="Q268" s="4" t="s">
        <v>4556</v>
      </c>
      <c r="R268" s="4" t="s">
        <v>4554</v>
      </c>
      <c r="S268" s="4" t="s">
        <v>4775</v>
      </c>
      <c r="T268" s="4" t="s">
        <v>5330</v>
      </c>
      <c r="U268" s="4" t="s">
        <v>4554</v>
      </c>
      <c r="V268" s="4" t="s">
        <v>4554</v>
      </c>
      <c r="W268" s="4" t="s">
        <v>4559</v>
      </c>
      <c r="X268" s="4" t="s">
        <v>5671</v>
      </c>
      <c r="Y268" s="5">
        <f t="shared" si="1"/>
        <v>0.00005787037037</v>
      </c>
      <c r="Z268" s="4">
        <f t="shared" si="2"/>
        <v>672</v>
      </c>
    </row>
    <row r="269" ht="15.75" customHeight="1">
      <c r="A269" s="4" t="s">
        <v>5672</v>
      </c>
      <c r="B269" s="4" t="s">
        <v>5673</v>
      </c>
      <c r="C269" s="4" t="s">
        <v>4552</v>
      </c>
      <c r="D269" s="4" t="s">
        <v>5674</v>
      </c>
      <c r="E269" s="4" t="s">
        <v>4554</v>
      </c>
      <c r="F269" s="4" t="s">
        <v>4554</v>
      </c>
      <c r="G269" s="4" t="s">
        <v>4554</v>
      </c>
      <c r="H269" s="4" t="s">
        <v>395</v>
      </c>
      <c r="I269" s="4" t="s">
        <v>396</v>
      </c>
      <c r="J269" s="4" t="s">
        <v>79</v>
      </c>
      <c r="K269" s="4" t="s">
        <v>118</v>
      </c>
      <c r="L269" s="4" t="s">
        <v>397</v>
      </c>
      <c r="M269" s="4" t="s">
        <v>200</v>
      </c>
      <c r="N269" s="4" t="s">
        <v>260</v>
      </c>
      <c r="O269" s="4" t="s">
        <v>4554</v>
      </c>
      <c r="P269" s="4" t="s">
        <v>4554</v>
      </c>
      <c r="Q269" s="4" t="s">
        <v>4556</v>
      </c>
      <c r="R269" s="4" t="s">
        <v>4554</v>
      </c>
      <c r="S269" s="4" t="s">
        <v>4775</v>
      </c>
      <c r="T269" s="4" t="s">
        <v>4558</v>
      </c>
      <c r="U269" s="4" t="s">
        <v>4554</v>
      </c>
      <c r="V269" s="4" t="s">
        <v>4554</v>
      </c>
      <c r="W269" s="4" t="s">
        <v>4559</v>
      </c>
      <c r="X269" s="4" t="s">
        <v>5675</v>
      </c>
      <c r="Y269" s="5">
        <f t="shared" si="1"/>
        <v>0.00005787037037</v>
      </c>
      <c r="Z269" s="4">
        <f t="shared" si="2"/>
        <v>672</v>
      </c>
    </row>
    <row r="270" ht="15.75" customHeight="1">
      <c r="A270" s="4" t="s">
        <v>5676</v>
      </c>
      <c r="B270" s="4" t="s">
        <v>5677</v>
      </c>
      <c r="C270" s="4" t="s">
        <v>4552</v>
      </c>
      <c r="D270" s="4" t="s">
        <v>5678</v>
      </c>
      <c r="E270" s="4" t="s">
        <v>4554</v>
      </c>
      <c r="F270" s="4" t="s">
        <v>4554</v>
      </c>
      <c r="G270" s="4" t="s">
        <v>4554</v>
      </c>
      <c r="H270" s="4" t="s">
        <v>677</v>
      </c>
      <c r="I270" s="4" t="s">
        <v>678</v>
      </c>
      <c r="J270" s="4" t="s">
        <v>251</v>
      </c>
      <c r="K270" s="4" t="s">
        <v>107</v>
      </c>
      <c r="L270" s="4" t="s">
        <v>679</v>
      </c>
      <c r="M270" s="4" t="s">
        <v>195</v>
      </c>
      <c r="N270" s="4" t="s">
        <v>29</v>
      </c>
      <c r="O270" s="4" t="s">
        <v>4554</v>
      </c>
      <c r="P270" s="4" t="s">
        <v>4554</v>
      </c>
      <c r="Q270" s="4" t="s">
        <v>4556</v>
      </c>
      <c r="R270" s="4" t="s">
        <v>4554</v>
      </c>
      <c r="S270" s="4" t="s">
        <v>4775</v>
      </c>
      <c r="T270" s="4" t="s">
        <v>5330</v>
      </c>
      <c r="U270" s="4" t="s">
        <v>4554</v>
      </c>
      <c r="V270" s="4" t="s">
        <v>4554</v>
      </c>
      <c r="W270" s="4" t="s">
        <v>4559</v>
      </c>
      <c r="X270" s="4" t="s">
        <v>5679</v>
      </c>
      <c r="Y270" s="5">
        <f t="shared" si="1"/>
        <v>0.00005787037037</v>
      </c>
      <c r="Z270" s="4">
        <f t="shared" si="2"/>
        <v>672</v>
      </c>
    </row>
    <row r="271" ht="15.75" customHeight="1">
      <c r="A271" s="4" t="s">
        <v>5680</v>
      </c>
      <c r="B271" s="4" t="s">
        <v>5681</v>
      </c>
      <c r="C271" s="4" t="s">
        <v>4552</v>
      </c>
      <c r="D271" s="4" t="s">
        <v>5682</v>
      </c>
      <c r="E271" s="4" t="s">
        <v>4554</v>
      </c>
      <c r="F271" s="4" t="s">
        <v>4554</v>
      </c>
      <c r="G271" s="4" t="s">
        <v>4554</v>
      </c>
      <c r="H271" s="4" t="s">
        <v>368</v>
      </c>
      <c r="I271" s="4" t="s">
        <v>369</v>
      </c>
      <c r="J271" s="4" t="s">
        <v>258</v>
      </c>
      <c r="K271" s="4" t="s">
        <v>105</v>
      </c>
      <c r="L271" s="4" t="s">
        <v>4851</v>
      </c>
      <c r="M271" s="4" t="s">
        <v>4687</v>
      </c>
      <c r="N271" s="4" t="s">
        <v>4799</v>
      </c>
      <c r="O271" s="4" t="s">
        <v>4554</v>
      </c>
      <c r="P271" s="4" t="s">
        <v>4554</v>
      </c>
      <c r="Q271" s="4" t="s">
        <v>4556</v>
      </c>
      <c r="R271" s="4" t="s">
        <v>4554</v>
      </c>
      <c r="S271" s="4" t="s">
        <v>4775</v>
      </c>
      <c r="T271" s="4" t="s">
        <v>4558</v>
      </c>
      <c r="U271" s="4" t="s">
        <v>4554</v>
      </c>
      <c r="V271" s="4" t="s">
        <v>4554</v>
      </c>
      <c r="W271" s="4" t="s">
        <v>4559</v>
      </c>
      <c r="X271" s="4" t="s">
        <v>5683</v>
      </c>
      <c r="Y271" s="5">
        <f t="shared" si="1"/>
        <v>0.00005787037037</v>
      </c>
      <c r="Z271" s="4">
        <f t="shared" si="2"/>
        <v>672</v>
      </c>
    </row>
    <row r="272" ht="15.75" customHeight="1">
      <c r="A272" s="4" t="s">
        <v>5684</v>
      </c>
      <c r="B272" s="4" t="s">
        <v>5685</v>
      </c>
      <c r="C272" s="4" t="s">
        <v>4552</v>
      </c>
      <c r="D272" s="4" t="s">
        <v>5686</v>
      </c>
      <c r="E272" s="4" t="s">
        <v>4554</v>
      </c>
      <c r="F272" s="4" t="s">
        <v>4554</v>
      </c>
      <c r="G272" s="4" t="s">
        <v>4554</v>
      </c>
      <c r="H272" s="4" t="s">
        <v>408</v>
      </c>
      <c r="I272" s="4" t="s">
        <v>409</v>
      </c>
      <c r="J272" s="4" t="s">
        <v>410</v>
      </c>
      <c r="K272" s="4" t="s">
        <v>107</v>
      </c>
      <c r="L272" s="4" t="s">
        <v>411</v>
      </c>
      <c r="M272" s="4" t="s">
        <v>195</v>
      </c>
      <c r="N272" s="4" t="s">
        <v>80</v>
      </c>
      <c r="O272" s="4" t="s">
        <v>4554</v>
      </c>
      <c r="P272" s="4" t="s">
        <v>4554</v>
      </c>
      <c r="Q272" s="4" t="s">
        <v>4556</v>
      </c>
      <c r="R272" s="4" t="s">
        <v>4554</v>
      </c>
      <c r="S272" s="4" t="s">
        <v>4775</v>
      </c>
      <c r="T272" s="4" t="s">
        <v>5330</v>
      </c>
      <c r="U272" s="4" t="s">
        <v>4554</v>
      </c>
      <c r="V272" s="4" t="s">
        <v>4554</v>
      </c>
      <c r="W272" s="4" t="s">
        <v>4559</v>
      </c>
      <c r="X272" s="4" t="s">
        <v>5687</v>
      </c>
      <c r="Y272" s="5">
        <f t="shared" si="1"/>
        <v>0.00005787037037</v>
      </c>
      <c r="Z272" s="4">
        <f t="shared" si="2"/>
        <v>672</v>
      </c>
    </row>
    <row r="273" ht="15.75" customHeight="1">
      <c r="A273" s="4" t="s">
        <v>5688</v>
      </c>
      <c r="B273" s="4" t="s">
        <v>5689</v>
      </c>
      <c r="C273" s="4" t="s">
        <v>4552</v>
      </c>
      <c r="D273" s="4" t="s">
        <v>5690</v>
      </c>
      <c r="E273" s="4" t="s">
        <v>4554</v>
      </c>
      <c r="F273" s="4" t="s">
        <v>4554</v>
      </c>
      <c r="G273" s="4" t="s">
        <v>4554</v>
      </c>
      <c r="H273" s="4" t="s">
        <v>484</v>
      </c>
      <c r="I273" s="4" t="s">
        <v>377</v>
      </c>
      <c r="J273" s="4" t="s">
        <v>64</v>
      </c>
      <c r="K273" s="4" t="s">
        <v>139</v>
      </c>
      <c r="L273" s="4" t="s">
        <v>485</v>
      </c>
      <c r="M273" s="4" t="s">
        <v>228</v>
      </c>
      <c r="N273" s="4" t="s">
        <v>78</v>
      </c>
      <c r="O273" s="4" t="s">
        <v>4554</v>
      </c>
      <c r="P273" s="4" t="s">
        <v>4554</v>
      </c>
      <c r="Q273" s="4" t="s">
        <v>4556</v>
      </c>
      <c r="R273" s="4" t="s">
        <v>4554</v>
      </c>
      <c r="S273" s="4" t="s">
        <v>4775</v>
      </c>
      <c r="T273" s="4" t="s">
        <v>4558</v>
      </c>
      <c r="U273" s="4" t="s">
        <v>4554</v>
      </c>
      <c r="V273" s="4" t="s">
        <v>4554</v>
      </c>
      <c r="W273" s="4" t="s">
        <v>4559</v>
      </c>
      <c r="X273" s="4" t="s">
        <v>5691</v>
      </c>
      <c r="Y273" s="5">
        <f t="shared" si="1"/>
        <v>0.00005787037037</v>
      </c>
      <c r="Z273" s="4">
        <f t="shared" si="2"/>
        <v>672</v>
      </c>
    </row>
    <row r="274" ht="15.75" customHeight="1">
      <c r="A274" s="4" t="s">
        <v>5692</v>
      </c>
      <c r="B274" s="4" t="s">
        <v>5693</v>
      </c>
      <c r="C274" s="4" t="s">
        <v>4552</v>
      </c>
      <c r="D274" s="4" t="s">
        <v>5694</v>
      </c>
      <c r="E274" s="4" t="s">
        <v>4554</v>
      </c>
      <c r="F274" s="4" t="s">
        <v>4554</v>
      </c>
      <c r="G274" s="4" t="s">
        <v>4554</v>
      </c>
      <c r="H274" s="4" t="s">
        <v>4851</v>
      </c>
      <c r="I274" s="4" t="s">
        <v>817</v>
      </c>
      <c r="J274" s="4" t="s">
        <v>109</v>
      </c>
      <c r="K274" s="4" t="s">
        <v>164</v>
      </c>
      <c r="L274" s="4" t="s">
        <v>818</v>
      </c>
      <c r="M274" s="4" t="s">
        <v>312</v>
      </c>
      <c r="N274" s="4" t="s">
        <v>35</v>
      </c>
      <c r="O274" s="4" t="s">
        <v>4554</v>
      </c>
      <c r="P274" s="4" t="s">
        <v>4554</v>
      </c>
      <c r="Q274" s="4" t="s">
        <v>4556</v>
      </c>
      <c r="R274" s="4" t="s">
        <v>4554</v>
      </c>
      <c r="S274" s="4" t="s">
        <v>4770</v>
      </c>
      <c r="T274" s="4" t="s">
        <v>4558</v>
      </c>
      <c r="U274" s="4" t="s">
        <v>4554</v>
      </c>
      <c r="V274" s="4" t="s">
        <v>4554</v>
      </c>
      <c r="W274" s="4" t="s">
        <v>4559</v>
      </c>
      <c r="X274" s="4" t="s">
        <v>5695</v>
      </c>
      <c r="Y274" s="5">
        <f t="shared" si="1"/>
        <v>0.00005787037037</v>
      </c>
      <c r="Z274" s="4">
        <f t="shared" si="2"/>
        <v>672</v>
      </c>
    </row>
    <row r="275" ht="15.75" customHeight="1">
      <c r="A275" s="4" t="s">
        <v>5696</v>
      </c>
      <c r="B275" s="4" t="s">
        <v>5697</v>
      </c>
      <c r="C275" s="4" t="s">
        <v>4552</v>
      </c>
      <c r="D275" s="4" t="s">
        <v>5698</v>
      </c>
      <c r="E275" s="4" t="s">
        <v>4554</v>
      </c>
      <c r="F275" s="4" t="s">
        <v>4554</v>
      </c>
      <c r="G275" s="4" t="s">
        <v>4554</v>
      </c>
      <c r="H275" s="4" t="s">
        <v>408</v>
      </c>
      <c r="I275" s="4" t="s">
        <v>409</v>
      </c>
      <c r="J275" s="4" t="s">
        <v>410</v>
      </c>
      <c r="K275" s="4" t="s">
        <v>107</v>
      </c>
      <c r="L275" s="4" t="s">
        <v>411</v>
      </c>
      <c r="M275" s="4" t="s">
        <v>195</v>
      </c>
      <c r="N275" s="4" t="s">
        <v>80</v>
      </c>
      <c r="O275" s="4" t="s">
        <v>4554</v>
      </c>
      <c r="P275" s="4" t="s">
        <v>4554</v>
      </c>
      <c r="Q275" s="4" t="s">
        <v>4556</v>
      </c>
      <c r="R275" s="4" t="s">
        <v>4554</v>
      </c>
      <c r="S275" s="4" t="s">
        <v>4775</v>
      </c>
      <c r="T275" s="4" t="s">
        <v>5330</v>
      </c>
      <c r="U275" s="4" t="s">
        <v>4554</v>
      </c>
      <c r="V275" s="4" t="s">
        <v>4554</v>
      </c>
      <c r="W275" s="4" t="s">
        <v>4559</v>
      </c>
      <c r="X275" s="4" t="s">
        <v>5699</v>
      </c>
      <c r="Y275" s="5">
        <f t="shared" si="1"/>
        <v>0.0001157407407</v>
      </c>
      <c r="Z275" s="4">
        <f t="shared" si="2"/>
        <v>672</v>
      </c>
    </row>
    <row r="276" ht="15.75" customHeight="1">
      <c r="A276" s="4" t="s">
        <v>5700</v>
      </c>
      <c r="B276" s="4" t="s">
        <v>5701</v>
      </c>
      <c r="C276" s="4" t="s">
        <v>4552</v>
      </c>
      <c r="D276" s="4" t="s">
        <v>5702</v>
      </c>
      <c r="E276" s="4" t="s">
        <v>4554</v>
      </c>
      <c r="F276" s="4" t="s">
        <v>4554</v>
      </c>
      <c r="G276" s="4" t="s">
        <v>4554</v>
      </c>
      <c r="H276" s="4" t="s">
        <v>636</v>
      </c>
      <c r="I276" s="4" t="s">
        <v>409</v>
      </c>
      <c r="J276" s="4" t="s">
        <v>226</v>
      </c>
      <c r="K276" s="4" t="s">
        <v>107</v>
      </c>
      <c r="L276" s="4" t="s">
        <v>340</v>
      </c>
      <c r="M276" s="4" t="s">
        <v>195</v>
      </c>
      <c r="N276" s="4" t="s">
        <v>17</v>
      </c>
      <c r="O276" s="4" t="s">
        <v>4554</v>
      </c>
      <c r="P276" s="4" t="s">
        <v>4554</v>
      </c>
      <c r="Q276" s="4" t="s">
        <v>4556</v>
      </c>
      <c r="R276" s="4" t="s">
        <v>4554</v>
      </c>
      <c r="S276" s="4" t="s">
        <v>4775</v>
      </c>
      <c r="T276" s="4" t="s">
        <v>4558</v>
      </c>
      <c r="U276" s="4" t="s">
        <v>4554</v>
      </c>
      <c r="V276" s="4" t="s">
        <v>4554</v>
      </c>
      <c r="W276" s="4" t="s">
        <v>4559</v>
      </c>
      <c r="X276" s="4" t="s">
        <v>5703</v>
      </c>
      <c r="Y276" s="5">
        <f t="shared" si="1"/>
        <v>0.00005787037037</v>
      </c>
      <c r="Z276" s="4">
        <f t="shared" si="2"/>
        <v>672</v>
      </c>
    </row>
    <row r="277" ht="15.75" customHeight="1">
      <c r="A277" s="4" t="s">
        <v>5704</v>
      </c>
      <c r="B277" s="4" t="s">
        <v>5705</v>
      </c>
      <c r="C277" s="4" t="s">
        <v>4552</v>
      </c>
      <c r="D277" s="4" t="s">
        <v>5706</v>
      </c>
      <c r="E277" s="4" t="s">
        <v>4554</v>
      </c>
      <c r="F277" s="4" t="s">
        <v>4554</v>
      </c>
      <c r="G277" s="4" t="s">
        <v>4554</v>
      </c>
      <c r="H277" s="4" t="s">
        <v>4933</v>
      </c>
      <c r="I277" s="4" t="s">
        <v>452</v>
      </c>
      <c r="J277" s="4" t="s">
        <v>56</v>
      </c>
      <c r="K277" s="4" t="s">
        <v>128</v>
      </c>
      <c r="L277" s="4" t="s">
        <v>4934</v>
      </c>
      <c r="M277" s="4" t="s">
        <v>228</v>
      </c>
      <c r="N277" s="4" t="s">
        <v>225</v>
      </c>
      <c r="O277" s="4" t="s">
        <v>4554</v>
      </c>
      <c r="P277" s="4" t="s">
        <v>4554</v>
      </c>
      <c r="Q277" s="4" t="s">
        <v>4556</v>
      </c>
      <c r="R277" s="4" t="s">
        <v>4554</v>
      </c>
      <c r="S277" s="4" t="s">
        <v>4775</v>
      </c>
      <c r="T277" s="4" t="s">
        <v>4558</v>
      </c>
      <c r="U277" s="4" t="s">
        <v>4554</v>
      </c>
      <c r="V277" s="4" t="s">
        <v>4554</v>
      </c>
      <c r="W277" s="4" t="s">
        <v>4559</v>
      </c>
      <c r="X277" s="4" t="s">
        <v>5707</v>
      </c>
      <c r="Y277" s="5">
        <f t="shared" si="1"/>
        <v>0.00005787037037</v>
      </c>
      <c r="Z277" s="4">
        <f t="shared" si="2"/>
        <v>672</v>
      </c>
    </row>
    <row r="278" ht="15.75" customHeight="1">
      <c r="A278" s="4" t="s">
        <v>5708</v>
      </c>
      <c r="B278" s="4" t="s">
        <v>5709</v>
      </c>
      <c r="C278" s="4" t="s">
        <v>4552</v>
      </c>
      <c r="D278" s="4" t="s">
        <v>5710</v>
      </c>
      <c r="E278" s="4" t="s">
        <v>4554</v>
      </c>
      <c r="F278" s="4" t="s">
        <v>4554</v>
      </c>
      <c r="G278" s="4" t="s">
        <v>4554</v>
      </c>
      <c r="H278" s="4" t="s">
        <v>408</v>
      </c>
      <c r="I278" s="4" t="s">
        <v>409</v>
      </c>
      <c r="J278" s="4" t="s">
        <v>410</v>
      </c>
      <c r="K278" s="4" t="s">
        <v>107</v>
      </c>
      <c r="L278" s="4" t="s">
        <v>411</v>
      </c>
      <c r="M278" s="4" t="s">
        <v>195</v>
      </c>
      <c r="N278" s="4" t="s">
        <v>29</v>
      </c>
      <c r="O278" s="4" t="s">
        <v>4554</v>
      </c>
      <c r="P278" s="4" t="s">
        <v>4554</v>
      </c>
      <c r="Q278" s="4" t="s">
        <v>4556</v>
      </c>
      <c r="R278" s="4" t="s">
        <v>4554</v>
      </c>
      <c r="S278" s="4" t="s">
        <v>4775</v>
      </c>
      <c r="T278" s="4" t="s">
        <v>5330</v>
      </c>
      <c r="U278" s="4" t="s">
        <v>4554</v>
      </c>
      <c r="V278" s="4" t="s">
        <v>4554</v>
      </c>
      <c r="W278" s="4" t="s">
        <v>4559</v>
      </c>
      <c r="X278" s="4" t="s">
        <v>5711</v>
      </c>
      <c r="Y278" s="5">
        <f t="shared" si="1"/>
        <v>0.00005787037037</v>
      </c>
      <c r="Z278" s="4">
        <f t="shared" si="2"/>
        <v>672</v>
      </c>
    </row>
    <row r="279" ht="15.75" customHeight="1">
      <c r="A279" s="4" t="s">
        <v>5712</v>
      </c>
      <c r="B279" s="4" t="s">
        <v>5713</v>
      </c>
      <c r="C279" s="4" t="s">
        <v>4552</v>
      </c>
      <c r="D279" s="4" t="s">
        <v>5714</v>
      </c>
      <c r="E279" s="4" t="s">
        <v>4554</v>
      </c>
      <c r="F279" s="4" t="s">
        <v>4554</v>
      </c>
      <c r="G279" s="4" t="s">
        <v>4554</v>
      </c>
      <c r="H279" s="4" t="s">
        <v>5379</v>
      </c>
      <c r="I279" s="4" t="s">
        <v>678</v>
      </c>
      <c r="J279" s="4" t="s">
        <v>707</v>
      </c>
      <c r="K279" s="4" t="s">
        <v>107</v>
      </c>
      <c r="L279" s="4" t="s">
        <v>708</v>
      </c>
      <c r="M279" s="4" t="s">
        <v>195</v>
      </c>
      <c r="N279" s="4" t="s">
        <v>271</v>
      </c>
      <c r="O279" s="4" t="s">
        <v>4554</v>
      </c>
      <c r="P279" s="4" t="s">
        <v>4554</v>
      </c>
      <c r="Q279" s="4" t="s">
        <v>4556</v>
      </c>
      <c r="R279" s="4" t="s">
        <v>4554</v>
      </c>
      <c r="S279" s="4" t="s">
        <v>4775</v>
      </c>
      <c r="T279" s="4" t="s">
        <v>4558</v>
      </c>
      <c r="U279" s="4" t="s">
        <v>4554</v>
      </c>
      <c r="V279" s="4" t="s">
        <v>4554</v>
      </c>
      <c r="W279" s="4" t="s">
        <v>4559</v>
      </c>
      <c r="X279" s="4" t="s">
        <v>5715</v>
      </c>
      <c r="Y279" s="5">
        <f t="shared" si="1"/>
        <v>0.0001157407407</v>
      </c>
      <c r="Z279" s="4">
        <f t="shared" si="2"/>
        <v>672</v>
      </c>
    </row>
    <row r="280" ht="15.75" customHeight="1">
      <c r="A280" s="4" t="s">
        <v>5716</v>
      </c>
      <c r="B280" s="4" t="s">
        <v>5717</v>
      </c>
      <c r="C280" s="4" t="s">
        <v>4552</v>
      </c>
      <c r="D280" s="4" t="s">
        <v>5718</v>
      </c>
      <c r="E280" s="4" t="s">
        <v>4554</v>
      </c>
      <c r="F280" s="4" t="s">
        <v>4554</v>
      </c>
      <c r="G280" s="4" t="s">
        <v>4554</v>
      </c>
      <c r="H280" s="4" t="s">
        <v>677</v>
      </c>
      <c r="I280" s="4" t="s">
        <v>678</v>
      </c>
      <c r="J280" s="4" t="s">
        <v>251</v>
      </c>
      <c r="K280" s="4" t="s">
        <v>107</v>
      </c>
      <c r="L280" s="4" t="s">
        <v>679</v>
      </c>
      <c r="M280" s="4" t="s">
        <v>195</v>
      </c>
      <c r="N280" s="4" t="s">
        <v>4799</v>
      </c>
      <c r="O280" s="4" t="s">
        <v>4554</v>
      </c>
      <c r="P280" s="4" t="s">
        <v>4554</v>
      </c>
      <c r="Q280" s="4" t="s">
        <v>4556</v>
      </c>
      <c r="R280" s="4" t="s">
        <v>4554</v>
      </c>
      <c r="S280" s="4" t="s">
        <v>4775</v>
      </c>
      <c r="T280" s="4" t="s">
        <v>4558</v>
      </c>
      <c r="U280" s="4" t="s">
        <v>4554</v>
      </c>
      <c r="V280" s="4" t="s">
        <v>4554</v>
      </c>
      <c r="W280" s="4" t="s">
        <v>4559</v>
      </c>
      <c r="X280" s="4" t="s">
        <v>5719</v>
      </c>
      <c r="Y280" s="5">
        <f t="shared" si="1"/>
        <v>0.00005787037037</v>
      </c>
      <c r="Z280" s="4">
        <f t="shared" si="2"/>
        <v>672</v>
      </c>
    </row>
    <row r="281" ht="15.75" customHeight="1">
      <c r="A281" s="4" t="s">
        <v>5720</v>
      </c>
      <c r="B281" s="4" t="s">
        <v>5721</v>
      </c>
      <c r="C281" s="4" t="s">
        <v>4552</v>
      </c>
      <c r="D281" s="4" t="s">
        <v>5722</v>
      </c>
      <c r="E281" s="4" t="s">
        <v>4554</v>
      </c>
      <c r="F281" s="4" t="s">
        <v>4554</v>
      </c>
      <c r="G281" s="4" t="s">
        <v>4554</v>
      </c>
      <c r="H281" s="4" t="s">
        <v>792</v>
      </c>
      <c r="I281" s="4" t="s">
        <v>793</v>
      </c>
      <c r="J281" s="4" t="s">
        <v>205</v>
      </c>
      <c r="K281" s="4" t="s">
        <v>92</v>
      </c>
      <c r="L281" s="4" t="s">
        <v>646</v>
      </c>
      <c r="M281" s="4" t="s">
        <v>179</v>
      </c>
      <c r="N281" s="4" t="s">
        <v>4657</v>
      </c>
      <c r="O281" s="4" t="s">
        <v>4554</v>
      </c>
      <c r="P281" s="4" t="s">
        <v>4554</v>
      </c>
      <c r="Q281" s="4" t="s">
        <v>4556</v>
      </c>
      <c r="R281" s="4" t="s">
        <v>4554</v>
      </c>
      <c r="S281" s="4" t="s">
        <v>4890</v>
      </c>
      <c r="T281" s="4" t="s">
        <v>4558</v>
      </c>
      <c r="U281" s="4" t="s">
        <v>4554</v>
      </c>
      <c r="V281" s="4" t="s">
        <v>4554</v>
      </c>
      <c r="W281" s="4" t="s">
        <v>4559</v>
      </c>
      <c r="X281" s="4" t="s">
        <v>5723</v>
      </c>
      <c r="Y281" s="5">
        <f t="shared" si="1"/>
        <v>0.0001157407407</v>
      </c>
      <c r="Z281" s="4">
        <f t="shared" si="2"/>
        <v>672</v>
      </c>
    </row>
    <row r="282" ht="15.75" customHeight="1">
      <c r="A282" s="4" t="s">
        <v>5724</v>
      </c>
      <c r="B282" s="4" t="s">
        <v>5725</v>
      </c>
      <c r="C282" s="4" t="s">
        <v>4552</v>
      </c>
      <c r="D282" s="4" t="s">
        <v>5726</v>
      </c>
      <c r="E282" s="4" t="s">
        <v>4554</v>
      </c>
      <c r="F282" s="4" t="s">
        <v>4554</v>
      </c>
      <c r="G282" s="4" t="s">
        <v>4554</v>
      </c>
      <c r="H282" s="4" t="s">
        <v>614</v>
      </c>
      <c r="I282" s="4" t="s">
        <v>5222</v>
      </c>
      <c r="J282" s="4" t="s">
        <v>616</v>
      </c>
      <c r="K282" s="4" t="s">
        <v>105</v>
      </c>
      <c r="L282" s="4" t="s">
        <v>617</v>
      </c>
      <c r="M282" s="4" t="s">
        <v>4687</v>
      </c>
      <c r="N282" s="4" t="s">
        <v>225</v>
      </c>
      <c r="O282" s="4" t="s">
        <v>4554</v>
      </c>
      <c r="P282" s="4" t="s">
        <v>4554</v>
      </c>
      <c r="Q282" s="4" t="s">
        <v>4556</v>
      </c>
      <c r="R282" s="4" t="s">
        <v>4554</v>
      </c>
      <c r="S282" s="4" t="s">
        <v>4775</v>
      </c>
      <c r="T282" s="4" t="s">
        <v>4558</v>
      </c>
      <c r="U282" s="4" t="s">
        <v>4554</v>
      </c>
      <c r="V282" s="4" t="s">
        <v>4554</v>
      </c>
      <c r="W282" s="4" t="s">
        <v>4559</v>
      </c>
      <c r="X282" s="4" t="s">
        <v>5727</v>
      </c>
      <c r="Y282" s="5">
        <f t="shared" si="1"/>
        <v>0.00005787037037</v>
      </c>
      <c r="Z282" s="4">
        <f t="shared" si="2"/>
        <v>672</v>
      </c>
    </row>
    <row r="283" ht="15.75" customHeight="1">
      <c r="A283" s="4" t="s">
        <v>5728</v>
      </c>
      <c r="B283" s="4" t="s">
        <v>5729</v>
      </c>
      <c r="C283" s="4" t="s">
        <v>4552</v>
      </c>
      <c r="D283" s="4" t="s">
        <v>5730</v>
      </c>
      <c r="E283" s="4" t="s">
        <v>4554</v>
      </c>
      <c r="F283" s="4" t="s">
        <v>4554</v>
      </c>
      <c r="G283" s="4" t="s">
        <v>4554</v>
      </c>
      <c r="H283" s="4" t="s">
        <v>570</v>
      </c>
      <c r="I283" s="4" t="s">
        <v>391</v>
      </c>
      <c r="J283" s="4" t="s">
        <v>247</v>
      </c>
      <c r="K283" s="4" t="s">
        <v>114</v>
      </c>
      <c r="L283" s="4" t="s">
        <v>571</v>
      </c>
      <c r="M283" s="4" t="s">
        <v>200</v>
      </c>
      <c r="N283" s="4" t="s">
        <v>80</v>
      </c>
      <c r="O283" s="4" t="s">
        <v>4554</v>
      </c>
      <c r="P283" s="4" t="s">
        <v>4554</v>
      </c>
      <c r="Q283" s="4" t="s">
        <v>4556</v>
      </c>
      <c r="R283" s="4" t="s">
        <v>4554</v>
      </c>
      <c r="S283" s="4" t="s">
        <v>4775</v>
      </c>
      <c r="T283" s="4" t="s">
        <v>5330</v>
      </c>
      <c r="U283" s="4" t="s">
        <v>4554</v>
      </c>
      <c r="V283" s="4" t="s">
        <v>4554</v>
      </c>
      <c r="W283" s="4" t="s">
        <v>4559</v>
      </c>
      <c r="X283" s="4" t="s">
        <v>5731</v>
      </c>
      <c r="Y283" s="5">
        <f t="shared" si="1"/>
        <v>0.00005787037037</v>
      </c>
      <c r="Z283" s="4">
        <f t="shared" si="2"/>
        <v>672</v>
      </c>
    </row>
    <row r="284" ht="15.75" customHeight="1">
      <c r="A284" s="4" t="s">
        <v>5732</v>
      </c>
      <c r="B284" s="4" t="s">
        <v>5733</v>
      </c>
      <c r="C284" s="4" t="s">
        <v>4552</v>
      </c>
      <c r="D284" s="4" t="s">
        <v>5734</v>
      </c>
      <c r="E284" s="4" t="s">
        <v>4554</v>
      </c>
      <c r="F284" s="4" t="s">
        <v>4554</v>
      </c>
      <c r="G284" s="4" t="s">
        <v>4554</v>
      </c>
      <c r="H284" s="4" t="s">
        <v>390</v>
      </c>
      <c r="I284" s="4" t="s">
        <v>391</v>
      </c>
      <c r="J284" s="4" t="s">
        <v>392</v>
      </c>
      <c r="K284" s="4" t="s">
        <v>114</v>
      </c>
      <c r="L284" s="4" t="s">
        <v>393</v>
      </c>
      <c r="M284" s="4" t="s">
        <v>200</v>
      </c>
      <c r="N284" s="4" t="s">
        <v>260</v>
      </c>
      <c r="O284" s="4" t="s">
        <v>4554</v>
      </c>
      <c r="P284" s="4" t="s">
        <v>4554</v>
      </c>
      <c r="Q284" s="4" t="s">
        <v>4556</v>
      </c>
      <c r="R284" s="4" t="s">
        <v>4554</v>
      </c>
      <c r="S284" s="4" t="s">
        <v>4775</v>
      </c>
      <c r="T284" s="4" t="s">
        <v>4558</v>
      </c>
      <c r="U284" s="4" t="s">
        <v>4554</v>
      </c>
      <c r="V284" s="4" t="s">
        <v>4554</v>
      </c>
      <c r="W284" s="4" t="s">
        <v>4559</v>
      </c>
      <c r="X284" s="4" t="s">
        <v>5735</v>
      </c>
      <c r="Y284" s="5">
        <f t="shared" si="1"/>
        <v>0.00005787037037</v>
      </c>
      <c r="Z284" s="4">
        <f t="shared" si="2"/>
        <v>672</v>
      </c>
    </row>
    <row r="285" ht="15.75" customHeight="1">
      <c r="A285" s="4" t="s">
        <v>5736</v>
      </c>
      <c r="B285" s="4" t="s">
        <v>5737</v>
      </c>
      <c r="C285" s="4" t="s">
        <v>4552</v>
      </c>
      <c r="D285" s="4" t="s">
        <v>5738</v>
      </c>
      <c r="E285" s="4" t="s">
        <v>4554</v>
      </c>
      <c r="F285" s="4" t="s">
        <v>4554</v>
      </c>
      <c r="G285" s="4" t="s">
        <v>4554</v>
      </c>
      <c r="H285" s="4" t="s">
        <v>5379</v>
      </c>
      <c r="I285" s="4" t="s">
        <v>678</v>
      </c>
      <c r="J285" s="4" t="s">
        <v>707</v>
      </c>
      <c r="K285" s="4" t="s">
        <v>107</v>
      </c>
      <c r="L285" s="4" t="s">
        <v>708</v>
      </c>
      <c r="M285" s="4" t="s">
        <v>195</v>
      </c>
      <c r="N285" s="4" t="s">
        <v>113</v>
      </c>
      <c r="O285" s="4" t="s">
        <v>4554</v>
      </c>
      <c r="P285" s="4" t="s">
        <v>4554</v>
      </c>
      <c r="Q285" s="4" t="s">
        <v>4556</v>
      </c>
      <c r="R285" s="4" t="s">
        <v>4554</v>
      </c>
      <c r="S285" s="4" t="s">
        <v>4775</v>
      </c>
      <c r="T285" s="4" t="s">
        <v>5330</v>
      </c>
      <c r="U285" s="4" t="s">
        <v>4554</v>
      </c>
      <c r="V285" s="4" t="s">
        <v>4554</v>
      </c>
      <c r="W285" s="4" t="s">
        <v>4559</v>
      </c>
      <c r="X285" s="4" t="s">
        <v>5739</v>
      </c>
      <c r="Y285" s="5">
        <f t="shared" si="1"/>
        <v>0.00005787037037</v>
      </c>
      <c r="Z285" s="4">
        <f t="shared" si="2"/>
        <v>672</v>
      </c>
    </row>
    <row r="286" ht="15.75" customHeight="1">
      <c r="A286" s="4" t="s">
        <v>5740</v>
      </c>
      <c r="B286" s="4" t="s">
        <v>5741</v>
      </c>
      <c r="C286" s="4" t="s">
        <v>4552</v>
      </c>
      <c r="D286" s="4" t="s">
        <v>5742</v>
      </c>
      <c r="E286" s="4" t="s">
        <v>4554</v>
      </c>
      <c r="F286" s="4" t="s">
        <v>4554</v>
      </c>
      <c r="G286" s="4" t="s">
        <v>4554</v>
      </c>
      <c r="H286" s="4" t="s">
        <v>534</v>
      </c>
      <c r="I286" s="4" t="s">
        <v>535</v>
      </c>
      <c r="J286" s="4" t="s">
        <v>263</v>
      </c>
      <c r="K286" s="4" t="s">
        <v>98</v>
      </c>
      <c r="L286" s="4" t="s">
        <v>536</v>
      </c>
      <c r="M286" s="4" t="s">
        <v>179</v>
      </c>
      <c r="N286" s="4" t="s">
        <v>35</v>
      </c>
      <c r="O286" s="4" t="s">
        <v>4554</v>
      </c>
      <c r="P286" s="4" t="s">
        <v>4554</v>
      </c>
      <c r="Q286" s="4" t="s">
        <v>4556</v>
      </c>
      <c r="R286" s="4" t="s">
        <v>4554</v>
      </c>
      <c r="S286" s="4" t="s">
        <v>4775</v>
      </c>
      <c r="T286" s="4" t="s">
        <v>4558</v>
      </c>
      <c r="U286" s="4" t="s">
        <v>4554</v>
      </c>
      <c r="V286" s="4" t="s">
        <v>4554</v>
      </c>
      <c r="W286" s="4" t="s">
        <v>4559</v>
      </c>
      <c r="X286" s="4" t="s">
        <v>5743</v>
      </c>
      <c r="Y286" s="5">
        <f t="shared" si="1"/>
        <v>0.00006944444444</v>
      </c>
      <c r="Z286" s="4">
        <f t="shared" si="2"/>
        <v>672</v>
      </c>
    </row>
    <row r="287" ht="15.75" customHeight="1">
      <c r="A287" s="4" t="s">
        <v>5744</v>
      </c>
      <c r="B287" s="4" t="s">
        <v>5745</v>
      </c>
      <c r="C287" s="4" t="s">
        <v>4552</v>
      </c>
      <c r="D287" s="4" t="s">
        <v>5746</v>
      </c>
      <c r="E287" s="4" t="s">
        <v>4554</v>
      </c>
      <c r="F287" s="4" t="s">
        <v>4554</v>
      </c>
      <c r="G287" s="4" t="s">
        <v>4554</v>
      </c>
      <c r="H287" s="4" t="s">
        <v>5379</v>
      </c>
      <c r="I287" s="4" t="s">
        <v>678</v>
      </c>
      <c r="J287" s="4" t="s">
        <v>707</v>
      </c>
      <c r="K287" s="4" t="s">
        <v>107</v>
      </c>
      <c r="L287" s="4" t="s">
        <v>708</v>
      </c>
      <c r="M287" s="4" t="s">
        <v>195</v>
      </c>
      <c r="N287" s="4" t="s">
        <v>113</v>
      </c>
      <c r="O287" s="4" t="s">
        <v>4554</v>
      </c>
      <c r="P287" s="4" t="s">
        <v>4554</v>
      </c>
      <c r="Q287" s="4" t="s">
        <v>4556</v>
      </c>
      <c r="R287" s="4" t="s">
        <v>4554</v>
      </c>
      <c r="S287" s="4" t="s">
        <v>4775</v>
      </c>
      <c r="T287" s="4" t="s">
        <v>5330</v>
      </c>
      <c r="U287" s="4" t="s">
        <v>4554</v>
      </c>
      <c r="V287" s="4" t="s">
        <v>4554</v>
      </c>
      <c r="W287" s="4" t="s">
        <v>4559</v>
      </c>
      <c r="X287" s="4" t="s">
        <v>5747</v>
      </c>
      <c r="Y287" s="5">
        <f t="shared" si="1"/>
        <v>0.00005787037037</v>
      </c>
      <c r="Z287" s="4">
        <f t="shared" si="2"/>
        <v>672</v>
      </c>
    </row>
    <row r="288" ht="15.75" customHeight="1">
      <c r="A288" s="4" t="s">
        <v>5748</v>
      </c>
      <c r="B288" s="4" t="s">
        <v>5749</v>
      </c>
      <c r="C288" s="4" t="s">
        <v>4552</v>
      </c>
      <c r="D288" s="4" t="s">
        <v>5750</v>
      </c>
      <c r="E288" s="4" t="s">
        <v>4554</v>
      </c>
      <c r="F288" s="4" t="s">
        <v>4554</v>
      </c>
      <c r="G288" s="4" t="s">
        <v>4554</v>
      </c>
      <c r="H288" s="4" t="s">
        <v>677</v>
      </c>
      <c r="I288" s="4" t="s">
        <v>678</v>
      </c>
      <c r="J288" s="4" t="s">
        <v>251</v>
      </c>
      <c r="K288" s="4" t="s">
        <v>107</v>
      </c>
      <c r="L288" s="4" t="s">
        <v>679</v>
      </c>
      <c r="M288" s="4" t="s">
        <v>195</v>
      </c>
      <c r="N288" s="4" t="s">
        <v>63</v>
      </c>
      <c r="O288" s="4" t="s">
        <v>4554</v>
      </c>
      <c r="P288" s="4" t="s">
        <v>4554</v>
      </c>
      <c r="Q288" s="4" t="s">
        <v>4556</v>
      </c>
      <c r="R288" s="4" t="s">
        <v>4554</v>
      </c>
      <c r="S288" s="4" t="s">
        <v>4775</v>
      </c>
      <c r="T288" s="4" t="s">
        <v>4558</v>
      </c>
      <c r="U288" s="4" t="s">
        <v>4554</v>
      </c>
      <c r="V288" s="4" t="s">
        <v>4554</v>
      </c>
      <c r="W288" s="4" t="s">
        <v>4559</v>
      </c>
      <c r="X288" s="4" t="s">
        <v>5751</v>
      </c>
      <c r="Y288" s="5">
        <f t="shared" si="1"/>
        <v>0.0001157407407</v>
      </c>
      <c r="Z288" s="4">
        <f t="shared" si="2"/>
        <v>672</v>
      </c>
    </row>
    <row r="289" ht="15.75" customHeight="1">
      <c r="A289" s="4" t="s">
        <v>5752</v>
      </c>
      <c r="B289" s="4" t="s">
        <v>5753</v>
      </c>
      <c r="C289" s="4" t="s">
        <v>4552</v>
      </c>
      <c r="D289" s="4" t="s">
        <v>5754</v>
      </c>
      <c r="E289" s="4" t="s">
        <v>4554</v>
      </c>
      <c r="F289" s="4" t="s">
        <v>4554</v>
      </c>
      <c r="G289" s="4" t="s">
        <v>4554</v>
      </c>
      <c r="H289" s="4" t="s">
        <v>577</v>
      </c>
      <c r="I289" s="4" t="s">
        <v>578</v>
      </c>
      <c r="J289" s="4" t="s">
        <v>5305</v>
      </c>
      <c r="K289" s="4" t="s">
        <v>105</v>
      </c>
      <c r="L289" s="4" t="s">
        <v>308</v>
      </c>
      <c r="M289" s="4" t="s">
        <v>4687</v>
      </c>
      <c r="N289" s="4" t="s">
        <v>42</v>
      </c>
      <c r="O289" s="4" t="s">
        <v>4554</v>
      </c>
      <c r="P289" s="4" t="s">
        <v>4554</v>
      </c>
      <c r="Q289" s="4" t="s">
        <v>4556</v>
      </c>
      <c r="R289" s="4" t="s">
        <v>4554</v>
      </c>
      <c r="S289" s="4" t="s">
        <v>4775</v>
      </c>
      <c r="T289" s="4" t="s">
        <v>4558</v>
      </c>
      <c r="U289" s="4" t="s">
        <v>4554</v>
      </c>
      <c r="V289" s="4" t="s">
        <v>4554</v>
      </c>
      <c r="W289" s="4" t="s">
        <v>4559</v>
      </c>
      <c r="X289" s="4" t="s">
        <v>5755</v>
      </c>
      <c r="Y289" s="5">
        <f t="shared" si="1"/>
        <v>0.00005787037037</v>
      </c>
      <c r="Z289" s="4">
        <f t="shared" si="2"/>
        <v>672</v>
      </c>
    </row>
    <row r="290" ht="15.75" customHeight="1">
      <c r="A290" s="4" t="s">
        <v>5756</v>
      </c>
      <c r="B290" s="4" t="s">
        <v>5757</v>
      </c>
      <c r="C290" s="4" t="s">
        <v>4552</v>
      </c>
      <c r="D290" s="4" t="s">
        <v>5758</v>
      </c>
      <c r="E290" s="4" t="s">
        <v>4554</v>
      </c>
      <c r="F290" s="4" t="s">
        <v>4554</v>
      </c>
      <c r="G290" s="4" t="s">
        <v>4554</v>
      </c>
      <c r="H290" s="4" t="s">
        <v>495</v>
      </c>
      <c r="I290" s="4" t="s">
        <v>496</v>
      </c>
      <c r="J290" s="4" t="s">
        <v>50</v>
      </c>
      <c r="K290" s="4" t="s">
        <v>128</v>
      </c>
      <c r="L290" s="4" t="s">
        <v>497</v>
      </c>
      <c r="M290" s="4" t="s">
        <v>221</v>
      </c>
      <c r="N290" s="4" t="s">
        <v>29</v>
      </c>
      <c r="O290" s="4" t="s">
        <v>4554</v>
      </c>
      <c r="P290" s="4" t="s">
        <v>4554</v>
      </c>
      <c r="Q290" s="4" t="s">
        <v>4556</v>
      </c>
      <c r="R290" s="4" t="s">
        <v>4554</v>
      </c>
      <c r="S290" s="4" t="s">
        <v>4775</v>
      </c>
      <c r="T290" s="4" t="s">
        <v>5330</v>
      </c>
      <c r="U290" s="4" t="s">
        <v>4554</v>
      </c>
      <c r="V290" s="4" t="s">
        <v>4554</v>
      </c>
      <c r="W290" s="4" t="s">
        <v>4559</v>
      </c>
      <c r="X290" s="4" t="s">
        <v>5759</v>
      </c>
      <c r="Y290" s="5">
        <f t="shared" si="1"/>
        <v>0.0001157407407</v>
      </c>
      <c r="Z290" s="4">
        <f t="shared" si="2"/>
        <v>672</v>
      </c>
    </row>
    <row r="291" ht="15.75" customHeight="1">
      <c r="A291" s="4" t="s">
        <v>5760</v>
      </c>
      <c r="B291" s="4" t="s">
        <v>5761</v>
      </c>
      <c r="C291" s="4" t="s">
        <v>4552</v>
      </c>
      <c r="D291" s="4" t="s">
        <v>5762</v>
      </c>
      <c r="E291" s="4" t="s">
        <v>4554</v>
      </c>
      <c r="F291" s="4" t="s">
        <v>4554</v>
      </c>
      <c r="G291" s="4" t="s">
        <v>4554</v>
      </c>
      <c r="H291" s="4" t="s">
        <v>408</v>
      </c>
      <c r="I291" s="4" t="s">
        <v>409</v>
      </c>
      <c r="J291" s="4" t="s">
        <v>410</v>
      </c>
      <c r="K291" s="4" t="s">
        <v>107</v>
      </c>
      <c r="L291" s="4" t="s">
        <v>411</v>
      </c>
      <c r="M291" s="4" t="s">
        <v>195</v>
      </c>
      <c r="N291" s="4" t="s">
        <v>29</v>
      </c>
      <c r="O291" s="4" t="s">
        <v>4554</v>
      </c>
      <c r="P291" s="4" t="s">
        <v>4554</v>
      </c>
      <c r="Q291" s="4" t="s">
        <v>4556</v>
      </c>
      <c r="R291" s="4" t="s">
        <v>4554</v>
      </c>
      <c r="S291" s="4" t="s">
        <v>4775</v>
      </c>
      <c r="T291" s="4" t="s">
        <v>5330</v>
      </c>
      <c r="U291" s="4" t="s">
        <v>4554</v>
      </c>
      <c r="V291" s="4" t="s">
        <v>4554</v>
      </c>
      <c r="W291" s="4" t="s">
        <v>4559</v>
      </c>
      <c r="X291" s="4" t="s">
        <v>5763</v>
      </c>
      <c r="Y291" s="5">
        <f t="shared" si="1"/>
        <v>0.00005787037037</v>
      </c>
      <c r="Z291" s="4">
        <f t="shared" si="2"/>
        <v>672</v>
      </c>
    </row>
    <row r="292" ht="15.75" customHeight="1">
      <c r="A292" s="4" t="s">
        <v>5764</v>
      </c>
      <c r="B292" s="4" t="s">
        <v>5765</v>
      </c>
      <c r="C292" s="4" t="s">
        <v>4552</v>
      </c>
      <c r="D292" s="4" t="s">
        <v>5766</v>
      </c>
      <c r="E292" s="4" t="s">
        <v>4554</v>
      </c>
      <c r="F292" s="4" t="s">
        <v>4554</v>
      </c>
      <c r="G292" s="4" t="s">
        <v>4554</v>
      </c>
      <c r="H292" s="4" t="s">
        <v>552</v>
      </c>
      <c r="I292" s="4" t="s">
        <v>425</v>
      </c>
      <c r="J292" s="4" t="s">
        <v>117</v>
      </c>
      <c r="K292" s="4" t="s">
        <v>118</v>
      </c>
      <c r="L292" s="4" t="s">
        <v>553</v>
      </c>
      <c r="M292" s="4" t="s">
        <v>186</v>
      </c>
      <c r="N292" s="4" t="s">
        <v>4799</v>
      </c>
      <c r="O292" s="4" t="s">
        <v>4554</v>
      </c>
      <c r="P292" s="4" t="s">
        <v>4554</v>
      </c>
      <c r="Q292" s="4" t="s">
        <v>4556</v>
      </c>
      <c r="R292" s="4" t="s">
        <v>4554</v>
      </c>
      <c r="S292" s="4" t="s">
        <v>4775</v>
      </c>
      <c r="T292" s="4" t="s">
        <v>4558</v>
      </c>
      <c r="U292" s="4" t="s">
        <v>4554</v>
      </c>
      <c r="V292" s="4" t="s">
        <v>4554</v>
      </c>
      <c r="W292" s="4" t="s">
        <v>4559</v>
      </c>
      <c r="X292" s="4" t="s">
        <v>5767</v>
      </c>
      <c r="Y292" s="5">
        <f t="shared" si="1"/>
        <v>0.00005787037037</v>
      </c>
      <c r="Z292" s="4">
        <f t="shared" si="2"/>
        <v>672</v>
      </c>
    </row>
    <row r="293" ht="15.75" customHeight="1">
      <c r="A293" s="4" t="s">
        <v>5768</v>
      </c>
      <c r="B293" s="4" t="s">
        <v>5769</v>
      </c>
      <c r="C293" s="4" t="s">
        <v>4552</v>
      </c>
      <c r="D293" s="4" t="s">
        <v>5770</v>
      </c>
      <c r="E293" s="4" t="s">
        <v>4554</v>
      </c>
      <c r="F293" s="4" t="s">
        <v>4554</v>
      </c>
      <c r="G293" s="4" t="s">
        <v>4554</v>
      </c>
      <c r="H293" s="4" t="s">
        <v>408</v>
      </c>
      <c r="I293" s="4" t="s">
        <v>409</v>
      </c>
      <c r="J293" s="4" t="s">
        <v>410</v>
      </c>
      <c r="K293" s="4" t="s">
        <v>107</v>
      </c>
      <c r="L293" s="4" t="s">
        <v>411</v>
      </c>
      <c r="M293" s="4" t="s">
        <v>195</v>
      </c>
      <c r="N293" s="4" t="s">
        <v>113</v>
      </c>
      <c r="O293" s="4" t="s">
        <v>4554</v>
      </c>
      <c r="P293" s="4" t="s">
        <v>4554</v>
      </c>
      <c r="Q293" s="4" t="s">
        <v>4556</v>
      </c>
      <c r="R293" s="4" t="s">
        <v>4554</v>
      </c>
      <c r="S293" s="4" t="s">
        <v>4775</v>
      </c>
      <c r="T293" s="4" t="s">
        <v>5330</v>
      </c>
      <c r="U293" s="4" t="s">
        <v>4554</v>
      </c>
      <c r="V293" s="4" t="s">
        <v>4554</v>
      </c>
      <c r="W293" s="4" t="s">
        <v>4559</v>
      </c>
      <c r="X293" s="4" t="s">
        <v>5771</v>
      </c>
      <c r="Y293" s="5">
        <f t="shared" si="1"/>
        <v>0.00005787037037</v>
      </c>
      <c r="Z293" s="4">
        <f t="shared" si="2"/>
        <v>672</v>
      </c>
    </row>
    <row r="294" ht="15.75" customHeight="1">
      <c r="A294" s="4" t="s">
        <v>5772</v>
      </c>
      <c r="B294" s="4" t="s">
        <v>5773</v>
      </c>
      <c r="C294" s="4" t="s">
        <v>4552</v>
      </c>
      <c r="D294" s="4" t="s">
        <v>5774</v>
      </c>
      <c r="E294" s="4" t="s">
        <v>4554</v>
      </c>
      <c r="F294" s="4" t="s">
        <v>4554</v>
      </c>
      <c r="G294" s="4" t="s">
        <v>4554</v>
      </c>
      <c r="H294" s="4" t="s">
        <v>636</v>
      </c>
      <c r="I294" s="4" t="s">
        <v>409</v>
      </c>
      <c r="J294" s="4" t="s">
        <v>226</v>
      </c>
      <c r="K294" s="4" t="s">
        <v>107</v>
      </c>
      <c r="L294" s="4" t="s">
        <v>340</v>
      </c>
      <c r="M294" s="4" t="s">
        <v>195</v>
      </c>
      <c r="N294" s="4" t="s">
        <v>78</v>
      </c>
      <c r="O294" s="4" t="s">
        <v>4554</v>
      </c>
      <c r="P294" s="4" t="s">
        <v>4554</v>
      </c>
      <c r="Q294" s="4" t="s">
        <v>4556</v>
      </c>
      <c r="R294" s="4" t="s">
        <v>4554</v>
      </c>
      <c r="S294" s="4" t="s">
        <v>4775</v>
      </c>
      <c r="T294" s="4" t="s">
        <v>4558</v>
      </c>
      <c r="U294" s="4" t="s">
        <v>4554</v>
      </c>
      <c r="V294" s="4" t="s">
        <v>4554</v>
      </c>
      <c r="W294" s="4" t="s">
        <v>4559</v>
      </c>
      <c r="X294" s="4" t="s">
        <v>5775</v>
      </c>
      <c r="Y294" s="5">
        <f t="shared" si="1"/>
        <v>0.00005787037037</v>
      </c>
      <c r="Z294" s="4">
        <f t="shared" si="2"/>
        <v>672</v>
      </c>
    </row>
    <row r="295" ht="15.75" customHeight="1">
      <c r="A295" s="4" t="s">
        <v>5776</v>
      </c>
      <c r="B295" s="4" t="s">
        <v>5777</v>
      </c>
      <c r="C295" s="4" t="s">
        <v>4552</v>
      </c>
      <c r="D295" s="4" t="s">
        <v>5778</v>
      </c>
      <c r="E295" s="4" t="s">
        <v>4554</v>
      </c>
      <c r="F295" s="4" t="s">
        <v>4554</v>
      </c>
      <c r="G295" s="4" t="s">
        <v>4554</v>
      </c>
      <c r="H295" s="4" t="s">
        <v>430</v>
      </c>
      <c r="I295" s="4" t="s">
        <v>404</v>
      </c>
      <c r="J295" s="4" t="s">
        <v>431</v>
      </c>
      <c r="K295" s="4" t="s">
        <v>118</v>
      </c>
      <c r="L295" s="4" t="s">
        <v>432</v>
      </c>
      <c r="M295" s="4" t="s">
        <v>186</v>
      </c>
      <c r="N295" s="4" t="s">
        <v>80</v>
      </c>
      <c r="O295" s="4" t="s">
        <v>4554</v>
      </c>
      <c r="P295" s="4" t="s">
        <v>4554</v>
      </c>
      <c r="Q295" s="4" t="s">
        <v>4556</v>
      </c>
      <c r="R295" s="4" t="s">
        <v>4554</v>
      </c>
      <c r="S295" s="4" t="s">
        <v>4775</v>
      </c>
      <c r="T295" s="4" t="s">
        <v>5330</v>
      </c>
      <c r="U295" s="4" t="s">
        <v>4554</v>
      </c>
      <c r="V295" s="4" t="s">
        <v>4554</v>
      </c>
      <c r="W295" s="4" t="s">
        <v>4559</v>
      </c>
      <c r="X295" s="4" t="s">
        <v>5779</v>
      </c>
      <c r="Y295" s="5">
        <f t="shared" si="1"/>
        <v>0.00005787037037</v>
      </c>
      <c r="Z295" s="4">
        <f t="shared" si="2"/>
        <v>672</v>
      </c>
    </row>
    <row r="296" ht="15.75" customHeight="1">
      <c r="A296" s="4" t="s">
        <v>5780</v>
      </c>
      <c r="B296" s="4" t="s">
        <v>5781</v>
      </c>
      <c r="C296" s="4" t="s">
        <v>4552</v>
      </c>
      <c r="D296" s="4" t="s">
        <v>5782</v>
      </c>
      <c r="E296" s="4" t="s">
        <v>4554</v>
      </c>
      <c r="F296" s="4" t="s">
        <v>4554</v>
      </c>
      <c r="G296" s="4" t="s">
        <v>4554</v>
      </c>
      <c r="H296" s="4" t="s">
        <v>395</v>
      </c>
      <c r="I296" s="4" t="s">
        <v>396</v>
      </c>
      <c r="J296" s="4" t="s">
        <v>79</v>
      </c>
      <c r="K296" s="4" t="s">
        <v>118</v>
      </c>
      <c r="L296" s="4" t="s">
        <v>397</v>
      </c>
      <c r="M296" s="4" t="s">
        <v>200</v>
      </c>
      <c r="N296" s="4" t="s">
        <v>260</v>
      </c>
      <c r="O296" s="4" t="s">
        <v>4554</v>
      </c>
      <c r="P296" s="4" t="s">
        <v>4554</v>
      </c>
      <c r="Q296" s="4" t="s">
        <v>4556</v>
      </c>
      <c r="R296" s="4" t="s">
        <v>4554</v>
      </c>
      <c r="S296" s="4" t="s">
        <v>4775</v>
      </c>
      <c r="T296" s="4" t="s">
        <v>4558</v>
      </c>
      <c r="U296" s="4" t="s">
        <v>4554</v>
      </c>
      <c r="V296" s="4" t="s">
        <v>4554</v>
      </c>
      <c r="W296" s="4" t="s">
        <v>4559</v>
      </c>
      <c r="X296" s="4" t="s">
        <v>5783</v>
      </c>
      <c r="Y296" s="5">
        <f t="shared" si="1"/>
        <v>0.00005787037037</v>
      </c>
      <c r="Z296" s="4">
        <f t="shared" si="2"/>
        <v>672</v>
      </c>
    </row>
    <row r="297" ht="15.75" customHeight="1">
      <c r="A297" s="4" t="s">
        <v>5784</v>
      </c>
      <c r="B297" s="4" t="s">
        <v>5785</v>
      </c>
      <c r="C297" s="4" t="s">
        <v>4552</v>
      </c>
      <c r="D297" s="4" t="s">
        <v>5786</v>
      </c>
      <c r="E297" s="4" t="s">
        <v>4554</v>
      </c>
      <c r="F297" s="4" t="s">
        <v>4554</v>
      </c>
      <c r="G297" s="4" t="s">
        <v>4554</v>
      </c>
      <c r="H297" s="4" t="s">
        <v>660</v>
      </c>
      <c r="I297" s="4" t="s">
        <v>578</v>
      </c>
      <c r="J297" s="4" t="s">
        <v>661</v>
      </c>
      <c r="K297" s="4" t="s">
        <v>98</v>
      </c>
      <c r="L297" s="4" t="s">
        <v>662</v>
      </c>
      <c r="M297" s="4" t="s">
        <v>4687</v>
      </c>
      <c r="N297" s="4" t="s">
        <v>42</v>
      </c>
      <c r="O297" s="4" t="s">
        <v>4554</v>
      </c>
      <c r="P297" s="4" t="s">
        <v>4554</v>
      </c>
      <c r="Q297" s="4" t="s">
        <v>4556</v>
      </c>
      <c r="R297" s="4" t="s">
        <v>4554</v>
      </c>
      <c r="S297" s="4" t="s">
        <v>4775</v>
      </c>
      <c r="T297" s="4" t="s">
        <v>4558</v>
      </c>
      <c r="U297" s="4" t="s">
        <v>4554</v>
      </c>
      <c r="V297" s="4" t="s">
        <v>4554</v>
      </c>
      <c r="W297" s="4" t="s">
        <v>4559</v>
      </c>
      <c r="X297" s="4" t="s">
        <v>5787</v>
      </c>
      <c r="Y297" s="5">
        <f t="shared" si="1"/>
        <v>0.0002314814815</v>
      </c>
      <c r="Z297" s="4">
        <f t="shared" si="2"/>
        <v>672</v>
      </c>
    </row>
    <row r="298" ht="15.75" customHeight="1">
      <c r="A298" s="4" t="s">
        <v>5788</v>
      </c>
      <c r="B298" s="4" t="s">
        <v>5789</v>
      </c>
      <c r="C298" s="4" t="s">
        <v>4552</v>
      </c>
      <c r="D298" s="4" t="s">
        <v>5790</v>
      </c>
      <c r="E298" s="4" t="s">
        <v>4554</v>
      </c>
      <c r="F298" s="4" t="s">
        <v>4554</v>
      </c>
      <c r="G298" s="4" t="s">
        <v>4554</v>
      </c>
      <c r="H298" s="4" t="s">
        <v>636</v>
      </c>
      <c r="I298" s="4" t="s">
        <v>409</v>
      </c>
      <c r="J298" s="4" t="s">
        <v>226</v>
      </c>
      <c r="K298" s="4" t="s">
        <v>107</v>
      </c>
      <c r="L298" s="4" t="s">
        <v>340</v>
      </c>
      <c r="M298" s="4" t="s">
        <v>195</v>
      </c>
      <c r="N298" s="4" t="s">
        <v>63</v>
      </c>
      <c r="O298" s="4" t="s">
        <v>4554</v>
      </c>
      <c r="P298" s="4" t="s">
        <v>4554</v>
      </c>
      <c r="Q298" s="4" t="s">
        <v>4556</v>
      </c>
      <c r="R298" s="4" t="s">
        <v>4554</v>
      </c>
      <c r="S298" s="4" t="s">
        <v>4775</v>
      </c>
      <c r="T298" s="4" t="s">
        <v>4558</v>
      </c>
      <c r="U298" s="4" t="s">
        <v>4554</v>
      </c>
      <c r="V298" s="4" t="s">
        <v>4554</v>
      </c>
      <c r="W298" s="4" t="s">
        <v>4559</v>
      </c>
      <c r="X298" s="4" t="s">
        <v>5791</v>
      </c>
      <c r="Y298" s="5">
        <f t="shared" si="1"/>
        <v>0.00005787037037</v>
      </c>
      <c r="Z298" s="4">
        <f t="shared" si="2"/>
        <v>672</v>
      </c>
    </row>
    <row r="299" ht="15.75" customHeight="1">
      <c r="A299" s="4" t="s">
        <v>5792</v>
      </c>
      <c r="B299" s="4" t="s">
        <v>5793</v>
      </c>
      <c r="C299" s="4" t="s">
        <v>4552</v>
      </c>
      <c r="D299" s="4" t="s">
        <v>5794</v>
      </c>
      <c r="E299" s="4" t="s">
        <v>4554</v>
      </c>
      <c r="F299" s="4" t="s">
        <v>4554</v>
      </c>
      <c r="G299" s="4" t="s">
        <v>4554</v>
      </c>
      <c r="H299" s="4" t="s">
        <v>5379</v>
      </c>
      <c r="I299" s="4" t="s">
        <v>678</v>
      </c>
      <c r="J299" s="4" t="s">
        <v>707</v>
      </c>
      <c r="K299" s="4" t="s">
        <v>107</v>
      </c>
      <c r="L299" s="4" t="s">
        <v>708</v>
      </c>
      <c r="M299" s="4" t="s">
        <v>195</v>
      </c>
      <c r="N299" s="4" t="s">
        <v>208</v>
      </c>
      <c r="O299" s="4" t="s">
        <v>4554</v>
      </c>
      <c r="P299" s="4" t="s">
        <v>4554</v>
      </c>
      <c r="Q299" s="4" t="s">
        <v>4556</v>
      </c>
      <c r="R299" s="4" t="s">
        <v>4554</v>
      </c>
      <c r="S299" s="4" t="s">
        <v>4775</v>
      </c>
      <c r="T299" s="4" t="s">
        <v>4558</v>
      </c>
      <c r="U299" s="4" t="s">
        <v>4554</v>
      </c>
      <c r="V299" s="4" t="s">
        <v>4554</v>
      </c>
      <c r="W299" s="4" t="s">
        <v>4559</v>
      </c>
      <c r="X299" s="4" t="s">
        <v>5795</v>
      </c>
      <c r="Y299" s="5">
        <f t="shared" si="1"/>
        <v>0.00005787037037</v>
      </c>
      <c r="Z299" s="4">
        <f t="shared" si="2"/>
        <v>672</v>
      </c>
    </row>
    <row r="300" ht="15.75" customHeight="1">
      <c r="A300" s="4" t="s">
        <v>5796</v>
      </c>
      <c r="B300" s="4" t="s">
        <v>5797</v>
      </c>
      <c r="C300" s="4" t="s">
        <v>4552</v>
      </c>
      <c r="D300" s="4" t="s">
        <v>5798</v>
      </c>
      <c r="E300" s="4" t="s">
        <v>4554</v>
      </c>
      <c r="F300" s="4" t="s">
        <v>4554</v>
      </c>
      <c r="G300" s="4" t="s">
        <v>4554</v>
      </c>
      <c r="H300" s="4" t="s">
        <v>430</v>
      </c>
      <c r="I300" s="4" t="s">
        <v>404</v>
      </c>
      <c r="J300" s="4" t="s">
        <v>431</v>
      </c>
      <c r="K300" s="4" t="s">
        <v>118</v>
      </c>
      <c r="L300" s="4" t="s">
        <v>432</v>
      </c>
      <c r="M300" s="4" t="s">
        <v>186</v>
      </c>
      <c r="N300" s="4" t="s">
        <v>63</v>
      </c>
      <c r="O300" s="4" t="s">
        <v>4554</v>
      </c>
      <c r="P300" s="4" t="s">
        <v>4554</v>
      </c>
      <c r="Q300" s="4" t="s">
        <v>4556</v>
      </c>
      <c r="R300" s="4" t="s">
        <v>4554</v>
      </c>
      <c r="S300" s="4" t="s">
        <v>4775</v>
      </c>
      <c r="T300" s="4" t="s">
        <v>4558</v>
      </c>
      <c r="U300" s="4" t="s">
        <v>4554</v>
      </c>
      <c r="V300" s="4" t="s">
        <v>4554</v>
      </c>
      <c r="W300" s="4" t="s">
        <v>4559</v>
      </c>
      <c r="X300" s="4" t="s">
        <v>5799</v>
      </c>
      <c r="Y300" s="5">
        <f t="shared" si="1"/>
        <v>0.00005787037037</v>
      </c>
      <c r="Z300" s="4">
        <f t="shared" si="2"/>
        <v>672</v>
      </c>
    </row>
    <row r="301" ht="15.75" customHeight="1">
      <c r="A301" s="4" t="s">
        <v>5800</v>
      </c>
      <c r="B301" s="4" t="s">
        <v>5801</v>
      </c>
      <c r="C301" s="4" t="s">
        <v>4552</v>
      </c>
      <c r="D301" s="4" t="s">
        <v>5802</v>
      </c>
      <c r="E301" s="4" t="s">
        <v>4554</v>
      </c>
      <c r="F301" s="4" t="s">
        <v>4554</v>
      </c>
      <c r="G301" s="4" t="s">
        <v>4554</v>
      </c>
      <c r="H301" s="4" t="s">
        <v>577</v>
      </c>
      <c r="I301" s="4" t="s">
        <v>578</v>
      </c>
      <c r="J301" s="4" t="s">
        <v>5305</v>
      </c>
      <c r="K301" s="4" t="s">
        <v>105</v>
      </c>
      <c r="L301" s="4" t="s">
        <v>308</v>
      </c>
      <c r="M301" s="4" t="s">
        <v>4687</v>
      </c>
      <c r="N301" s="4" t="s">
        <v>113</v>
      </c>
      <c r="O301" s="4" t="s">
        <v>4554</v>
      </c>
      <c r="P301" s="4" t="s">
        <v>4554</v>
      </c>
      <c r="Q301" s="4" t="s">
        <v>4556</v>
      </c>
      <c r="R301" s="4" t="s">
        <v>4554</v>
      </c>
      <c r="S301" s="4" t="s">
        <v>4775</v>
      </c>
      <c r="T301" s="4" t="s">
        <v>5330</v>
      </c>
      <c r="U301" s="4" t="s">
        <v>4554</v>
      </c>
      <c r="V301" s="4" t="s">
        <v>4554</v>
      </c>
      <c r="W301" s="4" t="s">
        <v>4559</v>
      </c>
      <c r="X301" s="4" t="s">
        <v>5803</v>
      </c>
      <c r="Y301" s="5">
        <f t="shared" si="1"/>
        <v>0.00005787037037</v>
      </c>
      <c r="Z301" s="4">
        <f t="shared" si="2"/>
        <v>672</v>
      </c>
    </row>
    <row r="302" ht="15.75" customHeight="1">
      <c r="A302" s="4" t="s">
        <v>5804</v>
      </c>
      <c r="B302" s="4" t="s">
        <v>5805</v>
      </c>
      <c r="C302" s="4" t="s">
        <v>4552</v>
      </c>
      <c r="D302" s="4" t="s">
        <v>5806</v>
      </c>
      <c r="E302" s="4" t="s">
        <v>4554</v>
      </c>
      <c r="F302" s="4" t="s">
        <v>4554</v>
      </c>
      <c r="G302" s="4" t="s">
        <v>4554</v>
      </c>
      <c r="H302" s="4" t="s">
        <v>408</v>
      </c>
      <c r="I302" s="4" t="s">
        <v>409</v>
      </c>
      <c r="J302" s="4" t="s">
        <v>410</v>
      </c>
      <c r="K302" s="4" t="s">
        <v>107</v>
      </c>
      <c r="L302" s="4" t="s">
        <v>411</v>
      </c>
      <c r="M302" s="4" t="s">
        <v>195</v>
      </c>
      <c r="N302" s="4" t="s">
        <v>63</v>
      </c>
      <c r="O302" s="4" t="s">
        <v>4554</v>
      </c>
      <c r="P302" s="4" t="s">
        <v>4554</v>
      </c>
      <c r="Q302" s="4" t="s">
        <v>4556</v>
      </c>
      <c r="R302" s="4" t="s">
        <v>4554</v>
      </c>
      <c r="S302" s="4" t="s">
        <v>4775</v>
      </c>
      <c r="T302" s="4" t="s">
        <v>4558</v>
      </c>
      <c r="U302" s="4" t="s">
        <v>4554</v>
      </c>
      <c r="V302" s="4" t="s">
        <v>4554</v>
      </c>
      <c r="W302" s="4" t="s">
        <v>4559</v>
      </c>
      <c r="X302" s="4" t="s">
        <v>5807</v>
      </c>
      <c r="Y302" s="5">
        <f t="shared" si="1"/>
        <v>0.00005787037037</v>
      </c>
      <c r="Z302" s="4">
        <f t="shared" si="2"/>
        <v>672</v>
      </c>
    </row>
    <row r="303" ht="15.75" customHeight="1">
      <c r="A303" s="4" t="s">
        <v>5808</v>
      </c>
      <c r="B303" s="4" t="s">
        <v>5809</v>
      </c>
      <c r="C303" s="4" t="s">
        <v>4552</v>
      </c>
      <c r="D303" s="4" t="s">
        <v>5810</v>
      </c>
      <c r="E303" s="4" t="s">
        <v>4554</v>
      </c>
      <c r="F303" s="4" t="s">
        <v>4554</v>
      </c>
      <c r="G303" s="4" t="s">
        <v>4554</v>
      </c>
      <c r="H303" s="4" t="s">
        <v>538</v>
      </c>
      <c r="I303" s="4" t="s">
        <v>539</v>
      </c>
      <c r="J303" s="4" t="s">
        <v>540</v>
      </c>
      <c r="K303" s="4" t="s">
        <v>114</v>
      </c>
      <c r="L303" s="4" t="s">
        <v>5069</v>
      </c>
      <c r="M303" s="4" t="s">
        <v>200</v>
      </c>
      <c r="N303" s="4" t="s">
        <v>4657</v>
      </c>
      <c r="O303" s="4" t="s">
        <v>4554</v>
      </c>
      <c r="P303" s="4" t="s">
        <v>4554</v>
      </c>
      <c r="Q303" s="4" t="s">
        <v>4556</v>
      </c>
      <c r="R303" s="4" t="s">
        <v>4554</v>
      </c>
      <c r="S303" s="4" t="s">
        <v>4775</v>
      </c>
      <c r="T303" s="4" t="s">
        <v>4558</v>
      </c>
      <c r="U303" s="4" t="s">
        <v>4554</v>
      </c>
      <c r="V303" s="4" t="s">
        <v>4554</v>
      </c>
      <c r="W303" s="4" t="s">
        <v>4559</v>
      </c>
      <c r="X303" s="4" t="s">
        <v>5811</v>
      </c>
      <c r="Y303" s="5">
        <f t="shared" si="1"/>
        <v>0.00005787037037</v>
      </c>
      <c r="Z303" s="4">
        <f t="shared" si="2"/>
        <v>672</v>
      </c>
    </row>
    <row r="304" ht="15.75" customHeight="1">
      <c r="A304" s="4" t="s">
        <v>5812</v>
      </c>
      <c r="B304" s="4" t="s">
        <v>5813</v>
      </c>
      <c r="C304" s="4" t="s">
        <v>4552</v>
      </c>
      <c r="D304" s="4" t="s">
        <v>5814</v>
      </c>
      <c r="E304" s="4" t="s">
        <v>4554</v>
      </c>
      <c r="F304" s="4" t="s">
        <v>4554</v>
      </c>
      <c r="G304" s="4" t="s">
        <v>4554</v>
      </c>
      <c r="H304" s="4" t="s">
        <v>538</v>
      </c>
      <c r="I304" s="4" t="s">
        <v>539</v>
      </c>
      <c r="J304" s="4" t="s">
        <v>540</v>
      </c>
      <c r="K304" s="4" t="s">
        <v>114</v>
      </c>
      <c r="L304" s="4" t="s">
        <v>5069</v>
      </c>
      <c r="M304" s="4" t="s">
        <v>200</v>
      </c>
      <c r="N304" s="4" t="s">
        <v>80</v>
      </c>
      <c r="O304" s="4" t="s">
        <v>4554</v>
      </c>
      <c r="P304" s="4" t="s">
        <v>4554</v>
      </c>
      <c r="Q304" s="4" t="s">
        <v>4556</v>
      </c>
      <c r="R304" s="4" t="s">
        <v>4554</v>
      </c>
      <c r="S304" s="4" t="s">
        <v>4775</v>
      </c>
      <c r="T304" s="4" t="s">
        <v>5330</v>
      </c>
      <c r="U304" s="4" t="s">
        <v>4554</v>
      </c>
      <c r="V304" s="4" t="s">
        <v>4554</v>
      </c>
      <c r="W304" s="4" t="s">
        <v>4559</v>
      </c>
      <c r="X304" s="4" t="s">
        <v>5815</v>
      </c>
      <c r="Y304" s="5">
        <f t="shared" si="1"/>
        <v>0.0001273148148</v>
      </c>
      <c r="Z304" s="4">
        <f t="shared" si="2"/>
        <v>672</v>
      </c>
    </row>
    <row r="305" ht="15.75" customHeight="1">
      <c r="A305" s="4" t="s">
        <v>5816</v>
      </c>
      <c r="B305" s="4" t="s">
        <v>5817</v>
      </c>
      <c r="C305" s="4" t="s">
        <v>4552</v>
      </c>
      <c r="D305" s="4" t="s">
        <v>5818</v>
      </c>
      <c r="E305" s="4" t="s">
        <v>4554</v>
      </c>
      <c r="F305" s="4" t="s">
        <v>4554</v>
      </c>
      <c r="G305" s="4" t="s">
        <v>4554</v>
      </c>
      <c r="H305" s="4" t="s">
        <v>376</v>
      </c>
      <c r="I305" s="4" t="s">
        <v>377</v>
      </c>
      <c r="J305" s="4" t="s">
        <v>4928</v>
      </c>
      <c r="K305" s="4" t="s">
        <v>139</v>
      </c>
      <c r="L305" s="4" t="s">
        <v>379</v>
      </c>
      <c r="M305" s="4" t="s">
        <v>228</v>
      </c>
      <c r="N305" s="4" t="s">
        <v>63</v>
      </c>
      <c r="O305" s="4" t="s">
        <v>4554</v>
      </c>
      <c r="P305" s="4" t="s">
        <v>4554</v>
      </c>
      <c r="Q305" s="4" t="s">
        <v>4556</v>
      </c>
      <c r="R305" s="4" t="s">
        <v>4554</v>
      </c>
      <c r="S305" s="4" t="s">
        <v>4775</v>
      </c>
      <c r="T305" s="4" t="s">
        <v>4558</v>
      </c>
      <c r="U305" s="4" t="s">
        <v>4554</v>
      </c>
      <c r="V305" s="4" t="s">
        <v>4554</v>
      </c>
      <c r="W305" s="4" t="s">
        <v>4559</v>
      </c>
      <c r="X305" s="4" t="s">
        <v>5819</v>
      </c>
      <c r="Y305" s="5">
        <f t="shared" si="1"/>
        <v>0.00005787037037</v>
      </c>
      <c r="Z305" s="4">
        <f t="shared" si="2"/>
        <v>672</v>
      </c>
    </row>
    <row r="306" ht="15.75" customHeight="1">
      <c r="A306" s="4" t="s">
        <v>5820</v>
      </c>
      <c r="B306" s="4" t="s">
        <v>5821</v>
      </c>
      <c r="C306" s="4" t="s">
        <v>4552</v>
      </c>
      <c r="D306" s="4" t="s">
        <v>5822</v>
      </c>
      <c r="E306" s="4" t="s">
        <v>4554</v>
      </c>
      <c r="F306" s="4" t="s">
        <v>4554</v>
      </c>
      <c r="G306" s="4" t="s">
        <v>4554</v>
      </c>
      <c r="H306" s="4" t="s">
        <v>390</v>
      </c>
      <c r="I306" s="4" t="s">
        <v>391</v>
      </c>
      <c r="J306" s="4" t="s">
        <v>392</v>
      </c>
      <c r="K306" s="4" t="s">
        <v>114</v>
      </c>
      <c r="L306" s="4" t="s">
        <v>393</v>
      </c>
      <c r="M306" s="4" t="s">
        <v>200</v>
      </c>
      <c r="N306" s="4" t="s">
        <v>271</v>
      </c>
      <c r="O306" s="4" t="s">
        <v>4554</v>
      </c>
      <c r="P306" s="4" t="s">
        <v>4554</v>
      </c>
      <c r="Q306" s="4" t="s">
        <v>4556</v>
      </c>
      <c r="R306" s="4" t="s">
        <v>4554</v>
      </c>
      <c r="S306" s="4" t="s">
        <v>4775</v>
      </c>
      <c r="T306" s="4" t="s">
        <v>4558</v>
      </c>
      <c r="U306" s="4" t="s">
        <v>4554</v>
      </c>
      <c r="V306" s="4" t="s">
        <v>4554</v>
      </c>
      <c r="W306" s="4" t="s">
        <v>4559</v>
      </c>
      <c r="X306" s="4" t="s">
        <v>5823</v>
      </c>
      <c r="Y306" s="5">
        <f t="shared" si="1"/>
        <v>0.00005787037037</v>
      </c>
      <c r="Z306" s="4">
        <f t="shared" si="2"/>
        <v>672</v>
      </c>
    </row>
    <row r="307" ht="15.75" customHeight="1">
      <c r="A307" s="4" t="s">
        <v>5824</v>
      </c>
      <c r="B307" s="4" t="s">
        <v>5825</v>
      </c>
      <c r="C307" s="4" t="s">
        <v>4552</v>
      </c>
      <c r="D307" s="4" t="s">
        <v>5826</v>
      </c>
      <c r="E307" s="4" t="s">
        <v>4554</v>
      </c>
      <c r="F307" s="4" t="s">
        <v>4554</v>
      </c>
      <c r="G307" s="4" t="s">
        <v>4554</v>
      </c>
      <c r="H307" s="4" t="s">
        <v>403</v>
      </c>
      <c r="I307" s="4" t="s">
        <v>404</v>
      </c>
      <c r="J307" s="4" t="s">
        <v>405</v>
      </c>
      <c r="K307" s="4" t="s">
        <v>120</v>
      </c>
      <c r="L307" s="4" t="s">
        <v>406</v>
      </c>
      <c r="M307" s="4" t="s">
        <v>186</v>
      </c>
      <c r="N307" s="4" t="s">
        <v>19</v>
      </c>
      <c r="O307" s="4" t="s">
        <v>4554</v>
      </c>
      <c r="P307" s="4" t="s">
        <v>4554</v>
      </c>
      <c r="Q307" s="4" t="s">
        <v>4556</v>
      </c>
      <c r="R307" s="4" t="s">
        <v>4554</v>
      </c>
      <c r="S307" s="4" t="s">
        <v>4775</v>
      </c>
      <c r="T307" s="4" t="s">
        <v>5330</v>
      </c>
      <c r="U307" s="4" t="s">
        <v>4554</v>
      </c>
      <c r="V307" s="4" t="s">
        <v>4554</v>
      </c>
      <c r="W307" s="4" t="s">
        <v>4559</v>
      </c>
      <c r="X307" s="4" t="s">
        <v>5827</v>
      </c>
      <c r="Y307" s="5">
        <f t="shared" si="1"/>
        <v>0.00005787037037</v>
      </c>
      <c r="Z307" s="4">
        <f t="shared" si="2"/>
        <v>672</v>
      </c>
    </row>
    <row r="308" ht="15.75" customHeight="1">
      <c r="A308" s="4" t="s">
        <v>5828</v>
      </c>
      <c r="B308" s="4" t="s">
        <v>5829</v>
      </c>
      <c r="C308" s="4" t="s">
        <v>4552</v>
      </c>
      <c r="D308" s="4" t="s">
        <v>5830</v>
      </c>
      <c r="E308" s="4" t="s">
        <v>4554</v>
      </c>
      <c r="F308" s="4" t="s">
        <v>4554</v>
      </c>
      <c r="G308" s="4" t="s">
        <v>4554</v>
      </c>
      <c r="H308" s="4" t="s">
        <v>408</v>
      </c>
      <c r="I308" s="4" t="s">
        <v>409</v>
      </c>
      <c r="J308" s="4" t="s">
        <v>410</v>
      </c>
      <c r="K308" s="4" t="s">
        <v>107</v>
      </c>
      <c r="L308" s="4" t="s">
        <v>411</v>
      </c>
      <c r="M308" s="4" t="s">
        <v>195</v>
      </c>
      <c r="N308" s="4" t="s">
        <v>271</v>
      </c>
      <c r="O308" s="4" t="s">
        <v>4554</v>
      </c>
      <c r="P308" s="4" t="s">
        <v>4554</v>
      </c>
      <c r="Q308" s="4" t="s">
        <v>4556</v>
      </c>
      <c r="R308" s="4" t="s">
        <v>4554</v>
      </c>
      <c r="S308" s="4" t="s">
        <v>4775</v>
      </c>
      <c r="T308" s="4" t="s">
        <v>4558</v>
      </c>
      <c r="U308" s="4" t="s">
        <v>4554</v>
      </c>
      <c r="V308" s="4" t="s">
        <v>4554</v>
      </c>
      <c r="W308" s="4" t="s">
        <v>4559</v>
      </c>
      <c r="X308" s="4" t="s">
        <v>5831</v>
      </c>
      <c r="Y308" s="5">
        <f t="shared" si="1"/>
        <v>0.00005787037037</v>
      </c>
      <c r="Z308" s="4">
        <f t="shared" si="2"/>
        <v>672</v>
      </c>
    </row>
    <row r="309" ht="15.75" customHeight="1">
      <c r="A309" s="4" t="s">
        <v>5832</v>
      </c>
      <c r="B309" s="4" t="s">
        <v>5833</v>
      </c>
      <c r="C309" s="4" t="s">
        <v>4552</v>
      </c>
      <c r="D309" s="4" t="s">
        <v>5834</v>
      </c>
      <c r="E309" s="4" t="s">
        <v>4554</v>
      </c>
      <c r="F309" s="4" t="s">
        <v>4554</v>
      </c>
      <c r="G309" s="4" t="s">
        <v>4554</v>
      </c>
      <c r="H309" s="4" t="s">
        <v>466</v>
      </c>
      <c r="I309" s="4" t="s">
        <v>400</v>
      </c>
      <c r="J309" s="4" t="s">
        <v>237</v>
      </c>
      <c r="K309" s="4" t="s">
        <v>4622</v>
      </c>
      <c r="L309" s="4" t="s">
        <v>467</v>
      </c>
      <c r="M309" s="4" t="s">
        <v>216</v>
      </c>
      <c r="N309" s="4" t="s">
        <v>44</v>
      </c>
      <c r="O309" s="4" t="s">
        <v>4554</v>
      </c>
      <c r="P309" s="4" t="s">
        <v>4554</v>
      </c>
      <c r="Q309" s="4" t="s">
        <v>4556</v>
      </c>
      <c r="R309" s="4" t="s">
        <v>4554</v>
      </c>
      <c r="S309" s="4" t="s">
        <v>4775</v>
      </c>
      <c r="T309" s="4" t="s">
        <v>5330</v>
      </c>
      <c r="U309" s="4" t="s">
        <v>4554</v>
      </c>
      <c r="V309" s="4" t="s">
        <v>4554</v>
      </c>
      <c r="W309" s="4" t="s">
        <v>4559</v>
      </c>
      <c r="X309" s="4" t="s">
        <v>5835</v>
      </c>
      <c r="Y309" s="5">
        <f t="shared" si="1"/>
        <v>0.00005787037037</v>
      </c>
      <c r="Z309" s="4">
        <f t="shared" si="2"/>
        <v>672</v>
      </c>
    </row>
    <row r="310" ht="15.75" customHeight="1">
      <c r="A310" s="4" t="s">
        <v>5836</v>
      </c>
      <c r="B310" s="4" t="s">
        <v>5837</v>
      </c>
      <c r="C310" s="4" t="s">
        <v>4552</v>
      </c>
      <c r="D310" s="4" t="s">
        <v>5838</v>
      </c>
      <c r="E310" s="4" t="s">
        <v>4554</v>
      </c>
      <c r="F310" s="4" t="s">
        <v>4554</v>
      </c>
      <c r="G310" s="4" t="s">
        <v>4554</v>
      </c>
      <c r="H310" s="4" t="s">
        <v>408</v>
      </c>
      <c r="I310" s="4" t="s">
        <v>409</v>
      </c>
      <c r="J310" s="4" t="s">
        <v>410</v>
      </c>
      <c r="K310" s="4" t="s">
        <v>107</v>
      </c>
      <c r="L310" s="4" t="s">
        <v>411</v>
      </c>
      <c r="M310" s="4" t="s">
        <v>195</v>
      </c>
      <c r="N310" s="4" t="s">
        <v>63</v>
      </c>
      <c r="O310" s="4" t="s">
        <v>4554</v>
      </c>
      <c r="P310" s="4" t="s">
        <v>4554</v>
      </c>
      <c r="Q310" s="4" t="s">
        <v>4556</v>
      </c>
      <c r="R310" s="4" t="s">
        <v>4554</v>
      </c>
      <c r="S310" s="4" t="s">
        <v>4775</v>
      </c>
      <c r="T310" s="4" t="s">
        <v>4558</v>
      </c>
      <c r="U310" s="4" t="s">
        <v>4554</v>
      </c>
      <c r="V310" s="4" t="s">
        <v>4554</v>
      </c>
      <c r="W310" s="4" t="s">
        <v>4559</v>
      </c>
      <c r="X310" s="4" t="s">
        <v>5839</v>
      </c>
      <c r="Y310" s="5">
        <f t="shared" si="1"/>
        <v>0.00005787037037</v>
      </c>
      <c r="Z310" s="4">
        <f t="shared" si="2"/>
        <v>672</v>
      </c>
    </row>
    <row r="311" ht="15.75" customHeight="1">
      <c r="A311" s="4" t="s">
        <v>5840</v>
      </c>
      <c r="B311" s="4" t="s">
        <v>5841</v>
      </c>
      <c r="C311" s="4" t="s">
        <v>4552</v>
      </c>
      <c r="D311" s="4" t="s">
        <v>5842</v>
      </c>
      <c r="E311" s="4" t="s">
        <v>4554</v>
      </c>
      <c r="F311" s="4" t="s">
        <v>4554</v>
      </c>
      <c r="G311" s="4" t="s">
        <v>4554</v>
      </c>
      <c r="H311" s="4" t="s">
        <v>573</v>
      </c>
      <c r="I311" s="4" t="s">
        <v>539</v>
      </c>
      <c r="J311" s="4" t="s">
        <v>4613</v>
      </c>
      <c r="K311" s="4" t="s">
        <v>114</v>
      </c>
      <c r="L311" s="4" t="s">
        <v>574</v>
      </c>
      <c r="M311" s="4" t="s">
        <v>200</v>
      </c>
      <c r="N311" s="4" t="s">
        <v>208</v>
      </c>
      <c r="O311" s="4" t="s">
        <v>4554</v>
      </c>
      <c r="P311" s="4" t="s">
        <v>4554</v>
      </c>
      <c r="Q311" s="4" t="s">
        <v>4556</v>
      </c>
      <c r="R311" s="4" t="s">
        <v>4554</v>
      </c>
      <c r="S311" s="4" t="s">
        <v>4775</v>
      </c>
      <c r="T311" s="4" t="s">
        <v>4558</v>
      </c>
      <c r="U311" s="4" t="s">
        <v>4554</v>
      </c>
      <c r="V311" s="4" t="s">
        <v>4554</v>
      </c>
      <c r="W311" s="4" t="s">
        <v>4559</v>
      </c>
      <c r="X311" s="4" t="s">
        <v>5843</v>
      </c>
      <c r="Y311" s="5">
        <f t="shared" si="1"/>
        <v>0.0001157407407</v>
      </c>
      <c r="Z311" s="4">
        <f t="shared" si="2"/>
        <v>672</v>
      </c>
    </row>
    <row r="312" ht="15.75" customHeight="1">
      <c r="A312" s="4" t="s">
        <v>5844</v>
      </c>
      <c r="B312" s="4" t="s">
        <v>5845</v>
      </c>
      <c r="C312" s="4" t="s">
        <v>4552</v>
      </c>
      <c r="D312" s="4" t="s">
        <v>5846</v>
      </c>
      <c r="E312" s="4" t="s">
        <v>4554</v>
      </c>
      <c r="F312" s="4" t="s">
        <v>4554</v>
      </c>
      <c r="G312" s="4" t="s">
        <v>4554</v>
      </c>
      <c r="H312" s="4" t="s">
        <v>867</v>
      </c>
      <c r="I312" s="4" t="s">
        <v>620</v>
      </c>
      <c r="J312" s="4" t="s">
        <v>868</v>
      </c>
      <c r="K312" s="4" t="s">
        <v>4589</v>
      </c>
      <c r="L312" s="4" t="s">
        <v>478</v>
      </c>
      <c r="M312" s="4" t="s">
        <v>173</v>
      </c>
      <c r="N312" s="4" t="s">
        <v>4799</v>
      </c>
      <c r="O312" s="4" t="s">
        <v>4554</v>
      </c>
      <c r="P312" s="4" t="s">
        <v>4554</v>
      </c>
      <c r="Q312" s="4" t="s">
        <v>4556</v>
      </c>
      <c r="R312" s="4" t="s">
        <v>4554</v>
      </c>
      <c r="S312" s="4" t="s">
        <v>4890</v>
      </c>
      <c r="T312" s="4" t="s">
        <v>4558</v>
      </c>
      <c r="U312" s="4" t="s">
        <v>4554</v>
      </c>
      <c r="V312" s="4" t="s">
        <v>4554</v>
      </c>
      <c r="W312" s="4" t="s">
        <v>4559</v>
      </c>
      <c r="X312" s="4" t="s">
        <v>5847</v>
      </c>
      <c r="Y312" s="5">
        <f t="shared" si="1"/>
        <v>0.00005787037037</v>
      </c>
      <c r="Z312" s="4">
        <f t="shared" si="2"/>
        <v>672</v>
      </c>
    </row>
    <row r="313" ht="15.75" customHeight="1">
      <c r="A313" s="4" t="s">
        <v>5848</v>
      </c>
      <c r="B313" s="4" t="s">
        <v>5849</v>
      </c>
      <c r="C313" s="4" t="s">
        <v>4552</v>
      </c>
      <c r="D313" s="4" t="s">
        <v>5850</v>
      </c>
      <c r="E313" s="4" t="s">
        <v>4554</v>
      </c>
      <c r="F313" s="4" t="s">
        <v>4554</v>
      </c>
      <c r="G313" s="4" t="s">
        <v>4554</v>
      </c>
      <c r="H313" s="4" t="s">
        <v>677</v>
      </c>
      <c r="I313" s="4" t="s">
        <v>678</v>
      </c>
      <c r="J313" s="4" t="s">
        <v>251</v>
      </c>
      <c r="K313" s="4" t="s">
        <v>107</v>
      </c>
      <c r="L313" s="4" t="s">
        <v>679</v>
      </c>
      <c r="M313" s="4" t="s">
        <v>195</v>
      </c>
      <c r="N313" s="4" t="s">
        <v>63</v>
      </c>
      <c r="O313" s="4" t="s">
        <v>4554</v>
      </c>
      <c r="P313" s="4" t="s">
        <v>4554</v>
      </c>
      <c r="Q313" s="4" t="s">
        <v>4556</v>
      </c>
      <c r="R313" s="4" t="s">
        <v>4554</v>
      </c>
      <c r="S313" s="4" t="s">
        <v>4775</v>
      </c>
      <c r="T313" s="4" t="s">
        <v>4558</v>
      </c>
      <c r="U313" s="4" t="s">
        <v>4554</v>
      </c>
      <c r="V313" s="4" t="s">
        <v>4554</v>
      </c>
      <c r="W313" s="4" t="s">
        <v>4559</v>
      </c>
      <c r="X313" s="4" t="s">
        <v>5851</v>
      </c>
      <c r="Y313" s="5">
        <f t="shared" si="1"/>
        <v>0.00005787037037</v>
      </c>
      <c r="Z313" s="4">
        <f t="shared" si="2"/>
        <v>672</v>
      </c>
    </row>
    <row r="314" ht="15.75" customHeight="1">
      <c r="A314" s="4" t="s">
        <v>5852</v>
      </c>
      <c r="B314" s="4" t="s">
        <v>5853</v>
      </c>
      <c r="C314" s="4" t="s">
        <v>4552</v>
      </c>
      <c r="D314" s="4" t="s">
        <v>5854</v>
      </c>
      <c r="E314" s="4" t="s">
        <v>4554</v>
      </c>
      <c r="F314" s="4" t="s">
        <v>4554</v>
      </c>
      <c r="G314" s="4" t="s">
        <v>4554</v>
      </c>
      <c r="H314" s="4" t="s">
        <v>502</v>
      </c>
      <c r="I314" s="4" t="s">
        <v>4864</v>
      </c>
      <c r="J314" s="4" t="s">
        <v>5008</v>
      </c>
      <c r="K314" s="4" t="s">
        <v>4622</v>
      </c>
      <c r="L314" s="4" t="s">
        <v>504</v>
      </c>
      <c r="M314" s="4" t="s">
        <v>216</v>
      </c>
      <c r="N314" s="4" t="s">
        <v>27</v>
      </c>
      <c r="O314" s="4" t="s">
        <v>4554</v>
      </c>
      <c r="P314" s="4" t="s">
        <v>4554</v>
      </c>
      <c r="Q314" s="4" t="s">
        <v>4556</v>
      </c>
      <c r="R314" s="4" t="s">
        <v>4554</v>
      </c>
      <c r="S314" s="4" t="s">
        <v>4775</v>
      </c>
      <c r="T314" s="4" t="s">
        <v>4558</v>
      </c>
      <c r="U314" s="4" t="s">
        <v>4554</v>
      </c>
      <c r="V314" s="4" t="s">
        <v>4554</v>
      </c>
      <c r="W314" s="4" t="s">
        <v>4559</v>
      </c>
      <c r="X314" s="4" t="s">
        <v>5855</v>
      </c>
      <c r="Y314" s="5">
        <f t="shared" si="1"/>
        <v>0.00005787037037</v>
      </c>
      <c r="Z314" s="4">
        <f t="shared" si="2"/>
        <v>672</v>
      </c>
    </row>
    <row r="315" ht="15.75" customHeight="1">
      <c r="A315" s="4" t="s">
        <v>5856</v>
      </c>
      <c r="B315" s="4" t="s">
        <v>5857</v>
      </c>
      <c r="C315" s="4" t="s">
        <v>4552</v>
      </c>
      <c r="D315" s="4" t="s">
        <v>5858</v>
      </c>
      <c r="E315" s="4" t="s">
        <v>4554</v>
      </c>
      <c r="F315" s="4" t="s">
        <v>4554</v>
      </c>
      <c r="G315" s="4" t="s">
        <v>4554</v>
      </c>
      <c r="H315" s="4" t="s">
        <v>573</v>
      </c>
      <c r="I315" s="4" t="s">
        <v>539</v>
      </c>
      <c r="J315" s="4" t="s">
        <v>4613</v>
      </c>
      <c r="K315" s="4" t="s">
        <v>114</v>
      </c>
      <c r="L315" s="4" t="s">
        <v>574</v>
      </c>
      <c r="M315" s="4" t="s">
        <v>200</v>
      </c>
      <c r="N315" s="4" t="s">
        <v>632</v>
      </c>
      <c r="O315" s="4" t="s">
        <v>4554</v>
      </c>
      <c r="P315" s="4" t="s">
        <v>4554</v>
      </c>
      <c r="Q315" s="4" t="s">
        <v>4556</v>
      </c>
      <c r="R315" s="4" t="s">
        <v>4554</v>
      </c>
      <c r="S315" s="4" t="s">
        <v>4775</v>
      </c>
      <c r="T315" s="4" t="s">
        <v>4558</v>
      </c>
      <c r="U315" s="4" t="s">
        <v>4554</v>
      </c>
      <c r="V315" s="4" t="s">
        <v>4554</v>
      </c>
      <c r="W315" s="4" t="s">
        <v>4559</v>
      </c>
      <c r="X315" s="4" t="s">
        <v>5859</v>
      </c>
      <c r="Y315" s="5">
        <f t="shared" si="1"/>
        <v>0.00005787037037</v>
      </c>
      <c r="Z315" s="4">
        <f t="shared" si="2"/>
        <v>672</v>
      </c>
    </row>
    <row r="316" ht="15.75" customHeight="1">
      <c r="A316" s="4" t="s">
        <v>5860</v>
      </c>
      <c r="B316" s="4" t="s">
        <v>5861</v>
      </c>
      <c r="C316" s="4" t="s">
        <v>4552</v>
      </c>
      <c r="D316" s="4" t="s">
        <v>5862</v>
      </c>
      <c r="E316" s="4" t="s">
        <v>4554</v>
      </c>
      <c r="F316" s="4" t="s">
        <v>4554</v>
      </c>
      <c r="G316" s="4" t="s">
        <v>4554</v>
      </c>
      <c r="H316" s="4" t="s">
        <v>573</v>
      </c>
      <c r="I316" s="4" t="s">
        <v>539</v>
      </c>
      <c r="J316" s="4" t="s">
        <v>4613</v>
      </c>
      <c r="K316" s="4" t="s">
        <v>114</v>
      </c>
      <c r="L316" s="4" t="s">
        <v>574</v>
      </c>
      <c r="M316" s="4" t="s">
        <v>200</v>
      </c>
      <c r="N316" s="4" t="s">
        <v>4657</v>
      </c>
      <c r="O316" s="4" t="s">
        <v>4554</v>
      </c>
      <c r="P316" s="4" t="s">
        <v>4554</v>
      </c>
      <c r="Q316" s="4" t="s">
        <v>4556</v>
      </c>
      <c r="R316" s="4" t="s">
        <v>4554</v>
      </c>
      <c r="S316" s="4" t="s">
        <v>4775</v>
      </c>
      <c r="T316" s="4" t="s">
        <v>4558</v>
      </c>
      <c r="U316" s="4" t="s">
        <v>4554</v>
      </c>
      <c r="V316" s="4" t="s">
        <v>4554</v>
      </c>
      <c r="W316" s="4" t="s">
        <v>4559</v>
      </c>
      <c r="X316" s="4" t="s">
        <v>5863</v>
      </c>
      <c r="Y316" s="5">
        <f t="shared" si="1"/>
        <v>0.00005787037037</v>
      </c>
      <c r="Z316" s="4">
        <f t="shared" si="2"/>
        <v>672</v>
      </c>
    </row>
    <row r="317" ht="15.75" customHeight="1">
      <c r="A317" s="4" t="s">
        <v>5864</v>
      </c>
      <c r="B317" s="4" t="s">
        <v>5865</v>
      </c>
      <c r="C317" s="4" t="s">
        <v>4552</v>
      </c>
      <c r="D317" s="4" t="s">
        <v>5866</v>
      </c>
      <c r="E317" s="4" t="s">
        <v>4554</v>
      </c>
      <c r="F317" s="4" t="s">
        <v>4554</v>
      </c>
      <c r="G317" s="4" t="s">
        <v>4554</v>
      </c>
      <c r="H317" s="4" t="s">
        <v>545</v>
      </c>
      <c r="I317" s="4" t="s">
        <v>496</v>
      </c>
      <c r="J317" s="4" t="s">
        <v>268</v>
      </c>
      <c r="K317" s="4" t="s">
        <v>128</v>
      </c>
      <c r="L317" s="4" t="s">
        <v>546</v>
      </c>
      <c r="M317" s="4" t="s">
        <v>221</v>
      </c>
      <c r="N317" s="4" t="s">
        <v>271</v>
      </c>
      <c r="O317" s="4" t="s">
        <v>4554</v>
      </c>
      <c r="P317" s="4" t="s">
        <v>4554</v>
      </c>
      <c r="Q317" s="4" t="s">
        <v>4556</v>
      </c>
      <c r="R317" s="4" t="s">
        <v>4554</v>
      </c>
      <c r="S317" s="4" t="s">
        <v>4775</v>
      </c>
      <c r="T317" s="4" t="s">
        <v>4558</v>
      </c>
      <c r="U317" s="4" t="s">
        <v>4554</v>
      </c>
      <c r="V317" s="4" t="s">
        <v>4554</v>
      </c>
      <c r="W317" s="4" t="s">
        <v>4559</v>
      </c>
      <c r="X317" s="4" t="s">
        <v>5867</v>
      </c>
      <c r="Y317" s="5">
        <f t="shared" si="1"/>
        <v>0.00005787037037</v>
      </c>
      <c r="Z317" s="4">
        <f t="shared" si="2"/>
        <v>672</v>
      </c>
    </row>
    <row r="318" ht="15.75" customHeight="1">
      <c r="A318" s="4" t="s">
        <v>5868</v>
      </c>
      <c r="B318" s="4" t="s">
        <v>5869</v>
      </c>
      <c r="C318" s="4" t="s">
        <v>4552</v>
      </c>
      <c r="D318" s="4" t="s">
        <v>5870</v>
      </c>
      <c r="E318" s="4" t="s">
        <v>4554</v>
      </c>
      <c r="F318" s="4" t="s">
        <v>4554</v>
      </c>
      <c r="G318" s="4" t="s">
        <v>4554</v>
      </c>
      <c r="H318" s="4" t="s">
        <v>395</v>
      </c>
      <c r="I318" s="4" t="s">
        <v>396</v>
      </c>
      <c r="J318" s="4" t="s">
        <v>79</v>
      </c>
      <c r="K318" s="4" t="s">
        <v>118</v>
      </c>
      <c r="L318" s="4" t="s">
        <v>397</v>
      </c>
      <c r="M318" s="4" t="s">
        <v>200</v>
      </c>
      <c r="N318" s="4" t="s">
        <v>113</v>
      </c>
      <c r="O318" s="4" t="s">
        <v>4554</v>
      </c>
      <c r="P318" s="4" t="s">
        <v>4554</v>
      </c>
      <c r="Q318" s="4" t="s">
        <v>4556</v>
      </c>
      <c r="R318" s="4" t="s">
        <v>4554</v>
      </c>
      <c r="S318" s="4" t="s">
        <v>4775</v>
      </c>
      <c r="T318" s="4" t="s">
        <v>5330</v>
      </c>
      <c r="U318" s="4" t="s">
        <v>4554</v>
      </c>
      <c r="V318" s="4" t="s">
        <v>4554</v>
      </c>
      <c r="W318" s="4" t="s">
        <v>4559</v>
      </c>
      <c r="X318" s="4" t="s">
        <v>5871</v>
      </c>
      <c r="Y318" s="5">
        <f t="shared" si="1"/>
        <v>0.00006944444444</v>
      </c>
      <c r="Z318" s="4">
        <f t="shared" si="2"/>
        <v>672</v>
      </c>
    </row>
    <row r="319" ht="15.75" customHeight="1">
      <c r="A319" s="4" t="s">
        <v>5872</v>
      </c>
      <c r="B319" s="4" t="s">
        <v>5873</v>
      </c>
      <c r="C319" s="4" t="s">
        <v>4552</v>
      </c>
      <c r="D319" s="4" t="s">
        <v>5874</v>
      </c>
      <c r="E319" s="4" t="s">
        <v>4554</v>
      </c>
      <c r="F319" s="4" t="s">
        <v>4554</v>
      </c>
      <c r="G319" s="4" t="s">
        <v>4554</v>
      </c>
      <c r="H319" s="4" t="s">
        <v>502</v>
      </c>
      <c r="I319" s="4" t="s">
        <v>4864</v>
      </c>
      <c r="J319" s="4" t="s">
        <v>5008</v>
      </c>
      <c r="K319" s="4" t="s">
        <v>4622</v>
      </c>
      <c r="L319" s="4" t="s">
        <v>504</v>
      </c>
      <c r="M319" s="4" t="s">
        <v>216</v>
      </c>
      <c r="N319" s="4" t="s">
        <v>632</v>
      </c>
      <c r="O319" s="4" t="s">
        <v>4554</v>
      </c>
      <c r="P319" s="4" t="s">
        <v>4554</v>
      </c>
      <c r="Q319" s="4" t="s">
        <v>4556</v>
      </c>
      <c r="R319" s="4" t="s">
        <v>4554</v>
      </c>
      <c r="S319" s="4" t="s">
        <v>4775</v>
      </c>
      <c r="T319" s="4" t="s">
        <v>4558</v>
      </c>
      <c r="U319" s="4" t="s">
        <v>4554</v>
      </c>
      <c r="V319" s="4" t="s">
        <v>4554</v>
      </c>
      <c r="W319" s="4" t="s">
        <v>4559</v>
      </c>
      <c r="X319" s="4" t="s">
        <v>5875</v>
      </c>
      <c r="Y319" s="5">
        <f t="shared" si="1"/>
        <v>0.00005787037037</v>
      </c>
      <c r="Z319" s="4">
        <f t="shared" si="2"/>
        <v>672</v>
      </c>
    </row>
    <row r="320" ht="15.75" customHeight="1">
      <c r="A320" s="4" t="s">
        <v>5876</v>
      </c>
      <c r="B320" s="4" t="s">
        <v>5877</v>
      </c>
      <c r="C320" s="4" t="s">
        <v>4552</v>
      </c>
      <c r="D320" s="4" t="s">
        <v>5878</v>
      </c>
      <c r="E320" s="4" t="s">
        <v>4554</v>
      </c>
      <c r="F320" s="4" t="s">
        <v>4554</v>
      </c>
      <c r="G320" s="4" t="s">
        <v>4554</v>
      </c>
      <c r="H320" s="4" t="s">
        <v>430</v>
      </c>
      <c r="I320" s="4" t="s">
        <v>404</v>
      </c>
      <c r="J320" s="4" t="s">
        <v>431</v>
      </c>
      <c r="K320" s="4" t="s">
        <v>118</v>
      </c>
      <c r="L320" s="4" t="s">
        <v>432</v>
      </c>
      <c r="M320" s="4" t="s">
        <v>186</v>
      </c>
      <c r="N320" s="4" t="s">
        <v>70</v>
      </c>
      <c r="O320" s="4" t="s">
        <v>4554</v>
      </c>
      <c r="P320" s="4" t="s">
        <v>4554</v>
      </c>
      <c r="Q320" s="4" t="s">
        <v>4556</v>
      </c>
      <c r="R320" s="4" t="s">
        <v>4554</v>
      </c>
      <c r="S320" s="4" t="s">
        <v>4775</v>
      </c>
      <c r="T320" s="4" t="s">
        <v>5330</v>
      </c>
      <c r="U320" s="4" t="s">
        <v>4554</v>
      </c>
      <c r="V320" s="4" t="s">
        <v>4554</v>
      </c>
      <c r="W320" s="4" t="s">
        <v>4559</v>
      </c>
      <c r="X320" s="4" t="s">
        <v>5879</v>
      </c>
      <c r="Y320" s="5">
        <f t="shared" si="1"/>
        <v>0.00005787037037</v>
      </c>
      <c r="Z320" s="4">
        <f t="shared" si="2"/>
        <v>672</v>
      </c>
    </row>
    <row r="321" ht="15.75" customHeight="1">
      <c r="A321" s="4" t="s">
        <v>5880</v>
      </c>
      <c r="B321" s="4" t="s">
        <v>5881</v>
      </c>
      <c r="C321" s="4" t="s">
        <v>4552</v>
      </c>
      <c r="D321" s="4" t="s">
        <v>5882</v>
      </c>
      <c r="E321" s="4" t="s">
        <v>4554</v>
      </c>
      <c r="F321" s="4" t="s">
        <v>4554</v>
      </c>
      <c r="G321" s="4" t="s">
        <v>4554</v>
      </c>
      <c r="H321" s="4" t="s">
        <v>538</v>
      </c>
      <c r="I321" s="4" t="s">
        <v>539</v>
      </c>
      <c r="J321" s="4" t="s">
        <v>540</v>
      </c>
      <c r="K321" s="4" t="s">
        <v>114</v>
      </c>
      <c r="L321" s="4" t="s">
        <v>5069</v>
      </c>
      <c r="M321" s="4" t="s">
        <v>200</v>
      </c>
      <c r="N321" s="4" t="s">
        <v>27</v>
      </c>
      <c r="O321" s="4" t="s">
        <v>4554</v>
      </c>
      <c r="P321" s="4" t="s">
        <v>4554</v>
      </c>
      <c r="Q321" s="4" t="s">
        <v>4556</v>
      </c>
      <c r="R321" s="4" t="s">
        <v>4554</v>
      </c>
      <c r="S321" s="4" t="s">
        <v>4775</v>
      </c>
      <c r="T321" s="4" t="s">
        <v>4558</v>
      </c>
      <c r="U321" s="4" t="s">
        <v>4554</v>
      </c>
      <c r="V321" s="4" t="s">
        <v>4554</v>
      </c>
      <c r="W321" s="4" t="s">
        <v>4559</v>
      </c>
      <c r="X321" s="4" t="s">
        <v>5883</v>
      </c>
      <c r="Y321" s="5">
        <f t="shared" si="1"/>
        <v>0.00005787037037</v>
      </c>
      <c r="Z321" s="4">
        <f t="shared" si="2"/>
        <v>672</v>
      </c>
    </row>
    <row r="322" ht="15.75" customHeight="1">
      <c r="A322" s="4" t="s">
        <v>5884</v>
      </c>
      <c r="B322" s="4" t="s">
        <v>5885</v>
      </c>
      <c r="C322" s="4" t="s">
        <v>4552</v>
      </c>
      <c r="D322" s="4" t="s">
        <v>5886</v>
      </c>
      <c r="E322" s="4" t="s">
        <v>4554</v>
      </c>
      <c r="F322" s="4" t="s">
        <v>4554</v>
      </c>
      <c r="G322" s="4" t="s">
        <v>4554</v>
      </c>
      <c r="H322" s="4" t="s">
        <v>538</v>
      </c>
      <c r="I322" s="4" t="s">
        <v>539</v>
      </c>
      <c r="J322" s="4" t="s">
        <v>540</v>
      </c>
      <c r="K322" s="4" t="s">
        <v>114</v>
      </c>
      <c r="L322" s="4" t="s">
        <v>5069</v>
      </c>
      <c r="M322" s="4" t="s">
        <v>200</v>
      </c>
      <c r="N322" s="4" t="s">
        <v>78</v>
      </c>
      <c r="O322" s="4" t="s">
        <v>4554</v>
      </c>
      <c r="P322" s="4" t="s">
        <v>4554</v>
      </c>
      <c r="Q322" s="4" t="s">
        <v>4556</v>
      </c>
      <c r="R322" s="4" t="s">
        <v>4554</v>
      </c>
      <c r="S322" s="4" t="s">
        <v>4775</v>
      </c>
      <c r="T322" s="4" t="s">
        <v>4558</v>
      </c>
      <c r="U322" s="4" t="s">
        <v>4554</v>
      </c>
      <c r="V322" s="4" t="s">
        <v>4554</v>
      </c>
      <c r="W322" s="4" t="s">
        <v>4559</v>
      </c>
      <c r="X322" s="4" t="s">
        <v>5887</v>
      </c>
      <c r="Y322" s="5">
        <f t="shared" si="1"/>
        <v>0.00005787037037</v>
      </c>
      <c r="Z322" s="4">
        <f t="shared" si="2"/>
        <v>672</v>
      </c>
    </row>
    <row r="323" ht="15.75" customHeight="1">
      <c r="A323" s="4" t="s">
        <v>5888</v>
      </c>
      <c r="B323" s="4" t="s">
        <v>5889</v>
      </c>
      <c r="C323" s="4" t="s">
        <v>4552</v>
      </c>
      <c r="D323" s="4" t="s">
        <v>5890</v>
      </c>
      <c r="E323" s="4" t="s">
        <v>4554</v>
      </c>
      <c r="F323" s="4" t="s">
        <v>4554</v>
      </c>
      <c r="G323" s="4" t="s">
        <v>4554</v>
      </c>
      <c r="H323" s="4" t="s">
        <v>4899</v>
      </c>
      <c r="I323" s="4" t="s">
        <v>364</v>
      </c>
      <c r="J323" s="4" t="s">
        <v>421</v>
      </c>
      <c r="K323" s="4" t="s">
        <v>120</v>
      </c>
      <c r="L323" s="4" t="s">
        <v>422</v>
      </c>
      <c r="M323" s="4" t="s">
        <v>216</v>
      </c>
      <c r="N323" s="4" t="s">
        <v>4657</v>
      </c>
      <c r="O323" s="4" t="s">
        <v>4554</v>
      </c>
      <c r="P323" s="4" t="s">
        <v>4554</v>
      </c>
      <c r="Q323" s="4" t="s">
        <v>4556</v>
      </c>
      <c r="R323" s="4" t="s">
        <v>4554</v>
      </c>
      <c r="S323" s="4" t="s">
        <v>4775</v>
      </c>
      <c r="T323" s="4" t="s">
        <v>4558</v>
      </c>
      <c r="U323" s="4" t="s">
        <v>4554</v>
      </c>
      <c r="V323" s="4" t="s">
        <v>4554</v>
      </c>
      <c r="W323" s="4" t="s">
        <v>4559</v>
      </c>
      <c r="X323" s="4" t="s">
        <v>5891</v>
      </c>
      <c r="Y323" s="5">
        <f t="shared" si="1"/>
        <v>0.00005787037037</v>
      </c>
      <c r="Z323" s="4">
        <f t="shared" si="2"/>
        <v>672</v>
      </c>
    </row>
    <row r="324" ht="15.75" customHeight="1">
      <c r="A324" s="4" t="s">
        <v>5892</v>
      </c>
      <c r="B324" s="4" t="s">
        <v>5893</v>
      </c>
      <c r="C324" s="4" t="s">
        <v>4552</v>
      </c>
      <c r="D324" s="4" t="s">
        <v>5894</v>
      </c>
      <c r="E324" s="4" t="s">
        <v>4554</v>
      </c>
      <c r="F324" s="4" t="s">
        <v>4554</v>
      </c>
      <c r="G324" s="4" t="s">
        <v>4554</v>
      </c>
      <c r="H324" s="4" t="s">
        <v>462</v>
      </c>
      <c r="I324" s="4" t="s">
        <v>452</v>
      </c>
      <c r="J324" s="4" t="s">
        <v>240</v>
      </c>
      <c r="K324" s="4" t="s">
        <v>128</v>
      </c>
      <c r="L324" s="4" t="s">
        <v>463</v>
      </c>
      <c r="M324" s="4" t="s">
        <v>221</v>
      </c>
      <c r="N324" s="4" t="s">
        <v>27</v>
      </c>
      <c r="O324" s="4" t="s">
        <v>4554</v>
      </c>
      <c r="P324" s="4" t="s">
        <v>4554</v>
      </c>
      <c r="Q324" s="4" t="s">
        <v>4556</v>
      </c>
      <c r="R324" s="4" t="s">
        <v>4554</v>
      </c>
      <c r="S324" s="4" t="s">
        <v>4775</v>
      </c>
      <c r="T324" s="4" t="s">
        <v>4558</v>
      </c>
      <c r="U324" s="4" t="s">
        <v>4554</v>
      </c>
      <c r="V324" s="4" t="s">
        <v>4554</v>
      </c>
      <c r="W324" s="4" t="s">
        <v>4559</v>
      </c>
      <c r="X324" s="4" t="s">
        <v>5895</v>
      </c>
      <c r="Y324" s="5">
        <f t="shared" si="1"/>
        <v>0.00005787037037</v>
      </c>
      <c r="Z324" s="4">
        <f t="shared" si="2"/>
        <v>672</v>
      </c>
    </row>
    <row r="325" ht="15.75" customHeight="1">
      <c r="A325" s="4" t="s">
        <v>5896</v>
      </c>
      <c r="B325" s="4" t="s">
        <v>5897</v>
      </c>
      <c r="C325" s="4" t="s">
        <v>4552</v>
      </c>
      <c r="D325" s="4" t="s">
        <v>5898</v>
      </c>
      <c r="E325" s="4" t="s">
        <v>4554</v>
      </c>
      <c r="F325" s="4" t="s">
        <v>4554</v>
      </c>
      <c r="G325" s="4" t="s">
        <v>4554</v>
      </c>
      <c r="H325" s="4" t="s">
        <v>395</v>
      </c>
      <c r="I325" s="4" t="s">
        <v>396</v>
      </c>
      <c r="J325" s="4" t="s">
        <v>79</v>
      </c>
      <c r="K325" s="4" t="s">
        <v>118</v>
      </c>
      <c r="L325" s="4" t="s">
        <v>397</v>
      </c>
      <c r="M325" s="4" t="s">
        <v>200</v>
      </c>
      <c r="N325" s="4" t="s">
        <v>42</v>
      </c>
      <c r="O325" s="4" t="s">
        <v>4554</v>
      </c>
      <c r="P325" s="4" t="s">
        <v>4554</v>
      </c>
      <c r="Q325" s="4" t="s">
        <v>4556</v>
      </c>
      <c r="R325" s="4" t="s">
        <v>4554</v>
      </c>
      <c r="S325" s="4" t="s">
        <v>4775</v>
      </c>
      <c r="T325" s="4" t="s">
        <v>4558</v>
      </c>
      <c r="U325" s="4" t="s">
        <v>4554</v>
      </c>
      <c r="V325" s="4" t="s">
        <v>4554</v>
      </c>
      <c r="W325" s="4" t="s">
        <v>4559</v>
      </c>
      <c r="X325" s="4" t="s">
        <v>5899</v>
      </c>
      <c r="Y325" s="5">
        <f t="shared" si="1"/>
        <v>0.00005787037037</v>
      </c>
      <c r="Z325" s="4">
        <f t="shared" si="2"/>
        <v>672</v>
      </c>
    </row>
    <row r="326" ht="15.75" customHeight="1">
      <c r="A326" s="4" t="s">
        <v>5900</v>
      </c>
      <c r="B326" s="4" t="s">
        <v>5901</v>
      </c>
      <c r="C326" s="4" t="s">
        <v>4552</v>
      </c>
      <c r="D326" s="4" t="s">
        <v>5902</v>
      </c>
      <c r="E326" s="4" t="s">
        <v>4554</v>
      </c>
      <c r="F326" s="4" t="s">
        <v>4554</v>
      </c>
      <c r="G326" s="4" t="s">
        <v>4554</v>
      </c>
      <c r="H326" s="4" t="s">
        <v>363</v>
      </c>
      <c r="I326" s="4" t="s">
        <v>364</v>
      </c>
      <c r="J326" s="4" t="s">
        <v>365</v>
      </c>
      <c r="K326" s="4" t="s">
        <v>120</v>
      </c>
      <c r="L326" s="4" t="s">
        <v>366</v>
      </c>
      <c r="M326" s="4" t="s">
        <v>186</v>
      </c>
      <c r="N326" s="4" t="s">
        <v>78</v>
      </c>
      <c r="O326" s="4" t="s">
        <v>4554</v>
      </c>
      <c r="P326" s="4" t="s">
        <v>4554</v>
      </c>
      <c r="Q326" s="4" t="s">
        <v>4556</v>
      </c>
      <c r="R326" s="4" t="s">
        <v>4554</v>
      </c>
      <c r="S326" s="4" t="s">
        <v>4775</v>
      </c>
      <c r="T326" s="4" t="s">
        <v>4558</v>
      </c>
      <c r="U326" s="4" t="s">
        <v>4554</v>
      </c>
      <c r="V326" s="4" t="s">
        <v>4554</v>
      </c>
      <c r="W326" s="4" t="s">
        <v>4559</v>
      </c>
      <c r="X326" s="4" t="s">
        <v>5903</v>
      </c>
      <c r="Y326" s="5">
        <f t="shared" si="1"/>
        <v>0.00005787037037</v>
      </c>
      <c r="Z326" s="4">
        <f t="shared" si="2"/>
        <v>672</v>
      </c>
    </row>
    <row r="327" ht="15.75" customHeight="1">
      <c r="A327" s="4" t="s">
        <v>5904</v>
      </c>
      <c r="B327" s="4" t="s">
        <v>5905</v>
      </c>
      <c r="C327" s="4" t="s">
        <v>4552</v>
      </c>
      <c r="D327" s="4" t="s">
        <v>5906</v>
      </c>
      <c r="E327" s="4" t="s">
        <v>4554</v>
      </c>
      <c r="F327" s="4" t="s">
        <v>4554</v>
      </c>
      <c r="G327" s="4" t="s">
        <v>4554</v>
      </c>
      <c r="H327" s="4" t="s">
        <v>430</v>
      </c>
      <c r="I327" s="4" t="s">
        <v>404</v>
      </c>
      <c r="J327" s="4" t="s">
        <v>431</v>
      </c>
      <c r="K327" s="4" t="s">
        <v>118</v>
      </c>
      <c r="L327" s="4" t="s">
        <v>432</v>
      </c>
      <c r="M327" s="4" t="s">
        <v>186</v>
      </c>
      <c r="N327" s="4" t="s">
        <v>70</v>
      </c>
      <c r="O327" s="4" t="s">
        <v>4554</v>
      </c>
      <c r="P327" s="4" t="s">
        <v>4554</v>
      </c>
      <c r="Q327" s="4" t="s">
        <v>4556</v>
      </c>
      <c r="R327" s="4" t="s">
        <v>4554</v>
      </c>
      <c r="S327" s="4" t="s">
        <v>4775</v>
      </c>
      <c r="T327" s="4" t="s">
        <v>5330</v>
      </c>
      <c r="U327" s="4" t="s">
        <v>4554</v>
      </c>
      <c r="V327" s="4" t="s">
        <v>4554</v>
      </c>
      <c r="W327" s="4" t="s">
        <v>4559</v>
      </c>
      <c r="X327" s="4" t="s">
        <v>5907</v>
      </c>
      <c r="Y327" s="5">
        <f t="shared" si="1"/>
        <v>0.00005787037037</v>
      </c>
      <c r="Z327" s="4">
        <f t="shared" si="2"/>
        <v>672</v>
      </c>
    </row>
    <row r="328" ht="15.75" customHeight="1">
      <c r="A328" s="4" t="s">
        <v>5908</v>
      </c>
      <c r="B328" s="4" t="s">
        <v>5909</v>
      </c>
      <c r="C328" s="4" t="s">
        <v>4552</v>
      </c>
      <c r="D328" s="4" t="s">
        <v>5910</v>
      </c>
      <c r="E328" s="4" t="s">
        <v>4554</v>
      </c>
      <c r="F328" s="4" t="s">
        <v>4554</v>
      </c>
      <c r="G328" s="4" t="s">
        <v>4554</v>
      </c>
      <c r="H328" s="4" t="s">
        <v>552</v>
      </c>
      <c r="I328" s="4" t="s">
        <v>425</v>
      </c>
      <c r="J328" s="4" t="s">
        <v>117</v>
      </c>
      <c r="K328" s="4" t="s">
        <v>118</v>
      </c>
      <c r="L328" s="4" t="s">
        <v>553</v>
      </c>
      <c r="M328" s="4" t="s">
        <v>186</v>
      </c>
      <c r="N328" s="4" t="s">
        <v>27</v>
      </c>
      <c r="O328" s="4" t="s">
        <v>4554</v>
      </c>
      <c r="P328" s="4" t="s">
        <v>4554</v>
      </c>
      <c r="Q328" s="4" t="s">
        <v>4556</v>
      </c>
      <c r="R328" s="4" t="s">
        <v>4554</v>
      </c>
      <c r="S328" s="4" t="s">
        <v>4775</v>
      </c>
      <c r="T328" s="4" t="s">
        <v>4558</v>
      </c>
      <c r="U328" s="4" t="s">
        <v>4554</v>
      </c>
      <c r="V328" s="4" t="s">
        <v>4554</v>
      </c>
      <c r="W328" s="4" t="s">
        <v>4559</v>
      </c>
      <c r="X328" s="4" t="s">
        <v>5911</v>
      </c>
      <c r="Y328" s="5">
        <f t="shared" si="1"/>
        <v>0.00005787037037</v>
      </c>
      <c r="Z328" s="4">
        <f t="shared" si="2"/>
        <v>672</v>
      </c>
    </row>
    <row r="329" ht="15.75" customHeight="1">
      <c r="A329" s="4" t="s">
        <v>5912</v>
      </c>
      <c r="B329" s="4" t="s">
        <v>5913</v>
      </c>
      <c r="C329" s="4" t="s">
        <v>4552</v>
      </c>
      <c r="D329" s="4" t="s">
        <v>5914</v>
      </c>
      <c r="E329" s="4" t="s">
        <v>4554</v>
      </c>
      <c r="F329" s="4" t="s">
        <v>4554</v>
      </c>
      <c r="G329" s="4" t="s">
        <v>4554</v>
      </c>
      <c r="H329" s="4" t="s">
        <v>395</v>
      </c>
      <c r="I329" s="4" t="s">
        <v>396</v>
      </c>
      <c r="J329" s="4" t="s">
        <v>79</v>
      </c>
      <c r="K329" s="4" t="s">
        <v>118</v>
      </c>
      <c r="L329" s="4" t="s">
        <v>397</v>
      </c>
      <c r="M329" s="4" t="s">
        <v>200</v>
      </c>
      <c r="N329" s="4" t="s">
        <v>70</v>
      </c>
      <c r="O329" s="4" t="s">
        <v>4554</v>
      </c>
      <c r="P329" s="4" t="s">
        <v>4554</v>
      </c>
      <c r="Q329" s="4" t="s">
        <v>4556</v>
      </c>
      <c r="R329" s="4" t="s">
        <v>4554</v>
      </c>
      <c r="S329" s="4" t="s">
        <v>4775</v>
      </c>
      <c r="T329" s="4" t="s">
        <v>5330</v>
      </c>
      <c r="U329" s="4" t="s">
        <v>4554</v>
      </c>
      <c r="V329" s="4" t="s">
        <v>4554</v>
      </c>
      <c r="W329" s="4" t="s">
        <v>4559</v>
      </c>
      <c r="X329" s="4" t="s">
        <v>5915</v>
      </c>
      <c r="Y329" s="5">
        <f t="shared" si="1"/>
        <v>0.00005787037037</v>
      </c>
      <c r="Z329" s="4">
        <f t="shared" si="2"/>
        <v>672</v>
      </c>
    </row>
    <row r="330" ht="15.75" customHeight="1">
      <c r="A330" s="4" t="s">
        <v>5916</v>
      </c>
      <c r="B330" s="4" t="s">
        <v>5917</v>
      </c>
      <c r="C330" s="4" t="s">
        <v>4552</v>
      </c>
      <c r="D330" s="4" t="s">
        <v>5918</v>
      </c>
      <c r="E330" s="4" t="s">
        <v>4554</v>
      </c>
      <c r="F330" s="4" t="s">
        <v>4554</v>
      </c>
      <c r="G330" s="4" t="s">
        <v>4554</v>
      </c>
      <c r="H330" s="4" t="s">
        <v>636</v>
      </c>
      <c r="I330" s="4" t="s">
        <v>409</v>
      </c>
      <c r="J330" s="4" t="s">
        <v>226</v>
      </c>
      <c r="K330" s="4" t="s">
        <v>107</v>
      </c>
      <c r="L330" s="4" t="s">
        <v>340</v>
      </c>
      <c r="M330" s="4" t="s">
        <v>195</v>
      </c>
      <c r="N330" s="4" t="s">
        <v>42</v>
      </c>
      <c r="O330" s="4" t="s">
        <v>4554</v>
      </c>
      <c r="P330" s="4" t="s">
        <v>4554</v>
      </c>
      <c r="Q330" s="4" t="s">
        <v>4556</v>
      </c>
      <c r="R330" s="4" t="s">
        <v>4554</v>
      </c>
      <c r="S330" s="4" t="s">
        <v>4775</v>
      </c>
      <c r="T330" s="4" t="s">
        <v>4558</v>
      </c>
      <c r="U330" s="4" t="s">
        <v>4554</v>
      </c>
      <c r="V330" s="4" t="s">
        <v>4554</v>
      </c>
      <c r="W330" s="4" t="s">
        <v>4559</v>
      </c>
      <c r="X330" s="4" t="s">
        <v>5919</v>
      </c>
      <c r="Y330" s="5">
        <f t="shared" si="1"/>
        <v>0.00005787037037</v>
      </c>
      <c r="Z330" s="4">
        <f t="shared" si="2"/>
        <v>672</v>
      </c>
    </row>
    <row r="331" ht="15.75" customHeight="1">
      <c r="A331" s="4" t="s">
        <v>5920</v>
      </c>
      <c r="B331" s="4" t="s">
        <v>5921</v>
      </c>
      <c r="C331" s="4" t="s">
        <v>4552</v>
      </c>
      <c r="D331" s="4" t="s">
        <v>5922</v>
      </c>
      <c r="E331" s="4" t="s">
        <v>4554</v>
      </c>
      <c r="F331" s="4" t="s">
        <v>4554</v>
      </c>
      <c r="G331" s="4" t="s">
        <v>4554</v>
      </c>
      <c r="H331" s="4" t="s">
        <v>581</v>
      </c>
      <c r="I331" s="4" t="s">
        <v>582</v>
      </c>
      <c r="J331" s="4" t="s">
        <v>583</v>
      </c>
      <c r="K331" s="4" t="s">
        <v>87</v>
      </c>
      <c r="L331" s="4" t="s">
        <v>584</v>
      </c>
      <c r="M331" s="4" t="s">
        <v>177</v>
      </c>
      <c r="N331" s="4" t="s">
        <v>70</v>
      </c>
      <c r="O331" s="4" t="s">
        <v>4554</v>
      </c>
      <c r="P331" s="4" t="s">
        <v>4554</v>
      </c>
      <c r="Q331" s="4" t="s">
        <v>4556</v>
      </c>
      <c r="R331" s="4" t="s">
        <v>4554</v>
      </c>
      <c r="S331" s="4" t="s">
        <v>4890</v>
      </c>
      <c r="T331" s="4" t="s">
        <v>5330</v>
      </c>
      <c r="U331" s="4" t="s">
        <v>4554</v>
      </c>
      <c r="V331" s="4" t="s">
        <v>4554</v>
      </c>
      <c r="W331" s="4" t="s">
        <v>4559</v>
      </c>
      <c r="X331" s="4" t="s">
        <v>5923</v>
      </c>
      <c r="Y331" s="5">
        <f t="shared" si="1"/>
        <v>0.0001157407407</v>
      </c>
      <c r="Z331" s="4">
        <f t="shared" si="2"/>
        <v>672</v>
      </c>
    </row>
    <row r="332" ht="15.75" customHeight="1">
      <c r="A332" s="4" t="s">
        <v>5924</v>
      </c>
      <c r="B332" s="4" t="s">
        <v>5925</v>
      </c>
      <c r="C332" s="4" t="s">
        <v>4552</v>
      </c>
      <c r="D332" s="4" t="s">
        <v>5926</v>
      </c>
      <c r="E332" s="4" t="s">
        <v>4554</v>
      </c>
      <c r="F332" s="4" t="s">
        <v>4554</v>
      </c>
      <c r="G332" s="4" t="s">
        <v>4554</v>
      </c>
      <c r="H332" s="4" t="s">
        <v>430</v>
      </c>
      <c r="I332" s="4" t="s">
        <v>404</v>
      </c>
      <c r="J332" s="4" t="s">
        <v>431</v>
      </c>
      <c r="K332" s="4" t="s">
        <v>118</v>
      </c>
      <c r="L332" s="4" t="s">
        <v>432</v>
      </c>
      <c r="M332" s="4" t="s">
        <v>186</v>
      </c>
      <c r="N332" s="4" t="s">
        <v>632</v>
      </c>
      <c r="O332" s="4" t="s">
        <v>4554</v>
      </c>
      <c r="P332" s="4" t="s">
        <v>4554</v>
      </c>
      <c r="Q332" s="4" t="s">
        <v>4556</v>
      </c>
      <c r="R332" s="4" t="s">
        <v>4554</v>
      </c>
      <c r="S332" s="4" t="s">
        <v>4775</v>
      </c>
      <c r="T332" s="4" t="s">
        <v>4558</v>
      </c>
      <c r="U332" s="4" t="s">
        <v>4554</v>
      </c>
      <c r="V332" s="4" t="s">
        <v>4554</v>
      </c>
      <c r="W332" s="4" t="s">
        <v>4559</v>
      </c>
      <c r="X332" s="4" t="s">
        <v>5927</v>
      </c>
      <c r="Y332" s="5">
        <f t="shared" si="1"/>
        <v>0.00005787037037</v>
      </c>
      <c r="Z332" s="4">
        <f t="shared" si="2"/>
        <v>672</v>
      </c>
    </row>
    <row r="333" ht="15.75" customHeight="1">
      <c r="A333" s="4" t="s">
        <v>5928</v>
      </c>
      <c r="B333" s="4" t="s">
        <v>5929</v>
      </c>
      <c r="C333" s="4" t="s">
        <v>4552</v>
      </c>
      <c r="D333" s="4" t="s">
        <v>5930</v>
      </c>
      <c r="E333" s="4" t="s">
        <v>4554</v>
      </c>
      <c r="F333" s="4" t="s">
        <v>4554</v>
      </c>
      <c r="G333" s="4" t="s">
        <v>4554</v>
      </c>
      <c r="H333" s="4" t="s">
        <v>363</v>
      </c>
      <c r="I333" s="4" t="s">
        <v>364</v>
      </c>
      <c r="J333" s="4" t="s">
        <v>365</v>
      </c>
      <c r="K333" s="4" t="s">
        <v>120</v>
      </c>
      <c r="L333" s="4" t="s">
        <v>366</v>
      </c>
      <c r="M333" s="4" t="s">
        <v>186</v>
      </c>
      <c r="N333" s="4" t="s">
        <v>42</v>
      </c>
      <c r="O333" s="4" t="s">
        <v>4554</v>
      </c>
      <c r="P333" s="4" t="s">
        <v>4554</v>
      </c>
      <c r="Q333" s="4" t="s">
        <v>4556</v>
      </c>
      <c r="R333" s="4" t="s">
        <v>4554</v>
      </c>
      <c r="S333" s="4" t="s">
        <v>4775</v>
      </c>
      <c r="T333" s="4" t="s">
        <v>4558</v>
      </c>
      <c r="U333" s="4" t="s">
        <v>4554</v>
      </c>
      <c r="V333" s="4" t="s">
        <v>4554</v>
      </c>
      <c r="W333" s="4" t="s">
        <v>4559</v>
      </c>
      <c r="X333" s="4" t="s">
        <v>5931</v>
      </c>
      <c r="Y333" s="5">
        <f t="shared" si="1"/>
        <v>0.00005787037037</v>
      </c>
      <c r="Z333" s="4">
        <f t="shared" si="2"/>
        <v>672</v>
      </c>
    </row>
    <row r="334" ht="15.75" customHeight="1">
      <c r="A334" s="4" t="s">
        <v>5932</v>
      </c>
      <c r="B334" s="4" t="s">
        <v>5933</v>
      </c>
      <c r="C334" s="4" t="s">
        <v>4552</v>
      </c>
      <c r="D334" s="4" t="s">
        <v>5934</v>
      </c>
      <c r="E334" s="4" t="s">
        <v>4554</v>
      </c>
      <c r="F334" s="4" t="s">
        <v>4554</v>
      </c>
      <c r="G334" s="4" t="s">
        <v>4554</v>
      </c>
      <c r="H334" s="4" t="s">
        <v>403</v>
      </c>
      <c r="I334" s="4" t="s">
        <v>404</v>
      </c>
      <c r="J334" s="4" t="s">
        <v>405</v>
      </c>
      <c r="K334" s="4" t="s">
        <v>120</v>
      </c>
      <c r="L334" s="4" t="s">
        <v>406</v>
      </c>
      <c r="M334" s="4" t="s">
        <v>186</v>
      </c>
      <c r="N334" s="4" t="s">
        <v>225</v>
      </c>
      <c r="O334" s="4" t="s">
        <v>4554</v>
      </c>
      <c r="P334" s="4" t="s">
        <v>4554</v>
      </c>
      <c r="Q334" s="4" t="s">
        <v>4556</v>
      </c>
      <c r="R334" s="4" t="s">
        <v>4554</v>
      </c>
      <c r="S334" s="4" t="s">
        <v>4775</v>
      </c>
      <c r="T334" s="4" t="s">
        <v>4558</v>
      </c>
      <c r="U334" s="4" t="s">
        <v>4554</v>
      </c>
      <c r="V334" s="4" t="s">
        <v>4554</v>
      </c>
      <c r="W334" s="4" t="s">
        <v>4559</v>
      </c>
      <c r="X334" s="4" t="s">
        <v>5935</v>
      </c>
      <c r="Y334" s="5">
        <f t="shared" si="1"/>
        <v>0.00005787037037</v>
      </c>
      <c r="Z334" s="4">
        <f t="shared" si="2"/>
        <v>672</v>
      </c>
    </row>
    <row r="335" ht="15.75" customHeight="1">
      <c r="A335" s="4" t="s">
        <v>5936</v>
      </c>
      <c r="B335" s="4" t="s">
        <v>5937</v>
      </c>
      <c r="C335" s="4" t="s">
        <v>4552</v>
      </c>
      <c r="D335" s="4" t="s">
        <v>5938</v>
      </c>
      <c r="E335" s="4" t="s">
        <v>4554</v>
      </c>
      <c r="F335" s="4" t="s">
        <v>4554</v>
      </c>
      <c r="G335" s="4" t="s">
        <v>4554</v>
      </c>
      <c r="H335" s="4" t="s">
        <v>424</v>
      </c>
      <c r="I335" s="4" t="s">
        <v>425</v>
      </c>
      <c r="J335" s="4" t="s">
        <v>426</v>
      </c>
      <c r="K335" s="4" t="s">
        <v>118</v>
      </c>
      <c r="L335" s="4" t="s">
        <v>427</v>
      </c>
      <c r="M335" s="4" t="s">
        <v>186</v>
      </c>
      <c r="N335" s="4" t="s">
        <v>17</v>
      </c>
      <c r="O335" s="4" t="s">
        <v>4554</v>
      </c>
      <c r="P335" s="4" t="s">
        <v>4554</v>
      </c>
      <c r="Q335" s="4" t="s">
        <v>4556</v>
      </c>
      <c r="R335" s="4" t="s">
        <v>4554</v>
      </c>
      <c r="S335" s="4" t="s">
        <v>4775</v>
      </c>
      <c r="T335" s="4" t="s">
        <v>4558</v>
      </c>
      <c r="U335" s="4" t="s">
        <v>4554</v>
      </c>
      <c r="V335" s="4" t="s">
        <v>4554</v>
      </c>
      <c r="W335" s="4" t="s">
        <v>4559</v>
      </c>
      <c r="X335" s="4" t="s">
        <v>5939</v>
      </c>
      <c r="Y335" s="5">
        <f t="shared" si="1"/>
        <v>0.00005787037037</v>
      </c>
      <c r="Z335" s="4">
        <f t="shared" si="2"/>
        <v>672</v>
      </c>
    </row>
    <row r="336" ht="15.75" customHeight="1">
      <c r="A336" s="4" t="s">
        <v>5940</v>
      </c>
      <c r="B336" s="4" t="s">
        <v>5941</v>
      </c>
      <c r="C336" s="4" t="s">
        <v>4552</v>
      </c>
      <c r="D336" s="4" t="s">
        <v>5942</v>
      </c>
      <c r="E336" s="4" t="s">
        <v>4554</v>
      </c>
      <c r="F336" s="4" t="s">
        <v>4554</v>
      </c>
      <c r="G336" s="4" t="s">
        <v>4554</v>
      </c>
      <c r="H336" s="4" t="s">
        <v>390</v>
      </c>
      <c r="I336" s="4" t="s">
        <v>391</v>
      </c>
      <c r="J336" s="4" t="s">
        <v>392</v>
      </c>
      <c r="K336" s="4" t="s">
        <v>114</v>
      </c>
      <c r="L336" s="4" t="s">
        <v>393</v>
      </c>
      <c r="M336" s="4" t="s">
        <v>200</v>
      </c>
      <c r="N336" s="4" t="s">
        <v>4657</v>
      </c>
      <c r="O336" s="4" t="s">
        <v>4554</v>
      </c>
      <c r="P336" s="4" t="s">
        <v>4554</v>
      </c>
      <c r="Q336" s="4" t="s">
        <v>4556</v>
      </c>
      <c r="R336" s="4" t="s">
        <v>4554</v>
      </c>
      <c r="S336" s="4" t="s">
        <v>4775</v>
      </c>
      <c r="T336" s="4" t="s">
        <v>4558</v>
      </c>
      <c r="U336" s="4" t="s">
        <v>4554</v>
      </c>
      <c r="V336" s="4" t="s">
        <v>4554</v>
      </c>
      <c r="W336" s="4" t="s">
        <v>4559</v>
      </c>
      <c r="X336" s="4" t="s">
        <v>5943</v>
      </c>
      <c r="Y336" s="5">
        <f t="shared" si="1"/>
        <v>0.00005787037037</v>
      </c>
      <c r="Z336" s="4">
        <f t="shared" si="2"/>
        <v>672</v>
      </c>
    </row>
    <row r="337" ht="15.75" customHeight="1">
      <c r="A337" s="4" t="s">
        <v>5944</v>
      </c>
      <c r="B337" s="4" t="s">
        <v>5945</v>
      </c>
      <c r="C337" s="4" t="s">
        <v>4552</v>
      </c>
      <c r="D337" s="4" t="s">
        <v>5946</v>
      </c>
      <c r="E337" s="4" t="s">
        <v>4554</v>
      </c>
      <c r="F337" s="4" t="s">
        <v>4554</v>
      </c>
      <c r="G337" s="4" t="s">
        <v>4554</v>
      </c>
      <c r="H337" s="4" t="s">
        <v>395</v>
      </c>
      <c r="I337" s="4" t="s">
        <v>396</v>
      </c>
      <c r="J337" s="4" t="s">
        <v>79</v>
      </c>
      <c r="K337" s="4" t="s">
        <v>118</v>
      </c>
      <c r="L337" s="4" t="s">
        <v>397</v>
      </c>
      <c r="M337" s="4" t="s">
        <v>200</v>
      </c>
      <c r="N337" s="4" t="s">
        <v>17</v>
      </c>
      <c r="O337" s="4" t="s">
        <v>4554</v>
      </c>
      <c r="P337" s="4" t="s">
        <v>4554</v>
      </c>
      <c r="Q337" s="4" t="s">
        <v>4556</v>
      </c>
      <c r="R337" s="4" t="s">
        <v>4554</v>
      </c>
      <c r="S337" s="4" t="s">
        <v>4775</v>
      </c>
      <c r="T337" s="4" t="s">
        <v>4558</v>
      </c>
      <c r="U337" s="4" t="s">
        <v>4554</v>
      </c>
      <c r="V337" s="4" t="s">
        <v>4554</v>
      </c>
      <c r="W337" s="4" t="s">
        <v>4559</v>
      </c>
      <c r="X337" s="4" t="s">
        <v>5947</v>
      </c>
      <c r="Y337" s="5">
        <f t="shared" si="1"/>
        <v>0.00005787037037</v>
      </c>
      <c r="Z337" s="4">
        <f t="shared" si="2"/>
        <v>672</v>
      </c>
    </row>
    <row r="338" ht="15.75" customHeight="1">
      <c r="A338" s="4" t="s">
        <v>5948</v>
      </c>
      <c r="B338" s="4" t="s">
        <v>5949</v>
      </c>
      <c r="C338" s="4" t="s">
        <v>4552</v>
      </c>
      <c r="D338" s="4" t="s">
        <v>5950</v>
      </c>
      <c r="E338" s="4" t="s">
        <v>4554</v>
      </c>
      <c r="F338" s="4" t="s">
        <v>4554</v>
      </c>
      <c r="G338" s="4" t="s">
        <v>4554</v>
      </c>
      <c r="H338" s="4" t="s">
        <v>896</v>
      </c>
      <c r="I338" s="4" t="s">
        <v>897</v>
      </c>
      <c r="J338" s="4" t="s">
        <v>311</v>
      </c>
      <c r="K338" s="4" t="s">
        <v>25</v>
      </c>
      <c r="L338" s="4" t="s">
        <v>898</v>
      </c>
      <c r="M338" s="4" t="s">
        <v>4563</v>
      </c>
      <c r="N338" s="4" t="s">
        <v>271</v>
      </c>
      <c r="O338" s="4" t="s">
        <v>4554</v>
      </c>
      <c r="P338" s="4" t="s">
        <v>4554</v>
      </c>
      <c r="Q338" s="4" t="s">
        <v>5951</v>
      </c>
      <c r="R338" s="4" t="s">
        <v>4554</v>
      </c>
      <c r="S338" s="4" t="s">
        <v>5952</v>
      </c>
      <c r="T338" s="4" t="s">
        <v>4558</v>
      </c>
      <c r="U338" s="4" t="s">
        <v>4554</v>
      </c>
      <c r="V338" s="4" t="s">
        <v>4554</v>
      </c>
      <c r="W338" s="4" t="s">
        <v>4559</v>
      </c>
      <c r="X338" s="4" t="s">
        <v>5953</v>
      </c>
      <c r="Y338" s="5">
        <f t="shared" si="1"/>
        <v>0.00006944444444</v>
      </c>
      <c r="Z338" s="4">
        <f t="shared" si="2"/>
        <v>672</v>
      </c>
    </row>
    <row r="339" ht="15.75" customHeight="1">
      <c r="A339" s="4" t="s">
        <v>5954</v>
      </c>
      <c r="B339" s="4" t="s">
        <v>5955</v>
      </c>
      <c r="C339" s="4" t="s">
        <v>4552</v>
      </c>
      <c r="D339" s="4" t="s">
        <v>5956</v>
      </c>
      <c r="E339" s="4" t="s">
        <v>4554</v>
      </c>
      <c r="F339" s="4" t="s">
        <v>4554</v>
      </c>
      <c r="G339" s="4" t="s">
        <v>4554</v>
      </c>
      <c r="H339" s="4" t="s">
        <v>385</v>
      </c>
      <c r="I339" s="4" t="s">
        <v>4864</v>
      </c>
      <c r="J339" s="4" t="s">
        <v>28</v>
      </c>
      <c r="K339" s="4" t="s">
        <v>120</v>
      </c>
      <c r="L339" s="4" t="s">
        <v>4865</v>
      </c>
      <c r="M339" s="4" t="s">
        <v>216</v>
      </c>
      <c r="N339" s="4" t="s">
        <v>632</v>
      </c>
      <c r="O339" s="4" t="s">
        <v>4554</v>
      </c>
      <c r="P339" s="4" t="s">
        <v>4554</v>
      </c>
      <c r="Q339" s="4" t="s">
        <v>4556</v>
      </c>
      <c r="R339" s="4" t="s">
        <v>4554</v>
      </c>
      <c r="S339" s="4" t="s">
        <v>4775</v>
      </c>
      <c r="T339" s="4" t="s">
        <v>4558</v>
      </c>
      <c r="U339" s="4" t="s">
        <v>4554</v>
      </c>
      <c r="V339" s="4" t="s">
        <v>4554</v>
      </c>
      <c r="W339" s="4" t="s">
        <v>4559</v>
      </c>
      <c r="X339" s="4" t="s">
        <v>5957</v>
      </c>
      <c r="Y339" s="5">
        <f t="shared" si="1"/>
        <v>0.0001157407407</v>
      </c>
      <c r="Z339" s="4">
        <f t="shared" si="2"/>
        <v>672</v>
      </c>
    </row>
    <row r="340" ht="15.75" customHeight="1">
      <c r="A340" s="4" t="s">
        <v>5958</v>
      </c>
      <c r="B340" s="4" t="s">
        <v>5959</v>
      </c>
      <c r="C340" s="4" t="s">
        <v>4552</v>
      </c>
      <c r="D340" s="4" t="s">
        <v>5960</v>
      </c>
      <c r="E340" s="4" t="s">
        <v>4554</v>
      </c>
      <c r="F340" s="4" t="s">
        <v>4554</v>
      </c>
      <c r="G340" s="4" t="s">
        <v>4554</v>
      </c>
      <c r="H340" s="4" t="s">
        <v>552</v>
      </c>
      <c r="I340" s="4" t="s">
        <v>425</v>
      </c>
      <c r="J340" s="4" t="s">
        <v>117</v>
      </c>
      <c r="K340" s="4" t="s">
        <v>118</v>
      </c>
      <c r="L340" s="4" t="s">
        <v>553</v>
      </c>
      <c r="M340" s="4" t="s">
        <v>186</v>
      </c>
      <c r="N340" s="4" t="s">
        <v>4657</v>
      </c>
      <c r="O340" s="4" t="s">
        <v>4554</v>
      </c>
      <c r="P340" s="4" t="s">
        <v>4554</v>
      </c>
      <c r="Q340" s="4" t="s">
        <v>4556</v>
      </c>
      <c r="R340" s="4" t="s">
        <v>4554</v>
      </c>
      <c r="S340" s="4" t="s">
        <v>4775</v>
      </c>
      <c r="T340" s="4" t="s">
        <v>4558</v>
      </c>
      <c r="U340" s="4" t="s">
        <v>4554</v>
      </c>
      <c r="V340" s="4" t="s">
        <v>4554</v>
      </c>
      <c r="W340" s="4" t="s">
        <v>4559</v>
      </c>
      <c r="X340" s="4" t="s">
        <v>5961</v>
      </c>
      <c r="Y340" s="5">
        <f t="shared" si="1"/>
        <v>0.0000462962963</v>
      </c>
      <c r="Z340" s="4">
        <f t="shared" si="2"/>
        <v>672</v>
      </c>
    </row>
    <row r="341" ht="15.75" customHeight="1">
      <c r="A341" s="4" t="s">
        <v>5962</v>
      </c>
      <c r="B341" s="4" t="s">
        <v>5963</v>
      </c>
      <c r="C341" s="4" t="s">
        <v>4552</v>
      </c>
      <c r="D341" s="4" t="s">
        <v>5964</v>
      </c>
      <c r="E341" s="4" t="s">
        <v>4554</v>
      </c>
      <c r="F341" s="4" t="s">
        <v>4554</v>
      </c>
      <c r="G341" s="4" t="s">
        <v>4554</v>
      </c>
      <c r="H341" s="4" t="s">
        <v>395</v>
      </c>
      <c r="I341" s="4" t="s">
        <v>396</v>
      </c>
      <c r="J341" s="4" t="s">
        <v>79</v>
      </c>
      <c r="K341" s="4" t="s">
        <v>118</v>
      </c>
      <c r="L341" s="4" t="s">
        <v>397</v>
      </c>
      <c r="M341" s="4" t="s">
        <v>200</v>
      </c>
      <c r="N341" s="4" t="s">
        <v>632</v>
      </c>
      <c r="O341" s="4" t="s">
        <v>4554</v>
      </c>
      <c r="P341" s="4" t="s">
        <v>4554</v>
      </c>
      <c r="Q341" s="4" t="s">
        <v>4556</v>
      </c>
      <c r="R341" s="4" t="s">
        <v>4554</v>
      </c>
      <c r="S341" s="4" t="s">
        <v>4775</v>
      </c>
      <c r="T341" s="4" t="s">
        <v>4558</v>
      </c>
      <c r="U341" s="4" t="s">
        <v>4554</v>
      </c>
      <c r="V341" s="4" t="s">
        <v>4554</v>
      </c>
      <c r="W341" s="4" t="s">
        <v>4559</v>
      </c>
      <c r="X341" s="4" t="s">
        <v>5965</v>
      </c>
      <c r="Y341" s="5">
        <f t="shared" si="1"/>
        <v>0.00006944444444</v>
      </c>
      <c r="Z341" s="4">
        <f t="shared" si="2"/>
        <v>672</v>
      </c>
    </row>
    <row r="342" ht="15.75" customHeight="1">
      <c r="A342" s="4" t="s">
        <v>5966</v>
      </c>
      <c r="B342" s="4" t="s">
        <v>5967</v>
      </c>
      <c r="C342" s="4" t="s">
        <v>4552</v>
      </c>
      <c r="D342" s="4" t="s">
        <v>5968</v>
      </c>
      <c r="E342" s="4" t="s">
        <v>4554</v>
      </c>
      <c r="F342" s="4" t="s">
        <v>4554</v>
      </c>
      <c r="G342" s="4" t="s">
        <v>4554</v>
      </c>
      <c r="H342" s="4" t="s">
        <v>395</v>
      </c>
      <c r="I342" s="4" t="s">
        <v>396</v>
      </c>
      <c r="J342" s="4" t="s">
        <v>79</v>
      </c>
      <c r="K342" s="4" t="s">
        <v>118</v>
      </c>
      <c r="L342" s="4" t="s">
        <v>397</v>
      </c>
      <c r="M342" s="4" t="s">
        <v>200</v>
      </c>
      <c r="N342" s="4" t="s">
        <v>4799</v>
      </c>
      <c r="O342" s="4" t="s">
        <v>4554</v>
      </c>
      <c r="P342" s="4" t="s">
        <v>4554</v>
      </c>
      <c r="Q342" s="4" t="s">
        <v>4556</v>
      </c>
      <c r="R342" s="4" t="s">
        <v>4554</v>
      </c>
      <c r="S342" s="4" t="s">
        <v>4775</v>
      </c>
      <c r="T342" s="4" t="s">
        <v>4558</v>
      </c>
      <c r="U342" s="4" t="s">
        <v>4554</v>
      </c>
      <c r="V342" s="4" t="s">
        <v>4554</v>
      </c>
      <c r="W342" s="4" t="s">
        <v>4559</v>
      </c>
      <c r="X342" s="4" t="s">
        <v>5969</v>
      </c>
      <c r="Y342" s="5">
        <f t="shared" si="1"/>
        <v>0.00005787037037</v>
      </c>
      <c r="Z342" s="4">
        <f t="shared" si="2"/>
        <v>672</v>
      </c>
    </row>
    <row r="343" ht="15.75" customHeight="1">
      <c r="A343" s="4" t="s">
        <v>5970</v>
      </c>
      <c r="B343" s="4" t="s">
        <v>5971</v>
      </c>
      <c r="C343" s="4" t="s">
        <v>4552</v>
      </c>
      <c r="D343" s="4" t="s">
        <v>5972</v>
      </c>
      <c r="E343" s="4" t="s">
        <v>4554</v>
      </c>
      <c r="F343" s="4" t="s">
        <v>4554</v>
      </c>
      <c r="G343" s="4" t="s">
        <v>4554</v>
      </c>
      <c r="H343" s="4" t="s">
        <v>552</v>
      </c>
      <c r="I343" s="4" t="s">
        <v>425</v>
      </c>
      <c r="J343" s="4" t="s">
        <v>117</v>
      </c>
      <c r="K343" s="4" t="s">
        <v>118</v>
      </c>
      <c r="L343" s="4" t="s">
        <v>553</v>
      </c>
      <c r="M343" s="4" t="s">
        <v>186</v>
      </c>
      <c r="N343" s="4" t="s">
        <v>113</v>
      </c>
      <c r="O343" s="4" t="s">
        <v>4554</v>
      </c>
      <c r="P343" s="4" t="s">
        <v>4554</v>
      </c>
      <c r="Q343" s="4" t="s">
        <v>4556</v>
      </c>
      <c r="R343" s="4" t="s">
        <v>4554</v>
      </c>
      <c r="S343" s="4" t="s">
        <v>4775</v>
      </c>
      <c r="T343" s="4" t="s">
        <v>5330</v>
      </c>
      <c r="U343" s="4" t="s">
        <v>4554</v>
      </c>
      <c r="V343" s="4" t="s">
        <v>4554</v>
      </c>
      <c r="W343" s="4" t="s">
        <v>4559</v>
      </c>
      <c r="X343" s="4" t="s">
        <v>5973</v>
      </c>
      <c r="Y343" s="5">
        <f t="shared" si="1"/>
        <v>0.00005787037037</v>
      </c>
      <c r="Z343" s="4">
        <f t="shared" si="2"/>
        <v>672</v>
      </c>
    </row>
    <row r="344" ht="15.75" customHeight="1">
      <c r="A344" s="4" t="s">
        <v>5974</v>
      </c>
      <c r="B344" s="4" t="s">
        <v>5975</v>
      </c>
      <c r="C344" s="4" t="s">
        <v>4552</v>
      </c>
      <c r="D344" s="4" t="s">
        <v>5976</v>
      </c>
      <c r="E344" s="4" t="s">
        <v>4554</v>
      </c>
      <c r="F344" s="4" t="s">
        <v>4554</v>
      </c>
      <c r="G344" s="4" t="s">
        <v>4554</v>
      </c>
      <c r="H344" s="4" t="s">
        <v>430</v>
      </c>
      <c r="I344" s="4" t="s">
        <v>404</v>
      </c>
      <c r="J344" s="4" t="s">
        <v>431</v>
      </c>
      <c r="K344" s="4" t="s">
        <v>118</v>
      </c>
      <c r="L344" s="4" t="s">
        <v>432</v>
      </c>
      <c r="M344" s="4" t="s">
        <v>186</v>
      </c>
      <c r="N344" s="4" t="s">
        <v>63</v>
      </c>
      <c r="O344" s="4" t="s">
        <v>4554</v>
      </c>
      <c r="P344" s="4" t="s">
        <v>4554</v>
      </c>
      <c r="Q344" s="4" t="s">
        <v>4556</v>
      </c>
      <c r="R344" s="4" t="s">
        <v>4554</v>
      </c>
      <c r="S344" s="4" t="s">
        <v>4775</v>
      </c>
      <c r="T344" s="4" t="s">
        <v>4558</v>
      </c>
      <c r="U344" s="4" t="s">
        <v>4554</v>
      </c>
      <c r="V344" s="4" t="s">
        <v>4554</v>
      </c>
      <c r="W344" s="4" t="s">
        <v>4559</v>
      </c>
      <c r="X344" s="4" t="s">
        <v>5977</v>
      </c>
      <c r="Y344" s="5">
        <f t="shared" si="1"/>
        <v>0.00005787037037</v>
      </c>
      <c r="Z344" s="4">
        <f t="shared" si="2"/>
        <v>672</v>
      </c>
    </row>
    <row r="345" ht="15.75" customHeight="1">
      <c r="A345" s="4" t="s">
        <v>5978</v>
      </c>
      <c r="B345" s="4" t="s">
        <v>5979</v>
      </c>
      <c r="C345" s="4" t="s">
        <v>4552</v>
      </c>
      <c r="D345" s="4" t="s">
        <v>5980</v>
      </c>
      <c r="E345" s="4" t="s">
        <v>4554</v>
      </c>
      <c r="F345" s="4" t="s">
        <v>4554</v>
      </c>
      <c r="G345" s="4" t="s">
        <v>4554</v>
      </c>
      <c r="H345" s="4" t="s">
        <v>385</v>
      </c>
      <c r="I345" s="4" t="s">
        <v>4864</v>
      </c>
      <c r="J345" s="4" t="s">
        <v>28</v>
      </c>
      <c r="K345" s="4" t="s">
        <v>120</v>
      </c>
      <c r="L345" s="4" t="s">
        <v>4865</v>
      </c>
      <c r="M345" s="4" t="s">
        <v>216</v>
      </c>
      <c r="N345" s="4" t="s">
        <v>4799</v>
      </c>
      <c r="O345" s="4" t="s">
        <v>4554</v>
      </c>
      <c r="P345" s="4" t="s">
        <v>4554</v>
      </c>
      <c r="Q345" s="4" t="s">
        <v>4556</v>
      </c>
      <c r="R345" s="4" t="s">
        <v>4554</v>
      </c>
      <c r="S345" s="4" t="s">
        <v>4775</v>
      </c>
      <c r="T345" s="4" t="s">
        <v>4558</v>
      </c>
      <c r="U345" s="4" t="s">
        <v>4554</v>
      </c>
      <c r="V345" s="4" t="s">
        <v>4554</v>
      </c>
      <c r="W345" s="4" t="s">
        <v>4559</v>
      </c>
      <c r="X345" s="4" t="s">
        <v>5981</v>
      </c>
      <c r="Y345" s="5">
        <f t="shared" si="1"/>
        <v>0.0001157407407</v>
      </c>
      <c r="Z345" s="4">
        <f t="shared" si="2"/>
        <v>672</v>
      </c>
    </row>
    <row r="346" ht="15.75" customHeight="1">
      <c r="A346" s="4" t="s">
        <v>5982</v>
      </c>
      <c r="B346" s="4" t="s">
        <v>5983</v>
      </c>
      <c r="C346" s="4" t="s">
        <v>4552</v>
      </c>
      <c r="D346" s="4" t="s">
        <v>5984</v>
      </c>
      <c r="E346" s="4" t="s">
        <v>4554</v>
      </c>
      <c r="F346" s="4" t="s">
        <v>4554</v>
      </c>
      <c r="G346" s="4" t="s">
        <v>4554</v>
      </c>
      <c r="H346" s="4" t="s">
        <v>430</v>
      </c>
      <c r="I346" s="4" t="s">
        <v>404</v>
      </c>
      <c r="J346" s="4" t="s">
        <v>431</v>
      </c>
      <c r="K346" s="4" t="s">
        <v>118</v>
      </c>
      <c r="L346" s="4" t="s">
        <v>432</v>
      </c>
      <c r="M346" s="4" t="s">
        <v>186</v>
      </c>
      <c r="N346" s="4" t="s">
        <v>35</v>
      </c>
      <c r="O346" s="4" t="s">
        <v>4554</v>
      </c>
      <c r="P346" s="4" t="s">
        <v>4554</v>
      </c>
      <c r="Q346" s="4" t="s">
        <v>4556</v>
      </c>
      <c r="R346" s="4" t="s">
        <v>4554</v>
      </c>
      <c r="S346" s="4" t="s">
        <v>4775</v>
      </c>
      <c r="T346" s="4" t="s">
        <v>4558</v>
      </c>
      <c r="U346" s="4" t="s">
        <v>4554</v>
      </c>
      <c r="V346" s="4" t="s">
        <v>4554</v>
      </c>
      <c r="W346" s="4" t="s">
        <v>4559</v>
      </c>
      <c r="X346" s="4" t="s">
        <v>5985</v>
      </c>
      <c r="Y346" s="5">
        <f t="shared" si="1"/>
        <v>0.00005787037037</v>
      </c>
      <c r="Z346" s="4">
        <f t="shared" si="2"/>
        <v>672</v>
      </c>
    </row>
    <row r="347" ht="15.75" customHeight="1">
      <c r="A347" s="4" t="s">
        <v>5986</v>
      </c>
      <c r="B347" s="4" t="s">
        <v>5987</v>
      </c>
      <c r="C347" s="4" t="s">
        <v>4552</v>
      </c>
      <c r="D347" s="4" t="s">
        <v>5988</v>
      </c>
      <c r="E347" s="4" t="s">
        <v>4554</v>
      </c>
      <c r="F347" s="4" t="s">
        <v>4554</v>
      </c>
      <c r="G347" s="4" t="s">
        <v>4554</v>
      </c>
      <c r="H347" s="4" t="s">
        <v>552</v>
      </c>
      <c r="I347" s="4" t="s">
        <v>425</v>
      </c>
      <c r="J347" s="4" t="s">
        <v>117</v>
      </c>
      <c r="K347" s="4" t="s">
        <v>118</v>
      </c>
      <c r="L347" s="4" t="s">
        <v>553</v>
      </c>
      <c r="M347" s="4" t="s">
        <v>186</v>
      </c>
      <c r="N347" s="4" t="s">
        <v>70</v>
      </c>
      <c r="O347" s="4" t="s">
        <v>4554</v>
      </c>
      <c r="P347" s="4" t="s">
        <v>4554</v>
      </c>
      <c r="Q347" s="4" t="s">
        <v>4556</v>
      </c>
      <c r="R347" s="4" t="s">
        <v>4554</v>
      </c>
      <c r="S347" s="4" t="s">
        <v>4775</v>
      </c>
      <c r="T347" s="4" t="s">
        <v>5330</v>
      </c>
      <c r="U347" s="4" t="s">
        <v>4554</v>
      </c>
      <c r="V347" s="4" t="s">
        <v>4554</v>
      </c>
      <c r="W347" s="4" t="s">
        <v>4559</v>
      </c>
      <c r="X347" s="4" t="s">
        <v>5989</v>
      </c>
      <c r="Y347" s="5">
        <f t="shared" si="1"/>
        <v>0.00005787037037</v>
      </c>
      <c r="Z347" s="4">
        <f t="shared" si="2"/>
        <v>672</v>
      </c>
    </row>
    <row r="348" ht="15.75" customHeight="1">
      <c r="A348" s="4" t="s">
        <v>5990</v>
      </c>
      <c r="B348" s="4" t="s">
        <v>5991</v>
      </c>
      <c r="C348" s="4" t="s">
        <v>4552</v>
      </c>
      <c r="D348" s="4" t="s">
        <v>5992</v>
      </c>
      <c r="E348" s="4" t="s">
        <v>4554</v>
      </c>
      <c r="F348" s="4" t="s">
        <v>4554</v>
      </c>
      <c r="G348" s="4" t="s">
        <v>4554</v>
      </c>
      <c r="H348" s="4" t="s">
        <v>570</v>
      </c>
      <c r="I348" s="4" t="s">
        <v>391</v>
      </c>
      <c r="J348" s="4" t="s">
        <v>247</v>
      </c>
      <c r="K348" s="4" t="s">
        <v>114</v>
      </c>
      <c r="L348" s="4" t="s">
        <v>571</v>
      </c>
      <c r="M348" s="4" t="s">
        <v>200</v>
      </c>
      <c r="N348" s="4" t="s">
        <v>70</v>
      </c>
      <c r="O348" s="4" t="s">
        <v>4554</v>
      </c>
      <c r="P348" s="4" t="s">
        <v>4554</v>
      </c>
      <c r="Q348" s="4" t="s">
        <v>4556</v>
      </c>
      <c r="R348" s="4" t="s">
        <v>4554</v>
      </c>
      <c r="S348" s="4" t="s">
        <v>4775</v>
      </c>
      <c r="T348" s="4" t="s">
        <v>5330</v>
      </c>
      <c r="U348" s="4" t="s">
        <v>4554</v>
      </c>
      <c r="V348" s="4" t="s">
        <v>4554</v>
      </c>
      <c r="W348" s="4" t="s">
        <v>4559</v>
      </c>
      <c r="X348" s="4" t="s">
        <v>5993</v>
      </c>
      <c r="Y348" s="5">
        <f t="shared" si="1"/>
        <v>0.00005787037037</v>
      </c>
      <c r="Z348" s="4">
        <f t="shared" si="2"/>
        <v>672</v>
      </c>
    </row>
    <row r="349" ht="15.75" customHeight="1">
      <c r="A349" s="4" t="s">
        <v>5994</v>
      </c>
      <c r="B349" s="4" t="s">
        <v>5995</v>
      </c>
      <c r="C349" s="4" t="s">
        <v>4552</v>
      </c>
      <c r="D349" s="4" t="s">
        <v>5996</v>
      </c>
      <c r="E349" s="4" t="s">
        <v>4554</v>
      </c>
      <c r="F349" s="4" t="s">
        <v>4554</v>
      </c>
      <c r="G349" s="4" t="s">
        <v>4554</v>
      </c>
      <c r="H349" s="4" t="s">
        <v>502</v>
      </c>
      <c r="I349" s="4" t="s">
        <v>4864</v>
      </c>
      <c r="J349" s="4" t="s">
        <v>5008</v>
      </c>
      <c r="K349" s="4" t="s">
        <v>4622</v>
      </c>
      <c r="L349" s="4" t="s">
        <v>504</v>
      </c>
      <c r="M349" s="4" t="s">
        <v>216</v>
      </c>
      <c r="N349" s="4" t="s">
        <v>260</v>
      </c>
      <c r="O349" s="4" t="s">
        <v>4554</v>
      </c>
      <c r="P349" s="4" t="s">
        <v>4554</v>
      </c>
      <c r="Q349" s="4" t="s">
        <v>4556</v>
      </c>
      <c r="R349" s="4" t="s">
        <v>4554</v>
      </c>
      <c r="S349" s="4" t="s">
        <v>4775</v>
      </c>
      <c r="T349" s="4" t="s">
        <v>4558</v>
      </c>
      <c r="U349" s="4" t="s">
        <v>4554</v>
      </c>
      <c r="V349" s="4" t="s">
        <v>4554</v>
      </c>
      <c r="W349" s="4" t="s">
        <v>4559</v>
      </c>
      <c r="X349" s="4" t="s">
        <v>5997</v>
      </c>
      <c r="Y349" s="5">
        <f t="shared" si="1"/>
        <v>0.00005787037037</v>
      </c>
      <c r="Z349" s="4">
        <f t="shared" si="2"/>
        <v>672</v>
      </c>
    </row>
    <row r="350" ht="15.75" customHeight="1">
      <c r="A350" s="4" t="s">
        <v>5998</v>
      </c>
      <c r="B350" s="4" t="s">
        <v>5999</v>
      </c>
      <c r="C350" s="4" t="s">
        <v>4552</v>
      </c>
      <c r="D350" s="4" t="s">
        <v>6000</v>
      </c>
      <c r="E350" s="4" t="s">
        <v>4554</v>
      </c>
      <c r="F350" s="4" t="s">
        <v>4554</v>
      </c>
      <c r="G350" s="4" t="s">
        <v>4554</v>
      </c>
      <c r="H350" s="4" t="s">
        <v>385</v>
      </c>
      <c r="I350" s="4" t="s">
        <v>4864</v>
      </c>
      <c r="J350" s="4" t="s">
        <v>28</v>
      </c>
      <c r="K350" s="4" t="s">
        <v>120</v>
      </c>
      <c r="L350" s="4" t="s">
        <v>4865</v>
      </c>
      <c r="M350" s="4" t="s">
        <v>216</v>
      </c>
      <c r="N350" s="4" t="s">
        <v>4657</v>
      </c>
      <c r="O350" s="4" t="s">
        <v>4554</v>
      </c>
      <c r="P350" s="4" t="s">
        <v>4554</v>
      </c>
      <c r="Q350" s="4" t="s">
        <v>4556</v>
      </c>
      <c r="R350" s="4" t="s">
        <v>4554</v>
      </c>
      <c r="S350" s="4" t="s">
        <v>4775</v>
      </c>
      <c r="T350" s="4" t="s">
        <v>4558</v>
      </c>
      <c r="U350" s="4" t="s">
        <v>4554</v>
      </c>
      <c r="V350" s="4" t="s">
        <v>4554</v>
      </c>
      <c r="W350" s="4" t="s">
        <v>4559</v>
      </c>
      <c r="X350" s="4" t="s">
        <v>6001</v>
      </c>
      <c r="Y350" s="5">
        <f t="shared" si="1"/>
        <v>0.0001157407407</v>
      </c>
      <c r="Z350" s="4">
        <f t="shared" si="2"/>
        <v>672</v>
      </c>
    </row>
    <row r="351" ht="15.75" customHeight="1">
      <c r="A351" s="4" t="s">
        <v>6002</v>
      </c>
      <c r="B351" s="4" t="s">
        <v>6003</v>
      </c>
      <c r="C351" s="4" t="s">
        <v>4552</v>
      </c>
      <c r="D351" s="4" t="s">
        <v>6004</v>
      </c>
      <c r="E351" s="4" t="s">
        <v>4554</v>
      </c>
      <c r="F351" s="4" t="s">
        <v>4554</v>
      </c>
      <c r="G351" s="4" t="s">
        <v>4554</v>
      </c>
      <c r="H351" s="4" t="s">
        <v>385</v>
      </c>
      <c r="I351" s="4" t="s">
        <v>4864</v>
      </c>
      <c r="J351" s="4" t="s">
        <v>28</v>
      </c>
      <c r="K351" s="4" t="s">
        <v>120</v>
      </c>
      <c r="L351" s="4" t="s">
        <v>4865</v>
      </c>
      <c r="M351" s="4" t="s">
        <v>216</v>
      </c>
      <c r="N351" s="4" t="s">
        <v>260</v>
      </c>
      <c r="O351" s="4" t="s">
        <v>4554</v>
      </c>
      <c r="P351" s="4" t="s">
        <v>4554</v>
      </c>
      <c r="Q351" s="4" t="s">
        <v>4556</v>
      </c>
      <c r="R351" s="4" t="s">
        <v>4554</v>
      </c>
      <c r="S351" s="4" t="s">
        <v>4775</v>
      </c>
      <c r="T351" s="4" t="s">
        <v>4558</v>
      </c>
      <c r="U351" s="4" t="s">
        <v>4554</v>
      </c>
      <c r="V351" s="4" t="s">
        <v>4554</v>
      </c>
      <c r="W351" s="4" t="s">
        <v>4559</v>
      </c>
      <c r="X351" s="4" t="s">
        <v>6005</v>
      </c>
      <c r="Y351" s="5">
        <f t="shared" si="1"/>
        <v>0.00005787037037</v>
      </c>
      <c r="Z351" s="4">
        <f t="shared" si="2"/>
        <v>672</v>
      </c>
    </row>
    <row r="352" ht="15.75" customHeight="1">
      <c r="A352" s="4" t="s">
        <v>6006</v>
      </c>
      <c r="B352" s="4" t="s">
        <v>6007</v>
      </c>
      <c r="C352" s="4" t="s">
        <v>4552</v>
      </c>
      <c r="D352" s="4" t="s">
        <v>6008</v>
      </c>
      <c r="E352" s="4" t="s">
        <v>4554</v>
      </c>
      <c r="F352" s="4" t="s">
        <v>4554</v>
      </c>
      <c r="G352" s="4" t="s">
        <v>4554</v>
      </c>
      <c r="H352" s="4" t="s">
        <v>403</v>
      </c>
      <c r="I352" s="4" t="s">
        <v>404</v>
      </c>
      <c r="J352" s="4" t="s">
        <v>405</v>
      </c>
      <c r="K352" s="4" t="s">
        <v>120</v>
      </c>
      <c r="L352" s="4" t="s">
        <v>406</v>
      </c>
      <c r="M352" s="4" t="s">
        <v>186</v>
      </c>
      <c r="N352" s="4" t="s">
        <v>113</v>
      </c>
      <c r="O352" s="4" t="s">
        <v>4554</v>
      </c>
      <c r="P352" s="4" t="s">
        <v>4554</v>
      </c>
      <c r="Q352" s="4" t="s">
        <v>4556</v>
      </c>
      <c r="R352" s="4" t="s">
        <v>4554</v>
      </c>
      <c r="S352" s="4" t="s">
        <v>4775</v>
      </c>
      <c r="T352" s="4" t="s">
        <v>5330</v>
      </c>
      <c r="U352" s="4" t="s">
        <v>4554</v>
      </c>
      <c r="V352" s="4" t="s">
        <v>4554</v>
      </c>
      <c r="W352" s="4" t="s">
        <v>4559</v>
      </c>
      <c r="X352" s="4" t="s">
        <v>6009</v>
      </c>
      <c r="Y352" s="5">
        <f t="shared" si="1"/>
        <v>0.00005787037037</v>
      </c>
      <c r="Z352" s="4">
        <f t="shared" si="2"/>
        <v>672</v>
      </c>
    </row>
    <row r="353" ht="15.75" customHeight="1">
      <c r="A353" s="4" t="s">
        <v>6010</v>
      </c>
      <c r="B353" s="4" t="s">
        <v>6011</v>
      </c>
      <c r="C353" s="4" t="s">
        <v>4552</v>
      </c>
      <c r="D353" s="4" t="s">
        <v>6012</v>
      </c>
      <c r="E353" s="4" t="s">
        <v>4554</v>
      </c>
      <c r="F353" s="4" t="s">
        <v>4554</v>
      </c>
      <c r="G353" s="4" t="s">
        <v>4554</v>
      </c>
      <c r="H353" s="4" t="s">
        <v>430</v>
      </c>
      <c r="I353" s="4" t="s">
        <v>404</v>
      </c>
      <c r="J353" s="4" t="s">
        <v>431</v>
      </c>
      <c r="K353" s="4" t="s">
        <v>118</v>
      </c>
      <c r="L353" s="4" t="s">
        <v>432</v>
      </c>
      <c r="M353" s="4" t="s">
        <v>186</v>
      </c>
      <c r="N353" s="4" t="s">
        <v>260</v>
      </c>
      <c r="O353" s="4" t="s">
        <v>4554</v>
      </c>
      <c r="P353" s="4" t="s">
        <v>4554</v>
      </c>
      <c r="Q353" s="4" t="s">
        <v>4556</v>
      </c>
      <c r="R353" s="4" t="s">
        <v>4554</v>
      </c>
      <c r="S353" s="4" t="s">
        <v>4775</v>
      </c>
      <c r="T353" s="4" t="s">
        <v>4558</v>
      </c>
      <c r="U353" s="4" t="s">
        <v>4554</v>
      </c>
      <c r="V353" s="4" t="s">
        <v>4554</v>
      </c>
      <c r="W353" s="4" t="s">
        <v>4559</v>
      </c>
      <c r="X353" s="4" t="s">
        <v>6013</v>
      </c>
      <c r="Y353" s="5">
        <f t="shared" si="1"/>
        <v>0.0001157407407</v>
      </c>
      <c r="Z353" s="4">
        <f t="shared" si="2"/>
        <v>672</v>
      </c>
    </row>
    <row r="354" ht="15.75" customHeight="1">
      <c r="A354" s="4" t="s">
        <v>6014</v>
      </c>
      <c r="B354" s="4" t="s">
        <v>6015</v>
      </c>
      <c r="C354" s="4" t="s">
        <v>4552</v>
      </c>
      <c r="D354" s="4" t="s">
        <v>6016</v>
      </c>
      <c r="E354" s="4" t="s">
        <v>4554</v>
      </c>
      <c r="F354" s="4" t="s">
        <v>4554</v>
      </c>
      <c r="G354" s="4" t="s">
        <v>4554</v>
      </c>
      <c r="H354" s="4" t="s">
        <v>4899</v>
      </c>
      <c r="I354" s="4" t="s">
        <v>364</v>
      </c>
      <c r="J354" s="4" t="s">
        <v>421</v>
      </c>
      <c r="K354" s="4" t="s">
        <v>120</v>
      </c>
      <c r="L354" s="4" t="s">
        <v>422</v>
      </c>
      <c r="M354" s="4" t="s">
        <v>216</v>
      </c>
      <c r="N354" s="4" t="s">
        <v>260</v>
      </c>
      <c r="O354" s="4" t="s">
        <v>4554</v>
      </c>
      <c r="P354" s="4" t="s">
        <v>4554</v>
      </c>
      <c r="Q354" s="4" t="s">
        <v>4556</v>
      </c>
      <c r="R354" s="4" t="s">
        <v>4554</v>
      </c>
      <c r="S354" s="4" t="s">
        <v>4775</v>
      </c>
      <c r="T354" s="4" t="s">
        <v>4558</v>
      </c>
      <c r="U354" s="4" t="s">
        <v>4554</v>
      </c>
      <c r="V354" s="4" t="s">
        <v>4554</v>
      </c>
      <c r="W354" s="4" t="s">
        <v>4559</v>
      </c>
      <c r="X354" s="4" t="s">
        <v>6017</v>
      </c>
      <c r="Y354" s="5">
        <f t="shared" si="1"/>
        <v>0.00005787037037</v>
      </c>
      <c r="Z354" s="4">
        <f t="shared" si="2"/>
        <v>672</v>
      </c>
    </row>
    <row r="355" ht="15.75" customHeight="1">
      <c r="A355" s="4" t="s">
        <v>6018</v>
      </c>
      <c r="B355" s="4" t="s">
        <v>6019</v>
      </c>
      <c r="C355" s="4" t="s">
        <v>4552</v>
      </c>
      <c r="D355" s="4" t="s">
        <v>6020</v>
      </c>
      <c r="E355" s="4" t="s">
        <v>4554</v>
      </c>
      <c r="F355" s="4" t="s">
        <v>4554</v>
      </c>
      <c r="G355" s="4" t="s">
        <v>4554</v>
      </c>
      <c r="H355" s="4" t="s">
        <v>403</v>
      </c>
      <c r="I355" s="4" t="s">
        <v>404</v>
      </c>
      <c r="J355" s="4" t="s">
        <v>405</v>
      </c>
      <c r="K355" s="4" t="s">
        <v>120</v>
      </c>
      <c r="L355" s="4" t="s">
        <v>406</v>
      </c>
      <c r="M355" s="4" t="s">
        <v>186</v>
      </c>
      <c r="N355" s="4" t="s">
        <v>260</v>
      </c>
      <c r="O355" s="4" t="s">
        <v>4554</v>
      </c>
      <c r="P355" s="4" t="s">
        <v>4554</v>
      </c>
      <c r="Q355" s="4" t="s">
        <v>4556</v>
      </c>
      <c r="R355" s="4" t="s">
        <v>4554</v>
      </c>
      <c r="S355" s="4" t="s">
        <v>4775</v>
      </c>
      <c r="T355" s="4" t="s">
        <v>4558</v>
      </c>
      <c r="U355" s="4" t="s">
        <v>4554</v>
      </c>
      <c r="V355" s="4" t="s">
        <v>4554</v>
      </c>
      <c r="W355" s="4" t="s">
        <v>4559</v>
      </c>
      <c r="X355" s="4" t="s">
        <v>6021</v>
      </c>
      <c r="Y355" s="5">
        <f t="shared" si="1"/>
        <v>0.00005787037037</v>
      </c>
      <c r="Z355" s="4">
        <f t="shared" si="2"/>
        <v>672</v>
      </c>
    </row>
    <row r="356" ht="15.75" customHeight="1">
      <c r="A356" s="4" t="s">
        <v>6022</v>
      </c>
      <c r="B356" s="4" t="s">
        <v>6023</v>
      </c>
      <c r="C356" s="4" t="s">
        <v>4552</v>
      </c>
      <c r="D356" s="4" t="s">
        <v>6024</v>
      </c>
      <c r="E356" s="4" t="s">
        <v>4554</v>
      </c>
      <c r="F356" s="4" t="s">
        <v>4554</v>
      </c>
      <c r="G356" s="4" t="s">
        <v>4554</v>
      </c>
      <c r="H356" s="4" t="s">
        <v>552</v>
      </c>
      <c r="I356" s="4" t="s">
        <v>425</v>
      </c>
      <c r="J356" s="4" t="s">
        <v>117</v>
      </c>
      <c r="K356" s="4" t="s">
        <v>118</v>
      </c>
      <c r="L356" s="4" t="s">
        <v>553</v>
      </c>
      <c r="M356" s="4" t="s">
        <v>186</v>
      </c>
      <c r="N356" s="4" t="s">
        <v>70</v>
      </c>
      <c r="O356" s="4" t="s">
        <v>4554</v>
      </c>
      <c r="P356" s="4" t="s">
        <v>4554</v>
      </c>
      <c r="Q356" s="4" t="s">
        <v>4556</v>
      </c>
      <c r="R356" s="4" t="s">
        <v>4554</v>
      </c>
      <c r="S356" s="4" t="s">
        <v>4775</v>
      </c>
      <c r="T356" s="4" t="s">
        <v>5330</v>
      </c>
      <c r="U356" s="4" t="s">
        <v>4554</v>
      </c>
      <c r="V356" s="4" t="s">
        <v>4554</v>
      </c>
      <c r="W356" s="4" t="s">
        <v>4559</v>
      </c>
      <c r="X356" s="4" t="s">
        <v>6025</v>
      </c>
      <c r="Y356" s="5">
        <f t="shared" si="1"/>
        <v>0.00005787037037</v>
      </c>
      <c r="Z356" s="4">
        <f t="shared" si="2"/>
        <v>672</v>
      </c>
    </row>
    <row r="357" ht="15.75" customHeight="1">
      <c r="A357" s="4" t="s">
        <v>6026</v>
      </c>
      <c r="B357" s="4" t="s">
        <v>6027</v>
      </c>
      <c r="C357" s="4" t="s">
        <v>4552</v>
      </c>
      <c r="D357" s="4" t="s">
        <v>6028</v>
      </c>
      <c r="E357" s="4" t="s">
        <v>4554</v>
      </c>
      <c r="F357" s="4" t="s">
        <v>4554</v>
      </c>
      <c r="G357" s="4" t="s">
        <v>4554</v>
      </c>
      <c r="H357" s="4" t="s">
        <v>363</v>
      </c>
      <c r="I357" s="4" t="s">
        <v>364</v>
      </c>
      <c r="J357" s="4" t="s">
        <v>365</v>
      </c>
      <c r="K357" s="4" t="s">
        <v>120</v>
      </c>
      <c r="L357" s="4" t="s">
        <v>366</v>
      </c>
      <c r="M357" s="4" t="s">
        <v>186</v>
      </c>
      <c r="N357" s="4" t="s">
        <v>4799</v>
      </c>
      <c r="O357" s="4" t="s">
        <v>4554</v>
      </c>
      <c r="P357" s="4" t="s">
        <v>4554</v>
      </c>
      <c r="Q357" s="4" t="s">
        <v>4556</v>
      </c>
      <c r="R357" s="4" t="s">
        <v>4554</v>
      </c>
      <c r="S357" s="4" t="s">
        <v>4775</v>
      </c>
      <c r="T357" s="4" t="s">
        <v>4558</v>
      </c>
      <c r="U357" s="4" t="s">
        <v>4554</v>
      </c>
      <c r="V357" s="4" t="s">
        <v>4554</v>
      </c>
      <c r="W357" s="4" t="s">
        <v>4559</v>
      </c>
      <c r="X357" s="4" t="s">
        <v>6029</v>
      </c>
      <c r="Y357" s="5">
        <f t="shared" si="1"/>
        <v>0.00005787037037</v>
      </c>
      <c r="Z357" s="4">
        <f t="shared" si="2"/>
        <v>672</v>
      </c>
    </row>
    <row r="358" ht="15.75" customHeight="1">
      <c r="A358" s="4" t="s">
        <v>6030</v>
      </c>
      <c r="B358" s="4" t="s">
        <v>6031</v>
      </c>
      <c r="C358" s="4" t="s">
        <v>4552</v>
      </c>
      <c r="D358" s="4" t="s">
        <v>6032</v>
      </c>
      <c r="E358" s="4" t="s">
        <v>4554</v>
      </c>
      <c r="F358" s="4" t="s">
        <v>4554</v>
      </c>
      <c r="G358" s="4" t="s">
        <v>4554</v>
      </c>
      <c r="H358" s="4" t="s">
        <v>4899</v>
      </c>
      <c r="I358" s="4" t="s">
        <v>364</v>
      </c>
      <c r="J358" s="4" t="s">
        <v>421</v>
      </c>
      <c r="K358" s="4" t="s">
        <v>120</v>
      </c>
      <c r="L358" s="4" t="s">
        <v>422</v>
      </c>
      <c r="M358" s="4" t="s">
        <v>216</v>
      </c>
      <c r="N358" s="4" t="s">
        <v>78</v>
      </c>
      <c r="O358" s="4" t="s">
        <v>4554</v>
      </c>
      <c r="P358" s="4" t="s">
        <v>4554</v>
      </c>
      <c r="Q358" s="4" t="s">
        <v>4556</v>
      </c>
      <c r="R358" s="4" t="s">
        <v>4554</v>
      </c>
      <c r="S358" s="4" t="s">
        <v>4775</v>
      </c>
      <c r="T358" s="4" t="s">
        <v>4558</v>
      </c>
      <c r="U358" s="4" t="s">
        <v>4554</v>
      </c>
      <c r="V358" s="4" t="s">
        <v>4554</v>
      </c>
      <c r="W358" s="4" t="s">
        <v>4559</v>
      </c>
      <c r="X358" s="4" t="s">
        <v>6033</v>
      </c>
      <c r="Y358" s="5">
        <f t="shared" si="1"/>
        <v>0.0001851851852</v>
      </c>
      <c r="Z358" s="4">
        <f t="shared" si="2"/>
        <v>672</v>
      </c>
    </row>
    <row r="359" ht="15.75" customHeight="1">
      <c r="A359" s="4" t="s">
        <v>6034</v>
      </c>
      <c r="B359" s="4" t="s">
        <v>6035</v>
      </c>
      <c r="C359" s="4" t="s">
        <v>4552</v>
      </c>
      <c r="D359" s="4" t="s">
        <v>6036</v>
      </c>
      <c r="E359" s="4" t="s">
        <v>4554</v>
      </c>
      <c r="F359" s="4" t="s">
        <v>4554</v>
      </c>
      <c r="G359" s="4" t="s">
        <v>4554</v>
      </c>
      <c r="H359" s="4" t="s">
        <v>385</v>
      </c>
      <c r="I359" s="4" t="s">
        <v>4864</v>
      </c>
      <c r="J359" s="4" t="s">
        <v>28</v>
      </c>
      <c r="K359" s="4" t="s">
        <v>120</v>
      </c>
      <c r="L359" s="4" t="s">
        <v>4865</v>
      </c>
      <c r="M359" s="4" t="s">
        <v>216</v>
      </c>
      <c r="N359" s="4" t="s">
        <v>80</v>
      </c>
      <c r="O359" s="4" t="s">
        <v>4554</v>
      </c>
      <c r="P359" s="4" t="s">
        <v>4554</v>
      </c>
      <c r="Q359" s="4" t="s">
        <v>4556</v>
      </c>
      <c r="R359" s="4" t="s">
        <v>4554</v>
      </c>
      <c r="S359" s="4" t="s">
        <v>4775</v>
      </c>
      <c r="T359" s="4" t="s">
        <v>5330</v>
      </c>
      <c r="U359" s="4" t="s">
        <v>4554</v>
      </c>
      <c r="V359" s="4" t="s">
        <v>4554</v>
      </c>
      <c r="W359" s="4" t="s">
        <v>4559</v>
      </c>
      <c r="X359" s="4" t="s">
        <v>6037</v>
      </c>
      <c r="Y359" s="5">
        <f t="shared" si="1"/>
        <v>0.00005787037037</v>
      </c>
      <c r="Z359" s="4">
        <f t="shared" si="2"/>
        <v>672</v>
      </c>
    </row>
    <row r="360" ht="15.75" customHeight="1">
      <c r="A360" s="4" t="s">
        <v>6038</v>
      </c>
      <c r="B360" s="4" t="s">
        <v>6039</v>
      </c>
      <c r="C360" s="4" t="s">
        <v>4552</v>
      </c>
      <c r="D360" s="4" t="s">
        <v>6040</v>
      </c>
      <c r="E360" s="4" t="s">
        <v>4554</v>
      </c>
      <c r="F360" s="4" t="s">
        <v>4554</v>
      </c>
      <c r="G360" s="4" t="s">
        <v>4554</v>
      </c>
      <c r="H360" s="4" t="s">
        <v>4899</v>
      </c>
      <c r="I360" s="4" t="s">
        <v>364</v>
      </c>
      <c r="J360" s="4" t="s">
        <v>421</v>
      </c>
      <c r="K360" s="4" t="s">
        <v>120</v>
      </c>
      <c r="L360" s="4" t="s">
        <v>422</v>
      </c>
      <c r="M360" s="4" t="s">
        <v>216</v>
      </c>
      <c r="N360" s="4" t="s">
        <v>63</v>
      </c>
      <c r="O360" s="4" t="s">
        <v>4554</v>
      </c>
      <c r="P360" s="4" t="s">
        <v>4554</v>
      </c>
      <c r="Q360" s="4" t="s">
        <v>4556</v>
      </c>
      <c r="R360" s="4" t="s">
        <v>4554</v>
      </c>
      <c r="S360" s="4" t="s">
        <v>4775</v>
      </c>
      <c r="T360" s="4" t="s">
        <v>4558</v>
      </c>
      <c r="U360" s="4" t="s">
        <v>4554</v>
      </c>
      <c r="V360" s="4" t="s">
        <v>4554</v>
      </c>
      <c r="W360" s="4" t="s">
        <v>4559</v>
      </c>
      <c r="X360" s="4" t="s">
        <v>6041</v>
      </c>
      <c r="Y360" s="5">
        <f t="shared" si="1"/>
        <v>0.00005787037037</v>
      </c>
      <c r="Z360" s="4">
        <f t="shared" si="2"/>
        <v>672</v>
      </c>
    </row>
    <row r="361" ht="15.75" customHeight="1">
      <c r="A361" s="4" t="s">
        <v>6042</v>
      </c>
      <c r="B361" s="4" t="s">
        <v>6043</v>
      </c>
      <c r="C361" s="4" t="s">
        <v>4552</v>
      </c>
      <c r="D361" s="4" t="s">
        <v>6044</v>
      </c>
      <c r="E361" s="4" t="s">
        <v>4554</v>
      </c>
      <c r="F361" s="4" t="s">
        <v>4554</v>
      </c>
      <c r="G361" s="4" t="s">
        <v>4554</v>
      </c>
      <c r="H361" s="4" t="s">
        <v>538</v>
      </c>
      <c r="I361" s="4" t="s">
        <v>539</v>
      </c>
      <c r="J361" s="4" t="s">
        <v>540</v>
      </c>
      <c r="K361" s="4" t="s">
        <v>114</v>
      </c>
      <c r="L361" s="4" t="s">
        <v>5069</v>
      </c>
      <c r="M361" s="4" t="s">
        <v>200</v>
      </c>
      <c r="N361" s="4" t="s">
        <v>63</v>
      </c>
      <c r="O361" s="4" t="s">
        <v>4554</v>
      </c>
      <c r="P361" s="4" t="s">
        <v>4554</v>
      </c>
      <c r="Q361" s="4" t="s">
        <v>4556</v>
      </c>
      <c r="R361" s="4" t="s">
        <v>4554</v>
      </c>
      <c r="S361" s="4" t="s">
        <v>4775</v>
      </c>
      <c r="T361" s="4" t="s">
        <v>4558</v>
      </c>
      <c r="U361" s="4" t="s">
        <v>4554</v>
      </c>
      <c r="V361" s="4" t="s">
        <v>4554</v>
      </c>
      <c r="W361" s="4" t="s">
        <v>4559</v>
      </c>
      <c r="X361" s="4" t="s">
        <v>6045</v>
      </c>
      <c r="Y361" s="5">
        <f t="shared" si="1"/>
        <v>0.00005787037037</v>
      </c>
      <c r="Z361" s="4">
        <f t="shared" si="2"/>
        <v>672</v>
      </c>
    </row>
    <row r="362" ht="15.75" customHeight="1">
      <c r="A362" s="4" t="s">
        <v>6046</v>
      </c>
      <c r="B362" s="4" t="s">
        <v>6047</v>
      </c>
      <c r="C362" s="4" t="s">
        <v>4552</v>
      </c>
      <c r="D362" s="4" t="s">
        <v>6048</v>
      </c>
      <c r="E362" s="4" t="s">
        <v>4554</v>
      </c>
      <c r="F362" s="4" t="s">
        <v>4554</v>
      </c>
      <c r="G362" s="4" t="s">
        <v>4554</v>
      </c>
      <c r="H362" s="4" t="s">
        <v>677</v>
      </c>
      <c r="I362" s="4" t="s">
        <v>678</v>
      </c>
      <c r="J362" s="4" t="s">
        <v>251</v>
      </c>
      <c r="K362" s="4" t="s">
        <v>107</v>
      </c>
      <c r="L362" s="4" t="s">
        <v>679</v>
      </c>
      <c r="M362" s="4" t="s">
        <v>195</v>
      </c>
      <c r="N362" s="4" t="s">
        <v>42</v>
      </c>
      <c r="O362" s="4" t="s">
        <v>4554</v>
      </c>
      <c r="P362" s="4" t="s">
        <v>4554</v>
      </c>
      <c r="Q362" s="4" t="s">
        <v>4556</v>
      </c>
      <c r="R362" s="4" t="s">
        <v>4554</v>
      </c>
      <c r="S362" s="4" t="s">
        <v>4775</v>
      </c>
      <c r="T362" s="4" t="s">
        <v>4558</v>
      </c>
      <c r="U362" s="4" t="s">
        <v>4554</v>
      </c>
      <c r="V362" s="4" t="s">
        <v>4554</v>
      </c>
      <c r="W362" s="4" t="s">
        <v>4559</v>
      </c>
      <c r="X362" s="4" t="s">
        <v>6049</v>
      </c>
      <c r="Y362" s="5">
        <f t="shared" si="1"/>
        <v>0.00005787037037</v>
      </c>
      <c r="Z362" s="4">
        <f t="shared" si="2"/>
        <v>672</v>
      </c>
    </row>
    <row r="363" ht="15.75" customHeight="1">
      <c r="A363" s="4" t="s">
        <v>6050</v>
      </c>
      <c r="B363" s="4" t="s">
        <v>6051</v>
      </c>
      <c r="C363" s="4" t="s">
        <v>4552</v>
      </c>
      <c r="D363" s="4" t="s">
        <v>6052</v>
      </c>
      <c r="E363" s="4" t="s">
        <v>4554</v>
      </c>
      <c r="F363" s="4" t="s">
        <v>4554</v>
      </c>
      <c r="G363" s="4" t="s">
        <v>4554</v>
      </c>
      <c r="H363" s="4" t="s">
        <v>430</v>
      </c>
      <c r="I363" s="4" t="s">
        <v>404</v>
      </c>
      <c r="J363" s="4" t="s">
        <v>431</v>
      </c>
      <c r="K363" s="4" t="s">
        <v>118</v>
      </c>
      <c r="L363" s="4" t="s">
        <v>432</v>
      </c>
      <c r="M363" s="4" t="s">
        <v>186</v>
      </c>
      <c r="N363" s="4" t="s">
        <v>35</v>
      </c>
      <c r="O363" s="4" t="s">
        <v>4554</v>
      </c>
      <c r="P363" s="4" t="s">
        <v>4554</v>
      </c>
      <c r="Q363" s="4" t="s">
        <v>4556</v>
      </c>
      <c r="R363" s="4" t="s">
        <v>4554</v>
      </c>
      <c r="S363" s="4" t="s">
        <v>4775</v>
      </c>
      <c r="T363" s="4" t="s">
        <v>4558</v>
      </c>
      <c r="U363" s="4" t="s">
        <v>4554</v>
      </c>
      <c r="V363" s="4" t="s">
        <v>4554</v>
      </c>
      <c r="W363" s="4" t="s">
        <v>4559</v>
      </c>
      <c r="X363" s="4" t="s">
        <v>6053</v>
      </c>
      <c r="Y363" s="5">
        <f t="shared" si="1"/>
        <v>0.00005787037037</v>
      </c>
      <c r="Z363" s="4">
        <f t="shared" si="2"/>
        <v>672</v>
      </c>
    </row>
    <row r="364" ht="15.75" customHeight="1">
      <c r="A364" s="4" t="s">
        <v>6054</v>
      </c>
      <c r="B364" s="4" t="s">
        <v>6055</v>
      </c>
      <c r="C364" s="4" t="s">
        <v>4552</v>
      </c>
      <c r="D364" s="4" t="s">
        <v>6056</v>
      </c>
      <c r="E364" s="4" t="s">
        <v>4554</v>
      </c>
      <c r="F364" s="4" t="s">
        <v>4554</v>
      </c>
      <c r="G364" s="4" t="s">
        <v>4554</v>
      </c>
      <c r="H364" s="4" t="s">
        <v>552</v>
      </c>
      <c r="I364" s="4" t="s">
        <v>425</v>
      </c>
      <c r="J364" s="4" t="s">
        <v>117</v>
      </c>
      <c r="K364" s="4" t="s">
        <v>118</v>
      </c>
      <c r="L364" s="4" t="s">
        <v>553</v>
      </c>
      <c r="M364" s="4" t="s">
        <v>186</v>
      </c>
      <c r="N364" s="4" t="s">
        <v>632</v>
      </c>
      <c r="O364" s="4" t="s">
        <v>4554</v>
      </c>
      <c r="P364" s="4" t="s">
        <v>4554</v>
      </c>
      <c r="Q364" s="4" t="s">
        <v>4556</v>
      </c>
      <c r="R364" s="4" t="s">
        <v>4554</v>
      </c>
      <c r="S364" s="4" t="s">
        <v>4775</v>
      </c>
      <c r="T364" s="4" t="s">
        <v>4558</v>
      </c>
      <c r="U364" s="4" t="s">
        <v>4554</v>
      </c>
      <c r="V364" s="4" t="s">
        <v>4554</v>
      </c>
      <c r="W364" s="4" t="s">
        <v>4559</v>
      </c>
      <c r="X364" s="4" t="s">
        <v>6057</v>
      </c>
      <c r="Y364" s="5">
        <f t="shared" si="1"/>
        <v>0.00005787037037</v>
      </c>
      <c r="Z364" s="4">
        <f t="shared" si="2"/>
        <v>672</v>
      </c>
    </row>
    <row r="365" ht="15.75" customHeight="1">
      <c r="A365" s="4" t="s">
        <v>6058</v>
      </c>
      <c r="B365" s="4" t="s">
        <v>6059</v>
      </c>
      <c r="C365" s="4" t="s">
        <v>4552</v>
      </c>
      <c r="D365" s="4" t="s">
        <v>6060</v>
      </c>
      <c r="E365" s="4" t="s">
        <v>4554</v>
      </c>
      <c r="F365" s="4" t="s">
        <v>4554</v>
      </c>
      <c r="G365" s="4" t="s">
        <v>4554</v>
      </c>
      <c r="H365" s="4" t="s">
        <v>399</v>
      </c>
      <c r="I365" s="4" t="s">
        <v>400</v>
      </c>
      <c r="J365" s="4" t="s">
        <v>36</v>
      </c>
      <c r="K365" s="4" t="s">
        <v>4622</v>
      </c>
      <c r="L365" s="4" t="s">
        <v>401</v>
      </c>
      <c r="M365" s="4" t="s">
        <v>216</v>
      </c>
      <c r="N365" s="4" t="s">
        <v>35</v>
      </c>
      <c r="O365" s="4" t="s">
        <v>4554</v>
      </c>
      <c r="P365" s="4" t="s">
        <v>4554</v>
      </c>
      <c r="Q365" s="4" t="s">
        <v>4556</v>
      </c>
      <c r="R365" s="4" t="s">
        <v>4554</v>
      </c>
      <c r="S365" s="4" t="s">
        <v>4775</v>
      </c>
      <c r="T365" s="4" t="s">
        <v>4558</v>
      </c>
      <c r="U365" s="4" t="s">
        <v>4554</v>
      </c>
      <c r="V365" s="4" t="s">
        <v>4554</v>
      </c>
      <c r="W365" s="4" t="s">
        <v>4559</v>
      </c>
      <c r="X365" s="4" t="s">
        <v>6061</v>
      </c>
      <c r="Y365" s="5">
        <f t="shared" si="1"/>
        <v>0.00005787037037</v>
      </c>
      <c r="Z365" s="4">
        <f t="shared" si="2"/>
        <v>672</v>
      </c>
    </row>
    <row r="366" ht="15.75" customHeight="1">
      <c r="A366" s="4" t="s">
        <v>6062</v>
      </c>
      <c r="B366" s="4" t="s">
        <v>6063</v>
      </c>
      <c r="C366" s="4" t="s">
        <v>4552</v>
      </c>
      <c r="D366" s="4" t="s">
        <v>6064</v>
      </c>
      <c r="E366" s="4" t="s">
        <v>4554</v>
      </c>
      <c r="F366" s="4" t="s">
        <v>4554</v>
      </c>
      <c r="G366" s="4" t="s">
        <v>4554</v>
      </c>
      <c r="H366" s="4" t="s">
        <v>395</v>
      </c>
      <c r="I366" s="4" t="s">
        <v>396</v>
      </c>
      <c r="J366" s="4" t="s">
        <v>79</v>
      </c>
      <c r="K366" s="4" t="s">
        <v>118</v>
      </c>
      <c r="L366" s="4" t="s">
        <v>397</v>
      </c>
      <c r="M366" s="4" t="s">
        <v>200</v>
      </c>
      <c r="N366" s="4" t="s">
        <v>17</v>
      </c>
      <c r="O366" s="4" t="s">
        <v>4554</v>
      </c>
      <c r="P366" s="4" t="s">
        <v>4554</v>
      </c>
      <c r="Q366" s="4" t="s">
        <v>4556</v>
      </c>
      <c r="R366" s="4" t="s">
        <v>4554</v>
      </c>
      <c r="S366" s="4" t="s">
        <v>4775</v>
      </c>
      <c r="T366" s="4" t="s">
        <v>4558</v>
      </c>
      <c r="U366" s="4" t="s">
        <v>4554</v>
      </c>
      <c r="V366" s="4" t="s">
        <v>4554</v>
      </c>
      <c r="W366" s="4" t="s">
        <v>4559</v>
      </c>
      <c r="X366" s="4" t="s">
        <v>6065</v>
      </c>
      <c r="Y366" s="5">
        <f t="shared" si="1"/>
        <v>0.00005787037037</v>
      </c>
      <c r="Z366" s="4">
        <f t="shared" si="2"/>
        <v>672</v>
      </c>
    </row>
    <row r="367" ht="15.75" customHeight="1">
      <c r="A367" s="4" t="s">
        <v>6066</v>
      </c>
      <c r="B367" s="4" t="s">
        <v>6067</v>
      </c>
      <c r="C367" s="4" t="s">
        <v>4552</v>
      </c>
      <c r="D367" s="4" t="s">
        <v>6068</v>
      </c>
      <c r="E367" s="4" t="s">
        <v>4554</v>
      </c>
      <c r="F367" s="4" t="s">
        <v>4554</v>
      </c>
      <c r="G367" s="4" t="s">
        <v>4554</v>
      </c>
      <c r="H367" s="4" t="s">
        <v>363</v>
      </c>
      <c r="I367" s="4" t="s">
        <v>364</v>
      </c>
      <c r="J367" s="4" t="s">
        <v>365</v>
      </c>
      <c r="K367" s="4" t="s">
        <v>120</v>
      </c>
      <c r="L367" s="4" t="s">
        <v>366</v>
      </c>
      <c r="M367" s="4" t="s">
        <v>186</v>
      </c>
      <c r="N367" s="4" t="s">
        <v>63</v>
      </c>
      <c r="O367" s="4" t="s">
        <v>4554</v>
      </c>
      <c r="P367" s="4" t="s">
        <v>4554</v>
      </c>
      <c r="Q367" s="4" t="s">
        <v>4556</v>
      </c>
      <c r="R367" s="4" t="s">
        <v>4554</v>
      </c>
      <c r="S367" s="4" t="s">
        <v>4775</v>
      </c>
      <c r="T367" s="4" t="s">
        <v>4558</v>
      </c>
      <c r="U367" s="4" t="s">
        <v>4554</v>
      </c>
      <c r="V367" s="4" t="s">
        <v>4554</v>
      </c>
      <c r="W367" s="4" t="s">
        <v>4559</v>
      </c>
      <c r="X367" s="4" t="s">
        <v>6069</v>
      </c>
      <c r="Y367" s="5">
        <f t="shared" si="1"/>
        <v>0.00005787037037</v>
      </c>
      <c r="Z367" s="4">
        <f t="shared" si="2"/>
        <v>672</v>
      </c>
    </row>
    <row r="368" ht="15.75" customHeight="1">
      <c r="A368" s="4" t="s">
        <v>6070</v>
      </c>
      <c r="B368" s="4" t="s">
        <v>6071</v>
      </c>
      <c r="C368" s="4" t="s">
        <v>4552</v>
      </c>
      <c r="D368" s="4" t="s">
        <v>6072</v>
      </c>
      <c r="E368" s="4" t="s">
        <v>4554</v>
      </c>
      <c r="F368" s="4" t="s">
        <v>4554</v>
      </c>
      <c r="G368" s="4" t="s">
        <v>4554</v>
      </c>
      <c r="H368" s="4" t="s">
        <v>552</v>
      </c>
      <c r="I368" s="4" t="s">
        <v>425</v>
      </c>
      <c r="J368" s="4" t="s">
        <v>117</v>
      </c>
      <c r="K368" s="4" t="s">
        <v>118</v>
      </c>
      <c r="L368" s="4" t="s">
        <v>553</v>
      </c>
      <c r="M368" s="4" t="s">
        <v>186</v>
      </c>
      <c r="N368" s="4" t="s">
        <v>44</v>
      </c>
      <c r="O368" s="4" t="s">
        <v>4554</v>
      </c>
      <c r="P368" s="4" t="s">
        <v>4554</v>
      </c>
      <c r="Q368" s="4" t="s">
        <v>4556</v>
      </c>
      <c r="R368" s="4" t="s">
        <v>4554</v>
      </c>
      <c r="S368" s="4" t="s">
        <v>4775</v>
      </c>
      <c r="T368" s="4" t="s">
        <v>5330</v>
      </c>
      <c r="U368" s="4" t="s">
        <v>4554</v>
      </c>
      <c r="V368" s="4" t="s">
        <v>4554</v>
      </c>
      <c r="W368" s="4" t="s">
        <v>4559</v>
      </c>
      <c r="X368" s="4" t="s">
        <v>6073</v>
      </c>
      <c r="Y368" s="5">
        <f t="shared" si="1"/>
        <v>0.0001157407407</v>
      </c>
      <c r="Z368" s="4">
        <f t="shared" si="2"/>
        <v>672</v>
      </c>
    </row>
    <row r="369" ht="15.75" customHeight="1">
      <c r="A369" s="4" t="s">
        <v>6074</v>
      </c>
      <c r="B369" s="4" t="s">
        <v>6075</v>
      </c>
      <c r="C369" s="4" t="s">
        <v>4552</v>
      </c>
      <c r="D369" s="4" t="s">
        <v>6076</v>
      </c>
      <c r="E369" s="4" t="s">
        <v>4554</v>
      </c>
      <c r="F369" s="4" t="s">
        <v>4554</v>
      </c>
      <c r="G369" s="4" t="s">
        <v>4554</v>
      </c>
      <c r="H369" s="4" t="s">
        <v>5379</v>
      </c>
      <c r="I369" s="4" t="s">
        <v>678</v>
      </c>
      <c r="J369" s="4" t="s">
        <v>707</v>
      </c>
      <c r="K369" s="4" t="s">
        <v>107</v>
      </c>
      <c r="L369" s="4" t="s">
        <v>708</v>
      </c>
      <c r="M369" s="4" t="s">
        <v>195</v>
      </c>
      <c r="N369" s="4" t="s">
        <v>260</v>
      </c>
      <c r="O369" s="4" t="s">
        <v>4554</v>
      </c>
      <c r="P369" s="4" t="s">
        <v>4554</v>
      </c>
      <c r="Q369" s="4" t="s">
        <v>4556</v>
      </c>
      <c r="R369" s="4" t="s">
        <v>4554</v>
      </c>
      <c r="S369" s="4" t="s">
        <v>4775</v>
      </c>
      <c r="T369" s="4" t="s">
        <v>4558</v>
      </c>
      <c r="U369" s="4" t="s">
        <v>4554</v>
      </c>
      <c r="V369" s="4" t="s">
        <v>4554</v>
      </c>
      <c r="W369" s="4" t="s">
        <v>4559</v>
      </c>
      <c r="X369" s="4" t="s">
        <v>6077</v>
      </c>
      <c r="Y369" s="5">
        <f t="shared" si="1"/>
        <v>0.00005787037037</v>
      </c>
      <c r="Z369" s="4">
        <f t="shared" si="2"/>
        <v>672</v>
      </c>
    </row>
    <row r="370" ht="15.75" customHeight="1">
      <c r="A370" s="4" t="s">
        <v>6078</v>
      </c>
      <c r="B370" s="4" t="s">
        <v>6079</v>
      </c>
      <c r="C370" s="4" t="s">
        <v>4552</v>
      </c>
      <c r="D370" s="4" t="s">
        <v>6080</v>
      </c>
      <c r="E370" s="4" t="s">
        <v>4554</v>
      </c>
      <c r="F370" s="4" t="s">
        <v>4554</v>
      </c>
      <c r="G370" s="4" t="s">
        <v>4554</v>
      </c>
      <c r="H370" s="4" t="s">
        <v>395</v>
      </c>
      <c r="I370" s="4" t="s">
        <v>396</v>
      </c>
      <c r="J370" s="4" t="s">
        <v>79</v>
      </c>
      <c r="K370" s="4" t="s">
        <v>118</v>
      </c>
      <c r="L370" s="4" t="s">
        <v>397</v>
      </c>
      <c r="M370" s="4" t="s">
        <v>200</v>
      </c>
      <c r="N370" s="4" t="s">
        <v>29</v>
      </c>
      <c r="O370" s="4" t="s">
        <v>4554</v>
      </c>
      <c r="P370" s="4" t="s">
        <v>4554</v>
      </c>
      <c r="Q370" s="4" t="s">
        <v>4556</v>
      </c>
      <c r="R370" s="4" t="s">
        <v>4554</v>
      </c>
      <c r="S370" s="4" t="s">
        <v>4775</v>
      </c>
      <c r="T370" s="4" t="s">
        <v>5330</v>
      </c>
      <c r="U370" s="4" t="s">
        <v>4554</v>
      </c>
      <c r="V370" s="4" t="s">
        <v>4554</v>
      </c>
      <c r="W370" s="4" t="s">
        <v>4559</v>
      </c>
      <c r="X370" s="4" t="s">
        <v>6081</v>
      </c>
      <c r="Y370" s="5">
        <f t="shared" si="1"/>
        <v>0.00005787037037</v>
      </c>
      <c r="Z370" s="4">
        <f t="shared" si="2"/>
        <v>672</v>
      </c>
    </row>
    <row r="371" ht="15.75" customHeight="1">
      <c r="A371" s="4" t="s">
        <v>6082</v>
      </c>
      <c r="B371" s="4" t="s">
        <v>6083</v>
      </c>
      <c r="C371" s="4" t="s">
        <v>4552</v>
      </c>
      <c r="D371" s="4" t="s">
        <v>6084</v>
      </c>
      <c r="E371" s="4" t="s">
        <v>4554</v>
      </c>
      <c r="F371" s="4" t="s">
        <v>4554</v>
      </c>
      <c r="G371" s="4" t="s">
        <v>4554</v>
      </c>
      <c r="H371" s="4" t="s">
        <v>408</v>
      </c>
      <c r="I371" s="4" t="s">
        <v>409</v>
      </c>
      <c r="J371" s="4" t="s">
        <v>410</v>
      </c>
      <c r="K371" s="4" t="s">
        <v>107</v>
      </c>
      <c r="L371" s="4" t="s">
        <v>411</v>
      </c>
      <c r="M371" s="4" t="s">
        <v>195</v>
      </c>
      <c r="N371" s="4" t="s">
        <v>63</v>
      </c>
      <c r="O371" s="4" t="s">
        <v>4554</v>
      </c>
      <c r="P371" s="4" t="s">
        <v>4554</v>
      </c>
      <c r="Q371" s="4" t="s">
        <v>4556</v>
      </c>
      <c r="R371" s="4" t="s">
        <v>4554</v>
      </c>
      <c r="S371" s="4" t="s">
        <v>4775</v>
      </c>
      <c r="T371" s="4" t="s">
        <v>4558</v>
      </c>
      <c r="U371" s="4" t="s">
        <v>4554</v>
      </c>
      <c r="V371" s="4" t="s">
        <v>4554</v>
      </c>
      <c r="W371" s="4" t="s">
        <v>4559</v>
      </c>
      <c r="X371" s="4" t="s">
        <v>6085</v>
      </c>
      <c r="Y371" s="5">
        <f t="shared" si="1"/>
        <v>0.0001157407407</v>
      </c>
      <c r="Z371" s="4">
        <f t="shared" si="2"/>
        <v>672</v>
      </c>
    </row>
    <row r="372" ht="15.75" customHeight="1">
      <c r="A372" s="4" t="s">
        <v>6086</v>
      </c>
      <c r="B372" s="4" t="s">
        <v>6087</v>
      </c>
      <c r="C372" s="4" t="s">
        <v>4552</v>
      </c>
      <c r="D372" s="4" t="s">
        <v>6088</v>
      </c>
      <c r="E372" s="4" t="s">
        <v>4554</v>
      </c>
      <c r="F372" s="4" t="s">
        <v>4554</v>
      </c>
      <c r="G372" s="4" t="s">
        <v>4554</v>
      </c>
      <c r="H372" s="4" t="s">
        <v>552</v>
      </c>
      <c r="I372" s="4" t="s">
        <v>425</v>
      </c>
      <c r="J372" s="4" t="s">
        <v>117</v>
      </c>
      <c r="K372" s="4" t="s">
        <v>118</v>
      </c>
      <c r="L372" s="4" t="s">
        <v>553</v>
      </c>
      <c r="M372" s="4" t="s">
        <v>186</v>
      </c>
      <c r="N372" s="4" t="s">
        <v>44</v>
      </c>
      <c r="O372" s="4" t="s">
        <v>4554</v>
      </c>
      <c r="P372" s="4" t="s">
        <v>4554</v>
      </c>
      <c r="Q372" s="4" t="s">
        <v>4556</v>
      </c>
      <c r="R372" s="4" t="s">
        <v>4554</v>
      </c>
      <c r="S372" s="4" t="s">
        <v>4775</v>
      </c>
      <c r="T372" s="4" t="s">
        <v>5330</v>
      </c>
      <c r="U372" s="4" t="s">
        <v>4554</v>
      </c>
      <c r="V372" s="4" t="s">
        <v>4554</v>
      </c>
      <c r="W372" s="4" t="s">
        <v>4559</v>
      </c>
      <c r="X372" s="4" t="s">
        <v>6089</v>
      </c>
      <c r="Y372" s="5">
        <f t="shared" si="1"/>
        <v>0.00005787037037</v>
      </c>
      <c r="Z372" s="4">
        <f t="shared" si="2"/>
        <v>672</v>
      </c>
    </row>
    <row r="373" ht="15.75" customHeight="1">
      <c r="A373" s="4" t="s">
        <v>6090</v>
      </c>
      <c r="B373" s="4" t="s">
        <v>6091</v>
      </c>
      <c r="C373" s="4" t="s">
        <v>4552</v>
      </c>
      <c r="D373" s="4" t="s">
        <v>6092</v>
      </c>
      <c r="E373" s="4" t="s">
        <v>4554</v>
      </c>
      <c r="F373" s="4" t="s">
        <v>4554</v>
      </c>
      <c r="G373" s="4" t="s">
        <v>4554</v>
      </c>
      <c r="H373" s="4" t="s">
        <v>573</v>
      </c>
      <c r="I373" s="4" t="s">
        <v>539</v>
      </c>
      <c r="J373" s="4" t="s">
        <v>4613</v>
      </c>
      <c r="K373" s="4" t="s">
        <v>114</v>
      </c>
      <c r="L373" s="4" t="s">
        <v>574</v>
      </c>
      <c r="M373" s="4" t="s">
        <v>200</v>
      </c>
      <c r="N373" s="4" t="s">
        <v>208</v>
      </c>
      <c r="O373" s="4" t="s">
        <v>4554</v>
      </c>
      <c r="P373" s="4" t="s">
        <v>4554</v>
      </c>
      <c r="Q373" s="4" t="s">
        <v>4556</v>
      </c>
      <c r="R373" s="4" t="s">
        <v>4554</v>
      </c>
      <c r="S373" s="4" t="s">
        <v>4775</v>
      </c>
      <c r="T373" s="4" t="s">
        <v>4558</v>
      </c>
      <c r="U373" s="4" t="s">
        <v>4554</v>
      </c>
      <c r="V373" s="4" t="s">
        <v>4554</v>
      </c>
      <c r="W373" s="4" t="s">
        <v>4559</v>
      </c>
      <c r="X373" s="4" t="s">
        <v>6093</v>
      </c>
      <c r="Y373" s="5">
        <f t="shared" si="1"/>
        <v>0.00005787037037</v>
      </c>
      <c r="Z373" s="4">
        <f t="shared" si="2"/>
        <v>672</v>
      </c>
    </row>
    <row r="374" ht="15.75" customHeight="1">
      <c r="A374" s="4" t="s">
        <v>6094</v>
      </c>
      <c r="B374" s="4" t="s">
        <v>6095</v>
      </c>
      <c r="C374" s="4" t="s">
        <v>4552</v>
      </c>
      <c r="D374" s="4" t="s">
        <v>6096</v>
      </c>
      <c r="E374" s="4" t="s">
        <v>4554</v>
      </c>
      <c r="F374" s="4" t="s">
        <v>4554</v>
      </c>
      <c r="G374" s="4" t="s">
        <v>4554</v>
      </c>
      <c r="H374" s="4" t="s">
        <v>408</v>
      </c>
      <c r="I374" s="4" t="s">
        <v>409</v>
      </c>
      <c r="J374" s="4" t="s">
        <v>410</v>
      </c>
      <c r="K374" s="4" t="s">
        <v>107</v>
      </c>
      <c r="L374" s="4" t="s">
        <v>411</v>
      </c>
      <c r="M374" s="4" t="s">
        <v>195</v>
      </c>
      <c r="N374" s="4" t="s">
        <v>80</v>
      </c>
      <c r="O374" s="4" t="s">
        <v>4554</v>
      </c>
      <c r="P374" s="4" t="s">
        <v>4554</v>
      </c>
      <c r="Q374" s="4" t="s">
        <v>4556</v>
      </c>
      <c r="R374" s="4" t="s">
        <v>4554</v>
      </c>
      <c r="S374" s="4" t="s">
        <v>4775</v>
      </c>
      <c r="T374" s="4" t="s">
        <v>5330</v>
      </c>
      <c r="U374" s="4" t="s">
        <v>4554</v>
      </c>
      <c r="V374" s="4" t="s">
        <v>4554</v>
      </c>
      <c r="W374" s="4" t="s">
        <v>4559</v>
      </c>
      <c r="X374" s="4" t="s">
        <v>6097</v>
      </c>
      <c r="Y374" s="5">
        <f t="shared" si="1"/>
        <v>0.00005787037037</v>
      </c>
      <c r="Z374" s="4">
        <f t="shared" si="2"/>
        <v>672</v>
      </c>
    </row>
    <row r="375" ht="15.75" customHeight="1">
      <c r="A375" s="4" t="s">
        <v>6098</v>
      </c>
      <c r="B375" s="4" t="s">
        <v>6099</v>
      </c>
      <c r="C375" s="4" t="s">
        <v>4552</v>
      </c>
      <c r="D375" s="4" t="s">
        <v>6100</v>
      </c>
      <c r="E375" s="4" t="s">
        <v>4554</v>
      </c>
      <c r="F375" s="4" t="s">
        <v>4554</v>
      </c>
      <c r="G375" s="4" t="s">
        <v>4554</v>
      </c>
      <c r="H375" s="4" t="s">
        <v>403</v>
      </c>
      <c r="I375" s="4" t="s">
        <v>404</v>
      </c>
      <c r="J375" s="4" t="s">
        <v>405</v>
      </c>
      <c r="K375" s="4" t="s">
        <v>120</v>
      </c>
      <c r="L375" s="4" t="s">
        <v>406</v>
      </c>
      <c r="M375" s="4" t="s">
        <v>186</v>
      </c>
      <c r="N375" s="4" t="s">
        <v>80</v>
      </c>
      <c r="O375" s="4" t="s">
        <v>4554</v>
      </c>
      <c r="P375" s="4" t="s">
        <v>4554</v>
      </c>
      <c r="Q375" s="4" t="s">
        <v>4556</v>
      </c>
      <c r="R375" s="4" t="s">
        <v>4554</v>
      </c>
      <c r="S375" s="4" t="s">
        <v>4775</v>
      </c>
      <c r="T375" s="4" t="s">
        <v>5330</v>
      </c>
      <c r="U375" s="4" t="s">
        <v>4554</v>
      </c>
      <c r="V375" s="4" t="s">
        <v>4554</v>
      </c>
      <c r="W375" s="4" t="s">
        <v>4559</v>
      </c>
      <c r="X375" s="4" t="s">
        <v>6101</v>
      </c>
      <c r="Y375" s="5">
        <f t="shared" si="1"/>
        <v>0.0001157407407</v>
      </c>
      <c r="Z375" s="4">
        <f t="shared" si="2"/>
        <v>672</v>
      </c>
    </row>
    <row r="376" ht="15.75" customHeight="1">
      <c r="A376" s="4" t="s">
        <v>6102</v>
      </c>
      <c r="B376" s="4" t="s">
        <v>6103</v>
      </c>
      <c r="C376" s="4" t="s">
        <v>4552</v>
      </c>
      <c r="D376" s="4" t="s">
        <v>6104</v>
      </c>
      <c r="E376" s="4" t="s">
        <v>4554</v>
      </c>
      <c r="F376" s="4" t="s">
        <v>4554</v>
      </c>
      <c r="G376" s="4" t="s">
        <v>4554</v>
      </c>
      <c r="H376" s="4" t="s">
        <v>570</v>
      </c>
      <c r="I376" s="4" t="s">
        <v>391</v>
      </c>
      <c r="J376" s="4" t="s">
        <v>247</v>
      </c>
      <c r="K376" s="4" t="s">
        <v>114</v>
      </c>
      <c r="L376" s="4" t="s">
        <v>571</v>
      </c>
      <c r="M376" s="4" t="s">
        <v>200</v>
      </c>
      <c r="N376" s="4" t="s">
        <v>63</v>
      </c>
      <c r="O376" s="4" t="s">
        <v>4554</v>
      </c>
      <c r="P376" s="4" t="s">
        <v>4554</v>
      </c>
      <c r="Q376" s="4" t="s">
        <v>4556</v>
      </c>
      <c r="R376" s="4" t="s">
        <v>4554</v>
      </c>
      <c r="S376" s="4" t="s">
        <v>4775</v>
      </c>
      <c r="T376" s="4" t="s">
        <v>4558</v>
      </c>
      <c r="U376" s="4" t="s">
        <v>4554</v>
      </c>
      <c r="V376" s="4" t="s">
        <v>4554</v>
      </c>
      <c r="W376" s="4" t="s">
        <v>4559</v>
      </c>
      <c r="X376" s="4" t="s">
        <v>6105</v>
      </c>
      <c r="Y376" s="5">
        <f t="shared" si="1"/>
        <v>0.00005787037037</v>
      </c>
      <c r="Z376" s="4">
        <f t="shared" si="2"/>
        <v>672</v>
      </c>
    </row>
    <row r="377" ht="15.75" customHeight="1">
      <c r="A377" s="4" t="s">
        <v>6106</v>
      </c>
      <c r="B377" s="4" t="s">
        <v>6107</v>
      </c>
      <c r="C377" s="4" t="s">
        <v>4552</v>
      </c>
      <c r="D377" s="4" t="s">
        <v>6108</v>
      </c>
      <c r="E377" s="4" t="s">
        <v>4554</v>
      </c>
      <c r="F377" s="4" t="s">
        <v>4554</v>
      </c>
      <c r="G377" s="4" t="s">
        <v>4554</v>
      </c>
      <c r="H377" s="4" t="s">
        <v>424</v>
      </c>
      <c r="I377" s="4" t="s">
        <v>425</v>
      </c>
      <c r="J377" s="4" t="s">
        <v>426</v>
      </c>
      <c r="K377" s="4" t="s">
        <v>118</v>
      </c>
      <c r="L377" s="4" t="s">
        <v>427</v>
      </c>
      <c r="M377" s="4" t="s">
        <v>186</v>
      </c>
      <c r="N377" s="4" t="s">
        <v>63</v>
      </c>
      <c r="O377" s="4" t="s">
        <v>4554</v>
      </c>
      <c r="P377" s="4" t="s">
        <v>4554</v>
      </c>
      <c r="Q377" s="4" t="s">
        <v>4556</v>
      </c>
      <c r="R377" s="4" t="s">
        <v>4554</v>
      </c>
      <c r="S377" s="4" t="s">
        <v>4775</v>
      </c>
      <c r="T377" s="4" t="s">
        <v>4558</v>
      </c>
      <c r="U377" s="4" t="s">
        <v>4554</v>
      </c>
      <c r="V377" s="4" t="s">
        <v>4554</v>
      </c>
      <c r="W377" s="4" t="s">
        <v>4559</v>
      </c>
      <c r="X377" s="4" t="s">
        <v>6109</v>
      </c>
      <c r="Y377" s="5">
        <f t="shared" si="1"/>
        <v>0.00006944444444</v>
      </c>
      <c r="Z377" s="4">
        <f t="shared" si="2"/>
        <v>672</v>
      </c>
    </row>
    <row r="378" ht="15.75" customHeight="1">
      <c r="A378" s="4" t="s">
        <v>6110</v>
      </c>
      <c r="B378" s="4" t="s">
        <v>6111</v>
      </c>
      <c r="C378" s="4" t="s">
        <v>4552</v>
      </c>
      <c r="D378" s="4" t="s">
        <v>6112</v>
      </c>
      <c r="E378" s="4" t="s">
        <v>4554</v>
      </c>
      <c r="F378" s="4" t="s">
        <v>4554</v>
      </c>
      <c r="G378" s="4" t="s">
        <v>4554</v>
      </c>
      <c r="H378" s="4" t="s">
        <v>466</v>
      </c>
      <c r="I378" s="4" t="s">
        <v>400</v>
      </c>
      <c r="J378" s="4" t="s">
        <v>237</v>
      </c>
      <c r="K378" s="4" t="s">
        <v>4622</v>
      </c>
      <c r="L378" s="4" t="s">
        <v>467</v>
      </c>
      <c r="M378" s="4" t="s">
        <v>216</v>
      </c>
      <c r="N378" s="4" t="s">
        <v>17</v>
      </c>
      <c r="O378" s="4" t="s">
        <v>4554</v>
      </c>
      <c r="P378" s="4" t="s">
        <v>4554</v>
      </c>
      <c r="Q378" s="4" t="s">
        <v>4556</v>
      </c>
      <c r="R378" s="4" t="s">
        <v>4554</v>
      </c>
      <c r="S378" s="4" t="s">
        <v>4775</v>
      </c>
      <c r="T378" s="4" t="s">
        <v>4558</v>
      </c>
      <c r="U378" s="4" t="s">
        <v>4554</v>
      </c>
      <c r="V378" s="4" t="s">
        <v>4554</v>
      </c>
      <c r="W378" s="4" t="s">
        <v>4559</v>
      </c>
      <c r="X378" s="4" t="s">
        <v>6113</v>
      </c>
      <c r="Y378" s="5">
        <f t="shared" si="1"/>
        <v>0.00005787037037</v>
      </c>
      <c r="Z378" s="4">
        <f t="shared" si="2"/>
        <v>672</v>
      </c>
    </row>
    <row r="379" ht="15.75" customHeight="1">
      <c r="A379" s="4" t="s">
        <v>6114</v>
      </c>
      <c r="B379" s="4" t="s">
        <v>6115</v>
      </c>
      <c r="C379" s="4" t="s">
        <v>4552</v>
      </c>
      <c r="D379" s="4" t="s">
        <v>6116</v>
      </c>
      <c r="E379" s="4" t="s">
        <v>4554</v>
      </c>
      <c r="F379" s="4" t="s">
        <v>4554</v>
      </c>
      <c r="G379" s="4" t="s">
        <v>4554</v>
      </c>
      <c r="H379" s="4" t="s">
        <v>5379</v>
      </c>
      <c r="I379" s="4" t="s">
        <v>678</v>
      </c>
      <c r="J379" s="4" t="s">
        <v>707</v>
      </c>
      <c r="K379" s="4" t="s">
        <v>107</v>
      </c>
      <c r="L379" s="4" t="s">
        <v>708</v>
      </c>
      <c r="M379" s="4" t="s">
        <v>195</v>
      </c>
      <c r="N379" s="4" t="s">
        <v>63</v>
      </c>
      <c r="O379" s="4" t="s">
        <v>4554</v>
      </c>
      <c r="P379" s="4" t="s">
        <v>4554</v>
      </c>
      <c r="Q379" s="4" t="s">
        <v>4556</v>
      </c>
      <c r="R379" s="4" t="s">
        <v>4554</v>
      </c>
      <c r="S379" s="4" t="s">
        <v>4775</v>
      </c>
      <c r="T379" s="4" t="s">
        <v>4558</v>
      </c>
      <c r="U379" s="4" t="s">
        <v>4554</v>
      </c>
      <c r="V379" s="4" t="s">
        <v>4554</v>
      </c>
      <c r="W379" s="4" t="s">
        <v>4559</v>
      </c>
      <c r="X379" s="4" t="s">
        <v>6117</v>
      </c>
      <c r="Y379" s="5">
        <f t="shared" si="1"/>
        <v>0.00005787037037</v>
      </c>
      <c r="Z379" s="4">
        <f t="shared" si="2"/>
        <v>672</v>
      </c>
    </row>
    <row r="380" ht="15.75" customHeight="1">
      <c r="A380" s="4" t="s">
        <v>6118</v>
      </c>
      <c r="B380" s="4" t="s">
        <v>6119</v>
      </c>
      <c r="C380" s="4" t="s">
        <v>4552</v>
      </c>
      <c r="D380" s="4" t="s">
        <v>6120</v>
      </c>
      <c r="E380" s="4" t="s">
        <v>4554</v>
      </c>
      <c r="F380" s="4" t="s">
        <v>4554</v>
      </c>
      <c r="G380" s="4" t="s">
        <v>4554</v>
      </c>
      <c r="H380" s="4" t="s">
        <v>573</v>
      </c>
      <c r="I380" s="4" t="s">
        <v>539</v>
      </c>
      <c r="J380" s="4" t="s">
        <v>4613</v>
      </c>
      <c r="K380" s="4" t="s">
        <v>114</v>
      </c>
      <c r="L380" s="4" t="s">
        <v>574</v>
      </c>
      <c r="M380" s="4" t="s">
        <v>200</v>
      </c>
      <c r="N380" s="4" t="s">
        <v>4799</v>
      </c>
      <c r="O380" s="4" t="s">
        <v>4554</v>
      </c>
      <c r="P380" s="4" t="s">
        <v>4554</v>
      </c>
      <c r="Q380" s="4" t="s">
        <v>4556</v>
      </c>
      <c r="R380" s="4" t="s">
        <v>4554</v>
      </c>
      <c r="S380" s="4" t="s">
        <v>4775</v>
      </c>
      <c r="T380" s="4" t="s">
        <v>4558</v>
      </c>
      <c r="U380" s="4" t="s">
        <v>4554</v>
      </c>
      <c r="V380" s="4" t="s">
        <v>4554</v>
      </c>
      <c r="W380" s="4" t="s">
        <v>4559</v>
      </c>
      <c r="X380" s="4" t="s">
        <v>6121</v>
      </c>
      <c r="Y380" s="5">
        <f t="shared" si="1"/>
        <v>0.0001157407407</v>
      </c>
      <c r="Z380" s="4">
        <f t="shared" si="2"/>
        <v>672</v>
      </c>
    </row>
    <row r="381" ht="15.75" customHeight="1">
      <c r="A381" s="4" t="s">
        <v>6122</v>
      </c>
      <c r="B381" s="4" t="s">
        <v>6123</v>
      </c>
      <c r="C381" s="4" t="s">
        <v>4552</v>
      </c>
      <c r="D381" s="4" t="s">
        <v>6124</v>
      </c>
      <c r="E381" s="4" t="s">
        <v>4554</v>
      </c>
      <c r="F381" s="4" t="s">
        <v>4554</v>
      </c>
      <c r="G381" s="4" t="s">
        <v>4554</v>
      </c>
      <c r="H381" s="4" t="s">
        <v>408</v>
      </c>
      <c r="I381" s="4" t="s">
        <v>409</v>
      </c>
      <c r="J381" s="4" t="s">
        <v>410</v>
      </c>
      <c r="K381" s="4" t="s">
        <v>107</v>
      </c>
      <c r="L381" s="4" t="s">
        <v>411</v>
      </c>
      <c r="M381" s="4" t="s">
        <v>195</v>
      </c>
      <c r="N381" s="4" t="s">
        <v>44</v>
      </c>
      <c r="O381" s="4" t="s">
        <v>4554</v>
      </c>
      <c r="P381" s="4" t="s">
        <v>4554</v>
      </c>
      <c r="Q381" s="4" t="s">
        <v>4556</v>
      </c>
      <c r="R381" s="4" t="s">
        <v>4554</v>
      </c>
      <c r="S381" s="4" t="s">
        <v>4775</v>
      </c>
      <c r="T381" s="4" t="s">
        <v>5330</v>
      </c>
      <c r="U381" s="4" t="s">
        <v>4554</v>
      </c>
      <c r="V381" s="4" t="s">
        <v>4554</v>
      </c>
      <c r="W381" s="4" t="s">
        <v>4559</v>
      </c>
      <c r="X381" s="4" t="s">
        <v>6125</v>
      </c>
      <c r="Y381" s="5">
        <f t="shared" si="1"/>
        <v>0.0001157407407</v>
      </c>
      <c r="Z381" s="4">
        <f t="shared" si="2"/>
        <v>672</v>
      </c>
    </row>
    <row r="382" ht="15.75" customHeight="1">
      <c r="A382" s="4" t="s">
        <v>6126</v>
      </c>
      <c r="B382" s="4" t="s">
        <v>6127</v>
      </c>
      <c r="C382" s="4" t="s">
        <v>4552</v>
      </c>
      <c r="D382" s="4" t="s">
        <v>6128</v>
      </c>
      <c r="E382" s="4" t="s">
        <v>4554</v>
      </c>
      <c r="F382" s="4" t="s">
        <v>4554</v>
      </c>
      <c r="G382" s="4" t="s">
        <v>4554</v>
      </c>
      <c r="H382" s="4" t="s">
        <v>570</v>
      </c>
      <c r="I382" s="4" t="s">
        <v>391</v>
      </c>
      <c r="J382" s="4" t="s">
        <v>247</v>
      </c>
      <c r="K382" s="4" t="s">
        <v>114</v>
      </c>
      <c r="L382" s="4" t="s">
        <v>571</v>
      </c>
      <c r="M382" s="4" t="s">
        <v>200</v>
      </c>
      <c r="N382" s="4" t="s">
        <v>17</v>
      </c>
      <c r="O382" s="4" t="s">
        <v>4554</v>
      </c>
      <c r="P382" s="4" t="s">
        <v>4554</v>
      </c>
      <c r="Q382" s="4" t="s">
        <v>4556</v>
      </c>
      <c r="R382" s="4" t="s">
        <v>4554</v>
      </c>
      <c r="S382" s="4" t="s">
        <v>4775</v>
      </c>
      <c r="T382" s="4" t="s">
        <v>4558</v>
      </c>
      <c r="U382" s="4" t="s">
        <v>4554</v>
      </c>
      <c r="V382" s="4" t="s">
        <v>4554</v>
      </c>
      <c r="W382" s="4" t="s">
        <v>4559</v>
      </c>
      <c r="X382" s="4" t="s">
        <v>6129</v>
      </c>
      <c r="Y382" s="5">
        <f t="shared" si="1"/>
        <v>0.00005787037037</v>
      </c>
      <c r="Z382" s="4">
        <f t="shared" si="2"/>
        <v>672</v>
      </c>
    </row>
    <row r="383" ht="15.75" customHeight="1">
      <c r="A383" s="4" t="s">
        <v>6130</v>
      </c>
      <c r="B383" s="4" t="s">
        <v>6131</v>
      </c>
      <c r="C383" s="4" t="s">
        <v>4552</v>
      </c>
      <c r="D383" s="4" t="s">
        <v>6132</v>
      </c>
      <c r="E383" s="4" t="s">
        <v>4554</v>
      </c>
      <c r="F383" s="4" t="s">
        <v>4554</v>
      </c>
      <c r="G383" s="4" t="s">
        <v>4554</v>
      </c>
      <c r="H383" s="4" t="s">
        <v>6133</v>
      </c>
      <c r="I383" s="4" t="s">
        <v>961</v>
      </c>
      <c r="J383" s="4" t="s">
        <v>962</v>
      </c>
      <c r="K383" s="4" t="s">
        <v>25</v>
      </c>
      <c r="L383" s="4" t="s">
        <v>6134</v>
      </c>
      <c r="M383" s="4" t="s">
        <v>4563</v>
      </c>
      <c r="N383" s="4" t="s">
        <v>271</v>
      </c>
      <c r="O383" s="4" t="s">
        <v>4554</v>
      </c>
      <c r="P383" s="4" t="s">
        <v>4554</v>
      </c>
      <c r="Q383" s="4" t="s">
        <v>5951</v>
      </c>
      <c r="R383" s="4" t="s">
        <v>4554</v>
      </c>
      <c r="S383" s="4" t="s">
        <v>5952</v>
      </c>
      <c r="T383" s="4" t="s">
        <v>4558</v>
      </c>
      <c r="U383" s="4" t="s">
        <v>4554</v>
      </c>
      <c r="V383" s="4" t="s">
        <v>4554</v>
      </c>
      <c r="W383" s="4" t="s">
        <v>4559</v>
      </c>
      <c r="X383" s="4" t="s">
        <v>6135</v>
      </c>
      <c r="Y383" s="5">
        <f t="shared" si="1"/>
        <v>0.00005787037037</v>
      </c>
      <c r="Z383" s="4">
        <f t="shared" si="2"/>
        <v>672</v>
      </c>
    </row>
    <row r="384" ht="15.75" customHeight="1">
      <c r="A384" s="4" t="s">
        <v>6136</v>
      </c>
      <c r="B384" s="4" t="s">
        <v>6137</v>
      </c>
      <c r="C384" s="4" t="s">
        <v>4552</v>
      </c>
      <c r="D384" s="4" t="s">
        <v>6138</v>
      </c>
      <c r="E384" s="4" t="s">
        <v>4554</v>
      </c>
      <c r="F384" s="4" t="s">
        <v>4554</v>
      </c>
      <c r="G384" s="4" t="s">
        <v>4554</v>
      </c>
      <c r="H384" s="4" t="s">
        <v>502</v>
      </c>
      <c r="I384" s="4" t="s">
        <v>4864</v>
      </c>
      <c r="J384" s="4" t="s">
        <v>5008</v>
      </c>
      <c r="K384" s="4" t="s">
        <v>4622</v>
      </c>
      <c r="L384" s="4" t="s">
        <v>504</v>
      </c>
      <c r="M384" s="4" t="s">
        <v>216</v>
      </c>
      <c r="N384" s="4" t="s">
        <v>632</v>
      </c>
      <c r="O384" s="4" t="s">
        <v>4554</v>
      </c>
      <c r="P384" s="4" t="s">
        <v>4554</v>
      </c>
      <c r="Q384" s="4" t="s">
        <v>4556</v>
      </c>
      <c r="R384" s="4" t="s">
        <v>4554</v>
      </c>
      <c r="S384" s="4" t="s">
        <v>4775</v>
      </c>
      <c r="T384" s="4" t="s">
        <v>4558</v>
      </c>
      <c r="U384" s="4" t="s">
        <v>4554</v>
      </c>
      <c r="V384" s="4" t="s">
        <v>4554</v>
      </c>
      <c r="W384" s="4" t="s">
        <v>4559</v>
      </c>
      <c r="X384" s="4" t="s">
        <v>6139</v>
      </c>
      <c r="Y384" s="5">
        <f t="shared" si="1"/>
        <v>0.00005787037037</v>
      </c>
      <c r="Z384" s="4">
        <f t="shared" si="2"/>
        <v>672</v>
      </c>
    </row>
    <row r="385" ht="15.75" customHeight="1">
      <c r="A385" s="4" t="s">
        <v>6140</v>
      </c>
      <c r="B385" s="4" t="s">
        <v>6141</v>
      </c>
      <c r="C385" s="4" t="s">
        <v>4552</v>
      </c>
      <c r="D385" s="4" t="s">
        <v>6142</v>
      </c>
      <c r="E385" s="4" t="s">
        <v>4554</v>
      </c>
      <c r="F385" s="4" t="s">
        <v>4554</v>
      </c>
      <c r="G385" s="4" t="s">
        <v>4554</v>
      </c>
      <c r="H385" s="4" t="s">
        <v>430</v>
      </c>
      <c r="I385" s="4" t="s">
        <v>404</v>
      </c>
      <c r="J385" s="4" t="s">
        <v>431</v>
      </c>
      <c r="K385" s="4" t="s">
        <v>118</v>
      </c>
      <c r="L385" s="4" t="s">
        <v>432</v>
      </c>
      <c r="M385" s="4" t="s">
        <v>186</v>
      </c>
      <c r="N385" s="4" t="s">
        <v>70</v>
      </c>
      <c r="O385" s="4" t="s">
        <v>4554</v>
      </c>
      <c r="P385" s="4" t="s">
        <v>4554</v>
      </c>
      <c r="Q385" s="4" t="s">
        <v>4556</v>
      </c>
      <c r="R385" s="4" t="s">
        <v>4554</v>
      </c>
      <c r="S385" s="4" t="s">
        <v>4775</v>
      </c>
      <c r="T385" s="4" t="s">
        <v>5330</v>
      </c>
      <c r="U385" s="4" t="s">
        <v>4554</v>
      </c>
      <c r="V385" s="4" t="s">
        <v>4554</v>
      </c>
      <c r="W385" s="4" t="s">
        <v>4559</v>
      </c>
      <c r="X385" s="4" t="s">
        <v>6143</v>
      </c>
      <c r="Y385" s="5">
        <f t="shared" si="1"/>
        <v>0.00005787037037</v>
      </c>
      <c r="Z385" s="4">
        <f t="shared" si="2"/>
        <v>672</v>
      </c>
    </row>
    <row r="386" ht="15.75" customHeight="1">
      <c r="A386" s="4" t="s">
        <v>6144</v>
      </c>
      <c r="B386" s="4" t="s">
        <v>6145</v>
      </c>
      <c r="C386" s="4" t="s">
        <v>4552</v>
      </c>
      <c r="D386" s="4" t="s">
        <v>6146</v>
      </c>
      <c r="E386" s="4" t="s">
        <v>4554</v>
      </c>
      <c r="F386" s="4" t="s">
        <v>4554</v>
      </c>
      <c r="G386" s="4" t="s">
        <v>4554</v>
      </c>
      <c r="H386" s="4" t="s">
        <v>424</v>
      </c>
      <c r="I386" s="4" t="s">
        <v>425</v>
      </c>
      <c r="J386" s="4" t="s">
        <v>426</v>
      </c>
      <c r="K386" s="4" t="s">
        <v>118</v>
      </c>
      <c r="L386" s="4" t="s">
        <v>427</v>
      </c>
      <c r="M386" s="4" t="s">
        <v>186</v>
      </c>
      <c r="N386" s="4" t="s">
        <v>63</v>
      </c>
      <c r="O386" s="4" t="s">
        <v>4554</v>
      </c>
      <c r="P386" s="4" t="s">
        <v>4554</v>
      </c>
      <c r="Q386" s="4" t="s">
        <v>4556</v>
      </c>
      <c r="R386" s="4" t="s">
        <v>4554</v>
      </c>
      <c r="S386" s="4" t="s">
        <v>4775</v>
      </c>
      <c r="T386" s="4" t="s">
        <v>4558</v>
      </c>
      <c r="U386" s="4" t="s">
        <v>4554</v>
      </c>
      <c r="V386" s="4" t="s">
        <v>4554</v>
      </c>
      <c r="W386" s="4" t="s">
        <v>4559</v>
      </c>
      <c r="X386" s="4" t="s">
        <v>6147</v>
      </c>
      <c r="Y386" s="5">
        <f t="shared" si="1"/>
        <v>0.00005787037037</v>
      </c>
      <c r="Z386" s="4">
        <f t="shared" si="2"/>
        <v>672</v>
      </c>
    </row>
    <row r="387" ht="15.75" customHeight="1">
      <c r="A387" s="4" t="s">
        <v>6148</v>
      </c>
      <c r="B387" s="4" t="s">
        <v>6149</v>
      </c>
      <c r="C387" s="4" t="s">
        <v>4552</v>
      </c>
      <c r="D387" s="4" t="s">
        <v>6150</v>
      </c>
      <c r="E387" s="4" t="s">
        <v>4554</v>
      </c>
      <c r="F387" s="4" t="s">
        <v>4554</v>
      </c>
      <c r="G387" s="4" t="s">
        <v>4554</v>
      </c>
      <c r="H387" s="4" t="s">
        <v>573</v>
      </c>
      <c r="I387" s="4" t="s">
        <v>539</v>
      </c>
      <c r="J387" s="4" t="s">
        <v>4613</v>
      </c>
      <c r="K387" s="4" t="s">
        <v>114</v>
      </c>
      <c r="L387" s="4" t="s">
        <v>574</v>
      </c>
      <c r="M387" s="4" t="s">
        <v>200</v>
      </c>
      <c r="N387" s="4" t="s">
        <v>80</v>
      </c>
      <c r="O387" s="4" t="s">
        <v>4554</v>
      </c>
      <c r="P387" s="4" t="s">
        <v>4554</v>
      </c>
      <c r="Q387" s="4" t="s">
        <v>4556</v>
      </c>
      <c r="R387" s="4" t="s">
        <v>4554</v>
      </c>
      <c r="S387" s="4" t="s">
        <v>4775</v>
      </c>
      <c r="T387" s="4" t="s">
        <v>5330</v>
      </c>
      <c r="U387" s="4" t="s">
        <v>4554</v>
      </c>
      <c r="V387" s="4" t="s">
        <v>4554</v>
      </c>
      <c r="W387" s="4" t="s">
        <v>4559</v>
      </c>
      <c r="X387" s="4" t="s">
        <v>6151</v>
      </c>
      <c r="Y387" s="5">
        <f t="shared" si="1"/>
        <v>0.00005787037037</v>
      </c>
      <c r="Z387" s="4">
        <f t="shared" si="2"/>
        <v>672</v>
      </c>
    </row>
    <row r="388" ht="15.75" customHeight="1">
      <c r="A388" s="4" t="s">
        <v>6152</v>
      </c>
      <c r="B388" s="4" t="s">
        <v>6153</v>
      </c>
      <c r="C388" s="4" t="s">
        <v>4552</v>
      </c>
      <c r="D388" s="4" t="s">
        <v>6154</v>
      </c>
      <c r="E388" s="4" t="s">
        <v>4554</v>
      </c>
      <c r="F388" s="4" t="s">
        <v>4554</v>
      </c>
      <c r="G388" s="4" t="s">
        <v>4554</v>
      </c>
      <c r="H388" s="4" t="s">
        <v>430</v>
      </c>
      <c r="I388" s="4" t="s">
        <v>404</v>
      </c>
      <c r="J388" s="4" t="s">
        <v>431</v>
      </c>
      <c r="K388" s="4" t="s">
        <v>118</v>
      </c>
      <c r="L388" s="4" t="s">
        <v>432</v>
      </c>
      <c r="M388" s="4" t="s">
        <v>186</v>
      </c>
      <c r="N388" s="4" t="s">
        <v>29</v>
      </c>
      <c r="O388" s="4" t="s">
        <v>4554</v>
      </c>
      <c r="P388" s="4" t="s">
        <v>4554</v>
      </c>
      <c r="Q388" s="4" t="s">
        <v>4556</v>
      </c>
      <c r="R388" s="4" t="s">
        <v>4554</v>
      </c>
      <c r="S388" s="4" t="s">
        <v>4775</v>
      </c>
      <c r="T388" s="4" t="s">
        <v>5330</v>
      </c>
      <c r="U388" s="4" t="s">
        <v>4554</v>
      </c>
      <c r="V388" s="4" t="s">
        <v>4554</v>
      </c>
      <c r="W388" s="4" t="s">
        <v>4559</v>
      </c>
      <c r="X388" s="4" t="s">
        <v>6155</v>
      </c>
      <c r="Y388" s="5">
        <f t="shared" si="1"/>
        <v>0.0001157407407</v>
      </c>
      <c r="Z388" s="4">
        <f t="shared" si="2"/>
        <v>672</v>
      </c>
    </row>
    <row r="389" ht="15.75" customHeight="1">
      <c r="A389" s="4" t="s">
        <v>6156</v>
      </c>
      <c r="B389" s="4" t="s">
        <v>6157</v>
      </c>
      <c r="C389" s="4" t="s">
        <v>4552</v>
      </c>
      <c r="D389" s="4" t="s">
        <v>6158</v>
      </c>
      <c r="E389" s="4" t="s">
        <v>4554</v>
      </c>
      <c r="F389" s="4" t="s">
        <v>4554</v>
      </c>
      <c r="G389" s="4" t="s">
        <v>4554</v>
      </c>
      <c r="H389" s="4" t="s">
        <v>399</v>
      </c>
      <c r="I389" s="4" t="s">
        <v>400</v>
      </c>
      <c r="J389" s="4" t="s">
        <v>36</v>
      </c>
      <c r="K389" s="4" t="s">
        <v>4622</v>
      </c>
      <c r="L389" s="4" t="s">
        <v>401</v>
      </c>
      <c r="M389" s="4" t="s">
        <v>216</v>
      </c>
      <c r="N389" s="4" t="s">
        <v>29</v>
      </c>
      <c r="O389" s="4" t="s">
        <v>4554</v>
      </c>
      <c r="P389" s="4" t="s">
        <v>4554</v>
      </c>
      <c r="Q389" s="4" t="s">
        <v>4556</v>
      </c>
      <c r="R389" s="4" t="s">
        <v>4554</v>
      </c>
      <c r="S389" s="4" t="s">
        <v>4775</v>
      </c>
      <c r="T389" s="4" t="s">
        <v>5330</v>
      </c>
      <c r="U389" s="4" t="s">
        <v>4554</v>
      </c>
      <c r="V389" s="4" t="s">
        <v>4554</v>
      </c>
      <c r="W389" s="4" t="s">
        <v>4559</v>
      </c>
      <c r="X389" s="4" t="s">
        <v>6159</v>
      </c>
      <c r="Y389" s="5">
        <f t="shared" si="1"/>
        <v>0.00005787037037</v>
      </c>
      <c r="Z389" s="4">
        <f t="shared" si="2"/>
        <v>672</v>
      </c>
    </row>
    <row r="390" ht="15.75" customHeight="1">
      <c r="A390" s="4" t="s">
        <v>6160</v>
      </c>
      <c r="B390" s="4" t="s">
        <v>6161</v>
      </c>
      <c r="C390" s="4" t="s">
        <v>4552</v>
      </c>
      <c r="D390" s="4" t="s">
        <v>6162</v>
      </c>
      <c r="E390" s="4" t="s">
        <v>4554</v>
      </c>
      <c r="F390" s="4" t="s">
        <v>4554</v>
      </c>
      <c r="G390" s="4" t="s">
        <v>4554</v>
      </c>
      <c r="H390" s="4" t="s">
        <v>363</v>
      </c>
      <c r="I390" s="4" t="s">
        <v>364</v>
      </c>
      <c r="J390" s="4" t="s">
        <v>365</v>
      </c>
      <c r="K390" s="4" t="s">
        <v>120</v>
      </c>
      <c r="L390" s="4" t="s">
        <v>366</v>
      </c>
      <c r="M390" s="4" t="s">
        <v>186</v>
      </c>
      <c r="N390" s="4" t="s">
        <v>35</v>
      </c>
      <c r="O390" s="4" t="s">
        <v>4554</v>
      </c>
      <c r="P390" s="4" t="s">
        <v>4554</v>
      </c>
      <c r="Q390" s="4" t="s">
        <v>4556</v>
      </c>
      <c r="R390" s="4" t="s">
        <v>4554</v>
      </c>
      <c r="S390" s="4" t="s">
        <v>4775</v>
      </c>
      <c r="T390" s="4" t="s">
        <v>4558</v>
      </c>
      <c r="U390" s="4" t="s">
        <v>4554</v>
      </c>
      <c r="V390" s="4" t="s">
        <v>4554</v>
      </c>
      <c r="W390" s="4" t="s">
        <v>4559</v>
      </c>
      <c r="X390" s="4" t="s">
        <v>6163</v>
      </c>
      <c r="Y390" s="5">
        <f t="shared" si="1"/>
        <v>0.00005787037037</v>
      </c>
      <c r="Z390" s="4">
        <f t="shared" si="2"/>
        <v>672</v>
      </c>
    </row>
    <row r="391" ht="15.75" customHeight="1">
      <c r="A391" s="4" t="s">
        <v>6164</v>
      </c>
      <c r="B391" s="4" t="s">
        <v>6165</v>
      </c>
      <c r="C391" s="4" t="s">
        <v>4552</v>
      </c>
      <c r="D391" s="4" t="s">
        <v>6166</v>
      </c>
      <c r="E391" s="4" t="s">
        <v>4554</v>
      </c>
      <c r="F391" s="4" t="s">
        <v>4554</v>
      </c>
      <c r="G391" s="4" t="s">
        <v>4554</v>
      </c>
      <c r="H391" s="4" t="s">
        <v>390</v>
      </c>
      <c r="I391" s="4" t="s">
        <v>391</v>
      </c>
      <c r="J391" s="4" t="s">
        <v>392</v>
      </c>
      <c r="K391" s="4" t="s">
        <v>114</v>
      </c>
      <c r="L391" s="4" t="s">
        <v>393</v>
      </c>
      <c r="M391" s="4" t="s">
        <v>200</v>
      </c>
      <c r="N391" s="4" t="s">
        <v>44</v>
      </c>
      <c r="O391" s="4" t="s">
        <v>4554</v>
      </c>
      <c r="P391" s="4" t="s">
        <v>4554</v>
      </c>
      <c r="Q391" s="4" t="s">
        <v>4556</v>
      </c>
      <c r="R391" s="4" t="s">
        <v>4554</v>
      </c>
      <c r="S391" s="4" t="s">
        <v>4775</v>
      </c>
      <c r="T391" s="4" t="s">
        <v>5330</v>
      </c>
      <c r="U391" s="4" t="s">
        <v>4554</v>
      </c>
      <c r="V391" s="4" t="s">
        <v>4554</v>
      </c>
      <c r="W391" s="4" t="s">
        <v>4559</v>
      </c>
      <c r="X391" s="4" t="s">
        <v>6167</v>
      </c>
      <c r="Y391" s="5">
        <f t="shared" si="1"/>
        <v>0.00005787037037</v>
      </c>
      <c r="Z391" s="4">
        <f t="shared" si="2"/>
        <v>672</v>
      </c>
    </row>
    <row r="392" ht="15.75" customHeight="1">
      <c r="A392" s="4" t="s">
        <v>6168</v>
      </c>
      <c r="B392" s="4" t="s">
        <v>6169</v>
      </c>
      <c r="C392" s="4" t="s">
        <v>4552</v>
      </c>
      <c r="D392" s="4" t="s">
        <v>6170</v>
      </c>
      <c r="E392" s="4" t="s">
        <v>4554</v>
      </c>
      <c r="F392" s="4" t="s">
        <v>4554</v>
      </c>
      <c r="G392" s="4" t="s">
        <v>4554</v>
      </c>
      <c r="H392" s="4" t="s">
        <v>502</v>
      </c>
      <c r="I392" s="4" t="s">
        <v>4864</v>
      </c>
      <c r="J392" s="4" t="s">
        <v>5008</v>
      </c>
      <c r="K392" s="4" t="s">
        <v>4622</v>
      </c>
      <c r="L392" s="4" t="s">
        <v>504</v>
      </c>
      <c r="M392" s="4" t="s">
        <v>216</v>
      </c>
      <c r="N392" s="4" t="s">
        <v>80</v>
      </c>
      <c r="O392" s="4" t="s">
        <v>4554</v>
      </c>
      <c r="P392" s="4" t="s">
        <v>4554</v>
      </c>
      <c r="Q392" s="4" t="s">
        <v>4556</v>
      </c>
      <c r="R392" s="4" t="s">
        <v>4554</v>
      </c>
      <c r="S392" s="4" t="s">
        <v>4775</v>
      </c>
      <c r="T392" s="4" t="s">
        <v>5330</v>
      </c>
      <c r="U392" s="4" t="s">
        <v>4554</v>
      </c>
      <c r="V392" s="4" t="s">
        <v>4554</v>
      </c>
      <c r="W392" s="4" t="s">
        <v>4559</v>
      </c>
      <c r="X392" s="4" t="s">
        <v>6171</v>
      </c>
      <c r="Y392" s="5">
        <f t="shared" si="1"/>
        <v>0.00005787037037</v>
      </c>
      <c r="Z392" s="4">
        <f t="shared" si="2"/>
        <v>672</v>
      </c>
    </row>
    <row r="393" ht="15.75" customHeight="1">
      <c r="A393" s="4" t="s">
        <v>6172</v>
      </c>
      <c r="B393" s="4" t="s">
        <v>6173</v>
      </c>
      <c r="C393" s="4" t="s">
        <v>4552</v>
      </c>
      <c r="D393" s="4" t="s">
        <v>6174</v>
      </c>
      <c r="E393" s="4" t="s">
        <v>4554</v>
      </c>
      <c r="F393" s="4" t="s">
        <v>4554</v>
      </c>
      <c r="G393" s="4" t="s">
        <v>4554</v>
      </c>
      <c r="H393" s="4" t="s">
        <v>363</v>
      </c>
      <c r="I393" s="4" t="s">
        <v>364</v>
      </c>
      <c r="J393" s="4" t="s">
        <v>365</v>
      </c>
      <c r="K393" s="4" t="s">
        <v>120</v>
      </c>
      <c r="L393" s="4" t="s">
        <v>366</v>
      </c>
      <c r="M393" s="4" t="s">
        <v>186</v>
      </c>
      <c r="N393" s="4" t="s">
        <v>271</v>
      </c>
      <c r="O393" s="4" t="s">
        <v>4554</v>
      </c>
      <c r="P393" s="4" t="s">
        <v>4554</v>
      </c>
      <c r="Q393" s="4" t="s">
        <v>4556</v>
      </c>
      <c r="R393" s="4" t="s">
        <v>4554</v>
      </c>
      <c r="S393" s="4" t="s">
        <v>4775</v>
      </c>
      <c r="T393" s="4" t="s">
        <v>4558</v>
      </c>
      <c r="U393" s="4" t="s">
        <v>4554</v>
      </c>
      <c r="V393" s="4" t="s">
        <v>4554</v>
      </c>
      <c r="W393" s="4" t="s">
        <v>4559</v>
      </c>
      <c r="X393" s="4" t="s">
        <v>6175</v>
      </c>
      <c r="Y393" s="5">
        <f t="shared" si="1"/>
        <v>0.00005787037037</v>
      </c>
      <c r="Z393" s="4">
        <f t="shared" si="2"/>
        <v>672</v>
      </c>
    </row>
    <row r="394" ht="15.75" customHeight="1">
      <c r="A394" s="4" t="s">
        <v>6176</v>
      </c>
      <c r="B394" s="4" t="s">
        <v>6177</v>
      </c>
      <c r="C394" s="4" t="s">
        <v>4552</v>
      </c>
      <c r="D394" s="4" t="s">
        <v>6178</v>
      </c>
      <c r="E394" s="4" t="s">
        <v>4554</v>
      </c>
      <c r="F394" s="4" t="s">
        <v>4554</v>
      </c>
      <c r="G394" s="4" t="s">
        <v>4554</v>
      </c>
      <c r="H394" s="4" t="s">
        <v>552</v>
      </c>
      <c r="I394" s="4" t="s">
        <v>425</v>
      </c>
      <c r="J394" s="4" t="s">
        <v>117</v>
      </c>
      <c r="K394" s="4" t="s">
        <v>118</v>
      </c>
      <c r="L394" s="4" t="s">
        <v>553</v>
      </c>
      <c r="M394" s="4" t="s">
        <v>186</v>
      </c>
      <c r="N394" s="4" t="s">
        <v>271</v>
      </c>
      <c r="O394" s="4" t="s">
        <v>4554</v>
      </c>
      <c r="P394" s="4" t="s">
        <v>4554</v>
      </c>
      <c r="Q394" s="4" t="s">
        <v>4556</v>
      </c>
      <c r="R394" s="4" t="s">
        <v>4554</v>
      </c>
      <c r="S394" s="4" t="s">
        <v>4775</v>
      </c>
      <c r="T394" s="4" t="s">
        <v>4558</v>
      </c>
      <c r="U394" s="4" t="s">
        <v>4554</v>
      </c>
      <c r="V394" s="4" t="s">
        <v>4554</v>
      </c>
      <c r="W394" s="4" t="s">
        <v>4559</v>
      </c>
      <c r="X394" s="4" t="s">
        <v>6179</v>
      </c>
      <c r="Y394" s="5">
        <f t="shared" si="1"/>
        <v>0.00005787037037</v>
      </c>
      <c r="Z394" s="4">
        <f t="shared" si="2"/>
        <v>672</v>
      </c>
    </row>
    <row r="395" ht="15.75" customHeight="1">
      <c r="A395" s="4" t="s">
        <v>6180</v>
      </c>
      <c r="B395" s="4" t="s">
        <v>6181</v>
      </c>
      <c r="C395" s="4" t="s">
        <v>4552</v>
      </c>
      <c r="D395" s="4" t="s">
        <v>6182</v>
      </c>
      <c r="E395" s="4" t="s">
        <v>4554</v>
      </c>
      <c r="F395" s="4" t="s">
        <v>4554</v>
      </c>
      <c r="G395" s="4" t="s">
        <v>4554</v>
      </c>
      <c r="H395" s="4" t="s">
        <v>5379</v>
      </c>
      <c r="I395" s="4" t="s">
        <v>678</v>
      </c>
      <c r="J395" s="4" t="s">
        <v>707</v>
      </c>
      <c r="K395" s="4" t="s">
        <v>107</v>
      </c>
      <c r="L395" s="4" t="s">
        <v>708</v>
      </c>
      <c r="M395" s="4" t="s">
        <v>195</v>
      </c>
      <c r="N395" s="4" t="s">
        <v>19</v>
      </c>
      <c r="O395" s="4" t="s">
        <v>4554</v>
      </c>
      <c r="P395" s="4" t="s">
        <v>4554</v>
      </c>
      <c r="Q395" s="4" t="s">
        <v>4556</v>
      </c>
      <c r="R395" s="4" t="s">
        <v>4554</v>
      </c>
      <c r="S395" s="4" t="s">
        <v>4775</v>
      </c>
      <c r="T395" s="4" t="s">
        <v>5330</v>
      </c>
      <c r="U395" s="4" t="s">
        <v>4554</v>
      </c>
      <c r="V395" s="4" t="s">
        <v>4554</v>
      </c>
      <c r="W395" s="4" t="s">
        <v>4559</v>
      </c>
      <c r="X395" s="4" t="s">
        <v>6183</v>
      </c>
      <c r="Y395" s="5">
        <f t="shared" si="1"/>
        <v>0.00005787037037</v>
      </c>
      <c r="Z395" s="4">
        <f t="shared" si="2"/>
        <v>672</v>
      </c>
    </row>
    <row r="396" ht="15.75" customHeight="1">
      <c r="A396" s="4" t="s">
        <v>6184</v>
      </c>
      <c r="B396" s="4" t="s">
        <v>6185</v>
      </c>
      <c r="C396" s="4" t="s">
        <v>4552</v>
      </c>
      <c r="D396" s="4" t="s">
        <v>6186</v>
      </c>
      <c r="E396" s="4" t="s">
        <v>4554</v>
      </c>
      <c r="F396" s="4" t="s">
        <v>4554</v>
      </c>
      <c r="G396" s="4" t="s">
        <v>4554</v>
      </c>
      <c r="H396" s="4" t="s">
        <v>395</v>
      </c>
      <c r="I396" s="4" t="s">
        <v>396</v>
      </c>
      <c r="J396" s="4" t="s">
        <v>79</v>
      </c>
      <c r="K396" s="4" t="s">
        <v>118</v>
      </c>
      <c r="L396" s="4" t="s">
        <v>397</v>
      </c>
      <c r="M396" s="4" t="s">
        <v>200</v>
      </c>
      <c r="N396" s="4" t="s">
        <v>225</v>
      </c>
      <c r="O396" s="4" t="s">
        <v>4554</v>
      </c>
      <c r="P396" s="4" t="s">
        <v>4554</v>
      </c>
      <c r="Q396" s="4" t="s">
        <v>4556</v>
      </c>
      <c r="R396" s="4" t="s">
        <v>4554</v>
      </c>
      <c r="S396" s="4" t="s">
        <v>4775</v>
      </c>
      <c r="T396" s="4" t="s">
        <v>4558</v>
      </c>
      <c r="U396" s="4" t="s">
        <v>4554</v>
      </c>
      <c r="V396" s="4" t="s">
        <v>4554</v>
      </c>
      <c r="W396" s="4" t="s">
        <v>4559</v>
      </c>
      <c r="X396" s="4" t="s">
        <v>6187</v>
      </c>
      <c r="Y396" s="5">
        <f t="shared" si="1"/>
        <v>0.00005787037037</v>
      </c>
      <c r="Z396" s="4">
        <f t="shared" si="2"/>
        <v>672</v>
      </c>
    </row>
    <row r="397" ht="15.75" customHeight="1">
      <c r="A397" s="4" t="s">
        <v>6188</v>
      </c>
      <c r="B397" s="4" t="s">
        <v>6189</v>
      </c>
      <c r="C397" s="4" t="s">
        <v>4552</v>
      </c>
      <c r="D397" s="4" t="s">
        <v>6190</v>
      </c>
      <c r="E397" s="4" t="s">
        <v>4554</v>
      </c>
      <c r="F397" s="4" t="s">
        <v>4554</v>
      </c>
      <c r="G397" s="4" t="s">
        <v>4554</v>
      </c>
      <c r="H397" s="4" t="s">
        <v>403</v>
      </c>
      <c r="I397" s="4" t="s">
        <v>404</v>
      </c>
      <c r="J397" s="4" t="s">
        <v>405</v>
      </c>
      <c r="K397" s="4" t="s">
        <v>120</v>
      </c>
      <c r="L397" s="4" t="s">
        <v>406</v>
      </c>
      <c r="M397" s="4" t="s">
        <v>186</v>
      </c>
      <c r="N397" s="4" t="s">
        <v>632</v>
      </c>
      <c r="O397" s="4" t="s">
        <v>4554</v>
      </c>
      <c r="P397" s="4" t="s">
        <v>4554</v>
      </c>
      <c r="Q397" s="4" t="s">
        <v>4556</v>
      </c>
      <c r="R397" s="4" t="s">
        <v>4554</v>
      </c>
      <c r="S397" s="4" t="s">
        <v>4775</v>
      </c>
      <c r="T397" s="4" t="s">
        <v>4558</v>
      </c>
      <c r="U397" s="4" t="s">
        <v>4554</v>
      </c>
      <c r="V397" s="4" t="s">
        <v>4554</v>
      </c>
      <c r="W397" s="4" t="s">
        <v>4559</v>
      </c>
      <c r="X397" s="4" t="s">
        <v>6191</v>
      </c>
      <c r="Y397" s="5">
        <f t="shared" si="1"/>
        <v>0.00005787037037</v>
      </c>
      <c r="Z397" s="4">
        <f t="shared" si="2"/>
        <v>672</v>
      </c>
    </row>
    <row r="398" ht="15.75" customHeight="1">
      <c r="A398" s="4" t="s">
        <v>6192</v>
      </c>
      <c r="B398" s="4" t="s">
        <v>6193</v>
      </c>
      <c r="C398" s="4" t="s">
        <v>4552</v>
      </c>
      <c r="D398" s="4" t="s">
        <v>6194</v>
      </c>
      <c r="E398" s="4" t="s">
        <v>4554</v>
      </c>
      <c r="F398" s="4" t="s">
        <v>4554</v>
      </c>
      <c r="G398" s="4" t="s">
        <v>4554</v>
      </c>
      <c r="H398" s="4" t="s">
        <v>552</v>
      </c>
      <c r="I398" s="4" t="s">
        <v>425</v>
      </c>
      <c r="J398" s="4" t="s">
        <v>117</v>
      </c>
      <c r="K398" s="4" t="s">
        <v>118</v>
      </c>
      <c r="L398" s="4" t="s">
        <v>553</v>
      </c>
      <c r="M398" s="4" t="s">
        <v>186</v>
      </c>
      <c r="N398" s="4" t="s">
        <v>44</v>
      </c>
      <c r="O398" s="4" t="s">
        <v>4554</v>
      </c>
      <c r="P398" s="4" t="s">
        <v>4554</v>
      </c>
      <c r="Q398" s="4" t="s">
        <v>4556</v>
      </c>
      <c r="R398" s="4" t="s">
        <v>4554</v>
      </c>
      <c r="S398" s="4" t="s">
        <v>4775</v>
      </c>
      <c r="T398" s="4" t="s">
        <v>5330</v>
      </c>
      <c r="U398" s="4" t="s">
        <v>4554</v>
      </c>
      <c r="V398" s="4" t="s">
        <v>4554</v>
      </c>
      <c r="W398" s="4" t="s">
        <v>4559</v>
      </c>
      <c r="X398" s="4" t="s">
        <v>6195</v>
      </c>
      <c r="Y398" s="5">
        <f t="shared" si="1"/>
        <v>0.00006944444444</v>
      </c>
      <c r="Z398" s="4">
        <f t="shared" si="2"/>
        <v>672</v>
      </c>
    </row>
    <row r="399" ht="15.75" customHeight="1">
      <c r="A399" s="4" t="s">
        <v>6196</v>
      </c>
      <c r="B399" s="4" t="s">
        <v>6197</v>
      </c>
      <c r="C399" s="4" t="s">
        <v>4552</v>
      </c>
      <c r="D399" s="4" t="s">
        <v>6198</v>
      </c>
      <c r="E399" s="4" t="s">
        <v>4554</v>
      </c>
      <c r="F399" s="4" t="s">
        <v>4554</v>
      </c>
      <c r="G399" s="4" t="s">
        <v>4554</v>
      </c>
      <c r="H399" s="4" t="s">
        <v>424</v>
      </c>
      <c r="I399" s="4" t="s">
        <v>425</v>
      </c>
      <c r="J399" s="4" t="s">
        <v>426</v>
      </c>
      <c r="K399" s="4" t="s">
        <v>118</v>
      </c>
      <c r="L399" s="4" t="s">
        <v>427</v>
      </c>
      <c r="M399" s="4" t="s">
        <v>186</v>
      </c>
      <c r="N399" s="4" t="s">
        <v>29</v>
      </c>
      <c r="O399" s="4" t="s">
        <v>4554</v>
      </c>
      <c r="P399" s="4" t="s">
        <v>4554</v>
      </c>
      <c r="Q399" s="4" t="s">
        <v>4556</v>
      </c>
      <c r="R399" s="4" t="s">
        <v>4554</v>
      </c>
      <c r="S399" s="4" t="s">
        <v>4775</v>
      </c>
      <c r="T399" s="4" t="s">
        <v>5330</v>
      </c>
      <c r="U399" s="4" t="s">
        <v>4554</v>
      </c>
      <c r="V399" s="4" t="s">
        <v>4554</v>
      </c>
      <c r="W399" s="4" t="s">
        <v>4559</v>
      </c>
      <c r="X399" s="4" t="s">
        <v>6199</v>
      </c>
      <c r="Y399" s="5">
        <f t="shared" si="1"/>
        <v>0.00005787037037</v>
      </c>
      <c r="Z399" s="4">
        <f t="shared" si="2"/>
        <v>672</v>
      </c>
    </row>
    <row r="400" ht="15.75" customHeight="1">
      <c r="A400" s="4" t="s">
        <v>6200</v>
      </c>
      <c r="B400" s="4" t="s">
        <v>6201</v>
      </c>
      <c r="C400" s="4" t="s">
        <v>4552</v>
      </c>
      <c r="D400" s="4" t="s">
        <v>6202</v>
      </c>
      <c r="E400" s="4" t="s">
        <v>4554</v>
      </c>
      <c r="F400" s="4" t="s">
        <v>4554</v>
      </c>
      <c r="G400" s="4" t="s">
        <v>4554</v>
      </c>
      <c r="H400" s="4" t="s">
        <v>424</v>
      </c>
      <c r="I400" s="4" t="s">
        <v>425</v>
      </c>
      <c r="J400" s="4" t="s">
        <v>426</v>
      </c>
      <c r="K400" s="4" t="s">
        <v>118</v>
      </c>
      <c r="L400" s="4" t="s">
        <v>427</v>
      </c>
      <c r="M400" s="4" t="s">
        <v>186</v>
      </c>
      <c r="N400" s="4" t="s">
        <v>78</v>
      </c>
      <c r="O400" s="4" t="s">
        <v>4554</v>
      </c>
      <c r="P400" s="4" t="s">
        <v>4554</v>
      </c>
      <c r="Q400" s="4" t="s">
        <v>4556</v>
      </c>
      <c r="R400" s="4" t="s">
        <v>4554</v>
      </c>
      <c r="S400" s="4" t="s">
        <v>4775</v>
      </c>
      <c r="T400" s="4" t="s">
        <v>4558</v>
      </c>
      <c r="U400" s="4" t="s">
        <v>4554</v>
      </c>
      <c r="V400" s="4" t="s">
        <v>4554</v>
      </c>
      <c r="W400" s="4" t="s">
        <v>4559</v>
      </c>
      <c r="X400" s="4" t="s">
        <v>6203</v>
      </c>
      <c r="Y400" s="5">
        <f t="shared" si="1"/>
        <v>0.00005787037037</v>
      </c>
      <c r="Z400" s="4">
        <f t="shared" si="2"/>
        <v>672</v>
      </c>
    </row>
    <row r="401" ht="15.75" customHeight="1">
      <c r="A401" s="4" t="s">
        <v>6204</v>
      </c>
      <c r="B401" s="4" t="s">
        <v>6205</v>
      </c>
      <c r="C401" s="4" t="s">
        <v>4552</v>
      </c>
      <c r="D401" s="4" t="s">
        <v>6206</v>
      </c>
      <c r="E401" s="4" t="s">
        <v>4554</v>
      </c>
      <c r="F401" s="4" t="s">
        <v>4554</v>
      </c>
      <c r="G401" s="4" t="s">
        <v>4554</v>
      </c>
      <c r="H401" s="4" t="s">
        <v>430</v>
      </c>
      <c r="I401" s="4" t="s">
        <v>404</v>
      </c>
      <c r="J401" s="4" t="s">
        <v>431</v>
      </c>
      <c r="K401" s="4" t="s">
        <v>118</v>
      </c>
      <c r="L401" s="4" t="s">
        <v>432</v>
      </c>
      <c r="M401" s="4" t="s">
        <v>186</v>
      </c>
      <c r="N401" s="4" t="s">
        <v>27</v>
      </c>
      <c r="O401" s="4" t="s">
        <v>4554</v>
      </c>
      <c r="P401" s="4" t="s">
        <v>4554</v>
      </c>
      <c r="Q401" s="4" t="s">
        <v>4556</v>
      </c>
      <c r="R401" s="4" t="s">
        <v>4554</v>
      </c>
      <c r="S401" s="4" t="s">
        <v>4775</v>
      </c>
      <c r="T401" s="4" t="s">
        <v>4558</v>
      </c>
      <c r="U401" s="4" t="s">
        <v>4554</v>
      </c>
      <c r="V401" s="4" t="s">
        <v>4554</v>
      </c>
      <c r="W401" s="4" t="s">
        <v>4559</v>
      </c>
      <c r="X401" s="4" t="s">
        <v>6207</v>
      </c>
      <c r="Y401" s="5">
        <f t="shared" si="1"/>
        <v>0.00005787037037</v>
      </c>
      <c r="Z401" s="4">
        <f t="shared" si="2"/>
        <v>672</v>
      </c>
    </row>
    <row r="402" ht="15.75" customHeight="1">
      <c r="A402" s="4" t="s">
        <v>6208</v>
      </c>
      <c r="B402" s="4" t="s">
        <v>6209</v>
      </c>
      <c r="C402" s="4" t="s">
        <v>4552</v>
      </c>
      <c r="D402" s="4" t="s">
        <v>6210</v>
      </c>
      <c r="E402" s="4" t="s">
        <v>4554</v>
      </c>
      <c r="F402" s="4" t="s">
        <v>4554</v>
      </c>
      <c r="G402" s="4" t="s">
        <v>4554</v>
      </c>
      <c r="H402" s="4" t="s">
        <v>395</v>
      </c>
      <c r="I402" s="4" t="s">
        <v>396</v>
      </c>
      <c r="J402" s="4" t="s">
        <v>79</v>
      </c>
      <c r="K402" s="4" t="s">
        <v>118</v>
      </c>
      <c r="L402" s="4" t="s">
        <v>397</v>
      </c>
      <c r="M402" s="4" t="s">
        <v>200</v>
      </c>
      <c r="N402" s="4" t="s">
        <v>27</v>
      </c>
      <c r="O402" s="4" t="s">
        <v>4554</v>
      </c>
      <c r="P402" s="4" t="s">
        <v>4554</v>
      </c>
      <c r="Q402" s="4" t="s">
        <v>4556</v>
      </c>
      <c r="R402" s="4" t="s">
        <v>4554</v>
      </c>
      <c r="S402" s="4" t="s">
        <v>4775</v>
      </c>
      <c r="T402" s="4" t="s">
        <v>4558</v>
      </c>
      <c r="U402" s="4" t="s">
        <v>4554</v>
      </c>
      <c r="V402" s="4" t="s">
        <v>4554</v>
      </c>
      <c r="W402" s="4" t="s">
        <v>4559</v>
      </c>
      <c r="X402" s="4" t="s">
        <v>6211</v>
      </c>
      <c r="Y402" s="5">
        <f t="shared" si="1"/>
        <v>0.00005787037037</v>
      </c>
      <c r="Z402" s="4">
        <f t="shared" si="2"/>
        <v>672</v>
      </c>
    </row>
    <row r="403" ht="15.75" customHeight="1">
      <c r="A403" s="4" t="s">
        <v>6212</v>
      </c>
      <c r="B403" s="4" t="s">
        <v>6213</v>
      </c>
      <c r="C403" s="4" t="s">
        <v>4552</v>
      </c>
      <c r="D403" s="4" t="s">
        <v>6214</v>
      </c>
      <c r="E403" s="4" t="s">
        <v>4554</v>
      </c>
      <c r="F403" s="4" t="s">
        <v>4554</v>
      </c>
      <c r="G403" s="4" t="s">
        <v>4554</v>
      </c>
      <c r="H403" s="4" t="s">
        <v>395</v>
      </c>
      <c r="I403" s="4" t="s">
        <v>396</v>
      </c>
      <c r="J403" s="4" t="s">
        <v>79</v>
      </c>
      <c r="K403" s="4" t="s">
        <v>118</v>
      </c>
      <c r="L403" s="4" t="s">
        <v>397</v>
      </c>
      <c r="M403" s="4" t="s">
        <v>200</v>
      </c>
      <c r="N403" s="4" t="s">
        <v>17</v>
      </c>
      <c r="O403" s="4" t="s">
        <v>4554</v>
      </c>
      <c r="P403" s="4" t="s">
        <v>4554</v>
      </c>
      <c r="Q403" s="4" t="s">
        <v>4556</v>
      </c>
      <c r="R403" s="4" t="s">
        <v>4554</v>
      </c>
      <c r="S403" s="4" t="s">
        <v>4775</v>
      </c>
      <c r="T403" s="4" t="s">
        <v>4558</v>
      </c>
      <c r="U403" s="4" t="s">
        <v>4554</v>
      </c>
      <c r="V403" s="4" t="s">
        <v>4554</v>
      </c>
      <c r="W403" s="4" t="s">
        <v>4559</v>
      </c>
      <c r="X403" s="4" t="s">
        <v>6215</v>
      </c>
      <c r="Y403" s="5">
        <f t="shared" si="1"/>
        <v>0.00005787037037</v>
      </c>
      <c r="Z403" s="4">
        <f t="shared" si="2"/>
        <v>672</v>
      </c>
    </row>
    <row r="404" ht="15.75" customHeight="1">
      <c r="A404" s="4" t="s">
        <v>6216</v>
      </c>
      <c r="B404" s="4" t="s">
        <v>6217</v>
      </c>
      <c r="C404" s="4" t="s">
        <v>4552</v>
      </c>
      <c r="D404" s="4" t="s">
        <v>6218</v>
      </c>
      <c r="E404" s="4" t="s">
        <v>4554</v>
      </c>
      <c r="F404" s="4" t="s">
        <v>4554</v>
      </c>
      <c r="G404" s="4" t="s">
        <v>4554</v>
      </c>
      <c r="H404" s="4" t="s">
        <v>4899</v>
      </c>
      <c r="I404" s="4" t="s">
        <v>364</v>
      </c>
      <c r="J404" s="4" t="s">
        <v>421</v>
      </c>
      <c r="K404" s="4" t="s">
        <v>120</v>
      </c>
      <c r="L404" s="4" t="s">
        <v>422</v>
      </c>
      <c r="M404" s="4" t="s">
        <v>216</v>
      </c>
      <c r="N404" s="4" t="s">
        <v>4657</v>
      </c>
      <c r="O404" s="4" t="s">
        <v>4554</v>
      </c>
      <c r="P404" s="4" t="s">
        <v>4554</v>
      </c>
      <c r="Q404" s="4" t="s">
        <v>4556</v>
      </c>
      <c r="R404" s="4" t="s">
        <v>4554</v>
      </c>
      <c r="S404" s="4" t="s">
        <v>4775</v>
      </c>
      <c r="T404" s="4" t="s">
        <v>4558</v>
      </c>
      <c r="U404" s="4" t="s">
        <v>4554</v>
      </c>
      <c r="V404" s="4" t="s">
        <v>4554</v>
      </c>
      <c r="W404" s="4" t="s">
        <v>4559</v>
      </c>
      <c r="X404" s="4" t="s">
        <v>6219</v>
      </c>
      <c r="Y404" s="5">
        <f t="shared" si="1"/>
        <v>0.00005787037037</v>
      </c>
      <c r="Z404" s="4">
        <f t="shared" si="2"/>
        <v>672</v>
      </c>
    </row>
    <row r="405" ht="15.75" customHeight="1">
      <c r="A405" s="4" t="s">
        <v>6220</v>
      </c>
      <c r="B405" s="4" t="s">
        <v>6221</v>
      </c>
      <c r="C405" s="4" t="s">
        <v>4552</v>
      </c>
      <c r="D405" s="4" t="s">
        <v>6222</v>
      </c>
      <c r="E405" s="4" t="s">
        <v>4554</v>
      </c>
      <c r="F405" s="4" t="s">
        <v>4554</v>
      </c>
      <c r="G405" s="4" t="s">
        <v>4554</v>
      </c>
      <c r="H405" s="4" t="s">
        <v>636</v>
      </c>
      <c r="I405" s="4" t="s">
        <v>409</v>
      </c>
      <c r="J405" s="4" t="s">
        <v>226</v>
      </c>
      <c r="K405" s="4" t="s">
        <v>107</v>
      </c>
      <c r="L405" s="4" t="s">
        <v>340</v>
      </c>
      <c r="M405" s="4" t="s">
        <v>195</v>
      </c>
      <c r="N405" s="4" t="s">
        <v>260</v>
      </c>
      <c r="O405" s="4" t="s">
        <v>4554</v>
      </c>
      <c r="P405" s="4" t="s">
        <v>4554</v>
      </c>
      <c r="Q405" s="4" t="s">
        <v>4556</v>
      </c>
      <c r="R405" s="4" t="s">
        <v>4554</v>
      </c>
      <c r="S405" s="4" t="s">
        <v>4775</v>
      </c>
      <c r="T405" s="4" t="s">
        <v>4558</v>
      </c>
      <c r="U405" s="4" t="s">
        <v>4554</v>
      </c>
      <c r="V405" s="4" t="s">
        <v>4554</v>
      </c>
      <c r="W405" s="4" t="s">
        <v>4559</v>
      </c>
      <c r="X405" s="4" t="s">
        <v>6223</v>
      </c>
      <c r="Y405" s="5">
        <f t="shared" si="1"/>
        <v>0.00005787037037</v>
      </c>
      <c r="Z405" s="4">
        <f t="shared" si="2"/>
        <v>672</v>
      </c>
    </row>
    <row r="406" ht="15.75" customHeight="1">
      <c r="A406" s="4" t="s">
        <v>6224</v>
      </c>
      <c r="B406" s="4" t="s">
        <v>6225</v>
      </c>
      <c r="C406" s="4" t="s">
        <v>4552</v>
      </c>
      <c r="D406" s="4" t="s">
        <v>6226</v>
      </c>
      <c r="E406" s="4" t="s">
        <v>4554</v>
      </c>
      <c r="F406" s="4" t="s">
        <v>4554</v>
      </c>
      <c r="G406" s="4" t="s">
        <v>4554</v>
      </c>
      <c r="H406" s="4" t="s">
        <v>538</v>
      </c>
      <c r="I406" s="4" t="s">
        <v>539</v>
      </c>
      <c r="J406" s="4" t="s">
        <v>540</v>
      </c>
      <c r="K406" s="4" t="s">
        <v>114</v>
      </c>
      <c r="L406" s="4" t="s">
        <v>5069</v>
      </c>
      <c r="M406" s="4" t="s">
        <v>200</v>
      </c>
      <c r="N406" s="4" t="s">
        <v>4799</v>
      </c>
      <c r="O406" s="4" t="s">
        <v>4554</v>
      </c>
      <c r="P406" s="4" t="s">
        <v>4554</v>
      </c>
      <c r="Q406" s="4" t="s">
        <v>4556</v>
      </c>
      <c r="R406" s="4" t="s">
        <v>4554</v>
      </c>
      <c r="S406" s="4" t="s">
        <v>4775</v>
      </c>
      <c r="T406" s="4" t="s">
        <v>4558</v>
      </c>
      <c r="U406" s="4" t="s">
        <v>4554</v>
      </c>
      <c r="V406" s="4" t="s">
        <v>4554</v>
      </c>
      <c r="W406" s="4" t="s">
        <v>4559</v>
      </c>
      <c r="X406" s="4" t="s">
        <v>6227</v>
      </c>
      <c r="Y406" s="5">
        <f t="shared" si="1"/>
        <v>0.00005787037037</v>
      </c>
      <c r="Z406" s="4">
        <f t="shared" si="2"/>
        <v>672</v>
      </c>
    </row>
    <row r="407" ht="15.75" customHeight="1">
      <c r="A407" s="4" t="s">
        <v>6228</v>
      </c>
      <c r="B407" s="4" t="s">
        <v>6229</v>
      </c>
      <c r="C407" s="4" t="s">
        <v>4552</v>
      </c>
      <c r="D407" s="4" t="s">
        <v>6230</v>
      </c>
      <c r="E407" s="4" t="s">
        <v>4554</v>
      </c>
      <c r="F407" s="4" t="s">
        <v>4554</v>
      </c>
      <c r="G407" s="4" t="s">
        <v>4554</v>
      </c>
      <c r="H407" s="4" t="s">
        <v>502</v>
      </c>
      <c r="I407" s="4" t="s">
        <v>4864</v>
      </c>
      <c r="J407" s="4" t="s">
        <v>5008</v>
      </c>
      <c r="K407" s="4" t="s">
        <v>4622</v>
      </c>
      <c r="L407" s="4" t="s">
        <v>504</v>
      </c>
      <c r="M407" s="4" t="s">
        <v>216</v>
      </c>
      <c r="N407" s="4" t="s">
        <v>72</v>
      </c>
      <c r="O407" s="4" t="s">
        <v>4554</v>
      </c>
      <c r="P407" s="4" t="s">
        <v>4554</v>
      </c>
      <c r="Q407" s="4" t="s">
        <v>4556</v>
      </c>
      <c r="R407" s="4" t="s">
        <v>4554</v>
      </c>
      <c r="S407" s="4" t="s">
        <v>4775</v>
      </c>
      <c r="T407" s="4" t="s">
        <v>5330</v>
      </c>
      <c r="U407" s="4" t="s">
        <v>4554</v>
      </c>
      <c r="V407" s="4" t="s">
        <v>4554</v>
      </c>
      <c r="W407" s="4" t="s">
        <v>4559</v>
      </c>
      <c r="X407" s="4" t="s">
        <v>6231</v>
      </c>
      <c r="Y407" s="5">
        <f t="shared" si="1"/>
        <v>0.00005787037037</v>
      </c>
      <c r="Z407" s="4">
        <f t="shared" si="2"/>
        <v>672</v>
      </c>
    </row>
    <row r="408" ht="15.75" customHeight="1">
      <c r="A408" s="4" t="s">
        <v>6232</v>
      </c>
      <c r="B408" s="4" t="s">
        <v>6233</v>
      </c>
      <c r="C408" s="4" t="s">
        <v>4552</v>
      </c>
      <c r="D408" s="4" t="s">
        <v>6234</v>
      </c>
      <c r="E408" s="4" t="s">
        <v>4554</v>
      </c>
      <c r="F408" s="4" t="s">
        <v>4554</v>
      </c>
      <c r="G408" s="4" t="s">
        <v>4554</v>
      </c>
      <c r="H408" s="4" t="s">
        <v>424</v>
      </c>
      <c r="I408" s="4" t="s">
        <v>425</v>
      </c>
      <c r="J408" s="4" t="s">
        <v>426</v>
      </c>
      <c r="K408" s="4" t="s">
        <v>118</v>
      </c>
      <c r="L408" s="4" t="s">
        <v>427</v>
      </c>
      <c r="M408" s="4" t="s">
        <v>186</v>
      </c>
      <c r="N408" s="4" t="s">
        <v>19</v>
      </c>
      <c r="O408" s="4" t="s">
        <v>4554</v>
      </c>
      <c r="P408" s="4" t="s">
        <v>4554</v>
      </c>
      <c r="Q408" s="4" t="s">
        <v>4556</v>
      </c>
      <c r="R408" s="4" t="s">
        <v>4554</v>
      </c>
      <c r="S408" s="4" t="s">
        <v>4775</v>
      </c>
      <c r="T408" s="4" t="s">
        <v>5330</v>
      </c>
      <c r="U408" s="4" t="s">
        <v>4554</v>
      </c>
      <c r="V408" s="4" t="s">
        <v>4554</v>
      </c>
      <c r="W408" s="4" t="s">
        <v>4559</v>
      </c>
      <c r="X408" s="4" t="s">
        <v>6235</v>
      </c>
      <c r="Y408" s="5">
        <f t="shared" si="1"/>
        <v>0.00005787037037</v>
      </c>
      <c r="Z408" s="4">
        <f t="shared" si="2"/>
        <v>672</v>
      </c>
    </row>
    <row r="409" ht="15.75" customHeight="1">
      <c r="A409" s="4" t="s">
        <v>6236</v>
      </c>
      <c r="B409" s="4" t="s">
        <v>6237</v>
      </c>
      <c r="C409" s="4" t="s">
        <v>4552</v>
      </c>
      <c r="D409" s="4" t="s">
        <v>6238</v>
      </c>
      <c r="E409" s="4" t="s">
        <v>4554</v>
      </c>
      <c r="F409" s="4" t="s">
        <v>4554</v>
      </c>
      <c r="G409" s="4" t="s">
        <v>4554</v>
      </c>
      <c r="H409" s="4" t="s">
        <v>385</v>
      </c>
      <c r="I409" s="4" t="s">
        <v>4864</v>
      </c>
      <c r="J409" s="4" t="s">
        <v>28</v>
      </c>
      <c r="K409" s="4" t="s">
        <v>120</v>
      </c>
      <c r="L409" s="4" t="s">
        <v>4865</v>
      </c>
      <c r="M409" s="4" t="s">
        <v>216</v>
      </c>
      <c r="N409" s="4" t="s">
        <v>35</v>
      </c>
      <c r="O409" s="4" t="s">
        <v>4554</v>
      </c>
      <c r="P409" s="4" t="s">
        <v>4554</v>
      </c>
      <c r="Q409" s="4" t="s">
        <v>4556</v>
      </c>
      <c r="R409" s="4" t="s">
        <v>4554</v>
      </c>
      <c r="S409" s="4" t="s">
        <v>4775</v>
      </c>
      <c r="T409" s="4" t="s">
        <v>4558</v>
      </c>
      <c r="U409" s="4" t="s">
        <v>4554</v>
      </c>
      <c r="V409" s="4" t="s">
        <v>4554</v>
      </c>
      <c r="W409" s="4" t="s">
        <v>4559</v>
      </c>
      <c r="X409" s="4" t="s">
        <v>6239</v>
      </c>
      <c r="Y409" s="5">
        <f t="shared" si="1"/>
        <v>0.00005787037037</v>
      </c>
      <c r="Z409" s="4">
        <f t="shared" si="2"/>
        <v>672</v>
      </c>
    </row>
    <row r="410" ht="15.75" customHeight="1">
      <c r="A410" s="4" t="s">
        <v>6240</v>
      </c>
      <c r="B410" s="4" t="s">
        <v>6241</v>
      </c>
      <c r="C410" s="4" t="s">
        <v>4552</v>
      </c>
      <c r="D410" s="4" t="s">
        <v>6242</v>
      </c>
      <c r="E410" s="4" t="s">
        <v>4554</v>
      </c>
      <c r="F410" s="4" t="s">
        <v>4554</v>
      </c>
      <c r="G410" s="4" t="s">
        <v>4554</v>
      </c>
      <c r="H410" s="4" t="s">
        <v>395</v>
      </c>
      <c r="I410" s="4" t="s">
        <v>396</v>
      </c>
      <c r="J410" s="4" t="s">
        <v>79</v>
      </c>
      <c r="K410" s="4" t="s">
        <v>118</v>
      </c>
      <c r="L410" s="4" t="s">
        <v>397</v>
      </c>
      <c r="M410" s="4" t="s">
        <v>200</v>
      </c>
      <c r="N410" s="4" t="s">
        <v>70</v>
      </c>
      <c r="O410" s="4" t="s">
        <v>4554</v>
      </c>
      <c r="P410" s="4" t="s">
        <v>4554</v>
      </c>
      <c r="Q410" s="4" t="s">
        <v>4556</v>
      </c>
      <c r="R410" s="4" t="s">
        <v>4554</v>
      </c>
      <c r="S410" s="4" t="s">
        <v>4775</v>
      </c>
      <c r="T410" s="4" t="s">
        <v>5330</v>
      </c>
      <c r="U410" s="4" t="s">
        <v>4554</v>
      </c>
      <c r="V410" s="4" t="s">
        <v>4554</v>
      </c>
      <c r="W410" s="4" t="s">
        <v>4559</v>
      </c>
      <c r="X410" s="4" t="s">
        <v>6243</v>
      </c>
      <c r="Y410" s="5">
        <f t="shared" si="1"/>
        <v>0.00006944444444</v>
      </c>
      <c r="Z410" s="4">
        <f t="shared" si="2"/>
        <v>672</v>
      </c>
    </row>
    <row r="411" ht="15.75" customHeight="1">
      <c r="A411" s="4" t="s">
        <v>6244</v>
      </c>
      <c r="B411" s="4" t="s">
        <v>6245</v>
      </c>
      <c r="C411" s="4" t="s">
        <v>4552</v>
      </c>
      <c r="D411" s="4" t="s">
        <v>6246</v>
      </c>
      <c r="E411" s="4" t="s">
        <v>4554</v>
      </c>
      <c r="F411" s="4" t="s">
        <v>4554</v>
      </c>
      <c r="G411" s="4" t="s">
        <v>4554</v>
      </c>
      <c r="H411" s="4" t="s">
        <v>636</v>
      </c>
      <c r="I411" s="4" t="s">
        <v>409</v>
      </c>
      <c r="J411" s="4" t="s">
        <v>226</v>
      </c>
      <c r="K411" s="4" t="s">
        <v>107</v>
      </c>
      <c r="L411" s="4" t="s">
        <v>340</v>
      </c>
      <c r="M411" s="4" t="s">
        <v>195</v>
      </c>
      <c r="N411" s="4" t="s">
        <v>80</v>
      </c>
      <c r="O411" s="4" t="s">
        <v>4554</v>
      </c>
      <c r="P411" s="4" t="s">
        <v>4554</v>
      </c>
      <c r="Q411" s="4" t="s">
        <v>4556</v>
      </c>
      <c r="R411" s="4" t="s">
        <v>4554</v>
      </c>
      <c r="S411" s="4" t="s">
        <v>4775</v>
      </c>
      <c r="T411" s="4" t="s">
        <v>5330</v>
      </c>
      <c r="U411" s="4" t="s">
        <v>4554</v>
      </c>
      <c r="V411" s="4" t="s">
        <v>4554</v>
      </c>
      <c r="W411" s="4" t="s">
        <v>4559</v>
      </c>
      <c r="X411" s="4" t="s">
        <v>6247</v>
      </c>
      <c r="Y411" s="5">
        <f t="shared" si="1"/>
        <v>0.0001157407407</v>
      </c>
      <c r="Z411" s="4">
        <f t="shared" si="2"/>
        <v>672</v>
      </c>
    </row>
    <row r="412" ht="15.75" customHeight="1">
      <c r="A412" s="4" t="s">
        <v>6248</v>
      </c>
      <c r="B412" s="4" t="s">
        <v>6249</v>
      </c>
      <c r="C412" s="4" t="s">
        <v>4552</v>
      </c>
      <c r="D412" s="4" t="s">
        <v>6250</v>
      </c>
      <c r="E412" s="4" t="s">
        <v>4554</v>
      </c>
      <c r="F412" s="4" t="s">
        <v>4554</v>
      </c>
      <c r="G412" s="4" t="s">
        <v>4554</v>
      </c>
      <c r="H412" s="4" t="s">
        <v>424</v>
      </c>
      <c r="I412" s="4" t="s">
        <v>425</v>
      </c>
      <c r="J412" s="4" t="s">
        <v>426</v>
      </c>
      <c r="K412" s="4" t="s">
        <v>118</v>
      </c>
      <c r="L412" s="4" t="s">
        <v>427</v>
      </c>
      <c r="M412" s="4" t="s">
        <v>186</v>
      </c>
      <c r="N412" s="4" t="s">
        <v>44</v>
      </c>
      <c r="O412" s="4" t="s">
        <v>4554</v>
      </c>
      <c r="P412" s="4" t="s">
        <v>4554</v>
      </c>
      <c r="Q412" s="4" t="s">
        <v>4556</v>
      </c>
      <c r="R412" s="4" t="s">
        <v>4554</v>
      </c>
      <c r="S412" s="4" t="s">
        <v>4775</v>
      </c>
      <c r="T412" s="4" t="s">
        <v>5330</v>
      </c>
      <c r="U412" s="4" t="s">
        <v>4554</v>
      </c>
      <c r="V412" s="4" t="s">
        <v>4554</v>
      </c>
      <c r="W412" s="4" t="s">
        <v>4559</v>
      </c>
      <c r="X412" s="4" t="s">
        <v>6251</v>
      </c>
      <c r="Y412" s="5">
        <f t="shared" si="1"/>
        <v>0.00005787037037</v>
      </c>
      <c r="Z412" s="4">
        <f t="shared" si="2"/>
        <v>672</v>
      </c>
    </row>
    <row r="413" ht="15.75" customHeight="1">
      <c r="A413" s="4" t="s">
        <v>6252</v>
      </c>
      <c r="B413" s="4" t="s">
        <v>6253</v>
      </c>
      <c r="C413" s="4" t="s">
        <v>4552</v>
      </c>
      <c r="D413" s="4" t="s">
        <v>6254</v>
      </c>
      <c r="E413" s="4" t="s">
        <v>4554</v>
      </c>
      <c r="F413" s="4" t="s">
        <v>4554</v>
      </c>
      <c r="G413" s="4" t="s">
        <v>4554</v>
      </c>
      <c r="H413" s="4" t="s">
        <v>570</v>
      </c>
      <c r="I413" s="4" t="s">
        <v>391</v>
      </c>
      <c r="J413" s="4" t="s">
        <v>247</v>
      </c>
      <c r="K413" s="4" t="s">
        <v>114</v>
      </c>
      <c r="L413" s="4" t="s">
        <v>571</v>
      </c>
      <c r="M413" s="4" t="s">
        <v>200</v>
      </c>
      <c r="N413" s="4" t="s">
        <v>78</v>
      </c>
      <c r="O413" s="4" t="s">
        <v>4554</v>
      </c>
      <c r="P413" s="4" t="s">
        <v>4554</v>
      </c>
      <c r="Q413" s="4" t="s">
        <v>4556</v>
      </c>
      <c r="R413" s="4" t="s">
        <v>4554</v>
      </c>
      <c r="S413" s="4" t="s">
        <v>4775</v>
      </c>
      <c r="T413" s="4" t="s">
        <v>4558</v>
      </c>
      <c r="U413" s="4" t="s">
        <v>4554</v>
      </c>
      <c r="V413" s="4" t="s">
        <v>4554</v>
      </c>
      <c r="W413" s="4" t="s">
        <v>4559</v>
      </c>
      <c r="X413" s="4" t="s">
        <v>6255</v>
      </c>
      <c r="Y413" s="5">
        <f t="shared" si="1"/>
        <v>0.00005787037037</v>
      </c>
      <c r="Z413" s="4">
        <f t="shared" si="2"/>
        <v>672</v>
      </c>
    </row>
    <row r="414" ht="15.75" customHeight="1">
      <c r="A414" s="4" t="s">
        <v>6256</v>
      </c>
      <c r="B414" s="4" t="s">
        <v>6257</v>
      </c>
      <c r="C414" s="4" t="s">
        <v>4552</v>
      </c>
      <c r="D414" s="4" t="s">
        <v>6258</v>
      </c>
      <c r="E414" s="4" t="s">
        <v>4554</v>
      </c>
      <c r="F414" s="4" t="s">
        <v>4554</v>
      </c>
      <c r="G414" s="4" t="s">
        <v>4554</v>
      </c>
      <c r="H414" s="4" t="s">
        <v>368</v>
      </c>
      <c r="I414" s="4" t="s">
        <v>369</v>
      </c>
      <c r="J414" s="4" t="s">
        <v>258</v>
      </c>
      <c r="K414" s="4" t="s">
        <v>105</v>
      </c>
      <c r="L414" s="4" t="s">
        <v>4851</v>
      </c>
      <c r="M414" s="4" t="s">
        <v>4687</v>
      </c>
      <c r="N414" s="4" t="s">
        <v>208</v>
      </c>
      <c r="O414" s="4" t="s">
        <v>4554</v>
      </c>
      <c r="P414" s="4" t="s">
        <v>4554</v>
      </c>
      <c r="Q414" s="4" t="s">
        <v>4556</v>
      </c>
      <c r="R414" s="4" t="s">
        <v>4554</v>
      </c>
      <c r="S414" s="4" t="s">
        <v>4775</v>
      </c>
      <c r="T414" s="4" t="s">
        <v>4558</v>
      </c>
      <c r="U414" s="4" t="s">
        <v>4554</v>
      </c>
      <c r="V414" s="4" t="s">
        <v>4554</v>
      </c>
      <c r="W414" s="4" t="s">
        <v>4559</v>
      </c>
      <c r="X414" s="4" t="s">
        <v>6259</v>
      </c>
      <c r="Y414" s="5">
        <f t="shared" si="1"/>
        <v>0.00005787037037</v>
      </c>
      <c r="Z414" s="4">
        <f t="shared" si="2"/>
        <v>672</v>
      </c>
    </row>
    <row r="415" ht="15.75" customHeight="1">
      <c r="A415" s="4" t="s">
        <v>6260</v>
      </c>
      <c r="B415" s="4" t="s">
        <v>6261</v>
      </c>
      <c r="C415" s="4" t="s">
        <v>4552</v>
      </c>
      <c r="D415" s="4" t="s">
        <v>6262</v>
      </c>
      <c r="E415" s="4" t="s">
        <v>4554</v>
      </c>
      <c r="F415" s="4" t="s">
        <v>4554</v>
      </c>
      <c r="G415" s="4" t="s">
        <v>4554</v>
      </c>
      <c r="H415" s="4" t="s">
        <v>577</v>
      </c>
      <c r="I415" s="4" t="s">
        <v>578</v>
      </c>
      <c r="J415" s="4" t="s">
        <v>5305</v>
      </c>
      <c r="K415" s="4" t="s">
        <v>105</v>
      </c>
      <c r="L415" s="4" t="s">
        <v>308</v>
      </c>
      <c r="M415" s="4" t="s">
        <v>4687</v>
      </c>
      <c r="N415" s="4" t="s">
        <v>134</v>
      </c>
      <c r="O415" s="4" t="s">
        <v>4554</v>
      </c>
      <c r="P415" s="4" t="s">
        <v>4554</v>
      </c>
      <c r="Q415" s="4" t="s">
        <v>4556</v>
      </c>
      <c r="R415" s="4" t="s">
        <v>4554</v>
      </c>
      <c r="S415" s="4" t="s">
        <v>4775</v>
      </c>
      <c r="T415" s="4" t="s">
        <v>5330</v>
      </c>
      <c r="U415" s="4" t="s">
        <v>4554</v>
      </c>
      <c r="V415" s="4" t="s">
        <v>4554</v>
      </c>
      <c r="W415" s="4" t="s">
        <v>4559</v>
      </c>
      <c r="X415" s="4" t="s">
        <v>6263</v>
      </c>
      <c r="Y415" s="5">
        <f t="shared" si="1"/>
        <v>0.00005787037037</v>
      </c>
      <c r="Z415" s="4">
        <f t="shared" si="2"/>
        <v>672</v>
      </c>
    </row>
    <row r="416" ht="15.75" customHeight="1">
      <c r="A416" s="4" t="s">
        <v>6264</v>
      </c>
      <c r="B416" s="4" t="s">
        <v>6265</v>
      </c>
      <c r="C416" s="4" t="s">
        <v>4552</v>
      </c>
      <c r="D416" s="4" t="s">
        <v>6266</v>
      </c>
      <c r="E416" s="4" t="s">
        <v>4554</v>
      </c>
      <c r="F416" s="4" t="s">
        <v>4554</v>
      </c>
      <c r="G416" s="4" t="s">
        <v>4554</v>
      </c>
      <c r="H416" s="4" t="s">
        <v>570</v>
      </c>
      <c r="I416" s="4" t="s">
        <v>391</v>
      </c>
      <c r="J416" s="4" t="s">
        <v>247</v>
      </c>
      <c r="K416" s="4" t="s">
        <v>114</v>
      </c>
      <c r="L416" s="4" t="s">
        <v>571</v>
      </c>
      <c r="M416" s="4" t="s">
        <v>200</v>
      </c>
      <c r="N416" s="4" t="s">
        <v>632</v>
      </c>
      <c r="O416" s="4" t="s">
        <v>4554</v>
      </c>
      <c r="P416" s="4" t="s">
        <v>4554</v>
      </c>
      <c r="Q416" s="4" t="s">
        <v>4556</v>
      </c>
      <c r="R416" s="4" t="s">
        <v>4554</v>
      </c>
      <c r="S416" s="4" t="s">
        <v>4775</v>
      </c>
      <c r="T416" s="4" t="s">
        <v>4558</v>
      </c>
      <c r="U416" s="4" t="s">
        <v>4554</v>
      </c>
      <c r="V416" s="4" t="s">
        <v>4554</v>
      </c>
      <c r="W416" s="4" t="s">
        <v>4559</v>
      </c>
      <c r="X416" s="4" t="s">
        <v>6267</v>
      </c>
      <c r="Y416" s="5">
        <f t="shared" si="1"/>
        <v>0.00005787037037</v>
      </c>
      <c r="Z416" s="4">
        <f t="shared" si="2"/>
        <v>672</v>
      </c>
    </row>
    <row r="417" ht="15.75" customHeight="1">
      <c r="A417" s="4" t="s">
        <v>6268</v>
      </c>
      <c r="B417" s="4" t="s">
        <v>6269</v>
      </c>
      <c r="C417" s="4" t="s">
        <v>4552</v>
      </c>
      <c r="D417" s="4" t="s">
        <v>6270</v>
      </c>
      <c r="E417" s="4" t="s">
        <v>4554</v>
      </c>
      <c r="F417" s="4" t="s">
        <v>4554</v>
      </c>
      <c r="G417" s="4" t="s">
        <v>4554</v>
      </c>
      <c r="H417" s="4" t="s">
        <v>538</v>
      </c>
      <c r="I417" s="4" t="s">
        <v>539</v>
      </c>
      <c r="J417" s="4" t="s">
        <v>540</v>
      </c>
      <c r="K417" s="4" t="s">
        <v>114</v>
      </c>
      <c r="L417" s="4" t="s">
        <v>5069</v>
      </c>
      <c r="M417" s="4" t="s">
        <v>200</v>
      </c>
      <c r="N417" s="4" t="s">
        <v>260</v>
      </c>
      <c r="O417" s="4" t="s">
        <v>4554</v>
      </c>
      <c r="P417" s="4" t="s">
        <v>4554</v>
      </c>
      <c r="Q417" s="4" t="s">
        <v>4556</v>
      </c>
      <c r="R417" s="4" t="s">
        <v>4554</v>
      </c>
      <c r="S417" s="4" t="s">
        <v>4775</v>
      </c>
      <c r="T417" s="4" t="s">
        <v>4558</v>
      </c>
      <c r="U417" s="4" t="s">
        <v>4554</v>
      </c>
      <c r="V417" s="4" t="s">
        <v>4554</v>
      </c>
      <c r="W417" s="4" t="s">
        <v>4559</v>
      </c>
      <c r="X417" s="4" t="s">
        <v>6271</v>
      </c>
      <c r="Y417" s="5">
        <f t="shared" si="1"/>
        <v>0.00005787037037</v>
      </c>
      <c r="Z417" s="4">
        <f t="shared" si="2"/>
        <v>672</v>
      </c>
    </row>
    <row r="418" ht="15.75" customHeight="1">
      <c r="A418" s="4" t="s">
        <v>6272</v>
      </c>
      <c r="B418" s="4" t="s">
        <v>6273</v>
      </c>
      <c r="C418" s="4" t="s">
        <v>4552</v>
      </c>
      <c r="D418" s="4" t="s">
        <v>6274</v>
      </c>
      <c r="E418" s="4" t="s">
        <v>4554</v>
      </c>
      <c r="F418" s="4" t="s">
        <v>4554</v>
      </c>
      <c r="G418" s="4" t="s">
        <v>4554</v>
      </c>
      <c r="H418" s="4" t="s">
        <v>657</v>
      </c>
      <c r="I418" s="4" t="s">
        <v>535</v>
      </c>
      <c r="J418" s="4" t="s">
        <v>658</v>
      </c>
      <c r="K418" s="4" t="s">
        <v>98</v>
      </c>
      <c r="L418" s="4" t="s">
        <v>372</v>
      </c>
      <c r="M418" s="4" t="s">
        <v>179</v>
      </c>
      <c r="N418" s="4" t="s">
        <v>134</v>
      </c>
      <c r="O418" s="4" t="s">
        <v>4554</v>
      </c>
      <c r="P418" s="4" t="s">
        <v>4554</v>
      </c>
      <c r="Q418" s="4" t="s">
        <v>4556</v>
      </c>
      <c r="R418" s="4" t="s">
        <v>4554</v>
      </c>
      <c r="S418" s="4" t="s">
        <v>4775</v>
      </c>
      <c r="T418" s="4" t="s">
        <v>5330</v>
      </c>
      <c r="U418" s="4" t="s">
        <v>4554</v>
      </c>
      <c r="V418" s="4" t="s">
        <v>4554</v>
      </c>
      <c r="W418" s="4" t="s">
        <v>4559</v>
      </c>
      <c r="X418" s="4" t="s">
        <v>6275</v>
      </c>
      <c r="Y418" s="5">
        <f t="shared" si="1"/>
        <v>0.0001157407407</v>
      </c>
      <c r="Z418" s="4">
        <f t="shared" si="2"/>
        <v>672</v>
      </c>
    </row>
    <row r="419" ht="15.75" customHeight="1">
      <c r="A419" s="4" t="s">
        <v>6276</v>
      </c>
      <c r="B419" s="4" t="s">
        <v>6277</v>
      </c>
      <c r="C419" s="4" t="s">
        <v>4552</v>
      </c>
      <c r="D419" s="4" t="s">
        <v>6278</v>
      </c>
      <c r="E419" s="4" t="s">
        <v>4554</v>
      </c>
      <c r="F419" s="4" t="s">
        <v>4554</v>
      </c>
      <c r="G419" s="4" t="s">
        <v>4554</v>
      </c>
      <c r="H419" s="4" t="s">
        <v>390</v>
      </c>
      <c r="I419" s="4" t="s">
        <v>391</v>
      </c>
      <c r="J419" s="4" t="s">
        <v>392</v>
      </c>
      <c r="K419" s="4" t="s">
        <v>114</v>
      </c>
      <c r="L419" s="4" t="s">
        <v>393</v>
      </c>
      <c r="M419" s="4" t="s">
        <v>200</v>
      </c>
      <c r="N419" s="4" t="s">
        <v>17</v>
      </c>
      <c r="O419" s="4" t="s">
        <v>4554</v>
      </c>
      <c r="P419" s="4" t="s">
        <v>4554</v>
      </c>
      <c r="Q419" s="4" t="s">
        <v>4556</v>
      </c>
      <c r="R419" s="4" t="s">
        <v>4554</v>
      </c>
      <c r="S419" s="4" t="s">
        <v>4775</v>
      </c>
      <c r="T419" s="4" t="s">
        <v>4558</v>
      </c>
      <c r="U419" s="4" t="s">
        <v>4554</v>
      </c>
      <c r="V419" s="4" t="s">
        <v>4554</v>
      </c>
      <c r="W419" s="4" t="s">
        <v>4559</v>
      </c>
      <c r="X419" s="4" t="s">
        <v>6279</v>
      </c>
      <c r="Y419" s="5">
        <f t="shared" si="1"/>
        <v>0.00005787037037</v>
      </c>
      <c r="Z419" s="4">
        <f t="shared" si="2"/>
        <v>672</v>
      </c>
    </row>
    <row r="420" ht="15.75" customHeight="1">
      <c r="A420" s="4" t="s">
        <v>6280</v>
      </c>
      <c r="B420" s="4" t="s">
        <v>6281</v>
      </c>
      <c r="C420" s="4" t="s">
        <v>4552</v>
      </c>
      <c r="D420" s="4" t="s">
        <v>6282</v>
      </c>
      <c r="E420" s="4" t="s">
        <v>4554</v>
      </c>
      <c r="F420" s="4" t="s">
        <v>4554</v>
      </c>
      <c r="G420" s="4" t="s">
        <v>4554</v>
      </c>
      <c r="H420" s="4" t="s">
        <v>5379</v>
      </c>
      <c r="I420" s="4" t="s">
        <v>678</v>
      </c>
      <c r="J420" s="4" t="s">
        <v>707</v>
      </c>
      <c r="K420" s="4" t="s">
        <v>107</v>
      </c>
      <c r="L420" s="4" t="s">
        <v>708</v>
      </c>
      <c r="M420" s="4" t="s">
        <v>195</v>
      </c>
      <c r="N420" s="4" t="s">
        <v>17</v>
      </c>
      <c r="O420" s="4" t="s">
        <v>4554</v>
      </c>
      <c r="P420" s="4" t="s">
        <v>4554</v>
      </c>
      <c r="Q420" s="4" t="s">
        <v>4556</v>
      </c>
      <c r="R420" s="4" t="s">
        <v>4554</v>
      </c>
      <c r="S420" s="4" t="s">
        <v>4775</v>
      </c>
      <c r="T420" s="4" t="s">
        <v>4558</v>
      </c>
      <c r="U420" s="4" t="s">
        <v>4554</v>
      </c>
      <c r="V420" s="4" t="s">
        <v>4554</v>
      </c>
      <c r="W420" s="4" t="s">
        <v>4559</v>
      </c>
      <c r="X420" s="4" t="s">
        <v>6283</v>
      </c>
      <c r="Y420" s="5">
        <f t="shared" si="1"/>
        <v>0.00005787037037</v>
      </c>
      <c r="Z420" s="4">
        <f t="shared" si="2"/>
        <v>672</v>
      </c>
    </row>
    <row r="421" ht="15.75" customHeight="1">
      <c r="A421" s="4" t="s">
        <v>6284</v>
      </c>
      <c r="B421" s="4" t="s">
        <v>6285</v>
      </c>
      <c r="C421" s="4" t="s">
        <v>4552</v>
      </c>
      <c r="D421" s="4" t="s">
        <v>6286</v>
      </c>
      <c r="E421" s="4" t="s">
        <v>4554</v>
      </c>
      <c r="F421" s="4" t="s">
        <v>4554</v>
      </c>
      <c r="G421" s="4" t="s">
        <v>4554</v>
      </c>
      <c r="H421" s="4" t="s">
        <v>390</v>
      </c>
      <c r="I421" s="4" t="s">
        <v>391</v>
      </c>
      <c r="J421" s="4" t="s">
        <v>392</v>
      </c>
      <c r="K421" s="4" t="s">
        <v>114</v>
      </c>
      <c r="L421" s="4" t="s">
        <v>393</v>
      </c>
      <c r="M421" s="4" t="s">
        <v>200</v>
      </c>
      <c r="N421" s="4" t="s">
        <v>42</v>
      </c>
      <c r="O421" s="4" t="s">
        <v>4554</v>
      </c>
      <c r="P421" s="4" t="s">
        <v>4554</v>
      </c>
      <c r="Q421" s="4" t="s">
        <v>4556</v>
      </c>
      <c r="R421" s="4" t="s">
        <v>4554</v>
      </c>
      <c r="S421" s="4" t="s">
        <v>4775</v>
      </c>
      <c r="T421" s="4" t="s">
        <v>4558</v>
      </c>
      <c r="U421" s="4" t="s">
        <v>4554</v>
      </c>
      <c r="V421" s="4" t="s">
        <v>4554</v>
      </c>
      <c r="W421" s="4" t="s">
        <v>4559</v>
      </c>
      <c r="X421" s="4" t="s">
        <v>6287</v>
      </c>
      <c r="Y421" s="5">
        <f t="shared" si="1"/>
        <v>0.00005787037037</v>
      </c>
      <c r="Z421" s="4">
        <f t="shared" si="2"/>
        <v>672</v>
      </c>
    </row>
    <row r="422" ht="15.75" customHeight="1">
      <c r="A422" s="4" t="s">
        <v>6288</v>
      </c>
      <c r="B422" s="4" t="s">
        <v>6289</v>
      </c>
      <c r="C422" s="4" t="s">
        <v>4552</v>
      </c>
      <c r="D422" s="4" t="s">
        <v>6290</v>
      </c>
      <c r="E422" s="4" t="s">
        <v>4554</v>
      </c>
      <c r="F422" s="4" t="s">
        <v>4554</v>
      </c>
      <c r="G422" s="4" t="s">
        <v>4554</v>
      </c>
      <c r="H422" s="4" t="s">
        <v>408</v>
      </c>
      <c r="I422" s="4" t="s">
        <v>409</v>
      </c>
      <c r="J422" s="4" t="s">
        <v>410</v>
      </c>
      <c r="K422" s="4" t="s">
        <v>107</v>
      </c>
      <c r="L422" s="4" t="s">
        <v>411</v>
      </c>
      <c r="M422" s="4" t="s">
        <v>195</v>
      </c>
      <c r="N422" s="4" t="s">
        <v>44</v>
      </c>
      <c r="O422" s="4" t="s">
        <v>4554</v>
      </c>
      <c r="P422" s="4" t="s">
        <v>4554</v>
      </c>
      <c r="Q422" s="4" t="s">
        <v>4556</v>
      </c>
      <c r="R422" s="4" t="s">
        <v>4554</v>
      </c>
      <c r="S422" s="4" t="s">
        <v>4775</v>
      </c>
      <c r="T422" s="4" t="s">
        <v>5330</v>
      </c>
      <c r="U422" s="4" t="s">
        <v>4554</v>
      </c>
      <c r="V422" s="4" t="s">
        <v>4554</v>
      </c>
      <c r="W422" s="4" t="s">
        <v>4559</v>
      </c>
      <c r="X422" s="4" t="s">
        <v>6291</v>
      </c>
      <c r="Y422" s="5">
        <f t="shared" si="1"/>
        <v>0.00005787037037</v>
      </c>
      <c r="Z422" s="4">
        <f t="shared" si="2"/>
        <v>672</v>
      </c>
    </row>
    <row r="423" ht="15.75" customHeight="1">
      <c r="A423" s="4" t="s">
        <v>6292</v>
      </c>
      <c r="B423" s="4" t="s">
        <v>6293</v>
      </c>
      <c r="C423" s="4" t="s">
        <v>4552</v>
      </c>
      <c r="D423" s="4" t="s">
        <v>6294</v>
      </c>
      <c r="E423" s="4" t="s">
        <v>4554</v>
      </c>
      <c r="F423" s="4" t="s">
        <v>4554</v>
      </c>
      <c r="G423" s="4" t="s">
        <v>4554</v>
      </c>
      <c r="H423" s="4" t="s">
        <v>495</v>
      </c>
      <c r="I423" s="4" t="s">
        <v>496</v>
      </c>
      <c r="J423" s="4" t="s">
        <v>50</v>
      </c>
      <c r="K423" s="4" t="s">
        <v>128</v>
      </c>
      <c r="L423" s="4" t="s">
        <v>497</v>
      </c>
      <c r="M423" s="4" t="s">
        <v>221</v>
      </c>
      <c r="N423" s="4" t="s">
        <v>17</v>
      </c>
      <c r="O423" s="4" t="s">
        <v>4554</v>
      </c>
      <c r="P423" s="4" t="s">
        <v>4554</v>
      </c>
      <c r="Q423" s="4" t="s">
        <v>4556</v>
      </c>
      <c r="R423" s="4" t="s">
        <v>4554</v>
      </c>
      <c r="S423" s="4" t="s">
        <v>4775</v>
      </c>
      <c r="T423" s="4" t="s">
        <v>4558</v>
      </c>
      <c r="U423" s="4" t="s">
        <v>4554</v>
      </c>
      <c r="V423" s="4" t="s">
        <v>4554</v>
      </c>
      <c r="W423" s="4" t="s">
        <v>4559</v>
      </c>
      <c r="X423" s="4" t="s">
        <v>6295</v>
      </c>
      <c r="Y423" s="5">
        <f t="shared" si="1"/>
        <v>0.00005787037037</v>
      </c>
      <c r="Z423" s="4">
        <f t="shared" si="2"/>
        <v>672</v>
      </c>
    </row>
    <row r="424" ht="15.75" customHeight="1">
      <c r="A424" s="4" t="s">
        <v>6296</v>
      </c>
      <c r="B424" s="4" t="s">
        <v>6297</v>
      </c>
      <c r="C424" s="4" t="s">
        <v>4552</v>
      </c>
      <c r="D424" s="4" t="s">
        <v>6298</v>
      </c>
      <c r="E424" s="4" t="s">
        <v>4554</v>
      </c>
      <c r="F424" s="4" t="s">
        <v>4554</v>
      </c>
      <c r="G424" s="4" t="s">
        <v>4554</v>
      </c>
      <c r="H424" s="4" t="s">
        <v>570</v>
      </c>
      <c r="I424" s="4" t="s">
        <v>391</v>
      </c>
      <c r="J424" s="4" t="s">
        <v>247</v>
      </c>
      <c r="K424" s="4" t="s">
        <v>114</v>
      </c>
      <c r="L424" s="4" t="s">
        <v>571</v>
      </c>
      <c r="M424" s="4" t="s">
        <v>200</v>
      </c>
      <c r="N424" s="4" t="s">
        <v>42</v>
      </c>
      <c r="O424" s="4" t="s">
        <v>4554</v>
      </c>
      <c r="P424" s="4" t="s">
        <v>4554</v>
      </c>
      <c r="Q424" s="4" t="s">
        <v>4556</v>
      </c>
      <c r="R424" s="4" t="s">
        <v>4554</v>
      </c>
      <c r="S424" s="4" t="s">
        <v>4775</v>
      </c>
      <c r="T424" s="4" t="s">
        <v>4558</v>
      </c>
      <c r="U424" s="4" t="s">
        <v>4554</v>
      </c>
      <c r="V424" s="4" t="s">
        <v>4554</v>
      </c>
      <c r="W424" s="4" t="s">
        <v>4559</v>
      </c>
      <c r="X424" s="4" t="s">
        <v>6299</v>
      </c>
      <c r="Y424" s="5">
        <f t="shared" si="1"/>
        <v>0.00005787037037</v>
      </c>
      <c r="Z424" s="4">
        <f t="shared" si="2"/>
        <v>672</v>
      </c>
    </row>
    <row r="425" ht="15.75" customHeight="1">
      <c r="A425" s="4" t="s">
        <v>6300</v>
      </c>
      <c r="B425" s="4" t="s">
        <v>6301</v>
      </c>
      <c r="C425" s="4" t="s">
        <v>4552</v>
      </c>
      <c r="D425" s="4" t="s">
        <v>6302</v>
      </c>
      <c r="E425" s="4" t="s">
        <v>4554</v>
      </c>
      <c r="F425" s="4" t="s">
        <v>4554</v>
      </c>
      <c r="G425" s="4" t="s">
        <v>4554</v>
      </c>
      <c r="H425" s="4" t="s">
        <v>368</v>
      </c>
      <c r="I425" s="4" t="s">
        <v>369</v>
      </c>
      <c r="J425" s="4" t="s">
        <v>258</v>
      </c>
      <c r="K425" s="4" t="s">
        <v>105</v>
      </c>
      <c r="L425" s="4" t="s">
        <v>4851</v>
      </c>
      <c r="M425" s="4" t="s">
        <v>4687</v>
      </c>
      <c r="N425" s="4" t="s">
        <v>44</v>
      </c>
      <c r="O425" s="4" t="s">
        <v>4554</v>
      </c>
      <c r="P425" s="4" t="s">
        <v>4554</v>
      </c>
      <c r="Q425" s="4" t="s">
        <v>4556</v>
      </c>
      <c r="R425" s="4" t="s">
        <v>4554</v>
      </c>
      <c r="S425" s="4" t="s">
        <v>4775</v>
      </c>
      <c r="T425" s="4" t="s">
        <v>5330</v>
      </c>
      <c r="U425" s="4" t="s">
        <v>4554</v>
      </c>
      <c r="V425" s="4" t="s">
        <v>4554</v>
      </c>
      <c r="W425" s="4" t="s">
        <v>4559</v>
      </c>
      <c r="X425" s="4" t="s">
        <v>6303</v>
      </c>
      <c r="Y425" s="5">
        <f t="shared" si="1"/>
        <v>0.00005787037037</v>
      </c>
      <c r="Z425" s="4">
        <f t="shared" si="2"/>
        <v>672</v>
      </c>
    </row>
    <row r="426" ht="15.75" customHeight="1">
      <c r="A426" s="4" t="s">
        <v>6304</v>
      </c>
      <c r="B426" s="4" t="s">
        <v>6305</v>
      </c>
      <c r="C426" s="4" t="s">
        <v>4552</v>
      </c>
      <c r="D426" s="4" t="s">
        <v>6306</v>
      </c>
      <c r="E426" s="4" t="s">
        <v>4554</v>
      </c>
      <c r="F426" s="4" t="s">
        <v>4554</v>
      </c>
      <c r="G426" s="4" t="s">
        <v>4554</v>
      </c>
      <c r="H426" s="4" t="s">
        <v>430</v>
      </c>
      <c r="I426" s="4" t="s">
        <v>404</v>
      </c>
      <c r="J426" s="4" t="s">
        <v>431</v>
      </c>
      <c r="K426" s="4" t="s">
        <v>118</v>
      </c>
      <c r="L426" s="4" t="s">
        <v>432</v>
      </c>
      <c r="M426" s="4" t="s">
        <v>186</v>
      </c>
      <c r="N426" s="4" t="s">
        <v>70</v>
      </c>
      <c r="O426" s="4" t="s">
        <v>4554</v>
      </c>
      <c r="P426" s="4" t="s">
        <v>4554</v>
      </c>
      <c r="Q426" s="4" t="s">
        <v>4556</v>
      </c>
      <c r="R426" s="4" t="s">
        <v>4554</v>
      </c>
      <c r="S426" s="4" t="s">
        <v>4775</v>
      </c>
      <c r="T426" s="4" t="s">
        <v>5330</v>
      </c>
      <c r="U426" s="4" t="s">
        <v>4554</v>
      </c>
      <c r="V426" s="4" t="s">
        <v>4554</v>
      </c>
      <c r="W426" s="4" t="s">
        <v>4559</v>
      </c>
      <c r="X426" s="4" t="s">
        <v>6307</v>
      </c>
      <c r="Y426" s="5">
        <f t="shared" si="1"/>
        <v>0.00005787037037</v>
      </c>
      <c r="Z426" s="4">
        <f t="shared" si="2"/>
        <v>672</v>
      </c>
    </row>
    <row r="427" ht="15.75" customHeight="1">
      <c r="A427" s="4" t="s">
        <v>6308</v>
      </c>
      <c r="B427" s="4" t="s">
        <v>6309</v>
      </c>
      <c r="C427" s="4" t="s">
        <v>4552</v>
      </c>
      <c r="D427" s="4" t="s">
        <v>6310</v>
      </c>
      <c r="E427" s="4" t="s">
        <v>4554</v>
      </c>
      <c r="F427" s="4" t="s">
        <v>4554</v>
      </c>
      <c r="G427" s="4" t="s">
        <v>4554</v>
      </c>
      <c r="H427" s="4" t="s">
        <v>424</v>
      </c>
      <c r="I427" s="4" t="s">
        <v>425</v>
      </c>
      <c r="J427" s="4" t="s">
        <v>426</v>
      </c>
      <c r="K427" s="4" t="s">
        <v>118</v>
      </c>
      <c r="L427" s="4" t="s">
        <v>427</v>
      </c>
      <c r="M427" s="4" t="s">
        <v>186</v>
      </c>
      <c r="N427" s="4" t="s">
        <v>19</v>
      </c>
      <c r="O427" s="4" t="s">
        <v>4554</v>
      </c>
      <c r="P427" s="4" t="s">
        <v>4554</v>
      </c>
      <c r="Q427" s="4" t="s">
        <v>4556</v>
      </c>
      <c r="R427" s="4" t="s">
        <v>4554</v>
      </c>
      <c r="S427" s="4" t="s">
        <v>4775</v>
      </c>
      <c r="T427" s="4" t="s">
        <v>5330</v>
      </c>
      <c r="U427" s="4" t="s">
        <v>4554</v>
      </c>
      <c r="V427" s="4" t="s">
        <v>4554</v>
      </c>
      <c r="W427" s="4" t="s">
        <v>4559</v>
      </c>
      <c r="X427" s="4" t="s">
        <v>6311</v>
      </c>
      <c r="Y427" s="5">
        <f t="shared" si="1"/>
        <v>0.00005787037037</v>
      </c>
      <c r="Z427" s="4">
        <f t="shared" si="2"/>
        <v>672</v>
      </c>
    </row>
    <row r="428" ht="15.75" customHeight="1">
      <c r="A428" s="4" t="s">
        <v>6312</v>
      </c>
      <c r="B428" s="4" t="s">
        <v>6313</v>
      </c>
      <c r="C428" s="4" t="s">
        <v>4552</v>
      </c>
      <c r="D428" s="4" t="s">
        <v>6314</v>
      </c>
      <c r="E428" s="4" t="s">
        <v>4554</v>
      </c>
      <c r="F428" s="4" t="s">
        <v>4554</v>
      </c>
      <c r="G428" s="4" t="s">
        <v>4554</v>
      </c>
      <c r="H428" s="4" t="s">
        <v>573</v>
      </c>
      <c r="I428" s="4" t="s">
        <v>539</v>
      </c>
      <c r="J428" s="4" t="s">
        <v>4613</v>
      </c>
      <c r="K428" s="4" t="s">
        <v>114</v>
      </c>
      <c r="L428" s="4" t="s">
        <v>574</v>
      </c>
      <c r="M428" s="4" t="s">
        <v>200</v>
      </c>
      <c r="N428" s="4" t="s">
        <v>63</v>
      </c>
      <c r="O428" s="4" t="s">
        <v>4554</v>
      </c>
      <c r="P428" s="4" t="s">
        <v>4554</v>
      </c>
      <c r="Q428" s="4" t="s">
        <v>4556</v>
      </c>
      <c r="R428" s="4" t="s">
        <v>4554</v>
      </c>
      <c r="S428" s="4" t="s">
        <v>4775</v>
      </c>
      <c r="T428" s="4" t="s">
        <v>4558</v>
      </c>
      <c r="U428" s="4" t="s">
        <v>4554</v>
      </c>
      <c r="V428" s="4" t="s">
        <v>4554</v>
      </c>
      <c r="W428" s="4" t="s">
        <v>4559</v>
      </c>
      <c r="X428" s="4" t="s">
        <v>6315</v>
      </c>
      <c r="Y428" s="5">
        <f t="shared" si="1"/>
        <v>0.00005787037037</v>
      </c>
      <c r="Z428" s="4">
        <f t="shared" si="2"/>
        <v>672</v>
      </c>
    </row>
    <row r="429" ht="15.75" customHeight="1">
      <c r="A429" s="4" t="s">
        <v>6316</v>
      </c>
      <c r="B429" s="4" t="s">
        <v>6317</v>
      </c>
      <c r="C429" s="4" t="s">
        <v>4552</v>
      </c>
      <c r="D429" s="4" t="s">
        <v>6318</v>
      </c>
      <c r="E429" s="4" t="s">
        <v>4554</v>
      </c>
      <c r="F429" s="4" t="s">
        <v>4554</v>
      </c>
      <c r="G429" s="4" t="s">
        <v>4554</v>
      </c>
      <c r="H429" s="4" t="s">
        <v>570</v>
      </c>
      <c r="I429" s="4" t="s">
        <v>391</v>
      </c>
      <c r="J429" s="4" t="s">
        <v>247</v>
      </c>
      <c r="K429" s="4" t="s">
        <v>114</v>
      </c>
      <c r="L429" s="4" t="s">
        <v>571</v>
      </c>
      <c r="M429" s="4" t="s">
        <v>200</v>
      </c>
      <c r="N429" s="4" t="s">
        <v>260</v>
      </c>
      <c r="O429" s="4" t="s">
        <v>4554</v>
      </c>
      <c r="P429" s="4" t="s">
        <v>4554</v>
      </c>
      <c r="Q429" s="4" t="s">
        <v>4556</v>
      </c>
      <c r="R429" s="4" t="s">
        <v>4554</v>
      </c>
      <c r="S429" s="4" t="s">
        <v>4775</v>
      </c>
      <c r="T429" s="4" t="s">
        <v>4558</v>
      </c>
      <c r="U429" s="4" t="s">
        <v>4554</v>
      </c>
      <c r="V429" s="4" t="s">
        <v>4554</v>
      </c>
      <c r="W429" s="4" t="s">
        <v>4559</v>
      </c>
      <c r="X429" s="4" t="s">
        <v>6319</v>
      </c>
      <c r="Y429" s="5">
        <f t="shared" si="1"/>
        <v>0.00005787037037</v>
      </c>
      <c r="Z429" s="4">
        <f t="shared" si="2"/>
        <v>672</v>
      </c>
    </row>
    <row r="430" ht="15.75" customHeight="1">
      <c r="A430" s="4" t="s">
        <v>6320</v>
      </c>
      <c r="B430" s="4" t="s">
        <v>6321</v>
      </c>
      <c r="C430" s="4" t="s">
        <v>4552</v>
      </c>
      <c r="D430" s="4" t="s">
        <v>6322</v>
      </c>
      <c r="E430" s="4" t="s">
        <v>4554</v>
      </c>
      <c r="F430" s="4" t="s">
        <v>4554</v>
      </c>
      <c r="G430" s="4" t="s">
        <v>4554</v>
      </c>
      <c r="H430" s="4" t="s">
        <v>677</v>
      </c>
      <c r="I430" s="4" t="s">
        <v>678</v>
      </c>
      <c r="J430" s="4" t="s">
        <v>251</v>
      </c>
      <c r="K430" s="4" t="s">
        <v>107</v>
      </c>
      <c r="L430" s="4" t="s">
        <v>679</v>
      </c>
      <c r="M430" s="4" t="s">
        <v>195</v>
      </c>
      <c r="N430" s="4" t="s">
        <v>260</v>
      </c>
      <c r="O430" s="4" t="s">
        <v>4554</v>
      </c>
      <c r="P430" s="4" t="s">
        <v>4554</v>
      </c>
      <c r="Q430" s="4" t="s">
        <v>4556</v>
      </c>
      <c r="R430" s="4" t="s">
        <v>4554</v>
      </c>
      <c r="S430" s="4" t="s">
        <v>4775</v>
      </c>
      <c r="T430" s="4" t="s">
        <v>4558</v>
      </c>
      <c r="U430" s="4" t="s">
        <v>4554</v>
      </c>
      <c r="V430" s="4" t="s">
        <v>4554</v>
      </c>
      <c r="W430" s="4" t="s">
        <v>4559</v>
      </c>
      <c r="X430" s="4" t="s">
        <v>6323</v>
      </c>
      <c r="Y430" s="5">
        <f t="shared" si="1"/>
        <v>0.0001157407407</v>
      </c>
      <c r="Z430" s="4">
        <f t="shared" si="2"/>
        <v>672</v>
      </c>
    </row>
    <row r="431" ht="15.75" customHeight="1">
      <c r="A431" s="4" t="s">
        <v>6324</v>
      </c>
      <c r="B431" s="4" t="s">
        <v>6325</v>
      </c>
      <c r="C431" s="4" t="s">
        <v>4552</v>
      </c>
      <c r="D431" s="4" t="s">
        <v>6326</v>
      </c>
      <c r="E431" s="4" t="s">
        <v>4554</v>
      </c>
      <c r="F431" s="4" t="s">
        <v>4554</v>
      </c>
      <c r="G431" s="4" t="s">
        <v>4554</v>
      </c>
      <c r="H431" s="4" t="s">
        <v>395</v>
      </c>
      <c r="I431" s="4" t="s">
        <v>396</v>
      </c>
      <c r="J431" s="4" t="s">
        <v>79</v>
      </c>
      <c r="K431" s="4" t="s">
        <v>118</v>
      </c>
      <c r="L431" s="4" t="s">
        <v>397</v>
      </c>
      <c r="M431" s="4" t="s">
        <v>200</v>
      </c>
      <c r="N431" s="4" t="s">
        <v>70</v>
      </c>
      <c r="O431" s="4" t="s">
        <v>4554</v>
      </c>
      <c r="P431" s="4" t="s">
        <v>4554</v>
      </c>
      <c r="Q431" s="4" t="s">
        <v>4556</v>
      </c>
      <c r="R431" s="4" t="s">
        <v>4554</v>
      </c>
      <c r="S431" s="4" t="s">
        <v>4775</v>
      </c>
      <c r="T431" s="4" t="s">
        <v>5330</v>
      </c>
      <c r="U431" s="4" t="s">
        <v>4554</v>
      </c>
      <c r="V431" s="4" t="s">
        <v>4554</v>
      </c>
      <c r="W431" s="4" t="s">
        <v>4559</v>
      </c>
      <c r="X431" s="4" t="s">
        <v>6327</v>
      </c>
      <c r="Y431" s="5">
        <f t="shared" si="1"/>
        <v>0.00006944444444</v>
      </c>
      <c r="Z431" s="4">
        <f t="shared" si="2"/>
        <v>672</v>
      </c>
    </row>
    <row r="432" ht="15.75" customHeight="1">
      <c r="A432" s="4" t="s">
        <v>6328</v>
      </c>
      <c r="B432" s="4" t="s">
        <v>6329</v>
      </c>
      <c r="C432" s="4" t="s">
        <v>4552</v>
      </c>
      <c r="D432" s="4" t="s">
        <v>6330</v>
      </c>
      <c r="E432" s="4" t="s">
        <v>4554</v>
      </c>
      <c r="F432" s="4" t="s">
        <v>4554</v>
      </c>
      <c r="G432" s="4" t="s">
        <v>4554</v>
      </c>
      <c r="H432" s="4" t="s">
        <v>573</v>
      </c>
      <c r="I432" s="4" t="s">
        <v>539</v>
      </c>
      <c r="J432" s="4" t="s">
        <v>4613</v>
      </c>
      <c r="K432" s="4" t="s">
        <v>114</v>
      </c>
      <c r="L432" s="4" t="s">
        <v>574</v>
      </c>
      <c r="M432" s="4" t="s">
        <v>200</v>
      </c>
      <c r="N432" s="4" t="s">
        <v>323</v>
      </c>
      <c r="O432" s="4" t="s">
        <v>4554</v>
      </c>
      <c r="P432" s="4" t="s">
        <v>4554</v>
      </c>
      <c r="Q432" s="4" t="s">
        <v>4556</v>
      </c>
      <c r="R432" s="4" t="s">
        <v>4554</v>
      </c>
      <c r="S432" s="4" t="s">
        <v>4775</v>
      </c>
      <c r="T432" s="4" t="s">
        <v>4558</v>
      </c>
      <c r="U432" s="4" t="s">
        <v>4554</v>
      </c>
      <c r="V432" s="4" t="s">
        <v>4554</v>
      </c>
      <c r="W432" s="4" t="s">
        <v>4559</v>
      </c>
      <c r="X432" s="4" t="s">
        <v>6331</v>
      </c>
      <c r="Y432" s="5">
        <f t="shared" si="1"/>
        <v>0.00005787037037</v>
      </c>
      <c r="Z432" s="4">
        <f t="shared" si="2"/>
        <v>672</v>
      </c>
    </row>
    <row r="433" ht="15.75" customHeight="1">
      <c r="A433" s="4" t="s">
        <v>6332</v>
      </c>
      <c r="B433" s="4" t="s">
        <v>6333</v>
      </c>
      <c r="C433" s="4" t="s">
        <v>4552</v>
      </c>
      <c r="D433" s="4" t="s">
        <v>6334</v>
      </c>
      <c r="E433" s="4" t="s">
        <v>4554</v>
      </c>
      <c r="F433" s="4" t="s">
        <v>4554</v>
      </c>
      <c r="G433" s="4" t="s">
        <v>4554</v>
      </c>
      <c r="H433" s="4" t="s">
        <v>502</v>
      </c>
      <c r="I433" s="4" t="s">
        <v>4864</v>
      </c>
      <c r="J433" s="4" t="s">
        <v>5008</v>
      </c>
      <c r="K433" s="4" t="s">
        <v>4622</v>
      </c>
      <c r="L433" s="4" t="s">
        <v>504</v>
      </c>
      <c r="M433" s="4" t="s">
        <v>216</v>
      </c>
      <c r="N433" s="4" t="s">
        <v>323</v>
      </c>
      <c r="O433" s="4" t="s">
        <v>4554</v>
      </c>
      <c r="P433" s="4" t="s">
        <v>4554</v>
      </c>
      <c r="Q433" s="4" t="s">
        <v>4556</v>
      </c>
      <c r="R433" s="4" t="s">
        <v>4554</v>
      </c>
      <c r="S433" s="4" t="s">
        <v>4775</v>
      </c>
      <c r="T433" s="4" t="s">
        <v>4558</v>
      </c>
      <c r="U433" s="4" t="s">
        <v>4554</v>
      </c>
      <c r="V433" s="4" t="s">
        <v>4554</v>
      </c>
      <c r="W433" s="4" t="s">
        <v>4559</v>
      </c>
      <c r="X433" s="4" t="s">
        <v>6335</v>
      </c>
      <c r="Y433" s="5">
        <f t="shared" si="1"/>
        <v>0.00005787037037</v>
      </c>
      <c r="Z433" s="4">
        <f t="shared" si="2"/>
        <v>672</v>
      </c>
    </row>
    <row r="434" ht="15.75" customHeight="1">
      <c r="A434" s="4" t="s">
        <v>6336</v>
      </c>
      <c r="B434" s="4" t="s">
        <v>6337</v>
      </c>
      <c r="C434" s="4" t="s">
        <v>4552</v>
      </c>
      <c r="D434" s="4" t="s">
        <v>6338</v>
      </c>
      <c r="E434" s="4" t="s">
        <v>4554</v>
      </c>
      <c r="F434" s="4" t="s">
        <v>4554</v>
      </c>
      <c r="G434" s="4" t="s">
        <v>4554</v>
      </c>
      <c r="H434" s="4" t="s">
        <v>408</v>
      </c>
      <c r="I434" s="4" t="s">
        <v>409</v>
      </c>
      <c r="J434" s="4" t="s">
        <v>410</v>
      </c>
      <c r="K434" s="4" t="s">
        <v>107</v>
      </c>
      <c r="L434" s="4" t="s">
        <v>411</v>
      </c>
      <c r="M434" s="4" t="s">
        <v>195</v>
      </c>
      <c r="N434" s="4" t="s">
        <v>4558</v>
      </c>
      <c r="O434" s="4" t="s">
        <v>4554</v>
      </c>
      <c r="P434" s="4" t="s">
        <v>4554</v>
      </c>
      <c r="Q434" s="4" t="s">
        <v>4556</v>
      </c>
      <c r="R434" s="4" t="s">
        <v>4554</v>
      </c>
      <c r="S434" s="4" t="s">
        <v>4775</v>
      </c>
      <c r="T434" s="4" t="s">
        <v>5330</v>
      </c>
      <c r="U434" s="4" t="s">
        <v>4554</v>
      </c>
      <c r="V434" s="4" t="s">
        <v>4554</v>
      </c>
      <c r="W434" s="4" t="s">
        <v>4559</v>
      </c>
      <c r="X434" s="4" t="s">
        <v>6339</v>
      </c>
      <c r="Y434" s="5">
        <f t="shared" si="1"/>
        <v>0.00005787037037</v>
      </c>
      <c r="Z434" s="4">
        <f t="shared" si="2"/>
        <v>672</v>
      </c>
    </row>
    <row r="435" ht="15.75" customHeight="1">
      <c r="A435" s="4" t="s">
        <v>6340</v>
      </c>
      <c r="B435" s="4" t="s">
        <v>6341</v>
      </c>
      <c r="C435" s="4" t="s">
        <v>4552</v>
      </c>
      <c r="D435" s="4" t="s">
        <v>6342</v>
      </c>
      <c r="E435" s="4" t="s">
        <v>4554</v>
      </c>
      <c r="F435" s="4" t="s">
        <v>4554</v>
      </c>
      <c r="G435" s="4" t="s">
        <v>4554</v>
      </c>
      <c r="H435" s="4" t="s">
        <v>5379</v>
      </c>
      <c r="I435" s="4" t="s">
        <v>678</v>
      </c>
      <c r="J435" s="4" t="s">
        <v>707</v>
      </c>
      <c r="K435" s="4" t="s">
        <v>107</v>
      </c>
      <c r="L435" s="4" t="s">
        <v>708</v>
      </c>
      <c r="M435" s="4" t="s">
        <v>195</v>
      </c>
      <c r="N435" s="4" t="s">
        <v>17</v>
      </c>
      <c r="O435" s="4" t="s">
        <v>4554</v>
      </c>
      <c r="P435" s="4" t="s">
        <v>4554</v>
      </c>
      <c r="Q435" s="4" t="s">
        <v>4556</v>
      </c>
      <c r="R435" s="4" t="s">
        <v>4554</v>
      </c>
      <c r="S435" s="4" t="s">
        <v>4775</v>
      </c>
      <c r="T435" s="4" t="s">
        <v>4558</v>
      </c>
      <c r="U435" s="4" t="s">
        <v>4554</v>
      </c>
      <c r="V435" s="4" t="s">
        <v>4554</v>
      </c>
      <c r="W435" s="4" t="s">
        <v>4559</v>
      </c>
      <c r="X435" s="4" t="s">
        <v>6343</v>
      </c>
      <c r="Y435" s="5">
        <f t="shared" si="1"/>
        <v>0.00005787037037</v>
      </c>
      <c r="Z435" s="4">
        <f t="shared" si="2"/>
        <v>672</v>
      </c>
    </row>
    <row r="436" ht="15.75" customHeight="1">
      <c r="A436" s="4" t="s">
        <v>6344</v>
      </c>
      <c r="B436" s="4" t="s">
        <v>6345</v>
      </c>
      <c r="C436" s="4" t="s">
        <v>4552</v>
      </c>
      <c r="D436" s="4" t="s">
        <v>6346</v>
      </c>
      <c r="E436" s="4" t="s">
        <v>4554</v>
      </c>
      <c r="F436" s="4" t="s">
        <v>4554</v>
      </c>
      <c r="G436" s="4" t="s">
        <v>4554</v>
      </c>
      <c r="H436" s="4" t="s">
        <v>395</v>
      </c>
      <c r="I436" s="4" t="s">
        <v>396</v>
      </c>
      <c r="J436" s="4" t="s">
        <v>79</v>
      </c>
      <c r="K436" s="4" t="s">
        <v>118</v>
      </c>
      <c r="L436" s="4" t="s">
        <v>397</v>
      </c>
      <c r="M436" s="4" t="s">
        <v>200</v>
      </c>
      <c r="N436" s="4" t="s">
        <v>225</v>
      </c>
      <c r="O436" s="4" t="s">
        <v>4554</v>
      </c>
      <c r="P436" s="4" t="s">
        <v>4554</v>
      </c>
      <c r="Q436" s="4" t="s">
        <v>4556</v>
      </c>
      <c r="R436" s="4" t="s">
        <v>4554</v>
      </c>
      <c r="S436" s="4" t="s">
        <v>4775</v>
      </c>
      <c r="T436" s="4" t="s">
        <v>4558</v>
      </c>
      <c r="U436" s="4" t="s">
        <v>4554</v>
      </c>
      <c r="V436" s="4" t="s">
        <v>4554</v>
      </c>
      <c r="W436" s="4" t="s">
        <v>4559</v>
      </c>
      <c r="X436" s="4" t="s">
        <v>6347</v>
      </c>
      <c r="Y436" s="5">
        <f t="shared" si="1"/>
        <v>0.00005787037037</v>
      </c>
      <c r="Z436" s="4">
        <f t="shared" si="2"/>
        <v>672</v>
      </c>
    </row>
    <row r="437" ht="15.75" customHeight="1">
      <c r="A437" s="4" t="s">
        <v>6348</v>
      </c>
      <c r="B437" s="4" t="s">
        <v>6349</v>
      </c>
      <c r="C437" s="4" t="s">
        <v>4552</v>
      </c>
      <c r="D437" s="4" t="s">
        <v>6350</v>
      </c>
      <c r="E437" s="4" t="s">
        <v>4554</v>
      </c>
      <c r="F437" s="4" t="s">
        <v>4554</v>
      </c>
      <c r="G437" s="4" t="s">
        <v>4554</v>
      </c>
      <c r="H437" s="4" t="s">
        <v>639</v>
      </c>
      <c r="I437" s="4" t="s">
        <v>5222</v>
      </c>
      <c r="J437" s="4" t="s">
        <v>253</v>
      </c>
      <c r="K437" s="4" t="s">
        <v>105</v>
      </c>
      <c r="L437" s="4" t="s">
        <v>640</v>
      </c>
      <c r="M437" s="4" t="s">
        <v>4687</v>
      </c>
      <c r="N437" s="4" t="s">
        <v>44</v>
      </c>
      <c r="O437" s="4" t="s">
        <v>4554</v>
      </c>
      <c r="P437" s="4" t="s">
        <v>4554</v>
      </c>
      <c r="Q437" s="4" t="s">
        <v>4556</v>
      </c>
      <c r="R437" s="4" t="s">
        <v>4554</v>
      </c>
      <c r="S437" s="4" t="s">
        <v>4775</v>
      </c>
      <c r="T437" s="4" t="s">
        <v>5330</v>
      </c>
      <c r="U437" s="4" t="s">
        <v>4554</v>
      </c>
      <c r="V437" s="4" t="s">
        <v>4554</v>
      </c>
      <c r="W437" s="4" t="s">
        <v>4559</v>
      </c>
      <c r="X437" s="4" t="s">
        <v>6351</v>
      </c>
      <c r="Y437" s="5">
        <f t="shared" si="1"/>
        <v>0.0001157407407</v>
      </c>
      <c r="Z437" s="4">
        <f t="shared" si="2"/>
        <v>672</v>
      </c>
    </row>
    <row r="438" ht="15.75" customHeight="1">
      <c r="A438" s="4" t="s">
        <v>6352</v>
      </c>
      <c r="B438" s="4" t="s">
        <v>6353</v>
      </c>
      <c r="C438" s="4" t="s">
        <v>4552</v>
      </c>
      <c r="D438" s="4" t="s">
        <v>6354</v>
      </c>
      <c r="E438" s="4" t="s">
        <v>4554</v>
      </c>
      <c r="F438" s="4" t="s">
        <v>4554</v>
      </c>
      <c r="G438" s="4" t="s">
        <v>4554</v>
      </c>
      <c r="H438" s="4" t="s">
        <v>363</v>
      </c>
      <c r="I438" s="4" t="s">
        <v>364</v>
      </c>
      <c r="J438" s="4" t="s">
        <v>365</v>
      </c>
      <c r="K438" s="4" t="s">
        <v>120</v>
      </c>
      <c r="L438" s="4" t="s">
        <v>366</v>
      </c>
      <c r="M438" s="4" t="s">
        <v>186</v>
      </c>
      <c r="N438" s="4" t="s">
        <v>208</v>
      </c>
      <c r="O438" s="4" t="s">
        <v>4554</v>
      </c>
      <c r="P438" s="4" t="s">
        <v>4554</v>
      </c>
      <c r="Q438" s="4" t="s">
        <v>4556</v>
      </c>
      <c r="R438" s="4" t="s">
        <v>4554</v>
      </c>
      <c r="S438" s="4" t="s">
        <v>4775</v>
      </c>
      <c r="T438" s="4" t="s">
        <v>4558</v>
      </c>
      <c r="U438" s="4" t="s">
        <v>4554</v>
      </c>
      <c r="V438" s="4" t="s">
        <v>4554</v>
      </c>
      <c r="W438" s="4" t="s">
        <v>4559</v>
      </c>
      <c r="X438" s="4" t="s">
        <v>6355</v>
      </c>
      <c r="Y438" s="5">
        <f t="shared" si="1"/>
        <v>0.00005787037037</v>
      </c>
      <c r="Z438" s="4">
        <f t="shared" si="2"/>
        <v>672</v>
      </c>
    </row>
    <row r="439" ht="15.75" customHeight="1">
      <c r="A439" s="4" t="s">
        <v>6356</v>
      </c>
      <c r="B439" s="4" t="s">
        <v>6357</v>
      </c>
      <c r="C439" s="4" t="s">
        <v>4552</v>
      </c>
      <c r="D439" s="4" t="s">
        <v>6358</v>
      </c>
      <c r="E439" s="4" t="s">
        <v>4554</v>
      </c>
      <c r="F439" s="4" t="s">
        <v>4554</v>
      </c>
      <c r="G439" s="4" t="s">
        <v>4554</v>
      </c>
      <c r="H439" s="4" t="s">
        <v>538</v>
      </c>
      <c r="I439" s="4" t="s">
        <v>539</v>
      </c>
      <c r="J439" s="4" t="s">
        <v>540</v>
      </c>
      <c r="K439" s="4" t="s">
        <v>114</v>
      </c>
      <c r="L439" s="4" t="s">
        <v>5069</v>
      </c>
      <c r="M439" s="4" t="s">
        <v>200</v>
      </c>
      <c r="N439" s="4" t="s">
        <v>44</v>
      </c>
      <c r="O439" s="4" t="s">
        <v>4554</v>
      </c>
      <c r="P439" s="4" t="s">
        <v>4554</v>
      </c>
      <c r="Q439" s="4" t="s">
        <v>4556</v>
      </c>
      <c r="R439" s="4" t="s">
        <v>4554</v>
      </c>
      <c r="S439" s="4" t="s">
        <v>4775</v>
      </c>
      <c r="T439" s="4" t="s">
        <v>5330</v>
      </c>
      <c r="U439" s="4" t="s">
        <v>4554</v>
      </c>
      <c r="V439" s="4" t="s">
        <v>4554</v>
      </c>
      <c r="W439" s="4" t="s">
        <v>4559</v>
      </c>
      <c r="X439" s="4" t="s">
        <v>6359</v>
      </c>
      <c r="Y439" s="5">
        <f t="shared" si="1"/>
        <v>0.00005787037037</v>
      </c>
      <c r="Z439" s="4">
        <f t="shared" si="2"/>
        <v>672</v>
      </c>
    </row>
    <row r="440" ht="15.75" customHeight="1">
      <c r="A440" s="4" t="s">
        <v>6360</v>
      </c>
      <c r="B440" s="4" t="s">
        <v>6361</v>
      </c>
      <c r="C440" s="4" t="s">
        <v>4552</v>
      </c>
      <c r="D440" s="4" t="s">
        <v>6362</v>
      </c>
      <c r="E440" s="4" t="s">
        <v>4554</v>
      </c>
      <c r="F440" s="4" t="s">
        <v>4554</v>
      </c>
      <c r="G440" s="4" t="s">
        <v>4554</v>
      </c>
      <c r="H440" s="4" t="s">
        <v>424</v>
      </c>
      <c r="I440" s="4" t="s">
        <v>425</v>
      </c>
      <c r="J440" s="4" t="s">
        <v>426</v>
      </c>
      <c r="K440" s="4" t="s">
        <v>118</v>
      </c>
      <c r="L440" s="4" t="s">
        <v>427</v>
      </c>
      <c r="M440" s="4" t="s">
        <v>186</v>
      </c>
      <c r="N440" s="4" t="s">
        <v>134</v>
      </c>
      <c r="O440" s="4" t="s">
        <v>4554</v>
      </c>
      <c r="P440" s="4" t="s">
        <v>4554</v>
      </c>
      <c r="Q440" s="4" t="s">
        <v>4556</v>
      </c>
      <c r="R440" s="4" t="s">
        <v>4554</v>
      </c>
      <c r="S440" s="4" t="s">
        <v>4775</v>
      </c>
      <c r="T440" s="4" t="s">
        <v>5330</v>
      </c>
      <c r="U440" s="4" t="s">
        <v>4554</v>
      </c>
      <c r="V440" s="4" t="s">
        <v>4554</v>
      </c>
      <c r="W440" s="4" t="s">
        <v>4559</v>
      </c>
      <c r="X440" s="4" t="s">
        <v>6363</v>
      </c>
      <c r="Y440" s="5">
        <f t="shared" si="1"/>
        <v>0.00005787037037</v>
      </c>
      <c r="Z440" s="4">
        <f t="shared" si="2"/>
        <v>672</v>
      </c>
    </row>
    <row r="441" ht="15.75" customHeight="1">
      <c r="A441" s="4" t="s">
        <v>6364</v>
      </c>
      <c r="B441" s="4" t="s">
        <v>6365</v>
      </c>
      <c r="C441" s="4" t="s">
        <v>4552</v>
      </c>
      <c r="D441" s="4" t="s">
        <v>6366</v>
      </c>
      <c r="E441" s="4" t="s">
        <v>4554</v>
      </c>
      <c r="F441" s="4" t="s">
        <v>4554</v>
      </c>
      <c r="G441" s="4" t="s">
        <v>4554</v>
      </c>
      <c r="H441" s="4" t="s">
        <v>677</v>
      </c>
      <c r="I441" s="4" t="s">
        <v>678</v>
      </c>
      <c r="J441" s="4" t="s">
        <v>251</v>
      </c>
      <c r="K441" s="4" t="s">
        <v>107</v>
      </c>
      <c r="L441" s="4" t="s">
        <v>679</v>
      </c>
      <c r="M441" s="4" t="s">
        <v>195</v>
      </c>
      <c r="N441" s="4" t="s">
        <v>78</v>
      </c>
      <c r="O441" s="4" t="s">
        <v>4554</v>
      </c>
      <c r="P441" s="4" t="s">
        <v>4554</v>
      </c>
      <c r="Q441" s="4" t="s">
        <v>4556</v>
      </c>
      <c r="R441" s="4" t="s">
        <v>4554</v>
      </c>
      <c r="S441" s="4" t="s">
        <v>4775</v>
      </c>
      <c r="T441" s="4" t="s">
        <v>4558</v>
      </c>
      <c r="U441" s="4" t="s">
        <v>4554</v>
      </c>
      <c r="V441" s="4" t="s">
        <v>4554</v>
      </c>
      <c r="W441" s="4" t="s">
        <v>4559</v>
      </c>
      <c r="X441" s="4" t="s">
        <v>6367</v>
      </c>
      <c r="Y441" s="5">
        <f t="shared" si="1"/>
        <v>0.00005787037037</v>
      </c>
      <c r="Z441" s="4">
        <f t="shared" si="2"/>
        <v>672</v>
      </c>
    </row>
    <row r="442" ht="15.75" customHeight="1">
      <c r="A442" s="4" t="s">
        <v>6368</v>
      </c>
      <c r="B442" s="4" t="s">
        <v>6369</v>
      </c>
      <c r="C442" s="4" t="s">
        <v>4552</v>
      </c>
      <c r="D442" s="4" t="s">
        <v>6370</v>
      </c>
      <c r="E442" s="4" t="s">
        <v>4554</v>
      </c>
      <c r="F442" s="4" t="s">
        <v>4554</v>
      </c>
      <c r="G442" s="4" t="s">
        <v>4554</v>
      </c>
      <c r="H442" s="4" t="s">
        <v>408</v>
      </c>
      <c r="I442" s="4" t="s">
        <v>409</v>
      </c>
      <c r="J442" s="4" t="s">
        <v>410</v>
      </c>
      <c r="K442" s="4" t="s">
        <v>107</v>
      </c>
      <c r="L442" s="4" t="s">
        <v>411</v>
      </c>
      <c r="M442" s="4" t="s">
        <v>195</v>
      </c>
      <c r="N442" s="4" t="s">
        <v>208</v>
      </c>
      <c r="O442" s="4" t="s">
        <v>4554</v>
      </c>
      <c r="P442" s="4" t="s">
        <v>4554</v>
      </c>
      <c r="Q442" s="4" t="s">
        <v>4556</v>
      </c>
      <c r="R442" s="4" t="s">
        <v>4554</v>
      </c>
      <c r="S442" s="4" t="s">
        <v>4775</v>
      </c>
      <c r="T442" s="4" t="s">
        <v>4558</v>
      </c>
      <c r="U442" s="4" t="s">
        <v>4554</v>
      </c>
      <c r="V442" s="4" t="s">
        <v>4554</v>
      </c>
      <c r="W442" s="4" t="s">
        <v>4559</v>
      </c>
      <c r="X442" s="4" t="s">
        <v>6371</v>
      </c>
      <c r="Y442" s="5">
        <f t="shared" si="1"/>
        <v>0.0001157407407</v>
      </c>
      <c r="Z442" s="4">
        <f t="shared" si="2"/>
        <v>672</v>
      </c>
    </row>
    <row r="443" ht="15.75" customHeight="1">
      <c r="A443" s="4" t="s">
        <v>6372</v>
      </c>
      <c r="B443" s="4" t="s">
        <v>6373</v>
      </c>
      <c r="C443" s="4" t="s">
        <v>4552</v>
      </c>
      <c r="D443" s="4" t="s">
        <v>6374</v>
      </c>
      <c r="E443" s="4" t="s">
        <v>4554</v>
      </c>
      <c r="F443" s="4" t="s">
        <v>4554</v>
      </c>
      <c r="G443" s="4" t="s">
        <v>4554</v>
      </c>
      <c r="H443" s="4" t="s">
        <v>390</v>
      </c>
      <c r="I443" s="4" t="s">
        <v>391</v>
      </c>
      <c r="J443" s="4" t="s">
        <v>392</v>
      </c>
      <c r="K443" s="4" t="s">
        <v>114</v>
      </c>
      <c r="L443" s="4" t="s">
        <v>393</v>
      </c>
      <c r="M443" s="4" t="s">
        <v>200</v>
      </c>
      <c r="N443" s="4" t="s">
        <v>17</v>
      </c>
      <c r="O443" s="4" t="s">
        <v>4554</v>
      </c>
      <c r="P443" s="4" t="s">
        <v>4554</v>
      </c>
      <c r="Q443" s="4" t="s">
        <v>4556</v>
      </c>
      <c r="R443" s="4" t="s">
        <v>4554</v>
      </c>
      <c r="S443" s="4" t="s">
        <v>4775</v>
      </c>
      <c r="T443" s="4" t="s">
        <v>4558</v>
      </c>
      <c r="U443" s="4" t="s">
        <v>4554</v>
      </c>
      <c r="V443" s="4" t="s">
        <v>4554</v>
      </c>
      <c r="W443" s="4" t="s">
        <v>4559</v>
      </c>
      <c r="X443" s="4" t="s">
        <v>6375</v>
      </c>
      <c r="Y443" s="5">
        <f t="shared" si="1"/>
        <v>0.0001157407407</v>
      </c>
      <c r="Z443" s="4">
        <f t="shared" si="2"/>
        <v>672</v>
      </c>
    </row>
    <row r="444" ht="15.75" customHeight="1">
      <c r="A444" s="4" t="s">
        <v>6376</v>
      </c>
      <c r="B444" s="4" t="s">
        <v>6377</v>
      </c>
      <c r="C444" s="4" t="s">
        <v>4552</v>
      </c>
      <c r="D444" s="4" t="s">
        <v>6378</v>
      </c>
      <c r="E444" s="4" t="s">
        <v>4554</v>
      </c>
      <c r="F444" s="4" t="s">
        <v>4554</v>
      </c>
      <c r="G444" s="4" t="s">
        <v>4554</v>
      </c>
      <c r="H444" s="4" t="s">
        <v>5379</v>
      </c>
      <c r="I444" s="4" t="s">
        <v>678</v>
      </c>
      <c r="J444" s="4" t="s">
        <v>707</v>
      </c>
      <c r="K444" s="4" t="s">
        <v>107</v>
      </c>
      <c r="L444" s="4" t="s">
        <v>708</v>
      </c>
      <c r="M444" s="4" t="s">
        <v>195</v>
      </c>
      <c r="N444" s="4" t="s">
        <v>72</v>
      </c>
      <c r="O444" s="4" t="s">
        <v>4554</v>
      </c>
      <c r="P444" s="4" t="s">
        <v>4554</v>
      </c>
      <c r="Q444" s="4" t="s">
        <v>4556</v>
      </c>
      <c r="R444" s="4" t="s">
        <v>4554</v>
      </c>
      <c r="S444" s="4" t="s">
        <v>4775</v>
      </c>
      <c r="T444" s="4" t="s">
        <v>5330</v>
      </c>
      <c r="U444" s="4" t="s">
        <v>4554</v>
      </c>
      <c r="V444" s="4" t="s">
        <v>4554</v>
      </c>
      <c r="W444" s="4" t="s">
        <v>4559</v>
      </c>
      <c r="X444" s="4" t="s">
        <v>6379</v>
      </c>
      <c r="Y444" s="5">
        <f t="shared" si="1"/>
        <v>0.00005787037037</v>
      </c>
      <c r="Z444" s="4">
        <f t="shared" si="2"/>
        <v>672</v>
      </c>
    </row>
    <row r="445" ht="15.75" customHeight="1">
      <c r="A445" s="4" t="s">
        <v>6380</v>
      </c>
      <c r="B445" s="4" t="s">
        <v>6381</v>
      </c>
      <c r="C445" s="4" t="s">
        <v>4552</v>
      </c>
      <c r="D445" s="4" t="s">
        <v>6382</v>
      </c>
      <c r="E445" s="4" t="s">
        <v>4554</v>
      </c>
      <c r="F445" s="4" t="s">
        <v>4554</v>
      </c>
      <c r="G445" s="4" t="s">
        <v>4554</v>
      </c>
      <c r="H445" s="4" t="s">
        <v>395</v>
      </c>
      <c r="I445" s="4" t="s">
        <v>396</v>
      </c>
      <c r="J445" s="4" t="s">
        <v>79</v>
      </c>
      <c r="K445" s="4" t="s">
        <v>118</v>
      </c>
      <c r="L445" s="4" t="s">
        <v>397</v>
      </c>
      <c r="M445" s="4" t="s">
        <v>200</v>
      </c>
      <c r="N445" s="4" t="s">
        <v>277</v>
      </c>
      <c r="O445" s="4" t="s">
        <v>4554</v>
      </c>
      <c r="P445" s="4" t="s">
        <v>4554</v>
      </c>
      <c r="Q445" s="4" t="s">
        <v>4556</v>
      </c>
      <c r="R445" s="4" t="s">
        <v>4554</v>
      </c>
      <c r="S445" s="4" t="s">
        <v>4775</v>
      </c>
      <c r="T445" s="4" t="s">
        <v>4558</v>
      </c>
      <c r="U445" s="4" t="s">
        <v>4554</v>
      </c>
      <c r="V445" s="4" t="s">
        <v>4554</v>
      </c>
      <c r="W445" s="4" t="s">
        <v>4559</v>
      </c>
      <c r="X445" s="4" t="s">
        <v>6383</v>
      </c>
      <c r="Y445" s="5">
        <f t="shared" si="1"/>
        <v>0.00005787037037</v>
      </c>
      <c r="Z445" s="4">
        <f t="shared" si="2"/>
        <v>672</v>
      </c>
    </row>
    <row r="446" ht="15.75" customHeight="1">
      <c r="A446" s="4" t="s">
        <v>6384</v>
      </c>
      <c r="B446" s="4" t="s">
        <v>6385</v>
      </c>
      <c r="C446" s="4" t="s">
        <v>4552</v>
      </c>
      <c r="D446" s="4" t="s">
        <v>6386</v>
      </c>
      <c r="E446" s="4" t="s">
        <v>4554</v>
      </c>
      <c r="F446" s="4" t="s">
        <v>4554</v>
      </c>
      <c r="G446" s="4" t="s">
        <v>4554</v>
      </c>
      <c r="H446" s="4" t="s">
        <v>639</v>
      </c>
      <c r="I446" s="4" t="s">
        <v>5222</v>
      </c>
      <c r="J446" s="4" t="s">
        <v>253</v>
      </c>
      <c r="K446" s="4" t="s">
        <v>105</v>
      </c>
      <c r="L446" s="4" t="s">
        <v>640</v>
      </c>
      <c r="M446" s="4" t="s">
        <v>4687</v>
      </c>
      <c r="N446" s="4" t="s">
        <v>72</v>
      </c>
      <c r="O446" s="4" t="s">
        <v>4554</v>
      </c>
      <c r="P446" s="4" t="s">
        <v>4554</v>
      </c>
      <c r="Q446" s="4" t="s">
        <v>4556</v>
      </c>
      <c r="R446" s="4" t="s">
        <v>4554</v>
      </c>
      <c r="S446" s="4" t="s">
        <v>4775</v>
      </c>
      <c r="T446" s="4" t="s">
        <v>5330</v>
      </c>
      <c r="U446" s="4" t="s">
        <v>4554</v>
      </c>
      <c r="V446" s="4" t="s">
        <v>4554</v>
      </c>
      <c r="W446" s="4" t="s">
        <v>4559</v>
      </c>
      <c r="X446" s="4" t="s">
        <v>6387</v>
      </c>
      <c r="Y446" s="5">
        <f t="shared" si="1"/>
        <v>0.00005787037037</v>
      </c>
      <c r="Z446" s="4">
        <f t="shared" si="2"/>
        <v>672</v>
      </c>
    </row>
    <row r="447" ht="15.75" customHeight="1">
      <c r="A447" s="4" t="s">
        <v>6388</v>
      </c>
      <c r="B447" s="4" t="s">
        <v>6389</v>
      </c>
      <c r="C447" s="4" t="s">
        <v>4552</v>
      </c>
      <c r="D447" s="4" t="s">
        <v>6390</v>
      </c>
      <c r="E447" s="4" t="s">
        <v>4554</v>
      </c>
      <c r="F447" s="4" t="s">
        <v>4554</v>
      </c>
      <c r="G447" s="4" t="s">
        <v>4554</v>
      </c>
      <c r="H447" s="4" t="s">
        <v>570</v>
      </c>
      <c r="I447" s="4" t="s">
        <v>391</v>
      </c>
      <c r="J447" s="4" t="s">
        <v>247</v>
      </c>
      <c r="K447" s="4" t="s">
        <v>114</v>
      </c>
      <c r="L447" s="4" t="s">
        <v>571</v>
      </c>
      <c r="M447" s="4" t="s">
        <v>200</v>
      </c>
      <c r="N447" s="4" t="s">
        <v>17</v>
      </c>
      <c r="O447" s="4" t="s">
        <v>4554</v>
      </c>
      <c r="P447" s="4" t="s">
        <v>4554</v>
      </c>
      <c r="Q447" s="4" t="s">
        <v>4556</v>
      </c>
      <c r="R447" s="4" t="s">
        <v>4554</v>
      </c>
      <c r="S447" s="4" t="s">
        <v>4775</v>
      </c>
      <c r="T447" s="4" t="s">
        <v>4558</v>
      </c>
      <c r="U447" s="4" t="s">
        <v>4554</v>
      </c>
      <c r="V447" s="4" t="s">
        <v>4554</v>
      </c>
      <c r="W447" s="4" t="s">
        <v>4559</v>
      </c>
      <c r="X447" s="4" t="s">
        <v>6391</v>
      </c>
      <c r="Y447" s="5">
        <f t="shared" si="1"/>
        <v>0.00005787037037</v>
      </c>
      <c r="Z447" s="4">
        <f t="shared" si="2"/>
        <v>672</v>
      </c>
    </row>
    <row r="448" ht="15.75" customHeight="1">
      <c r="A448" s="4" t="s">
        <v>6392</v>
      </c>
      <c r="B448" s="4" t="s">
        <v>6393</v>
      </c>
      <c r="C448" s="4" t="s">
        <v>4552</v>
      </c>
      <c r="D448" s="4" t="s">
        <v>6394</v>
      </c>
      <c r="E448" s="4" t="s">
        <v>4554</v>
      </c>
      <c r="F448" s="4" t="s">
        <v>4554</v>
      </c>
      <c r="G448" s="4" t="s">
        <v>4554</v>
      </c>
      <c r="H448" s="4" t="s">
        <v>636</v>
      </c>
      <c r="I448" s="4" t="s">
        <v>409</v>
      </c>
      <c r="J448" s="4" t="s">
        <v>226</v>
      </c>
      <c r="K448" s="4" t="s">
        <v>107</v>
      </c>
      <c r="L448" s="4" t="s">
        <v>340</v>
      </c>
      <c r="M448" s="4" t="s">
        <v>195</v>
      </c>
      <c r="N448" s="4" t="s">
        <v>357</v>
      </c>
      <c r="O448" s="4" t="s">
        <v>4554</v>
      </c>
      <c r="P448" s="4" t="s">
        <v>4554</v>
      </c>
      <c r="Q448" s="4" t="s">
        <v>4556</v>
      </c>
      <c r="R448" s="4" t="s">
        <v>4554</v>
      </c>
      <c r="S448" s="4" t="s">
        <v>4775</v>
      </c>
      <c r="T448" s="4" t="s">
        <v>4558</v>
      </c>
      <c r="U448" s="4" t="s">
        <v>4554</v>
      </c>
      <c r="V448" s="4" t="s">
        <v>4554</v>
      </c>
      <c r="W448" s="4" t="s">
        <v>4559</v>
      </c>
      <c r="X448" s="4" t="s">
        <v>6395</v>
      </c>
      <c r="Y448" s="5">
        <f t="shared" si="1"/>
        <v>0.00005787037037</v>
      </c>
      <c r="Z448" s="4">
        <f t="shared" si="2"/>
        <v>672</v>
      </c>
    </row>
    <row r="449" ht="15.75" customHeight="1">
      <c r="A449" s="4" t="s">
        <v>6396</v>
      </c>
      <c r="B449" s="4" t="s">
        <v>6397</v>
      </c>
      <c r="C449" s="4" t="s">
        <v>4552</v>
      </c>
      <c r="D449" s="4" t="s">
        <v>6398</v>
      </c>
      <c r="E449" s="4" t="s">
        <v>4554</v>
      </c>
      <c r="F449" s="4" t="s">
        <v>4554</v>
      </c>
      <c r="G449" s="4" t="s">
        <v>4554</v>
      </c>
      <c r="H449" s="4" t="s">
        <v>677</v>
      </c>
      <c r="I449" s="4" t="s">
        <v>678</v>
      </c>
      <c r="J449" s="4" t="s">
        <v>251</v>
      </c>
      <c r="K449" s="4" t="s">
        <v>107</v>
      </c>
      <c r="L449" s="4" t="s">
        <v>679</v>
      </c>
      <c r="M449" s="4" t="s">
        <v>195</v>
      </c>
      <c r="N449" s="4" t="s">
        <v>70</v>
      </c>
      <c r="O449" s="4" t="s">
        <v>4554</v>
      </c>
      <c r="P449" s="4" t="s">
        <v>4554</v>
      </c>
      <c r="Q449" s="4" t="s">
        <v>4556</v>
      </c>
      <c r="R449" s="4" t="s">
        <v>4554</v>
      </c>
      <c r="S449" s="4" t="s">
        <v>4775</v>
      </c>
      <c r="T449" s="4" t="s">
        <v>5330</v>
      </c>
      <c r="U449" s="4" t="s">
        <v>4554</v>
      </c>
      <c r="V449" s="4" t="s">
        <v>4554</v>
      </c>
      <c r="W449" s="4" t="s">
        <v>4559</v>
      </c>
      <c r="X449" s="4" t="s">
        <v>6399</v>
      </c>
      <c r="Y449" s="5">
        <f t="shared" si="1"/>
        <v>0.00005787037037</v>
      </c>
      <c r="Z449" s="4">
        <f t="shared" si="2"/>
        <v>672</v>
      </c>
    </row>
    <row r="450" ht="15.75" customHeight="1">
      <c r="A450" s="4" t="s">
        <v>6400</v>
      </c>
      <c r="B450" s="4" t="s">
        <v>6401</v>
      </c>
      <c r="C450" s="4" t="s">
        <v>4552</v>
      </c>
      <c r="D450" s="4" t="s">
        <v>6402</v>
      </c>
      <c r="E450" s="4" t="s">
        <v>4554</v>
      </c>
      <c r="F450" s="4" t="s">
        <v>4554</v>
      </c>
      <c r="G450" s="4" t="s">
        <v>4554</v>
      </c>
      <c r="H450" s="4" t="s">
        <v>570</v>
      </c>
      <c r="I450" s="4" t="s">
        <v>391</v>
      </c>
      <c r="J450" s="4" t="s">
        <v>247</v>
      </c>
      <c r="K450" s="4" t="s">
        <v>114</v>
      </c>
      <c r="L450" s="4" t="s">
        <v>571</v>
      </c>
      <c r="M450" s="4" t="s">
        <v>200</v>
      </c>
      <c r="N450" s="4" t="s">
        <v>4657</v>
      </c>
      <c r="O450" s="4" t="s">
        <v>4554</v>
      </c>
      <c r="P450" s="4" t="s">
        <v>4554</v>
      </c>
      <c r="Q450" s="4" t="s">
        <v>4556</v>
      </c>
      <c r="R450" s="4" t="s">
        <v>4554</v>
      </c>
      <c r="S450" s="4" t="s">
        <v>4775</v>
      </c>
      <c r="T450" s="4" t="s">
        <v>4558</v>
      </c>
      <c r="U450" s="4" t="s">
        <v>4554</v>
      </c>
      <c r="V450" s="4" t="s">
        <v>4554</v>
      </c>
      <c r="W450" s="4" t="s">
        <v>4559</v>
      </c>
      <c r="X450" s="4" t="s">
        <v>6403</v>
      </c>
      <c r="Y450" s="5">
        <f t="shared" si="1"/>
        <v>0.0001157407407</v>
      </c>
      <c r="Z450" s="4">
        <f t="shared" si="2"/>
        <v>672</v>
      </c>
    </row>
    <row r="451" ht="15.75" customHeight="1">
      <c r="A451" s="4" t="s">
        <v>6404</v>
      </c>
      <c r="B451" s="4" t="s">
        <v>6405</v>
      </c>
      <c r="C451" s="4" t="s">
        <v>4552</v>
      </c>
      <c r="D451" s="4" t="s">
        <v>6406</v>
      </c>
      <c r="E451" s="4" t="s">
        <v>4554</v>
      </c>
      <c r="F451" s="4" t="s">
        <v>4554</v>
      </c>
      <c r="G451" s="4" t="s">
        <v>4554</v>
      </c>
      <c r="H451" s="4" t="s">
        <v>614</v>
      </c>
      <c r="I451" s="4" t="s">
        <v>5222</v>
      </c>
      <c r="J451" s="4" t="s">
        <v>616</v>
      </c>
      <c r="K451" s="4" t="s">
        <v>105</v>
      </c>
      <c r="L451" s="4" t="s">
        <v>617</v>
      </c>
      <c r="M451" s="4" t="s">
        <v>4687</v>
      </c>
      <c r="N451" s="4" t="s">
        <v>29</v>
      </c>
      <c r="O451" s="4" t="s">
        <v>4554</v>
      </c>
      <c r="P451" s="4" t="s">
        <v>4554</v>
      </c>
      <c r="Q451" s="4" t="s">
        <v>4556</v>
      </c>
      <c r="R451" s="4" t="s">
        <v>4554</v>
      </c>
      <c r="S451" s="4" t="s">
        <v>4775</v>
      </c>
      <c r="T451" s="4" t="s">
        <v>5330</v>
      </c>
      <c r="U451" s="4" t="s">
        <v>4554</v>
      </c>
      <c r="V451" s="4" t="s">
        <v>4554</v>
      </c>
      <c r="W451" s="4" t="s">
        <v>4559</v>
      </c>
      <c r="X451" s="4" t="s">
        <v>6407</v>
      </c>
      <c r="Y451" s="5">
        <f t="shared" si="1"/>
        <v>0.00006944444444</v>
      </c>
      <c r="Z451" s="4">
        <f t="shared" si="2"/>
        <v>672</v>
      </c>
    </row>
    <row r="452" ht="15.75" customHeight="1">
      <c r="A452" s="4" t="s">
        <v>6408</v>
      </c>
      <c r="B452" s="4" t="s">
        <v>6409</v>
      </c>
      <c r="C452" s="4" t="s">
        <v>4552</v>
      </c>
      <c r="D452" s="4" t="s">
        <v>6410</v>
      </c>
      <c r="E452" s="4" t="s">
        <v>4554</v>
      </c>
      <c r="F452" s="4" t="s">
        <v>4554</v>
      </c>
      <c r="G452" s="4" t="s">
        <v>4554</v>
      </c>
      <c r="H452" s="4" t="s">
        <v>573</v>
      </c>
      <c r="I452" s="4" t="s">
        <v>539</v>
      </c>
      <c r="J452" s="4" t="s">
        <v>4613</v>
      </c>
      <c r="K452" s="4" t="s">
        <v>114</v>
      </c>
      <c r="L452" s="4" t="s">
        <v>574</v>
      </c>
      <c r="M452" s="4" t="s">
        <v>200</v>
      </c>
      <c r="N452" s="4" t="s">
        <v>17</v>
      </c>
      <c r="O452" s="4" t="s">
        <v>4554</v>
      </c>
      <c r="P452" s="4" t="s">
        <v>4554</v>
      </c>
      <c r="Q452" s="4" t="s">
        <v>4556</v>
      </c>
      <c r="R452" s="4" t="s">
        <v>4554</v>
      </c>
      <c r="S452" s="4" t="s">
        <v>4775</v>
      </c>
      <c r="T452" s="4" t="s">
        <v>4558</v>
      </c>
      <c r="U452" s="4" t="s">
        <v>4554</v>
      </c>
      <c r="V452" s="4" t="s">
        <v>4554</v>
      </c>
      <c r="W452" s="4" t="s">
        <v>4559</v>
      </c>
      <c r="X452" s="4" t="s">
        <v>6411</v>
      </c>
      <c r="Y452" s="5">
        <f t="shared" si="1"/>
        <v>0.0001157407407</v>
      </c>
      <c r="Z452" s="4">
        <f t="shared" si="2"/>
        <v>672</v>
      </c>
    </row>
    <row r="453" ht="15.75" customHeight="1">
      <c r="A453" s="4" t="s">
        <v>6412</v>
      </c>
      <c r="B453" s="4" t="s">
        <v>6413</v>
      </c>
      <c r="C453" s="4" t="s">
        <v>4552</v>
      </c>
      <c r="D453" s="4" t="s">
        <v>6414</v>
      </c>
      <c r="E453" s="4" t="s">
        <v>4554</v>
      </c>
      <c r="F453" s="4" t="s">
        <v>4554</v>
      </c>
      <c r="G453" s="4" t="s">
        <v>4554</v>
      </c>
      <c r="H453" s="4" t="s">
        <v>573</v>
      </c>
      <c r="I453" s="4" t="s">
        <v>539</v>
      </c>
      <c r="J453" s="4" t="s">
        <v>4613</v>
      </c>
      <c r="K453" s="4" t="s">
        <v>114</v>
      </c>
      <c r="L453" s="4" t="s">
        <v>574</v>
      </c>
      <c r="M453" s="4" t="s">
        <v>200</v>
      </c>
      <c r="N453" s="4" t="s">
        <v>632</v>
      </c>
      <c r="O453" s="4" t="s">
        <v>4554</v>
      </c>
      <c r="P453" s="4" t="s">
        <v>4554</v>
      </c>
      <c r="Q453" s="4" t="s">
        <v>4556</v>
      </c>
      <c r="R453" s="4" t="s">
        <v>4554</v>
      </c>
      <c r="S453" s="4" t="s">
        <v>4775</v>
      </c>
      <c r="T453" s="4" t="s">
        <v>4558</v>
      </c>
      <c r="U453" s="4" t="s">
        <v>4554</v>
      </c>
      <c r="V453" s="4" t="s">
        <v>4554</v>
      </c>
      <c r="W453" s="4" t="s">
        <v>4559</v>
      </c>
      <c r="X453" s="4" t="s">
        <v>6415</v>
      </c>
      <c r="Y453" s="5">
        <f t="shared" si="1"/>
        <v>0.00005787037037</v>
      </c>
      <c r="Z453" s="4">
        <f t="shared" si="2"/>
        <v>672</v>
      </c>
    </row>
    <row r="454" ht="15.75" customHeight="1">
      <c r="A454" s="4" t="s">
        <v>6416</v>
      </c>
      <c r="B454" s="4" t="s">
        <v>6417</v>
      </c>
      <c r="C454" s="4" t="s">
        <v>4552</v>
      </c>
      <c r="D454" s="4" t="s">
        <v>6418</v>
      </c>
      <c r="E454" s="4" t="s">
        <v>4554</v>
      </c>
      <c r="F454" s="4" t="s">
        <v>4554</v>
      </c>
      <c r="G454" s="4" t="s">
        <v>4554</v>
      </c>
      <c r="H454" s="4" t="s">
        <v>570</v>
      </c>
      <c r="I454" s="4" t="s">
        <v>391</v>
      </c>
      <c r="J454" s="4" t="s">
        <v>247</v>
      </c>
      <c r="K454" s="4" t="s">
        <v>114</v>
      </c>
      <c r="L454" s="4" t="s">
        <v>571</v>
      </c>
      <c r="M454" s="4" t="s">
        <v>200</v>
      </c>
      <c r="N454" s="4" t="s">
        <v>44</v>
      </c>
      <c r="O454" s="4" t="s">
        <v>4554</v>
      </c>
      <c r="P454" s="4" t="s">
        <v>4554</v>
      </c>
      <c r="Q454" s="4" t="s">
        <v>4556</v>
      </c>
      <c r="R454" s="4" t="s">
        <v>4554</v>
      </c>
      <c r="S454" s="4" t="s">
        <v>4775</v>
      </c>
      <c r="T454" s="4" t="s">
        <v>5330</v>
      </c>
      <c r="U454" s="4" t="s">
        <v>4554</v>
      </c>
      <c r="V454" s="4" t="s">
        <v>4554</v>
      </c>
      <c r="W454" s="4" t="s">
        <v>4559</v>
      </c>
      <c r="X454" s="4" t="s">
        <v>6419</v>
      </c>
      <c r="Y454" s="5">
        <f t="shared" si="1"/>
        <v>0.00005787037037</v>
      </c>
      <c r="Z454" s="4">
        <f t="shared" si="2"/>
        <v>672</v>
      </c>
    </row>
    <row r="455" ht="15.75" customHeight="1">
      <c r="A455" s="4" t="s">
        <v>6420</v>
      </c>
      <c r="B455" s="4" t="s">
        <v>6421</v>
      </c>
      <c r="C455" s="4" t="s">
        <v>4552</v>
      </c>
      <c r="D455" s="4" t="s">
        <v>6422</v>
      </c>
      <c r="E455" s="4" t="s">
        <v>4554</v>
      </c>
      <c r="F455" s="4" t="s">
        <v>4554</v>
      </c>
      <c r="G455" s="4" t="s">
        <v>4554</v>
      </c>
      <c r="H455" s="4" t="s">
        <v>538</v>
      </c>
      <c r="I455" s="4" t="s">
        <v>539</v>
      </c>
      <c r="J455" s="4" t="s">
        <v>540</v>
      </c>
      <c r="K455" s="4" t="s">
        <v>114</v>
      </c>
      <c r="L455" s="4" t="s">
        <v>5069</v>
      </c>
      <c r="M455" s="4" t="s">
        <v>200</v>
      </c>
      <c r="N455" s="4" t="s">
        <v>323</v>
      </c>
      <c r="O455" s="4" t="s">
        <v>4554</v>
      </c>
      <c r="P455" s="4" t="s">
        <v>4554</v>
      </c>
      <c r="Q455" s="4" t="s">
        <v>4556</v>
      </c>
      <c r="R455" s="4" t="s">
        <v>4554</v>
      </c>
      <c r="S455" s="4" t="s">
        <v>4775</v>
      </c>
      <c r="T455" s="4" t="s">
        <v>4558</v>
      </c>
      <c r="U455" s="4" t="s">
        <v>4554</v>
      </c>
      <c r="V455" s="4" t="s">
        <v>4554</v>
      </c>
      <c r="W455" s="4" t="s">
        <v>4559</v>
      </c>
      <c r="X455" s="4" t="s">
        <v>6423</v>
      </c>
      <c r="Y455" s="5">
        <f t="shared" si="1"/>
        <v>0.00005787037037</v>
      </c>
      <c r="Z455" s="4">
        <f t="shared" si="2"/>
        <v>672</v>
      </c>
    </row>
    <row r="456" ht="15.75" customHeight="1">
      <c r="A456" s="4" t="s">
        <v>6424</v>
      </c>
      <c r="B456" s="4" t="s">
        <v>6425</v>
      </c>
      <c r="C456" s="4" t="s">
        <v>4552</v>
      </c>
      <c r="D456" s="4" t="s">
        <v>6426</v>
      </c>
      <c r="E456" s="4" t="s">
        <v>4554</v>
      </c>
      <c r="F456" s="4" t="s">
        <v>4554</v>
      </c>
      <c r="G456" s="4" t="s">
        <v>4554</v>
      </c>
      <c r="H456" s="4" t="s">
        <v>403</v>
      </c>
      <c r="I456" s="4" t="s">
        <v>404</v>
      </c>
      <c r="J456" s="4" t="s">
        <v>405</v>
      </c>
      <c r="K456" s="4" t="s">
        <v>120</v>
      </c>
      <c r="L456" s="4" t="s">
        <v>406</v>
      </c>
      <c r="M456" s="4" t="s">
        <v>186</v>
      </c>
      <c r="N456" s="4" t="s">
        <v>4558</v>
      </c>
      <c r="O456" s="4" t="s">
        <v>4554</v>
      </c>
      <c r="P456" s="4" t="s">
        <v>4554</v>
      </c>
      <c r="Q456" s="4" t="s">
        <v>4556</v>
      </c>
      <c r="R456" s="4" t="s">
        <v>4554</v>
      </c>
      <c r="S456" s="4" t="s">
        <v>4775</v>
      </c>
      <c r="T456" s="4" t="s">
        <v>5330</v>
      </c>
      <c r="U456" s="4" t="s">
        <v>4554</v>
      </c>
      <c r="V456" s="4" t="s">
        <v>4554</v>
      </c>
      <c r="W456" s="4" t="s">
        <v>4559</v>
      </c>
      <c r="X456" s="4" t="s">
        <v>6427</v>
      </c>
      <c r="Y456" s="5">
        <f t="shared" si="1"/>
        <v>0.0001157407407</v>
      </c>
      <c r="Z456" s="4">
        <f t="shared" si="2"/>
        <v>672</v>
      </c>
    </row>
    <row r="457" ht="15.75" customHeight="1">
      <c r="A457" s="4" t="s">
        <v>6428</v>
      </c>
      <c r="B457" s="4" t="s">
        <v>6429</v>
      </c>
      <c r="C457" s="4" t="s">
        <v>4552</v>
      </c>
      <c r="D457" s="4" t="s">
        <v>6430</v>
      </c>
      <c r="E457" s="4" t="s">
        <v>4554</v>
      </c>
      <c r="F457" s="4" t="s">
        <v>4554</v>
      </c>
      <c r="G457" s="4" t="s">
        <v>4554</v>
      </c>
      <c r="H457" s="4" t="s">
        <v>573</v>
      </c>
      <c r="I457" s="4" t="s">
        <v>539</v>
      </c>
      <c r="J457" s="4" t="s">
        <v>4613</v>
      </c>
      <c r="K457" s="4" t="s">
        <v>114</v>
      </c>
      <c r="L457" s="4" t="s">
        <v>574</v>
      </c>
      <c r="M457" s="4" t="s">
        <v>200</v>
      </c>
      <c r="N457" s="4" t="s">
        <v>70</v>
      </c>
      <c r="O457" s="4" t="s">
        <v>4554</v>
      </c>
      <c r="P457" s="4" t="s">
        <v>4554</v>
      </c>
      <c r="Q457" s="4" t="s">
        <v>4556</v>
      </c>
      <c r="R457" s="4" t="s">
        <v>4554</v>
      </c>
      <c r="S457" s="4" t="s">
        <v>4775</v>
      </c>
      <c r="T457" s="4" t="s">
        <v>5330</v>
      </c>
      <c r="U457" s="4" t="s">
        <v>4554</v>
      </c>
      <c r="V457" s="4" t="s">
        <v>4554</v>
      </c>
      <c r="W457" s="4" t="s">
        <v>4559</v>
      </c>
      <c r="X457" s="4" t="s">
        <v>6431</v>
      </c>
      <c r="Y457" s="5">
        <f t="shared" si="1"/>
        <v>0.00005787037037</v>
      </c>
      <c r="Z457" s="4">
        <f t="shared" si="2"/>
        <v>672</v>
      </c>
    </row>
    <row r="458" ht="15.75" customHeight="1">
      <c r="A458" s="4" t="s">
        <v>6432</v>
      </c>
      <c r="B458" s="4" t="s">
        <v>6433</v>
      </c>
      <c r="C458" s="4" t="s">
        <v>4552</v>
      </c>
      <c r="D458" s="4" t="s">
        <v>6434</v>
      </c>
      <c r="E458" s="4" t="s">
        <v>4554</v>
      </c>
      <c r="F458" s="4" t="s">
        <v>4554</v>
      </c>
      <c r="G458" s="4" t="s">
        <v>4554</v>
      </c>
      <c r="H458" s="4" t="s">
        <v>499</v>
      </c>
      <c r="I458" s="4" t="s">
        <v>281</v>
      </c>
      <c r="J458" s="4" t="s">
        <v>43</v>
      </c>
      <c r="K458" s="4" t="s">
        <v>139</v>
      </c>
      <c r="L458" s="4" t="s">
        <v>335</v>
      </c>
      <c r="M458" s="4" t="s">
        <v>228</v>
      </c>
      <c r="N458" s="4" t="s">
        <v>323</v>
      </c>
      <c r="O458" s="4" t="s">
        <v>4554</v>
      </c>
      <c r="P458" s="4" t="s">
        <v>4554</v>
      </c>
      <c r="Q458" s="4" t="s">
        <v>4556</v>
      </c>
      <c r="R458" s="4" t="s">
        <v>4554</v>
      </c>
      <c r="S458" s="4" t="s">
        <v>4775</v>
      </c>
      <c r="T458" s="4" t="s">
        <v>4558</v>
      </c>
      <c r="U458" s="4" t="s">
        <v>4554</v>
      </c>
      <c r="V458" s="4" t="s">
        <v>4554</v>
      </c>
      <c r="W458" s="4" t="s">
        <v>4559</v>
      </c>
      <c r="X458" s="4" t="s">
        <v>6435</v>
      </c>
      <c r="Y458" s="5">
        <f t="shared" si="1"/>
        <v>0.00005787037037</v>
      </c>
      <c r="Z458" s="4">
        <f t="shared" si="2"/>
        <v>672</v>
      </c>
    </row>
    <row r="459" ht="15.75" customHeight="1">
      <c r="A459" s="4" t="s">
        <v>6436</v>
      </c>
      <c r="B459" s="4" t="s">
        <v>6437</v>
      </c>
      <c r="C459" s="4" t="s">
        <v>4552</v>
      </c>
      <c r="D459" s="4" t="s">
        <v>6438</v>
      </c>
      <c r="E459" s="4" t="s">
        <v>4554</v>
      </c>
      <c r="F459" s="4" t="s">
        <v>4554</v>
      </c>
      <c r="G459" s="4" t="s">
        <v>4554</v>
      </c>
      <c r="H459" s="4" t="s">
        <v>538</v>
      </c>
      <c r="I459" s="4" t="s">
        <v>539</v>
      </c>
      <c r="J459" s="4" t="s">
        <v>540</v>
      </c>
      <c r="K459" s="4" t="s">
        <v>114</v>
      </c>
      <c r="L459" s="4" t="s">
        <v>5069</v>
      </c>
      <c r="M459" s="4" t="s">
        <v>200</v>
      </c>
      <c r="N459" s="4" t="s">
        <v>225</v>
      </c>
      <c r="O459" s="4" t="s">
        <v>4554</v>
      </c>
      <c r="P459" s="4" t="s">
        <v>4554</v>
      </c>
      <c r="Q459" s="4" t="s">
        <v>4556</v>
      </c>
      <c r="R459" s="4" t="s">
        <v>4554</v>
      </c>
      <c r="S459" s="4" t="s">
        <v>4775</v>
      </c>
      <c r="T459" s="4" t="s">
        <v>4558</v>
      </c>
      <c r="U459" s="4" t="s">
        <v>4554</v>
      </c>
      <c r="V459" s="4" t="s">
        <v>4554</v>
      </c>
      <c r="W459" s="4" t="s">
        <v>4559</v>
      </c>
      <c r="X459" s="4" t="s">
        <v>6439</v>
      </c>
      <c r="Y459" s="5">
        <f t="shared" si="1"/>
        <v>0.00005787037037</v>
      </c>
      <c r="Z459" s="4">
        <f t="shared" si="2"/>
        <v>672</v>
      </c>
    </row>
    <row r="460" ht="15.75" customHeight="1">
      <c r="A460" s="4" t="s">
        <v>6440</v>
      </c>
      <c r="B460" s="4" t="s">
        <v>6441</v>
      </c>
      <c r="C460" s="4" t="s">
        <v>4552</v>
      </c>
      <c r="D460" s="4" t="s">
        <v>6442</v>
      </c>
      <c r="E460" s="4" t="s">
        <v>4554</v>
      </c>
      <c r="F460" s="4" t="s">
        <v>4554</v>
      </c>
      <c r="G460" s="4" t="s">
        <v>4554</v>
      </c>
      <c r="H460" s="4" t="s">
        <v>573</v>
      </c>
      <c r="I460" s="4" t="s">
        <v>539</v>
      </c>
      <c r="J460" s="4" t="s">
        <v>4613</v>
      </c>
      <c r="K460" s="4" t="s">
        <v>114</v>
      </c>
      <c r="L460" s="4" t="s">
        <v>574</v>
      </c>
      <c r="M460" s="4" t="s">
        <v>200</v>
      </c>
      <c r="N460" s="4" t="s">
        <v>144</v>
      </c>
      <c r="O460" s="4" t="s">
        <v>4554</v>
      </c>
      <c r="P460" s="4" t="s">
        <v>4554</v>
      </c>
      <c r="Q460" s="4" t="s">
        <v>4556</v>
      </c>
      <c r="R460" s="4" t="s">
        <v>4554</v>
      </c>
      <c r="S460" s="4" t="s">
        <v>4775</v>
      </c>
      <c r="T460" s="4" t="s">
        <v>5330</v>
      </c>
      <c r="U460" s="4" t="s">
        <v>4554</v>
      </c>
      <c r="V460" s="4" t="s">
        <v>4554</v>
      </c>
      <c r="W460" s="4" t="s">
        <v>4559</v>
      </c>
      <c r="X460" s="4" t="s">
        <v>6443</v>
      </c>
      <c r="Y460" s="5">
        <f t="shared" si="1"/>
        <v>0.00005787037037</v>
      </c>
      <c r="Z460" s="4">
        <f t="shared" si="2"/>
        <v>672</v>
      </c>
    </row>
    <row r="461" ht="15.75" customHeight="1">
      <c r="A461" s="4" t="s">
        <v>6444</v>
      </c>
      <c r="B461" s="4" t="s">
        <v>6445</v>
      </c>
      <c r="C461" s="4" t="s">
        <v>4552</v>
      </c>
      <c r="D461" s="4" t="s">
        <v>6446</v>
      </c>
      <c r="E461" s="4" t="s">
        <v>4554</v>
      </c>
      <c r="F461" s="4" t="s">
        <v>4554</v>
      </c>
      <c r="G461" s="4" t="s">
        <v>4554</v>
      </c>
      <c r="H461" s="4" t="s">
        <v>395</v>
      </c>
      <c r="I461" s="4" t="s">
        <v>396</v>
      </c>
      <c r="J461" s="4" t="s">
        <v>79</v>
      </c>
      <c r="K461" s="4" t="s">
        <v>118</v>
      </c>
      <c r="L461" s="4" t="s">
        <v>397</v>
      </c>
      <c r="M461" s="4" t="s">
        <v>200</v>
      </c>
      <c r="N461" s="4" t="s">
        <v>42</v>
      </c>
      <c r="O461" s="4" t="s">
        <v>4554</v>
      </c>
      <c r="P461" s="4" t="s">
        <v>4554</v>
      </c>
      <c r="Q461" s="4" t="s">
        <v>4556</v>
      </c>
      <c r="R461" s="4" t="s">
        <v>4554</v>
      </c>
      <c r="S461" s="4" t="s">
        <v>4775</v>
      </c>
      <c r="T461" s="4" t="s">
        <v>4558</v>
      </c>
      <c r="U461" s="4" t="s">
        <v>4554</v>
      </c>
      <c r="V461" s="4" t="s">
        <v>4554</v>
      </c>
      <c r="W461" s="4" t="s">
        <v>4559</v>
      </c>
      <c r="X461" s="4" t="s">
        <v>6447</v>
      </c>
      <c r="Y461" s="5">
        <f t="shared" si="1"/>
        <v>0.00006944444444</v>
      </c>
      <c r="Z461" s="4">
        <f t="shared" si="2"/>
        <v>672</v>
      </c>
    </row>
    <row r="462" ht="15.75" customHeight="1">
      <c r="A462" s="4" t="s">
        <v>6448</v>
      </c>
      <c r="B462" s="4" t="s">
        <v>6449</v>
      </c>
      <c r="C462" s="4" t="s">
        <v>4552</v>
      </c>
      <c r="D462" s="4" t="s">
        <v>6450</v>
      </c>
      <c r="E462" s="4" t="s">
        <v>4554</v>
      </c>
      <c r="F462" s="4" t="s">
        <v>4554</v>
      </c>
      <c r="G462" s="4" t="s">
        <v>4554</v>
      </c>
      <c r="H462" s="4" t="s">
        <v>1053</v>
      </c>
      <c r="I462" s="4" t="s">
        <v>102</v>
      </c>
      <c r="J462" s="4" t="s">
        <v>1054</v>
      </c>
      <c r="K462" s="4" t="s">
        <v>4563</v>
      </c>
      <c r="L462" s="4" t="s">
        <v>395</v>
      </c>
      <c r="M462" s="4" t="s">
        <v>118</v>
      </c>
      <c r="N462" s="4" t="s">
        <v>260</v>
      </c>
      <c r="O462" s="4" t="s">
        <v>4554</v>
      </c>
      <c r="P462" s="4" t="s">
        <v>4554</v>
      </c>
      <c r="Q462" s="4" t="s">
        <v>4556</v>
      </c>
      <c r="R462" s="4" t="s">
        <v>4554</v>
      </c>
      <c r="S462" s="4" t="s">
        <v>5586</v>
      </c>
      <c r="T462" s="4" t="s">
        <v>4558</v>
      </c>
      <c r="U462" s="4" t="s">
        <v>4554</v>
      </c>
      <c r="V462" s="4" t="s">
        <v>4554</v>
      </c>
      <c r="W462" s="4" t="s">
        <v>4559</v>
      </c>
      <c r="X462" s="4" t="s">
        <v>6451</v>
      </c>
      <c r="Y462" s="5">
        <f t="shared" si="1"/>
        <v>0.00005787037037</v>
      </c>
      <c r="Z462" s="4">
        <f t="shared" si="2"/>
        <v>672</v>
      </c>
    </row>
    <row r="463" ht="15.75" customHeight="1">
      <c r="A463" s="4" t="s">
        <v>6452</v>
      </c>
      <c r="B463" s="4" t="s">
        <v>6453</v>
      </c>
      <c r="C463" s="4" t="s">
        <v>4552</v>
      </c>
      <c r="D463" s="4" t="s">
        <v>6454</v>
      </c>
      <c r="E463" s="4" t="s">
        <v>4554</v>
      </c>
      <c r="F463" s="4" t="s">
        <v>4554</v>
      </c>
      <c r="G463" s="4" t="s">
        <v>4554</v>
      </c>
      <c r="H463" s="4" t="s">
        <v>552</v>
      </c>
      <c r="I463" s="4" t="s">
        <v>425</v>
      </c>
      <c r="J463" s="4" t="s">
        <v>117</v>
      </c>
      <c r="K463" s="4" t="s">
        <v>118</v>
      </c>
      <c r="L463" s="4" t="s">
        <v>553</v>
      </c>
      <c r="M463" s="4" t="s">
        <v>186</v>
      </c>
      <c r="N463" s="4" t="s">
        <v>134</v>
      </c>
      <c r="O463" s="4" t="s">
        <v>4554</v>
      </c>
      <c r="P463" s="4" t="s">
        <v>4554</v>
      </c>
      <c r="Q463" s="4" t="s">
        <v>4556</v>
      </c>
      <c r="R463" s="4" t="s">
        <v>4554</v>
      </c>
      <c r="S463" s="4" t="s">
        <v>4775</v>
      </c>
      <c r="T463" s="4" t="s">
        <v>5330</v>
      </c>
      <c r="U463" s="4" t="s">
        <v>4554</v>
      </c>
      <c r="V463" s="4" t="s">
        <v>4554</v>
      </c>
      <c r="W463" s="4" t="s">
        <v>4559</v>
      </c>
      <c r="X463" s="4" t="s">
        <v>6455</v>
      </c>
      <c r="Y463" s="5">
        <f t="shared" si="1"/>
        <v>0.00005787037037</v>
      </c>
      <c r="Z463" s="4">
        <f t="shared" si="2"/>
        <v>672</v>
      </c>
    </row>
    <row r="464" ht="15.75" customHeight="1">
      <c r="A464" s="4" t="s">
        <v>6456</v>
      </c>
      <c r="B464" s="4" t="s">
        <v>6457</v>
      </c>
      <c r="C464" s="4" t="s">
        <v>4552</v>
      </c>
      <c r="D464" s="4" t="s">
        <v>6458</v>
      </c>
      <c r="E464" s="4" t="s">
        <v>4554</v>
      </c>
      <c r="F464" s="4" t="s">
        <v>4554</v>
      </c>
      <c r="G464" s="4" t="s">
        <v>4554</v>
      </c>
      <c r="H464" s="4" t="s">
        <v>600</v>
      </c>
      <c r="I464" s="4" t="s">
        <v>157</v>
      </c>
      <c r="J464" s="4" t="s">
        <v>469</v>
      </c>
      <c r="K464" s="4" t="s">
        <v>1057</v>
      </c>
      <c r="L464" s="4" t="s">
        <v>1058</v>
      </c>
      <c r="M464" s="4" t="s">
        <v>1059</v>
      </c>
      <c r="N464" s="4" t="s">
        <v>277</v>
      </c>
      <c r="O464" s="4" t="s">
        <v>4554</v>
      </c>
      <c r="P464" s="4" t="s">
        <v>4554</v>
      </c>
      <c r="Q464" s="4" t="s">
        <v>4556</v>
      </c>
      <c r="R464" s="4" t="s">
        <v>4554</v>
      </c>
      <c r="S464" s="4" t="s">
        <v>4692</v>
      </c>
      <c r="T464" s="4" t="s">
        <v>4558</v>
      </c>
      <c r="U464" s="4" t="s">
        <v>4554</v>
      </c>
      <c r="V464" s="4" t="s">
        <v>4554</v>
      </c>
      <c r="W464" s="4" t="s">
        <v>4559</v>
      </c>
      <c r="X464" s="4" t="s">
        <v>6459</v>
      </c>
      <c r="Y464" s="5">
        <f t="shared" si="1"/>
        <v>0.00005787037037</v>
      </c>
      <c r="Z464" s="4">
        <f t="shared" si="2"/>
        <v>672</v>
      </c>
    </row>
    <row r="465" ht="15.75" customHeight="1">
      <c r="A465" s="4" t="s">
        <v>6460</v>
      </c>
      <c r="B465" s="4" t="s">
        <v>6461</v>
      </c>
      <c r="C465" s="4" t="s">
        <v>4552</v>
      </c>
      <c r="D465" s="4" t="s">
        <v>6462</v>
      </c>
      <c r="E465" s="4" t="s">
        <v>4554</v>
      </c>
      <c r="F465" s="4" t="s">
        <v>4554</v>
      </c>
      <c r="G465" s="4" t="s">
        <v>4554</v>
      </c>
      <c r="H465" s="4" t="s">
        <v>4899</v>
      </c>
      <c r="I465" s="4" t="s">
        <v>364</v>
      </c>
      <c r="J465" s="4" t="s">
        <v>421</v>
      </c>
      <c r="K465" s="4" t="s">
        <v>120</v>
      </c>
      <c r="L465" s="4" t="s">
        <v>422</v>
      </c>
      <c r="M465" s="4" t="s">
        <v>216</v>
      </c>
      <c r="N465" s="4" t="s">
        <v>4657</v>
      </c>
      <c r="O465" s="4" t="s">
        <v>4554</v>
      </c>
      <c r="P465" s="4" t="s">
        <v>4554</v>
      </c>
      <c r="Q465" s="4" t="s">
        <v>4556</v>
      </c>
      <c r="R465" s="4" t="s">
        <v>4554</v>
      </c>
      <c r="S465" s="4" t="s">
        <v>4775</v>
      </c>
      <c r="T465" s="4" t="s">
        <v>4558</v>
      </c>
      <c r="U465" s="4" t="s">
        <v>4554</v>
      </c>
      <c r="V465" s="4" t="s">
        <v>4554</v>
      </c>
      <c r="W465" s="4" t="s">
        <v>4559</v>
      </c>
      <c r="X465" s="4" t="s">
        <v>6463</v>
      </c>
      <c r="Y465" s="5">
        <f t="shared" si="1"/>
        <v>0.00005787037037</v>
      </c>
      <c r="Z465" s="4">
        <f t="shared" si="2"/>
        <v>672</v>
      </c>
    </row>
    <row r="466" ht="15.75" customHeight="1">
      <c r="A466" s="4" t="s">
        <v>6464</v>
      </c>
      <c r="B466" s="4" t="s">
        <v>6465</v>
      </c>
      <c r="C466" s="4" t="s">
        <v>4552</v>
      </c>
      <c r="D466" s="4" t="s">
        <v>6466</v>
      </c>
      <c r="E466" s="4" t="s">
        <v>4554</v>
      </c>
      <c r="F466" s="4" t="s">
        <v>4554</v>
      </c>
      <c r="G466" s="4" t="s">
        <v>4554</v>
      </c>
      <c r="H466" s="4" t="s">
        <v>363</v>
      </c>
      <c r="I466" s="4" t="s">
        <v>364</v>
      </c>
      <c r="J466" s="4" t="s">
        <v>365</v>
      </c>
      <c r="K466" s="4" t="s">
        <v>120</v>
      </c>
      <c r="L466" s="4" t="s">
        <v>366</v>
      </c>
      <c r="M466" s="4" t="s">
        <v>186</v>
      </c>
      <c r="N466" s="4" t="s">
        <v>19</v>
      </c>
      <c r="O466" s="4" t="s">
        <v>4554</v>
      </c>
      <c r="P466" s="4" t="s">
        <v>4554</v>
      </c>
      <c r="Q466" s="4" t="s">
        <v>4556</v>
      </c>
      <c r="R466" s="4" t="s">
        <v>4554</v>
      </c>
      <c r="S466" s="4" t="s">
        <v>4775</v>
      </c>
      <c r="T466" s="4" t="s">
        <v>5330</v>
      </c>
      <c r="U466" s="4" t="s">
        <v>4554</v>
      </c>
      <c r="V466" s="4" t="s">
        <v>4554</v>
      </c>
      <c r="W466" s="4" t="s">
        <v>4559</v>
      </c>
      <c r="X466" s="4" t="s">
        <v>6467</v>
      </c>
      <c r="Y466" s="5">
        <f t="shared" si="1"/>
        <v>0.00005787037037</v>
      </c>
      <c r="Z466" s="4">
        <f t="shared" si="2"/>
        <v>672</v>
      </c>
    </row>
    <row r="467" ht="15.75" customHeight="1">
      <c r="A467" s="4" t="s">
        <v>6468</v>
      </c>
      <c r="B467" s="4" t="s">
        <v>6469</v>
      </c>
      <c r="C467" s="4" t="s">
        <v>4552</v>
      </c>
      <c r="D467" s="4" t="s">
        <v>6470</v>
      </c>
      <c r="E467" s="4" t="s">
        <v>4554</v>
      </c>
      <c r="F467" s="4" t="s">
        <v>4554</v>
      </c>
      <c r="G467" s="4" t="s">
        <v>4554</v>
      </c>
      <c r="H467" s="4" t="s">
        <v>385</v>
      </c>
      <c r="I467" s="4" t="s">
        <v>4864</v>
      </c>
      <c r="J467" s="4" t="s">
        <v>28</v>
      </c>
      <c r="K467" s="4" t="s">
        <v>120</v>
      </c>
      <c r="L467" s="4" t="s">
        <v>4865</v>
      </c>
      <c r="M467" s="4" t="s">
        <v>216</v>
      </c>
      <c r="N467" s="4" t="s">
        <v>260</v>
      </c>
      <c r="O467" s="4" t="s">
        <v>4554</v>
      </c>
      <c r="P467" s="4" t="s">
        <v>4554</v>
      </c>
      <c r="Q467" s="4" t="s">
        <v>4556</v>
      </c>
      <c r="R467" s="4" t="s">
        <v>4554</v>
      </c>
      <c r="S467" s="4" t="s">
        <v>4775</v>
      </c>
      <c r="T467" s="4" t="s">
        <v>4558</v>
      </c>
      <c r="U467" s="4" t="s">
        <v>4554</v>
      </c>
      <c r="V467" s="4" t="s">
        <v>4554</v>
      </c>
      <c r="W467" s="4" t="s">
        <v>4559</v>
      </c>
      <c r="X467" s="4" t="s">
        <v>6471</v>
      </c>
      <c r="Y467" s="5">
        <f t="shared" si="1"/>
        <v>0.0001157407407</v>
      </c>
      <c r="Z467" s="4">
        <f t="shared" si="2"/>
        <v>672</v>
      </c>
    </row>
    <row r="468" ht="15.75" customHeight="1">
      <c r="A468" s="4" t="s">
        <v>6472</v>
      </c>
      <c r="B468" s="4" t="s">
        <v>6473</v>
      </c>
      <c r="C468" s="4" t="s">
        <v>4552</v>
      </c>
      <c r="D468" s="4" t="s">
        <v>6474</v>
      </c>
      <c r="E468" s="4" t="s">
        <v>4554</v>
      </c>
      <c r="F468" s="4" t="s">
        <v>4554</v>
      </c>
      <c r="G468" s="4" t="s">
        <v>4554</v>
      </c>
      <c r="H468" s="4" t="s">
        <v>4899</v>
      </c>
      <c r="I468" s="4" t="s">
        <v>364</v>
      </c>
      <c r="J468" s="4" t="s">
        <v>421</v>
      </c>
      <c r="K468" s="4" t="s">
        <v>120</v>
      </c>
      <c r="L468" s="4" t="s">
        <v>422</v>
      </c>
      <c r="M468" s="4" t="s">
        <v>216</v>
      </c>
      <c r="N468" s="4" t="s">
        <v>632</v>
      </c>
      <c r="O468" s="4" t="s">
        <v>4554</v>
      </c>
      <c r="P468" s="4" t="s">
        <v>4554</v>
      </c>
      <c r="Q468" s="4" t="s">
        <v>4556</v>
      </c>
      <c r="R468" s="4" t="s">
        <v>4554</v>
      </c>
      <c r="S468" s="4" t="s">
        <v>4775</v>
      </c>
      <c r="T468" s="4" t="s">
        <v>4558</v>
      </c>
      <c r="U468" s="4" t="s">
        <v>4554</v>
      </c>
      <c r="V468" s="4" t="s">
        <v>4554</v>
      </c>
      <c r="W468" s="4" t="s">
        <v>4559</v>
      </c>
      <c r="X468" s="4" t="s">
        <v>6475</v>
      </c>
      <c r="Y468" s="5">
        <f t="shared" si="1"/>
        <v>0.00005787037037</v>
      </c>
      <c r="Z468" s="4">
        <f t="shared" si="2"/>
        <v>672</v>
      </c>
    </row>
    <row r="469" ht="15.75" customHeight="1">
      <c r="A469" s="4" t="s">
        <v>6476</v>
      </c>
      <c r="B469" s="4" t="s">
        <v>6477</v>
      </c>
      <c r="C469" s="4" t="s">
        <v>4552</v>
      </c>
      <c r="D469" s="4" t="s">
        <v>6478</v>
      </c>
      <c r="E469" s="4" t="s">
        <v>4554</v>
      </c>
      <c r="F469" s="4" t="s">
        <v>4554</v>
      </c>
      <c r="G469" s="4" t="s">
        <v>4554</v>
      </c>
      <c r="H469" s="4" t="s">
        <v>385</v>
      </c>
      <c r="I469" s="4" t="s">
        <v>4864</v>
      </c>
      <c r="J469" s="4" t="s">
        <v>28</v>
      </c>
      <c r="K469" s="4" t="s">
        <v>120</v>
      </c>
      <c r="L469" s="4" t="s">
        <v>4865</v>
      </c>
      <c r="M469" s="4" t="s">
        <v>216</v>
      </c>
      <c r="N469" s="4" t="s">
        <v>260</v>
      </c>
      <c r="O469" s="4" t="s">
        <v>4554</v>
      </c>
      <c r="P469" s="4" t="s">
        <v>4554</v>
      </c>
      <c r="Q469" s="4" t="s">
        <v>4556</v>
      </c>
      <c r="R469" s="4" t="s">
        <v>4554</v>
      </c>
      <c r="S469" s="4" t="s">
        <v>4775</v>
      </c>
      <c r="T469" s="4" t="s">
        <v>4558</v>
      </c>
      <c r="U469" s="4" t="s">
        <v>4554</v>
      </c>
      <c r="V469" s="4" t="s">
        <v>4554</v>
      </c>
      <c r="W469" s="4" t="s">
        <v>4559</v>
      </c>
      <c r="X469" s="4" t="s">
        <v>6479</v>
      </c>
      <c r="Y469" s="5">
        <f t="shared" si="1"/>
        <v>0.00005787037037</v>
      </c>
      <c r="Z469" s="4">
        <f t="shared" si="2"/>
        <v>672</v>
      </c>
    </row>
    <row r="470" ht="15.75" customHeight="1">
      <c r="A470" s="4" t="s">
        <v>6480</v>
      </c>
      <c r="B470" s="4" t="s">
        <v>6481</v>
      </c>
      <c r="C470" s="4" t="s">
        <v>4552</v>
      </c>
      <c r="D470" s="4" t="s">
        <v>6482</v>
      </c>
      <c r="E470" s="4" t="s">
        <v>4554</v>
      </c>
      <c r="F470" s="4" t="s">
        <v>4554</v>
      </c>
      <c r="G470" s="4" t="s">
        <v>4554</v>
      </c>
      <c r="H470" s="4" t="s">
        <v>385</v>
      </c>
      <c r="I470" s="4" t="s">
        <v>4864</v>
      </c>
      <c r="J470" s="4" t="s">
        <v>28</v>
      </c>
      <c r="K470" s="4" t="s">
        <v>120</v>
      </c>
      <c r="L470" s="4" t="s">
        <v>4865</v>
      </c>
      <c r="M470" s="4" t="s">
        <v>216</v>
      </c>
      <c r="N470" s="4" t="s">
        <v>29</v>
      </c>
      <c r="O470" s="4" t="s">
        <v>4554</v>
      </c>
      <c r="P470" s="4" t="s">
        <v>4554</v>
      </c>
      <c r="Q470" s="4" t="s">
        <v>4556</v>
      </c>
      <c r="R470" s="4" t="s">
        <v>4554</v>
      </c>
      <c r="S470" s="4" t="s">
        <v>4775</v>
      </c>
      <c r="T470" s="4" t="s">
        <v>5330</v>
      </c>
      <c r="U470" s="4" t="s">
        <v>4554</v>
      </c>
      <c r="V470" s="4" t="s">
        <v>4554</v>
      </c>
      <c r="W470" s="4" t="s">
        <v>4559</v>
      </c>
      <c r="X470" s="4" t="s">
        <v>6483</v>
      </c>
      <c r="Y470" s="5">
        <f t="shared" si="1"/>
        <v>0.0001157407407</v>
      </c>
      <c r="Z470" s="4">
        <f t="shared" si="2"/>
        <v>672</v>
      </c>
    </row>
    <row r="471" ht="15.75" customHeight="1">
      <c r="A471" s="4" t="s">
        <v>6484</v>
      </c>
      <c r="B471" s="4" t="s">
        <v>6485</v>
      </c>
      <c r="C471" s="4" t="s">
        <v>4552</v>
      </c>
      <c r="D471" s="4" t="s">
        <v>6486</v>
      </c>
      <c r="E471" s="4" t="s">
        <v>4554</v>
      </c>
      <c r="F471" s="4" t="s">
        <v>4554</v>
      </c>
      <c r="G471" s="4" t="s">
        <v>4554</v>
      </c>
      <c r="H471" s="4" t="s">
        <v>4899</v>
      </c>
      <c r="I471" s="4" t="s">
        <v>364</v>
      </c>
      <c r="J471" s="4" t="s">
        <v>421</v>
      </c>
      <c r="K471" s="4" t="s">
        <v>120</v>
      </c>
      <c r="L471" s="4" t="s">
        <v>422</v>
      </c>
      <c r="M471" s="4" t="s">
        <v>216</v>
      </c>
      <c r="N471" s="4" t="s">
        <v>17</v>
      </c>
      <c r="O471" s="4" t="s">
        <v>4554</v>
      </c>
      <c r="P471" s="4" t="s">
        <v>4554</v>
      </c>
      <c r="Q471" s="4" t="s">
        <v>4556</v>
      </c>
      <c r="R471" s="4" t="s">
        <v>4554</v>
      </c>
      <c r="S471" s="4" t="s">
        <v>4775</v>
      </c>
      <c r="T471" s="4" t="s">
        <v>4558</v>
      </c>
      <c r="U471" s="4" t="s">
        <v>4554</v>
      </c>
      <c r="V471" s="4" t="s">
        <v>4554</v>
      </c>
      <c r="W471" s="4" t="s">
        <v>4559</v>
      </c>
      <c r="X471" s="4" t="s">
        <v>6487</v>
      </c>
      <c r="Y471" s="5">
        <f t="shared" si="1"/>
        <v>0.00005787037037</v>
      </c>
      <c r="Z471" s="4">
        <f t="shared" si="2"/>
        <v>672</v>
      </c>
    </row>
    <row r="472" ht="15.75" customHeight="1">
      <c r="A472" s="4" t="s">
        <v>6488</v>
      </c>
      <c r="B472" s="4" t="s">
        <v>6489</v>
      </c>
      <c r="C472" s="4" t="s">
        <v>4552</v>
      </c>
      <c r="D472" s="4" t="s">
        <v>6490</v>
      </c>
      <c r="E472" s="4" t="s">
        <v>4554</v>
      </c>
      <c r="F472" s="4" t="s">
        <v>4554</v>
      </c>
      <c r="G472" s="4" t="s">
        <v>4554</v>
      </c>
      <c r="H472" s="4" t="s">
        <v>524</v>
      </c>
      <c r="I472" s="4" t="s">
        <v>469</v>
      </c>
      <c r="J472" s="4" t="s">
        <v>172</v>
      </c>
      <c r="K472" s="4" t="s">
        <v>177</v>
      </c>
      <c r="L472" s="4" t="s">
        <v>525</v>
      </c>
      <c r="M472" s="4" t="s">
        <v>287</v>
      </c>
      <c r="N472" s="4" t="s">
        <v>27</v>
      </c>
      <c r="O472" s="4" t="s">
        <v>4554</v>
      </c>
      <c r="P472" s="4" t="s">
        <v>4554</v>
      </c>
      <c r="Q472" s="4" t="s">
        <v>4556</v>
      </c>
      <c r="R472" s="4" t="s">
        <v>4554</v>
      </c>
      <c r="S472" s="4" t="s">
        <v>4770</v>
      </c>
      <c r="T472" s="4" t="s">
        <v>4558</v>
      </c>
      <c r="U472" s="4" t="s">
        <v>4554</v>
      </c>
      <c r="V472" s="4" t="s">
        <v>4554</v>
      </c>
      <c r="W472" s="4" t="s">
        <v>4559</v>
      </c>
      <c r="X472" s="4" t="s">
        <v>6491</v>
      </c>
      <c r="Y472" s="5">
        <f t="shared" si="1"/>
        <v>0.00005787037037</v>
      </c>
      <c r="Z472" s="4">
        <f t="shared" si="2"/>
        <v>672</v>
      </c>
    </row>
    <row r="473" ht="15.75" customHeight="1">
      <c r="A473" s="4" t="s">
        <v>6492</v>
      </c>
      <c r="B473" s="4" t="s">
        <v>6493</v>
      </c>
      <c r="C473" s="4" t="s">
        <v>4552</v>
      </c>
      <c r="D473" s="4" t="s">
        <v>6494</v>
      </c>
      <c r="E473" s="4" t="s">
        <v>4554</v>
      </c>
      <c r="F473" s="4" t="s">
        <v>4554</v>
      </c>
      <c r="G473" s="4" t="s">
        <v>4554</v>
      </c>
      <c r="H473" s="4" t="s">
        <v>552</v>
      </c>
      <c r="I473" s="4" t="s">
        <v>425</v>
      </c>
      <c r="J473" s="4" t="s">
        <v>117</v>
      </c>
      <c r="K473" s="4" t="s">
        <v>118</v>
      </c>
      <c r="L473" s="4" t="s">
        <v>553</v>
      </c>
      <c r="M473" s="4" t="s">
        <v>186</v>
      </c>
      <c r="N473" s="4" t="s">
        <v>271</v>
      </c>
      <c r="O473" s="4" t="s">
        <v>4554</v>
      </c>
      <c r="P473" s="4" t="s">
        <v>4554</v>
      </c>
      <c r="Q473" s="4" t="s">
        <v>4556</v>
      </c>
      <c r="R473" s="4" t="s">
        <v>4554</v>
      </c>
      <c r="S473" s="4" t="s">
        <v>4775</v>
      </c>
      <c r="T473" s="4" t="s">
        <v>4558</v>
      </c>
      <c r="U473" s="4" t="s">
        <v>4554</v>
      </c>
      <c r="V473" s="4" t="s">
        <v>4554</v>
      </c>
      <c r="W473" s="4" t="s">
        <v>4559</v>
      </c>
      <c r="X473" s="4" t="s">
        <v>6495</v>
      </c>
      <c r="Y473" s="5">
        <f t="shared" si="1"/>
        <v>0.00005787037037</v>
      </c>
      <c r="Z473" s="4">
        <f t="shared" si="2"/>
        <v>672</v>
      </c>
    </row>
    <row r="474" ht="15.75" customHeight="1">
      <c r="A474" s="4" t="s">
        <v>6496</v>
      </c>
      <c r="B474" s="4" t="s">
        <v>6497</v>
      </c>
      <c r="C474" s="4" t="s">
        <v>4552</v>
      </c>
      <c r="D474" s="4" t="s">
        <v>6498</v>
      </c>
      <c r="E474" s="4" t="s">
        <v>4554</v>
      </c>
      <c r="F474" s="4" t="s">
        <v>4554</v>
      </c>
      <c r="G474" s="4" t="s">
        <v>4554</v>
      </c>
      <c r="H474" s="4" t="s">
        <v>466</v>
      </c>
      <c r="I474" s="4" t="s">
        <v>400</v>
      </c>
      <c r="J474" s="4" t="s">
        <v>237</v>
      </c>
      <c r="K474" s="4" t="s">
        <v>4622</v>
      </c>
      <c r="L474" s="4" t="s">
        <v>467</v>
      </c>
      <c r="M474" s="4" t="s">
        <v>216</v>
      </c>
      <c r="N474" s="4" t="s">
        <v>72</v>
      </c>
      <c r="O474" s="4" t="s">
        <v>4554</v>
      </c>
      <c r="P474" s="4" t="s">
        <v>4554</v>
      </c>
      <c r="Q474" s="4" t="s">
        <v>4556</v>
      </c>
      <c r="R474" s="4" t="s">
        <v>4554</v>
      </c>
      <c r="S474" s="4" t="s">
        <v>4775</v>
      </c>
      <c r="T474" s="4" t="s">
        <v>5330</v>
      </c>
      <c r="U474" s="4" t="s">
        <v>4554</v>
      </c>
      <c r="V474" s="4" t="s">
        <v>4554</v>
      </c>
      <c r="W474" s="4" t="s">
        <v>4559</v>
      </c>
      <c r="X474" s="4" t="s">
        <v>6499</v>
      </c>
      <c r="Y474" s="5">
        <f t="shared" si="1"/>
        <v>0.0001157407407</v>
      </c>
      <c r="Z474" s="4">
        <f t="shared" si="2"/>
        <v>672</v>
      </c>
    </row>
    <row r="475" ht="15.75" customHeight="1">
      <c r="A475" s="4" t="s">
        <v>6500</v>
      </c>
      <c r="B475" s="4" t="s">
        <v>6501</v>
      </c>
      <c r="C475" s="4" t="s">
        <v>4552</v>
      </c>
      <c r="D475" s="4" t="s">
        <v>6502</v>
      </c>
      <c r="E475" s="4" t="s">
        <v>4554</v>
      </c>
      <c r="F475" s="4" t="s">
        <v>4554</v>
      </c>
      <c r="G475" s="4" t="s">
        <v>4554</v>
      </c>
      <c r="H475" s="4" t="s">
        <v>484</v>
      </c>
      <c r="I475" s="4" t="s">
        <v>377</v>
      </c>
      <c r="J475" s="4" t="s">
        <v>64</v>
      </c>
      <c r="K475" s="4" t="s">
        <v>139</v>
      </c>
      <c r="L475" s="4" t="s">
        <v>485</v>
      </c>
      <c r="M475" s="4" t="s">
        <v>228</v>
      </c>
      <c r="N475" s="4" t="s">
        <v>632</v>
      </c>
      <c r="O475" s="4" t="s">
        <v>4554</v>
      </c>
      <c r="P475" s="4" t="s">
        <v>4554</v>
      </c>
      <c r="Q475" s="4" t="s">
        <v>4556</v>
      </c>
      <c r="R475" s="4" t="s">
        <v>4554</v>
      </c>
      <c r="S475" s="4" t="s">
        <v>4775</v>
      </c>
      <c r="T475" s="4" t="s">
        <v>4558</v>
      </c>
      <c r="U475" s="4" t="s">
        <v>4554</v>
      </c>
      <c r="V475" s="4" t="s">
        <v>4554</v>
      </c>
      <c r="W475" s="4" t="s">
        <v>4559</v>
      </c>
      <c r="X475" s="4" t="s">
        <v>6503</v>
      </c>
      <c r="Y475" s="5">
        <f t="shared" si="1"/>
        <v>0.00005787037037</v>
      </c>
      <c r="Z475" s="4">
        <f t="shared" si="2"/>
        <v>672</v>
      </c>
    </row>
    <row r="476" ht="15.75" customHeight="1">
      <c r="A476" s="4" t="s">
        <v>6504</v>
      </c>
      <c r="B476" s="4" t="s">
        <v>6505</v>
      </c>
      <c r="C476" s="4" t="s">
        <v>4552</v>
      </c>
      <c r="D476" s="4" t="s">
        <v>6506</v>
      </c>
      <c r="E476" s="4" t="s">
        <v>4554</v>
      </c>
      <c r="F476" s="4" t="s">
        <v>4554</v>
      </c>
      <c r="G476" s="4" t="s">
        <v>4554</v>
      </c>
      <c r="H476" s="4" t="s">
        <v>363</v>
      </c>
      <c r="I476" s="4" t="s">
        <v>364</v>
      </c>
      <c r="J476" s="4" t="s">
        <v>365</v>
      </c>
      <c r="K476" s="4" t="s">
        <v>120</v>
      </c>
      <c r="L476" s="4" t="s">
        <v>366</v>
      </c>
      <c r="M476" s="4" t="s">
        <v>186</v>
      </c>
      <c r="N476" s="4" t="s">
        <v>144</v>
      </c>
      <c r="O476" s="4" t="s">
        <v>4554</v>
      </c>
      <c r="P476" s="4" t="s">
        <v>4554</v>
      </c>
      <c r="Q476" s="4" t="s">
        <v>4556</v>
      </c>
      <c r="R476" s="4" t="s">
        <v>4554</v>
      </c>
      <c r="S476" s="4" t="s">
        <v>4775</v>
      </c>
      <c r="T476" s="4" t="s">
        <v>5330</v>
      </c>
      <c r="U476" s="4" t="s">
        <v>4554</v>
      </c>
      <c r="V476" s="4" t="s">
        <v>4554</v>
      </c>
      <c r="W476" s="4" t="s">
        <v>4559</v>
      </c>
      <c r="X476" s="4" t="s">
        <v>6507</v>
      </c>
      <c r="Y476" s="5">
        <f t="shared" si="1"/>
        <v>0.00005787037037</v>
      </c>
      <c r="Z476" s="4">
        <f t="shared" si="2"/>
        <v>672</v>
      </c>
    </row>
    <row r="477" ht="15.75" customHeight="1">
      <c r="A477" s="4" t="s">
        <v>6508</v>
      </c>
      <c r="B477" s="4" t="s">
        <v>6509</v>
      </c>
      <c r="C477" s="4" t="s">
        <v>4552</v>
      </c>
      <c r="D477" s="4" t="s">
        <v>6510</v>
      </c>
      <c r="E477" s="4" t="s">
        <v>4554</v>
      </c>
      <c r="F477" s="4" t="s">
        <v>4554</v>
      </c>
      <c r="G477" s="4" t="s">
        <v>4554</v>
      </c>
      <c r="H477" s="4" t="s">
        <v>573</v>
      </c>
      <c r="I477" s="4" t="s">
        <v>539</v>
      </c>
      <c r="J477" s="4" t="s">
        <v>4613</v>
      </c>
      <c r="K477" s="4" t="s">
        <v>114</v>
      </c>
      <c r="L477" s="4" t="s">
        <v>574</v>
      </c>
      <c r="M477" s="4" t="s">
        <v>200</v>
      </c>
      <c r="N477" s="4" t="s">
        <v>27</v>
      </c>
      <c r="O477" s="4" t="s">
        <v>4554</v>
      </c>
      <c r="P477" s="4" t="s">
        <v>4554</v>
      </c>
      <c r="Q477" s="4" t="s">
        <v>4556</v>
      </c>
      <c r="R477" s="4" t="s">
        <v>4554</v>
      </c>
      <c r="S477" s="4" t="s">
        <v>4775</v>
      </c>
      <c r="T477" s="4" t="s">
        <v>4558</v>
      </c>
      <c r="U477" s="4" t="s">
        <v>4554</v>
      </c>
      <c r="V477" s="4" t="s">
        <v>4554</v>
      </c>
      <c r="W477" s="4" t="s">
        <v>4559</v>
      </c>
      <c r="X477" s="4" t="s">
        <v>6511</v>
      </c>
      <c r="Y477" s="5">
        <f t="shared" si="1"/>
        <v>0.00005787037037</v>
      </c>
      <c r="Z477" s="4">
        <f t="shared" si="2"/>
        <v>672</v>
      </c>
    </row>
    <row r="478" ht="15.75" customHeight="1">
      <c r="A478" s="4" t="s">
        <v>6512</v>
      </c>
      <c r="B478" s="4" t="s">
        <v>6513</v>
      </c>
      <c r="C478" s="4" t="s">
        <v>4552</v>
      </c>
      <c r="D478" s="4" t="s">
        <v>6514</v>
      </c>
      <c r="E478" s="4" t="s">
        <v>4554</v>
      </c>
      <c r="F478" s="4" t="s">
        <v>4554</v>
      </c>
      <c r="G478" s="4" t="s">
        <v>4554</v>
      </c>
      <c r="H478" s="4" t="s">
        <v>570</v>
      </c>
      <c r="I478" s="4" t="s">
        <v>391</v>
      </c>
      <c r="J478" s="4" t="s">
        <v>247</v>
      </c>
      <c r="K478" s="4" t="s">
        <v>114</v>
      </c>
      <c r="L478" s="4" t="s">
        <v>571</v>
      </c>
      <c r="M478" s="4" t="s">
        <v>200</v>
      </c>
      <c r="N478" s="4" t="s">
        <v>4657</v>
      </c>
      <c r="O478" s="4" t="s">
        <v>4554</v>
      </c>
      <c r="P478" s="4" t="s">
        <v>4554</v>
      </c>
      <c r="Q478" s="4" t="s">
        <v>4556</v>
      </c>
      <c r="R478" s="4" t="s">
        <v>4554</v>
      </c>
      <c r="S478" s="4" t="s">
        <v>4775</v>
      </c>
      <c r="T478" s="4" t="s">
        <v>4558</v>
      </c>
      <c r="U478" s="4" t="s">
        <v>4554</v>
      </c>
      <c r="V478" s="4" t="s">
        <v>4554</v>
      </c>
      <c r="W478" s="4" t="s">
        <v>4559</v>
      </c>
      <c r="X478" s="4" t="s">
        <v>6515</v>
      </c>
      <c r="Y478" s="5">
        <f t="shared" si="1"/>
        <v>0.00005787037037</v>
      </c>
      <c r="Z478" s="4">
        <f t="shared" si="2"/>
        <v>672</v>
      </c>
    </row>
    <row r="479" ht="15.75" customHeight="1">
      <c r="A479" s="4" t="s">
        <v>6516</v>
      </c>
      <c r="B479" s="4" t="s">
        <v>6517</v>
      </c>
      <c r="C479" s="4" t="s">
        <v>4552</v>
      </c>
      <c r="D479" s="4" t="s">
        <v>6518</v>
      </c>
      <c r="E479" s="4" t="s">
        <v>4554</v>
      </c>
      <c r="F479" s="4" t="s">
        <v>4554</v>
      </c>
      <c r="G479" s="4" t="s">
        <v>4554</v>
      </c>
      <c r="H479" s="4" t="s">
        <v>390</v>
      </c>
      <c r="I479" s="4" t="s">
        <v>391</v>
      </c>
      <c r="J479" s="4" t="s">
        <v>392</v>
      </c>
      <c r="K479" s="4" t="s">
        <v>114</v>
      </c>
      <c r="L479" s="4" t="s">
        <v>393</v>
      </c>
      <c r="M479" s="4" t="s">
        <v>200</v>
      </c>
      <c r="N479" s="4" t="s">
        <v>144</v>
      </c>
      <c r="O479" s="4" t="s">
        <v>4554</v>
      </c>
      <c r="P479" s="4" t="s">
        <v>4554</v>
      </c>
      <c r="Q479" s="4" t="s">
        <v>4556</v>
      </c>
      <c r="R479" s="4" t="s">
        <v>4554</v>
      </c>
      <c r="S479" s="4" t="s">
        <v>4775</v>
      </c>
      <c r="T479" s="4" t="s">
        <v>5330</v>
      </c>
      <c r="U479" s="4" t="s">
        <v>4554</v>
      </c>
      <c r="V479" s="4" t="s">
        <v>4554</v>
      </c>
      <c r="W479" s="4" t="s">
        <v>4559</v>
      </c>
      <c r="X479" s="4" t="s">
        <v>6519</v>
      </c>
      <c r="Y479" s="5">
        <f t="shared" si="1"/>
        <v>0.0001157407407</v>
      </c>
      <c r="Z479" s="4">
        <f t="shared" si="2"/>
        <v>672</v>
      </c>
    </row>
    <row r="480" ht="15.75" customHeight="1">
      <c r="A480" s="4" t="s">
        <v>6520</v>
      </c>
      <c r="B480" s="4" t="s">
        <v>6521</v>
      </c>
      <c r="C480" s="4" t="s">
        <v>4552</v>
      </c>
      <c r="D480" s="4" t="s">
        <v>6522</v>
      </c>
      <c r="E480" s="4" t="s">
        <v>4554</v>
      </c>
      <c r="F480" s="4" t="s">
        <v>4554</v>
      </c>
      <c r="G480" s="4" t="s">
        <v>4554</v>
      </c>
      <c r="H480" s="4" t="s">
        <v>552</v>
      </c>
      <c r="I480" s="4" t="s">
        <v>425</v>
      </c>
      <c r="J480" s="4" t="s">
        <v>117</v>
      </c>
      <c r="K480" s="4" t="s">
        <v>118</v>
      </c>
      <c r="L480" s="4" t="s">
        <v>553</v>
      </c>
      <c r="M480" s="4" t="s">
        <v>186</v>
      </c>
      <c r="N480" s="4" t="s">
        <v>19</v>
      </c>
      <c r="O480" s="4" t="s">
        <v>4554</v>
      </c>
      <c r="P480" s="4" t="s">
        <v>4554</v>
      </c>
      <c r="Q480" s="4" t="s">
        <v>4556</v>
      </c>
      <c r="R480" s="4" t="s">
        <v>4554</v>
      </c>
      <c r="S480" s="4" t="s">
        <v>4775</v>
      </c>
      <c r="T480" s="4" t="s">
        <v>5330</v>
      </c>
      <c r="U480" s="4" t="s">
        <v>4554</v>
      </c>
      <c r="V480" s="4" t="s">
        <v>4554</v>
      </c>
      <c r="W480" s="4" t="s">
        <v>4559</v>
      </c>
      <c r="X480" s="4" t="s">
        <v>6523</v>
      </c>
      <c r="Y480" s="5">
        <f t="shared" si="1"/>
        <v>0.0001273148148</v>
      </c>
      <c r="Z480" s="4">
        <f t="shared" si="2"/>
        <v>672</v>
      </c>
    </row>
    <row r="481" ht="15.75" customHeight="1">
      <c r="A481" s="4" t="s">
        <v>6524</v>
      </c>
      <c r="B481" s="4" t="s">
        <v>6525</v>
      </c>
      <c r="C481" s="4" t="s">
        <v>4552</v>
      </c>
      <c r="D481" s="4" t="s">
        <v>6526</v>
      </c>
      <c r="E481" s="4" t="s">
        <v>4554</v>
      </c>
      <c r="F481" s="4" t="s">
        <v>4554</v>
      </c>
      <c r="G481" s="4" t="s">
        <v>4554</v>
      </c>
      <c r="H481" s="4" t="s">
        <v>385</v>
      </c>
      <c r="I481" s="4" t="s">
        <v>4864</v>
      </c>
      <c r="J481" s="4" t="s">
        <v>28</v>
      </c>
      <c r="K481" s="4" t="s">
        <v>120</v>
      </c>
      <c r="L481" s="4" t="s">
        <v>4865</v>
      </c>
      <c r="M481" s="4" t="s">
        <v>216</v>
      </c>
      <c r="N481" s="4" t="s">
        <v>277</v>
      </c>
      <c r="O481" s="4" t="s">
        <v>4554</v>
      </c>
      <c r="P481" s="4" t="s">
        <v>4554</v>
      </c>
      <c r="Q481" s="4" t="s">
        <v>4556</v>
      </c>
      <c r="R481" s="4" t="s">
        <v>4554</v>
      </c>
      <c r="S481" s="4" t="s">
        <v>4775</v>
      </c>
      <c r="T481" s="4" t="s">
        <v>4558</v>
      </c>
      <c r="U481" s="4" t="s">
        <v>4554</v>
      </c>
      <c r="V481" s="4" t="s">
        <v>4554</v>
      </c>
      <c r="W481" s="4" t="s">
        <v>4559</v>
      </c>
      <c r="X481" s="4" t="s">
        <v>6527</v>
      </c>
      <c r="Y481" s="5">
        <f t="shared" si="1"/>
        <v>0.00005787037037</v>
      </c>
      <c r="Z481" s="4">
        <f t="shared" si="2"/>
        <v>672</v>
      </c>
    </row>
    <row r="482" ht="15.75" customHeight="1">
      <c r="A482" s="4" t="s">
        <v>6528</v>
      </c>
      <c r="B482" s="4" t="s">
        <v>6529</v>
      </c>
      <c r="C482" s="4" t="s">
        <v>4552</v>
      </c>
      <c r="D482" s="4" t="s">
        <v>6530</v>
      </c>
      <c r="E482" s="4" t="s">
        <v>4554</v>
      </c>
      <c r="F482" s="4" t="s">
        <v>4554</v>
      </c>
      <c r="G482" s="4" t="s">
        <v>4554</v>
      </c>
      <c r="H482" s="4" t="s">
        <v>4899</v>
      </c>
      <c r="I482" s="4" t="s">
        <v>364</v>
      </c>
      <c r="J482" s="4" t="s">
        <v>421</v>
      </c>
      <c r="K482" s="4" t="s">
        <v>120</v>
      </c>
      <c r="L482" s="4" t="s">
        <v>422</v>
      </c>
      <c r="M482" s="4" t="s">
        <v>216</v>
      </c>
      <c r="N482" s="4" t="s">
        <v>17</v>
      </c>
      <c r="O482" s="4" t="s">
        <v>4554</v>
      </c>
      <c r="P482" s="4" t="s">
        <v>4554</v>
      </c>
      <c r="Q482" s="4" t="s">
        <v>4556</v>
      </c>
      <c r="R482" s="4" t="s">
        <v>4554</v>
      </c>
      <c r="S482" s="4" t="s">
        <v>4775</v>
      </c>
      <c r="T482" s="4" t="s">
        <v>4558</v>
      </c>
      <c r="U482" s="4" t="s">
        <v>4554</v>
      </c>
      <c r="V482" s="4" t="s">
        <v>4554</v>
      </c>
      <c r="W482" s="4" t="s">
        <v>4559</v>
      </c>
      <c r="X482" s="4" t="s">
        <v>6531</v>
      </c>
      <c r="Y482" s="5">
        <f t="shared" si="1"/>
        <v>0.00005787037037</v>
      </c>
      <c r="Z482" s="4">
        <f t="shared" si="2"/>
        <v>672</v>
      </c>
    </row>
    <row r="483" ht="15.75" customHeight="1">
      <c r="A483" s="4" t="s">
        <v>6532</v>
      </c>
      <c r="B483" s="4" t="s">
        <v>6533</v>
      </c>
      <c r="C483" s="4" t="s">
        <v>4552</v>
      </c>
      <c r="D483" s="4" t="s">
        <v>6534</v>
      </c>
      <c r="E483" s="4" t="s">
        <v>4554</v>
      </c>
      <c r="F483" s="4" t="s">
        <v>4554</v>
      </c>
      <c r="G483" s="4" t="s">
        <v>4554</v>
      </c>
      <c r="H483" s="4" t="s">
        <v>4899</v>
      </c>
      <c r="I483" s="4" t="s">
        <v>364</v>
      </c>
      <c r="J483" s="4" t="s">
        <v>421</v>
      </c>
      <c r="K483" s="4" t="s">
        <v>120</v>
      </c>
      <c r="L483" s="4" t="s">
        <v>422</v>
      </c>
      <c r="M483" s="4" t="s">
        <v>216</v>
      </c>
      <c r="N483" s="4" t="s">
        <v>134</v>
      </c>
      <c r="O483" s="4" t="s">
        <v>4554</v>
      </c>
      <c r="P483" s="4" t="s">
        <v>4554</v>
      </c>
      <c r="Q483" s="4" t="s">
        <v>4556</v>
      </c>
      <c r="R483" s="4" t="s">
        <v>4554</v>
      </c>
      <c r="S483" s="4" t="s">
        <v>4775</v>
      </c>
      <c r="T483" s="4" t="s">
        <v>5330</v>
      </c>
      <c r="U483" s="4" t="s">
        <v>4554</v>
      </c>
      <c r="V483" s="4" t="s">
        <v>4554</v>
      </c>
      <c r="W483" s="4" t="s">
        <v>4559</v>
      </c>
      <c r="X483" s="4" t="s">
        <v>6535</v>
      </c>
      <c r="Y483" s="5">
        <f t="shared" si="1"/>
        <v>0.00005787037037</v>
      </c>
      <c r="Z483" s="4">
        <f t="shared" si="2"/>
        <v>672</v>
      </c>
    </row>
    <row r="484" ht="15.75" customHeight="1">
      <c r="A484" s="4" t="s">
        <v>6536</v>
      </c>
      <c r="B484" s="4" t="s">
        <v>6537</v>
      </c>
      <c r="C484" s="4" t="s">
        <v>4552</v>
      </c>
      <c r="D484" s="4" t="s">
        <v>6538</v>
      </c>
      <c r="E484" s="4" t="s">
        <v>4554</v>
      </c>
      <c r="F484" s="4" t="s">
        <v>4554</v>
      </c>
      <c r="G484" s="4" t="s">
        <v>4554</v>
      </c>
      <c r="H484" s="4" t="s">
        <v>385</v>
      </c>
      <c r="I484" s="4" t="s">
        <v>4864</v>
      </c>
      <c r="J484" s="4" t="s">
        <v>28</v>
      </c>
      <c r="K484" s="4" t="s">
        <v>120</v>
      </c>
      <c r="L484" s="4" t="s">
        <v>4865</v>
      </c>
      <c r="M484" s="4" t="s">
        <v>216</v>
      </c>
      <c r="N484" s="4" t="s">
        <v>144</v>
      </c>
      <c r="O484" s="4" t="s">
        <v>4554</v>
      </c>
      <c r="P484" s="4" t="s">
        <v>4554</v>
      </c>
      <c r="Q484" s="4" t="s">
        <v>4556</v>
      </c>
      <c r="R484" s="4" t="s">
        <v>4554</v>
      </c>
      <c r="S484" s="4" t="s">
        <v>4775</v>
      </c>
      <c r="T484" s="4" t="s">
        <v>5330</v>
      </c>
      <c r="U484" s="4" t="s">
        <v>4554</v>
      </c>
      <c r="V484" s="4" t="s">
        <v>4554</v>
      </c>
      <c r="W484" s="4" t="s">
        <v>4559</v>
      </c>
      <c r="X484" s="4" t="s">
        <v>6539</v>
      </c>
      <c r="Y484" s="5">
        <f t="shared" si="1"/>
        <v>0.00005787037037</v>
      </c>
      <c r="Z484" s="4">
        <f t="shared" si="2"/>
        <v>672</v>
      </c>
    </row>
    <row r="485" ht="15.75" customHeight="1">
      <c r="A485" s="4" t="s">
        <v>6540</v>
      </c>
      <c r="B485" s="4" t="s">
        <v>6541</v>
      </c>
      <c r="C485" s="4" t="s">
        <v>4552</v>
      </c>
      <c r="D485" s="4" t="s">
        <v>6542</v>
      </c>
      <c r="E485" s="4" t="s">
        <v>4554</v>
      </c>
      <c r="F485" s="4" t="s">
        <v>4554</v>
      </c>
      <c r="G485" s="4" t="s">
        <v>4554</v>
      </c>
      <c r="H485" s="4" t="s">
        <v>545</v>
      </c>
      <c r="I485" s="4" t="s">
        <v>496</v>
      </c>
      <c r="J485" s="4" t="s">
        <v>268</v>
      </c>
      <c r="K485" s="4" t="s">
        <v>128</v>
      </c>
      <c r="L485" s="4" t="s">
        <v>546</v>
      </c>
      <c r="M485" s="4" t="s">
        <v>221</v>
      </c>
      <c r="N485" s="4" t="s">
        <v>29</v>
      </c>
      <c r="O485" s="4" t="s">
        <v>4554</v>
      </c>
      <c r="P485" s="4" t="s">
        <v>4554</v>
      </c>
      <c r="Q485" s="4" t="s">
        <v>4556</v>
      </c>
      <c r="R485" s="4" t="s">
        <v>4554</v>
      </c>
      <c r="S485" s="4" t="s">
        <v>4775</v>
      </c>
      <c r="T485" s="4" t="s">
        <v>5330</v>
      </c>
      <c r="U485" s="4" t="s">
        <v>4554</v>
      </c>
      <c r="V485" s="4" t="s">
        <v>4554</v>
      </c>
      <c r="W485" s="4" t="s">
        <v>4559</v>
      </c>
      <c r="X485" s="4" t="s">
        <v>6543</v>
      </c>
      <c r="Y485" s="5">
        <f t="shared" si="1"/>
        <v>0.00005787037037</v>
      </c>
      <c r="Z485" s="4">
        <f t="shared" si="2"/>
        <v>672</v>
      </c>
    </row>
    <row r="486" ht="15.75" customHeight="1">
      <c r="A486" s="4" t="s">
        <v>6544</v>
      </c>
      <c r="B486" s="4" t="s">
        <v>6545</v>
      </c>
      <c r="C486" s="4" t="s">
        <v>4552</v>
      </c>
      <c r="D486" s="4" t="s">
        <v>6546</v>
      </c>
      <c r="E486" s="4" t="s">
        <v>4554</v>
      </c>
      <c r="F486" s="4" t="s">
        <v>4554</v>
      </c>
      <c r="G486" s="4" t="s">
        <v>4554</v>
      </c>
      <c r="H486" s="4" t="s">
        <v>1090</v>
      </c>
      <c r="I486" s="4" t="s">
        <v>143</v>
      </c>
      <c r="J486" s="4" t="s">
        <v>6547</v>
      </c>
      <c r="K486" s="4" t="s">
        <v>83</v>
      </c>
      <c r="L486" s="4" t="s">
        <v>1092</v>
      </c>
      <c r="M486" s="4" t="s">
        <v>114</v>
      </c>
      <c r="N486" s="4" t="s">
        <v>277</v>
      </c>
      <c r="O486" s="4" t="s">
        <v>4554</v>
      </c>
      <c r="P486" s="4" t="s">
        <v>4554</v>
      </c>
      <c r="Q486" s="4" t="s">
        <v>4556</v>
      </c>
      <c r="R486" s="4" t="s">
        <v>4554</v>
      </c>
      <c r="S486" s="4" t="s">
        <v>5586</v>
      </c>
      <c r="T486" s="4" t="s">
        <v>4558</v>
      </c>
      <c r="U486" s="4" t="s">
        <v>4554</v>
      </c>
      <c r="V486" s="4" t="s">
        <v>4554</v>
      </c>
      <c r="W486" s="4" t="s">
        <v>4559</v>
      </c>
      <c r="X486" s="4" t="s">
        <v>6548</v>
      </c>
      <c r="Y486" s="5">
        <f t="shared" si="1"/>
        <v>0.00005787037037</v>
      </c>
      <c r="Z486" s="4">
        <f t="shared" si="2"/>
        <v>672</v>
      </c>
    </row>
    <row r="487" ht="15.75" customHeight="1">
      <c r="A487" s="4" t="s">
        <v>6549</v>
      </c>
      <c r="B487" s="4" t="s">
        <v>6550</v>
      </c>
      <c r="C487" s="4" t="s">
        <v>4552</v>
      </c>
      <c r="D487" s="4" t="s">
        <v>6551</v>
      </c>
      <c r="E487" s="4" t="s">
        <v>4554</v>
      </c>
      <c r="F487" s="4" t="s">
        <v>4554</v>
      </c>
      <c r="G487" s="4" t="s">
        <v>4554</v>
      </c>
      <c r="H487" s="4" t="s">
        <v>385</v>
      </c>
      <c r="I487" s="4" t="s">
        <v>4864</v>
      </c>
      <c r="J487" s="4" t="s">
        <v>28</v>
      </c>
      <c r="K487" s="4" t="s">
        <v>120</v>
      </c>
      <c r="L487" s="4" t="s">
        <v>4865</v>
      </c>
      <c r="M487" s="4" t="s">
        <v>216</v>
      </c>
      <c r="N487" s="4" t="s">
        <v>17</v>
      </c>
      <c r="O487" s="4" t="s">
        <v>4554</v>
      </c>
      <c r="P487" s="4" t="s">
        <v>4554</v>
      </c>
      <c r="Q487" s="4" t="s">
        <v>4556</v>
      </c>
      <c r="R487" s="4" t="s">
        <v>4554</v>
      </c>
      <c r="S487" s="4" t="s">
        <v>4775</v>
      </c>
      <c r="T487" s="4" t="s">
        <v>4558</v>
      </c>
      <c r="U487" s="4" t="s">
        <v>4554</v>
      </c>
      <c r="V487" s="4" t="s">
        <v>4554</v>
      </c>
      <c r="W487" s="4" t="s">
        <v>4559</v>
      </c>
      <c r="X487" s="4" t="s">
        <v>6552</v>
      </c>
      <c r="Y487" s="5">
        <f t="shared" si="1"/>
        <v>0.0001157407407</v>
      </c>
      <c r="Z487" s="4">
        <f t="shared" si="2"/>
        <v>672</v>
      </c>
    </row>
    <row r="488" ht="15.75" customHeight="1">
      <c r="A488" s="4" t="s">
        <v>6553</v>
      </c>
      <c r="B488" s="4" t="s">
        <v>6554</v>
      </c>
      <c r="C488" s="4" t="s">
        <v>4552</v>
      </c>
      <c r="D488" s="4" t="s">
        <v>6555</v>
      </c>
      <c r="E488" s="4" t="s">
        <v>4554</v>
      </c>
      <c r="F488" s="4" t="s">
        <v>4554</v>
      </c>
      <c r="G488" s="4" t="s">
        <v>4554</v>
      </c>
      <c r="H488" s="4" t="s">
        <v>359</v>
      </c>
      <c r="I488" s="4" t="s">
        <v>4842</v>
      </c>
      <c r="J488" s="4" t="s">
        <v>361</v>
      </c>
      <c r="K488" s="4" t="s">
        <v>145</v>
      </c>
      <c r="L488" s="4" t="s">
        <v>325</v>
      </c>
      <c r="M488" s="4" t="s">
        <v>278</v>
      </c>
      <c r="N488" s="4" t="s">
        <v>271</v>
      </c>
      <c r="O488" s="4" t="s">
        <v>4554</v>
      </c>
      <c r="P488" s="4" t="s">
        <v>4554</v>
      </c>
      <c r="Q488" s="4" t="s">
        <v>4556</v>
      </c>
      <c r="R488" s="4" t="s">
        <v>4554</v>
      </c>
      <c r="S488" s="4" t="s">
        <v>4775</v>
      </c>
      <c r="T488" s="4" t="s">
        <v>4558</v>
      </c>
      <c r="U488" s="4" t="s">
        <v>4554</v>
      </c>
      <c r="V488" s="4" t="s">
        <v>4554</v>
      </c>
      <c r="W488" s="4" t="s">
        <v>4559</v>
      </c>
      <c r="X488" s="4" t="s">
        <v>6556</v>
      </c>
      <c r="Y488" s="5">
        <f t="shared" si="1"/>
        <v>0.00005787037037</v>
      </c>
      <c r="Z488" s="4">
        <f t="shared" si="2"/>
        <v>672</v>
      </c>
    </row>
    <row r="489" ht="15.75" customHeight="1">
      <c r="A489" s="4" t="s">
        <v>6557</v>
      </c>
      <c r="B489" s="4" t="s">
        <v>6558</v>
      </c>
      <c r="C489" s="4" t="s">
        <v>4552</v>
      </c>
      <c r="D489" s="4" t="s">
        <v>6559</v>
      </c>
      <c r="E489" s="4" t="s">
        <v>4554</v>
      </c>
      <c r="F489" s="4" t="s">
        <v>4554</v>
      </c>
      <c r="G489" s="4" t="s">
        <v>4554</v>
      </c>
      <c r="H489" s="4" t="s">
        <v>502</v>
      </c>
      <c r="I489" s="4" t="s">
        <v>4864</v>
      </c>
      <c r="J489" s="4" t="s">
        <v>5008</v>
      </c>
      <c r="K489" s="4" t="s">
        <v>4622</v>
      </c>
      <c r="L489" s="4" t="s">
        <v>504</v>
      </c>
      <c r="M489" s="4" t="s">
        <v>216</v>
      </c>
      <c r="N489" s="4" t="s">
        <v>277</v>
      </c>
      <c r="O489" s="4" t="s">
        <v>4554</v>
      </c>
      <c r="P489" s="4" t="s">
        <v>4554</v>
      </c>
      <c r="Q489" s="4" t="s">
        <v>4556</v>
      </c>
      <c r="R489" s="4" t="s">
        <v>4554</v>
      </c>
      <c r="S489" s="4" t="s">
        <v>4775</v>
      </c>
      <c r="T489" s="4" t="s">
        <v>4558</v>
      </c>
      <c r="U489" s="4" t="s">
        <v>4554</v>
      </c>
      <c r="V489" s="4" t="s">
        <v>4554</v>
      </c>
      <c r="W489" s="4" t="s">
        <v>4559</v>
      </c>
      <c r="X489" s="4" t="s">
        <v>6560</v>
      </c>
      <c r="Y489" s="5">
        <f t="shared" si="1"/>
        <v>0.00005787037037</v>
      </c>
      <c r="Z489" s="4">
        <f t="shared" si="2"/>
        <v>672</v>
      </c>
    </row>
    <row r="490" ht="15.75" customHeight="1">
      <c r="A490" s="4" t="s">
        <v>6561</v>
      </c>
      <c r="B490" s="4" t="s">
        <v>6562</v>
      </c>
      <c r="C490" s="4" t="s">
        <v>4552</v>
      </c>
      <c r="D490" s="4" t="s">
        <v>6563</v>
      </c>
      <c r="E490" s="4" t="s">
        <v>4554</v>
      </c>
      <c r="F490" s="4" t="s">
        <v>4554</v>
      </c>
      <c r="G490" s="4" t="s">
        <v>4554</v>
      </c>
      <c r="H490" s="4" t="s">
        <v>502</v>
      </c>
      <c r="I490" s="4" t="s">
        <v>4864</v>
      </c>
      <c r="J490" s="4" t="s">
        <v>5008</v>
      </c>
      <c r="K490" s="4" t="s">
        <v>4622</v>
      </c>
      <c r="L490" s="4" t="s">
        <v>504</v>
      </c>
      <c r="M490" s="4" t="s">
        <v>216</v>
      </c>
      <c r="N490" s="4" t="s">
        <v>17</v>
      </c>
      <c r="O490" s="4" t="s">
        <v>4554</v>
      </c>
      <c r="P490" s="4" t="s">
        <v>4554</v>
      </c>
      <c r="Q490" s="4" t="s">
        <v>4556</v>
      </c>
      <c r="R490" s="4" t="s">
        <v>4554</v>
      </c>
      <c r="S490" s="4" t="s">
        <v>4775</v>
      </c>
      <c r="T490" s="4" t="s">
        <v>4558</v>
      </c>
      <c r="U490" s="4" t="s">
        <v>4554</v>
      </c>
      <c r="V490" s="4" t="s">
        <v>4554</v>
      </c>
      <c r="W490" s="4" t="s">
        <v>4559</v>
      </c>
      <c r="X490" s="4" t="s">
        <v>6564</v>
      </c>
      <c r="Y490" s="5">
        <f t="shared" si="1"/>
        <v>0.00005787037037</v>
      </c>
      <c r="Z490" s="4">
        <f t="shared" si="2"/>
        <v>672</v>
      </c>
    </row>
    <row r="491" ht="15.75" customHeight="1">
      <c r="A491" s="4" t="s">
        <v>6565</v>
      </c>
      <c r="B491" s="4" t="s">
        <v>6566</v>
      </c>
      <c r="C491" s="4" t="s">
        <v>4552</v>
      </c>
      <c r="D491" s="4" t="s">
        <v>6567</v>
      </c>
      <c r="E491" s="4" t="s">
        <v>4554</v>
      </c>
      <c r="F491" s="4" t="s">
        <v>4554</v>
      </c>
      <c r="G491" s="4" t="s">
        <v>4554</v>
      </c>
      <c r="H491" s="4" t="s">
        <v>430</v>
      </c>
      <c r="I491" s="4" t="s">
        <v>404</v>
      </c>
      <c r="J491" s="4" t="s">
        <v>431</v>
      </c>
      <c r="K491" s="4" t="s">
        <v>118</v>
      </c>
      <c r="L491" s="4" t="s">
        <v>432</v>
      </c>
      <c r="M491" s="4" t="s">
        <v>186</v>
      </c>
      <c r="N491" s="4" t="s">
        <v>19</v>
      </c>
      <c r="O491" s="4" t="s">
        <v>4554</v>
      </c>
      <c r="P491" s="4" t="s">
        <v>4554</v>
      </c>
      <c r="Q491" s="4" t="s">
        <v>4556</v>
      </c>
      <c r="R491" s="4" t="s">
        <v>4554</v>
      </c>
      <c r="S491" s="4" t="s">
        <v>4775</v>
      </c>
      <c r="T491" s="4" t="s">
        <v>5330</v>
      </c>
      <c r="U491" s="4" t="s">
        <v>4554</v>
      </c>
      <c r="V491" s="4" t="s">
        <v>4554</v>
      </c>
      <c r="W491" s="4" t="s">
        <v>4559</v>
      </c>
      <c r="X491" s="4" t="s">
        <v>6568</v>
      </c>
      <c r="Y491" s="5">
        <f t="shared" si="1"/>
        <v>0.0001157407407</v>
      </c>
      <c r="Z491" s="4">
        <f t="shared" si="2"/>
        <v>672</v>
      </c>
    </row>
    <row r="492" ht="15.75" customHeight="1">
      <c r="A492" s="4" t="s">
        <v>6569</v>
      </c>
      <c r="B492" s="4" t="s">
        <v>6570</v>
      </c>
      <c r="C492" s="4" t="s">
        <v>4552</v>
      </c>
      <c r="D492" s="4" t="s">
        <v>6571</v>
      </c>
      <c r="E492" s="4" t="s">
        <v>4554</v>
      </c>
      <c r="F492" s="4" t="s">
        <v>4554</v>
      </c>
      <c r="G492" s="4" t="s">
        <v>4554</v>
      </c>
      <c r="H492" s="4" t="s">
        <v>385</v>
      </c>
      <c r="I492" s="4" t="s">
        <v>4864</v>
      </c>
      <c r="J492" s="4" t="s">
        <v>28</v>
      </c>
      <c r="K492" s="4" t="s">
        <v>120</v>
      </c>
      <c r="L492" s="4" t="s">
        <v>4865</v>
      </c>
      <c r="M492" s="4" t="s">
        <v>216</v>
      </c>
      <c r="N492" s="4" t="s">
        <v>632</v>
      </c>
      <c r="O492" s="4" t="s">
        <v>4554</v>
      </c>
      <c r="P492" s="4" t="s">
        <v>4554</v>
      </c>
      <c r="Q492" s="4" t="s">
        <v>4556</v>
      </c>
      <c r="R492" s="4" t="s">
        <v>4554</v>
      </c>
      <c r="S492" s="4" t="s">
        <v>4775</v>
      </c>
      <c r="T492" s="4" t="s">
        <v>4558</v>
      </c>
      <c r="U492" s="4" t="s">
        <v>4554</v>
      </c>
      <c r="V492" s="4" t="s">
        <v>4554</v>
      </c>
      <c r="W492" s="4" t="s">
        <v>4559</v>
      </c>
      <c r="X492" s="4" t="s">
        <v>6572</v>
      </c>
      <c r="Y492" s="5">
        <f t="shared" si="1"/>
        <v>0.00005787037037</v>
      </c>
      <c r="Z492" s="4">
        <f t="shared" si="2"/>
        <v>672</v>
      </c>
    </row>
    <row r="493" ht="15.75" customHeight="1">
      <c r="A493" s="4" t="s">
        <v>6573</v>
      </c>
      <c r="B493" s="4" t="s">
        <v>6574</v>
      </c>
      <c r="C493" s="4" t="s">
        <v>4552</v>
      </c>
      <c r="D493" s="4" t="s">
        <v>6575</v>
      </c>
      <c r="E493" s="4" t="s">
        <v>4554</v>
      </c>
      <c r="F493" s="4" t="s">
        <v>4554</v>
      </c>
      <c r="G493" s="4" t="s">
        <v>4554</v>
      </c>
      <c r="H493" s="4" t="s">
        <v>502</v>
      </c>
      <c r="I493" s="4" t="s">
        <v>4864</v>
      </c>
      <c r="J493" s="4" t="s">
        <v>5008</v>
      </c>
      <c r="K493" s="4" t="s">
        <v>4622</v>
      </c>
      <c r="L493" s="4" t="s">
        <v>504</v>
      </c>
      <c r="M493" s="4" t="s">
        <v>216</v>
      </c>
      <c r="N493" s="4" t="s">
        <v>225</v>
      </c>
      <c r="O493" s="4" t="s">
        <v>4554</v>
      </c>
      <c r="P493" s="4" t="s">
        <v>4554</v>
      </c>
      <c r="Q493" s="4" t="s">
        <v>4556</v>
      </c>
      <c r="R493" s="4" t="s">
        <v>4554</v>
      </c>
      <c r="S493" s="4" t="s">
        <v>4775</v>
      </c>
      <c r="T493" s="4" t="s">
        <v>4558</v>
      </c>
      <c r="U493" s="4" t="s">
        <v>4554</v>
      </c>
      <c r="V493" s="4" t="s">
        <v>4554</v>
      </c>
      <c r="W493" s="4" t="s">
        <v>4559</v>
      </c>
      <c r="X493" s="4" t="s">
        <v>6576</v>
      </c>
      <c r="Y493" s="5">
        <f t="shared" si="1"/>
        <v>0.00005787037037</v>
      </c>
      <c r="Z493" s="4">
        <f t="shared" si="2"/>
        <v>672</v>
      </c>
    </row>
    <row r="494" ht="15.75" customHeight="1">
      <c r="A494" s="4" t="s">
        <v>6577</v>
      </c>
      <c r="B494" s="4" t="s">
        <v>6578</v>
      </c>
      <c r="C494" s="4" t="s">
        <v>4552</v>
      </c>
      <c r="D494" s="4" t="s">
        <v>6579</v>
      </c>
      <c r="E494" s="4" t="s">
        <v>4554</v>
      </c>
      <c r="F494" s="4" t="s">
        <v>4554</v>
      </c>
      <c r="G494" s="4" t="s">
        <v>4554</v>
      </c>
      <c r="H494" s="4" t="s">
        <v>466</v>
      </c>
      <c r="I494" s="4" t="s">
        <v>400</v>
      </c>
      <c r="J494" s="4" t="s">
        <v>237</v>
      </c>
      <c r="K494" s="4" t="s">
        <v>4622</v>
      </c>
      <c r="L494" s="4" t="s">
        <v>467</v>
      </c>
      <c r="M494" s="4" t="s">
        <v>216</v>
      </c>
      <c r="N494" s="4" t="s">
        <v>113</v>
      </c>
      <c r="O494" s="4" t="s">
        <v>4554</v>
      </c>
      <c r="P494" s="4" t="s">
        <v>4554</v>
      </c>
      <c r="Q494" s="4" t="s">
        <v>4556</v>
      </c>
      <c r="R494" s="4" t="s">
        <v>4554</v>
      </c>
      <c r="S494" s="4" t="s">
        <v>4775</v>
      </c>
      <c r="T494" s="4" t="s">
        <v>5330</v>
      </c>
      <c r="U494" s="4" t="s">
        <v>4554</v>
      </c>
      <c r="V494" s="4" t="s">
        <v>4554</v>
      </c>
      <c r="W494" s="4" t="s">
        <v>4559</v>
      </c>
      <c r="X494" s="4" t="s">
        <v>6580</v>
      </c>
      <c r="Y494" s="5">
        <f t="shared" si="1"/>
        <v>0.00005787037037</v>
      </c>
      <c r="Z494" s="4">
        <f t="shared" si="2"/>
        <v>672</v>
      </c>
    </row>
    <row r="495" ht="15.75" customHeight="1">
      <c r="A495" s="4" t="s">
        <v>6581</v>
      </c>
      <c r="B495" s="4" t="s">
        <v>6582</v>
      </c>
      <c r="C495" s="4" t="s">
        <v>4552</v>
      </c>
      <c r="D495" s="4" t="s">
        <v>6583</v>
      </c>
      <c r="E495" s="4" t="s">
        <v>4554</v>
      </c>
      <c r="F495" s="4" t="s">
        <v>4554</v>
      </c>
      <c r="G495" s="4" t="s">
        <v>4554</v>
      </c>
      <c r="H495" s="4" t="s">
        <v>1104</v>
      </c>
      <c r="I495" s="4" t="s">
        <v>291</v>
      </c>
      <c r="J495" s="4" t="s">
        <v>1105</v>
      </c>
      <c r="K495" s="4" t="s">
        <v>278</v>
      </c>
      <c r="L495" s="4" t="s">
        <v>1106</v>
      </c>
      <c r="M495" s="4" t="s">
        <v>260</v>
      </c>
      <c r="N495" s="4" t="s">
        <v>19</v>
      </c>
      <c r="O495" s="4" t="s">
        <v>4554</v>
      </c>
      <c r="P495" s="4" t="s">
        <v>4554</v>
      </c>
      <c r="Q495" s="4" t="s">
        <v>4556</v>
      </c>
      <c r="R495" s="4" t="s">
        <v>4554</v>
      </c>
      <c r="S495" s="4" t="s">
        <v>4705</v>
      </c>
      <c r="T495" s="4" t="s">
        <v>5330</v>
      </c>
      <c r="U495" s="4" t="s">
        <v>4554</v>
      </c>
      <c r="V495" s="4" t="s">
        <v>4554</v>
      </c>
      <c r="W495" s="4" t="s">
        <v>4559</v>
      </c>
      <c r="X495" s="4" t="s">
        <v>6584</v>
      </c>
      <c r="Y495" s="5">
        <f t="shared" si="1"/>
        <v>0.00005787037037</v>
      </c>
      <c r="Z495" s="4">
        <f t="shared" si="2"/>
        <v>672</v>
      </c>
    </row>
    <row r="496" ht="15.75" customHeight="1">
      <c r="A496" s="4" t="s">
        <v>6585</v>
      </c>
      <c r="B496" s="4" t="s">
        <v>6586</v>
      </c>
      <c r="C496" s="4" t="s">
        <v>4552</v>
      </c>
      <c r="D496" s="4" t="s">
        <v>6587</v>
      </c>
      <c r="E496" s="4" t="s">
        <v>4554</v>
      </c>
      <c r="F496" s="4" t="s">
        <v>4554</v>
      </c>
      <c r="G496" s="4" t="s">
        <v>4554</v>
      </c>
      <c r="H496" s="4" t="s">
        <v>385</v>
      </c>
      <c r="I496" s="4" t="s">
        <v>4864</v>
      </c>
      <c r="J496" s="4" t="s">
        <v>28</v>
      </c>
      <c r="K496" s="4" t="s">
        <v>120</v>
      </c>
      <c r="L496" s="4" t="s">
        <v>4865</v>
      </c>
      <c r="M496" s="4" t="s">
        <v>216</v>
      </c>
      <c r="N496" s="4" t="s">
        <v>298</v>
      </c>
      <c r="O496" s="4" t="s">
        <v>4554</v>
      </c>
      <c r="P496" s="4" t="s">
        <v>4554</v>
      </c>
      <c r="Q496" s="4" t="s">
        <v>4556</v>
      </c>
      <c r="R496" s="4" t="s">
        <v>4554</v>
      </c>
      <c r="S496" s="4" t="s">
        <v>4775</v>
      </c>
      <c r="T496" s="4" t="s">
        <v>4558</v>
      </c>
      <c r="U496" s="4" t="s">
        <v>4554</v>
      </c>
      <c r="V496" s="4" t="s">
        <v>4554</v>
      </c>
      <c r="W496" s="4" t="s">
        <v>4559</v>
      </c>
      <c r="X496" s="4" t="s">
        <v>6588</v>
      </c>
      <c r="Y496" s="5">
        <f t="shared" si="1"/>
        <v>0.00005787037037</v>
      </c>
      <c r="Z496" s="4">
        <f t="shared" si="2"/>
        <v>672</v>
      </c>
    </row>
    <row r="497" ht="15.75" customHeight="1">
      <c r="A497" s="4" t="s">
        <v>6589</v>
      </c>
      <c r="B497" s="4" t="s">
        <v>6590</v>
      </c>
      <c r="C497" s="4" t="s">
        <v>4552</v>
      </c>
      <c r="D497" s="4" t="s">
        <v>6591</v>
      </c>
      <c r="E497" s="4" t="s">
        <v>4554</v>
      </c>
      <c r="F497" s="4" t="s">
        <v>4554</v>
      </c>
      <c r="G497" s="4" t="s">
        <v>4554</v>
      </c>
      <c r="H497" s="4" t="s">
        <v>478</v>
      </c>
      <c r="I497" s="4" t="s">
        <v>185</v>
      </c>
      <c r="J497" s="4" t="s">
        <v>127</v>
      </c>
      <c r="K497" s="4" t="s">
        <v>148</v>
      </c>
      <c r="L497" s="4" t="s">
        <v>6592</v>
      </c>
      <c r="M497" s="4" t="s">
        <v>242</v>
      </c>
      <c r="N497" s="4" t="s">
        <v>323</v>
      </c>
      <c r="O497" s="4" t="s">
        <v>4554</v>
      </c>
      <c r="P497" s="4" t="s">
        <v>4554</v>
      </c>
      <c r="Q497" s="4" t="s">
        <v>4556</v>
      </c>
      <c r="R497" s="4" t="s">
        <v>4554</v>
      </c>
      <c r="S497" s="4" t="s">
        <v>4775</v>
      </c>
      <c r="T497" s="4" t="s">
        <v>4558</v>
      </c>
      <c r="U497" s="4" t="s">
        <v>4554</v>
      </c>
      <c r="V497" s="4" t="s">
        <v>4554</v>
      </c>
      <c r="W497" s="4" t="s">
        <v>4559</v>
      </c>
      <c r="X497" s="4" t="s">
        <v>6593</v>
      </c>
      <c r="Y497" s="5">
        <f t="shared" si="1"/>
        <v>0.00005787037037</v>
      </c>
      <c r="Z497" s="4">
        <f t="shared" si="2"/>
        <v>672</v>
      </c>
    </row>
    <row r="498" ht="15.75" customHeight="1">
      <c r="A498" s="4" t="s">
        <v>6594</v>
      </c>
      <c r="B498" s="4" t="s">
        <v>6595</v>
      </c>
      <c r="C498" s="4" t="s">
        <v>4552</v>
      </c>
      <c r="D498" s="4" t="s">
        <v>6596</v>
      </c>
      <c r="E498" s="4" t="s">
        <v>4554</v>
      </c>
      <c r="F498" s="4" t="s">
        <v>4554</v>
      </c>
      <c r="G498" s="4" t="s">
        <v>4554</v>
      </c>
      <c r="H498" s="4" t="s">
        <v>502</v>
      </c>
      <c r="I498" s="4" t="s">
        <v>4864</v>
      </c>
      <c r="J498" s="4" t="s">
        <v>5008</v>
      </c>
      <c r="K498" s="4" t="s">
        <v>4622</v>
      </c>
      <c r="L498" s="4" t="s">
        <v>504</v>
      </c>
      <c r="M498" s="4" t="s">
        <v>216</v>
      </c>
      <c r="N498" s="4" t="s">
        <v>17</v>
      </c>
      <c r="O498" s="4" t="s">
        <v>4554</v>
      </c>
      <c r="P498" s="4" t="s">
        <v>4554</v>
      </c>
      <c r="Q498" s="4" t="s">
        <v>4556</v>
      </c>
      <c r="R498" s="4" t="s">
        <v>4554</v>
      </c>
      <c r="S498" s="4" t="s">
        <v>4775</v>
      </c>
      <c r="T498" s="4" t="s">
        <v>4558</v>
      </c>
      <c r="U498" s="4" t="s">
        <v>4554</v>
      </c>
      <c r="V498" s="4" t="s">
        <v>4554</v>
      </c>
      <c r="W498" s="4" t="s">
        <v>4559</v>
      </c>
      <c r="X498" s="4" t="s">
        <v>6597</v>
      </c>
      <c r="Y498" s="5">
        <f t="shared" si="1"/>
        <v>0.00005787037037</v>
      </c>
      <c r="Z498" s="4">
        <f t="shared" si="2"/>
        <v>672</v>
      </c>
    </row>
    <row r="499" ht="15.75" customHeight="1">
      <c r="A499" s="4" t="s">
        <v>6598</v>
      </c>
      <c r="B499" s="4" t="s">
        <v>6599</v>
      </c>
      <c r="C499" s="4" t="s">
        <v>4552</v>
      </c>
      <c r="D499" s="4" t="s">
        <v>6600</v>
      </c>
      <c r="E499" s="4" t="s">
        <v>4554</v>
      </c>
      <c r="F499" s="4" t="s">
        <v>4554</v>
      </c>
      <c r="G499" s="4" t="s">
        <v>4554</v>
      </c>
      <c r="H499" s="4" t="s">
        <v>545</v>
      </c>
      <c r="I499" s="4" t="s">
        <v>496</v>
      </c>
      <c r="J499" s="4" t="s">
        <v>268</v>
      </c>
      <c r="K499" s="4" t="s">
        <v>128</v>
      </c>
      <c r="L499" s="4" t="s">
        <v>546</v>
      </c>
      <c r="M499" s="4" t="s">
        <v>221</v>
      </c>
      <c r="N499" s="4" t="s">
        <v>144</v>
      </c>
      <c r="O499" s="4" t="s">
        <v>4554</v>
      </c>
      <c r="P499" s="4" t="s">
        <v>4554</v>
      </c>
      <c r="Q499" s="4" t="s">
        <v>4556</v>
      </c>
      <c r="R499" s="4" t="s">
        <v>4554</v>
      </c>
      <c r="S499" s="4" t="s">
        <v>4775</v>
      </c>
      <c r="T499" s="4" t="s">
        <v>5330</v>
      </c>
      <c r="U499" s="4" t="s">
        <v>4554</v>
      </c>
      <c r="V499" s="4" t="s">
        <v>4554</v>
      </c>
      <c r="W499" s="4" t="s">
        <v>4559</v>
      </c>
      <c r="X499" s="4" t="s">
        <v>6601</v>
      </c>
      <c r="Y499" s="5">
        <f t="shared" si="1"/>
        <v>0.00005787037037</v>
      </c>
      <c r="Z499" s="4">
        <f t="shared" si="2"/>
        <v>672</v>
      </c>
    </row>
    <row r="500" ht="15.75" customHeight="1">
      <c r="A500" s="4" t="s">
        <v>6602</v>
      </c>
      <c r="B500" s="4" t="s">
        <v>6603</v>
      </c>
      <c r="C500" s="4" t="s">
        <v>4552</v>
      </c>
      <c r="D500" s="4" t="s">
        <v>6604</v>
      </c>
      <c r="E500" s="4" t="s">
        <v>4554</v>
      </c>
      <c r="F500" s="4" t="s">
        <v>4554</v>
      </c>
      <c r="G500" s="4" t="s">
        <v>4554</v>
      </c>
      <c r="H500" s="4" t="s">
        <v>495</v>
      </c>
      <c r="I500" s="4" t="s">
        <v>496</v>
      </c>
      <c r="J500" s="4" t="s">
        <v>50</v>
      </c>
      <c r="K500" s="4" t="s">
        <v>128</v>
      </c>
      <c r="L500" s="4" t="s">
        <v>497</v>
      </c>
      <c r="M500" s="4" t="s">
        <v>221</v>
      </c>
      <c r="N500" s="4" t="s">
        <v>357</v>
      </c>
      <c r="O500" s="4" t="s">
        <v>4554</v>
      </c>
      <c r="P500" s="4" t="s">
        <v>4554</v>
      </c>
      <c r="Q500" s="4" t="s">
        <v>4556</v>
      </c>
      <c r="R500" s="4" t="s">
        <v>4554</v>
      </c>
      <c r="S500" s="4" t="s">
        <v>4775</v>
      </c>
      <c r="T500" s="4" t="s">
        <v>4558</v>
      </c>
      <c r="U500" s="4" t="s">
        <v>4554</v>
      </c>
      <c r="V500" s="4" t="s">
        <v>4554</v>
      </c>
      <c r="W500" s="4" t="s">
        <v>4559</v>
      </c>
      <c r="X500" s="4" t="s">
        <v>6605</v>
      </c>
      <c r="Y500" s="5">
        <f t="shared" si="1"/>
        <v>0.00005787037037</v>
      </c>
      <c r="Z500" s="4">
        <f t="shared" si="2"/>
        <v>672</v>
      </c>
    </row>
    <row r="501" ht="15.75" customHeight="1">
      <c r="A501" s="4" t="s">
        <v>6606</v>
      </c>
      <c r="B501" s="4" t="s">
        <v>6607</v>
      </c>
      <c r="C501" s="4" t="s">
        <v>4552</v>
      </c>
      <c r="D501" s="4" t="s">
        <v>6608</v>
      </c>
      <c r="E501" s="4" t="s">
        <v>4554</v>
      </c>
      <c r="F501" s="4" t="s">
        <v>4554</v>
      </c>
      <c r="G501" s="4" t="s">
        <v>4554</v>
      </c>
      <c r="H501" s="4" t="s">
        <v>502</v>
      </c>
      <c r="I501" s="4" t="s">
        <v>4864</v>
      </c>
      <c r="J501" s="4" t="s">
        <v>5008</v>
      </c>
      <c r="K501" s="4" t="s">
        <v>4622</v>
      </c>
      <c r="L501" s="4" t="s">
        <v>504</v>
      </c>
      <c r="M501" s="4" t="s">
        <v>216</v>
      </c>
      <c r="N501" s="4" t="s">
        <v>42</v>
      </c>
      <c r="O501" s="4" t="s">
        <v>4554</v>
      </c>
      <c r="P501" s="4" t="s">
        <v>4554</v>
      </c>
      <c r="Q501" s="4" t="s">
        <v>4556</v>
      </c>
      <c r="R501" s="4" t="s">
        <v>4554</v>
      </c>
      <c r="S501" s="4" t="s">
        <v>4775</v>
      </c>
      <c r="T501" s="4" t="s">
        <v>4558</v>
      </c>
      <c r="U501" s="4" t="s">
        <v>4554</v>
      </c>
      <c r="V501" s="4" t="s">
        <v>4554</v>
      </c>
      <c r="W501" s="4" t="s">
        <v>4559</v>
      </c>
      <c r="X501" s="4" t="s">
        <v>6609</v>
      </c>
      <c r="Y501" s="5">
        <f t="shared" si="1"/>
        <v>0.00005787037037</v>
      </c>
      <c r="Z501" s="4">
        <f t="shared" si="2"/>
        <v>672</v>
      </c>
    </row>
    <row r="502" ht="15.75" customHeight="1">
      <c r="A502" s="4" t="s">
        <v>6610</v>
      </c>
      <c r="B502" s="4" t="s">
        <v>6611</v>
      </c>
      <c r="C502" s="4" t="s">
        <v>4552</v>
      </c>
      <c r="D502" s="4" t="s">
        <v>6612</v>
      </c>
      <c r="E502" s="4" t="s">
        <v>4554</v>
      </c>
      <c r="F502" s="4" t="s">
        <v>4554</v>
      </c>
      <c r="G502" s="4" t="s">
        <v>4554</v>
      </c>
      <c r="H502" s="4" t="s">
        <v>462</v>
      </c>
      <c r="I502" s="4" t="s">
        <v>452</v>
      </c>
      <c r="J502" s="4" t="s">
        <v>240</v>
      </c>
      <c r="K502" s="4" t="s">
        <v>128</v>
      </c>
      <c r="L502" s="4" t="s">
        <v>463</v>
      </c>
      <c r="M502" s="4" t="s">
        <v>221</v>
      </c>
      <c r="N502" s="4" t="s">
        <v>72</v>
      </c>
      <c r="O502" s="4" t="s">
        <v>4554</v>
      </c>
      <c r="P502" s="4" t="s">
        <v>4554</v>
      </c>
      <c r="Q502" s="4" t="s">
        <v>4556</v>
      </c>
      <c r="R502" s="4" t="s">
        <v>4554</v>
      </c>
      <c r="S502" s="4" t="s">
        <v>4775</v>
      </c>
      <c r="T502" s="4" t="s">
        <v>5330</v>
      </c>
      <c r="U502" s="4" t="s">
        <v>4554</v>
      </c>
      <c r="V502" s="4" t="s">
        <v>4554</v>
      </c>
      <c r="W502" s="4" t="s">
        <v>4559</v>
      </c>
      <c r="X502" s="4" t="s">
        <v>6613</v>
      </c>
      <c r="Y502" s="5">
        <f t="shared" si="1"/>
        <v>0.0001273148148</v>
      </c>
      <c r="Z502" s="4">
        <f t="shared" si="2"/>
        <v>672</v>
      </c>
    </row>
    <row r="503" ht="15.75" customHeight="1">
      <c r="A503" s="4" t="s">
        <v>6614</v>
      </c>
      <c r="B503" s="4" t="s">
        <v>6615</v>
      </c>
      <c r="C503" s="4" t="s">
        <v>4552</v>
      </c>
      <c r="D503" s="4" t="s">
        <v>6616</v>
      </c>
      <c r="E503" s="4" t="s">
        <v>4554</v>
      </c>
      <c r="F503" s="4" t="s">
        <v>4554</v>
      </c>
      <c r="G503" s="4" t="s">
        <v>4554</v>
      </c>
      <c r="H503" s="4" t="s">
        <v>5196</v>
      </c>
      <c r="I503" s="4" t="s">
        <v>587</v>
      </c>
      <c r="J503" s="4" t="s">
        <v>626</v>
      </c>
      <c r="K503" s="4" t="s">
        <v>589</v>
      </c>
      <c r="L503" s="4" t="s">
        <v>436</v>
      </c>
      <c r="M503" s="4" t="s">
        <v>173</v>
      </c>
      <c r="N503" s="4" t="s">
        <v>323</v>
      </c>
      <c r="O503" s="4" t="s">
        <v>4554</v>
      </c>
      <c r="P503" s="4" t="s">
        <v>4554</v>
      </c>
      <c r="Q503" s="4" t="s">
        <v>4556</v>
      </c>
      <c r="R503" s="4" t="s">
        <v>4554</v>
      </c>
      <c r="S503" s="4" t="s">
        <v>4890</v>
      </c>
      <c r="T503" s="4" t="s">
        <v>4558</v>
      </c>
      <c r="U503" s="4" t="s">
        <v>4554</v>
      </c>
      <c r="V503" s="4" t="s">
        <v>4554</v>
      </c>
      <c r="W503" s="4" t="s">
        <v>4559</v>
      </c>
      <c r="X503" s="4" t="s">
        <v>6617</v>
      </c>
      <c r="Y503" s="5">
        <f t="shared" si="1"/>
        <v>0.0001157407407</v>
      </c>
      <c r="Z503" s="4">
        <f t="shared" si="2"/>
        <v>672</v>
      </c>
    </row>
    <row r="504" ht="15.75" customHeight="1">
      <c r="A504" s="4" t="s">
        <v>6618</v>
      </c>
      <c r="B504" s="4" t="s">
        <v>6619</v>
      </c>
      <c r="C504" s="4" t="s">
        <v>4552</v>
      </c>
      <c r="D504" s="4" t="s">
        <v>6620</v>
      </c>
      <c r="E504" s="4" t="s">
        <v>4554</v>
      </c>
      <c r="F504" s="4" t="s">
        <v>4554</v>
      </c>
      <c r="G504" s="4" t="s">
        <v>4554</v>
      </c>
      <c r="H504" s="4" t="s">
        <v>502</v>
      </c>
      <c r="I504" s="4" t="s">
        <v>4864</v>
      </c>
      <c r="J504" s="4" t="s">
        <v>5008</v>
      </c>
      <c r="K504" s="4" t="s">
        <v>4622</v>
      </c>
      <c r="L504" s="4" t="s">
        <v>504</v>
      </c>
      <c r="M504" s="4" t="s">
        <v>216</v>
      </c>
      <c r="N504" s="4" t="s">
        <v>19</v>
      </c>
      <c r="O504" s="4" t="s">
        <v>4554</v>
      </c>
      <c r="P504" s="4" t="s">
        <v>4554</v>
      </c>
      <c r="Q504" s="4" t="s">
        <v>4556</v>
      </c>
      <c r="R504" s="4" t="s">
        <v>4554</v>
      </c>
      <c r="S504" s="4" t="s">
        <v>4775</v>
      </c>
      <c r="T504" s="4" t="s">
        <v>5330</v>
      </c>
      <c r="U504" s="4" t="s">
        <v>4554</v>
      </c>
      <c r="V504" s="4" t="s">
        <v>4554</v>
      </c>
      <c r="W504" s="4" t="s">
        <v>4559</v>
      </c>
      <c r="X504" s="4" t="s">
        <v>6621</v>
      </c>
      <c r="Y504" s="5">
        <f t="shared" si="1"/>
        <v>0.00005787037037</v>
      </c>
      <c r="Z504" s="4">
        <f t="shared" si="2"/>
        <v>672</v>
      </c>
    </row>
    <row r="505" ht="15.75" customHeight="1">
      <c r="A505" s="4" t="s">
        <v>6622</v>
      </c>
      <c r="B505" s="4" t="s">
        <v>6623</v>
      </c>
      <c r="C505" s="4" t="s">
        <v>4552</v>
      </c>
      <c r="D505" s="4" t="s">
        <v>6624</v>
      </c>
      <c r="E505" s="4" t="s">
        <v>4554</v>
      </c>
      <c r="F505" s="4" t="s">
        <v>4554</v>
      </c>
      <c r="G505" s="4" t="s">
        <v>4554</v>
      </c>
      <c r="H505" s="4" t="s">
        <v>502</v>
      </c>
      <c r="I505" s="4" t="s">
        <v>4864</v>
      </c>
      <c r="J505" s="4" t="s">
        <v>5008</v>
      </c>
      <c r="K505" s="4" t="s">
        <v>4622</v>
      </c>
      <c r="L505" s="4" t="s">
        <v>504</v>
      </c>
      <c r="M505" s="4" t="s">
        <v>216</v>
      </c>
      <c r="N505" s="4" t="s">
        <v>44</v>
      </c>
      <c r="O505" s="4" t="s">
        <v>4554</v>
      </c>
      <c r="P505" s="4" t="s">
        <v>4554</v>
      </c>
      <c r="Q505" s="4" t="s">
        <v>4556</v>
      </c>
      <c r="R505" s="4" t="s">
        <v>4554</v>
      </c>
      <c r="S505" s="4" t="s">
        <v>4775</v>
      </c>
      <c r="T505" s="4" t="s">
        <v>5330</v>
      </c>
      <c r="U505" s="4" t="s">
        <v>4554</v>
      </c>
      <c r="V505" s="4" t="s">
        <v>4554</v>
      </c>
      <c r="W505" s="4" t="s">
        <v>4559</v>
      </c>
      <c r="X505" s="4" t="s">
        <v>6625</v>
      </c>
      <c r="Y505" s="5">
        <f t="shared" si="1"/>
        <v>0.00005787037037</v>
      </c>
      <c r="Z505" s="4">
        <f t="shared" si="2"/>
        <v>672</v>
      </c>
    </row>
    <row r="506" ht="15.75" customHeight="1">
      <c r="A506" s="4" t="s">
        <v>6626</v>
      </c>
      <c r="B506" s="4" t="s">
        <v>6627</v>
      </c>
      <c r="C506" s="4" t="s">
        <v>4552</v>
      </c>
      <c r="D506" s="4" t="s">
        <v>6628</v>
      </c>
      <c r="E506" s="4" t="s">
        <v>4554</v>
      </c>
      <c r="F506" s="4" t="s">
        <v>4554</v>
      </c>
      <c r="G506" s="4" t="s">
        <v>4554</v>
      </c>
      <c r="H506" s="4" t="s">
        <v>502</v>
      </c>
      <c r="I506" s="4" t="s">
        <v>4864</v>
      </c>
      <c r="J506" s="4" t="s">
        <v>5008</v>
      </c>
      <c r="K506" s="4" t="s">
        <v>4622</v>
      </c>
      <c r="L506" s="4" t="s">
        <v>504</v>
      </c>
      <c r="M506" s="4" t="s">
        <v>216</v>
      </c>
      <c r="N506" s="4" t="s">
        <v>323</v>
      </c>
      <c r="O506" s="4" t="s">
        <v>4554</v>
      </c>
      <c r="P506" s="4" t="s">
        <v>4554</v>
      </c>
      <c r="Q506" s="4" t="s">
        <v>4556</v>
      </c>
      <c r="R506" s="4" t="s">
        <v>4554</v>
      </c>
      <c r="S506" s="4" t="s">
        <v>4775</v>
      </c>
      <c r="T506" s="4" t="s">
        <v>4558</v>
      </c>
      <c r="U506" s="4" t="s">
        <v>4554</v>
      </c>
      <c r="V506" s="4" t="s">
        <v>4554</v>
      </c>
      <c r="W506" s="4" t="s">
        <v>4559</v>
      </c>
      <c r="X506" s="4" t="s">
        <v>6629</v>
      </c>
      <c r="Y506" s="5">
        <f t="shared" si="1"/>
        <v>0.00005787037037</v>
      </c>
      <c r="Z506" s="4">
        <f t="shared" si="2"/>
        <v>672</v>
      </c>
    </row>
    <row r="507" ht="15.75" customHeight="1">
      <c r="A507" s="4" t="s">
        <v>6630</v>
      </c>
      <c r="B507" s="4" t="s">
        <v>6631</v>
      </c>
      <c r="C507" s="4" t="s">
        <v>4552</v>
      </c>
      <c r="D507" s="4" t="s">
        <v>6632</v>
      </c>
      <c r="E507" s="4" t="s">
        <v>4554</v>
      </c>
      <c r="F507" s="4" t="s">
        <v>4554</v>
      </c>
      <c r="G507" s="4" t="s">
        <v>4554</v>
      </c>
      <c r="H507" s="4" t="s">
        <v>466</v>
      </c>
      <c r="I507" s="4" t="s">
        <v>400</v>
      </c>
      <c r="J507" s="4" t="s">
        <v>237</v>
      </c>
      <c r="K507" s="4" t="s">
        <v>4622</v>
      </c>
      <c r="L507" s="4" t="s">
        <v>467</v>
      </c>
      <c r="M507" s="4" t="s">
        <v>216</v>
      </c>
      <c r="N507" s="4" t="s">
        <v>78</v>
      </c>
      <c r="O507" s="4" t="s">
        <v>4554</v>
      </c>
      <c r="P507" s="4" t="s">
        <v>4554</v>
      </c>
      <c r="Q507" s="4" t="s">
        <v>4556</v>
      </c>
      <c r="R507" s="4" t="s">
        <v>4554</v>
      </c>
      <c r="S507" s="4" t="s">
        <v>4775</v>
      </c>
      <c r="T507" s="4" t="s">
        <v>4558</v>
      </c>
      <c r="U507" s="4" t="s">
        <v>4554</v>
      </c>
      <c r="V507" s="4" t="s">
        <v>4554</v>
      </c>
      <c r="W507" s="4" t="s">
        <v>4559</v>
      </c>
      <c r="X507" s="4" t="s">
        <v>6633</v>
      </c>
      <c r="Y507" s="5">
        <f t="shared" si="1"/>
        <v>0.00005787037037</v>
      </c>
      <c r="Z507" s="4">
        <f t="shared" si="2"/>
        <v>672</v>
      </c>
    </row>
    <row r="508" ht="15.75" customHeight="1">
      <c r="A508" s="4" t="s">
        <v>6634</v>
      </c>
      <c r="B508" s="4" t="s">
        <v>6635</v>
      </c>
      <c r="C508" s="4" t="s">
        <v>4552</v>
      </c>
      <c r="D508" s="4" t="s">
        <v>6636</v>
      </c>
      <c r="E508" s="4" t="s">
        <v>4554</v>
      </c>
      <c r="F508" s="4" t="s">
        <v>4554</v>
      </c>
      <c r="G508" s="4" t="s">
        <v>4554</v>
      </c>
      <c r="H508" s="4" t="s">
        <v>466</v>
      </c>
      <c r="I508" s="4" t="s">
        <v>400</v>
      </c>
      <c r="J508" s="4" t="s">
        <v>237</v>
      </c>
      <c r="K508" s="4" t="s">
        <v>4622</v>
      </c>
      <c r="L508" s="4" t="s">
        <v>467</v>
      </c>
      <c r="M508" s="4" t="s">
        <v>216</v>
      </c>
      <c r="N508" s="4" t="s">
        <v>144</v>
      </c>
      <c r="O508" s="4" t="s">
        <v>4554</v>
      </c>
      <c r="P508" s="4" t="s">
        <v>4554</v>
      </c>
      <c r="Q508" s="4" t="s">
        <v>4556</v>
      </c>
      <c r="R508" s="4" t="s">
        <v>4554</v>
      </c>
      <c r="S508" s="4" t="s">
        <v>4775</v>
      </c>
      <c r="T508" s="4" t="s">
        <v>5330</v>
      </c>
      <c r="U508" s="4" t="s">
        <v>4554</v>
      </c>
      <c r="V508" s="4" t="s">
        <v>4554</v>
      </c>
      <c r="W508" s="4" t="s">
        <v>4559</v>
      </c>
      <c r="X508" s="4" t="s">
        <v>6637</v>
      </c>
      <c r="Y508" s="5">
        <f t="shared" si="1"/>
        <v>0.00005787037037</v>
      </c>
      <c r="Z508" s="4">
        <f t="shared" si="2"/>
        <v>672</v>
      </c>
    </row>
    <row r="509" ht="15.75" customHeight="1">
      <c r="A509" s="4" t="s">
        <v>6638</v>
      </c>
      <c r="B509" s="4" t="s">
        <v>6639</v>
      </c>
      <c r="C509" s="4" t="s">
        <v>4552</v>
      </c>
      <c r="D509" s="4" t="s">
        <v>6640</v>
      </c>
      <c r="E509" s="4" t="s">
        <v>4554</v>
      </c>
      <c r="F509" s="4" t="s">
        <v>4554</v>
      </c>
      <c r="G509" s="4" t="s">
        <v>4554</v>
      </c>
      <c r="H509" s="4" t="s">
        <v>399</v>
      </c>
      <c r="I509" s="4" t="s">
        <v>400</v>
      </c>
      <c r="J509" s="4" t="s">
        <v>36</v>
      </c>
      <c r="K509" s="4" t="s">
        <v>4622</v>
      </c>
      <c r="L509" s="4" t="s">
        <v>401</v>
      </c>
      <c r="M509" s="4" t="s">
        <v>216</v>
      </c>
      <c r="N509" s="4" t="s">
        <v>4657</v>
      </c>
      <c r="O509" s="4" t="s">
        <v>4554</v>
      </c>
      <c r="P509" s="4" t="s">
        <v>4554</v>
      </c>
      <c r="Q509" s="4" t="s">
        <v>4556</v>
      </c>
      <c r="R509" s="4" t="s">
        <v>4554</v>
      </c>
      <c r="S509" s="4" t="s">
        <v>4775</v>
      </c>
      <c r="T509" s="4" t="s">
        <v>4558</v>
      </c>
      <c r="U509" s="4" t="s">
        <v>4554</v>
      </c>
      <c r="V509" s="4" t="s">
        <v>4554</v>
      </c>
      <c r="W509" s="4" t="s">
        <v>4559</v>
      </c>
      <c r="X509" s="4" t="s">
        <v>6641</v>
      </c>
      <c r="Y509" s="5">
        <f t="shared" si="1"/>
        <v>0.00005787037037</v>
      </c>
      <c r="Z509" s="4">
        <f t="shared" si="2"/>
        <v>672</v>
      </c>
    </row>
    <row r="510" ht="15.75" customHeight="1">
      <c r="A510" s="4" t="s">
        <v>6642</v>
      </c>
      <c r="B510" s="4" t="s">
        <v>6643</v>
      </c>
      <c r="C510" s="4" t="s">
        <v>4552</v>
      </c>
      <c r="D510" s="4" t="s">
        <v>6644</v>
      </c>
      <c r="E510" s="4" t="s">
        <v>4554</v>
      </c>
      <c r="F510" s="4" t="s">
        <v>4554</v>
      </c>
      <c r="G510" s="4" t="s">
        <v>4554</v>
      </c>
      <c r="H510" s="4" t="s">
        <v>502</v>
      </c>
      <c r="I510" s="4" t="s">
        <v>4864</v>
      </c>
      <c r="J510" s="4" t="s">
        <v>5008</v>
      </c>
      <c r="K510" s="4" t="s">
        <v>4622</v>
      </c>
      <c r="L510" s="4" t="s">
        <v>504</v>
      </c>
      <c r="M510" s="4" t="s">
        <v>216</v>
      </c>
      <c r="N510" s="4" t="s">
        <v>208</v>
      </c>
      <c r="O510" s="4" t="s">
        <v>4554</v>
      </c>
      <c r="P510" s="4" t="s">
        <v>4554</v>
      </c>
      <c r="Q510" s="4" t="s">
        <v>4556</v>
      </c>
      <c r="R510" s="4" t="s">
        <v>4554</v>
      </c>
      <c r="S510" s="4" t="s">
        <v>4775</v>
      </c>
      <c r="T510" s="4" t="s">
        <v>4558</v>
      </c>
      <c r="U510" s="4" t="s">
        <v>4554</v>
      </c>
      <c r="V510" s="4" t="s">
        <v>4554</v>
      </c>
      <c r="W510" s="4" t="s">
        <v>4559</v>
      </c>
      <c r="X510" s="4" t="s">
        <v>6645</v>
      </c>
      <c r="Y510" s="5">
        <f t="shared" si="1"/>
        <v>0.00005787037037</v>
      </c>
      <c r="Z510" s="4">
        <f t="shared" si="2"/>
        <v>672</v>
      </c>
    </row>
    <row r="511" ht="15.75" customHeight="1">
      <c r="A511" s="4" t="s">
        <v>6646</v>
      </c>
      <c r="B511" s="4" t="s">
        <v>6647</v>
      </c>
      <c r="C511" s="4" t="s">
        <v>4552</v>
      </c>
      <c r="D511" s="4" t="s">
        <v>6648</v>
      </c>
      <c r="E511" s="4" t="s">
        <v>4554</v>
      </c>
      <c r="F511" s="4" t="s">
        <v>4554</v>
      </c>
      <c r="G511" s="4" t="s">
        <v>4554</v>
      </c>
      <c r="H511" s="4" t="s">
        <v>466</v>
      </c>
      <c r="I511" s="4" t="s">
        <v>400</v>
      </c>
      <c r="J511" s="4" t="s">
        <v>237</v>
      </c>
      <c r="K511" s="4" t="s">
        <v>4622</v>
      </c>
      <c r="L511" s="4" t="s">
        <v>467</v>
      </c>
      <c r="M511" s="4" t="s">
        <v>216</v>
      </c>
      <c r="N511" s="4" t="s">
        <v>4657</v>
      </c>
      <c r="O511" s="4" t="s">
        <v>4554</v>
      </c>
      <c r="P511" s="4" t="s">
        <v>4554</v>
      </c>
      <c r="Q511" s="4" t="s">
        <v>4556</v>
      </c>
      <c r="R511" s="4" t="s">
        <v>4554</v>
      </c>
      <c r="S511" s="4" t="s">
        <v>4775</v>
      </c>
      <c r="T511" s="4" t="s">
        <v>4558</v>
      </c>
      <c r="U511" s="4" t="s">
        <v>4554</v>
      </c>
      <c r="V511" s="4" t="s">
        <v>4554</v>
      </c>
      <c r="W511" s="4" t="s">
        <v>4559</v>
      </c>
      <c r="X511" s="4" t="s">
        <v>6649</v>
      </c>
      <c r="Y511" s="5">
        <f t="shared" si="1"/>
        <v>0.00005787037037</v>
      </c>
      <c r="Z511" s="4">
        <f t="shared" si="2"/>
        <v>672</v>
      </c>
    </row>
    <row r="512" ht="15.75" customHeight="1">
      <c r="A512" s="4" t="s">
        <v>6650</v>
      </c>
      <c r="B512" s="4" t="s">
        <v>6651</v>
      </c>
      <c r="C512" s="4" t="s">
        <v>4552</v>
      </c>
      <c r="D512" s="4" t="s">
        <v>6652</v>
      </c>
      <c r="E512" s="4" t="s">
        <v>4554</v>
      </c>
      <c r="F512" s="4" t="s">
        <v>4554</v>
      </c>
      <c r="G512" s="4" t="s">
        <v>4554</v>
      </c>
      <c r="H512" s="4" t="s">
        <v>495</v>
      </c>
      <c r="I512" s="4" t="s">
        <v>496</v>
      </c>
      <c r="J512" s="4" t="s">
        <v>50</v>
      </c>
      <c r="K512" s="4" t="s">
        <v>128</v>
      </c>
      <c r="L512" s="4" t="s">
        <v>497</v>
      </c>
      <c r="M512" s="4" t="s">
        <v>221</v>
      </c>
      <c r="N512" s="4" t="s">
        <v>19</v>
      </c>
      <c r="O512" s="4" t="s">
        <v>4554</v>
      </c>
      <c r="P512" s="4" t="s">
        <v>4554</v>
      </c>
      <c r="Q512" s="4" t="s">
        <v>4556</v>
      </c>
      <c r="R512" s="4" t="s">
        <v>4554</v>
      </c>
      <c r="S512" s="4" t="s">
        <v>4775</v>
      </c>
      <c r="T512" s="4" t="s">
        <v>5330</v>
      </c>
      <c r="U512" s="4" t="s">
        <v>4554</v>
      </c>
      <c r="V512" s="4" t="s">
        <v>4554</v>
      </c>
      <c r="W512" s="4" t="s">
        <v>4559</v>
      </c>
      <c r="X512" s="4" t="s">
        <v>6653</v>
      </c>
      <c r="Y512" s="5">
        <f t="shared" si="1"/>
        <v>0.00005787037037</v>
      </c>
      <c r="Z512" s="4">
        <f t="shared" si="2"/>
        <v>672</v>
      </c>
    </row>
    <row r="513" ht="15.75" customHeight="1">
      <c r="A513" s="4" t="s">
        <v>6654</v>
      </c>
      <c r="B513" s="4" t="s">
        <v>6655</v>
      </c>
      <c r="C513" s="4" t="s">
        <v>4552</v>
      </c>
      <c r="D513" s="4" t="s">
        <v>6656</v>
      </c>
      <c r="E513" s="4" t="s">
        <v>4554</v>
      </c>
      <c r="F513" s="4" t="s">
        <v>4554</v>
      </c>
      <c r="G513" s="4" t="s">
        <v>4554</v>
      </c>
      <c r="H513" s="4" t="s">
        <v>376</v>
      </c>
      <c r="I513" s="4" t="s">
        <v>377</v>
      </c>
      <c r="J513" s="4" t="s">
        <v>4928</v>
      </c>
      <c r="K513" s="4" t="s">
        <v>139</v>
      </c>
      <c r="L513" s="4" t="s">
        <v>379</v>
      </c>
      <c r="M513" s="4" t="s">
        <v>228</v>
      </c>
      <c r="N513" s="4" t="s">
        <v>4558</v>
      </c>
      <c r="O513" s="4" t="s">
        <v>4554</v>
      </c>
      <c r="P513" s="4" t="s">
        <v>4554</v>
      </c>
      <c r="Q513" s="4" t="s">
        <v>4556</v>
      </c>
      <c r="R513" s="4" t="s">
        <v>4554</v>
      </c>
      <c r="S513" s="4" t="s">
        <v>4775</v>
      </c>
      <c r="T513" s="4" t="s">
        <v>5330</v>
      </c>
      <c r="U513" s="4" t="s">
        <v>4554</v>
      </c>
      <c r="V513" s="4" t="s">
        <v>4554</v>
      </c>
      <c r="W513" s="4" t="s">
        <v>4559</v>
      </c>
      <c r="X513" s="4" t="s">
        <v>6657</v>
      </c>
      <c r="Y513" s="5">
        <f t="shared" si="1"/>
        <v>0.00005787037037</v>
      </c>
      <c r="Z513" s="4">
        <f t="shared" si="2"/>
        <v>672</v>
      </c>
    </row>
    <row r="514" ht="15.75" customHeight="1">
      <c r="A514" s="4" t="s">
        <v>6658</v>
      </c>
      <c r="B514" s="4" t="s">
        <v>6659</v>
      </c>
      <c r="C514" s="4" t="s">
        <v>4552</v>
      </c>
      <c r="D514" s="4" t="s">
        <v>6660</v>
      </c>
      <c r="E514" s="4" t="s">
        <v>4554</v>
      </c>
      <c r="F514" s="4" t="s">
        <v>4554</v>
      </c>
      <c r="G514" s="4" t="s">
        <v>4554</v>
      </c>
      <c r="H514" s="4" t="s">
        <v>381</v>
      </c>
      <c r="I514" s="4" t="s">
        <v>382</v>
      </c>
      <c r="J514" s="4" t="s">
        <v>383</v>
      </c>
      <c r="K514" s="4" t="s">
        <v>4622</v>
      </c>
      <c r="L514" s="4" t="s">
        <v>345</v>
      </c>
      <c r="M514" s="4" t="s">
        <v>221</v>
      </c>
      <c r="N514" s="4" t="s">
        <v>298</v>
      </c>
      <c r="O514" s="4" t="s">
        <v>4554</v>
      </c>
      <c r="P514" s="4" t="s">
        <v>4554</v>
      </c>
      <c r="Q514" s="4" t="s">
        <v>4556</v>
      </c>
      <c r="R514" s="4" t="s">
        <v>4554</v>
      </c>
      <c r="S514" s="4" t="s">
        <v>4775</v>
      </c>
      <c r="T514" s="4" t="s">
        <v>4558</v>
      </c>
      <c r="U514" s="4" t="s">
        <v>4554</v>
      </c>
      <c r="V514" s="4" t="s">
        <v>4554</v>
      </c>
      <c r="W514" s="4" t="s">
        <v>4559</v>
      </c>
      <c r="X514" s="4" t="s">
        <v>6661</v>
      </c>
      <c r="Y514" s="5">
        <f t="shared" si="1"/>
        <v>0.00005787037037</v>
      </c>
      <c r="Z514" s="4">
        <f t="shared" si="2"/>
        <v>672</v>
      </c>
    </row>
    <row r="515" ht="15.75" customHeight="1">
      <c r="A515" s="4" t="s">
        <v>6662</v>
      </c>
      <c r="B515" s="4" t="s">
        <v>6663</v>
      </c>
      <c r="C515" s="4" t="s">
        <v>4552</v>
      </c>
      <c r="D515" s="4" t="s">
        <v>6664</v>
      </c>
      <c r="E515" s="4" t="s">
        <v>4554</v>
      </c>
      <c r="F515" s="4" t="s">
        <v>4554</v>
      </c>
      <c r="G515" s="4" t="s">
        <v>4554</v>
      </c>
      <c r="H515" s="4" t="s">
        <v>495</v>
      </c>
      <c r="I515" s="4" t="s">
        <v>496</v>
      </c>
      <c r="J515" s="4" t="s">
        <v>50</v>
      </c>
      <c r="K515" s="4" t="s">
        <v>128</v>
      </c>
      <c r="L515" s="4" t="s">
        <v>497</v>
      </c>
      <c r="M515" s="4" t="s">
        <v>221</v>
      </c>
      <c r="N515" s="4" t="s">
        <v>35</v>
      </c>
      <c r="O515" s="4" t="s">
        <v>4554</v>
      </c>
      <c r="P515" s="4" t="s">
        <v>4554</v>
      </c>
      <c r="Q515" s="4" t="s">
        <v>4556</v>
      </c>
      <c r="R515" s="4" t="s">
        <v>4554</v>
      </c>
      <c r="S515" s="4" t="s">
        <v>4775</v>
      </c>
      <c r="T515" s="4" t="s">
        <v>4558</v>
      </c>
      <c r="U515" s="4" t="s">
        <v>4554</v>
      </c>
      <c r="V515" s="4" t="s">
        <v>4554</v>
      </c>
      <c r="W515" s="4" t="s">
        <v>4559</v>
      </c>
      <c r="X515" s="4" t="s">
        <v>6665</v>
      </c>
      <c r="Y515" s="5">
        <f t="shared" si="1"/>
        <v>0.0001736111111</v>
      </c>
      <c r="Z515" s="4">
        <f t="shared" si="2"/>
        <v>672</v>
      </c>
    </row>
    <row r="516" ht="15.75" customHeight="1">
      <c r="A516" s="4" t="s">
        <v>6666</v>
      </c>
      <c r="B516" s="4" t="s">
        <v>6667</v>
      </c>
      <c r="C516" s="4" t="s">
        <v>4552</v>
      </c>
      <c r="D516" s="4" t="s">
        <v>6668</v>
      </c>
      <c r="E516" s="4" t="s">
        <v>4554</v>
      </c>
      <c r="F516" s="4" t="s">
        <v>4554</v>
      </c>
      <c r="G516" s="4" t="s">
        <v>4554</v>
      </c>
      <c r="H516" s="4" t="s">
        <v>545</v>
      </c>
      <c r="I516" s="4" t="s">
        <v>496</v>
      </c>
      <c r="J516" s="4" t="s">
        <v>268</v>
      </c>
      <c r="K516" s="4" t="s">
        <v>128</v>
      </c>
      <c r="L516" s="4" t="s">
        <v>546</v>
      </c>
      <c r="M516" s="4" t="s">
        <v>221</v>
      </c>
      <c r="N516" s="4" t="s">
        <v>4657</v>
      </c>
      <c r="O516" s="4" t="s">
        <v>4554</v>
      </c>
      <c r="P516" s="4" t="s">
        <v>4554</v>
      </c>
      <c r="Q516" s="4" t="s">
        <v>4556</v>
      </c>
      <c r="R516" s="4" t="s">
        <v>4554</v>
      </c>
      <c r="S516" s="4" t="s">
        <v>4775</v>
      </c>
      <c r="T516" s="4" t="s">
        <v>4558</v>
      </c>
      <c r="U516" s="4" t="s">
        <v>4554</v>
      </c>
      <c r="V516" s="4" t="s">
        <v>4554</v>
      </c>
      <c r="W516" s="4" t="s">
        <v>4559</v>
      </c>
      <c r="X516" s="4" t="s">
        <v>6669</v>
      </c>
      <c r="Y516" s="5">
        <f t="shared" si="1"/>
        <v>0.00005787037037</v>
      </c>
      <c r="Z516" s="4">
        <f t="shared" si="2"/>
        <v>672</v>
      </c>
    </row>
    <row r="517" ht="15.75" customHeight="1">
      <c r="A517" s="4" t="s">
        <v>6670</v>
      </c>
      <c r="B517" s="4" t="s">
        <v>6671</v>
      </c>
      <c r="C517" s="4" t="s">
        <v>4552</v>
      </c>
      <c r="D517" s="4" t="s">
        <v>6672</v>
      </c>
      <c r="E517" s="4" t="s">
        <v>4554</v>
      </c>
      <c r="F517" s="4" t="s">
        <v>4554</v>
      </c>
      <c r="G517" s="4" t="s">
        <v>4554</v>
      </c>
      <c r="H517" s="4" t="s">
        <v>502</v>
      </c>
      <c r="I517" s="4" t="s">
        <v>4864</v>
      </c>
      <c r="J517" s="4" t="s">
        <v>5008</v>
      </c>
      <c r="K517" s="4" t="s">
        <v>4622</v>
      </c>
      <c r="L517" s="4" t="s">
        <v>504</v>
      </c>
      <c r="M517" s="4" t="s">
        <v>216</v>
      </c>
      <c r="N517" s="4" t="s">
        <v>63</v>
      </c>
      <c r="O517" s="4" t="s">
        <v>4554</v>
      </c>
      <c r="P517" s="4" t="s">
        <v>4554</v>
      </c>
      <c r="Q517" s="4" t="s">
        <v>4556</v>
      </c>
      <c r="R517" s="4" t="s">
        <v>4554</v>
      </c>
      <c r="S517" s="4" t="s">
        <v>4775</v>
      </c>
      <c r="T517" s="4" t="s">
        <v>4558</v>
      </c>
      <c r="U517" s="4" t="s">
        <v>4554</v>
      </c>
      <c r="V517" s="4" t="s">
        <v>4554</v>
      </c>
      <c r="W517" s="4" t="s">
        <v>4559</v>
      </c>
      <c r="X517" s="4" t="s">
        <v>6673</v>
      </c>
      <c r="Y517" s="5">
        <f t="shared" si="1"/>
        <v>0.00005787037037</v>
      </c>
      <c r="Z517" s="4">
        <f t="shared" si="2"/>
        <v>672</v>
      </c>
    </row>
    <row r="518" ht="15.75" customHeight="1">
      <c r="A518" s="4" t="s">
        <v>6674</v>
      </c>
      <c r="B518" s="4" t="s">
        <v>6675</v>
      </c>
      <c r="C518" s="4" t="s">
        <v>4552</v>
      </c>
      <c r="D518" s="4" t="s">
        <v>6676</v>
      </c>
      <c r="E518" s="4" t="s">
        <v>4554</v>
      </c>
      <c r="F518" s="4" t="s">
        <v>4554</v>
      </c>
      <c r="G518" s="4" t="s">
        <v>4554</v>
      </c>
      <c r="H518" s="4" t="s">
        <v>455</v>
      </c>
      <c r="I518" s="4" t="s">
        <v>456</v>
      </c>
      <c r="J518" s="4" t="s">
        <v>91</v>
      </c>
      <c r="K518" s="4" t="s">
        <v>148</v>
      </c>
      <c r="L518" s="4" t="s">
        <v>457</v>
      </c>
      <c r="M518" s="4" t="s">
        <v>242</v>
      </c>
      <c r="N518" s="4" t="s">
        <v>277</v>
      </c>
      <c r="O518" s="4" t="s">
        <v>4554</v>
      </c>
      <c r="P518" s="4" t="s">
        <v>4554</v>
      </c>
      <c r="Q518" s="4" t="s">
        <v>4556</v>
      </c>
      <c r="R518" s="4" t="s">
        <v>4554</v>
      </c>
      <c r="S518" s="4" t="s">
        <v>4775</v>
      </c>
      <c r="T518" s="4" t="s">
        <v>4558</v>
      </c>
      <c r="U518" s="4" t="s">
        <v>4554</v>
      </c>
      <c r="V518" s="4" t="s">
        <v>4554</v>
      </c>
      <c r="W518" s="4" t="s">
        <v>4559</v>
      </c>
      <c r="X518" s="4" t="s">
        <v>6677</v>
      </c>
      <c r="Y518" s="5">
        <f t="shared" si="1"/>
        <v>0.00005787037037</v>
      </c>
      <c r="Z518" s="4">
        <f t="shared" si="2"/>
        <v>672</v>
      </c>
    </row>
    <row r="519" ht="15.75" customHeight="1">
      <c r="A519" s="4" t="s">
        <v>6678</v>
      </c>
      <c r="B519" s="4" t="s">
        <v>6679</v>
      </c>
      <c r="C519" s="4" t="s">
        <v>4552</v>
      </c>
      <c r="D519" s="4" t="s">
        <v>6680</v>
      </c>
      <c r="E519" s="4" t="s">
        <v>4554</v>
      </c>
      <c r="F519" s="4" t="s">
        <v>4554</v>
      </c>
      <c r="G519" s="4" t="s">
        <v>4554</v>
      </c>
      <c r="H519" s="4" t="s">
        <v>385</v>
      </c>
      <c r="I519" s="4" t="s">
        <v>4864</v>
      </c>
      <c r="J519" s="4" t="s">
        <v>28</v>
      </c>
      <c r="K519" s="4" t="s">
        <v>120</v>
      </c>
      <c r="L519" s="4" t="s">
        <v>4865</v>
      </c>
      <c r="M519" s="4" t="s">
        <v>216</v>
      </c>
      <c r="N519" s="4" t="s">
        <v>70</v>
      </c>
      <c r="O519" s="4" t="s">
        <v>4554</v>
      </c>
      <c r="P519" s="4" t="s">
        <v>4554</v>
      </c>
      <c r="Q519" s="4" t="s">
        <v>4556</v>
      </c>
      <c r="R519" s="4" t="s">
        <v>4554</v>
      </c>
      <c r="S519" s="4" t="s">
        <v>4775</v>
      </c>
      <c r="T519" s="4" t="s">
        <v>5330</v>
      </c>
      <c r="U519" s="4" t="s">
        <v>4554</v>
      </c>
      <c r="V519" s="4" t="s">
        <v>4554</v>
      </c>
      <c r="W519" s="4" t="s">
        <v>4559</v>
      </c>
      <c r="X519" s="4" t="s">
        <v>6681</v>
      </c>
      <c r="Y519" s="5">
        <f t="shared" si="1"/>
        <v>0.00005787037037</v>
      </c>
      <c r="Z519" s="4">
        <f t="shared" si="2"/>
        <v>672</v>
      </c>
    </row>
    <row r="520" ht="15.75" customHeight="1">
      <c r="A520" s="4" t="s">
        <v>6682</v>
      </c>
      <c r="B520" s="4" t="s">
        <v>6683</v>
      </c>
      <c r="C520" s="4" t="s">
        <v>4552</v>
      </c>
      <c r="D520" s="4" t="s">
        <v>6684</v>
      </c>
      <c r="E520" s="4" t="s">
        <v>4554</v>
      </c>
      <c r="F520" s="4" t="s">
        <v>4554</v>
      </c>
      <c r="G520" s="4" t="s">
        <v>4554</v>
      </c>
      <c r="H520" s="4" t="s">
        <v>399</v>
      </c>
      <c r="I520" s="4" t="s">
        <v>400</v>
      </c>
      <c r="J520" s="4" t="s">
        <v>36</v>
      </c>
      <c r="K520" s="4" t="s">
        <v>4622</v>
      </c>
      <c r="L520" s="4" t="s">
        <v>401</v>
      </c>
      <c r="M520" s="4" t="s">
        <v>216</v>
      </c>
      <c r="N520" s="4" t="s">
        <v>27</v>
      </c>
      <c r="O520" s="4" t="s">
        <v>4554</v>
      </c>
      <c r="P520" s="4" t="s">
        <v>4554</v>
      </c>
      <c r="Q520" s="4" t="s">
        <v>4556</v>
      </c>
      <c r="R520" s="4" t="s">
        <v>4554</v>
      </c>
      <c r="S520" s="4" t="s">
        <v>4775</v>
      </c>
      <c r="T520" s="4" t="s">
        <v>4558</v>
      </c>
      <c r="U520" s="4" t="s">
        <v>4554</v>
      </c>
      <c r="V520" s="4" t="s">
        <v>4554</v>
      </c>
      <c r="W520" s="4" t="s">
        <v>4559</v>
      </c>
      <c r="X520" s="4" t="s">
        <v>6685</v>
      </c>
      <c r="Y520" s="5">
        <f t="shared" si="1"/>
        <v>0.00005787037037</v>
      </c>
      <c r="Z520" s="4">
        <f t="shared" si="2"/>
        <v>672</v>
      </c>
    </row>
    <row r="521" ht="15.75" customHeight="1">
      <c r="A521" s="4" t="s">
        <v>6686</v>
      </c>
      <c r="B521" s="4" t="s">
        <v>6687</v>
      </c>
      <c r="C521" s="4" t="s">
        <v>4552</v>
      </c>
      <c r="D521" s="4" t="s">
        <v>6688</v>
      </c>
      <c r="E521" s="4" t="s">
        <v>4554</v>
      </c>
      <c r="F521" s="4" t="s">
        <v>4554</v>
      </c>
      <c r="G521" s="4" t="s">
        <v>4554</v>
      </c>
      <c r="H521" s="4" t="s">
        <v>399</v>
      </c>
      <c r="I521" s="4" t="s">
        <v>400</v>
      </c>
      <c r="J521" s="4" t="s">
        <v>36</v>
      </c>
      <c r="K521" s="4" t="s">
        <v>4622</v>
      </c>
      <c r="L521" s="4" t="s">
        <v>401</v>
      </c>
      <c r="M521" s="4" t="s">
        <v>216</v>
      </c>
      <c r="N521" s="4" t="s">
        <v>208</v>
      </c>
      <c r="O521" s="4" t="s">
        <v>4554</v>
      </c>
      <c r="P521" s="4" t="s">
        <v>4554</v>
      </c>
      <c r="Q521" s="4" t="s">
        <v>4556</v>
      </c>
      <c r="R521" s="4" t="s">
        <v>4554</v>
      </c>
      <c r="S521" s="4" t="s">
        <v>4775</v>
      </c>
      <c r="T521" s="4" t="s">
        <v>4558</v>
      </c>
      <c r="U521" s="4" t="s">
        <v>4554</v>
      </c>
      <c r="V521" s="4" t="s">
        <v>4554</v>
      </c>
      <c r="W521" s="4" t="s">
        <v>4559</v>
      </c>
      <c r="X521" s="4" t="s">
        <v>6689</v>
      </c>
      <c r="Y521" s="5">
        <f t="shared" si="1"/>
        <v>0.0001273148148</v>
      </c>
      <c r="Z521" s="4">
        <f t="shared" si="2"/>
        <v>672</v>
      </c>
    </row>
    <row r="522" ht="15.75" customHeight="1">
      <c r="A522" s="4" t="s">
        <v>6690</v>
      </c>
      <c r="B522" s="4" t="s">
        <v>6691</v>
      </c>
      <c r="C522" s="4" t="s">
        <v>4552</v>
      </c>
      <c r="D522" s="4" t="s">
        <v>6692</v>
      </c>
      <c r="E522" s="4" t="s">
        <v>4554</v>
      </c>
      <c r="F522" s="4" t="s">
        <v>4554</v>
      </c>
      <c r="G522" s="4" t="s">
        <v>4554</v>
      </c>
      <c r="H522" s="4" t="s">
        <v>502</v>
      </c>
      <c r="I522" s="4" t="s">
        <v>4864</v>
      </c>
      <c r="J522" s="4" t="s">
        <v>5008</v>
      </c>
      <c r="K522" s="4" t="s">
        <v>4622</v>
      </c>
      <c r="L522" s="4" t="s">
        <v>504</v>
      </c>
      <c r="M522" s="4" t="s">
        <v>216</v>
      </c>
      <c r="N522" s="4" t="s">
        <v>144</v>
      </c>
      <c r="O522" s="4" t="s">
        <v>4554</v>
      </c>
      <c r="P522" s="4" t="s">
        <v>4554</v>
      </c>
      <c r="Q522" s="4" t="s">
        <v>4556</v>
      </c>
      <c r="R522" s="4" t="s">
        <v>4554</v>
      </c>
      <c r="S522" s="4" t="s">
        <v>4775</v>
      </c>
      <c r="T522" s="4" t="s">
        <v>5330</v>
      </c>
      <c r="U522" s="4" t="s">
        <v>4554</v>
      </c>
      <c r="V522" s="4" t="s">
        <v>4554</v>
      </c>
      <c r="W522" s="4" t="s">
        <v>4559</v>
      </c>
      <c r="X522" s="4" t="s">
        <v>6693</v>
      </c>
      <c r="Y522" s="5">
        <f t="shared" si="1"/>
        <v>0.00005787037037</v>
      </c>
      <c r="Z522" s="4">
        <f t="shared" si="2"/>
        <v>672</v>
      </c>
    </row>
    <row r="523" ht="15.75" customHeight="1">
      <c r="A523" s="4" t="s">
        <v>6694</v>
      </c>
      <c r="B523" s="4" t="s">
        <v>6695</v>
      </c>
      <c r="C523" s="4" t="s">
        <v>4552</v>
      </c>
      <c r="D523" s="4" t="s">
        <v>6696</v>
      </c>
      <c r="E523" s="4" t="s">
        <v>4554</v>
      </c>
      <c r="F523" s="4" t="s">
        <v>4554</v>
      </c>
      <c r="G523" s="4" t="s">
        <v>4554</v>
      </c>
      <c r="H523" s="4" t="s">
        <v>502</v>
      </c>
      <c r="I523" s="4" t="s">
        <v>4864</v>
      </c>
      <c r="J523" s="4" t="s">
        <v>5008</v>
      </c>
      <c r="K523" s="4" t="s">
        <v>4622</v>
      </c>
      <c r="L523" s="4" t="s">
        <v>504</v>
      </c>
      <c r="M523" s="4" t="s">
        <v>216</v>
      </c>
      <c r="N523" s="4" t="s">
        <v>42</v>
      </c>
      <c r="O523" s="4" t="s">
        <v>4554</v>
      </c>
      <c r="P523" s="4" t="s">
        <v>4554</v>
      </c>
      <c r="Q523" s="4" t="s">
        <v>4556</v>
      </c>
      <c r="R523" s="4" t="s">
        <v>4554</v>
      </c>
      <c r="S523" s="4" t="s">
        <v>4775</v>
      </c>
      <c r="T523" s="4" t="s">
        <v>4558</v>
      </c>
      <c r="U523" s="4" t="s">
        <v>4554</v>
      </c>
      <c r="V523" s="4" t="s">
        <v>4554</v>
      </c>
      <c r="W523" s="4" t="s">
        <v>4559</v>
      </c>
      <c r="X523" s="4" t="s">
        <v>6697</v>
      </c>
      <c r="Y523" s="5">
        <f t="shared" si="1"/>
        <v>0.00005787037037</v>
      </c>
      <c r="Z523" s="4">
        <f t="shared" si="2"/>
        <v>672</v>
      </c>
    </row>
    <row r="524" ht="15.75" customHeight="1">
      <c r="A524" s="4" t="s">
        <v>6698</v>
      </c>
      <c r="B524" s="4" t="s">
        <v>6699</v>
      </c>
      <c r="C524" s="4" t="s">
        <v>4552</v>
      </c>
      <c r="D524" s="4" t="s">
        <v>6700</v>
      </c>
      <c r="E524" s="4" t="s">
        <v>4554</v>
      </c>
      <c r="F524" s="4" t="s">
        <v>4554</v>
      </c>
      <c r="G524" s="4" t="s">
        <v>4554</v>
      </c>
      <c r="H524" s="4" t="s">
        <v>502</v>
      </c>
      <c r="I524" s="4" t="s">
        <v>4864</v>
      </c>
      <c r="J524" s="4" t="s">
        <v>5008</v>
      </c>
      <c r="K524" s="4" t="s">
        <v>4622</v>
      </c>
      <c r="L524" s="4" t="s">
        <v>504</v>
      </c>
      <c r="M524" s="4" t="s">
        <v>216</v>
      </c>
      <c r="N524" s="4" t="s">
        <v>260</v>
      </c>
      <c r="O524" s="4" t="s">
        <v>4554</v>
      </c>
      <c r="P524" s="4" t="s">
        <v>4554</v>
      </c>
      <c r="Q524" s="4" t="s">
        <v>4556</v>
      </c>
      <c r="R524" s="4" t="s">
        <v>4554</v>
      </c>
      <c r="S524" s="4" t="s">
        <v>4775</v>
      </c>
      <c r="T524" s="4" t="s">
        <v>4558</v>
      </c>
      <c r="U524" s="4" t="s">
        <v>4554</v>
      </c>
      <c r="V524" s="4" t="s">
        <v>4554</v>
      </c>
      <c r="W524" s="4" t="s">
        <v>4559</v>
      </c>
      <c r="X524" s="4" t="s">
        <v>6701</v>
      </c>
      <c r="Y524" s="5">
        <f t="shared" si="1"/>
        <v>0.00005787037037</v>
      </c>
      <c r="Z524" s="4">
        <f t="shared" si="2"/>
        <v>672</v>
      </c>
    </row>
    <row r="525" ht="15.75" customHeight="1">
      <c r="A525" s="4" t="s">
        <v>6702</v>
      </c>
      <c r="B525" s="4" t="s">
        <v>6703</v>
      </c>
      <c r="C525" s="4" t="s">
        <v>4552</v>
      </c>
      <c r="D525" s="4" t="s">
        <v>6704</v>
      </c>
      <c r="E525" s="4" t="s">
        <v>4554</v>
      </c>
      <c r="F525" s="4" t="s">
        <v>4554</v>
      </c>
      <c r="G525" s="4" t="s">
        <v>4554</v>
      </c>
      <c r="H525" s="4" t="s">
        <v>1142</v>
      </c>
      <c r="I525" s="4" t="s">
        <v>1143</v>
      </c>
      <c r="J525" s="4" t="s">
        <v>1144</v>
      </c>
      <c r="K525" s="4" t="s">
        <v>58</v>
      </c>
      <c r="L525" s="4" t="s">
        <v>1145</v>
      </c>
      <c r="M525" s="4" t="s">
        <v>139</v>
      </c>
      <c r="N525" s="4" t="s">
        <v>17</v>
      </c>
      <c r="O525" s="4" t="s">
        <v>4554</v>
      </c>
      <c r="P525" s="4" t="s">
        <v>4554</v>
      </c>
      <c r="Q525" s="4" t="s">
        <v>4556</v>
      </c>
      <c r="R525" s="4" t="s">
        <v>4554</v>
      </c>
      <c r="S525" s="4" t="s">
        <v>4890</v>
      </c>
      <c r="T525" s="4" t="s">
        <v>4558</v>
      </c>
      <c r="U525" s="4" t="s">
        <v>4554</v>
      </c>
      <c r="V525" s="4" t="s">
        <v>4554</v>
      </c>
      <c r="W525" s="4" t="s">
        <v>4559</v>
      </c>
      <c r="X525" s="4" t="s">
        <v>6705</v>
      </c>
      <c r="Y525" s="5">
        <f t="shared" si="1"/>
        <v>0.0001157407407</v>
      </c>
      <c r="Z525" s="4">
        <f t="shared" si="2"/>
        <v>672</v>
      </c>
    </row>
    <row r="526" ht="15.75" customHeight="1">
      <c r="A526" s="4" t="s">
        <v>6706</v>
      </c>
      <c r="B526" s="4" t="s">
        <v>6707</v>
      </c>
      <c r="C526" s="4" t="s">
        <v>4552</v>
      </c>
      <c r="D526" s="4" t="s">
        <v>6708</v>
      </c>
      <c r="E526" s="4" t="s">
        <v>4554</v>
      </c>
      <c r="F526" s="4" t="s">
        <v>4554</v>
      </c>
      <c r="G526" s="4" t="s">
        <v>4554</v>
      </c>
      <c r="H526" s="4" t="s">
        <v>495</v>
      </c>
      <c r="I526" s="4" t="s">
        <v>496</v>
      </c>
      <c r="J526" s="4" t="s">
        <v>50</v>
      </c>
      <c r="K526" s="4" t="s">
        <v>128</v>
      </c>
      <c r="L526" s="4" t="s">
        <v>497</v>
      </c>
      <c r="M526" s="4" t="s">
        <v>221</v>
      </c>
      <c r="N526" s="4" t="s">
        <v>357</v>
      </c>
      <c r="O526" s="4" t="s">
        <v>4554</v>
      </c>
      <c r="P526" s="4" t="s">
        <v>4554</v>
      </c>
      <c r="Q526" s="4" t="s">
        <v>4556</v>
      </c>
      <c r="R526" s="4" t="s">
        <v>4554</v>
      </c>
      <c r="S526" s="4" t="s">
        <v>4775</v>
      </c>
      <c r="T526" s="4" t="s">
        <v>4558</v>
      </c>
      <c r="U526" s="4" t="s">
        <v>4554</v>
      </c>
      <c r="V526" s="4" t="s">
        <v>4554</v>
      </c>
      <c r="W526" s="4" t="s">
        <v>4559</v>
      </c>
      <c r="X526" s="4" t="s">
        <v>6709</v>
      </c>
      <c r="Y526" s="5">
        <f t="shared" si="1"/>
        <v>0.00005787037037</v>
      </c>
      <c r="Z526" s="4">
        <f t="shared" si="2"/>
        <v>672</v>
      </c>
    </row>
    <row r="527" ht="15.75" customHeight="1">
      <c r="A527" s="4" t="s">
        <v>6710</v>
      </c>
      <c r="B527" s="4" t="s">
        <v>6711</v>
      </c>
      <c r="C527" s="4" t="s">
        <v>4552</v>
      </c>
      <c r="D527" s="4" t="s">
        <v>6712</v>
      </c>
      <c r="E527" s="4" t="s">
        <v>4554</v>
      </c>
      <c r="F527" s="4" t="s">
        <v>4554</v>
      </c>
      <c r="G527" s="4" t="s">
        <v>4554</v>
      </c>
      <c r="H527" s="4" t="s">
        <v>502</v>
      </c>
      <c r="I527" s="4" t="s">
        <v>4864</v>
      </c>
      <c r="J527" s="4" t="s">
        <v>5008</v>
      </c>
      <c r="K527" s="4" t="s">
        <v>4622</v>
      </c>
      <c r="L527" s="4" t="s">
        <v>504</v>
      </c>
      <c r="M527" s="4" t="s">
        <v>216</v>
      </c>
      <c r="N527" s="4" t="s">
        <v>113</v>
      </c>
      <c r="O527" s="4" t="s">
        <v>4554</v>
      </c>
      <c r="P527" s="4" t="s">
        <v>4554</v>
      </c>
      <c r="Q527" s="4" t="s">
        <v>4556</v>
      </c>
      <c r="R527" s="4" t="s">
        <v>4554</v>
      </c>
      <c r="S527" s="4" t="s">
        <v>4775</v>
      </c>
      <c r="T527" s="4" t="s">
        <v>5330</v>
      </c>
      <c r="U527" s="4" t="s">
        <v>4554</v>
      </c>
      <c r="V527" s="4" t="s">
        <v>4554</v>
      </c>
      <c r="W527" s="4" t="s">
        <v>4559</v>
      </c>
      <c r="X527" s="4" t="s">
        <v>6713</v>
      </c>
      <c r="Y527" s="5">
        <f t="shared" si="1"/>
        <v>0.00005787037037</v>
      </c>
      <c r="Z527" s="4">
        <f t="shared" si="2"/>
        <v>672</v>
      </c>
    </row>
    <row r="528" ht="15.75" customHeight="1">
      <c r="A528" s="4" t="s">
        <v>6714</v>
      </c>
      <c r="B528" s="4" t="s">
        <v>6715</v>
      </c>
      <c r="C528" s="4" t="s">
        <v>4552</v>
      </c>
      <c r="D528" s="4" t="s">
        <v>6716</v>
      </c>
      <c r="E528" s="4" t="s">
        <v>4554</v>
      </c>
      <c r="F528" s="4" t="s">
        <v>4554</v>
      </c>
      <c r="G528" s="4" t="s">
        <v>4554</v>
      </c>
      <c r="H528" s="4" t="s">
        <v>4899</v>
      </c>
      <c r="I528" s="4" t="s">
        <v>364</v>
      </c>
      <c r="J528" s="4" t="s">
        <v>421</v>
      </c>
      <c r="K528" s="4" t="s">
        <v>120</v>
      </c>
      <c r="L528" s="4" t="s">
        <v>422</v>
      </c>
      <c r="M528" s="4" t="s">
        <v>216</v>
      </c>
      <c r="N528" s="4" t="s">
        <v>86</v>
      </c>
      <c r="O528" s="4" t="s">
        <v>4554</v>
      </c>
      <c r="P528" s="4" t="s">
        <v>4554</v>
      </c>
      <c r="Q528" s="4" t="s">
        <v>4556</v>
      </c>
      <c r="R528" s="4" t="s">
        <v>4554</v>
      </c>
      <c r="S528" s="4" t="s">
        <v>4775</v>
      </c>
      <c r="T528" s="4" t="s">
        <v>5330</v>
      </c>
      <c r="U528" s="4" t="s">
        <v>4554</v>
      </c>
      <c r="V528" s="4" t="s">
        <v>4554</v>
      </c>
      <c r="W528" s="4" t="s">
        <v>4559</v>
      </c>
      <c r="X528" s="4" t="s">
        <v>6717</v>
      </c>
      <c r="Y528" s="5">
        <f t="shared" si="1"/>
        <v>0.00005787037037</v>
      </c>
      <c r="Z528" s="4">
        <f t="shared" si="2"/>
        <v>672</v>
      </c>
    </row>
    <row r="529" ht="15.75" customHeight="1">
      <c r="A529" s="4" t="s">
        <v>6718</v>
      </c>
      <c r="B529" s="4" t="s">
        <v>6719</v>
      </c>
      <c r="C529" s="4" t="s">
        <v>4552</v>
      </c>
      <c r="D529" s="4" t="s">
        <v>6720</v>
      </c>
      <c r="E529" s="4" t="s">
        <v>4554</v>
      </c>
      <c r="F529" s="4" t="s">
        <v>4554</v>
      </c>
      <c r="G529" s="4" t="s">
        <v>4554</v>
      </c>
      <c r="H529" s="4" t="s">
        <v>545</v>
      </c>
      <c r="I529" s="4" t="s">
        <v>496</v>
      </c>
      <c r="J529" s="4" t="s">
        <v>268</v>
      </c>
      <c r="K529" s="4" t="s">
        <v>128</v>
      </c>
      <c r="L529" s="4" t="s">
        <v>546</v>
      </c>
      <c r="M529" s="4" t="s">
        <v>221</v>
      </c>
      <c r="N529" s="4" t="s">
        <v>35</v>
      </c>
      <c r="O529" s="4" t="s">
        <v>4554</v>
      </c>
      <c r="P529" s="4" t="s">
        <v>4554</v>
      </c>
      <c r="Q529" s="4" t="s">
        <v>4556</v>
      </c>
      <c r="R529" s="4" t="s">
        <v>4554</v>
      </c>
      <c r="S529" s="4" t="s">
        <v>4775</v>
      </c>
      <c r="T529" s="4" t="s">
        <v>4558</v>
      </c>
      <c r="U529" s="4" t="s">
        <v>4554</v>
      </c>
      <c r="V529" s="4" t="s">
        <v>4554</v>
      </c>
      <c r="W529" s="4" t="s">
        <v>4559</v>
      </c>
      <c r="X529" s="4" t="s">
        <v>6721</v>
      </c>
      <c r="Y529" s="5">
        <f t="shared" si="1"/>
        <v>0.0001157407407</v>
      </c>
      <c r="Z529" s="4">
        <f t="shared" si="2"/>
        <v>672</v>
      </c>
    </row>
    <row r="530" ht="15.75" customHeight="1">
      <c r="A530" s="4" t="s">
        <v>6722</v>
      </c>
      <c r="B530" s="4" t="s">
        <v>6723</v>
      </c>
      <c r="C530" s="4" t="s">
        <v>4552</v>
      </c>
      <c r="D530" s="4" t="s">
        <v>6724</v>
      </c>
      <c r="E530" s="4" t="s">
        <v>4554</v>
      </c>
      <c r="F530" s="4" t="s">
        <v>4554</v>
      </c>
      <c r="G530" s="4" t="s">
        <v>4554</v>
      </c>
      <c r="H530" s="4" t="s">
        <v>340</v>
      </c>
      <c r="I530" s="4" t="s">
        <v>341</v>
      </c>
      <c r="J530" s="4" t="s">
        <v>342</v>
      </c>
      <c r="K530" s="4" t="s">
        <v>173</v>
      </c>
      <c r="L530" s="4" t="s">
        <v>343</v>
      </c>
      <c r="M530" s="4" t="s">
        <v>4784</v>
      </c>
      <c r="N530" s="4" t="s">
        <v>4657</v>
      </c>
      <c r="O530" s="4" t="s">
        <v>4554</v>
      </c>
      <c r="P530" s="4" t="s">
        <v>4554</v>
      </c>
      <c r="Q530" s="4" t="s">
        <v>4556</v>
      </c>
      <c r="R530" s="4" t="s">
        <v>4554</v>
      </c>
      <c r="S530" s="4" t="s">
        <v>4770</v>
      </c>
      <c r="T530" s="4" t="s">
        <v>4558</v>
      </c>
      <c r="U530" s="4" t="s">
        <v>4554</v>
      </c>
      <c r="V530" s="4" t="s">
        <v>4554</v>
      </c>
      <c r="W530" s="4" t="s">
        <v>4559</v>
      </c>
      <c r="X530" s="4" t="s">
        <v>6725</v>
      </c>
      <c r="Y530" s="5">
        <f t="shared" si="1"/>
        <v>0.00005787037037</v>
      </c>
      <c r="Z530" s="4">
        <f t="shared" si="2"/>
        <v>672</v>
      </c>
    </row>
    <row r="531" ht="15.75" customHeight="1">
      <c r="A531" s="4" t="s">
        <v>6726</v>
      </c>
      <c r="B531" s="4" t="s">
        <v>6727</v>
      </c>
      <c r="C531" s="4" t="s">
        <v>4552</v>
      </c>
      <c r="D531" s="4" t="s">
        <v>6728</v>
      </c>
      <c r="E531" s="4" t="s">
        <v>4554</v>
      </c>
      <c r="F531" s="4" t="s">
        <v>4554</v>
      </c>
      <c r="G531" s="4" t="s">
        <v>4554</v>
      </c>
      <c r="H531" s="4" t="s">
        <v>385</v>
      </c>
      <c r="I531" s="4" t="s">
        <v>4864</v>
      </c>
      <c r="J531" s="4" t="s">
        <v>28</v>
      </c>
      <c r="K531" s="4" t="s">
        <v>120</v>
      </c>
      <c r="L531" s="4" t="s">
        <v>4865</v>
      </c>
      <c r="M531" s="4" t="s">
        <v>216</v>
      </c>
      <c r="N531" s="4" t="s">
        <v>86</v>
      </c>
      <c r="O531" s="4" t="s">
        <v>4554</v>
      </c>
      <c r="P531" s="4" t="s">
        <v>4554</v>
      </c>
      <c r="Q531" s="4" t="s">
        <v>4556</v>
      </c>
      <c r="R531" s="4" t="s">
        <v>4554</v>
      </c>
      <c r="S531" s="4" t="s">
        <v>4775</v>
      </c>
      <c r="T531" s="4" t="s">
        <v>5330</v>
      </c>
      <c r="U531" s="4" t="s">
        <v>4554</v>
      </c>
      <c r="V531" s="4" t="s">
        <v>4554</v>
      </c>
      <c r="W531" s="4" t="s">
        <v>4559</v>
      </c>
      <c r="X531" s="4" t="s">
        <v>6729</v>
      </c>
      <c r="Y531" s="5">
        <f t="shared" si="1"/>
        <v>0.00005787037037</v>
      </c>
      <c r="Z531" s="4">
        <f t="shared" si="2"/>
        <v>672</v>
      </c>
    </row>
    <row r="532" ht="15.75" customHeight="1">
      <c r="A532" s="4" t="s">
        <v>6730</v>
      </c>
      <c r="B532" s="4" t="s">
        <v>6731</v>
      </c>
      <c r="C532" s="4" t="s">
        <v>4552</v>
      </c>
      <c r="D532" s="4" t="s">
        <v>6732</v>
      </c>
      <c r="E532" s="4" t="s">
        <v>4554</v>
      </c>
      <c r="F532" s="4" t="s">
        <v>4554</v>
      </c>
      <c r="G532" s="4" t="s">
        <v>4554</v>
      </c>
      <c r="H532" s="4" t="s">
        <v>502</v>
      </c>
      <c r="I532" s="4" t="s">
        <v>4864</v>
      </c>
      <c r="J532" s="4" t="s">
        <v>5008</v>
      </c>
      <c r="K532" s="4" t="s">
        <v>4622</v>
      </c>
      <c r="L532" s="4" t="s">
        <v>504</v>
      </c>
      <c r="M532" s="4" t="s">
        <v>216</v>
      </c>
      <c r="N532" s="4" t="s">
        <v>19</v>
      </c>
      <c r="O532" s="4" t="s">
        <v>4554</v>
      </c>
      <c r="P532" s="4" t="s">
        <v>4554</v>
      </c>
      <c r="Q532" s="4" t="s">
        <v>4556</v>
      </c>
      <c r="R532" s="4" t="s">
        <v>4554</v>
      </c>
      <c r="S532" s="4" t="s">
        <v>4775</v>
      </c>
      <c r="T532" s="4" t="s">
        <v>5330</v>
      </c>
      <c r="U532" s="4" t="s">
        <v>4554</v>
      </c>
      <c r="V532" s="4" t="s">
        <v>4554</v>
      </c>
      <c r="W532" s="4" t="s">
        <v>4559</v>
      </c>
      <c r="X532" s="4" t="s">
        <v>6733</v>
      </c>
      <c r="Y532" s="5">
        <f t="shared" si="1"/>
        <v>0.00005787037037</v>
      </c>
      <c r="Z532" s="4">
        <f t="shared" si="2"/>
        <v>672</v>
      </c>
    </row>
    <row r="533" ht="15.75" customHeight="1">
      <c r="A533" s="4" t="s">
        <v>6734</v>
      </c>
      <c r="B533" s="4" t="s">
        <v>6735</v>
      </c>
      <c r="C533" s="4" t="s">
        <v>4552</v>
      </c>
      <c r="D533" s="4" t="s">
        <v>6736</v>
      </c>
      <c r="E533" s="4" t="s">
        <v>4554</v>
      </c>
      <c r="F533" s="4" t="s">
        <v>4554</v>
      </c>
      <c r="G533" s="4" t="s">
        <v>4554</v>
      </c>
      <c r="H533" s="4" t="s">
        <v>385</v>
      </c>
      <c r="I533" s="4" t="s">
        <v>4864</v>
      </c>
      <c r="J533" s="4" t="s">
        <v>28</v>
      </c>
      <c r="K533" s="4" t="s">
        <v>120</v>
      </c>
      <c r="L533" s="4" t="s">
        <v>4865</v>
      </c>
      <c r="M533" s="4" t="s">
        <v>216</v>
      </c>
      <c r="N533" s="4" t="s">
        <v>357</v>
      </c>
      <c r="O533" s="4" t="s">
        <v>4554</v>
      </c>
      <c r="P533" s="4" t="s">
        <v>4554</v>
      </c>
      <c r="Q533" s="4" t="s">
        <v>4556</v>
      </c>
      <c r="R533" s="4" t="s">
        <v>4554</v>
      </c>
      <c r="S533" s="4" t="s">
        <v>4775</v>
      </c>
      <c r="T533" s="4" t="s">
        <v>4558</v>
      </c>
      <c r="U533" s="4" t="s">
        <v>4554</v>
      </c>
      <c r="V533" s="4" t="s">
        <v>4554</v>
      </c>
      <c r="W533" s="4" t="s">
        <v>4559</v>
      </c>
      <c r="X533" s="4" t="s">
        <v>6737</v>
      </c>
      <c r="Y533" s="5">
        <f t="shared" si="1"/>
        <v>0.00005787037037</v>
      </c>
      <c r="Z533" s="4">
        <f t="shared" si="2"/>
        <v>672</v>
      </c>
    </row>
    <row r="534" ht="15.75" customHeight="1">
      <c r="A534" s="4" t="s">
        <v>6738</v>
      </c>
      <c r="B534" s="4" t="s">
        <v>6739</v>
      </c>
      <c r="C534" s="4" t="s">
        <v>4552</v>
      </c>
      <c r="D534" s="4" t="s">
        <v>6740</v>
      </c>
      <c r="E534" s="4" t="s">
        <v>4554</v>
      </c>
      <c r="F534" s="4" t="s">
        <v>4554</v>
      </c>
      <c r="G534" s="4" t="s">
        <v>4554</v>
      </c>
      <c r="H534" s="4" t="s">
        <v>492</v>
      </c>
      <c r="I534" s="4" t="s">
        <v>4842</v>
      </c>
      <c r="J534" s="4" t="s">
        <v>97</v>
      </c>
      <c r="K534" s="4" t="s">
        <v>145</v>
      </c>
      <c r="L534" s="4" t="s">
        <v>493</v>
      </c>
      <c r="M534" s="4" t="s">
        <v>278</v>
      </c>
      <c r="N534" s="4" t="s">
        <v>632</v>
      </c>
      <c r="O534" s="4" t="s">
        <v>4554</v>
      </c>
      <c r="P534" s="4" t="s">
        <v>4554</v>
      </c>
      <c r="Q534" s="4" t="s">
        <v>4556</v>
      </c>
      <c r="R534" s="4" t="s">
        <v>4554</v>
      </c>
      <c r="S534" s="4" t="s">
        <v>4775</v>
      </c>
      <c r="T534" s="4" t="s">
        <v>4558</v>
      </c>
      <c r="U534" s="4" t="s">
        <v>4554</v>
      </c>
      <c r="V534" s="4" t="s">
        <v>4554</v>
      </c>
      <c r="W534" s="4" t="s">
        <v>4559</v>
      </c>
      <c r="X534" s="4" t="s">
        <v>6741</v>
      </c>
      <c r="Y534" s="5">
        <f t="shared" si="1"/>
        <v>0.0001157407407</v>
      </c>
      <c r="Z534" s="4">
        <f t="shared" si="2"/>
        <v>672</v>
      </c>
    </row>
    <row r="535" ht="15.75" customHeight="1">
      <c r="A535" s="4" t="s">
        <v>6742</v>
      </c>
      <c r="B535" s="4" t="s">
        <v>6743</v>
      </c>
      <c r="C535" s="4" t="s">
        <v>4552</v>
      </c>
      <c r="D535" s="4" t="s">
        <v>6744</v>
      </c>
      <c r="E535" s="4" t="s">
        <v>4554</v>
      </c>
      <c r="F535" s="4" t="s">
        <v>4554</v>
      </c>
      <c r="G535" s="4" t="s">
        <v>4554</v>
      </c>
      <c r="H535" s="4" t="s">
        <v>502</v>
      </c>
      <c r="I535" s="4" t="s">
        <v>4864</v>
      </c>
      <c r="J535" s="4" t="s">
        <v>5008</v>
      </c>
      <c r="K535" s="4" t="s">
        <v>4622</v>
      </c>
      <c r="L535" s="4" t="s">
        <v>504</v>
      </c>
      <c r="M535" s="4" t="s">
        <v>216</v>
      </c>
      <c r="N535" s="4" t="s">
        <v>4558</v>
      </c>
      <c r="O535" s="4" t="s">
        <v>4554</v>
      </c>
      <c r="P535" s="4" t="s">
        <v>4554</v>
      </c>
      <c r="Q535" s="4" t="s">
        <v>4556</v>
      </c>
      <c r="R535" s="4" t="s">
        <v>4554</v>
      </c>
      <c r="S535" s="4" t="s">
        <v>4775</v>
      </c>
      <c r="T535" s="4" t="s">
        <v>5330</v>
      </c>
      <c r="U535" s="4" t="s">
        <v>4554</v>
      </c>
      <c r="V535" s="4" t="s">
        <v>4554</v>
      </c>
      <c r="W535" s="4" t="s">
        <v>4559</v>
      </c>
      <c r="X535" s="4" t="s">
        <v>6745</v>
      </c>
      <c r="Y535" s="5">
        <f t="shared" si="1"/>
        <v>0.0001157407407</v>
      </c>
      <c r="Z535" s="4">
        <f t="shared" si="2"/>
        <v>672</v>
      </c>
    </row>
    <row r="536" ht="15.75" customHeight="1">
      <c r="A536" s="4" t="s">
        <v>6746</v>
      </c>
      <c r="B536" s="4" t="s">
        <v>6747</v>
      </c>
      <c r="C536" s="4" t="s">
        <v>4552</v>
      </c>
      <c r="D536" s="4" t="s">
        <v>6748</v>
      </c>
      <c r="E536" s="4" t="s">
        <v>4554</v>
      </c>
      <c r="F536" s="4" t="s">
        <v>4554</v>
      </c>
      <c r="G536" s="4" t="s">
        <v>4554</v>
      </c>
      <c r="H536" s="4" t="s">
        <v>502</v>
      </c>
      <c r="I536" s="4" t="s">
        <v>4864</v>
      </c>
      <c r="J536" s="4" t="s">
        <v>5008</v>
      </c>
      <c r="K536" s="4" t="s">
        <v>4622</v>
      </c>
      <c r="L536" s="4" t="s">
        <v>504</v>
      </c>
      <c r="M536" s="4" t="s">
        <v>216</v>
      </c>
      <c r="N536" s="4" t="s">
        <v>277</v>
      </c>
      <c r="O536" s="4" t="s">
        <v>4554</v>
      </c>
      <c r="P536" s="4" t="s">
        <v>4554</v>
      </c>
      <c r="Q536" s="4" t="s">
        <v>4556</v>
      </c>
      <c r="R536" s="4" t="s">
        <v>4554</v>
      </c>
      <c r="S536" s="4" t="s">
        <v>4775</v>
      </c>
      <c r="T536" s="4" t="s">
        <v>4558</v>
      </c>
      <c r="U536" s="4" t="s">
        <v>4554</v>
      </c>
      <c r="V536" s="4" t="s">
        <v>4554</v>
      </c>
      <c r="W536" s="4" t="s">
        <v>4559</v>
      </c>
      <c r="X536" s="4" t="s">
        <v>6749</v>
      </c>
      <c r="Y536" s="5">
        <f t="shared" si="1"/>
        <v>0.00005787037037</v>
      </c>
      <c r="Z536" s="4">
        <f t="shared" si="2"/>
        <v>672</v>
      </c>
    </row>
    <row r="537" ht="15.75" customHeight="1">
      <c r="A537" s="4" t="s">
        <v>6750</v>
      </c>
      <c r="B537" s="4" t="s">
        <v>6751</v>
      </c>
      <c r="C537" s="4" t="s">
        <v>4552</v>
      </c>
      <c r="D537" s="4" t="s">
        <v>6752</v>
      </c>
      <c r="E537" s="4" t="s">
        <v>4554</v>
      </c>
      <c r="F537" s="4" t="s">
        <v>4554</v>
      </c>
      <c r="G537" s="4" t="s">
        <v>4554</v>
      </c>
      <c r="H537" s="4" t="s">
        <v>502</v>
      </c>
      <c r="I537" s="4" t="s">
        <v>4864</v>
      </c>
      <c r="J537" s="4" t="s">
        <v>5008</v>
      </c>
      <c r="K537" s="4" t="s">
        <v>4622</v>
      </c>
      <c r="L537" s="4" t="s">
        <v>504</v>
      </c>
      <c r="M537" s="4" t="s">
        <v>216</v>
      </c>
      <c r="N537" s="4" t="s">
        <v>4657</v>
      </c>
      <c r="O537" s="4" t="s">
        <v>4554</v>
      </c>
      <c r="P537" s="4" t="s">
        <v>4554</v>
      </c>
      <c r="Q537" s="4" t="s">
        <v>4556</v>
      </c>
      <c r="R537" s="4" t="s">
        <v>4554</v>
      </c>
      <c r="S537" s="4" t="s">
        <v>4775</v>
      </c>
      <c r="T537" s="4" t="s">
        <v>4558</v>
      </c>
      <c r="U537" s="4" t="s">
        <v>4554</v>
      </c>
      <c r="V537" s="4" t="s">
        <v>4554</v>
      </c>
      <c r="W537" s="4" t="s">
        <v>4559</v>
      </c>
      <c r="X537" s="4" t="s">
        <v>6753</v>
      </c>
      <c r="Y537" s="5">
        <f t="shared" si="1"/>
        <v>0.00005787037037</v>
      </c>
      <c r="Z537" s="4">
        <f t="shared" si="2"/>
        <v>672</v>
      </c>
    </row>
    <row r="538" ht="15.75" customHeight="1">
      <c r="A538" s="4" t="s">
        <v>6754</v>
      </c>
      <c r="B538" s="4" t="s">
        <v>6755</v>
      </c>
      <c r="C538" s="4" t="s">
        <v>4552</v>
      </c>
      <c r="D538" s="4" t="s">
        <v>6756</v>
      </c>
      <c r="E538" s="4" t="s">
        <v>4554</v>
      </c>
      <c r="F538" s="4" t="s">
        <v>4554</v>
      </c>
      <c r="G538" s="4" t="s">
        <v>4554</v>
      </c>
      <c r="H538" s="4" t="s">
        <v>4933</v>
      </c>
      <c r="I538" s="4" t="s">
        <v>452</v>
      </c>
      <c r="J538" s="4" t="s">
        <v>56</v>
      </c>
      <c r="K538" s="4" t="s">
        <v>128</v>
      </c>
      <c r="L538" s="4" t="s">
        <v>4934</v>
      </c>
      <c r="M538" s="4" t="s">
        <v>228</v>
      </c>
      <c r="N538" s="4" t="s">
        <v>1163</v>
      </c>
      <c r="O538" s="4" t="s">
        <v>4554</v>
      </c>
      <c r="P538" s="4" t="s">
        <v>4554</v>
      </c>
      <c r="Q538" s="4" t="s">
        <v>4556</v>
      </c>
      <c r="R538" s="4" t="s">
        <v>4554</v>
      </c>
      <c r="S538" s="4" t="s">
        <v>4775</v>
      </c>
      <c r="T538" s="4" t="s">
        <v>5330</v>
      </c>
      <c r="U538" s="4" t="s">
        <v>4554</v>
      </c>
      <c r="V538" s="4" t="s">
        <v>4554</v>
      </c>
      <c r="W538" s="4" t="s">
        <v>4559</v>
      </c>
      <c r="X538" s="4" t="s">
        <v>6757</v>
      </c>
      <c r="Y538" s="5">
        <f t="shared" si="1"/>
        <v>0.00005787037037</v>
      </c>
      <c r="Z538" s="4">
        <f t="shared" si="2"/>
        <v>672</v>
      </c>
    </row>
    <row r="539" ht="15.75" customHeight="1">
      <c r="A539" s="4" t="s">
        <v>6758</v>
      </c>
      <c r="B539" s="4" t="s">
        <v>6759</v>
      </c>
      <c r="C539" s="4" t="s">
        <v>4552</v>
      </c>
      <c r="D539" s="4" t="s">
        <v>6760</v>
      </c>
      <c r="E539" s="4" t="s">
        <v>4554</v>
      </c>
      <c r="F539" s="4" t="s">
        <v>4554</v>
      </c>
      <c r="G539" s="4" t="s">
        <v>4554</v>
      </c>
      <c r="H539" s="4" t="s">
        <v>502</v>
      </c>
      <c r="I539" s="4" t="s">
        <v>4864</v>
      </c>
      <c r="J539" s="4" t="s">
        <v>5008</v>
      </c>
      <c r="K539" s="4" t="s">
        <v>4622</v>
      </c>
      <c r="L539" s="4" t="s">
        <v>504</v>
      </c>
      <c r="M539" s="4" t="s">
        <v>216</v>
      </c>
      <c r="N539" s="4" t="s">
        <v>298</v>
      </c>
      <c r="O539" s="4" t="s">
        <v>4554</v>
      </c>
      <c r="P539" s="4" t="s">
        <v>4554</v>
      </c>
      <c r="Q539" s="4" t="s">
        <v>4556</v>
      </c>
      <c r="R539" s="4" t="s">
        <v>4554</v>
      </c>
      <c r="S539" s="4" t="s">
        <v>4775</v>
      </c>
      <c r="T539" s="4" t="s">
        <v>4558</v>
      </c>
      <c r="U539" s="4" t="s">
        <v>4554</v>
      </c>
      <c r="V539" s="4" t="s">
        <v>4554</v>
      </c>
      <c r="W539" s="4" t="s">
        <v>4559</v>
      </c>
      <c r="X539" s="4" t="s">
        <v>6761</v>
      </c>
      <c r="Y539" s="5">
        <f t="shared" si="1"/>
        <v>0.0001157407407</v>
      </c>
      <c r="Z539" s="4">
        <f t="shared" si="2"/>
        <v>672</v>
      </c>
    </row>
    <row r="540" ht="15.75" customHeight="1">
      <c r="A540" s="4" t="s">
        <v>6762</v>
      </c>
      <c r="B540" s="4" t="s">
        <v>6763</v>
      </c>
      <c r="C540" s="4" t="s">
        <v>4552</v>
      </c>
      <c r="D540" s="4" t="s">
        <v>6764</v>
      </c>
      <c r="E540" s="4" t="s">
        <v>4554</v>
      </c>
      <c r="F540" s="4" t="s">
        <v>4554</v>
      </c>
      <c r="G540" s="4" t="s">
        <v>4554</v>
      </c>
      <c r="H540" s="4" t="s">
        <v>399</v>
      </c>
      <c r="I540" s="4" t="s">
        <v>400</v>
      </c>
      <c r="J540" s="4" t="s">
        <v>36</v>
      </c>
      <c r="K540" s="4" t="s">
        <v>4622</v>
      </c>
      <c r="L540" s="4" t="s">
        <v>401</v>
      </c>
      <c r="M540" s="4" t="s">
        <v>216</v>
      </c>
      <c r="N540" s="4" t="s">
        <v>134</v>
      </c>
      <c r="O540" s="4" t="s">
        <v>4554</v>
      </c>
      <c r="P540" s="4" t="s">
        <v>4554</v>
      </c>
      <c r="Q540" s="4" t="s">
        <v>4556</v>
      </c>
      <c r="R540" s="4" t="s">
        <v>4554</v>
      </c>
      <c r="S540" s="4" t="s">
        <v>4775</v>
      </c>
      <c r="T540" s="4" t="s">
        <v>5330</v>
      </c>
      <c r="U540" s="4" t="s">
        <v>4554</v>
      </c>
      <c r="V540" s="4" t="s">
        <v>4554</v>
      </c>
      <c r="W540" s="4" t="s">
        <v>4559</v>
      </c>
      <c r="X540" s="4" t="s">
        <v>6765</v>
      </c>
      <c r="Y540" s="5">
        <f t="shared" si="1"/>
        <v>0.00006944444444</v>
      </c>
      <c r="Z540" s="4">
        <f t="shared" si="2"/>
        <v>672</v>
      </c>
    </row>
    <row r="541" ht="15.75" customHeight="1">
      <c r="A541" s="4" t="s">
        <v>6766</v>
      </c>
      <c r="B541" s="4" t="s">
        <v>6767</v>
      </c>
      <c r="C541" s="4" t="s">
        <v>4552</v>
      </c>
      <c r="D541" s="4" t="s">
        <v>6768</v>
      </c>
      <c r="E541" s="4" t="s">
        <v>4554</v>
      </c>
      <c r="F541" s="4" t="s">
        <v>4554</v>
      </c>
      <c r="G541" s="4" t="s">
        <v>4554</v>
      </c>
      <c r="H541" s="4" t="s">
        <v>399</v>
      </c>
      <c r="I541" s="4" t="s">
        <v>400</v>
      </c>
      <c r="J541" s="4" t="s">
        <v>36</v>
      </c>
      <c r="K541" s="4" t="s">
        <v>4622</v>
      </c>
      <c r="L541" s="4" t="s">
        <v>401</v>
      </c>
      <c r="M541" s="4" t="s">
        <v>216</v>
      </c>
      <c r="N541" s="4" t="s">
        <v>72</v>
      </c>
      <c r="O541" s="4" t="s">
        <v>4554</v>
      </c>
      <c r="P541" s="4" t="s">
        <v>4554</v>
      </c>
      <c r="Q541" s="4" t="s">
        <v>4556</v>
      </c>
      <c r="R541" s="4" t="s">
        <v>4554</v>
      </c>
      <c r="S541" s="4" t="s">
        <v>4775</v>
      </c>
      <c r="T541" s="4" t="s">
        <v>5330</v>
      </c>
      <c r="U541" s="4" t="s">
        <v>4554</v>
      </c>
      <c r="V541" s="4" t="s">
        <v>4554</v>
      </c>
      <c r="W541" s="4" t="s">
        <v>4559</v>
      </c>
      <c r="X541" s="4" t="s">
        <v>6769</v>
      </c>
      <c r="Y541" s="5">
        <f t="shared" si="1"/>
        <v>0.0001157407407</v>
      </c>
      <c r="Z541" s="4">
        <f t="shared" si="2"/>
        <v>672</v>
      </c>
    </row>
    <row r="542" ht="15.75" customHeight="1">
      <c r="A542" s="4" t="s">
        <v>6770</v>
      </c>
      <c r="B542" s="4" t="s">
        <v>6771</v>
      </c>
      <c r="C542" s="4" t="s">
        <v>4552</v>
      </c>
      <c r="D542" s="4" t="s">
        <v>6772</v>
      </c>
      <c r="E542" s="4" t="s">
        <v>4554</v>
      </c>
      <c r="F542" s="4" t="s">
        <v>4554</v>
      </c>
      <c r="G542" s="4" t="s">
        <v>4554</v>
      </c>
      <c r="H542" s="4" t="s">
        <v>399</v>
      </c>
      <c r="I542" s="4" t="s">
        <v>400</v>
      </c>
      <c r="J542" s="4" t="s">
        <v>36</v>
      </c>
      <c r="K542" s="4" t="s">
        <v>4622</v>
      </c>
      <c r="L542" s="4" t="s">
        <v>401</v>
      </c>
      <c r="M542" s="4" t="s">
        <v>216</v>
      </c>
      <c r="N542" s="4" t="s">
        <v>4657</v>
      </c>
      <c r="O542" s="4" t="s">
        <v>4554</v>
      </c>
      <c r="P542" s="4" t="s">
        <v>4554</v>
      </c>
      <c r="Q542" s="4" t="s">
        <v>4556</v>
      </c>
      <c r="R542" s="4" t="s">
        <v>4554</v>
      </c>
      <c r="S542" s="4" t="s">
        <v>4775</v>
      </c>
      <c r="T542" s="4" t="s">
        <v>4558</v>
      </c>
      <c r="U542" s="4" t="s">
        <v>4554</v>
      </c>
      <c r="V542" s="4" t="s">
        <v>4554</v>
      </c>
      <c r="W542" s="4" t="s">
        <v>4559</v>
      </c>
      <c r="X542" s="4" t="s">
        <v>6773</v>
      </c>
      <c r="Y542" s="5">
        <f t="shared" si="1"/>
        <v>0.00005787037037</v>
      </c>
      <c r="Z542" s="4">
        <f t="shared" si="2"/>
        <v>672</v>
      </c>
    </row>
    <row r="543" ht="15.75" customHeight="1">
      <c r="A543" s="4" t="s">
        <v>6774</v>
      </c>
      <c r="B543" s="4" t="s">
        <v>6775</v>
      </c>
      <c r="C543" s="4" t="s">
        <v>4552</v>
      </c>
      <c r="D543" s="4" t="s">
        <v>6776</v>
      </c>
      <c r="E543" s="4" t="s">
        <v>4554</v>
      </c>
      <c r="F543" s="4" t="s">
        <v>4554</v>
      </c>
      <c r="G543" s="4" t="s">
        <v>4554</v>
      </c>
      <c r="H543" s="4" t="s">
        <v>399</v>
      </c>
      <c r="I543" s="4" t="s">
        <v>400</v>
      </c>
      <c r="J543" s="4" t="s">
        <v>36</v>
      </c>
      <c r="K543" s="4" t="s">
        <v>4622</v>
      </c>
      <c r="L543" s="4" t="s">
        <v>401</v>
      </c>
      <c r="M543" s="4" t="s">
        <v>216</v>
      </c>
      <c r="N543" s="4" t="s">
        <v>144</v>
      </c>
      <c r="O543" s="4" t="s">
        <v>4554</v>
      </c>
      <c r="P543" s="4" t="s">
        <v>4554</v>
      </c>
      <c r="Q543" s="4" t="s">
        <v>4556</v>
      </c>
      <c r="R543" s="4" t="s">
        <v>4554</v>
      </c>
      <c r="S543" s="4" t="s">
        <v>4775</v>
      </c>
      <c r="T543" s="4" t="s">
        <v>5330</v>
      </c>
      <c r="U543" s="4" t="s">
        <v>4554</v>
      </c>
      <c r="V543" s="4" t="s">
        <v>4554</v>
      </c>
      <c r="W543" s="4" t="s">
        <v>4559</v>
      </c>
      <c r="X543" s="4" t="s">
        <v>6777</v>
      </c>
      <c r="Y543" s="5">
        <f t="shared" si="1"/>
        <v>0.00005787037037</v>
      </c>
      <c r="Z543" s="4">
        <f t="shared" si="2"/>
        <v>672</v>
      </c>
    </row>
    <row r="544" ht="15.75" customHeight="1">
      <c r="A544" s="4" t="s">
        <v>6778</v>
      </c>
      <c r="B544" s="4" t="s">
        <v>6779</v>
      </c>
      <c r="C544" s="4" t="s">
        <v>4552</v>
      </c>
      <c r="D544" s="4" t="s">
        <v>6780</v>
      </c>
      <c r="E544" s="4" t="s">
        <v>4554</v>
      </c>
      <c r="F544" s="4" t="s">
        <v>4554</v>
      </c>
      <c r="G544" s="4" t="s">
        <v>4554</v>
      </c>
      <c r="H544" s="4" t="s">
        <v>466</v>
      </c>
      <c r="I544" s="4" t="s">
        <v>400</v>
      </c>
      <c r="J544" s="4" t="s">
        <v>237</v>
      </c>
      <c r="K544" s="4" t="s">
        <v>4622</v>
      </c>
      <c r="L544" s="4" t="s">
        <v>467</v>
      </c>
      <c r="M544" s="4" t="s">
        <v>216</v>
      </c>
      <c r="N544" s="4" t="s">
        <v>1163</v>
      </c>
      <c r="O544" s="4" t="s">
        <v>4554</v>
      </c>
      <c r="P544" s="4" t="s">
        <v>4554</v>
      </c>
      <c r="Q544" s="4" t="s">
        <v>4556</v>
      </c>
      <c r="R544" s="4" t="s">
        <v>4554</v>
      </c>
      <c r="S544" s="4" t="s">
        <v>4775</v>
      </c>
      <c r="T544" s="4" t="s">
        <v>5330</v>
      </c>
      <c r="U544" s="4" t="s">
        <v>4554</v>
      </c>
      <c r="V544" s="4" t="s">
        <v>4554</v>
      </c>
      <c r="W544" s="4" t="s">
        <v>4559</v>
      </c>
      <c r="X544" s="4" t="s">
        <v>6781</v>
      </c>
      <c r="Y544" s="5">
        <f t="shared" si="1"/>
        <v>0.00005787037037</v>
      </c>
      <c r="Z544" s="4">
        <f t="shared" si="2"/>
        <v>672</v>
      </c>
    </row>
    <row r="545" ht="15.75" customHeight="1">
      <c r="A545" s="4" t="s">
        <v>6782</v>
      </c>
      <c r="B545" s="4" t="s">
        <v>6783</v>
      </c>
      <c r="C545" s="4" t="s">
        <v>4552</v>
      </c>
      <c r="D545" s="4" t="s">
        <v>6784</v>
      </c>
      <c r="E545" s="4" t="s">
        <v>4554</v>
      </c>
      <c r="F545" s="4" t="s">
        <v>4554</v>
      </c>
      <c r="G545" s="4" t="s">
        <v>4554</v>
      </c>
      <c r="H545" s="4" t="s">
        <v>368</v>
      </c>
      <c r="I545" s="4" t="s">
        <v>369</v>
      </c>
      <c r="J545" s="4" t="s">
        <v>258</v>
      </c>
      <c r="K545" s="4" t="s">
        <v>105</v>
      </c>
      <c r="L545" s="4" t="s">
        <v>4851</v>
      </c>
      <c r="M545" s="4" t="s">
        <v>4687</v>
      </c>
      <c r="N545" s="4" t="s">
        <v>17</v>
      </c>
      <c r="O545" s="4" t="s">
        <v>4554</v>
      </c>
      <c r="P545" s="4" t="s">
        <v>4554</v>
      </c>
      <c r="Q545" s="4" t="s">
        <v>4556</v>
      </c>
      <c r="R545" s="4" t="s">
        <v>4554</v>
      </c>
      <c r="S545" s="4" t="s">
        <v>4775</v>
      </c>
      <c r="T545" s="4" t="s">
        <v>4558</v>
      </c>
      <c r="U545" s="4" t="s">
        <v>4554</v>
      </c>
      <c r="V545" s="4" t="s">
        <v>4554</v>
      </c>
      <c r="W545" s="4" t="s">
        <v>4559</v>
      </c>
      <c r="X545" s="4" t="s">
        <v>6785</v>
      </c>
      <c r="Y545" s="5">
        <f t="shared" si="1"/>
        <v>0.00005787037037</v>
      </c>
      <c r="Z545" s="4">
        <f t="shared" si="2"/>
        <v>672</v>
      </c>
    </row>
    <row r="546" ht="15.75" customHeight="1">
      <c r="A546" s="4" t="s">
        <v>6786</v>
      </c>
      <c r="B546" s="4" t="s">
        <v>6787</v>
      </c>
      <c r="C546" s="4" t="s">
        <v>4552</v>
      </c>
      <c r="D546" s="4" t="s">
        <v>6788</v>
      </c>
      <c r="E546" s="4" t="s">
        <v>4554</v>
      </c>
      <c r="F546" s="4" t="s">
        <v>4554</v>
      </c>
      <c r="G546" s="4" t="s">
        <v>4554</v>
      </c>
      <c r="H546" s="4" t="s">
        <v>502</v>
      </c>
      <c r="I546" s="4" t="s">
        <v>4864</v>
      </c>
      <c r="J546" s="4" t="s">
        <v>5008</v>
      </c>
      <c r="K546" s="4" t="s">
        <v>4622</v>
      </c>
      <c r="L546" s="4" t="s">
        <v>504</v>
      </c>
      <c r="M546" s="4" t="s">
        <v>216</v>
      </c>
      <c r="N546" s="4" t="s">
        <v>277</v>
      </c>
      <c r="O546" s="4" t="s">
        <v>4554</v>
      </c>
      <c r="P546" s="4" t="s">
        <v>4554</v>
      </c>
      <c r="Q546" s="4" t="s">
        <v>4556</v>
      </c>
      <c r="R546" s="4" t="s">
        <v>4554</v>
      </c>
      <c r="S546" s="4" t="s">
        <v>4775</v>
      </c>
      <c r="T546" s="4" t="s">
        <v>4558</v>
      </c>
      <c r="U546" s="4" t="s">
        <v>4554</v>
      </c>
      <c r="V546" s="4" t="s">
        <v>4554</v>
      </c>
      <c r="W546" s="4" t="s">
        <v>4559</v>
      </c>
      <c r="X546" s="4" t="s">
        <v>6789</v>
      </c>
      <c r="Y546" s="5">
        <f t="shared" si="1"/>
        <v>0.00005787037037</v>
      </c>
      <c r="Z546" s="4">
        <f t="shared" si="2"/>
        <v>672</v>
      </c>
    </row>
    <row r="547" ht="15.75" customHeight="1">
      <c r="A547" s="4" t="s">
        <v>6790</v>
      </c>
      <c r="B547" s="4" t="s">
        <v>6791</v>
      </c>
      <c r="C547" s="4" t="s">
        <v>4552</v>
      </c>
      <c r="D547" s="4" t="s">
        <v>6792</v>
      </c>
      <c r="E547" s="4" t="s">
        <v>4554</v>
      </c>
      <c r="F547" s="4" t="s">
        <v>4554</v>
      </c>
      <c r="G547" s="4" t="s">
        <v>4554</v>
      </c>
      <c r="H547" s="4" t="s">
        <v>5379</v>
      </c>
      <c r="I547" s="4" t="s">
        <v>678</v>
      </c>
      <c r="J547" s="4" t="s">
        <v>707</v>
      </c>
      <c r="K547" s="4" t="s">
        <v>107</v>
      </c>
      <c r="L547" s="4" t="s">
        <v>708</v>
      </c>
      <c r="M547" s="4" t="s">
        <v>195</v>
      </c>
      <c r="N547" s="4" t="s">
        <v>632</v>
      </c>
      <c r="O547" s="4" t="s">
        <v>4554</v>
      </c>
      <c r="P547" s="4" t="s">
        <v>4554</v>
      </c>
      <c r="Q547" s="4" t="s">
        <v>4556</v>
      </c>
      <c r="R547" s="4" t="s">
        <v>4554</v>
      </c>
      <c r="S547" s="4" t="s">
        <v>4775</v>
      </c>
      <c r="T547" s="4" t="s">
        <v>4558</v>
      </c>
      <c r="U547" s="4" t="s">
        <v>4554</v>
      </c>
      <c r="V547" s="4" t="s">
        <v>4554</v>
      </c>
      <c r="W547" s="4" t="s">
        <v>4559</v>
      </c>
      <c r="X547" s="4" t="s">
        <v>6793</v>
      </c>
      <c r="Y547" s="5">
        <f t="shared" si="1"/>
        <v>0.00005787037037</v>
      </c>
      <c r="Z547" s="4">
        <f t="shared" si="2"/>
        <v>672</v>
      </c>
    </row>
    <row r="548" ht="15.75" customHeight="1">
      <c r="A548" s="4" t="s">
        <v>6794</v>
      </c>
      <c r="B548" s="4" t="s">
        <v>6795</v>
      </c>
      <c r="C548" s="4" t="s">
        <v>4552</v>
      </c>
      <c r="D548" s="4" t="s">
        <v>6796</v>
      </c>
      <c r="E548" s="4" t="s">
        <v>4554</v>
      </c>
      <c r="F548" s="4" t="s">
        <v>4554</v>
      </c>
      <c r="G548" s="4" t="s">
        <v>4554</v>
      </c>
      <c r="H548" s="4" t="s">
        <v>502</v>
      </c>
      <c r="I548" s="4" t="s">
        <v>4864</v>
      </c>
      <c r="J548" s="4" t="s">
        <v>5008</v>
      </c>
      <c r="K548" s="4" t="s">
        <v>4622</v>
      </c>
      <c r="L548" s="4" t="s">
        <v>504</v>
      </c>
      <c r="M548" s="4" t="s">
        <v>216</v>
      </c>
      <c r="N548" s="4" t="s">
        <v>70</v>
      </c>
      <c r="O548" s="4" t="s">
        <v>4554</v>
      </c>
      <c r="P548" s="4" t="s">
        <v>4554</v>
      </c>
      <c r="Q548" s="4" t="s">
        <v>4556</v>
      </c>
      <c r="R548" s="4" t="s">
        <v>4554</v>
      </c>
      <c r="S548" s="4" t="s">
        <v>4775</v>
      </c>
      <c r="T548" s="4" t="s">
        <v>5330</v>
      </c>
      <c r="U548" s="4" t="s">
        <v>4554</v>
      </c>
      <c r="V548" s="4" t="s">
        <v>4554</v>
      </c>
      <c r="W548" s="4" t="s">
        <v>4559</v>
      </c>
      <c r="X548" s="4" t="s">
        <v>6797</v>
      </c>
      <c r="Y548" s="5">
        <f t="shared" si="1"/>
        <v>0.00005787037037</v>
      </c>
      <c r="Z548" s="4">
        <f t="shared" si="2"/>
        <v>672</v>
      </c>
    </row>
    <row r="549" ht="15.75" customHeight="1">
      <c r="A549" s="4" t="s">
        <v>6798</v>
      </c>
      <c r="B549" s="4" t="s">
        <v>6799</v>
      </c>
      <c r="C549" s="4" t="s">
        <v>4552</v>
      </c>
      <c r="D549" s="4" t="s">
        <v>6800</v>
      </c>
      <c r="E549" s="4" t="s">
        <v>4554</v>
      </c>
      <c r="F549" s="4" t="s">
        <v>4554</v>
      </c>
      <c r="G549" s="4" t="s">
        <v>4554</v>
      </c>
      <c r="H549" s="4" t="s">
        <v>399</v>
      </c>
      <c r="I549" s="4" t="s">
        <v>400</v>
      </c>
      <c r="J549" s="4" t="s">
        <v>36</v>
      </c>
      <c r="K549" s="4" t="s">
        <v>4622</v>
      </c>
      <c r="L549" s="4" t="s">
        <v>401</v>
      </c>
      <c r="M549" s="4" t="s">
        <v>216</v>
      </c>
      <c r="N549" s="4" t="s">
        <v>4558</v>
      </c>
      <c r="O549" s="4" t="s">
        <v>4554</v>
      </c>
      <c r="P549" s="4" t="s">
        <v>4554</v>
      </c>
      <c r="Q549" s="4" t="s">
        <v>4556</v>
      </c>
      <c r="R549" s="4" t="s">
        <v>4554</v>
      </c>
      <c r="S549" s="4" t="s">
        <v>4775</v>
      </c>
      <c r="T549" s="4" t="s">
        <v>5330</v>
      </c>
      <c r="U549" s="4" t="s">
        <v>4554</v>
      </c>
      <c r="V549" s="4" t="s">
        <v>4554</v>
      </c>
      <c r="W549" s="4" t="s">
        <v>4559</v>
      </c>
      <c r="X549" s="4" t="s">
        <v>6801</v>
      </c>
      <c r="Y549" s="5">
        <f t="shared" si="1"/>
        <v>0.00005787037037</v>
      </c>
      <c r="Z549" s="4">
        <f t="shared" si="2"/>
        <v>672</v>
      </c>
    </row>
    <row r="550" ht="15.75" customHeight="1">
      <c r="A550" s="4" t="s">
        <v>6802</v>
      </c>
      <c r="B550" s="4" t="s">
        <v>6803</v>
      </c>
      <c r="C550" s="4" t="s">
        <v>4552</v>
      </c>
      <c r="D550" s="4" t="s">
        <v>6804</v>
      </c>
      <c r="E550" s="4" t="s">
        <v>4554</v>
      </c>
      <c r="F550" s="4" t="s">
        <v>4554</v>
      </c>
      <c r="G550" s="4" t="s">
        <v>4554</v>
      </c>
      <c r="H550" s="4" t="s">
        <v>502</v>
      </c>
      <c r="I550" s="4" t="s">
        <v>4864</v>
      </c>
      <c r="J550" s="4" t="s">
        <v>5008</v>
      </c>
      <c r="K550" s="4" t="s">
        <v>4622</v>
      </c>
      <c r="L550" s="4" t="s">
        <v>504</v>
      </c>
      <c r="M550" s="4" t="s">
        <v>216</v>
      </c>
      <c r="N550" s="4" t="s">
        <v>70</v>
      </c>
      <c r="O550" s="4" t="s">
        <v>4554</v>
      </c>
      <c r="P550" s="4" t="s">
        <v>4554</v>
      </c>
      <c r="Q550" s="4" t="s">
        <v>4556</v>
      </c>
      <c r="R550" s="4" t="s">
        <v>4554</v>
      </c>
      <c r="S550" s="4" t="s">
        <v>4775</v>
      </c>
      <c r="T550" s="4" t="s">
        <v>5330</v>
      </c>
      <c r="U550" s="4" t="s">
        <v>4554</v>
      </c>
      <c r="V550" s="4" t="s">
        <v>4554</v>
      </c>
      <c r="W550" s="4" t="s">
        <v>4559</v>
      </c>
      <c r="X550" s="4" t="s">
        <v>6805</v>
      </c>
      <c r="Y550" s="5">
        <f t="shared" si="1"/>
        <v>0.00005787037037</v>
      </c>
      <c r="Z550" s="4">
        <f t="shared" si="2"/>
        <v>672</v>
      </c>
    </row>
    <row r="551" ht="15.75" customHeight="1">
      <c r="A551" s="4" t="s">
        <v>6806</v>
      </c>
      <c r="B551" s="4" t="s">
        <v>6807</v>
      </c>
      <c r="C551" s="4" t="s">
        <v>4552</v>
      </c>
      <c r="D551" s="4" t="s">
        <v>6808</v>
      </c>
      <c r="E551" s="4" t="s">
        <v>4554</v>
      </c>
      <c r="F551" s="4" t="s">
        <v>4554</v>
      </c>
      <c r="G551" s="4" t="s">
        <v>4554</v>
      </c>
      <c r="H551" s="4" t="s">
        <v>502</v>
      </c>
      <c r="I551" s="4" t="s">
        <v>4864</v>
      </c>
      <c r="J551" s="4" t="s">
        <v>5008</v>
      </c>
      <c r="K551" s="4" t="s">
        <v>4622</v>
      </c>
      <c r="L551" s="4" t="s">
        <v>504</v>
      </c>
      <c r="M551" s="4" t="s">
        <v>216</v>
      </c>
      <c r="N551" s="4" t="s">
        <v>442</v>
      </c>
      <c r="O551" s="4" t="s">
        <v>4554</v>
      </c>
      <c r="P551" s="4" t="s">
        <v>4554</v>
      </c>
      <c r="Q551" s="4" t="s">
        <v>4556</v>
      </c>
      <c r="R551" s="4" t="s">
        <v>4554</v>
      </c>
      <c r="S551" s="4" t="s">
        <v>4775</v>
      </c>
      <c r="T551" s="4" t="s">
        <v>4558</v>
      </c>
      <c r="U551" s="4" t="s">
        <v>4554</v>
      </c>
      <c r="V551" s="4" t="s">
        <v>4554</v>
      </c>
      <c r="W551" s="4" t="s">
        <v>4559</v>
      </c>
      <c r="X551" s="4" t="s">
        <v>6809</v>
      </c>
      <c r="Y551" s="5">
        <f t="shared" si="1"/>
        <v>0.00005787037037</v>
      </c>
      <c r="Z551" s="4">
        <f t="shared" si="2"/>
        <v>672</v>
      </c>
    </row>
    <row r="552" ht="15.75" customHeight="1">
      <c r="A552" s="4" t="s">
        <v>6810</v>
      </c>
      <c r="B552" s="4" t="s">
        <v>6811</v>
      </c>
      <c r="C552" s="4" t="s">
        <v>4552</v>
      </c>
      <c r="D552" s="4" t="s">
        <v>6812</v>
      </c>
      <c r="E552" s="4" t="s">
        <v>4554</v>
      </c>
      <c r="F552" s="4" t="s">
        <v>4554</v>
      </c>
      <c r="G552" s="4" t="s">
        <v>4554</v>
      </c>
      <c r="H552" s="4" t="s">
        <v>502</v>
      </c>
      <c r="I552" s="4" t="s">
        <v>4864</v>
      </c>
      <c r="J552" s="4" t="s">
        <v>5008</v>
      </c>
      <c r="K552" s="4" t="s">
        <v>4622</v>
      </c>
      <c r="L552" s="4" t="s">
        <v>504</v>
      </c>
      <c r="M552" s="4" t="s">
        <v>216</v>
      </c>
      <c r="N552" s="4" t="s">
        <v>35</v>
      </c>
      <c r="O552" s="4" t="s">
        <v>4554</v>
      </c>
      <c r="P552" s="4" t="s">
        <v>4554</v>
      </c>
      <c r="Q552" s="4" t="s">
        <v>4556</v>
      </c>
      <c r="R552" s="4" t="s">
        <v>4554</v>
      </c>
      <c r="S552" s="4" t="s">
        <v>4775</v>
      </c>
      <c r="T552" s="4" t="s">
        <v>4558</v>
      </c>
      <c r="U552" s="4" t="s">
        <v>4554</v>
      </c>
      <c r="V552" s="4" t="s">
        <v>4554</v>
      </c>
      <c r="W552" s="4" t="s">
        <v>4559</v>
      </c>
      <c r="X552" s="4" t="s">
        <v>6813</v>
      </c>
      <c r="Y552" s="5">
        <f t="shared" si="1"/>
        <v>0.00005787037037</v>
      </c>
      <c r="Z552" s="4">
        <f t="shared" si="2"/>
        <v>672</v>
      </c>
    </row>
    <row r="553" ht="15.75" customHeight="1">
      <c r="A553" s="4" t="s">
        <v>6814</v>
      </c>
      <c r="B553" s="4" t="s">
        <v>6815</v>
      </c>
      <c r="C553" s="4" t="s">
        <v>4552</v>
      </c>
      <c r="D553" s="4" t="s">
        <v>6816</v>
      </c>
      <c r="E553" s="4" t="s">
        <v>4554</v>
      </c>
      <c r="F553" s="4" t="s">
        <v>4554</v>
      </c>
      <c r="G553" s="4" t="s">
        <v>4554</v>
      </c>
      <c r="H553" s="4" t="s">
        <v>502</v>
      </c>
      <c r="I553" s="4" t="s">
        <v>4864</v>
      </c>
      <c r="J553" s="4" t="s">
        <v>5008</v>
      </c>
      <c r="K553" s="4" t="s">
        <v>4622</v>
      </c>
      <c r="L553" s="4" t="s">
        <v>504</v>
      </c>
      <c r="M553" s="4" t="s">
        <v>216</v>
      </c>
      <c r="N553" s="4" t="s">
        <v>144</v>
      </c>
      <c r="O553" s="4" t="s">
        <v>4554</v>
      </c>
      <c r="P553" s="4" t="s">
        <v>4554</v>
      </c>
      <c r="Q553" s="4" t="s">
        <v>4556</v>
      </c>
      <c r="R553" s="4" t="s">
        <v>4554</v>
      </c>
      <c r="S553" s="4" t="s">
        <v>4775</v>
      </c>
      <c r="T553" s="4" t="s">
        <v>5330</v>
      </c>
      <c r="U553" s="4" t="s">
        <v>4554</v>
      </c>
      <c r="V553" s="4" t="s">
        <v>4554</v>
      </c>
      <c r="W553" s="4" t="s">
        <v>4559</v>
      </c>
      <c r="X553" s="4" t="s">
        <v>6817</v>
      </c>
      <c r="Y553" s="5">
        <f t="shared" si="1"/>
        <v>0.0001157407407</v>
      </c>
      <c r="Z553" s="4">
        <f t="shared" si="2"/>
        <v>672</v>
      </c>
    </row>
    <row r="554" ht="15.75" customHeight="1">
      <c r="A554" s="4" t="s">
        <v>6818</v>
      </c>
      <c r="B554" s="4" t="s">
        <v>6819</v>
      </c>
      <c r="C554" s="4" t="s">
        <v>4552</v>
      </c>
      <c r="D554" s="4" t="s">
        <v>6820</v>
      </c>
      <c r="E554" s="4" t="s">
        <v>4554</v>
      </c>
      <c r="F554" s="4" t="s">
        <v>4554</v>
      </c>
      <c r="G554" s="4" t="s">
        <v>4554</v>
      </c>
      <c r="H554" s="4" t="s">
        <v>4933</v>
      </c>
      <c r="I554" s="4" t="s">
        <v>452</v>
      </c>
      <c r="J554" s="4" t="s">
        <v>56</v>
      </c>
      <c r="K554" s="4" t="s">
        <v>128</v>
      </c>
      <c r="L554" s="4" t="s">
        <v>4934</v>
      </c>
      <c r="M554" s="4" t="s">
        <v>228</v>
      </c>
      <c r="N554" s="4" t="s">
        <v>357</v>
      </c>
      <c r="O554" s="4" t="s">
        <v>4554</v>
      </c>
      <c r="P554" s="4" t="s">
        <v>4554</v>
      </c>
      <c r="Q554" s="4" t="s">
        <v>4556</v>
      </c>
      <c r="R554" s="4" t="s">
        <v>4554</v>
      </c>
      <c r="S554" s="4" t="s">
        <v>4775</v>
      </c>
      <c r="T554" s="4" t="s">
        <v>4558</v>
      </c>
      <c r="U554" s="4" t="s">
        <v>4554</v>
      </c>
      <c r="V554" s="4" t="s">
        <v>4554</v>
      </c>
      <c r="W554" s="4" t="s">
        <v>4559</v>
      </c>
      <c r="X554" s="4" t="s">
        <v>6821</v>
      </c>
      <c r="Y554" s="5">
        <f t="shared" si="1"/>
        <v>0.00005787037037</v>
      </c>
      <c r="Z554" s="4">
        <f t="shared" si="2"/>
        <v>672</v>
      </c>
    </row>
    <row r="555" ht="15.75" customHeight="1">
      <c r="A555" s="4" t="s">
        <v>6822</v>
      </c>
      <c r="B555" s="4" t="s">
        <v>6823</v>
      </c>
      <c r="C555" s="4" t="s">
        <v>4552</v>
      </c>
      <c r="D555" s="4" t="s">
        <v>6824</v>
      </c>
      <c r="E555" s="4" t="s">
        <v>4554</v>
      </c>
      <c r="F555" s="4" t="s">
        <v>4554</v>
      </c>
      <c r="G555" s="4" t="s">
        <v>4554</v>
      </c>
      <c r="H555" s="4" t="s">
        <v>381</v>
      </c>
      <c r="I555" s="4" t="s">
        <v>382</v>
      </c>
      <c r="J555" s="4" t="s">
        <v>383</v>
      </c>
      <c r="K555" s="4" t="s">
        <v>4622</v>
      </c>
      <c r="L555" s="4" t="s">
        <v>345</v>
      </c>
      <c r="M555" s="4" t="s">
        <v>221</v>
      </c>
      <c r="N555" s="4" t="s">
        <v>357</v>
      </c>
      <c r="O555" s="4" t="s">
        <v>4554</v>
      </c>
      <c r="P555" s="4" t="s">
        <v>4554</v>
      </c>
      <c r="Q555" s="4" t="s">
        <v>4556</v>
      </c>
      <c r="R555" s="4" t="s">
        <v>4554</v>
      </c>
      <c r="S555" s="4" t="s">
        <v>4775</v>
      </c>
      <c r="T555" s="4" t="s">
        <v>4558</v>
      </c>
      <c r="U555" s="4" t="s">
        <v>4554</v>
      </c>
      <c r="V555" s="4" t="s">
        <v>4554</v>
      </c>
      <c r="W555" s="4" t="s">
        <v>4559</v>
      </c>
      <c r="X555" s="4" t="s">
        <v>6825</v>
      </c>
      <c r="Y555" s="5">
        <f t="shared" si="1"/>
        <v>0.00005787037037</v>
      </c>
      <c r="Z555" s="4">
        <f t="shared" si="2"/>
        <v>672</v>
      </c>
    </row>
    <row r="556" ht="15.75" customHeight="1">
      <c r="A556" s="4" t="s">
        <v>6826</v>
      </c>
      <c r="B556" s="4" t="s">
        <v>6827</v>
      </c>
      <c r="C556" s="4" t="s">
        <v>4552</v>
      </c>
      <c r="D556" s="4" t="s">
        <v>6828</v>
      </c>
      <c r="E556" s="4" t="s">
        <v>4554</v>
      </c>
      <c r="F556" s="4" t="s">
        <v>4554</v>
      </c>
      <c r="G556" s="4" t="s">
        <v>4554</v>
      </c>
      <c r="H556" s="4" t="s">
        <v>455</v>
      </c>
      <c r="I556" s="4" t="s">
        <v>456</v>
      </c>
      <c r="J556" s="4" t="s">
        <v>91</v>
      </c>
      <c r="K556" s="4" t="s">
        <v>148</v>
      </c>
      <c r="L556" s="4" t="s">
        <v>457</v>
      </c>
      <c r="M556" s="4" t="s">
        <v>242</v>
      </c>
      <c r="N556" s="4" t="s">
        <v>113</v>
      </c>
      <c r="O556" s="4" t="s">
        <v>4554</v>
      </c>
      <c r="P556" s="4" t="s">
        <v>4554</v>
      </c>
      <c r="Q556" s="4" t="s">
        <v>4556</v>
      </c>
      <c r="R556" s="4" t="s">
        <v>4554</v>
      </c>
      <c r="S556" s="4" t="s">
        <v>4775</v>
      </c>
      <c r="T556" s="4" t="s">
        <v>5330</v>
      </c>
      <c r="U556" s="4" t="s">
        <v>4554</v>
      </c>
      <c r="V556" s="4" t="s">
        <v>4554</v>
      </c>
      <c r="W556" s="4" t="s">
        <v>4559</v>
      </c>
      <c r="X556" s="4" t="s">
        <v>6829</v>
      </c>
      <c r="Y556" s="5">
        <f t="shared" si="1"/>
        <v>0.00005787037037</v>
      </c>
      <c r="Z556" s="4">
        <f t="shared" si="2"/>
        <v>672</v>
      </c>
    </row>
    <row r="557" ht="15.75" customHeight="1">
      <c r="A557" s="4" t="s">
        <v>6830</v>
      </c>
      <c r="B557" s="4" t="s">
        <v>6831</v>
      </c>
      <c r="C557" s="4" t="s">
        <v>4552</v>
      </c>
      <c r="D557" s="4" t="s">
        <v>6832</v>
      </c>
      <c r="E557" s="4" t="s">
        <v>4554</v>
      </c>
      <c r="F557" s="4" t="s">
        <v>4554</v>
      </c>
      <c r="G557" s="4" t="s">
        <v>4554</v>
      </c>
      <c r="H557" s="4" t="s">
        <v>399</v>
      </c>
      <c r="I557" s="4" t="s">
        <v>400</v>
      </c>
      <c r="J557" s="4" t="s">
        <v>36</v>
      </c>
      <c r="K557" s="4" t="s">
        <v>4622</v>
      </c>
      <c r="L557" s="4" t="s">
        <v>401</v>
      </c>
      <c r="M557" s="4" t="s">
        <v>216</v>
      </c>
      <c r="N557" s="4" t="s">
        <v>1163</v>
      </c>
      <c r="O557" s="4" t="s">
        <v>4554</v>
      </c>
      <c r="P557" s="4" t="s">
        <v>4554</v>
      </c>
      <c r="Q557" s="4" t="s">
        <v>4556</v>
      </c>
      <c r="R557" s="4" t="s">
        <v>4554</v>
      </c>
      <c r="S557" s="4" t="s">
        <v>4775</v>
      </c>
      <c r="T557" s="4" t="s">
        <v>5330</v>
      </c>
      <c r="U557" s="4" t="s">
        <v>4554</v>
      </c>
      <c r="V557" s="4" t="s">
        <v>4554</v>
      </c>
      <c r="W557" s="4" t="s">
        <v>4559</v>
      </c>
      <c r="X557" s="4" t="s">
        <v>6833</v>
      </c>
      <c r="Y557" s="5">
        <f t="shared" si="1"/>
        <v>0.00005787037037</v>
      </c>
      <c r="Z557" s="4">
        <f t="shared" si="2"/>
        <v>672</v>
      </c>
    </row>
    <row r="558" ht="15.75" customHeight="1">
      <c r="A558" s="4" t="s">
        <v>6834</v>
      </c>
      <c r="B558" s="4" t="s">
        <v>6835</v>
      </c>
      <c r="C558" s="4" t="s">
        <v>4552</v>
      </c>
      <c r="D558" s="4" t="s">
        <v>6836</v>
      </c>
      <c r="E558" s="4" t="s">
        <v>4554</v>
      </c>
      <c r="F558" s="4" t="s">
        <v>4554</v>
      </c>
      <c r="G558" s="4" t="s">
        <v>4554</v>
      </c>
      <c r="H558" s="4" t="s">
        <v>455</v>
      </c>
      <c r="I558" s="4" t="s">
        <v>456</v>
      </c>
      <c r="J558" s="4" t="s">
        <v>91</v>
      </c>
      <c r="K558" s="4" t="s">
        <v>148</v>
      </c>
      <c r="L558" s="4" t="s">
        <v>457</v>
      </c>
      <c r="M558" s="4" t="s">
        <v>242</v>
      </c>
      <c r="N558" s="4" t="s">
        <v>70</v>
      </c>
      <c r="O558" s="4" t="s">
        <v>4554</v>
      </c>
      <c r="P558" s="4" t="s">
        <v>4554</v>
      </c>
      <c r="Q558" s="4" t="s">
        <v>4556</v>
      </c>
      <c r="R558" s="4" t="s">
        <v>4554</v>
      </c>
      <c r="S558" s="4" t="s">
        <v>4775</v>
      </c>
      <c r="T558" s="4" t="s">
        <v>5330</v>
      </c>
      <c r="U558" s="4" t="s">
        <v>4554</v>
      </c>
      <c r="V558" s="4" t="s">
        <v>4554</v>
      </c>
      <c r="W558" s="4" t="s">
        <v>4559</v>
      </c>
      <c r="X558" s="4" t="s">
        <v>6837</v>
      </c>
      <c r="Y558" s="5">
        <f t="shared" si="1"/>
        <v>0.00005787037037</v>
      </c>
      <c r="Z558" s="4">
        <f t="shared" si="2"/>
        <v>672</v>
      </c>
    </row>
    <row r="559" ht="15.75" customHeight="1">
      <c r="A559" s="4" t="s">
        <v>6838</v>
      </c>
      <c r="B559" s="4" t="s">
        <v>6839</v>
      </c>
      <c r="C559" s="4" t="s">
        <v>4552</v>
      </c>
      <c r="D559" s="4" t="s">
        <v>6840</v>
      </c>
      <c r="E559" s="4" t="s">
        <v>4554</v>
      </c>
      <c r="F559" s="4" t="s">
        <v>4554</v>
      </c>
      <c r="G559" s="4" t="s">
        <v>4554</v>
      </c>
      <c r="H559" s="4" t="s">
        <v>495</v>
      </c>
      <c r="I559" s="4" t="s">
        <v>496</v>
      </c>
      <c r="J559" s="4" t="s">
        <v>50</v>
      </c>
      <c r="K559" s="4" t="s">
        <v>128</v>
      </c>
      <c r="L559" s="4" t="s">
        <v>497</v>
      </c>
      <c r="M559" s="4" t="s">
        <v>221</v>
      </c>
      <c r="N559" s="4" t="s">
        <v>632</v>
      </c>
      <c r="O559" s="4" t="s">
        <v>4554</v>
      </c>
      <c r="P559" s="4" t="s">
        <v>4554</v>
      </c>
      <c r="Q559" s="4" t="s">
        <v>4556</v>
      </c>
      <c r="R559" s="4" t="s">
        <v>4554</v>
      </c>
      <c r="S559" s="4" t="s">
        <v>4775</v>
      </c>
      <c r="T559" s="4" t="s">
        <v>4558</v>
      </c>
      <c r="U559" s="4" t="s">
        <v>4554</v>
      </c>
      <c r="V559" s="4" t="s">
        <v>4554</v>
      </c>
      <c r="W559" s="4" t="s">
        <v>4559</v>
      </c>
      <c r="X559" s="4" t="s">
        <v>6841</v>
      </c>
      <c r="Y559" s="5">
        <f t="shared" si="1"/>
        <v>0.00005787037037</v>
      </c>
      <c r="Z559" s="4">
        <f t="shared" si="2"/>
        <v>672</v>
      </c>
    </row>
    <row r="560" ht="15.75" customHeight="1">
      <c r="A560" s="4" t="s">
        <v>6842</v>
      </c>
      <c r="B560" s="4" t="s">
        <v>6843</v>
      </c>
      <c r="C560" s="4" t="s">
        <v>4552</v>
      </c>
      <c r="D560" s="4" t="s">
        <v>6844</v>
      </c>
      <c r="E560" s="4" t="s">
        <v>4554</v>
      </c>
      <c r="F560" s="4" t="s">
        <v>4554</v>
      </c>
      <c r="G560" s="4" t="s">
        <v>4554</v>
      </c>
      <c r="H560" s="4" t="s">
        <v>381</v>
      </c>
      <c r="I560" s="4" t="s">
        <v>382</v>
      </c>
      <c r="J560" s="4" t="s">
        <v>383</v>
      </c>
      <c r="K560" s="4" t="s">
        <v>4622</v>
      </c>
      <c r="L560" s="4" t="s">
        <v>345</v>
      </c>
      <c r="M560" s="4" t="s">
        <v>221</v>
      </c>
      <c r="N560" s="4" t="s">
        <v>80</v>
      </c>
      <c r="O560" s="4" t="s">
        <v>4554</v>
      </c>
      <c r="P560" s="4" t="s">
        <v>4554</v>
      </c>
      <c r="Q560" s="4" t="s">
        <v>4556</v>
      </c>
      <c r="R560" s="4" t="s">
        <v>4554</v>
      </c>
      <c r="S560" s="4" t="s">
        <v>4775</v>
      </c>
      <c r="T560" s="4" t="s">
        <v>5330</v>
      </c>
      <c r="U560" s="4" t="s">
        <v>4554</v>
      </c>
      <c r="V560" s="4" t="s">
        <v>4554</v>
      </c>
      <c r="W560" s="4" t="s">
        <v>4559</v>
      </c>
      <c r="X560" s="4" t="s">
        <v>6845</v>
      </c>
      <c r="Y560" s="5">
        <f t="shared" si="1"/>
        <v>0.00005787037037</v>
      </c>
      <c r="Z560" s="4">
        <f t="shared" si="2"/>
        <v>672</v>
      </c>
    </row>
    <row r="561" ht="15.75" customHeight="1">
      <c r="A561" s="4" t="s">
        <v>6846</v>
      </c>
      <c r="B561" s="4" t="s">
        <v>6847</v>
      </c>
      <c r="C561" s="4" t="s">
        <v>4552</v>
      </c>
      <c r="D561" s="4" t="s">
        <v>6848</v>
      </c>
      <c r="E561" s="4" t="s">
        <v>4554</v>
      </c>
      <c r="F561" s="4" t="s">
        <v>4554</v>
      </c>
      <c r="G561" s="4" t="s">
        <v>4554</v>
      </c>
      <c r="H561" s="4" t="s">
        <v>492</v>
      </c>
      <c r="I561" s="4" t="s">
        <v>4842</v>
      </c>
      <c r="J561" s="4" t="s">
        <v>97</v>
      </c>
      <c r="K561" s="4" t="s">
        <v>145</v>
      </c>
      <c r="L561" s="4" t="s">
        <v>493</v>
      </c>
      <c r="M561" s="4" t="s">
        <v>278</v>
      </c>
      <c r="N561" s="4" t="s">
        <v>72</v>
      </c>
      <c r="O561" s="4" t="s">
        <v>4554</v>
      </c>
      <c r="P561" s="4" t="s">
        <v>4554</v>
      </c>
      <c r="Q561" s="4" t="s">
        <v>4556</v>
      </c>
      <c r="R561" s="4" t="s">
        <v>4554</v>
      </c>
      <c r="S561" s="4" t="s">
        <v>4775</v>
      </c>
      <c r="T561" s="4" t="s">
        <v>5330</v>
      </c>
      <c r="U561" s="4" t="s">
        <v>4554</v>
      </c>
      <c r="V561" s="4" t="s">
        <v>4554</v>
      </c>
      <c r="W561" s="4" t="s">
        <v>4559</v>
      </c>
      <c r="X561" s="4" t="s">
        <v>6849</v>
      </c>
      <c r="Y561" s="5">
        <f t="shared" si="1"/>
        <v>0.00005787037037</v>
      </c>
      <c r="Z561" s="4">
        <f t="shared" si="2"/>
        <v>672</v>
      </c>
    </row>
    <row r="562" ht="15.75" customHeight="1">
      <c r="A562" s="4" t="s">
        <v>6850</v>
      </c>
      <c r="B562" s="4" t="s">
        <v>6851</v>
      </c>
      <c r="C562" s="4" t="s">
        <v>4552</v>
      </c>
      <c r="D562" s="4" t="s">
        <v>6852</v>
      </c>
      <c r="E562" s="4" t="s">
        <v>4554</v>
      </c>
      <c r="F562" s="4" t="s">
        <v>4554</v>
      </c>
      <c r="G562" s="4" t="s">
        <v>4554</v>
      </c>
      <c r="H562" s="4" t="s">
        <v>280</v>
      </c>
      <c r="I562" s="4" t="s">
        <v>281</v>
      </c>
      <c r="J562" s="4" t="s">
        <v>219</v>
      </c>
      <c r="K562" s="4" t="s">
        <v>139</v>
      </c>
      <c r="L562" s="4" t="s">
        <v>282</v>
      </c>
      <c r="M562" s="4" t="s">
        <v>228</v>
      </c>
      <c r="N562" s="4" t="s">
        <v>632</v>
      </c>
      <c r="O562" s="4" t="s">
        <v>4554</v>
      </c>
      <c r="P562" s="4" t="s">
        <v>4554</v>
      </c>
      <c r="Q562" s="4" t="s">
        <v>4556</v>
      </c>
      <c r="R562" s="4" t="s">
        <v>4554</v>
      </c>
      <c r="S562" s="4" t="s">
        <v>4775</v>
      </c>
      <c r="T562" s="4" t="s">
        <v>4558</v>
      </c>
      <c r="U562" s="4" t="s">
        <v>4554</v>
      </c>
      <c r="V562" s="4" t="s">
        <v>4554</v>
      </c>
      <c r="W562" s="4" t="s">
        <v>4559</v>
      </c>
      <c r="X562" s="4" t="s">
        <v>6853</v>
      </c>
      <c r="Y562" s="5">
        <f t="shared" si="1"/>
        <v>0.00006944444444</v>
      </c>
      <c r="Z562" s="4">
        <f t="shared" si="2"/>
        <v>672</v>
      </c>
    </row>
    <row r="563" ht="15.75" customHeight="1">
      <c r="A563" s="4" t="s">
        <v>6854</v>
      </c>
      <c r="B563" s="4" t="s">
        <v>6855</v>
      </c>
      <c r="C563" s="4" t="s">
        <v>4552</v>
      </c>
      <c r="D563" s="4" t="s">
        <v>6856</v>
      </c>
      <c r="E563" s="4" t="s">
        <v>4554</v>
      </c>
      <c r="F563" s="4" t="s">
        <v>4554</v>
      </c>
      <c r="G563" s="4" t="s">
        <v>4554</v>
      </c>
      <c r="H563" s="4" t="s">
        <v>462</v>
      </c>
      <c r="I563" s="4" t="s">
        <v>452</v>
      </c>
      <c r="J563" s="4" t="s">
        <v>240</v>
      </c>
      <c r="K563" s="4" t="s">
        <v>128</v>
      </c>
      <c r="L563" s="4" t="s">
        <v>463</v>
      </c>
      <c r="M563" s="4" t="s">
        <v>221</v>
      </c>
      <c r="N563" s="4" t="s">
        <v>298</v>
      </c>
      <c r="O563" s="4" t="s">
        <v>4554</v>
      </c>
      <c r="P563" s="4" t="s">
        <v>4554</v>
      </c>
      <c r="Q563" s="4" t="s">
        <v>4556</v>
      </c>
      <c r="R563" s="4" t="s">
        <v>4554</v>
      </c>
      <c r="S563" s="4" t="s">
        <v>4775</v>
      </c>
      <c r="T563" s="4" t="s">
        <v>4558</v>
      </c>
      <c r="U563" s="4" t="s">
        <v>4554</v>
      </c>
      <c r="V563" s="4" t="s">
        <v>4554</v>
      </c>
      <c r="W563" s="4" t="s">
        <v>4559</v>
      </c>
      <c r="X563" s="4" t="s">
        <v>6857</v>
      </c>
      <c r="Y563" s="5">
        <f t="shared" si="1"/>
        <v>0.00005787037037</v>
      </c>
      <c r="Z563" s="4">
        <f t="shared" si="2"/>
        <v>672</v>
      </c>
    </row>
    <row r="564" ht="15.75" customHeight="1">
      <c r="A564" s="4" t="s">
        <v>6858</v>
      </c>
      <c r="B564" s="4" t="s">
        <v>6859</v>
      </c>
      <c r="C564" s="4" t="s">
        <v>4552</v>
      </c>
      <c r="D564" s="4" t="s">
        <v>6860</v>
      </c>
      <c r="E564" s="4" t="s">
        <v>4554</v>
      </c>
      <c r="F564" s="4" t="s">
        <v>4554</v>
      </c>
      <c r="G564" s="4" t="s">
        <v>4554</v>
      </c>
      <c r="H564" s="4" t="s">
        <v>399</v>
      </c>
      <c r="I564" s="4" t="s">
        <v>400</v>
      </c>
      <c r="J564" s="4" t="s">
        <v>36</v>
      </c>
      <c r="K564" s="4" t="s">
        <v>4622</v>
      </c>
      <c r="L564" s="4" t="s">
        <v>401</v>
      </c>
      <c r="M564" s="4" t="s">
        <v>216</v>
      </c>
      <c r="N564" s="4" t="s">
        <v>17</v>
      </c>
      <c r="O564" s="4" t="s">
        <v>4554</v>
      </c>
      <c r="P564" s="4" t="s">
        <v>4554</v>
      </c>
      <c r="Q564" s="4" t="s">
        <v>4556</v>
      </c>
      <c r="R564" s="4" t="s">
        <v>4554</v>
      </c>
      <c r="S564" s="4" t="s">
        <v>4775</v>
      </c>
      <c r="T564" s="4" t="s">
        <v>4558</v>
      </c>
      <c r="U564" s="4" t="s">
        <v>4554</v>
      </c>
      <c r="V564" s="4" t="s">
        <v>4554</v>
      </c>
      <c r="W564" s="4" t="s">
        <v>4559</v>
      </c>
      <c r="X564" s="4" t="s">
        <v>6861</v>
      </c>
      <c r="Y564" s="5">
        <f t="shared" si="1"/>
        <v>0.00005787037037</v>
      </c>
      <c r="Z564" s="4">
        <f t="shared" si="2"/>
        <v>672</v>
      </c>
    </row>
    <row r="565" ht="15.75" customHeight="1">
      <c r="A565" s="4" t="s">
        <v>6862</v>
      </c>
      <c r="B565" s="4" t="s">
        <v>6863</v>
      </c>
      <c r="C565" s="4" t="s">
        <v>4552</v>
      </c>
      <c r="D565" s="4" t="s">
        <v>6864</v>
      </c>
      <c r="E565" s="4" t="s">
        <v>4554</v>
      </c>
      <c r="F565" s="4" t="s">
        <v>4554</v>
      </c>
      <c r="G565" s="4" t="s">
        <v>4554</v>
      </c>
      <c r="H565" s="4" t="s">
        <v>1194</v>
      </c>
      <c r="I565" s="4" t="s">
        <v>1058</v>
      </c>
      <c r="J565" s="4" t="s">
        <v>485</v>
      </c>
      <c r="K565" s="4" t="s">
        <v>245</v>
      </c>
      <c r="L565" s="4" t="s">
        <v>650</v>
      </c>
      <c r="M565" s="4" t="s">
        <v>30</v>
      </c>
      <c r="N565" s="4" t="s">
        <v>17</v>
      </c>
      <c r="O565" s="4" t="s">
        <v>4554</v>
      </c>
      <c r="P565" s="4" t="s">
        <v>4554</v>
      </c>
      <c r="Q565" s="4" t="s">
        <v>5951</v>
      </c>
      <c r="R565" s="4" t="s">
        <v>4554</v>
      </c>
      <c r="S565" s="4" t="s">
        <v>5952</v>
      </c>
      <c r="T565" s="4" t="s">
        <v>4558</v>
      </c>
      <c r="U565" s="4" t="s">
        <v>4554</v>
      </c>
      <c r="V565" s="4" t="s">
        <v>4554</v>
      </c>
      <c r="W565" s="4" t="s">
        <v>4559</v>
      </c>
      <c r="X565" s="4" t="s">
        <v>6865</v>
      </c>
      <c r="Y565" s="5">
        <f t="shared" si="1"/>
        <v>0.00005787037037</v>
      </c>
      <c r="Z565" s="4">
        <f t="shared" si="2"/>
        <v>672</v>
      </c>
    </row>
    <row r="566" ht="15.75" customHeight="1">
      <c r="A566" s="4" t="s">
        <v>6866</v>
      </c>
      <c r="B566" s="4" t="s">
        <v>6867</v>
      </c>
      <c r="C566" s="4" t="s">
        <v>4552</v>
      </c>
      <c r="D566" s="4" t="s">
        <v>6868</v>
      </c>
      <c r="E566" s="4" t="s">
        <v>4554</v>
      </c>
      <c r="F566" s="4" t="s">
        <v>4554</v>
      </c>
      <c r="G566" s="4" t="s">
        <v>4554</v>
      </c>
      <c r="H566" s="4" t="s">
        <v>466</v>
      </c>
      <c r="I566" s="4" t="s">
        <v>400</v>
      </c>
      <c r="J566" s="4" t="s">
        <v>237</v>
      </c>
      <c r="K566" s="4" t="s">
        <v>4622</v>
      </c>
      <c r="L566" s="4" t="s">
        <v>467</v>
      </c>
      <c r="M566" s="4" t="s">
        <v>216</v>
      </c>
      <c r="N566" s="4" t="s">
        <v>19</v>
      </c>
      <c r="O566" s="4" t="s">
        <v>4554</v>
      </c>
      <c r="P566" s="4" t="s">
        <v>4554</v>
      </c>
      <c r="Q566" s="4" t="s">
        <v>4556</v>
      </c>
      <c r="R566" s="4" t="s">
        <v>4554</v>
      </c>
      <c r="S566" s="4" t="s">
        <v>4775</v>
      </c>
      <c r="T566" s="4" t="s">
        <v>5330</v>
      </c>
      <c r="U566" s="4" t="s">
        <v>4554</v>
      </c>
      <c r="V566" s="4" t="s">
        <v>4554</v>
      </c>
      <c r="W566" s="4" t="s">
        <v>4559</v>
      </c>
      <c r="X566" s="4" t="s">
        <v>6869</v>
      </c>
      <c r="Y566" s="5">
        <f t="shared" si="1"/>
        <v>0.00005787037037</v>
      </c>
      <c r="Z566" s="4">
        <f t="shared" si="2"/>
        <v>672</v>
      </c>
    </row>
    <row r="567" ht="15.75" customHeight="1">
      <c r="A567" s="4" t="s">
        <v>6870</v>
      </c>
      <c r="B567" s="4" t="s">
        <v>6871</v>
      </c>
      <c r="C567" s="4" t="s">
        <v>4552</v>
      </c>
      <c r="D567" s="4" t="s">
        <v>6872</v>
      </c>
      <c r="E567" s="4" t="s">
        <v>4554</v>
      </c>
      <c r="F567" s="4" t="s">
        <v>4554</v>
      </c>
      <c r="G567" s="4" t="s">
        <v>4554</v>
      </c>
      <c r="H567" s="4" t="s">
        <v>4899</v>
      </c>
      <c r="I567" s="4" t="s">
        <v>364</v>
      </c>
      <c r="J567" s="4" t="s">
        <v>421</v>
      </c>
      <c r="K567" s="4" t="s">
        <v>120</v>
      </c>
      <c r="L567" s="4" t="s">
        <v>422</v>
      </c>
      <c r="M567" s="4" t="s">
        <v>216</v>
      </c>
      <c r="N567" s="4" t="s">
        <v>287</v>
      </c>
      <c r="O567" s="4" t="s">
        <v>4554</v>
      </c>
      <c r="P567" s="4" t="s">
        <v>4554</v>
      </c>
      <c r="Q567" s="4" t="s">
        <v>4556</v>
      </c>
      <c r="R567" s="4" t="s">
        <v>4554</v>
      </c>
      <c r="S567" s="4" t="s">
        <v>4775</v>
      </c>
      <c r="T567" s="4" t="s">
        <v>4558</v>
      </c>
      <c r="U567" s="4" t="s">
        <v>4554</v>
      </c>
      <c r="V567" s="4" t="s">
        <v>4554</v>
      </c>
      <c r="W567" s="4" t="s">
        <v>4559</v>
      </c>
      <c r="X567" s="4" t="s">
        <v>6873</v>
      </c>
      <c r="Y567" s="5">
        <f t="shared" si="1"/>
        <v>0.00005787037037</v>
      </c>
      <c r="Z567" s="4">
        <f t="shared" si="2"/>
        <v>672</v>
      </c>
    </row>
    <row r="568" ht="15.75" customHeight="1">
      <c r="A568" s="4" t="s">
        <v>6874</v>
      </c>
      <c r="B568" s="4" t="s">
        <v>6875</v>
      </c>
      <c r="C568" s="4" t="s">
        <v>4552</v>
      </c>
      <c r="D568" s="4" t="s">
        <v>6876</v>
      </c>
      <c r="E568" s="4" t="s">
        <v>4554</v>
      </c>
      <c r="F568" s="4" t="s">
        <v>4554</v>
      </c>
      <c r="G568" s="4" t="s">
        <v>4554</v>
      </c>
      <c r="H568" s="4" t="s">
        <v>466</v>
      </c>
      <c r="I568" s="4" t="s">
        <v>400</v>
      </c>
      <c r="J568" s="4" t="s">
        <v>237</v>
      </c>
      <c r="K568" s="4" t="s">
        <v>4622</v>
      </c>
      <c r="L568" s="4" t="s">
        <v>467</v>
      </c>
      <c r="M568" s="4" t="s">
        <v>216</v>
      </c>
      <c r="N568" s="4" t="s">
        <v>35</v>
      </c>
      <c r="O568" s="4" t="s">
        <v>4554</v>
      </c>
      <c r="P568" s="4" t="s">
        <v>4554</v>
      </c>
      <c r="Q568" s="4" t="s">
        <v>4556</v>
      </c>
      <c r="R568" s="4" t="s">
        <v>4554</v>
      </c>
      <c r="S568" s="4" t="s">
        <v>4775</v>
      </c>
      <c r="T568" s="4" t="s">
        <v>4558</v>
      </c>
      <c r="U568" s="4" t="s">
        <v>4554</v>
      </c>
      <c r="V568" s="4" t="s">
        <v>4554</v>
      </c>
      <c r="W568" s="4" t="s">
        <v>4559</v>
      </c>
      <c r="X568" s="4" t="s">
        <v>6877</v>
      </c>
      <c r="Y568" s="5">
        <f t="shared" si="1"/>
        <v>0.00005787037037</v>
      </c>
      <c r="Z568" s="4">
        <f t="shared" si="2"/>
        <v>672</v>
      </c>
    </row>
    <row r="569" ht="15.75" customHeight="1">
      <c r="A569" s="4" t="s">
        <v>6878</v>
      </c>
      <c r="B569" s="4" t="s">
        <v>6879</v>
      </c>
      <c r="C569" s="4" t="s">
        <v>4552</v>
      </c>
      <c r="D569" s="4" t="s">
        <v>6880</v>
      </c>
      <c r="E569" s="4" t="s">
        <v>4554</v>
      </c>
      <c r="F569" s="4" t="s">
        <v>4554</v>
      </c>
      <c r="G569" s="4" t="s">
        <v>4554</v>
      </c>
      <c r="H569" s="4" t="s">
        <v>399</v>
      </c>
      <c r="I569" s="4" t="s">
        <v>400</v>
      </c>
      <c r="J569" s="4" t="s">
        <v>36</v>
      </c>
      <c r="K569" s="4" t="s">
        <v>4622</v>
      </c>
      <c r="L569" s="4" t="s">
        <v>401</v>
      </c>
      <c r="M569" s="4" t="s">
        <v>216</v>
      </c>
      <c r="N569" s="4" t="s">
        <v>113</v>
      </c>
      <c r="O569" s="4" t="s">
        <v>4554</v>
      </c>
      <c r="P569" s="4" t="s">
        <v>4554</v>
      </c>
      <c r="Q569" s="4" t="s">
        <v>4556</v>
      </c>
      <c r="R569" s="4" t="s">
        <v>4554</v>
      </c>
      <c r="S569" s="4" t="s">
        <v>4775</v>
      </c>
      <c r="T569" s="4" t="s">
        <v>5330</v>
      </c>
      <c r="U569" s="4" t="s">
        <v>4554</v>
      </c>
      <c r="V569" s="4" t="s">
        <v>4554</v>
      </c>
      <c r="W569" s="4" t="s">
        <v>4559</v>
      </c>
      <c r="X569" s="4" t="s">
        <v>6881</v>
      </c>
      <c r="Y569" s="5">
        <f t="shared" si="1"/>
        <v>0.00005787037037</v>
      </c>
      <c r="Z569" s="4">
        <f t="shared" si="2"/>
        <v>672</v>
      </c>
    </row>
    <row r="570" ht="15.75" customHeight="1">
      <c r="A570" s="4" t="s">
        <v>6882</v>
      </c>
      <c r="B570" s="4" t="s">
        <v>6883</v>
      </c>
      <c r="C570" s="4" t="s">
        <v>4552</v>
      </c>
      <c r="D570" s="4" t="s">
        <v>6884</v>
      </c>
      <c r="E570" s="4" t="s">
        <v>4554</v>
      </c>
      <c r="F570" s="4" t="s">
        <v>4554</v>
      </c>
      <c r="G570" s="4" t="s">
        <v>4554</v>
      </c>
      <c r="H570" s="4" t="s">
        <v>502</v>
      </c>
      <c r="I570" s="4" t="s">
        <v>4864</v>
      </c>
      <c r="J570" s="4" t="s">
        <v>5008</v>
      </c>
      <c r="K570" s="4" t="s">
        <v>4622</v>
      </c>
      <c r="L570" s="4" t="s">
        <v>504</v>
      </c>
      <c r="M570" s="4" t="s">
        <v>216</v>
      </c>
      <c r="N570" s="4" t="s">
        <v>86</v>
      </c>
      <c r="O570" s="4" t="s">
        <v>4554</v>
      </c>
      <c r="P570" s="4" t="s">
        <v>4554</v>
      </c>
      <c r="Q570" s="4" t="s">
        <v>4556</v>
      </c>
      <c r="R570" s="4" t="s">
        <v>4554</v>
      </c>
      <c r="S570" s="4" t="s">
        <v>4775</v>
      </c>
      <c r="T570" s="4" t="s">
        <v>5330</v>
      </c>
      <c r="U570" s="4" t="s">
        <v>4554</v>
      </c>
      <c r="V570" s="4" t="s">
        <v>4554</v>
      </c>
      <c r="W570" s="4" t="s">
        <v>4559</v>
      </c>
      <c r="X570" s="4" t="s">
        <v>6885</v>
      </c>
      <c r="Y570" s="5">
        <f t="shared" si="1"/>
        <v>0.00005787037037</v>
      </c>
      <c r="Z570" s="4">
        <f t="shared" si="2"/>
        <v>672</v>
      </c>
    </row>
    <row r="571" ht="15.75" customHeight="1">
      <c r="A571" s="4" t="s">
        <v>6886</v>
      </c>
      <c r="B571" s="4" t="s">
        <v>6887</v>
      </c>
      <c r="C571" s="4" t="s">
        <v>4552</v>
      </c>
      <c r="D571" s="4" t="s">
        <v>6888</v>
      </c>
      <c r="E571" s="4" t="s">
        <v>4554</v>
      </c>
      <c r="F571" s="4" t="s">
        <v>4554</v>
      </c>
      <c r="G571" s="4" t="s">
        <v>4554</v>
      </c>
      <c r="H571" s="4" t="s">
        <v>385</v>
      </c>
      <c r="I571" s="4" t="s">
        <v>4864</v>
      </c>
      <c r="J571" s="4" t="s">
        <v>28</v>
      </c>
      <c r="K571" s="4" t="s">
        <v>120</v>
      </c>
      <c r="L571" s="4" t="s">
        <v>4865</v>
      </c>
      <c r="M571" s="4" t="s">
        <v>216</v>
      </c>
      <c r="N571" s="4" t="s">
        <v>27</v>
      </c>
      <c r="O571" s="4" t="s">
        <v>4554</v>
      </c>
      <c r="P571" s="4" t="s">
        <v>4554</v>
      </c>
      <c r="Q571" s="4" t="s">
        <v>4556</v>
      </c>
      <c r="R571" s="4" t="s">
        <v>4554</v>
      </c>
      <c r="S571" s="4" t="s">
        <v>4775</v>
      </c>
      <c r="T571" s="4" t="s">
        <v>4558</v>
      </c>
      <c r="U571" s="4" t="s">
        <v>4554</v>
      </c>
      <c r="V571" s="4" t="s">
        <v>4554</v>
      </c>
      <c r="W571" s="4" t="s">
        <v>4559</v>
      </c>
      <c r="X571" s="4" t="s">
        <v>6889</v>
      </c>
      <c r="Y571" s="5">
        <f t="shared" si="1"/>
        <v>0.00005787037037</v>
      </c>
      <c r="Z571" s="4">
        <f t="shared" si="2"/>
        <v>672</v>
      </c>
    </row>
    <row r="572" ht="15.75" customHeight="1">
      <c r="A572" s="4" t="s">
        <v>6890</v>
      </c>
      <c r="B572" s="4" t="s">
        <v>6891</v>
      </c>
      <c r="C572" s="4" t="s">
        <v>4552</v>
      </c>
      <c r="D572" s="4" t="s">
        <v>6892</v>
      </c>
      <c r="E572" s="4" t="s">
        <v>4554</v>
      </c>
      <c r="F572" s="4" t="s">
        <v>4554</v>
      </c>
      <c r="G572" s="4" t="s">
        <v>4554</v>
      </c>
      <c r="H572" s="4" t="s">
        <v>502</v>
      </c>
      <c r="I572" s="4" t="s">
        <v>4864</v>
      </c>
      <c r="J572" s="4" t="s">
        <v>5008</v>
      </c>
      <c r="K572" s="4" t="s">
        <v>4622</v>
      </c>
      <c r="L572" s="4" t="s">
        <v>504</v>
      </c>
      <c r="M572" s="4" t="s">
        <v>216</v>
      </c>
      <c r="N572" s="4" t="s">
        <v>298</v>
      </c>
      <c r="O572" s="4" t="s">
        <v>4554</v>
      </c>
      <c r="P572" s="4" t="s">
        <v>4554</v>
      </c>
      <c r="Q572" s="4" t="s">
        <v>4556</v>
      </c>
      <c r="R572" s="4" t="s">
        <v>4554</v>
      </c>
      <c r="S572" s="4" t="s">
        <v>4775</v>
      </c>
      <c r="T572" s="4" t="s">
        <v>4558</v>
      </c>
      <c r="U572" s="4" t="s">
        <v>4554</v>
      </c>
      <c r="V572" s="4" t="s">
        <v>4554</v>
      </c>
      <c r="W572" s="4" t="s">
        <v>4559</v>
      </c>
      <c r="X572" s="4" t="s">
        <v>6893</v>
      </c>
      <c r="Y572" s="5">
        <f t="shared" si="1"/>
        <v>0.00005787037037</v>
      </c>
      <c r="Z572" s="4">
        <f t="shared" si="2"/>
        <v>672</v>
      </c>
    </row>
    <row r="573" ht="15.75" customHeight="1">
      <c r="A573" s="4" t="s">
        <v>6894</v>
      </c>
      <c r="B573" s="4" t="s">
        <v>6895</v>
      </c>
      <c r="C573" s="4" t="s">
        <v>4552</v>
      </c>
      <c r="D573" s="4" t="s">
        <v>6896</v>
      </c>
      <c r="E573" s="4" t="s">
        <v>4554</v>
      </c>
      <c r="F573" s="4" t="s">
        <v>4554</v>
      </c>
      <c r="G573" s="4" t="s">
        <v>4554</v>
      </c>
      <c r="H573" s="4" t="s">
        <v>4899</v>
      </c>
      <c r="I573" s="4" t="s">
        <v>364</v>
      </c>
      <c r="J573" s="4" t="s">
        <v>421</v>
      </c>
      <c r="K573" s="4" t="s">
        <v>120</v>
      </c>
      <c r="L573" s="4" t="s">
        <v>422</v>
      </c>
      <c r="M573" s="4" t="s">
        <v>216</v>
      </c>
      <c r="N573" s="4" t="s">
        <v>17</v>
      </c>
      <c r="O573" s="4" t="s">
        <v>4554</v>
      </c>
      <c r="P573" s="4" t="s">
        <v>4554</v>
      </c>
      <c r="Q573" s="4" t="s">
        <v>4556</v>
      </c>
      <c r="R573" s="4" t="s">
        <v>4554</v>
      </c>
      <c r="S573" s="4" t="s">
        <v>4775</v>
      </c>
      <c r="T573" s="4" t="s">
        <v>4558</v>
      </c>
      <c r="U573" s="4" t="s">
        <v>4554</v>
      </c>
      <c r="V573" s="4" t="s">
        <v>4554</v>
      </c>
      <c r="W573" s="4" t="s">
        <v>4559</v>
      </c>
      <c r="X573" s="4" t="s">
        <v>6897</v>
      </c>
      <c r="Y573" s="5">
        <f t="shared" si="1"/>
        <v>0.0001157407407</v>
      </c>
      <c r="Z573" s="4">
        <f t="shared" si="2"/>
        <v>672</v>
      </c>
    </row>
    <row r="574" ht="15.75" customHeight="1">
      <c r="A574" s="4" t="s">
        <v>6898</v>
      </c>
      <c r="B574" s="4" t="s">
        <v>6899</v>
      </c>
      <c r="C574" s="4" t="s">
        <v>4552</v>
      </c>
      <c r="D574" s="4" t="s">
        <v>6900</v>
      </c>
      <c r="E574" s="4" t="s">
        <v>4554</v>
      </c>
      <c r="F574" s="4" t="s">
        <v>4554</v>
      </c>
      <c r="G574" s="4" t="s">
        <v>4554</v>
      </c>
      <c r="H574" s="4" t="s">
        <v>538</v>
      </c>
      <c r="I574" s="4" t="s">
        <v>539</v>
      </c>
      <c r="J574" s="4" t="s">
        <v>540</v>
      </c>
      <c r="K574" s="4" t="s">
        <v>114</v>
      </c>
      <c r="L574" s="4" t="s">
        <v>5069</v>
      </c>
      <c r="M574" s="4" t="s">
        <v>200</v>
      </c>
      <c r="N574" s="4" t="s">
        <v>80</v>
      </c>
      <c r="O574" s="4" t="s">
        <v>4554</v>
      </c>
      <c r="P574" s="4" t="s">
        <v>4554</v>
      </c>
      <c r="Q574" s="4" t="s">
        <v>4556</v>
      </c>
      <c r="R574" s="4" t="s">
        <v>4554</v>
      </c>
      <c r="S574" s="4" t="s">
        <v>4775</v>
      </c>
      <c r="T574" s="4" t="s">
        <v>5330</v>
      </c>
      <c r="U574" s="4" t="s">
        <v>4554</v>
      </c>
      <c r="V574" s="4" t="s">
        <v>4554</v>
      </c>
      <c r="W574" s="4" t="s">
        <v>4559</v>
      </c>
      <c r="X574" s="4" t="s">
        <v>6901</v>
      </c>
      <c r="Y574" s="5">
        <f t="shared" si="1"/>
        <v>0.00005787037037</v>
      </c>
      <c r="Z574" s="4">
        <f t="shared" si="2"/>
        <v>672</v>
      </c>
    </row>
    <row r="575" ht="15.75" customHeight="1">
      <c r="A575" s="4" t="s">
        <v>6902</v>
      </c>
      <c r="B575" s="4" t="s">
        <v>6903</v>
      </c>
      <c r="C575" s="4" t="s">
        <v>4552</v>
      </c>
      <c r="D575" s="4" t="s">
        <v>6904</v>
      </c>
      <c r="E575" s="4" t="s">
        <v>4554</v>
      </c>
      <c r="F575" s="4" t="s">
        <v>4554</v>
      </c>
      <c r="G575" s="4" t="s">
        <v>4554</v>
      </c>
      <c r="H575" s="4" t="s">
        <v>502</v>
      </c>
      <c r="I575" s="4" t="s">
        <v>4864</v>
      </c>
      <c r="J575" s="4" t="s">
        <v>5008</v>
      </c>
      <c r="K575" s="4" t="s">
        <v>4622</v>
      </c>
      <c r="L575" s="4" t="s">
        <v>504</v>
      </c>
      <c r="M575" s="4" t="s">
        <v>216</v>
      </c>
      <c r="N575" s="4" t="s">
        <v>80</v>
      </c>
      <c r="O575" s="4" t="s">
        <v>4554</v>
      </c>
      <c r="P575" s="4" t="s">
        <v>4554</v>
      </c>
      <c r="Q575" s="4" t="s">
        <v>4556</v>
      </c>
      <c r="R575" s="4" t="s">
        <v>4554</v>
      </c>
      <c r="S575" s="4" t="s">
        <v>4775</v>
      </c>
      <c r="T575" s="4" t="s">
        <v>5330</v>
      </c>
      <c r="U575" s="4" t="s">
        <v>4554</v>
      </c>
      <c r="V575" s="4" t="s">
        <v>4554</v>
      </c>
      <c r="W575" s="4" t="s">
        <v>4559</v>
      </c>
      <c r="X575" s="4" t="s">
        <v>6905</v>
      </c>
      <c r="Y575" s="5">
        <f t="shared" si="1"/>
        <v>0.00005787037037</v>
      </c>
      <c r="Z575" s="4">
        <f t="shared" si="2"/>
        <v>672</v>
      </c>
    </row>
    <row r="576" ht="15.75" customHeight="1">
      <c r="A576" s="4" t="s">
        <v>6906</v>
      </c>
      <c r="B576" s="4" t="s">
        <v>6907</v>
      </c>
      <c r="C576" s="4" t="s">
        <v>4552</v>
      </c>
      <c r="D576" s="4" t="s">
        <v>6908</v>
      </c>
      <c r="E576" s="4" t="s">
        <v>4554</v>
      </c>
      <c r="F576" s="4" t="s">
        <v>4554</v>
      </c>
      <c r="G576" s="4" t="s">
        <v>4554</v>
      </c>
      <c r="H576" s="4" t="s">
        <v>325</v>
      </c>
      <c r="I576" s="4" t="s">
        <v>326</v>
      </c>
      <c r="J576" s="4" t="s">
        <v>327</v>
      </c>
      <c r="K576" s="4" t="s">
        <v>195</v>
      </c>
      <c r="L576" s="4" t="s">
        <v>328</v>
      </c>
      <c r="M576" s="4" t="s">
        <v>298</v>
      </c>
      <c r="N576" s="4" t="s">
        <v>78</v>
      </c>
      <c r="O576" s="4" t="s">
        <v>4554</v>
      </c>
      <c r="P576" s="4" t="s">
        <v>4554</v>
      </c>
      <c r="Q576" s="4" t="s">
        <v>4556</v>
      </c>
      <c r="R576" s="4" t="s">
        <v>4554</v>
      </c>
      <c r="S576" s="4" t="s">
        <v>4770</v>
      </c>
      <c r="T576" s="4" t="s">
        <v>4558</v>
      </c>
      <c r="U576" s="4" t="s">
        <v>4554</v>
      </c>
      <c r="V576" s="4" t="s">
        <v>4554</v>
      </c>
      <c r="W576" s="4" t="s">
        <v>4559</v>
      </c>
      <c r="X576" s="4" t="s">
        <v>6909</v>
      </c>
      <c r="Y576" s="5">
        <f t="shared" si="1"/>
        <v>0.00005787037037</v>
      </c>
      <c r="Z576" s="4">
        <f t="shared" si="2"/>
        <v>672</v>
      </c>
    </row>
    <row r="577" ht="15.75" customHeight="1">
      <c r="A577" s="4" t="s">
        <v>6910</v>
      </c>
      <c r="B577" s="4" t="s">
        <v>6911</v>
      </c>
      <c r="C577" s="4" t="s">
        <v>4552</v>
      </c>
      <c r="D577" s="4" t="s">
        <v>6912</v>
      </c>
      <c r="E577" s="4" t="s">
        <v>4554</v>
      </c>
      <c r="F577" s="4" t="s">
        <v>4554</v>
      </c>
      <c r="G577" s="4" t="s">
        <v>4554</v>
      </c>
      <c r="H577" s="4" t="s">
        <v>466</v>
      </c>
      <c r="I577" s="4" t="s">
        <v>400</v>
      </c>
      <c r="J577" s="4" t="s">
        <v>237</v>
      </c>
      <c r="K577" s="4" t="s">
        <v>4622</v>
      </c>
      <c r="L577" s="4" t="s">
        <v>467</v>
      </c>
      <c r="M577" s="4" t="s">
        <v>216</v>
      </c>
      <c r="N577" s="4" t="s">
        <v>35</v>
      </c>
      <c r="O577" s="4" t="s">
        <v>4554</v>
      </c>
      <c r="P577" s="4" t="s">
        <v>4554</v>
      </c>
      <c r="Q577" s="4" t="s">
        <v>4556</v>
      </c>
      <c r="R577" s="4" t="s">
        <v>4554</v>
      </c>
      <c r="S577" s="4" t="s">
        <v>4775</v>
      </c>
      <c r="T577" s="4" t="s">
        <v>4558</v>
      </c>
      <c r="U577" s="4" t="s">
        <v>4554</v>
      </c>
      <c r="V577" s="4" t="s">
        <v>4554</v>
      </c>
      <c r="W577" s="4" t="s">
        <v>4559</v>
      </c>
      <c r="X577" s="4" t="s">
        <v>6913</v>
      </c>
      <c r="Y577" s="5">
        <f t="shared" si="1"/>
        <v>0.00005787037037</v>
      </c>
      <c r="Z577" s="4">
        <f t="shared" si="2"/>
        <v>672</v>
      </c>
    </row>
    <row r="578" ht="15.75" customHeight="1">
      <c r="A578" s="4" t="s">
        <v>6914</v>
      </c>
      <c r="B578" s="4" t="s">
        <v>6915</v>
      </c>
      <c r="C578" s="4" t="s">
        <v>4552</v>
      </c>
      <c r="D578" s="4" t="s">
        <v>6916</v>
      </c>
      <c r="E578" s="4" t="s">
        <v>4554</v>
      </c>
      <c r="F578" s="4" t="s">
        <v>4554</v>
      </c>
      <c r="G578" s="4" t="s">
        <v>4554</v>
      </c>
      <c r="H578" s="4" t="s">
        <v>385</v>
      </c>
      <c r="I578" s="4" t="s">
        <v>4864</v>
      </c>
      <c r="J578" s="4" t="s">
        <v>28</v>
      </c>
      <c r="K578" s="4" t="s">
        <v>120</v>
      </c>
      <c r="L578" s="4" t="s">
        <v>4865</v>
      </c>
      <c r="M578" s="4" t="s">
        <v>216</v>
      </c>
      <c r="N578" s="4" t="s">
        <v>17</v>
      </c>
      <c r="O578" s="4" t="s">
        <v>4554</v>
      </c>
      <c r="P578" s="4" t="s">
        <v>4554</v>
      </c>
      <c r="Q578" s="4" t="s">
        <v>4556</v>
      </c>
      <c r="R578" s="4" t="s">
        <v>4554</v>
      </c>
      <c r="S578" s="4" t="s">
        <v>4775</v>
      </c>
      <c r="T578" s="4" t="s">
        <v>4558</v>
      </c>
      <c r="U578" s="4" t="s">
        <v>4554</v>
      </c>
      <c r="V578" s="4" t="s">
        <v>4554</v>
      </c>
      <c r="W578" s="4" t="s">
        <v>4559</v>
      </c>
      <c r="X578" s="4" t="s">
        <v>6917</v>
      </c>
      <c r="Y578" s="5">
        <f t="shared" si="1"/>
        <v>0.00005787037037</v>
      </c>
      <c r="Z578" s="4">
        <f t="shared" si="2"/>
        <v>672</v>
      </c>
    </row>
    <row r="579" ht="15.75" customHeight="1">
      <c r="A579" s="4" t="s">
        <v>6918</v>
      </c>
      <c r="B579" s="4" t="s">
        <v>6919</v>
      </c>
      <c r="C579" s="4" t="s">
        <v>4552</v>
      </c>
      <c r="D579" s="4" t="s">
        <v>6920</v>
      </c>
      <c r="E579" s="4" t="s">
        <v>4554</v>
      </c>
      <c r="F579" s="4" t="s">
        <v>4554</v>
      </c>
      <c r="G579" s="4" t="s">
        <v>4554</v>
      </c>
      <c r="H579" s="4" t="s">
        <v>403</v>
      </c>
      <c r="I579" s="4" t="s">
        <v>404</v>
      </c>
      <c r="J579" s="4" t="s">
        <v>405</v>
      </c>
      <c r="K579" s="4" t="s">
        <v>120</v>
      </c>
      <c r="L579" s="4" t="s">
        <v>406</v>
      </c>
      <c r="M579" s="4" t="s">
        <v>186</v>
      </c>
      <c r="N579" s="4" t="s">
        <v>44</v>
      </c>
      <c r="O579" s="4" t="s">
        <v>4554</v>
      </c>
      <c r="P579" s="4" t="s">
        <v>4554</v>
      </c>
      <c r="Q579" s="4" t="s">
        <v>4556</v>
      </c>
      <c r="R579" s="4" t="s">
        <v>4554</v>
      </c>
      <c r="S579" s="4" t="s">
        <v>4775</v>
      </c>
      <c r="T579" s="4" t="s">
        <v>5330</v>
      </c>
      <c r="U579" s="4" t="s">
        <v>4554</v>
      </c>
      <c r="V579" s="4" t="s">
        <v>4554</v>
      </c>
      <c r="W579" s="4" t="s">
        <v>4559</v>
      </c>
      <c r="X579" s="4" t="s">
        <v>6921</v>
      </c>
      <c r="Y579" s="5">
        <f t="shared" si="1"/>
        <v>0.00005787037037</v>
      </c>
      <c r="Z579" s="4">
        <f t="shared" si="2"/>
        <v>672</v>
      </c>
    </row>
    <row r="580" ht="15.75" customHeight="1">
      <c r="A580" s="4" t="s">
        <v>6922</v>
      </c>
      <c r="B580" s="4" t="s">
        <v>6923</v>
      </c>
      <c r="C580" s="4" t="s">
        <v>4552</v>
      </c>
      <c r="D580" s="4" t="s">
        <v>6924</v>
      </c>
      <c r="E580" s="4" t="s">
        <v>4554</v>
      </c>
      <c r="F580" s="4" t="s">
        <v>4554</v>
      </c>
      <c r="G580" s="4" t="s">
        <v>4554</v>
      </c>
      <c r="H580" s="4" t="s">
        <v>385</v>
      </c>
      <c r="I580" s="4" t="s">
        <v>4864</v>
      </c>
      <c r="J580" s="4" t="s">
        <v>28</v>
      </c>
      <c r="K580" s="4" t="s">
        <v>120</v>
      </c>
      <c r="L580" s="4" t="s">
        <v>4865</v>
      </c>
      <c r="M580" s="4" t="s">
        <v>216</v>
      </c>
      <c r="N580" s="4" t="s">
        <v>70</v>
      </c>
      <c r="O580" s="4" t="s">
        <v>4554</v>
      </c>
      <c r="P580" s="4" t="s">
        <v>4554</v>
      </c>
      <c r="Q580" s="4" t="s">
        <v>4556</v>
      </c>
      <c r="R580" s="4" t="s">
        <v>4554</v>
      </c>
      <c r="S580" s="4" t="s">
        <v>4775</v>
      </c>
      <c r="T580" s="4" t="s">
        <v>5330</v>
      </c>
      <c r="U580" s="4" t="s">
        <v>4554</v>
      </c>
      <c r="V580" s="4" t="s">
        <v>4554</v>
      </c>
      <c r="W580" s="4" t="s">
        <v>4559</v>
      </c>
      <c r="X580" s="4" t="s">
        <v>6925</v>
      </c>
      <c r="Y580" s="5">
        <f t="shared" si="1"/>
        <v>0.0001157407407</v>
      </c>
      <c r="Z580" s="4">
        <f t="shared" si="2"/>
        <v>672</v>
      </c>
    </row>
    <row r="581" ht="15.75" customHeight="1">
      <c r="A581" s="4" t="s">
        <v>6926</v>
      </c>
      <c r="B581" s="4" t="s">
        <v>6927</v>
      </c>
      <c r="C581" s="4" t="s">
        <v>4552</v>
      </c>
      <c r="D581" s="4" t="s">
        <v>6928</v>
      </c>
      <c r="E581" s="4" t="s">
        <v>4554</v>
      </c>
      <c r="F581" s="4" t="s">
        <v>4554</v>
      </c>
      <c r="G581" s="4" t="s">
        <v>4554</v>
      </c>
      <c r="H581" s="4" t="s">
        <v>399</v>
      </c>
      <c r="I581" s="4" t="s">
        <v>400</v>
      </c>
      <c r="J581" s="4" t="s">
        <v>36</v>
      </c>
      <c r="K581" s="4" t="s">
        <v>4622</v>
      </c>
      <c r="L581" s="4" t="s">
        <v>401</v>
      </c>
      <c r="M581" s="4" t="s">
        <v>216</v>
      </c>
      <c r="N581" s="4" t="s">
        <v>17</v>
      </c>
      <c r="O581" s="4" t="s">
        <v>4554</v>
      </c>
      <c r="P581" s="4" t="s">
        <v>4554</v>
      </c>
      <c r="Q581" s="4" t="s">
        <v>4556</v>
      </c>
      <c r="R581" s="4" t="s">
        <v>4554</v>
      </c>
      <c r="S581" s="4" t="s">
        <v>4775</v>
      </c>
      <c r="T581" s="4" t="s">
        <v>4558</v>
      </c>
      <c r="U581" s="4" t="s">
        <v>4554</v>
      </c>
      <c r="V581" s="4" t="s">
        <v>4554</v>
      </c>
      <c r="W581" s="4" t="s">
        <v>4559</v>
      </c>
      <c r="X581" s="4" t="s">
        <v>6929</v>
      </c>
      <c r="Y581" s="5">
        <f t="shared" si="1"/>
        <v>0.00005787037037</v>
      </c>
      <c r="Z581" s="4">
        <f t="shared" si="2"/>
        <v>672</v>
      </c>
    </row>
    <row r="582" ht="15.75" customHeight="1">
      <c r="A582" s="4" t="s">
        <v>6930</v>
      </c>
      <c r="B582" s="4" t="s">
        <v>6931</v>
      </c>
      <c r="C582" s="4" t="s">
        <v>4552</v>
      </c>
      <c r="D582" s="4" t="s">
        <v>6932</v>
      </c>
      <c r="E582" s="4" t="s">
        <v>4554</v>
      </c>
      <c r="F582" s="4" t="s">
        <v>4554</v>
      </c>
      <c r="G582" s="4" t="s">
        <v>4554</v>
      </c>
      <c r="H582" s="4" t="s">
        <v>440</v>
      </c>
      <c r="I582" s="4" t="s">
        <v>185</v>
      </c>
      <c r="J582" s="4" t="s">
        <v>194</v>
      </c>
      <c r="K582" s="4" t="s">
        <v>148</v>
      </c>
      <c r="L582" s="4" t="s">
        <v>441</v>
      </c>
      <c r="M582" s="4" t="s">
        <v>242</v>
      </c>
      <c r="N582" s="4" t="s">
        <v>80</v>
      </c>
      <c r="O582" s="4" t="s">
        <v>4554</v>
      </c>
      <c r="P582" s="4" t="s">
        <v>4554</v>
      </c>
      <c r="Q582" s="4" t="s">
        <v>4556</v>
      </c>
      <c r="R582" s="4" t="s">
        <v>4554</v>
      </c>
      <c r="S582" s="4" t="s">
        <v>4775</v>
      </c>
      <c r="T582" s="4" t="s">
        <v>5330</v>
      </c>
      <c r="U582" s="4" t="s">
        <v>4554</v>
      </c>
      <c r="V582" s="4" t="s">
        <v>4554</v>
      </c>
      <c r="W582" s="4" t="s">
        <v>4559</v>
      </c>
      <c r="X582" s="4" t="s">
        <v>6933</v>
      </c>
      <c r="Y582" s="5">
        <f t="shared" si="1"/>
        <v>0.00005787037037</v>
      </c>
      <c r="Z582" s="4">
        <f t="shared" si="2"/>
        <v>672</v>
      </c>
    </row>
    <row r="583" ht="15.75" customHeight="1">
      <c r="A583" s="4" t="s">
        <v>6934</v>
      </c>
      <c r="B583" s="4" t="s">
        <v>6935</v>
      </c>
      <c r="C583" s="4" t="s">
        <v>4552</v>
      </c>
      <c r="D583" s="4" t="s">
        <v>6936</v>
      </c>
      <c r="E583" s="4" t="s">
        <v>4554</v>
      </c>
      <c r="F583" s="4" t="s">
        <v>4554</v>
      </c>
      <c r="G583" s="4" t="s">
        <v>4554</v>
      </c>
      <c r="H583" s="4" t="s">
        <v>385</v>
      </c>
      <c r="I583" s="4" t="s">
        <v>4864</v>
      </c>
      <c r="J583" s="4" t="s">
        <v>28</v>
      </c>
      <c r="K583" s="4" t="s">
        <v>120</v>
      </c>
      <c r="L583" s="4" t="s">
        <v>4865</v>
      </c>
      <c r="M583" s="4" t="s">
        <v>216</v>
      </c>
      <c r="N583" s="4" t="s">
        <v>80</v>
      </c>
      <c r="O583" s="4" t="s">
        <v>4554</v>
      </c>
      <c r="P583" s="4" t="s">
        <v>4554</v>
      </c>
      <c r="Q583" s="4" t="s">
        <v>4556</v>
      </c>
      <c r="R583" s="4" t="s">
        <v>4554</v>
      </c>
      <c r="S583" s="4" t="s">
        <v>4775</v>
      </c>
      <c r="T583" s="4" t="s">
        <v>5330</v>
      </c>
      <c r="U583" s="4" t="s">
        <v>4554</v>
      </c>
      <c r="V583" s="4" t="s">
        <v>4554</v>
      </c>
      <c r="W583" s="4" t="s">
        <v>4559</v>
      </c>
      <c r="X583" s="4" t="s">
        <v>6937</v>
      </c>
      <c r="Y583" s="5">
        <f t="shared" si="1"/>
        <v>0.00005787037037</v>
      </c>
      <c r="Z583" s="4">
        <f t="shared" si="2"/>
        <v>672</v>
      </c>
    </row>
    <row r="584" ht="15.75" customHeight="1">
      <c r="A584" s="4" t="s">
        <v>6938</v>
      </c>
      <c r="B584" s="4" t="s">
        <v>6939</v>
      </c>
      <c r="C584" s="4" t="s">
        <v>4552</v>
      </c>
      <c r="D584" s="4" t="s">
        <v>6940</v>
      </c>
      <c r="E584" s="4" t="s">
        <v>4554</v>
      </c>
      <c r="F584" s="4" t="s">
        <v>4554</v>
      </c>
      <c r="G584" s="4" t="s">
        <v>4554</v>
      </c>
      <c r="H584" s="4" t="s">
        <v>385</v>
      </c>
      <c r="I584" s="4" t="s">
        <v>4864</v>
      </c>
      <c r="J584" s="4" t="s">
        <v>28</v>
      </c>
      <c r="K584" s="4" t="s">
        <v>120</v>
      </c>
      <c r="L584" s="4" t="s">
        <v>4865</v>
      </c>
      <c r="M584" s="4" t="s">
        <v>216</v>
      </c>
      <c r="N584" s="4" t="s">
        <v>208</v>
      </c>
      <c r="O584" s="4" t="s">
        <v>4554</v>
      </c>
      <c r="P584" s="4" t="s">
        <v>4554</v>
      </c>
      <c r="Q584" s="4" t="s">
        <v>4556</v>
      </c>
      <c r="R584" s="4" t="s">
        <v>4554</v>
      </c>
      <c r="S584" s="4" t="s">
        <v>4775</v>
      </c>
      <c r="T584" s="4" t="s">
        <v>4558</v>
      </c>
      <c r="U584" s="4" t="s">
        <v>4554</v>
      </c>
      <c r="V584" s="4" t="s">
        <v>4554</v>
      </c>
      <c r="W584" s="4" t="s">
        <v>4559</v>
      </c>
      <c r="X584" s="4" t="s">
        <v>6941</v>
      </c>
      <c r="Y584" s="5">
        <f t="shared" si="1"/>
        <v>0.00006944444444</v>
      </c>
      <c r="Z584" s="4">
        <f t="shared" si="2"/>
        <v>672</v>
      </c>
    </row>
    <row r="585" ht="15.75" customHeight="1">
      <c r="A585" s="4" t="s">
        <v>6942</v>
      </c>
      <c r="B585" s="4" t="s">
        <v>6943</v>
      </c>
      <c r="C585" s="4" t="s">
        <v>4552</v>
      </c>
      <c r="D585" s="4" t="s">
        <v>6944</v>
      </c>
      <c r="E585" s="4" t="s">
        <v>4554</v>
      </c>
      <c r="F585" s="4" t="s">
        <v>4554</v>
      </c>
      <c r="G585" s="4" t="s">
        <v>4554</v>
      </c>
      <c r="H585" s="4" t="s">
        <v>502</v>
      </c>
      <c r="I585" s="4" t="s">
        <v>4864</v>
      </c>
      <c r="J585" s="4" t="s">
        <v>5008</v>
      </c>
      <c r="K585" s="4" t="s">
        <v>4622</v>
      </c>
      <c r="L585" s="4" t="s">
        <v>504</v>
      </c>
      <c r="M585" s="4" t="s">
        <v>216</v>
      </c>
      <c r="N585" s="4" t="s">
        <v>225</v>
      </c>
      <c r="O585" s="4" t="s">
        <v>4554</v>
      </c>
      <c r="P585" s="4" t="s">
        <v>4554</v>
      </c>
      <c r="Q585" s="4" t="s">
        <v>4556</v>
      </c>
      <c r="R585" s="4" t="s">
        <v>4554</v>
      </c>
      <c r="S585" s="4" t="s">
        <v>4775</v>
      </c>
      <c r="T585" s="4" t="s">
        <v>4558</v>
      </c>
      <c r="U585" s="4" t="s">
        <v>4554</v>
      </c>
      <c r="V585" s="4" t="s">
        <v>4554</v>
      </c>
      <c r="W585" s="4" t="s">
        <v>4559</v>
      </c>
      <c r="X585" s="4" t="s">
        <v>6945</v>
      </c>
      <c r="Y585" s="5">
        <f t="shared" si="1"/>
        <v>0.00005787037037</v>
      </c>
      <c r="Z585" s="4">
        <f t="shared" si="2"/>
        <v>672</v>
      </c>
    </row>
    <row r="586" ht="15.75" customHeight="1">
      <c r="A586" s="4" t="s">
        <v>6946</v>
      </c>
      <c r="B586" s="4" t="s">
        <v>6947</v>
      </c>
      <c r="C586" s="4" t="s">
        <v>4552</v>
      </c>
      <c r="D586" s="4" t="s">
        <v>6948</v>
      </c>
      <c r="E586" s="4" t="s">
        <v>4554</v>
      </c>
      <c r="F586" s="4" t="s">
        <v>4554</v>
      </c>
      <c r="G586" s="4" t="s">
        <v>4554</v>
      </c>
      <c r="H586" s="4" t="s">
        <v>502</v>
      </c>
      <c r="I586" s="4" t="s">
        <v>4864</v>
      </c>
      <c r="J586" s="4" t="s">
        <v>5008</v>
      </c>
      <c r="K586" s="4" t="s">
        <v>4622</v>
      </c>
      <c r="L586" s="4" t="s">
        <v>504</v>
      </c>
      <c r="M586" s="4" t="s">
        <v>216</v>
      </c>
      <c r="N586" s="4" t="s">
        <v>113</v>
      </c>
      <c r="O586" s="4" t="s">
        <v>4554</v>
      </c>
      <c r="P586" s="4" t="s">
        <v>4554</v>
      </c>
      <c r="Q586" s="4" t="s">
        <v>4556</v>
      </c>
      <c r="R586" s="4" t="s">
        <v>4554</v>
      </c>
      <c r="S586" s="4" t="s">
        <v>4775</v>
      </c>
      <c r="T586" s="4" t="s">
        <v>5330</v>
      </c>
      <c r="U586" s="4" t="s">
        <v>4554</v>
      </c>
      <c r="V586" s="4" t="s">
        <v>4554</v>
      </c>
      <c r="W586" s="4" t="s">
        <v>4559</v>
      </c>
      <c r="X586" s="4" t="s">
        <v>6949</v>
      </c>
      <c r="Y586" s="5">
        <f t="shared" si="1"/>
        <v>0.00005787037037</v>
      </c>
      <c r="Z586" s="4">
        <f t="shared" si="2"/>
        <v>672</v>
      </c>
    </row>
    <row r="587" ht="15.75" customHeight="1">
      <c r="A587" s="4" t="s">
        <v>6950</v>
      </c>
      <c r="B587" s="4" t="s">
        <v>6951</v>
      </c>
      <c r="C587" s="4" t="s">
        <v>4552</v>
      </c>
      <c r="D587" s="4" t="s">
        <v>6952</v>
      </c>
      <c r="E587" s="4" t="s">
        <v>4554</v>
      </c>
      <c r="F587" s="4" t="s">
        <v>4554</v>
      </c>
      <c r="G587" s="4" t="s">
        <v>4554</v>
      </c>
      <c r="H587" s="4" t="s">
        <v>385</v>
      </c>
      <c r="I587" s="4" t="s">
        <v>4864</v>
      </c>
      <c r="J587" s="4" t="s">
        <v>28</v>
      </c>
      <c r="K587" s="4" t="s">
        <v>120</v>
      </c>
      <c r="L587" s="4" t="s">
        <v>4865</v>
      </c>
      <c r="M587" s="4" t="s">
        <v>216</v>
      </c>
      <c r="N587" s="4" t="s">
        <v>134</v>
      </c>
      <c r="O587" s="4" t="s">
        <v>4554</v>
      </c>
      <c r="P587" s="4" t="s">
        <v>4554</v>
      </c>
      <c r="Q587" s="4" t="s">
        <v>4556</v>
      </c>
      <c r="R587" s="4" t="s">
        <v>4554</v>
      </c>
      <c r="S587" s="4" t="s">
        <v>4775</v>
      </c>
      <c r="T587" s="4" t="s">
        <v>5330</v>
      </c>
      <c r="U587" s="4" t="s">
        <v>4554</v>
      </c>
      <c r="V587" s="4" t="s">
        <v>4554</v>
      </c>
      <c r="W587" s="4" t="s">
        <v>4559</v>
      </c>
      <c r="X587" s="4" t="s">
        <v>6953</v>
      </c>
      <c r="Y587" s="5">
        <f t="shared" si="1"/>
        <v>0.0001157407407</v>
      </c>
      <c r="Z587" s="4">
        <f t="shared" si="2"/>
        <v>672</v>
      </c>
    </row>
    <row r="588" ht="15.75" customHeight="1">
      <c r="A588" s="4" t="s">
        <v>6954</v>
      </c>
      <c r="B588" s="4" t="s">
        <v>6955</v>
      </c>
      <c r="C588" s="4" t="s">
        <v>4552</v>
      </c>
      <c r="D588" s="4" t="s">
        <v>6956</v>
      </c>
      <c r="E588" s="4" t="s">
        <v>4554</v>
      </c>
      <c r="F588" s="4" t="s">
        <v>4554</v>
      </c>
      <c r="G588" s="4" t="s">
        <v>4554</v>
      </c>
      <c r="H588" s="4" t="s">
        <v>502</v>
      </c>
      <c r="I588" s="4" t="s">
        <v>4864</v>
      </c>
      <c r="J588" s="4" t="s">
        <v>5008</v>
      </c>
      <c r="K588" s="4" t="s">
        <v>4622</v>
      </c>
      <c r="L588" s="4" t="s">
        <v>504</v>
      </c>
      <c r="M588" s="4" t="s">
        <v>216</v>
      </c>
      <c r="N588" s="4" t="s">
        <v>29</v>
      </c>
      <c r="O588" s="4" t="s">
        <v>4554</v>
      </c>
      <c r="P588" s="4" t="s">
        <v>4554</v>
      </c>
      <c r="Q588" s="4" t="s">
        <v>4556</v>
      </c>
      <c r="R588" s="4" t="s">
        <v>4554</v>
      </c>
      <c r="S588" s="4" t="s">
        <v>4775</v>
      </c>
      <c r="T588" s="4" t="s">
        <v>5330</v>
      </c>
      <c r="U588" s="4" t="s">
        <v>4554</v>
      </c>
      <c r="V588" s="4" t="s">
        <v>4554</v>
      </c>
      <c r="W588" s="4" t="s">
        <v>4559</v>
      </c>
      <c r="X588" s="4" t="s">
        <v>6957</v>
      </c>
      <c r="Y588" s="5">
        <f t="shared" si="1"/>
        <v>0.00005787037037</v>
      </c>
      <c r="Z588" s="4">
        <f t="shared" si="2"/>
        <v>672</v>
      </c>
    </row>
    <row r="589" ht="15.75" customHeight="1">
      <c r="A589" s="4" t="s">
        <v>6958</v>
      </c>
      <c r="B589" s="4" t="s">
        <v>6959</v>
      </c>
      <c r="C589" s="4" t="s">
        <v>4552</v>
      </c>
      <c r="D589" s="4" t="s">
        <v>6960</v>
      </c>
      <c r="E589" s="4" t="s">
        <v>4554</v>
      </c>
      <c r="F589" s="4" t="s">
        <v>4554</v>
      </c>
      <c r="G589" s="4" t="s">
        <v>4554</v>
      </c>
      <c r="H589" s="4" t="s">
        <v>4967</v>
      </c>
      <c r="I589" s="4" t="s">
        <v>373</v>
      </c>
      <c r="J589" s="4" t="s">
        <v>133</v>
      </c>
      <c r="K589" s="4" t="s">
        <v>157</v>
      </c>
      <c r="L589" s="4" t="s">
        <v>482</v>
      </c>
      <c r="M589" s="4" t="s">
        <v>278</v>
      </c>
      <c r="N589" s="4" t="s">
        <v>4558</v>
      </c>
      <c r="O589" s="4" t="s">
        <v>4554</v>
      </c>
      <c r="P589" s="4" t="s">
        <v>4554</v>
      </c>
      <c r="Q589" s="4" t="s">
        <v>4556</v>
      </c>
      <c r="R589" s="4" t="s">
        <v>4554</v>
      </c>
      <c r="S589" s="4" t="s">
        <v>4775</v>
      </c>
      <c r="T589" s="4" t="s">
        <v>5330</v>
      </c>
      <c r="U589" s="4" t="s">
        <v>4554</v>
      </c>
      <c r="V589" s="4" t="s">
        <v>4554</v>
      </c>
      <c r="W589" s="4" t="s">
        <v>4559</v>
      </c>
      <c r="X589" s="4" t="s">
        <v>6961</v>
      </c>
      <c r="Y589" s="5">
        <f t="shared" si="1"/>
        <v>0.00005787037037</v>
      </c>
      <c r="Z589" s="4">
        <f t="shared" si="2"/>
        <v>672</v>
      </c>
    </row>
    <row r="590" ht="15.75" customHeight="1">
      <c r="A590" s="4" t="s">
        <v>6962</v>
      </c>
      <c r="B590" s="4" t="s">
        <v>6963</v>
      </c>
      <c r="C590" s="4" t="s">
        <v>4552</v>
      </c>
      <c r="D590" s="4" t="s">
        <v>6964</v>
      </c>
      <c r="E590" s="4" t="s">
        <v>4554</v>
      </c>
      <c r="F590" s="4" t="s">
        <v>4554</v>
      </c>
      <c r="G590" s="4" t="s">
        <v>4554</v>
      </c>
      <c r="H590" s="4" t="s">
        <v>424</v>
      </c>
      <c r="I590" s="4" t="s">
        <v>425</v>
      </c>
      <c r="J590" s="4" t="s">
        <v>426</v>
      </c>
      <c r="K590" s="4" t="s">
        <v>118</v>
      </c>
      <c r="L590" s="4" t="s">
        <v>427</v>
      </c>
      <c r="M590" s="4" t="s">
        <v>186</v>
      </c>
      <c r="N590" s="4" t="s">
        <v>338</v>
      </c>
      <c r="O590" s="4" t="s">
        <v>4554</v>
      </c>
      <c r="P590" s="4" t="s">
        <v>4554</v>
      </c>
      <c r="Q590" s="4" t="s">
        <v>4556</v>
      </c>
      <c r="R590" s="4" t="s">
        <v>4554</v>
      </c>
      <c r="S590" s="4" t="s">
        <v>4775</v>
      </c>
      <c r="T590" s="4" t="s">
        <v>4558</v>
      </c>
      <c r="U590" s="4" t="s">
        <v>4554</v>
      </c>
      <c r="V590" s="4" t="s">
        <v>4554</v>
      </c>
      <c r="W590" s="4" t="s">
        <v>4559</v>
      </c>
      <c r="X590" s="4" t="s">
        <v>6965</v>
      </c>
      <c r="Y590" s="5">
        <f t="shared" si="1"/>
        <v>0.00005787037037</v>
      </c>
      <c r="Z590" s="4">
        <f t="shared" si="2"/>
        <v>672</v>
      </c>
    </row>
    <row r="591" ht="15.75" customHeight="1">
      <c r="A591" s="4" t="s">
        <v>6966</v>
      </c>
      <c r="B591" s="4" t="s">
        <v>6967</v>
      </c>
      <c r="C591" s="4" t="s">
        <v>4552</v>
      </c>
      <c r="D591" s="4" t="s">
        <v>6968</v>
      </c>
      <c r="E591" s="4" t="s">
        <v>4554</v>
      </c>
      <c r="F591" s="4" t="s">
        <v>4554</v>
      </c>
      <c r="G591" s="4" t="s">
        <v>4554</v>
      </c>
      <c r="H591" s="4" t="s">
        <v>502</v>
      </c>
      <c r="I591" s="4" t="s">
        <v>4864</v>
      </c>
      <c r="J591" s="4" t="s">
        <v>5008</v>
      </c>
      <c r="K591" s="4" t="s">
        <v>4622</v>
      </c>
      <c r="L591" s="4" t="s">
        <v>504</v>
      </c>
      <c r="M591" s="4" t="s">
        <v>216</v>
      </c>
      <c r="N591" s="4" t="s">
        <v>70</v>
      </c>
      <c r="O591" s="4" t="s">
        <v>4554</v>
      </c>
      <c r="P591" s="4" t="s">
        <v>4554</v>
      </c>
      <c r="Q591" s="4" t="s">
        <v>4556</v>
      </c>
      <c r="R591" s="4" t="s">
        <v>4554</v>
      </c>
      <c r="S591" s="4" t="s">
        <v>4775</v>
      </c>
      <c r="T591" s="4" t="s">
        <v>5330</v>
      </c>
      <c r="U591" s="4" t="s">
        <v>4554</v>
      </c>
      <c r="V591" s="4" t="s">
        <v>4554</v>
      </c>
      <c r="W591" s="4" t="s">
        <v>4559</v>
      </c>
      <c r="X591" s="4" t="s">
        <v>6969</v>
      </c>
      <c r="Y591" s="5">
        <f t="shared" si="1"/>
        <v>0.00005787037037</v>
      </c>
      <c r="Z591" s="4">
        <f t="shared" si="2"/>
        <v>672</v>
      </c>
    </row>
    <row r="592" ht="15.75" customHeight="1">
      <c r="A592" s="4" t="s">
        <v>6970</v>
      </c>
      <c r="B592" s="4" t="s">
        <v>6971</v>
      </c>
      <c r="C592" s="4" t="s">
        <v>4552</v>
      </c>
      <c r="D592" s="4" t="s">
        <v>6972</v>
      </c>
      <c r="E592" s="4" t="s">
        <v>4554</v>
      </c>
      <c r="F592" s="4" t="s">
        <v>4554</v>
      </c>
      <c r="G592" s="4" t="s">
        <v>4554</v>
      </c>
      <c r="H592" s="4" t="s">
        <v>385</v>
      </c>
      <c r="I592" s="4" t="s">
        <v>4864</v>
      </c>
      <c r="J592" s="4" t="s">
        <v>28</v>
      </c>
      <c r="K592" s="4" t="s">
        <v>120</v>
      </c>
      <c r="L592" s="4" t="s">
        <v>4865</v>
      </c>
      <c r="M592" s="4" t="s">
        <v>216</v>
      </c>
      <c r="N592" s="4" t="s">
        <v>86</v>
      </c>
      <c r="O592" s="4" t="s">
        <v>4554</v>
      </c>
      <c r="P592" s="4" t="s">
        <v>4554</v>
      </c>
      <c r="Q592" s="4" t="s">
        <v>4556</v>
      </c>
      <c r="R592" s="4" t="s">
        <v>4554</v>
      </c>
      <c r="S592" s="4" t="s">
        <v>4775</v>
      </c>
      <c r="T592" s="4" t="s">
        <v>5330</v>
      </c>
      <c r="U592" s="4" t="s">
        <v>4554</v>
      </c>
      <c r="V592" s="4" t="s">
        <v>4554</v>
      </c>
      <c r="W592" s="4" t="s">
        <v>4559</v>
      </c>
      <c r="X592" s="4" t="s">
        <v>6973</v>
      </c>
      <c r="Y592" s="5">
        <f t="shared" si="1"/>
        <v>0.00005787037037</v>
      </c>
      <c r="Z592" s="4">
        <f t="shared" si="2"/>
        <v>672</v>
      </c>
    </row>
    <row r="593" ht="15.75" customHeight="1">
      <c r="A593" s="4" t="s">
        <v>6974</v>
      </c>
      <c r="B593" s="4" t="s">
        <v>6975</v>
      </c>
      <c r="C593" s="4" t="s">
        <v>4552</v>
      </c>
      <c r="D593" s="4" t="s">
        <v>6976</v>
      </c>
      <c r="E593" s="4" t="s">
        <v>4554</v>
      </c>
      <c r="F593" s="4" t="s">
        <v>4554</v>
      </c>
      <c r="G593" s="4" t="s">
        <v>4554</v>
      </c>
      <c r="H593" s="4" t="s">
        <v>399</v>
      </c>
      <c r="I593" s="4" t="s">
        <v>400</v>
      </c>
      <c r="J593" s="4" t="s">
        <v>36</v>
      </c>
      <c r="K593" s="4" t="s">
        <v>4622</v>
      </c>
      <c r="L593" s="4" t="s">
        <v>401</v>
      </c>
      <c r="M593" s="4" t="s">
        <v>216</v>
      </c>
      <c r="N593" s="4" t="s">
        <v>80</v>
      </c>
      <c r="O593" s="4" t="s">
        <v>4554</v>
      </c>
      <c r="P593" s="4" t="s">
        <v>4554</v>
      </c>
      <c r="Q593" s="4" t="s">
        <v>4556</v>
      </c>
      <c r="R593" s="4" t="s">
        <v>4554</v>
      </c>
      <c r="S593" s="4" t="s">
        <v>4775</v>
      </c>
      <c r="T593" s="4" t="s">
        <v>5330</v>
      </c>
      <c r="U593" s="4" t="s">
        <v>4554</v>
      </c>
      <c r="V593" s="4" t="s">
        <v>4554</v>
      </c>
      <c r="W593" s="4" t="s">
        <v>4559</v>
      </c>
      <c r="X593" s="4" t="s">
        <v>6977</v>
      </c>
      <c r="Y593" s="5">
        <f t="shared" si="1"/>
        <v>0.00005787037037</v>
      </c>
      <c r="Z593" s="4">
        <f t="shared" si="2"/>
        <v>672</v>
      </c>
    </row>
    <row r="594" ht="15.75" customHeight="1">
      <c r="A594" s="4" t="s">
        <v>6978</v>
      </c>
      <c r="B594" s="4" t="s">
        <v>6979</v>
      </c>
      <c r="C594" s="4" t="s">
        <v>4552</v>
      </c>
      <c r="D594" s="4" t="s">
        <v>6980</v>
      </c>
      <c r="E594" s="4" t="s">
        <v>4554</v>
      </c>
      <c r="F594" s="4" t="s">
        <v>4554</v>
      </c>
      <c r="G594" s="4" t="s">
        <v>4554</v>
      </c>
      <c r="H594" s="4" t="s">
        <v>280</v>
      </c>
      <c r="I594" s="4" t="s">
        <v>281</v>
      </c>
      <c r="J594" s="4" t="s">
        <v>219</v>
      </c>
      <c r="K594" s="4" t="s">
        <v>139</v>
      </c>
      <c r="L594" s="4" t="s">
        <v>282</v>
      </c>
      <c r="M594" s="4" t="s">
        <v>228</v>
      </c>
      <c r="N594" s="4" t="s">
        <v>287</v>
      </c>
      <c r="O594" s="4" t="s">
        <v>4554</v>
      </c>
      <c r="P594" s="4" t="s">
        <v>4554</v>
      </c>
      <c r="Q594" s="4" t="s">
        <v>4556</v>
      </c>
      <c r="R594" s="4" t="s">
        <v>4554</v>
      </c>
      <c r="S594" s="4" t="s">
        <v>4775</v>
      </c>
      <c r="T594" s="4" t="s">
        <v>4558</v>
      </c>
      <c r="U594" s="4" t="s">
        <v>4554</v>
      </c>
      <c r="V594" s="4" t="s">
        <v>4554</v>
      </c>
      <c r="W594" s="4" t="s">
        <v>4559</v>
      </c>
      <c r="X594" s="4" t="s">
        <v>6981</v>
      </c>
      <c r="Y594" s="5">
        <f t="shared" si="1"/>
        <v>0.0001273148148</v>
      </c>
      <c r="Z594" s="4">
        <f t="shared" si="2"/>
        <v>672</v>
      </c>
    </row>
    <row r="595" ht="15.75" customHeight="1">
      <c r="A595" s="4" t="s">
        <v>6982</v>
      </c>
      <c r="B595" s="4" t="s">
        <v>6983</v>
      </c>
      <c r="C595" s="4" t="s">
        <v>4552</v>
      </c>
      <c r="D595" s="4" t="s">
        <v>6984</v>
      </c>
      <c r="E595" s="4" t="s">
        <v>4554</v>
      </c>
      <c r="F595" s="4" t="s">
        <v>4554</v>
      </c>
      <c r="G595" s="4" t="s">
        <v>4554</v>
      </c>
      <c r="H595" s="4" t="s">
        <v>463</v>
      </c>
      <c r="I595" s="4" t="s">
        <v>565</v>
      </c>
      <c r="J595" s="4" t="s">
        <v>566</v>
      </c>
      <c r="K595" s="4" t="s">
        <v>179</v>
      </c>
      <c r="L595" s="4" t="s">
        <v>5138</v>
      </c>
      <c r="M595" s="4" t="s">
        <v>338</v>
      </c>
      <c r="N595" s="4" t="s">
        <v>1229</v>
      </c>
      <c r="O595" s="4" t="s">
        <v>4554</v>
      </c>
      <c r="P595" s="4" t="s">
        <v>4554</v>
      </c>
      <c r="Q595" s="4" t="s">
        <v>4556</v>
      </c>
      <c r="R595" s="4" t="s">
        <v>4554</v>
      </c>
      <c r="S595" s="4" t="s">
        <v>4770</v>
      </c>
      <c r="T595" s="4" t="s">
        <v>5330</v>
      </c>
      <c r="U595" s="4" t="s">
        <v>4554</v>
      </c>
      <c r="V595" s="4" t="s">
        <v>4554</v>
      </c>
      <c r="W595" s="4" t="s">
        <v>4559</v>
      </c>
      <c r="X595" s="4" t="s">
        <v>6985</v>
      </c>
      <c r="Y595" s="5">
        <f t="shared" si="1"/>
        <v>0.00005787037037</v>
      </c>
      <c r="Z595" s="4">
        <f t="shared" si="2"/>
        <v>672</v>
      </c>
    </row>
    <row r="596" ht="15.75" customHeight="1">
      <c r="A596" s="4" t="s">
        <v>6986</v>
      </c>
      <c r="B596" s="4" t="s">
        <v>6987</v>
      </c>
      <c r="C596" s="4" t="s">
        <v>4552</v>
      </c>
      <c r="D596" s="4" t="s">
        <v>6988</v>
      </c>
      <c r="E596" s="4" t="s">
        <v>4554</v>
      </c>
      <c r="F596" s="4" t="s">
        <v>4554</v>
      </c>
      <c r="G596" s="4" t="s">
        <v>4554</v>
      </c>
      <c r="H596" s="4" t="s">
        <v>636</v>
      </c>
      <c r="I596" s="4" t="s">
        <v>409</v>
      </c>
      <c r="J596" s="4" t="s">
        <v>226</v>
      </c>
      <c r="K596" s="4" t="s">
        <v>107</v>
      </c>
      <c r="L596" s="4" t="s">
        <v>340</v>
      </c>
      <c r="M596" s="4" t="s">
        <v>195</v>
      </c>
      <c r="N596" s="4" t="s">
        <v>312</v>
      </c>
      <c r="O596" s="4" t="s">
        <v>4554</v>
      </c>
      <c r="P596" s="4" t="s">
        <v>4554</v>
      </c>
      <c r="Q596" s="4" t="s">
        <v>4556</v>
      </c>
      <c r="R596" s="4" t="s">
        <v>4554</v>
      </c>
      <c r="S596" s="4" t="s">
        <v>4775</v>
      </c>
      <c r="T596" s="4" t="s">
        <v>4558</v>
      </c>
      <c r="U596" s="4" t="s">
        <v>4554</v>
      </c>
      <c r="V596" s="4" t="s">
        <v>4554</v>
      </c>
      <c r="W596" s="4" t="s">
        <v>4559</v>
      </c>
      <c r="X596" s="4" t="s">
        <v>6989</v>
      </c>
      <c r="Y596" s="5">
        <f t="shared" si="1"/>
        <v>0.00005787037037</v>
      </c>
      <c r="Z596" s="4">
        <f t="shared" si="2"/>
        <v>672</v>
      </c>
    </row>
    <row r="597" ht="15.75" customHeight="1">
      <c r="A597" s="4" t="s">
        <v>6990</v>
      </c>
      <c r="B597" s="4" t="s">
        <v>6991</v>
      </c>
      <c r="C597" s="4" t="s">
        <v>4552</v>
      </c>
      <c r="D597" s="4" t="s">
        <v>6992</v>
      </c>
      <c r="E597" s="4" t="s">
        <v>4554</v>
      </c>
      <c r="F597" s="4" t="s">
        <v>4554</v>
      </c>
      <c r="G597" s="4" t="s">
        <v>4554</v>
      </c>
      <c r="H597" s="4" t="s">
        <v>677</v>
      </c>
      <c r="I597" s="4" t="s">
        <v>678</v>
      </c>
      <c r="J597" s="4" t="s">
        <v>251</v>
      </c>
      <c r="K597" s="4" t="s">
        <v>107</v>
      </c>
      <c r="L597" s="4" t="s">
        <v>679</v>
      </c>
      <c r="M597" s="4" t="s">
        <v>195</v>
      </c>
      <c r="N597" s="4" t="s">
        <v>70</v>
      </c>
      <c r="O597" s="4" t="s">
        <v>4554</v>
      </c>
      <c r="P597" s="4" t="s">
        <v>4554</v>
      </c>
      <c r="Q597" s="4" t="s">
        <v>4556</v>
      </c>
      <c r="R597" s="4" t="s">
        <v>4554</v>
      </c>
      <c r="S597" s="4" t="s">
        <v>4775</v>
      </c>
      <c r="T597" s="4" t="s">
        <v>5330</v>
      </c>
      <c r="U597" s="4" t="s">
        <v>4554</v>
      </c>
      <c r="V597" s="4" t="s">
        <v>4554</v>
      </c>
      <c r="W597" s="4" t="s">
        <v>4559</v>
      </c>
      <c r="X597" s="4" t="s">
        <v>6993</v>
      </c>
      <c r="Y597" s="5">
        <f t="shared" si="1"/>
        <v>0.00005787037037</v>
      </c>
      <c r="Z597" s="4">
        <f t="shared" si="2"/>
        <v>672</v>
      </c>
    </row>
    <row r="598" ht="15.75" customHeight="1">
      <c r="A598" s="4" t="s">
        <v>6994</v>
      </c>
      <c r="B598" s="4" t="s">
        <v>6995</v>
      </c>
      <c r="C598" s="4" t="s">
        <v>4552</v>
      </c>
      <c r="D598" s="4" t="s">
        <v>6996</v>
      </c>
      <c r="E598" s="4" t="s">
        <v>4554</v>
      </c>
      <c r="F598" s="4" t="s">
        <v>4554</v>
      </c>
      <c r="G598" s="4" t="s">
        <v>4554</v>
      </c>
      <c r="H598" s="4" t="s">
        <v>381</v>
      </c>
      <c r="I598" s="4" t="s">
        <v>382</v>
      </c>
      <c r="J598" s="4" t="s">
        <v>383</v>
      </c>
      <c r="K598" s="4" t="s">
        <v>4622</v>
      </c>
      <c r="L598" s="4" t="s">
        <v>345</v>
      </c>
      <c r="M598" s="4" t="s">
        <v>221</v>
      </c>
      <c r="N598" s="4" t="s">
        <v>29</v>
      </c>
      <c r="O598" s="4" t="s">
        <v>4554</v>
      </c>
      <c r="P598" s="4" t="s">
        <v>4554</v>
      </c>
      <c r="Q598" s="4" t="s">
        <v>4556</v>
      </c>
      <c r="R598" s="4" t="s">
        <v>4554</v>
      </c>
      <c r="S598" s="4" t="s">
        <v>4775</v>
      </c>
      <c r="T598" s="4" t="s">
        <v>5330</v>
      </c>
      <c r="U598" s="4" t="s">
        <v>4554</v>
      </c>
      <c r="V598" s="4" t="s">
        <v>4554</v>
      </c>
      <c r="W598" s="4" t="s">
        <v>4559</v>
      </c>
      <c r="X598" s="4" t="s">
        <v>6997</v>
      </c>
      <c r="Y598" s="5">
        <f t="shared" si="1"/>
        <v>0.00005787037037</v>
      </c>
      <c r="Z598" s="4">
        <f t="shared" si="2"/>
        <v>672</v>
      </c>
    </row>
    <row r="599" ht="15.75" customHeight="1">
      <c r="A599" s="4" t="s">
        <v>6998</v>
      </c>
      <c r="B599" s="4" t="s">
        <v>6999</v>
      </c>
      <c r="C599" s="4" t="s">
        <v>4552</v>
      </c>
      <c r="D599" s="4" t="s">
        <v>7000</v>
      </c>
      <c r="E599" s="4" t="s">
        <v>4554</v>
      </c>
      <c r="F599" s="4" t="s">
        <v>4554</v>
      </c>
      <c r="G599" s="4" t="s">
        <v>4554</v>
      </c>
      <c r="H599" s="4" t="s">
        <v>502</v>
      </c>
      <c r="I599" s="4" t="s">
        <v>4864</v>
      </c>
      <c r="J599" s="4" t="s">
        <v>5008</v>
      </c>
      <c r="K599" s="4" t="s">
        <v>4622</v>
      </c>
      <c r="L599" s="4" t="s">
        <v>504</v>
      </c>
      <c r="M599" s="4" t="s">
        <v>216</v>
      </c>
      <c r="N599" s="4" t="s">
        <v>134</v>
      </c>
      <c r="O599" s="4" t="s">
        <v>4554</v>
      </c>
      <c r="P599" s="4" t="s">
        <v>4554</v>
      </c>
      <c r="Q599" s="4" t="s">
        <v>4556</v>
      </c>
      <c r="R599" s="4" t="s">
        <v>4554</v>
      </c>
      <c r="S599" s="4" t="s">
        <v>4775</v>
      </c>
      <c r="T599" s="4" t="s">
        <v>5330</v>
      </c>
      <c r="U599" s="4" t="s">
        <v>4554</v>
      </c>
      <c r="V599" s="4" t="s">
        <v>4554</v>
      </c>
      <c r="W599" s="4" t="s">
        <v>4559</v>
      </c>
      <c r="X599" s="4" t="s">
        <v>7001</v>
      </c>
      <c r="Y599" s="5">
        <f t="shared" si="1"/>
        <v>0.00005787037037</v>
      </c>
      <c r="Z599" s="4">
        <f t="shared" si="2"/>
        <v>672</v>
      </c>
    </row>
    <row r="600" ht="15.75" customHeight="1">
      <c r="A600" s="4" t="s">
        <v>7002</v>
      </c>
      <c r="B600" s="4" t="s">
        <v>7003</v>
      </c>
      <c r="C600" s="4" t="s">
        <v>4552</v>
      </c>
      <c r="D600" s="4" t="s">
        <v>7004</v>
      </c>
      <c r="E600" s="4" t="s">
        <v>4554</v>
      </c>
      <c r="F600" s="4" t="s">
        <v>4554</v>
      </c>
      <c r="G600" s="4" t="s">
        <v>4554</v>
      </c>
      <c r="H600" s="4" t="s">
        <v>399</v>
      </c>
      <c r="I600" s="4" t="s">
        <v>400</v>
      </c>
      <c r="J600" s="4" t="s">
        <v>36</v>
      </c>
      <c r="K600" s="4" t="s">
        <v>4622</v>
      </c>
      <c r="L600" s="4" t="s">
        <v>401</v>
      </c>
      <c r="M600" s="4" t="s">
        <v>216</v>
      </c>
      <c r="N600" s="4" t="s">
        <v>312</v>
      </c>
      <c r="O600" s="4" t="s">
        <v>4554</v>
      </c>
      <c r="P600" s="4" t="s">
        <v>4554</v>
      </c>
      <c r="Q600" s="4" t="s">
        <v>4556</v>
      </c>
      <c r="R600" s="4" t="s">
        <v>4554</v>
      </c>
      <c r="S600" s="4" t="s">
        <v>4775</v>
      </c>
      <c r="T600" s="4" t="s">
        <v>4558</v>
      </c>
      <c r="U600" s="4" t="s">
        <v>4554</v>
      </c>
      <c r="V600" s="4" t="s">
        <v>4554</v>
      </c>
      <c r="W600" s="4" t="s">
        <v>4559</v>
      </c>
      <c r="X600" s="4" t="s">
        <v>7005</v>
      </c>
      <c r="Y600" s="5">
        <f t="shared" si="1"/>
        <v>0.00005787037037</v>
      </c>
      <c r="Z600" s="4">
        <f t="shared" si="2"/>
        <v>672</v>
      </c>
    </row>
    <row r="601" ht="15.75" customHeight="1">
      <c r="A601" s="4" t="s">
        <v>7006</v>
      </c>
      <c r="B601" s="4" t="s">
        <v>7007</v>
      </c>
      <c r="C601" s="4" t="s">
        <v>4552</v>
      </c>
      <c r="D601" s="4" t="s">
        <v>7008</v>
      </c>
      <c r="E601" s="4" t="s">
        <v>4554</v>
      </c>
      <c r="F601" s="4" t="s">
        <v>4554</v>
      </c>
      <c r="G601" s="4" t="s">
        <v>4554</v>
      </c>
      <c r="H601" s="4" t="s">
        <v>466</v>
      </c>
      <c r="I601" s="4" t="s">
        <v>400</v>
      </c>
      <c r="J601" s="4" t="s">
        <v>237</v>
      </c>
      <c r="K601" s="4" t="s">
        <v>4622</v>
      </c>
      <c r="L601" s="4" t="s">
        <v>467</v>
      </c>
      <c r="M601" s="4" t="s">
        <v>216</v>
      </c>
      <c r="N601" s="4" t="s">
        <v>271</v>
      </c>
      <c r="O601" s="4" t="s">
        <v>4554</v>
      </c>
      <c r="P601" s="4" t="s">
        <v>4554</v>
      </c>
      <c r="Q601" s="4" t="s">
        <v>4556</v>
      </c>
      <c r="R601" s="4" t="s">
        <v>4554</v>
      </c>
      <c r="S601" s="4" t="s">
        <v>4775</v>
      </c>
      <c r="T601" s="4" t="s">
        <v>4558</v>
      </c>
      <c r="U601" s="4" t="s">
        <v>4554</v>
      </c>
      <c r="V601" s="4" t="s">
        <v>4554</v>
      </c>
      <c r="W601" s="4" t="s">
        <v>4559</v>
      </c>
      <c r="X601" s="4" t="s">
        <v>7009</v>
      </c>
      <c r="Y601" s="5">
        <f t="shared" si="1"/>
        <v>0.0001157407407</v>
      </c>
      <c r="Z601" s="4">
        <f t="shared" si="2"/>
        <v>672</v>
      </c>
    </row>
    <row r="602" ht="15.75" customHeight="1">
      <c r="A602" s="4" t="s">
        <v>7010</v>
      </c>
      <c r="B602" s="4" t="s">
        <v>7011</v>
      </c>
      <c r="C602" s="4" t="s">
        <v>4552</v>
      </c>
      <c r="D602" s="4" t="s">
        <v>7012</v>
      </c>
      <c r="E602" s="4" t="s">
        <v>4554</v>
      </c>
      <c r="F602" s="4" t="s">
        <v>4554</v>
      </c>
      <c r="G602" s="4" t="s">
        <v>4554</v>
      </c>
      <c r="H602" s="4" t="s">
        <v>399</v>
      </c>
      <c r="I602" s="4" t="s">
        <v>400</v>
      </c>
      <c r="J602" s="4" t="s">
        <v>36</v>
      </c>
      <c r="K602" s="4" t="s">
        <v>4622</v>
      </c>
      <c r="L602" s="4" t="s">
        <v>401</v>
      </c>
      <c r="M602" s="4" t="s">
        <v>216</v>
      </c>
      <c r="N602" s="4" t="s">
        <v>19</v>
      </c>
      <c r="O602" s="4" t="s">
        <v>4554</v>
      </c>
      <c r="P602" s="4" t="s">
        <v>4554</v>
      </c>
      <c r="Q602" s="4" t="s">
        <v>4556</v>
      </c>
      <c r="R602" s="4" t="s">
        <v>4554</v>
      </c>
      <c r="S602" s="4" t="s">
        <v>4775</v>
      </c>
      <c r="T602" s="4" t="s">
        <v>5330</v>
      </c>
      <c r="U602" s="4" t="s">
        <v>4554</v>
      </c>
      <c r="V602" s="4" t="s">
        <v>4554</v>
      </c>
      <c r="W602" s="4" t="s">
        <v>4559</v>
      </c>
      <c r="X602" s="4" t="s">
        <v>7013</v>
      </c>
      <c r="Y602" s="5">
        <f t="shared" si="1"/>
        <v>0.00005787037037</v>
      </c>
      <c r="Z602" s="4">
        <f t="shared" si="2"/>
        <v>672</v>
      </c>
    </row>
    <row r="603" ht="15.75" customHeight="1">
      <c r="A603" s="4" t="s">
        <v>7014</v>
      </c>
      <c r="B603" s="4" t="s">
        <v>7015</v>
      </c>
      <c r="C603" s="4" t="s">
        <v>4552</v>
      </c>
      <c r="D603" s="4" t="s">
        <v>7016</v>
      </c>
      <c r="E603" s="4" t="s">
        <v>4554</v>
      </c>
      <c r="F603" s="4" t="s">
        <v>4554</v>
      </c>
      <c r="G603" s="4" t="s">
        <v>4554</v>
      </c>
      <c r="H603" s="4" t="s">
        <v>536</v>
      </c>
      <c r="I603" s="4" t="s">
        <v>309</v>
      </c>
      <c r="J603" s="4" t="s">
        <v>244</v>
      </c>
      <c r="K603" s="4" t="s">
        <v>157</v>
      </c>
      <c r="L603" s="4" t="s">
        <v>4812</v>
      </c>
      <c r="M603" s="4" t="s">
        <v>312</v>
      </c>
      <c r="N603" s="4" t="s">
        <v>1229</v>
      </c>
      <c r="O603" s="4" t="s">
        <v>4554</v>
      </c>
      <c r="P603" s="4" t="s">
        <v>4554</v>
      </c>
      <c r="Q603" s="4" t="s">
        <v>4556</v>
      </c>
      <c r="R603" s="4" t="s">
        <v>4554</v>
      </c>
      <c r="S603" s="4" t="s">
        <v>4770</v>
      </c>
      <c r="T603" s="4" t="s">
        <v>5330</v>
      </c>
      <c r="U603" s="4" t="s">
        <v>4554</v>
      </c>
      <c r="V603" s="4" t="s">
        <v>4554</v>
      </c>
      <c r="W603" s="4" t="s">
        <v>4559</v>
      </c>
      <c r="X603" s="4" t="s">
        <v>7017</v>
      </c>
      <c r="Y603" s="5">
        <f t="shared" si="1"/>
        <v>0.00005787037037</v>
      </c>
      <c r="Z603" s="4">
        <f t="shared" si="2"/>
        <v>672</v>
      </c>
    </row>
    <row r="604" ht="15.75" customHeight="1">
      <c r="A604" s="4" t="s">
        <v>7018</v>
      </c>
      <c r="B604" s="4" t="s">
        <v>7019</v>
      </c>
      <c r="C604" s="4" t="s">
        <v>4552</v>
      </c>
      <c r="D604" s="4" t="s">
        <v>7020</v>
      </c>
      <c r="E604" s="4" t="s">
        <v>4554</v>
      </c>
      <c r="F604" s="4" t="s">
        <v>4554</v>
      </c>
      <c r="G604" s="4" t="s">
        <v>4554</v>
      </c>
      <c r="H604" s="4" t="s">
        <v>385</v>
      </c>
      <c r="I604" s="4" t="s">
        <v>4864</v>
      </c>
      <c r="J604" s="4" t="s">
        <v>28</v>
      </c>
      <c r="K604" s="4" t="s">
        <v>120</v>
      </c>
      <c r="L604" s="4" t="s">
        <v>4865</v>
      </c>
      <c r="M604" s="4" t="s">
        <v>216</v>
      </c>
      <c r="N604" s="4" t="s">
        <v>1229</v>
      </c>
      <c r="O604" s="4" t="s">
        <v>4554</v>
      </c>
      <c r="P604" s="4" t="s">
        <v>4554</v>
      </c>
      <c r="Q604" s="4" t="s">
        <v>4556</v>
      </c>
      <c r="R604" s="4" t="s">
        <v>4554</v>
      </c>
      <c r="S604" s="4" t="s">
        <v>4775</v>
      </c>
      <c r="T604" s="4" t="s">
        <v>5330</v>
      </c>
      <c r="U604" s="4" t="s">
        <v>4554</v>
      </c>
      <c r="V604" s="4" t="s">
        <v>4554</v>
      </c>
      <c r="W604" s="4" t="s">
        <v>4559</v>
      </c>
      <c r="X604" s="4" t="s">
        <v>7021</v>
      </c>
      <c r="Y604" s="5">
        <f t="shared" si="1"/>
        <v>0.00005787037037</v>
      </c>
      <c r="Z604" s="4">
        <f t="shared" si="2"/>
        <v>672</v>
      </c>
    </row>
    <row r="605" ht="15.75" customHeight="1">
      <c r="A605" s="4" t="s">
        <v>7022</v>
      </c>
      <c r="B605" s="4" t="s">
        <v>7023</v>
      </c>
      <c r="C605" s="4" t="s">
        <v>4552</v>
      </c>
      <c r="D605" s="4" t="s">
        <v>7024</v>
      </c>
      <c r="E605" s="4" t="s">
        <v>4554</v>
      </c>
      <c r="F605" s="4" t="s">
        <v>4554</v>
      </c>
      <c r="G605" s="4" t="s">
        <v>4554</v>
      </c>
      <c r="H605" s="4" t="s">
        <v>381</v>
      </c>
      <c r="I605" s="4" t="s">
        <v>382</v>
      </c>
      <c r="J605" s="4" t="s">
        <v>383</v>
      </c>
      <c r="K605" s="4" t="s">
        <v>4622</v>
      </c>
      <c r="L605" s="4" t="s">
        <v>345</v>
      </c>
      <c r="M605" s="4" t="s">
        <v>221</v>
      </c>
      <c r="N605" s="4" t="s">
        <v>35</v>
      </c>
      <c r="O605" s="4" t="s">
        <v>4554</v>
      </c>
      <c r="P605" s="4" t="s">
        <v>4554</v>
      </c>
      <c r="Q605" s="4" t="s">
        <v>4556</v>
      </c>
      <c r="R605" s="4" t="s">
        <v>4554</v>
      </c>
      <c r="S605" s="4" t="s">
        <v>4775</v>
      </c>
      <c r="T605" s="4" t="s">
        <v>4558</v>
      </c>
      <c r="U605" s="4" t="s">
        <v>4554</v>
      </c>
      <c r="V605" s="4" t="s">
        <v>4554</v>
      </c>
      <c r="W605" s="4" t="s">
        <v>4559</v>
      </c>
      <c r="X605" s="4" t="s">
        <v>7025</v>
      </c>
      <c r="Y605" s="5">
        <f t="shared" si="1"/>
        <v>0.0001157407407</v>
      </c>
      <c r="Z605" s="4">
        <f t="shared" si="2"/>
        <v>672</v>
      </c>
    </row>
    <row r="606" ht="15.75" customHeight="1">
      <c r="A606" s="4" t="s">
        <v>7026</v>
      </c>
      <c r="B606" s="4" t="s">
        <v>7027</v>
      </c>
      <c r="C606" s="4" t="s">
        <v>4552</v>
      </c>
      <c r="D606" s="4" t="s">
        <v>7028</v>
      </c>
      <c r="E606" s="4" t="s">
        <v>4554</v>
      </c>
      <c r="F606" s="4" t="s">
        <v>4554</v>
      </c>
      <c r="G606" s="4" t="s">
        <v>4554</v>
      </c>
      <c r="H606" s="4" t="s">
        <v>4899</v>
      </c>
      <c r="I606" s="4" t="s">
        <v>364</v>
      </c>
      <c r="J606" s="4" t="s">
        <v>421</v>
      </c>
      <c r="K606" s="4" t="s">
        <v>120</v>
      </c>
      <c r="L606" s="4" t="s">
        <v>422</v>
      </c>
      <c r="M606" s="4" t="s">
        <v>216</v>
      </c>
      <c r="N606" s="4" t="s">
        <v>4799</v>
      </c>
      <c r="O606" s="4" t="s">
        <v>4554</v>
      </c>
      <c r="P606" s="4" t="s">
        <v>4554</v>
      </c>
      <c r="Q606" s="4" t="s">
        <v>4556</v>
      </c>
      <c r="R606" s="4" t="s">
        <v>4554</v>
      </c>
      <c r="S606" s="4" t="s">
        <v>4775</v>
      </c>
      <c r="T606" s="4" t="s">
        <v>4558</v>
      </c>
      <c r="U606" s="4" t="s">
        <v>4554</v>
      </c>
      <c r="V606" s="4" t="s">
        <v>4554</v>
      </c>
      <c r="W606" s="4" t="s">
        <v>4559</v>
      </c>
      <c r="X606" s="4" t="s">
        <v>7029</v>
      </c>
      <c r="Y606" s="5">
        <f t="shared" si="1"/>
        <v>0.00005787037037</v>
      </c>
      <c r="Z606" s="4">
        <f t="shared" si="2"/>
        <v>672</v>
      </c>
    </row>
    <row r="607" ht="15.75" customHeight="1">
      <c r="A607" s="4" t="s">
        <v>7030</v>
      </c>
      <c r="B607" s="4" t="s">
        <v>7031</v>
      </c>
      <c r="C607" s="4" t="s">
        <v>4552</v>
      </c>
      <c r="D607" s="4" t="s">
        <v>7032</v>
      </c>
      <c r="E607" s="4" t="s">
        <v>4554</v>
      </c>
      <c r="F607" s="4" t="s">
        <v>4554</v>
      </c>
      <c r="G607" s="4" t="s">
        <v>4554</v>
      </c>
      <c r="H607" s="4" t="s">
        <v>399</v>
      </c>
      <c r="I607" s="4" t="s">
        <v>400</v>
      </c>
      <c r="J607" s="4" t="s">
        <v>36</v>
      </c>
      <c r="K607" s="4" t="s">
        <v>4622</v>
      </c>
      <c r="L607" s="4" t="s">
        <v>401</v>
      </c>
      <c r="M607" s="4" t="s">
        <v>216</v>
      </c>
      <c r="N607" s="4" t="s">
        <v>70</v>
      </c>
      <c r="O607" s="4" t="s">
        <v>4554</v>
      </c>
      <c r="P607" s="4" t="s">
        <v>4554</v>
      </c>
      <c r="Q607" s="4" t="s">
        <v>4556</v>
      </c>
      <c r="R607" s="4" t="s">
        <v>4554</v>
      </c>
      <c r="S607" s="4" t="s">
        <v>4775</v>
      </c>
      <c r="T607" s="4" t="s">
        <v>5330</v>
      </c>
      <c r="U607" s="4" t="s">
        <v>4554</v>
      </c>
      <c r="V607" s="4" t="s">
        <v>4554</v>
      </c>
      <c r="W607" s="4" t="s">
        <v>4559</v>
      </c>
      <c r="X607" s="4" t="s">
        <v>7033</v>
      </c>
      <c r="Y607" s="5">
        <f t="shared" si="1"/>
        <v>0.0001157407407</v>
      </c>
      <c r="Z607" s="4">
        <f t="shared" si="2"/>
        <v>672</v>
      </c>
    </row>
    <row r="608" ht="15.75" customHeight="1">
      <c r="A608" s="4" t="s">
        <v>7034</v>
      </c>
      <c r="B608" s="4" t="s">
        <v>7035</v>
      </c>
      <c r="C608" s="4" t="s">
        <v>4552</v>
      </c>
      <c r="D608" s="4" t="s">
        <v>7036</v>
      </c>
      <c r="E608" s="4" t="s">
        <v>4554</v>
      </c>
      <c r="F608" s="4" t="s">
        <v>4554</v>
      </c>
      <c r="G608" s="4" t="s">
        <v>4554</v>
      </c>
      <c r="H608" s="4" t="s">
        <v>406</v>
      </c>
      <c r="I608" s="4" t="s">
        <v>1246</v>
      </c>
      <c r="J608" s="4" t="s">
        <v>1247</v>
      </c>
      <c r="K608" s="4" t="s">
        <v>177</v>
      </c>
      <c r="L608" s="4" t="s">
        <v>1248</v>
      </c>
      <c r="M608" s="4" t="s">
        <v>287</v>
      </c>
      <c r="N608" s="4" t="s">
        <v>44</v>
      </c>
      <c r="O608" s="4" t="s">
        <v>4554</v>
      </c>
      <c r="P608" s="4" t="s">
        <v>4554</v>
      </c>
      <c r="Q608" s="4" t="s">
        <v>4556</v>
      </c>
      <c r="R608" s="4" t="s">
        <v>4554</v>
      </c>
      <c r="S608" s="4" t="s">
        <v>4770</v>
      </c>
      <c r="T608" s="4" t="s">
        <v>5330</v>
      </c>
      <c r="U608" s="4" t="s">
        <v>4554</v>
      </c>
      <c r="V608" s="4" t="s">
        <v>4554</v>
      </c>
      <c r="W608" s="4" t="s">
        <v>4559</v>
      </c>
      <c r="X608" s="4" t="s">
        <v>7037</v>
      </c>
      <c r="Y608" s="5">
        <f t="shared" si="1"/>
        <v>0.00005787037037</v>
      </c>
      <c r="Z608" s="4">
        <f t="shared" si="2"/>
        <v>672</v>
      </c>
    </row>
    <row r="609" ht="15.75" customHeight="1">
      <c r="A609" s="4" t="s">
        <v>7038</v>
      </c>
      <c r="B609" s="4" t="s">
        <v>7039</v>
      </c>
      <c r="C609" s="4" t="s">
        <v>4552</v>
      </c>
      <c r="D609" s="4" t="s">
        <v>7040</v>
      </c>
      <c r="E609" s="4" t="s">
        <v>4554</v>
      </c>
      <c r="F609" s="4" t="s">
        <v>4554</v>
      </c>
      <c r="G609" s="4" t="s">
        <v>4554</v>
      </c>
      <c r="H609" s="4" t="s">
        <v>399</v>
      </c>
      <c r="I609" s="4" t="s">
        <v>400</v>
      </c>
      <c r="J609" s="4" t="s">
        <v>36</v>
      </c>
      <c r="K609" s="4" t="s">
        <v>4622</v>
      </c>
      <c r="L609" s="4" t="s">
        <v>401</v>
      </c>
      <c r="M609" s="4" t="s">
        <v>216</v>
      </c>
      <c r="N609" s="4" t="s">
        <v>298</v>
      </c>
      <c r="O609" s="4" t="s">
        <v>4554</v>
      </c>
      <c r="P609" s="4" t="s">
        <v>4554</v>
      </c>
      <c r="Q609" s="4" t="s">
        <v>4556</v>
      </c>
      <c r="R609" s="4" t="s">
        <v>4554</v>
      </c>
      <c r="S609" s="4" t="s">
        <v>4775</v>
      </c>
      <c r="T609" s="4" t="s">
        <v>4558</v>
      </c>
      <c r="U609" s="4" t="s">
        <v>4554</v>
      </c>
      <c r="V609" s="4" t="s">
        <v>4554</v>
      </c>
      <c r="W609" s="4" t="s">
        <v>4559</v>
      </c>
      <c r="X609" s="4" t="s">
        <v>7041</v>
      </c>
      <c r="Y609" s="5">
        <f t="shared" si="1"/>
        <v>0.00005787037037</v>
      </c>
      <c r="Z609" s="4">
        <f t="shared" si="2"/>
        <v>672</v>
      </c>
    </row>
    <row r="610" ht="15.75" customHeight="1">
      <c r="A610" s="4" t="s">
        <v>7042</v>
      </c>
      <c r="B610" s="4" t="s">
        <v>7043</v>
      </c>
      <c r="C610" s="4" t="s">
        <v>4552</v>
      </c>
      <c r="D610" s="4" t="s">
        <v>7044</v>
      </c>
      <c r="E610" s="4" t="s">
        <v>4554</v>
      </c>
      <c r="F610" s="4" t="s">
        <v>4554</v>
      </c>
      <c r="G610" s="4" t="s">
        <v>4554</v>
      </c>
      <c r="H610" s="4" t="s">
        <v>502</v>
      </c>
      <c r="I610" s="4" t="s">
        <v>4864</v>
      </c>
      <c r="J610" s="4" t="s">
        <v>5008</v>
      </c>
      <c r="K610" s="4" t="s">
        <v>4622</v>
      </c>
      <c r="L610" s="4" t="s">
        <v>504</v>
      </c>
      <c r="M610" s="4" t="s">
        <v>216</v>
      </c>
      <c r="N610" s="4" t="s">
        <v>357</v>
      </c>
      <c r="O610" s="4" t="s">
        <v>4554</v>
      </c>
      <c r="P610" s="4" t="s">
        <v>4554</v>
      </c>
      <c r="Q610" s="4" t="s">
        <v>4556</v>
      </c>
      <c r="R610" s="4" t="s">
        <v>4554</v>
      </c>
      <c r="S610" s="4" t="s">
        <v>4775</v>
      </c>
      <c r="T610" s="4" t="s">
        <v>4558</v>
      </c>
      <c r="U610" s="4" t="s">
        <v>4554</v>
      </c>
      <c r="V610" s="4" t="s">
        <v>4554</v>
      </c>
      <c r="W610" s="4" t="s">
        <v>4559</v>
      </c>
      <c r="X610" s="4" t="s">
        <v>7045</v>
      </c>
      <c r="Y610" s="5">
        <f t="shared" si="1"/>
        <v>0.00005787037037</v>
      </c>
      <c r="Z610" s="4">
        <f t="shared" si="2"/>
        <v>672</v>
      </c>
    </row>
    <row r="611" ht="15.75" customHeight="1">
      <c r="A611" s="4" t="s">
        <v>7046</v>
      </c>
      <c r="B611" s="4" t="s">
        <v>7047</v>
      </c>
      <c r="C611" s="4" t="s">
        <v>4552</v>
      </c>
      <c r="D611" s="4" t="s">
        <v>7048</v>
      </c>
      <c r="E611" s="4" t="s">
        <v>4554</v>
      </c>
      <c r="F611" s="4" t="s">
        <v>4554</v>
      </c>
      <c r="G611" s="4" t="s">
        <v>4554</v>
      </c>
      <c r="H611" s="4" t="s">
        <v>381</v>
      </c>
      <c r="I611" s="4" t="s">
        <v>382</v>
      </c>
      <c r="J611" s="4" t="s">
        <v>383</v>
      </c>
      <c r="K611" s="4" t="s">
        <v>4622</v>
      </c>
      <c r="L611" s="4" t="s">
        <v>345</v>
      </c>
      <c r="M611" s="4" t="s">
        <v>221</v>
      </c>
      <c r="N611" s="4" t="s">
        <v>17</v>
      </c>
      <c r="O611" s="4" t="s">
        <v>4554</v>
      </c>
      <c r="P611" s="4" t="s">
        <v>4554</v>
      </c>
      <c r="Q611" s="4" t="s">
        <v>4556</v>
      </c>
      <c r="R611" s="4" t="s">
        <v>4554</v>
      </c>
      <c r="S611" s="4" t="s">
        <v>4775</v>
      </c>
      <c r="T611" s="4" t="s">
        <v>4558</v>
      </c>
      <c r="U611" s="4" t="s">
        <v>4554</v>
      </c>
      <c r="V611" s="4" t="s">
        <v>4554</v>
      </c>
      <c r="W611" s="4" t="s">
        <v>4559</v>
      </c>
      <c r="X611" s="4" t="s">
        <v>7049</v>
      </c>
      <c r="Y611" s="5">
        <f t="shared" si="1"/>
        <v>0.00005787037037</v>
      </c>
      <c r="Z611" s="4">
        <f t="shared" si="2"/>
        <v>672</v>
      </c>
    </row>
    <row r="612" ht="15.75" customHeight="1">
      <c r="A612" s="4" t="s">
        <v>7050</v>
      </c>
      <c r="B612" s="4" t="s">
        <v>7051</v>
      </c>
      <c r="C612" s="4" t="s">
        <v>4552</v>
      </c>
      <c r="D612" s="4" t="s">
        <v>7052</v>
      </c>
      <c r="E612" s="4" t="s">
        <v>4554</v>
      </c>
      <c r="F612" s="4" t="s">
        <v>4554</v>
      </c>
      <c r="G612" s="4" t="s">
        <v>4554</v>
      </c>
      <c r="H612" s="4" t="s">
        <v>545</v>
      </c>
      <c r="I612" s="4" t="s">
        <v>496</v>
      </c>
      <c r="J612" s="4" t="s">
        <v>268</v>
      </c>
      <c r="K612" s="4" t="s">
        <v>128</v>
      </c>
      <c r="L612" s="4" t="s">
        <v>546</v>
      </c>
      <c r="M612" s="4" t="s">
        <v>221</v>
      </c>
      <c r="N612" s="4" t="s">
        <v>134</v>
      </c>
      <c r="O612" s="4" t="s">
        <v>4554</v>
      </c>
      <c r="P612" s="4" t="s">
        <v>4554</v>
      </c>
      <c r="Q612" s="4" t="s">
        <v>4556</v>
      </c>
      <c r="R612" s="4" t="s">
        <v>4554</v>
      </c>
      <c r="S612" s="4" t="s">
        <v>4775</v>
      </c>
      <c r="T612" s="4" t="s">
        <v>5330</v>
      </c>
      <c r="U612" s="4" t="s">
        <v>4554</v>
      </c>
      <c r="V612" s="4" t="s">
        <v>4554</v>
      </c>
      <c r="W612" s="4" t="s">
        <v>4559</v>
      </c>
      <c r="X612" s="4" t="s">
        <v>7053</v>
      </c>
      <c r="Y612" s="5">
        <f t="shared" si="1"/>
        <v>0.00005787037037</v>
      </c>
      <c r="Z612" s="4">
        <f t="shared" si="2"/>
        <v>672</v>
      </c>
    </row>
    <row r="613" ht="15.75" customHeight="1">
      <c r="A613" s="4" t="s">
        <v>7054</v>
      </c>
      <c r="B613" s="4" t="s">
        <v>7055</v>
      </c>
      <c r="C613" s="4" t="s">
        <v>4552</v>
      </c>
      <c r="D613" s="4" t="s">
        <v>7056</v>
      </c>
      <c r="E613" s="4" t="s">
        <v>4554</v>
      </c>
      <c r="F613" s="4" t="s">
        <v>4554</v>
      </c>
      <c r="G613" s="4" t="s">
        <v>4554</v>
      </c>
      <c r="H613" s="4" t="s">
        <v>502</v>
      </c>
      <c r="I613" s="4" t="s">
        <v>4864</v>
      </c>
      <c r="J613" s="4" t="s">
        <v>5008</v>
      </c>
      <c r="K613" s="4" t="s">
        <v>4622</v>
      </c>
      <c r="L613" s="4" t="s">
        <v>504</v>
      </c>
      <c r="M613" s="4" t="s">
        <v>216</v>
      </c>
      <c r="N613" s="4" t="s">
        <v>63</v>
      </c>
      <c r="O613" s="4" t="s">
        <v>4554</v>
      </c>
      <c r="P613" s="4" t="s">
        <v>4554</v>
      </c>
      <c r="Q613" s="4" t="s">
        <v>4556</v>
      </c>
      <c r="R613" s="4" t="s">
        <v>4554</v>
      </c>
      <c r="S613" s="4" t="s">
        <v>4775</v>
      </c>
      <c r="T613" s="4" t="s">
        <v>4558</v>
      </c>
      <c r="U613" s="4" t="s">
        <v>4554</v>
      </c>
      <c r="V613" s="4" t="s">
        <v>4554</v>
      </c>
      <c r="W613" s="4" t="s">
        <v>4559</v>
      </c>
      <c r="X613" s="4" t="s">
        <v>7057</v>
      </c>
      <c r="Y613" s="5">
        <f t="shared" si="1"/>
        <v>0.00005787037037</v>
      </c>
      <c r="Z613" s="4">
        <f t="shared" si="2"/>
        <v>672</v>
      </c>
    </row>
    <row r="614" ht="15.75" customHeight="1">
      <c r="A614" s="4" t="s">
        <v>7058</v>
      </c>
      <c r="B614" s="4" t="s">
        <v>7059</v>
      </c>
      <c r="C614" s="4" t="s">
        <v>4552</v>
      </c>
      <c r="D614" s="4" t="s">
        <v>7060</v>
      </c>
      <c r="E614" s="4" t="s">
        <v>4554</v>
      </c>
      <c r="F614" s="4" t="s">
        <v>4554</v>
      </c>
      <c r="G614" s="4" t="s">
        <v>4554</v>
      </c>
      <c r="H614" s="4" t="s">
        <v>385</v>
      </c>
      <c r="I614" s="4" t="s">
        <v>4864</v>
      </c>
      <c r="J614" s="4" t="s">
        <v>28</v>
      </c>
      <c r="K614" s="4" t="s">
        <v>120</v>
      </c>
      <c r="L614" s="4" t="s">
        <v>4865</v>
      </c>
      <c r="M614" s="4" t="s">
        <v>216</v>
      </c>
      <c r="N614" s="4" t="s">
        <v>442</v>
      </c>
      <c r="O614" s="4" t="s">
        <v>4554</v>
      </c>
      <c r="P614" s="4" t="s">
        <v>4554</v>
      </c>
      <c r="Q614" s="4" t="s">
        <v>4556</v>
      </c>
      <c r="R614" s="4" t="s">
        <v>4554</v>
      </c>
      <c r="S614" s="4" t="s">
        <v>4775</v>
      </c>
      <c r="T614" s="4" t="s">
        <v>4558</v>
      </c>
      <c r="U614" s="4" t="s">
        <v>4554</v>
      </c>
      <c r="V614" s="4" t="s">
        <v>4554</v>
      </c>
      <c r="W614" s="4" t="s">
        <v>4559</v>
      </c>
      <c r="X614" s="4" t="s">
        <v>7061</v>
      </c>
      <c r="Y614" s="5">
        <f t="shared" si="1"/>
        <v>0.00005787037037</v>
      </c>
      <c r="Z614" s="4">
        <f t="shared" si="2"/>
        <v>672</v>
      </c>
    </row>
    <row r="615" ht="15.75" customHeight="1">
      <c r="A615" s="4" t="s">
        <v>7062</v>
      </c>
      <c r="B615" s="4" t="s">
        <v>7063</v>
      </c>
      <c r="C615" s="4" t="s">
        <v>4552</v>
      </c>
      <c r="D615" s="4" t="s">
        <v>7064</v>
      </c>
      <c r="E615" s="4" t="s">
        <v>4554</v>
      </c>
      <c r="F615" s="4" t="s">
        <v>4554</v>
      </c>
      <c r="G615" s="4" t="s">
        <v>4554</v>
      </c>
      <c r="H615" s="4" t="s">
        <v>381</v>
      </c>
      <c r="I615" s="4" t="s">
        <v>382</v>
      </c>
      <c r="J615" s="4" t="s">
        <v>383</v>
      </c>
      <c r="K615" s="4" t="s">
        <v>4622</v>
      </c>
      <c r="L615" s="4" t="s">
        <v>345</v>
      </c>
      <c r="M615" s="4" t="s">
        <v>221</v>
      </c>
      <c r="N615" s="4" t="s">
        <v>44</v>
      </c>
      <c r="O615" s="4" t="s">
        <v>4554</v>
      </c>
      <c r="P615" s="4" t="s">
        <v>4554</v>
      </c>
      <c r="Q615" s="4" t="s">
        <v>4556</v>
      </c>
      <c r="R615" s="4" t="s">
        <v>4554</v>
      </c>
      <c r="S615" s="4" t="s">
        <v>4775</v>
      </c>
      <c r="T615" s="4" t="s">
        <v>5330</v>
      </c>
      <c r="U615" s="4" t="s">
        <v>4554</v>
      </c>
      <c r="V615" s="4" t="s">
        <v>4554</v>
      </c>
      <c r="W615" s="4" t="s">
        <v>4559</v>
      </c>
      <c r="X615" s="4" t="s">
        <v>7065</v>
      </c>
      <c r="Y615" s="5">
        <f t="shared" si="1"/>
        <v>0.00006944444444</v>
      </c>
      <c r="Z615" s="4">
        <f t="shared" si="2"/>
        <v>672</v>
      </c>
    </row>
    <row r="616" ht="15.75" customHeight="1">
      <c r="A616" s="4" t="s">
        <v>7066</v>
      </c>
      <c r="B616" s="4" t="s">
        <v>7067</v>
      </c>
      <c r="C616" s="4" t="s">
        <v>4552</v>
      </c>
      <c r="D616" s="4" t="s">
        <v>7068</v>
      </c>
      <c r="E616" s="4" t="s">
        <v>4554</v>
      </c>
      <c r="F616" s="4" t="s">
        <v>4554</v>
      </c>
      <c r="G616" s="4" t="s">
        <v>4554</v>
      </c>
      <c r="H616" s="4" t="s">
        <v>399</v>
      </c>
      <c r="I616" s="4" t="s">
        <v>400</v>
      </c>
      <c r="J616" s="4" t="s">
        <v>36</v>
      </c>
      <c r="K616" s="4" t="s">
        <v>4622</v>
      </c>
      <c r="L616" s="4" t="s">
        <v>401</v>
      </c>
      <c r="M616" s="4" t="s">
        <v>216</v>
      </c>
      <c r="N616" s="4" t="s">
        <v>1229</v>
      </c>
      <c r="O616" s="4" t="s">
        <v>4554</v>
      </c>
      <c r="P616" s="4" t="s">
        <v>4554</v>
      </c>
      <c r="Q616" s="4" t="s">
        <v>4556</v>
      </c>
      <c r="R616" s="4" t="s">
        <v>4554</v>
      </c>
      <c r="S616" s="4" t="s">
        <v>4775</v>
      </c>
      <c r="T616" s="4" t="s">
        <v>5330</v>
      </c>
      <c r="U616" s="4" t="s">
        <v>4554</v>
      </c>
      <c r="V616" s="4" t="s">
        <v>4554</v>
      </c>
      <c r="W616" s="4" t="s">
        <v>4559</v>
      </c>
      <c r="X616" s="4" t="s">
        <v>7069</v>
      </c>
      <c r="Y616" s="5">
        <f t="shared" si="1"/>
        <v>0.00005787037037</v>
      </c>
      <c r="Z616" s="4">
        <f t="shared" si="2"/>
        <v>672</v>
      </c>
    </row>
    <row r="617" ht="15.75" customHeight="1">
      <c r="A617" s="4" t="s">
        <v>7070</v>
      </c>
      <c r="B617" s="4" t="s">
        <v>7071</v>
      </c>
      <c r="C617" s="4" t="s">
        <v>4552</v>
      </c>
      <c r="D617" s="4" t="s">
        <v>7072</v>
      </c>
      <c r="E617" s="4" t="s">
        <v>4554</v>
      </c>
      <c r="F617" s="4" t="s">
        <v>4554</v>
      </c>
      <c r="G617" s="4" t="s">
        <v>4554</v>
      </c>
      <c r="H617" s="4" t="s">
        <v>363</v>
      </c>
      <c r="I617" s="4" t="s">
        <v>364</v>
      </c>
      <c r="J617" s="4" t="s">
        <v>365</v>
      </c>
      <c r="K617" s="4" t="s">
        <v>120</v>
      </c>
      <c r="L617" s="4" t="s">
        <v>366</v>
      </c>
      <c r="M617" s="4" t="s">
        <v>186</v>
      </c>
      <c r="N617" s="4" t="s">
        <v>29</v>
      </c>
      <c r="O617" s="4" t="s">
        <v>4554</v>
      </c>
      <c r="P617" s="4" t="s">
        <v>4554</v>
      </c>
      <c r="Q617" s="4" t="s">
        <v>4556</v>
      </c>
      <c r="R617" s="4" t="s">
        <v>4554</v>
      </c>
      <c r="S617" s="4" t="s">
        <v>4775</v>
      </c>
      <c r="T617" s="4" t="s">
        <v>5330</v>
      </c>
      <c r="U617" s="4" t="s">
        <v>4554</v>
      </c>
      <c r="V617" s="4" t="s">
        <v>4554</v>
      </c>
      <c r="W617" s="4" t="s">
        <v>4559</v>
      </c>
      <c r="X617" s="4" t="s">
        <v>7073</v>
      </c>
      <c r="Y617" s="5">
        <f t="shared" si="1"/>
        <v>0.0001157407407</v>
      </c>
      <c r="Z617" s="4">
        <f t="shared" si="2"/>
        <v>672</v>
      </c>
    </row>
    <row r="618" ht="15.75" customHeight="1">
      <c r="A618" s="4" t="s">
        <v>7074</v>
      </c>
      <c r="B618" s="4" t="s">
        <v>7075</v>
      </c>
      <c r="C618" s="4" t="s">
        <v>4552</v>
      </c>
      <c r="D618" s="4" t="s">
        <v>7076</v>
      </c>
      <c r="E618" s="4" t="s">
        <v>4554</v>
      </c>
      <c r="F618" s="4" t="s">
        <v>4554</v>
      </c>
      <c r="G618" s="4" t="s">
        <v>4554</v>
      </c>
      <c r="H618" s="4" t="s">
        <v>502</v>
      </c>
      <c r="I618" s="4" t="s">
        <v>4864</v>
      </c>
      <c r="J618" s="4" t="s">
        <v>5008</v>
      </c>
      <c r="K618" s="4" t="s">
        <v>4622</v>
      </c>
      <c r="L618" s="4" t="s">
        <v>504</v>
      </c>
      <c r="M618" s="4" t="s">
        <v>216</v>
      </c>
      <c r="N618" s="4" t="s">
        <v>113</v>
      </c>
      <c r="O618" s="4" t="s">
        <v>4554</v>
      </c>
      <c r="P618" s="4" t="s">
        <v>4554</v>
      </c>
      <c r="Q618" s="4" t="s">
        <v>4556</v>
      </c>
      <c r="R618" s="4" t="s">
        <v>4554</v>
      </c>
      <c r="S618" s="4" t="s">
        <v>4775</v>
      </c>
      <c r="T618" s="4" t="s">
        <v>5330</v>
      </c>
      <c r="U618" s="4" t="s">
        <v>4554</v>
      </c>
      <c r="V618" s="4" t="s">
        <v>4554</v>
      </c>
      <c r="W618" s="4" t="s">
        <v>4559</v>
      </c>
      <c r="X618" s="4" t="s">
        <v>7077</v>
      </c>
      <c r="Y618" s="5">
        <f t="shared" si="1"/>
        <v>0.00005787037037</v>
      </c>
      <c r="Z618" s="4">
        <f t="shared" si="2"/>
        <v>672</v>
      </c>
    </row>
    <row r="619" ht="15.75" customHeight="1">
      <c r="A619" s="4" t="s">
        <v>7078</v>
      </c>
      <c r="B619" s="4" t="s">
        <v>7079</v>
      </c>
      <c r="C619" s="4" t="s">
        <v>4552</v>
      </c>
      <c r="D619" s="4" t="s">
        <v>7080</v>
      </c>
      <c r="E619" s="4" t="s">
        <v>4554</v>
      </c>
      <c r="F619" s="4" t="s">
        <v>4554</v>
      </c>
      <c r="G619" s="4" t="s">
        <v>4554</v>
      </c>
      <c r="H619" s="4" t="s">
        <v>462</v>
      </c>
      <c r="I619" s="4" t="s">
        <v>452</v>
      </c>
      <c r="J619" s="4" t="s">
        <v>240</v>
      </c>
      <c r="K619" s="4" t="s">
        <v>128</v>
      </c>
      <c r="L619" s="4" t="s">
        <v>463</v>
      </c>
      <c r="M619" s="4" t="s">
        <v>221</v>
      </c>
      <c r="N619" s="4" t="s">
        <v>1261</v>
      </c>
      <c r="O619" s="4" t="s">
        <v>4554</v>
      </c>
      <c r="P619" s="4" t="s">
        <v>4554</v>
      </c>
      <c r="Q619" s="4" t="s">
        <v>4556</v>
      </c>
      <c r="R619" s="4" t="s">
        <v>4554</v>
      </c>
      <c r="S619" s="4" t="s">
        <v>4775</v>
      </c>
      <c r="T619" s="4" t="s">
        <v>5330</v>
      </c>
      <c r="U619" s="4" t="s">
        <v>4554</v>
      </c>
      <c r="V619" s="4" t="s">
        <v>4554</v>
      </c>
      <c r="W619" s="4" t="s">
        <v>4559</v>
      </c>
      <c r="X619" s="4" t="s">
        <v>7081</v>
      </c>
      <c r="Y619" s="5">
        <f t="shared" si="1"/>
        <v>0.00005787037037</v>
      </c>
      <c r="Z619" s="4">
        <f t="shared" si="2"/>
        <v>672</v>
      </c>
    </row>
    <row r="620" ht="15.75" customHeight="1">
      <c r="A620" s="4" t="s">
        <v>7082</v>
      </c>
      <c r="B620" s="4" t="s">
        <v>7083</v>
      </c>
      <c r="C620" s="4" t="s">
        <v>4552</v>
      </c>
      <c r="D620" s="4" t="s">
        <v>7084</v>
      </c>
      <c r="E620" s="4" t="s">
        <v>4554</v>
      </c>
      <c r="F620" s="4" t="s">
        <v>4554</v>
      </c>
      <c r="G620" s="4" t="s">
        <v>4554</v>
      </c>
      <c r="H620" s="4" t="s">
        <v>347</v>
      </c>
      <c r="I620" s="4" t="s">
        <v>321</v>
      </c>
      <c r="J620" s="4" t="s">
        <v>89</v>
      </c>
      <c r="K620" s="4" t="s">
        <v>216</v>
      </c>
      <c r="L620" s="4" t="s">
        <v>1263</v>
      </c>
      <c r="M620" s="4" t="s">
        <v>323</v>
      </c>
      <c r="N620" s="4" t="s">
        <v>338</v>
      </c>
      <c r="O620" s="4" t="s">
        <v>4554</v>
      </c>
      <c r="P620" s="4" t="s">
        <v>4554</v>
      </c>
      <c r="Q620" s="4" t="s">
        <v>4556</v>
      </c>
      <c r="R620" s="4" t="s">
        <v>4554</v>
      </c>
      <c r="S620" s="4" t="s">
        <v>4770</v>
      </c>
      <c r="T620" s="4" t="s">
        <v>4558</v>
      </c>
      <c r="U620" s="4" t="s">
        <v>4554</v>
      </c>
      <c r="V620" s="4" t="s">
        <v>4554</v>
      </c>
      <c r="W620" s="4" t="s">
        <v>4559</v>
      </c>
      <c r="X620" s="4" t="s">
        <v>7085</v>
      </c>
      <c r="Y620" s="5">
        <f t="shared" si="1"/>
        <v>0.00005787037037</v>
      </c>
      <c r="Z620" s="4">
        <f t="shared" si="2"/>
        <v>672</v>
      </c>
    </row>
    <row r="621" ht="15.75" customHeight="1">
      <c r="A621" s="4" t="s">
        <v>7086</v>
      </c>
      <c r="B621" s="4" t="s">
        <v>7087</v>
      </c>
      <c r="C621" s="4" t="s">
        <v>4552</v>
      </c>
      <c r="D621" s="4" t="s">
        <v>7088</v>
      </c>
      <c r="E621" s="4" t="s">
        <v>4554</v>
      </c>
      <c r="F621" s="4" t="s">
        <v>4554</v>
      </c>
      <c r="G621" s="4" t="s">
        <v>4554</v>
      </c>
      <c r="H621" s="4" t="s">
        <v>381</v>
      </c>
      <c r="I621" s="4" t="s">
        <v>382</v>
      </c>
      <c r="J621" s="4" t="s">
        <v>383</v>
      </c>
      <c r="K621" s="4" t="s">
        <v>4622</v>
      </c>
      <c r="L621" s="4" t="s">
        <v>345</v>
      </c>
      <c r="M621" s="4" t="s">
        <v>221</v>
      </c>
      <c r="N621" s="4" t="s">
        <v>70</v>
      </c>
      <c r="O621" s="4" t="s">
        <v>4554</v>
      </c>
      <c r="P621" s="4" t="s">
        <v>4554</v>
      </c>
      <c r="Q621" s="4" t="s">
        <v>4556</v>
      </c>
      <c r="R621" s="4" t="s">
        <v>4554</v>
      </c>
      <c r="S621" s="4" t="s">
        <v>4775</v>
      </c>
      <c r="T621" s="4" t="s">
        <v>5330</v>
      </c>
      <c r="U621" s="4" t="s">
        <v>4554</v>
      </c>
      <c r="V621" s="4" t="s">
        <v>4554</v>
      </c>
      <c r="W621" s="4" t="s">
        <v>4559</v>
      </c>
      <c r="X621" s="4" t="s">
        <v>7089</v>
      </c>
      <c r="Y621" s="5">
        <f t="shared" si="1"/>
        <v>0.0001157407407</v>
      </c>
      <c r="Z621" s="4">
        <f t="shared" si="2"/>
        <v>672</v>
      </c>
    </row>
    <row r="622" ht="15.75" customHeight="1">
      <c r="A622" s="4" t="s">
        <v>7090</v>
      </c>
      <c r="B622" s="4" t="s">
        <v>7091</v>
      </c>
      <c r="C622" s="4" t="s">
        <v>4552</v>
      </c>
      <c r="D622" s="4" t="s">
        <v>7092</v>
      </c>
      <c r="E622" s="4" t="s">
        <v>4554</v>
      </c>
      <c r="F622" s="4" t="s">
        <v>4554</v>
      </c>
      <c r="G622" s="4" t="s">
        <v>4554</v>
      </c>
      <c r="H622" s="4" t="s">
        <v>399</v>
      </c>
      <c r="I622" s="4" t="s">
        <v>400</v>
      </c>
      <c r="J622" s="4" t="s">
        <v>36</v>
      </c>
      <c r="K622" s="4" t="s">
        <v>4622</v>
      </c>
      <c r="L622" s="4" t="s">
        <v>401</v>
      </c>
      <c r="M622" s="4" t="s">
        <v>216</v>
      </c>
      <c r="N622" s="4" t="s">
        <v>4784</v>
      </c>
      <c r="O622" s="4" t="s">
        <v>4554</v>
      </c>
      <c r="P622" s="4" t="s">
        <v>4554</v>
      </c>
      <c r="Q622" s="4" t="s">
        <v>4556</v>
      </c>
      <c r="R622" s="4" t="s">
        <v>4554</v>
      </c>
      <c r="S622" s="4" t="s">
        <v>4775</v>
      </c>
      <c r="T622" s="4" t="s">
        <v>4558</v>
      </c>
      <c r="U622" s="4" t="s">
        <v>4554</v>
      </c>
      <c r="V622" s="4" t="s">
        <v>4554</v>
      </c>
      <c r="W622" s="4" t="s">
        <v>4559</v>
      </c>
      <c r="X622" s="4" t="s">
        <v>7093</v>
      </c>
      <c r="Y622" s="5">
        <f t="shared" si="1"/>
        <v>0.00005787037037</v>
      </c>
      <c r="Z622" s="4">
        <f t="shared" si="2"/>
        <v>672</v>
      </c>
    </row>
    <row r="623" ht="15.75" customHeight="1">
      <c r="A623" s="4" t="s">
        <v>7094</v>
      </c>
      <c r="B623" s="4" t="s">
        <v>7095</v>
      </c>
      <c r="C623" s="4" t="s">
        <v>4552</v>
      </c>
      <c r="D623" s="4" t="s">
        <v>7096</v>
      </c>
      <c r="E623" s="4" t="s">
        <v>4554</v>
      </c>
      <c r="F623" s="4" t="s">
        <v>4554</v>
      </c>
      <c r="G623" s="4" t="s">
        <v>4554</v>
      </c>
      <c r="H623" s="4" t="s">
        <v>466</v>
      </c>
      <c r="I623" s="4" t="s">
        <v>400</v>
      </c>
      <c r="J623" s="4" t="s">
        <v>237</v>
      </c>
      <c r="K623" s="4" t="s">
        <v>4622</v>
      </c>
      <c r="L623" s="4" t="s">
        <v>467</v>
      </c>
      <c r="M623" s="4" t="s">
        <v>216</v>
      </c>
      <c r="N623" s="4" t="s">
        <v>70</v>
      </c>
      <c r="O623" s="4" t="s">
        <v>4554</v>
      </c>
      <c r="P623" s="4" t="s">
        <v>4554</v>
      </c>
      <c r="Q623" s="4" t="s">
        <v>4556</v>
      </c>
      <c r="R623" s="4" t="s">
        <v>4554</v>
      </c>
      <c r="S623" s="4" t="s">
        <v>4775</v>
      </c>
      <c r="T623" s="4" t="s">
        <v>5330</v>
      </c>
      <c r="U623" s="4" t="s">
        <v>4554</v>
      </c>
      <c r="V623" s="4" t="s">
        <v>4554</v>
      </c>
      <c r="W623" s="4" t="s">
        <v>4559</v>
      </c>
      <c r="X623" s="4" t="s">
        <v>7097</v>
      </c>
      <c r="Y623" s="5">
        <f t="shared" si="1"/>
        <v>0.00005787037037</v>
      </c>
      <c r="Z623" s="4">
        <f t="shared" si="2"/>
        <v>672</v>
      </c>
    </row>
    <row r="624" ht="15.75" customHeight="1">
      <c r="A624" s="4" t="s">
        <v>7098</v>
      </c>
      <c r="B624" s="4" t="s">
        <v>7099</v>
      </c>
      <c r="C624" s="4" t="s">
        <v>4552</v>
      </c>
      <c r="D624" s="4" t="s">
        <v>7100</v>
      </c>
      <c r="E624" s="4" t="s">
        <v>4554</v>
      </c>
      <c r="F624" s="4" t="s">
        <v>4554</v>
      </c>
      <c r="G624" s="4" t="s">
        <v>4554</v>
      </c>
      <c r="H624" s="4" t="s">
        <v>1269</v>
      </c>
      <c r="I624" s="4" t="s">
        <v>1270</v>
      </c>
      <c r="J624" s="4" t="s">
        <v>1271</v>
      </c>
      <c r="K624" s="4" t="s">
        <v>51</v>
      </c>
      <c r="L624" s="4" t="s">
        <v>1272</v>
      </c>
      <c r="M624" s="4" t="s">
        <v>128</v>
      </c>
      <c r="N624" s="4" t="s">
        <v>86</v>
      </c>
      <c r="O624" s="4" t="s">
        <v>4554</v>
      </c>
      <c r="P624" s="4" t="s">
        <v>4554</v>
      </c>
      <c r="Q624" s="4" t="s">
        <v>4556</v>
      </c>
      <c r="R624" s="4" t="s">
        <v>4554</v>
      </c>
      <c r="S624" s="4" t="s">
        <v>4890</v>
      </c>
      <c r="T624" s="4" t="s">
        <v>5330</v>
      </c>
      <c r="U624" s="4" t="s">
        <v>4554</v>
      </c>
      <c r="V624" s="4" t="s">
        <v>4554</v>
      </c>
      <c r="W624" s="4" t="s">
        <v>4559</v>
      </c>
      <c r="X624" s="4" t="s">
        <v>7101</v>
      </c>
      <c r="Y624" s="5">
        <f t="shared" si="1"/>
        <v>0.00005787037037</v>
      </c>
      <c r="Z624" s="4">
        <f t="shared" si="2"/>
        <v>672</v>
      </c>
    </row>
    <row r="625" ht="15.75" customHeight="1">
      <c r="A625" s="4" t="s">
        <v>7102</v>
      </c>
      <c r="B625" s="4" t="s">
        <v>7103</v>
      </c>
      <c r="C625" s="4" t="s">
        <v>4552</v>
      </c>
      <c r="D625" s="4" t="s">
        <v>7104</v>
      </c>
      <c r="E625" s="4" t="s">
        <v>4554</v>
      </c>
      <c r="F625" s="4" t="s">
        <v>4554</v>
      </c>
      <c r="G625" s="4" t="s">
        <v>4554</v>
      </c>
      <c r="H625" s="4" t="s">
        <v>399</v>
      </c>
      <c r="I625" s="4" t="s">
        <v>400</v>
      </c>
      <c r="J625" s="4" t="s">
        <v>36</v>
      </c>
      <c r="K625" s="4" t="s">
        <v>4622</v>
      </c>
      <c r="L625" s="4" t="s">
        <v>401</v>
      </c>
      <c r="M625" s="4" t="s">
        <v>216</v>
      </c>
      <c r="N625" s="4" t="s">
        <v>63</v>
      </c>
      <c r="O625" s="4" t="s">
        <v>4554</v>
      </c>
      <c r="P625" s="4" t="s">
        <v>4554</v>
      </c>
      <c r="Q625" s="4" t="s">
        <v>4556</v>
      </c>
      <c r="R625" s="4" t="s">
        <v>4554</v>
      </c>
      <c r="S625" s="4" t="s">
        <v>4775</v>
      </c>
      <c r="T625" s="4" t="s">
        <v>4558</v>
      </c>
      <c r="U625" s="4" t="s">
        <v>4554</v>
      </c>
      <c r="V625" s="4" t="s">
        <v>4554</v>
      </c>
      <c r="W625" s="4" t="s">
        <v>4559</v>
      </c>
      <c r="X625" s="4" t="s">
        <v>7105</v>
      </c>
      <c r="Y625" s="5">
        <f t="shared" si="1"/>
        <v>0.00006944444444</v>
      </c>
      <c r="Z625" s="4">
        <f t="shared" si="2"/>
        <v>672</v>
      </c>
    </row>
    <row r="626" ht="15.75" customHeight="1">
      <c r="A626" s="4" t="s">
        <v>7106</v>
      </c>
      <c r="B626" s="4" t="s">
        <v>7107</v>
      </c>
      <c r="C626" s="4" t="s">
        <v>4552</v>
      </c>
      <c r="D626" s="4" t="s">
        <v>7108</v>
      </c>
      <c r="E626" s="4" t="s">
        <v>4554</v>
      </c>
      <c r="F626" s="4" t="s">
        <v>4554</v>
      </c>
      <c r="G626" s="4" t="s">
        <v>4554</v>
      </c>
      <c r="H626" s="4" t="s">
        <v>499</v>
      </c>
      <c r="I626" s="4" t="s">
        <v>281</v>
      </c>
      <c r="J626" s="4" t="s">
        <v>43</v>
      </c>
      <c r="K626" s="4" t="s">
        <v>139</v>
      </c>
      <c r="L626" s="4" t="s">
        <v>335</v>
      </c>
      <c r="M626" s="4" t="s">
        <v>228</v>
      </c>
      <c r="N626" s="4" t="s">
        <v>357</v>
      </c>
      <c r="O626" s="4" t="s">
        <v>4554</v>
      </c>
      <c r="P626" s="4" t="s">
        <v>4554</v>
      </c>
      <c r="Q626" s="4" t="s">
        <v>4556</v>
      </c>
      <c r="R626" s="4" t="s">
        <v>4554</v>
      </c>
      <c r="S626" s="4" t="s">
        <v>4775</v>
      </c>
      <c r="T626" s="4" t="s">
        <v>4558</v>
      </c>
      <c r="U626" s="4" t="s">
        <v>4554</v>
      </c>
      <c r="V626" s="4" t="s">
        <v>4554</v>
      </c>
      <c r="W626" s="4" t="s">
        <v>4559</v>
      </c>
      <c r="X626" s="4" t="s">
        <v>7109</v>
      </c>
      <c r="Y626" s="5">
        <f t="shared" si="1"/>
        <v>0.00005787037037</v>
      </c>
      <c r="Z626" s="4">
        <f t="shared" si="2"/>
        <v>672</v>
      </c>
    </row>
    <row r="627" ht="15.75" customHeight="1">
      <c r="A627" s="4" t="s">
        <v>7110</v>
      </c>
      <c r="B627" s="4" t="s">
        <v>7111</v>
      </c>
      <c r="C627" s="4" t="s">
        <v>4552</v>
      </c>
      <c r="D627" s="4" t="s">
        <v>7112</v>
      </c>
      <c r="E627" s="4" t="s">
        <v>4554</v>
      </c>
      <c r="F627" s="4" t="s">
        <v>4554</v>
      </c>
      <c r="G627" s="4" t="s">
        <v>4554</v>
      </c>
      <c r="H627" s="4" t="s">
        <v>520</v>
      </c>
      <c r="I627" s="4" t="s">
        <v>521</v>
      </c>
      <c r="J627" s="4" t="s">
        <v>4652</v>
      </c>
      <c r="K627" s="4" t="s">
        <v>157</v>
      </c>
      <c r="L627" s="4" t="s">
        <v>522</v>
      </c>
      <c r="M627" s="4" t="s">
        <v>278</v>
      </c>
      <c r="N627" s="4" t="s">
        <v>80</v>
      </c>
      <c r="O627" s="4" t="s">
        <v>4554</v>
      </c>
      <c r="P627" s="4" t="s">
        <v>4554</v>
      </c>
      <c r="Q627" s="4" t="s">
        <v>4556</v>
      </c>
      <c r="R627" s="4" t="s">
        <v>4554</v>
      </c>
      <c r="S627" s="4" t="s">
        <v>4775</v>
      </c>
      <c r="T627" s="4" t="s">
        <v>5330</v>
      </c>
      <c r="U627" s="4" t="s">
        <v>4554</v>
      </c>
      <c r="V627" s="4" t="s">
        <v>4554</v>
      </c>
      <c r="W627" s="4" t="s">
        <v>4559</v>
      </c>
      <c r="X627" s="4" t="s">
        <v>7113</v>
      </c>
      <c r="Y627" s="5">
        <f t="shared" si="1"/>
        <v>0.00005787037037</v>
      </c>
      <c r="Z627" s="4">
        <f t="shared" si="2"/>
        <v>672</v>
      </c>
    </row>
    <row r="628" ht="15.75" customHeight="1">
      <c r="A628" s="4" t="s">
        <v>7114</v>
      </c>
      <c r="B628" s="4" t="s">
        <v>7115</v>
      </c>
      <c r="C628" s="4" t="s">
        <v>4552</v>
      </c>
      <c r="D628" s="4" t="s">
        <v>7116</v>
      </c>
      <c r="E628" s="4" t="s">
        <v>4554</v>
      </c>
      <c r="F628" s="4" t="s">
        <v>4554</v>
      </c>
      <c r="G628" s="4" t="s">
        <v>4554</v>
      </c>
      <c r="H628" s="4" t="s">
        <v>639</v>
      </c>
      <c r="I628" s="4" t="s">
        <v>5222</v>
      </c>
      <c r="J628" s="4" t="s">
        <v>253</v>
      </c>
      <c r="K628" s="4" t="s">
        <v>105</v>
      </c>
      <c r="L628" s="4" t="s">
        <v>640</v>
      </c>
      <c r="M628" s="4" t="s">
        <v>4687</v>
      </c>
      <c r="N628" s="4" t="s">
        <v>86</v>
      </c>
      <c r="O628" s="4" t="s">
        <v>4554</v>
      </c>
      <c r="P628" s="4" t="s">
        <v>4554</v>
      </c>
      <c r="Q628" s="4" t="s">
        <v>4556</v>
      </c>
      <c r="R628" s="4" t="s">
        <v>4554</v>
      </c>
      <c r="S628" s="4" t="s">
        <v>4775</v>
      </c>
      <c r="T628" s="4" t="s">
        <v>5330</v>
      </c>
      <c r="U628" s="4" t="s">
        <v>4554</v>
      </c>
      <c r="V628" s="4" t="s">
        <v>4554</v>
      </c>
      <c r="W628" s="4" t="s">
        <v>4559</v>
      </c>
      <c r="X628" s="4" t="s">
        <v>7117</v>
      </c>
      <c r="Y628" s="5">
        <f t="shared" si="1"/>
        <v>0.00005787037037</v>
      </c>
      <c r="Z628" s="4">
        <f t="shared" si="2"/>
        <v>672</v>
      </c>
    </row>
    <row r="629" ht="15.75" customHeight="1">
      <c r="A629" s="4" t="s">
        <v>7118</v>
      </c>
      <c r="B629" s="4" t="s">
        <v>7119</v>
      </c>
      <c r="C629" s="4" t="s">
        <v>4552</v>
      </c>
      <c r="D629" s="4" t="s">
        <v>7120</v>
      </c>
      <c r="E629" s="4" t="s">
        <v>4554</v>
      </c>
      <c r="F629" s="4" t="s">
        <v>4554</v>
      </c>
      <c r="G629" s="4" t="s">
        <v>4554</v>
      </c>
      <c r="H629" s="4" t="s">
        <v>4933</v>
      </c>
      <c r="I629" s="4" t="s">
        <v>452</v>
      </c>
      <c r="J629" s="4" t="s">
        <v>56</v>
      </c>
      <c r="K629" s="4" t="s">
        <v>128</v>
      </c>
      <c r="L629" s="4" t="s">
        <v>4934</v>
      </c>
      <c r="M629" s="4" t="s">
        <v>228</v>
      </c>
      <c r="N629" s="4" t="s">
        <v>1261</v>
      </c>
      <c r="O629" s="4" t="s">
        <v>4554</v>
      </c>
      <c r="P629" s="4" t="s">
        <v>4554</v>
      </c>
      <c r="Q629" s="4" t="s">
        <v>4556</v>
      </c>
      <c r="R629" s="4" t="s">
        <v>4554</v>
      </c>
      <c r="S629" s="4" t="s">
        <v>4775</v>
      </c>
      <c r="T629" s="4" t="s">
        <v>5330</v>
      </c>
      <c r="U629" s="4" t="s">
        <v>4554</v>
      </c>
      <c r="V629" s="4" t="s">
        <v>4554</v>
      </c>
      <c r="W629" s="4" t="s">
        <v>4559</v>
      </c>
      <c r="X629" s="4" t="s">
        <v>7121</v>
      </c>
      <c r="Y629" s="5">
        <f t="shared" si="1"/>
        <v>0.00005787037037</v>
      </c>
      <c r="Z629" s="4">
        <f t="shared" si="2"/>
        <v>672</v>
      </c>
    </row>
    <row r="630" ht="15.75" customHeight="1">
      <c r="A630" s="4" t="s">
        <v>7122</v>
      </c>
      <c r="B630" s="4" t="s">
        <v>7123</v>
      </c>
      <c r="C630" s="4" t="s">
        <v>4552</v>
      </c>
      <c r="D630" s="4" t="s">
        <v>7124</v>
      </c>
      <c r="E630" s="4" t="s">
        <v>4554</v>
      </c>
      <c r="F630" s="4" t="s">
        <v>4554</v>
      </c>
      <c r="G630" s="4" t="s">
        <v>4554</v>
      </c>
      <c r="H630" s="4" t="s">
        <v>502</v>
      </c>
      <c r="I630" s="4" t="s">
        <v>4864</v>
      </c>
      <c r="J630" s="4" t="s">
        <v>5008</v>
      </c>
      <c r="K630" s="4" t="s">
        <v>4622</v>
      </c>
      <c r="L630" s="4" t="s">
        <v>504</v>
      </c>
      <c r="M630" s="4" t="s">
        <v>216</v>
      </c>
      <c r="N630" s="4" t="s">
        <v>72</v>
      </c>
      <c r="O630" s="4" t="s">
        <v>4554</v>
      </c>
      <c r="P630" s="4" t="s">
        <v>4554</v>
      </c>
      <c r="Q630" s="4" t="s">
        <v>4556</v>
      </c>
      <c r="R630" s="4" t="s">
        <v>4554</v>
      </c>
      <c r="S630" s="4" t="s">
        <v>4775</v>
      </c>
      <c r="T630" s="4" t="s">
        <v>5330</v>
      </c>
      <c r="U630" s="4" t="s">
        <v>4554</v>
      </c>
      <c r="V630" s="4" t="s">
        <v>4554</v>
      </c>
      <c r="W630" s="4" t="s">
        <v>4559</v>
      </c>
      <c r="X630" s="4" t="s">
        <v>7125</v>
      </c>
      <c r="Y630" s="5">
        <f t="shared" si="1"/>
        <v>0.00005787037037</v>
      </c>
      <c r="Z630" s="4">
        <f t="shared" si="2"/>
        <v>672</v>
      </c>
    </row>
    <row r="631" ht="15.75" customHeight="1">
      <c r="A631" s="4" t="s">
        <v>7126</v>
      </c>
      <c r="B631" s="4" t="s">
        <v>7127</v>
      </c>
      <c r="C631" s="4" t="s">
        <v>4552</v>
      </c>
      <c r="D631" s="4" t="s">
        <v>7128</v>
      </c>
      <c r="E631" s="4" t="s">
        <v>4554</v>
      </c>
      <c r="F631" s="4" t="s">
        <v>4554</v>
      </c>
      <c r="G631" s="4" t="s">
        <v>4554</v>
      </c>
      <c r="H631" s="4" t="s">
        <v>455</v>
      </c>
      <c r="I631" s="4" t="s">
        <v>456</v>
      </c>
      <c r="J631" s="4" t="s">
        <v>91</v>
      </c>
      <c r="K631" s="4" t="s">
        <v>148</v>
      </c>
      <c r="L631" s="4" t="s">
        <v>457</v>
      </c>
      <c r="M631" s="4" t="s">
        <v>242</v>
      </c>
      <c r="N631" s="4" t="s">
        <v>208</v>
      </c>
      <c r="O631" s="4" t="s">
        <v>4554</v>
      </c>
      <c r="P631" s="4" t="s">
        <v>4554</v>
      </c>
      <c r="Q631" s="4" t="s">
        <v>4556</v>
      </c>
      <c r="R631" s="4" t="s">
        <v>4554</v>
      </c>
      <c r="S631" s="4" t="s">
        <v>4775</v>
      </c>
      <c r="T631" s="4" t="s">
        <v>4558</v>
      </c>
      <c r="U631" s="4" t="s">
        <v>4554</v>
      </c>
      <c r="V631" s="4" t="s">
        <v>4554</v>
      </c>
      <c r="W631" s="4" t="s">
        <v>4559</v>
      </c>
      <c r="X631" s="4" t="s">
        <v>7129</v>
      </c>
      <c r="Y631" s="5">
        <f t="shared" si="1"/>
        <v>0.00005787037037</v>
      </c>
      <c r="Z631" s="4">
        <f t="shared" si="2"/>
        <v>672</v>
      </c>
    </row>
    <row r="632" ht="15.75" customHeight="1">
      <c r="A632" s="4" t="s">
        <v>7130</v>
      </c>
      <c r="B632" s="4" t="s">
        <v>7131</v>
      </c>
      <c r="C632" s="4" t="s">
        <v>4552</v>
      </c>
      <c r="D632" s="4" t="s">
        <v>7132</v>
      </c>
      <c r="E632" s="4" t="s">
        <v>4554</v>
      </c>
      <c r="F632" s="4" t="s">
        <v>4554</v>
      </c>
      <c r="G632" s="4" t="s">
        <v>4554</v>
      </c>
      <c r="H632" s="4" t="s">
        <v>399</v>
      </c>
      <c r="I632" s="4" t="s">
        <v>400</v>
      </c>
      <c r="J632" s="4" t="s">
        <v>36</v>
      </c>
      <c r="K632" s="4" t="s">
        <v>4622</v>
      </c>
      <c r="L632" s="4" t="s">
        <v>401</v>
      </c>
      <c r="M632" s="4" t="s">
        <v>216</v>
      </c>
      <c r="N632" s="4" t="s">
        <v>323</v>
      </c>
      <c r="O632" s="4" t="s">
        <v>4554</v>
      </c>
      <c r="P632" s="4" t="s">
        <v>4554</v>
      </c>
      <c r="Q632" s="4" t="s">
        <v>4556</v>
      </c>
      <c r="R632" s="4" t="s">
        <v>4554</v>
      </c>
      <c r="S632" s="4" t="s">
        <v>4775</v>
      </c>
      <c r="T632" s="4" t="s">
        <v>4558</v>
      </c>
      <c r="U632" s="4" t="s">
        <v>4554</v>
      </c>
      <c r="V632" s="4" t="s">
        <v>4554</v>
      </c>
      <c r="W632" s="4" t="s">
        <v>4559</v>
      </c>
      <c r="X632" s="4" t="s">
        <v>7133</v>
      </c>
      <c r="Y632" s="5">
        <f t="shared" si="1"/>
        <v>0.00005787037037</v>
      </c>
      <c r="Z632" s="4">
        <f t="shared" si="2"/>
        <v>672</v>
      </c>
    </row>
    <row r="633" ht="15.75" customHeight="1">
      <c r="A633" s="4" t="s">
        <v>7134</v>
      </c>
      <c r="B633" s="4" t="s">
        <v>7135</v>
      </c>
      <c r="C633" s="4" t="s">
        <v>4552</v>
      </c>
      <c r="D633" s="4" t="s">
        <v>7136</v>
      </c>
      <c r="E633" s="4" t="s">
        <v>4554</v>
      </c>
      <c r="F633" s="4" t="s">
        <v>4554</v>
      </c>
      <c r="G633" s="4" t="s">
        <v>4554</v>
      </c>
      <c r="H633" s="4" t="s">
        <v>446</v>
      </c>
      <c r="I633" s="4" t="s">
        <v>437</v>
      </c>
      <c r="J633" s="4" t="s">
        <v>231</v>
      </c>
      <c r="K633" s="4" t="s">
        <v>145</v>
      </c>
      <c r="L633" s="4" t="s">
        <v>508</v>
      </c>
      <c r="M633" s="4" t="s">
        <v>242</v>
      </c>
      <c r="N633" s="4" t="s">
        <v>70</v>
      </c>
      <c r="O633" s="4" t="s">
        <v>4554</v>
      </c>
      <c r="P633" s="4" t="s">
        <v>4554</v>
      </c>
      <c r="Q633" s="4" t="s">
        <v>4556</v>
      </c>
      <c r="R633" s="4" t="s">
        <v>4554</v>
      </c>
      <c r="S633" s="4" t="s">
        <v>4775</v>
      </c>
      <c r="T633" s="4" t="s">
        <v>5330</v>
      </c>
      <c r="U633" s="4" t="s">
        <v>4554</v>
      </c>
      <c r="V633" s="4" t="s">
        <v>4554</v>
      </c>
      <c r="W633" s="4" t="s">
        <v>4559</v>
      </c>
      <c r="X633" s="4" t="s">
        <v>7137</v>
      </c>
      <c r="Y633" s="5">
        <f t="shared" si="1"/>
        <v>0.00005787037037</v>
      </c>
      <c r="Z633" s="4">
        <f t="shared" si="2"/>
        <v>672</v>
      </c>
    </row>
    <row r="634" ht="15.75" customHeight="1">
      <c r="A634" s="4" t="s">
        <v>7138</v>
      </c>
      <c r="B634" s="4" t="s">
        <v>7139</v>
      </c>
      <c r="C634" s="4" t="s">
        <v>4552</v>
      </c>
      <c r="D634" s="4" t="s">
        <v>7140</v>
      </c>
      <c r="E634" s="4" t="s">
        <v>4554</v>
      </c>
      <c r="F634" s="4" t="s">
        <v>4554</v>
      </c>
      <c r="G634" s="4" t="s">
        <v>4554</v>
      </c>
      <c r="H634" s="4" t="s">
        <v>399</v>
      </c>
      <c r="I634" s="4" t="s">
        <v>400</v>
      </c>
      <c r="J634" s="4" t="s">
        <v>36</v>
      </c>
      <c r="K634" s="4" t="s">
        <v>4622</v>
      </c>
      <c r="L634" s="4" t="s">
        <v>401</v>
      </c>
      <c r="M634" s="4" t="s">
        <v>216</v>
      </c>
      <c r="N634" s="4" t="s">
        <v>1229</v>
      </c>
      <c r="O634" s="4" t="s">
        <v>4554</v>
      </c>
      <c r="P634" s="4" t="s">
        <v>4554</v>
      </c>
      <c r="Q634" s="4" t="s">
        <v>4556</v>
      </c>
      <c r="R634" s="4" t="s">
        <v>4554</v>
      </c>
      <c r="S634" s="4" t="s">
        <v>4775</v>
      </c>
      <c r="T634" s="4" t="s">
        <v>5330</v>
      </c>
      <c r="U634" s="4" t="s">
        <v>4554</v>
      </c>
      <c r="V634" s="4" t="s">
        <v>4554</v>
      </c>
      <c r="W634" s="4" t="s">
        <v>4559</v>
      </c>
      <c r="X634" s="4" t="s">
        <v>7141</v>
      </c>
      <c r="Y634" s="5">
        <f t="shared" si="1"/>
        <v>0.0001157407407</v>
      </c>
      <c r="Z634" s="4">
        <f t="shared" si="2"/>
        <v>672</v>
      </c>
    </row>
    <row r="635" ht="15.75" customHeight="1">
      <c r="A635" s="4" t="s">
        <v>7142</v>
      </c>
      <c r="B635" s="4" t="s">
        <v>7143</v>
      </c>
      <c r="C635" s="4" t="s">
        <v>4552</v>
      </c>
      <c r="D635" s="4" t="s">
        <v>7144</v>
      </c>
      <c r="E635" s="4" t="s">
        <v>4554</v>
      </c>
      <c r="F635" s="4" t="s">
        <v>4554</v>
      </c>
      <c r="G635" s="4" t="s">
        <v>4554</v>
      </c>
      <c r="H635" s="4" t="s">
        <v>502</v>
      </c>
      <c r="I635" s="4" t="s">
        <v>4864</v>
      </c>
      <c r="J635" s="4" t="s">
        <v>5008</v>
      </c>
      <c r="K635" s="4" t="s">
        <v>4622</v>
      </c>
      <c r="L635" s="4" t="s">
        <v>504</v>
      </c>
      <c r="M635" s="4" t="s">
        <v>216</v>
      </c>
      <c r="N635" s="4" t="s">
        <v>4799</v>
      </c>
      <c r="O635" s="4" t="s">
        <v>4554</v>
      </c>
      <c r="P635" s="4" t="s">
        <v>4554</v>
      </c>
      <c r="Q635" s="4" t="s">
        <v>4556</v>
      </c>
      <c r="R635" s="4" t="s">
        <v>4554</v>
      </c>
      <c r="S635" s="4" t="s">
        <v>4775</v>
      </c>
      <c r="T635" s="4" t="s">
        <v>4558</v>
      </c>
      <c r="U635" s="4" t="s">
        <v>4554</v>
      </c>
      <c r="V635" s="4" t="s">
        <v>4554</v>
      </c>
      <c r="W635" s="4" t="s">
        <v>4559</v>
      </c>
      <c r="X635" s="4" t="s">
        <v>7145</v>
      </c>
      <c r="Y635" s="5">
        <f t="shared" si="1"/>
        <v>0.00005787037037</v>
      </c>
      <c r="Z635" s="4">
        <f t="shared" si="2"/>
        <v>672</v>
      </c>
    </row>
    <row r="636" ht="15.75" customHeight="1">
      <c r="A636" s="4" t="s">
        <v>7146</v>
      </c>
      <c r="B636" s="4" t="s">
        <v>7147</v>
      </c>
      <c r="C636" s="4" t="s">
        <v>4552</v>
      </c>
      <c r="D636" s="4" t="s">
        <v>7148</v>
      </c>
      <c r="E636" s="4" t="s">
        <v>4554</v>
      </c>
      <c r="F636" s="4" t="s">
        <v>4554</v>
      </c>
      <c r="G636" s="4" t="s">
        <v>4554</v>
      </c>
      <c r="H636" s="4" t="s">
        <v>406</v>
      </c>
      <c r="I636" s="4" t="s">
        <v>1246</v>
      </c>
      <c r="J636" s="4" t="s">
        <v>1247</v>
      </c>
      <c r="K636" s="4" t="s">
        <v>177</v>
      </c>
      <c r="L636" s="4" t="s">
        <v>1248</v>
      </c>
      <c r="M636" s="4" t="s">
        <v>287</v>
      </c>
      <c r="N636" s="4" t="s">
        <v>80</v>
      </c>
      <c r="O636" s="4" t="s">
        <v>4554</v>
      </c>
      <c r="P636" s="4" t="s">
        <v>4554</v>
      </c>
      <c r="Q636" s="4" t="s">
        <v>4556</v>
      </c>
      <c r="R636" s="4" t="s">
        <v>4554</v>
      </c>
      <c r="S636" s="4" t="s">
        <v>4770</v>
      </c>
      <c r="T636" s="4" t="s">
        <v>5330</v>
      </c>
      <c r="U636" s="4" t="s">
        <v>4554</v>
      </c>
      <c r="V636" s="4" t="s">
        <v>4554</v>
      </c>
      <c r="W636" s="4" t="s">
        <v>4559</v>
      </c>
      <c r="X636" s="4" t="s">
        <v>7149</v>
      </c>
      <c r="Y636" s="5">
        <f t="shared" si="1"/>
        <v>0.00005787037037</v>
      </c>
      <c r="Z636" s="4">
        <f t="shared" si="2"/>
        <v>672</v>
      </c>
    </row>
    <row r="637" ht="15.75" customHeight="1">
      <c r="A637" s="4" t="s">
        <v>7150</v>
      </c>
      <c r="B637" s="4" t="s">
        <v>7151</v>
      </c>
      <c r="C637" s="4" t="s">
        <v>4552</v>
      </c>
      <c r="D637" s="4" t="s">
        <v>7152</v>
      </c>
      <c r="E637" s="4" t="s">
        <v>4554</v>
      </c>
      <c r="F637" s="4" t="s">
        <v>4554</v>
      </c>
      <c r="G637" s="4" t="s">
        <v>4554</v>
      </c>
      <c r="H637" s="4" t="s">
        <v>399</v>
      </c>
      <c r="I637" s="4" t="s">
        <v>400</v>
      </c>
      <c r="J637" s="4" t="s">
        <v>36</v>
      </c>
      <c r="K637" s="4" t="s">
        <v>4622</v>
      </c>
      <c r="L637" s="4" t="s">
        <v>401</v>
      </c>
      <c r="M637" s="4" t="s">
        <v>216</v>
      </c>
      <c r="N637" s="4" t="s">
        <v>1229</v>
      </c>
      <c r="O637" s="4" t="s">
        <v>4554</v>
      </c>
      <c r="P637" s="4" t="s">
        <v>4554</v>
      </c>
      <c r="Q637" s="4" t="s">
        <v>4556</v>
      </c>
      <c r="R637" s="4" t="s">
        <v>4554</v>
      </c>
      <c r="S637" s="4" t="s">
        <v>4775</v>
      </c>
      <c r="T637" s="4" t="s">
        <v>5330</v>
      </c>
      <c r="U637" s="4" t="s">
        <v>4554</v>
      </c>
      <c r="V637" s="4" t="s">
        <v>4554</v>
      </c>
      <c r="W637" s="4" t="s">
        <v>4559</v>
      </c>
      <c r="X637" s="4" t="s">
        <v>7153</v>
      </c>
      <c r="Y637" s="5">
        <f t="shared" si="1"/>
        <v>0.00005787037037</v>
      </c>
      <c r="Z637" s="4">
        <f t="shared" si="2"/>
        <v>672</v>
      </c>
    </row>
    <row r="638" ht="15.75" customHeight="1">
      <c r="A638" s="4" t="s">
        <v>7154</v>
      </c>
      <c r="B638" s="4" t="s">
        <v>7155</v>
      </c>
      <c r="C638" s="4" t="s">
        <v>4552</v>
      </c>
      <c r="D638" s="4" t="s">
        <v>7156</v>
      </c>
      <c r="E638" s="4" t="s">
        <v>4554</v>
      </c>
      <c r="F638" s="4" t="s">
        <v>4554</v>
      </c>
      <c r="G638" s="4" t="s">
        <v>4554</v>
      </c>
      <c r="H638" s="4" t="s">
        <v>502</v>
      </c>
      <c r="I638" s="4" t="s">
        <v>4864</v>
      </c>
      <c r="J638" s="4" t="s">
        <v>5008</v>
      </c>
      <c r="K638" s="4" t="s">
        <v>4622</v>
      </c>
      <c r="L638" s="4" t="s">
        <v>504</v>
      </c>
      <c r="M638" s="4" t="s">
        <v>216</v>
      </c>
      <c r="N638" s="4" t="s">
        <v>312</v>
      </c>
      <c r="O638" s="4" t="s">
        <v>4554</v>
      </c>
      <c r="P638" s="4" t="s">
        <v>4554</v>
      </c>
      <c r="Q638" s="4" t="s">
        <v>4556</v>
      </c>
      <c r="R638" s="4" t="s">
        <v>4554</v>
      </c>
      <c r="S638" s="4" t="s">
        <v>4775</v>
      </c>
      <c r="T638" s="4" t="s">
        <v>4558</v>
      </c>
      <c r="U638" s="4" t="s">
        <v>4554</v>
      </c>
      <c r="V638" s="4" t="s">
        <v>4554</v>
      </c>
      <c r="W638" s="4" t="s">
        <v>4559</v>
      </c>
      <c r="X638" s="4" t="s">
        <v>7157</v>
      </c>
      <c r="Y638" s="5">
        <f t="shared" si="1"/>
        <v>0.00005787037037</v>
      </c>
      <c r="Z638" s="4">
        <f t="shared" si="2"/>
        <v>672</v>
      </c>
    </row>
    <row r="639" ht="15.75" customHeight="1">
      <c r="A639" s="4" t="s">
        <v>7158</v>
      </c>
      <c r="B639" s="4" t="s">
        <v>7159</v>
      </c>
      <c r="C639" s="4" t="s">
        <v>4552</v>
      </c>
      <c r="D639" s="4" t="s">
        <v>7160</v>
      </c>
      <c r="E639" s="4" t="s">
        <v>4554</v>
      </c>
      <c r="F639" s="4" t="s">
        <v>4554</v>
      </c>
      <c r="G639" s="4" t="s">
        <v>4554</v>
      </c>
      <c r="H639" s="4" t="s">
        <v>385</v>
      </c>
      <c r="I639" s="4" t="s">
        <v>4864</v>
      </c>
      <c r="J639" s="4" t="s">
        <v>28</v>
      </c>
      <c r="K639" s="4" t="s">
        <v>120</v>
      </c>
      <c r="L639" s="4" t="s">
        <v>4865</v>
      </c>
      <c r="M639" s="4" t="s">
        <v>216</v>
      </c>
      <c r="N639" s="4" t="s">
        <v>70</v>
      </c>
      <c r="O639" s="4" t="s">
        <v>4554</v>
      </c>
      <c r="P639" s="4" t="s">
        <v>4554</v>
      </c>
      <c r="Q639" s="4" t="s">
        <v>4556</v>
      </c>
      <c r="R639" s="4" t="s">
        <v>4554</v>
      </c>
      <c r="S639" s="4" t="s">
        <v>4775</v>
      </c>
      <c r="T639" s="4" t="s">
        <v>5330</v>
      </c>
      <c r="U639" s="4" t="s">
        <v>4554</v>
      </c>
      <c r="V639" s="4" t="s">
        <v>4554</v>
      </c>
      <c r="W639" s="4" t="s">
        <v>4559</v>
      </c>
      <c r="X639" s="4" t="s">
        <v>7161</v>
      </c>
      <c r="Y639" s="5">
        <f t="shared" si="1"/>
        <v>0.00005787037037</v>
      </c>
      <c r="Z639" s="4">
        <f t="shared" si="2"/>
        <v>672</v>
      </c>
    </row>
    <row r="640" ht="15.75" customHeight="1">
      <c r="A640" s="4" t="s">
        <v>7162</v>
      </c>
      <c r="B640" s="4" t="s">
        <v>7163</v>
      </c>
      <c r="C640" s="4" t="s">
        <v>4552</v>
      </c>
      <c r="D640" s="4" t="s">
        <v>7164</v>
      </c>
      <c r="E640" s="4" t="s">
        <v>4554</v>
      </c>
      <c r="F640" s="4" t="s">
        <v>4554</v>
      </c>
      <c r="G640" s="4" t="s">
        <v>4554</v>
      </c>
      <c r="H640" s="4" t="s">
        <v>502</v>
      </c>
      <c r="I640" s="4" t="s">
        <v>4864</v>
      </c>
      <c r="J640" s="4" t="s">
        <v>5008</v>
      </c>
      <c r="K640" s="4" t="s">
        <v>4622</v>
      </c>
      <c r="L640" s="4" t="s">
        <v>504</v>
      </c>
      <c r="M640" s="4" t="s">
        <v>216</v>
      </c>
      <c r="N640" s="4" t="s">
        <v>1261</v>
      </c>
      <c r="O640" s="4" t="s">
        <v>4554</v>
      </c>
      <c r="P640" s="4" t="s">
        <v>4554</v>
      </c>
      <c r="Q640" s="4" t="s">
        <v>4556</v>
      </c>
      <c r="R640" s="4" t="s">
        <v>4554</v>
      </c>
      <c r="S640" s="4" t="s">
        <v>4775</v>
      </c>
      <c r="T640" s="4" t="s">
        <v>5330</v>
      </c>
      <c r="U640" s="4" t="s">
        <v>4554</v>
      </c>
      <c r="V640" s="4" t="s">
        <v>4554</v>
      </c>
      <c r="W640" s="4" t="s">
        <v>4559</v>
      </c>
      <c r="X640" s="4" t="s">
        <v>7165</v>
      </c>
      <c r="Y640" s="5">
        <f t="shared" si="1"/>
        <v>0.0001157407407</v>
      </c>
      <c r="Z640" s="4">
        <f t="shared" si="2"/>
        <v>672</v>
      </c>
    </row>
    <row r="641" ht="15.75" customHeight="1">
      <c r="A641" s="4" t="s">
        <v>7166</v>
      </c>
      <c r="B641" s="4" t="s">
        <v>7167</v>
      </c>
      <c r="C641" s="4" t="s">
        <v>4552</v>
      </c>
      <c r="D641" s="4" t="s">
        <v>7168</v>
      </c>
      <c r="E641" s="4" t="s">
        <v>4554</v>
      </c>
      <c r="F641" s="4" t="s">
        <v>4554</v>
      </c>
      <c r="G641" s="4" t="s">
        <v>4554</v>
      </c>
      <c r="H641" s="4" t="s">
        <v>399</v>
      </c>
      <c r="I641" s="4" t="s">
        <v>400</v>
      </c>
      <c r="J641" s="4" t="s">
        <v>36</v>
      </c>
      <c r="K641" s="4" t="s">
        <v>4622</v>
      </c>
      <c r="L641" s="4" t="s">
        <v>401</v>
      </c>
      <c r="M641" s="4" t="s">
        <v>216</v>
      </c>
      <c r="N641" s="4" t="s">
        <v>70</v>
      </c>
      <c r="O641" s="4" t="s">
        <v>4554</v>
      </c>
      <c r="P641" s="4" t="s">
        <v>4554</v>
      </c>
      <c r="Q641" s="4" t="s">
        <v>4556</v>
      </c>
      <c r="R641" s="4" t="s">
        <v>4554</v>
      </c>
      <c r="S641" s="4" t="s">
        <v>4775</v>
      </c>
      <c r="T641" s="4" t="s">
        <v>5330</v>
      </c>
      <c r="U641" s="4" t="s">
        <v>4554</v>
      </c>
      <c r="V641" s="4" t="s">
        <v>4554</v>
      </c>
      <c r="W641" s="4" t="s">
        <v>4559</v>
      </c>
      <c r="X641" s="4" t="s">
        <v>7169</v>
      </c>
      <c r="Y641" s="5">
        <f t="shared" si="1"/>
        <v>0.00005787037037</v>
      </c>
      <c r="Z641" s="4">
        <f t="shared" si="2"/>
        <v>672</v>
      </c>
    </row>
    <row r="642" ht="15.75" customHeight="1">
      <c r="A642" s="4" t="s">
        <v>7170</v>
      </c>
      <c r="B642" s="4" t="s">
        <v>7171</v>
      </c>
      <c r="C642" s="4" t="s">
        <v>4552</v>
      </c>
      <c r="D642" s="4" t="s">
        <v>7172</v>
      </c>
      <c r="E642" s="4" t="s">
        <v>4554</v>
      </c>
      <c r="F642" s="4" t="s">
        <v>4554</v>
      </c>
      <c r="G642" s="4" t="s">
        <v>4554</v>
      </c>
      <c r="H642" s="4" t="s">
        <v>466</v>
      </c>
      <c r="I642" s="4" t="s">
        <v>400</v>
      </c>
      <c r="J642" s="4" t="s">
        <v>237</v>
      </c>
      <c r="K642" s="4" t="s">
        <v>4622</v>
      </c>
      <c r="L642" s="4" t="s">
        <v>467</v>
      </c>
      <c r="M642" s="4" t="s">
        <v>216</v>
      </c>
      <c r="N642" s="4" t="s">
        <v>1163</v>
      </c>
      <c r="O642" s="4" t="s">
        <v>4554</v>
      </c>
      <c r="P642" s="4" t="s">
        <v>4554</v>
      </c>
      <c r="Q642" s="4" t="s">
        <v>4556</v>
      </c>
      <c r="R642" s="4" t="s">
        <v>4554</v>
      </c>
      <c r="S642" s="4" t="s">
        <v>4775</v>
      </c>
      <c r="T642" s="4" t="s">
        <v>5330</v>
      </c>
      <c r="U642" s="4" t="s">
        <v>4554</v>
      </c>
      <c r="V642" s="4" t="s">
        <v>4554</v>
      </c>
      <c r="W642" s="4" t="s">
        <v>4559</v>
      </c>
      <c r="X642" s="4" t="s">
        <v>7173</v>
      </c>
      <c r="Y642" s="5">
        <f t="shared" si="1"/>
        <v>0.00005787037037</v>
      </c>
      <c r="Z642" s="4">
        <f t="shared" si="2"/>
        <v>672</v>
      </c>
    </row>
    <row r="643" ht="15.75" customHeight="1">
      <c r="A643" s="4" t="s">
        <v>7174</v>
      </c>
      <c r="B643" s="4" t="s">
        <v>7175</v>
      </c>
      <c r="C643" s="4" t="s">
        <v>4552</v>
      </c>
      <c r="D643" s="4" t="s">
        <v>7176</v>
      </c>
      <c r="E643" s="4" t="s">
        <v>4554</v>
      </c>
      <c r="F643" s="4" t="s">
        <v>4554</v>
      </c>
      <c r="G643" s="4" t="s">
        <v>4554</v>
      </c>
      <c r="H643" s="4" t="s">
        <v>502</v>
      </c>
      <c r="I643" s="4" t="s">
        <v>4864</v>
      </c>
      <c r="J643" s="4" t="s">
        <v>5008</v>
      </c>
      <c r="K643" s="4" t="s">
        <v>4622</v>
      </c>
      <c r="L643" s="4" t="s">
        <v>504</v>
      </c>
      <c r="M643" s="4" t="s">
        <v>216</v>
      </c>
      <c r="N643" s="4" t="s">
        <v>44</v>
      </c>
      <c r="O643" s="4" t="s">
        <v>4554</v>
      </c>
      <c r="P643" s="4" t="s">
        <v>4554</v>
      </c>
      <c r="Q643" s="4" t="s">
        <v>4556</v>
      </c>
      <c r="R643" s="4" t="s">
        <v>4554</v>
      </c>
      <c r="S643" s="4" t="s">
        <v>4775</v>
      </c>
      <c r="T643" s="4" t="s">
        <v>5330</v>
      </c>
      <c r="U643" s="4" t="s">
        <v>4554</v>
      </c>
      <c r="V643" s="4" t="s">
        <v>4554</v>
      </c>
      <c r="W643" s="4" t="s">
        <v>4559</v>
      </c>
      <c r="X643" s="4" t="s">
        <v>7177</v>
      </c>
      <c r="Y643" s="5">
        <f t="shared" si="1"/>
        <v>0.00005787037037</v>
      </c>
      <c r="Z643" s="4">
        <f t="shared" si="2"/>
        <v>672</v>
      </c>
    </row>
    <row r="644" ht="15.75" customHeight="1">
      <c r="A644" s="4" t="s">
        <v>7178</v>
      </c>
      <c r="B644" s="4" t="s">
        <v>7179</v>
      </c>
      <c r="C644" s="4" t="s">
        <v>4552</v>
      </c>
      <c r="D644" s="4" t="s">
        <v>7180</v>
      </c>
      <c r="E644" s="4" t="s">
        <v>4554</v>
      </c>
      <c r="F644" s="4" t="s">
        <v>4554</v>
      </c>
      <c r="G644" s="4" t="s">
        <v>4554</v>
      </c>
      <c r="H644" s="4" t="s">
        <v>399</v>
      </c>
      <c r="I644" s="4" t="s">
        <v>400</v>
      </c>
      <c r="J644" s="4" t="s">
        <v>36</v>
      </c>
      <c r="K644" s="4" t="s">
        <v>4622</v>
      </c>
      <c r="L644" s="4" t="s">
        <v>401</v>
      </c>
      <c r="M644" s="4" t="s">
        <v>216</v>
      </c>
      <c r="N644" s="4" t="s">
        <v>4799</v>
      </c>
      <c r="O644" s="4" t="s">
        <v>4554</v>
      </c>
      <c r="P644" s="4" t="s">
        <v>4554</v>
      </c>
      <c r="Q644" s="4" t="s">
        <v>4556</v>
      </c>
      <c r="R644" s="4" t="s">
        <v>4554</v>
      </c>
      <c r="S644" s="4" t="s">
        <v>4775</v>
      </c>
      <c r="T644" s="4" t="s">
        <v>4558</v>
      </c>
      <c r="U644" s="4" t="s">
        <v>4554</v>
      </c>
      <c r="V644" s="4" t="s">
        <v>4554</v>
      </c>
      <c r="W644" s="4" t="s">
        <v>4559</v>
      </c>
      <c r="X644" s="4" t="s">
        <v>7181</v>
      </c>
      <c r="Y644" s="5">
        <f t="shared" si="1"/>
        <v>0.00005787037037</v>
      </c>
      <c r="Z644" s="4">
        <f t="shared" si="2"/>
        <v>672</v>
      </c>
    </row>
    <row r="645" ht="15.75" customHeight="1">
      <c r="A645" s="4" t="s">
        <v>7182</v>
      </c>
      <c r="B645" s="4" t="s">
        <v>7183</v>
      </c>
      <c r="C645" s="4" t="s">
        <v>4552</v>
      </c>
      <c r="D645" s="4" t="s">
        <v>7184</v>
      </c>
      <c r="E645" s="4" t="s">
        <v>4554</v>
      </c>
      <c r="F645" s="4" t="s">
        <v>4554</v>
      </c>
      <c r="G645" s="4" t="s">
        <v>4554</v>
      </c>
      <c r="H645" s="4" t="s">
        <v>462</v>
      </c>
      <c r="I645" s="4" t="s">
        <v>452</v>
      </c>
      <c r="J645" s="4" t="s">
        <v>240</v>
      </c>
      <c r="K645" s="4" t="s">
        <v>128</v>
      </c>
      <c r="L645" s="4" t="s">
        <v>463</v>
      </c>
      <c r="M645" s="4" t="s">
        <v>221</v>
      </c>
      <c r="N645" s="4" t="s">
        <v>19</v>
      </c>
      <c r="O645" s="4" t="s">
        <v>4554</v>
      </c>
      <c r="P645" s="4" t="s">
        <v>4554</v>
      </c>
      <c r="Q645" s="4" t="s">
        <v>4556</v>
      </c>
      <c r="R645" s="4" t="s">
        <v>4554</v>
      </c>
      <c r="S645" s="4" t="s">
        <v>4775</v>
      </c>
      <c r="T645" s="4" t="s">
        <v>5330</v>
      </c>
      <c r="U645" s="4" t="s">
        <v>4554</v>
      </c>
      <c r="V645" s="4" t="s">
        <v>4554</v>
      </c>
      <c r="W645" s="4" t="s">
        <v>4559</v>
      </c>
      <c r="X645" s="4" t="s">
        <v>7185</v>
      </c>
      <c r="Y645" s="5">
        <f t="shared" si="1"/>
        <v>0.00005787037037</v>
      </c>
      <c r="Z645" s="4">
        <f t="shared" si="2"/>
        <v>672</v>
      </c>
    </row>
    <row r="646" ht="15.75" customHeight="1">
      <c r="A646" s="4" t="s">
        <v>7186</v>
      </c>
      <c r="B646" s="4" t="s">
        <v>7187</v>
      </c>
      <c r="C646" s="4" t="s">
        <v>4552</v>
      </c>
      <c r="D646" s="4" t="s">
        <v>7188</v>
      </c>
      <c r="E646" s="4" t="s">
        <v>4554</v>
      </c>
      <c r="F646" s="4" t="s">
        <v>4554</v>
      </c>
      <c r="G646" s="4" t="s">
        <v>4554</v>
      </c>
      <c r="H646" s="4" t="s">
        <v>502</v>
      </c>
      <c r="I646" s="4" t="s">
        <v>4864</v>
      </c>
      <c r="J646" s="4" t="s">
        <v>5008</v>
      </c>
      <c r="K646" s="4" t="s">
        <v>4622</v>
      </c>
      <c r="L646" s="4" t="s">
        <v>504</v>
      </c>
      <c r="M646" s="4" t="s">
        <v>216</v>
      </c>
      <c r="N646" s="4" t="s">
        <v>19</v>
      </c>
      <c r="O646" s="4" t="s">
        <v>4554</v>
      </c>
      <c r="P646" s="4" t="s">
        <v>4554</v>
      </c>
      <c r="Q646" s="4" t="s">
        <v>4556</v>
      </c>
      <c r="R646" s="4" t="s">
        <v>4554</v>
      </c>
      <c r="S646" s="4" t="s">
        <v>4775</v>
      </c>
      <c r="T646" s="4" t="s">
        <v>5330</v>
      </c>
      <c r="U646" s="4" t="s">
        <v>4554</v>
      </c>
      <c r="V646" s="4" t="s">
        <v>4554</v>
      </c>
      <c r="W646" s="4" t="s">
        <v>4559</v>
      </c>
      <c r="X646" s="4" t="s">
        <v>7189</v>
      </c>
      <c r="Y646" s="5">
        <f t="shared" si="1"/>
        <v>0.00005787037037</v>
      </c>
      <c r="Z646" s="4">
        <f t="shared" si="2"/>
        <v>672</v>
      </c>
    </row>
    <row r="647" ht="15.75" customHeight="1">
      <c r="A647" s="4" t="s">
        <v>7190</v>
      </c>
      <c r="B647" s="4" t="s">
        <v>7191</v>
      </c>
      <c r="C647" s="4" t="s">
        <v>4552</v>
      </c>
      <c r="D647" s="4" t="s">
        <v>7192</v>
      </c>
      <c r="E647" s="4" t="s">
        <v>4554</v>
      </c>
      <c r="F647" s="4" t="s">
        <v>4554</v>
      </c>
      <c r="G647" s="4" t="s">
        <v>4554</v>
      </c>
      <c r="H647" s="4" t="s">
        <v>462</v>
      </c>
      <c r="I647" s="4" t="s">
        <v>452</v>
      </c>
      <c r="J647" s="4" t="s">
        <v>240</v>
      </c>
      <c r="K647" s="4" t="s">
        <v>128</v>
      </c>
      <c r="L647" s="4" t="s">
        <v>463</v>
      </c>
      <c r="M647" s="4" t="s">
        <v>221</v>
      </c>
      <c r="N647" s="4" t="s">
        <v>312</v>
      </c>
      <c r="O647" s="4" t="s">
        <v>4554</v>
      </c>
      <c r="P647" s="4" t="s">
        <v>4554</v>
      </c>
      <c r="Q647" s="4" t="s">
        <v>4556</v>
      </c>
      <c r="R647" s="4" t="s">
        <v>4554</v>
      </c>
      <c r="S647" s="4" t="s">
        <v>4775</v>
      </c>
      <c r="T647" s="4" t="s">
        <v>4558</v>
      </c>
      <c r="U647" s="4" t="s">
        <v>4554</v>
      </c>
      <c r="V647" s="4" t="s">
        <v>4554</v>
      </c>
      <c r="W647" s="4" t="s">
        <v>4559</v>
      </c>
      <c r="X647" s="4" t="s">
        <v>7193</v>
      </c>
      <c r="Y647" s="5">
        <f t="shared" si="1"/>
        <v>0.0001273148148</v>
      </c>
      <c r="Z647" s="4">
        <f t="shared" si="2"/>
        <v>672</v>
      </c>
    </row>
    <row r="648" ht="15.75" customHeight="1">
      <c r="A648" s="4" t="s">
        <v>7194</v>
      </c>
      <c r="B648" s="4" t="s">
        <v>7195</v>
      </c>
      <c r="C648" s="4" t="s">
        <v>4552</v>
      </c>
      <c r="D648" s="4" t="s">
        <v>7196</v>
      </c>
      <c r="E648" s="4" t="s">
        <v>4554</v>
      </c>
      <c r="F648" s="4" t="s">
        <v>4554</v>
      </c>
      <c r="G648" s="4" t="s">
        <v>4554</v>
      </c>
      <c r="H648" s="4" t="s">
        <v>399</v>
      </c>
      <c r="I648" s="4" t="s">
        <v>400</v>
      </c>
      <c r="J648" s="4" t="s">
        <v>36</v>
      </c>
      <c r="K648" s="4" t="s">
        <v>4622</v>
      </c>
      <c r="L648" s="4" t="s">
        <v>401</v>
      </c>
      <c r="M648" s="4" t="s">
        <v>216</v>
      </c>
      <c r="N648" s="4" t="s">
        <v>86</v>
      </c>
      <c r="O648" s="4" t="s">
        <v>4554</v>
      </c>
      <c r="P648" s="4" t="s">
        <v>4554</v>
      </c>
      <c r="Q648" s="4" t="s">
        <v>4556</v>
      </c>
      <c r="R648" s="4" t="s">
        <v>4554</v>
      </c>
      <c r="S648" s="4" t="s">
        <v>4775</v>
      </c>
      <c r="T648" s="4" t="s">
        <v>5330</v>
      </c>
      <c r="U648" s="4" t="s">
        <v>4554</v>
      </c>
      <c r="V648" s="4" t="s">
        <v>4554</v>
      </c>
      <c r="W648" s="4" t="s">
        <v>4559</v>
      </c>
      <c r="X648" s="4" t="s">
        <v>7197</v>
      </c>
      <c r="Y648" s="5">
        <f t="shared" si="1"/>
        <v>0.00005787037037</v>
      </c>
      <c r="Z648" s="4">
        <f t="shared" si="2"/>
        <v>672</v>
      </c>
    </row>
    <row r="649" ht="15.75" customHeight="1">
      <c r="A649" s="4" t="s">
        <v>7198</v>
      </c>
      <c r="B649" s="4" t="s">
        <v>7199</v>
      </c>
      <c r="C649" s="4" t="s">
        <v>4552</v>
      </c>
      <c r="D649" s="4" t="s">
        <v>7200</v>
      </c>
      <c r="E649" s="4" t="s">
        <v>4554</v>
      </c>
      <c r="F649" s="4" t="s">
        <v>4554</v>
      </c>
      <c r="G649" s="4" t="s">
        <v>4554</v>
      </c>
      <c r="H649" s="4" t="s">
        <v>466</v>
      </c>
      <c r="I649" s="4" t="s">
        <v>400</v>
      </c>
      <c r="J649" s="4" t="s">
        <v>237</v>
      </c>
      <c r="K649" s="4" t="s">
        <v>4622</v>
      </c>
      <c r="L649" s="4" t="s">
        <v>467</v>
      </c>
      <c r="M649" s="4" t="s">
        <v>216</v>
      </c>
      <c r="N649" s="4" t="s">
        <v>287</v>
      </c>
      <c r="O649" s="4" t="s">
        <v>4554</v>
      </c>
      <c r="P649" s="4" t="s">
        <v>4554</v>
      </c>
      <c r="Q649" s="4" t="s">
        <v>4556</v>
      </c>
      <c r="R649" s="4" t="s">
        <v>4554</v>
      </c>
      <c r="S649" s="4" t="s">
        <v>4775</v>
      </c>
      <c r="T649" s="4" t="s">
        <v>4558</v>
      </c>
      <c r="U649" s="4" t="s">
        <v>4554</v>
      </c>
      <c r="V649" s="4" t="s">
        <v>4554</v>
      </c>
      <c r="W649" s="4" t="s">
        <v>4559</v>
      </c>
      <c r="X649" s="4" t="s">
        <v>7201</v>
      </c>
      <c r="Y649" s="5">
        <f t="shared" si="1"/>
        <v>0.0001157407407</v>
      </c>
      <c r="Z649" s="4">
        <f t="shared" si="2"/>
        <v>672</v>
      </c>
    </row>
    <row r="650" ht="15.75" customHeight="1">
      <c r="A650" s="4" t="s">
        <v>7202</v>
      </c>
      <c r="B650" s="4" t="s">
        <v>7203</v>
      </c>
      <c r="C650" s="4" t="s">
        <v>4552</v>
      </c>
      <c r="D650" s="4" t="s">
        <v>7204</v>
      </c>
      <c r="E650" s="4" t="s">
        <v>4554</v>
      </c>
      <c r="F650" s="4" t="s">
        <v>4554</v>
      </c>
      <c r="G650" s="4" t="s">
        <v>4554</v>
      </c>
      <c r="H650" s="4" t="s">
        <v>430</v>
      </c>
      <c r="I650" s="4" t="s">
        <v>404</v>
      </c>
      <c r="J650" s="4" t="s">
        <v>431</v>
      </c>
      <c r="K650" s="4" t="s">
        <v>118</v>
      </c>
      <c r="L650" s="4" t="s">
        <v>432</v>
      </c>
      <c r="M650" s="4" t="s">
        <v>186</v>
      </c>
      <c r="N650" s="4" t="s">
        <v>338</v>
      </c>
      <c r="O650" s="4" t="s">
        <v>4554</v>
      </c>
      <c r="P650" s="4" t="s">
        <v>4554</v>
      </c>
      <c r="Q650" s="4" t="s">
        <v>4556</v>
      </c>
      <c r="R650" s="4" t="s">
        <v>4554</v>
      </c>
      <c r="S650" s="4" t="s">
        <v>4775</v>
      </c>
      <c r="T650" s="4" t="s">
        <v>4558</v>
      </c>
      <c r="U650" s="4" t="s">
        <v>4554</v>
      </c>
      <c r="V650" s="4" t="s">
        <v>4554</v>
      </c>
      <c r="W650" s="4" t="s">
        <v>4559</v>
      </c>
      <c r="X650" s="4" t="s">
        <v>7205</v>
      </c>
      <c r="Y650" s="5">
        <f t="shared" si="1"/>
        <v>0.00005787037037</v>
      </c>
      <c r="Z650" s="4">
        <f t="shared" si="2"/>
        <v>672</v>
      </c>
    </row>
    <row r="651" ht="15.75" customHeight="1">
      <c r="A651" s="4" t="s">
        <v>7206</v>
      </c>
      <c r="B651" s="4" t="s">
        <v>7207</v>
      </c>
      <c r="C651" s="4" t="s">
        <v>4552</v>
      </c>
      <c r="D651" s="4" t="s">
        <v>7208</v>
      </c>
      <c r="E651" s="4" t="s">
        <v>4554</v>
      </c>
      <c r="F651" s="4" t="s">
        <v>4554</v>
      </c>
      <c r="G651" s="4" t="s">
        <v>4554</v>
      </c>
      <c r="H651" s="4" t="s">
        <v>552</v>
      </c>
      <c r="I651" s="4" t="s">
        <v>425</v>
      </c>
      <c r="J651" s="4" t="s">
        <v>117</v>
      </c>
      <c r="K651" s="4" t="s">
        <v>118</v>
      </c>
      <c r="L651" s="4" t="s">
        <v>553</v>
      </c>
      <c r="M651" s="4" t="s">
        <v>186</v>
      </c>
      <c r="N651" s="4" t="s">
        <v>4657</v>
      </c>
      <c r="O651" s="4" t="s">
        <v>4554</v>
      </c>
      <c r="P651" s="4" t="s">
        <v>4554</v>
      </c>
      <c r="Q651" s="4" t="s">
        <v>4556</v>
      </c>
      <c r="R651" s="4" t="s">
        <v>4554</v>
      </c>
      <c r="S651" s="4" t="s">
        <v>4775</v>
      </c>
      <c r="T651" s="4" t="s">
        <v>4558</v>
      </c>
      <c r="U651" s="4" t="s">
        <v>4554</v>
      </c>
      <c r="V651" s="4" t="s">
        <v>4554</v>
      </c>
      <c r="W651" s="4" t="s">
        <v>4559</v>
      </c>
      <c r="X651" s="4" t="s">
        <v>7209</v>
      </c>
      <c r="Y651" s="5">
        <f t="shared" si="1"/>
        <v>0.00005787037037</v>
      </c>
      <c r="Z651" s="4">
        <f t="shared" si="2"/>
        <v>672</v>
      </c>
    </row>
    <row r="652" ht="15.75" customHeight="1">
      <c r="A652" s="4" t="s">
        <v>7210</v>
      </c>
      <c r="B652" s="4" t="s">
        <v>7211</v>
      </c>
      <c r="C652" s="4" t="s">
        <v>4552</v>
      </c>
      <c r="D652" s="4" t="s">
        <v>7212</v>
      </c>
      <c r="E652" s="4" t="s">
        <v>4554</v>
      </c>
      <c r="F652" s="4" t="s">
        <v>4554</v>
      </c>
      <c r="G652" s="4" t="s">
        <v>4554</v>
      </c>
      <c r="H652" s="4" t="s">
        <v>502</v>
      </c>
      <c r="I652" s="4" t="s">
        <v>4864</v>
      </c>
      <c r="J652" s="4" t="s">
        <v>5008</v>
      </c>
      <c r="K652" s="4" t="s">
        <v>4622</v>
      </c>
      <c r="L652" s="4" t="s">
        <v>504</v>
      </c>
      <c r="M652" s="4" t="s">
        <v>216</v>
      </c>
      <c r="N652" s="4" t="s">
        <v>70</v>
      </c>
      <c r="O652" s="4" t="s">
        <v>4554</v>
      </c>
      <c r="P652" s="4" t="s">
        <v>4554</v>
      </c>
      <c r="Q652" s="4" t="s">
        <v>4556</v>
      </c>
      <c r="R652" s="4" t="s">
        <v>4554</v>
      </c>
      <c r="S652" s="4" t="s">
        <v>4775</v>
      </c>
      <c r="T652" s="4" t="s">
        <v>5330</v>
      </c>
      <c r="U652" s="4" t="s">
        <v>4554</v>
      </c>
      <c r="V652" s="4" t="s">
        <v>4554</v>
      </c>
      <c r="W652" s="4" t="s">
        <v>4559</v>
      </c>
      <c r="X652" s="4" t="s">
        <v>7213</v>
      </c>
      <c r="Y652" s="5">
        <f t="shared" si="1"/>
        <v>0.00005787037037</v>
      </c>
      <c r="Z652" s="4">
        <f t="shared" si="2"/>
        <v>672</v>
      </c>
    </row>
    <row r="653" ht="15.75" customHeight="1">
      <c r="A653" s="4" t="s">
        <v>7214</v>
      </c>
      <c r="B653" s="4" t="s">
        <v>7215</v>
      </c>
      <c r="C653" s="4" t="s">
        <v>4552</v>
      </c>
      <c r="D653" s="4" t="s">
        <v>7216</v>
      </c>
      <c r="E653" s="4" t="s">
        <v>4554</v>
      </c>
      <c r="F653" s="4" t="s">
        <v>4554</v>
      </c>
      <c r="G653" s="4" t="s">
        <v>4554</v>
      </c>
      <c r="H653" s="4" t="s">
        <v>495</v>
      </c>
      <c r="I653" s="4" t="s">
        <v>496</v>
      </c>
      <c r="J653" s="4" t="s">
        <v>50</v>
      </c>
      <c r="K653" s="4" t="s">
        <v>128</v>
      </c>
      <c r="L653" s="4" t="s">
        <v>497</v>
      </c>
      <c r="M653" s="4" t="s">
        <v>221</v>
      </c>
      <c r="N653" s="4" t="s">
        <v>29</v>
      </c>
      <c r="O653" s="4" t="s">
        <v>4554</v>
      </c>
      <c r="P653" s="4" t="s">
        <v>4554</v>
      </c>
      <c r="Q653" s="4" t="s">
        <v>4556</v>
      </c>
      <c r="R653" s="4" t="s">
        <v>4554</v>
      </c>
      <c r="S653" s="4" t="s">
        <v>4775</v>
      </c>
      <c r="T653" s="4" t="s">
        <v>5330</v>
      </c>
      <c r="U653" s="4" t="s">
        <v>4554</v>
      </c>
      <c r="V653" s="4" t="s">
        <v>4554</v>
      </c>
      <c r="W653" s="4" t="s">
        <v>4559</v>
      </c>
      <c r="X653" s="4" t="s">
        <v>7217</v>
      </c>
      <c r="Y653" s="5">
        <f t="shared" si="1"/>
        <v>0.00005787037037</v>
      </c>
      <c r="Z653" s="4">
        <f t="shared" si="2"/>
        <v>672</v>
      </c>
    </row>
    <row r="654" ht="15.75" customHeight="1">
      <c r="A654" s="4" t="s">
        <v>7218</v>
      </c>
      <c r="B654" s="4" t="s">
        <v>7219</v>
      </c>
      <c r="C654" s="4" t="s">
        <v>4552</v>
      </c>
      <c r="D654" s="4" t="s">
        <v>7220</v>
      </c>
      <c r="E654" s="4" t="s">
        <v>4554</v>
      </c>
      <c r="F654" s="4" t="s">
        <v>4554</v>
      </c>
      <c r="G654" s="4" t="s">
        <v>4554</v>
      </c>
      <c r="H654" s="4" t="s">
        <v>376</v>
      </c>
      <c r="I654" s="4" t="s">
        <v>377</v>
      </c>
      <c r="J654" s="4" t="s">
        <v>4928</v>
      </c>
      <c r="K654" s="4" t="s">
        <v>139</v>
      </c>
      <c r="L654" s="4" t="s">
        <v>379</v>
      </c>
      <c r="M654" s="4" t="s">
        <v>228</v>
      </c>
      <c r="N654" s="4" t="s">
        <v>323</v>
      </c>
      <c r="O654" s="4" t="s">
        <v>4554</v>
      </c>
      <c r="P654" s="4" t="s">
        <v>4554</v>
      </c>
      <c r="Q654" s="4" t="s">
        <v>4556</v>
      </c>
      <c r="R654" s="4" t="s">
        <v>4554</v>
      </c>
      <c r="S654" s="4" t="s">
        <v>4775</v>
      </c>
      <c r="T654" s="4" t="s">
        <v>4558</v>
      </c>
      <c r="U654" s="4" t="s">
        <v>4554</v>
      </c>
      <c r="V654" s="4" t="s">
        <v>4554</v>
      </c>
      <c r="W654" s="4" t="s">
        <v>4559</v>
      </c>
      <c r="X654" s="4" t="s">
        <v>7221</v>
      </c>
      <c r="Y654" s="5">
        <f t="shared" si="1"/>
        <v>0.00005787037037</v>
      </c>
      <c r="Z654" s="4">
        <f t="shared" si="2"/>
        <v>672</v>
      </c>
    </row>
    <row r="655" ht="15.75" customHeight="1">
      <c r="A655" s="4" t="s">
        <v>7222</v>
      </c>
      <c r="B655" s="4" t="s">
        <v>7223</v>
      </c>
      <c r="C655" s="4" t="s">
        <v>4552</v>
      </c>
      <c r="D655" s="4" t="s">
        <v>7224</v>
      </c>
      <c r="E655" s="4" t="s">
        <v>4554</v>
      </c>
      <c r="F655" s="4" t="s">
        <v>4554</v>
      </c>
      <c r="G655" s="4" t="s">
        <v>4554</v>
      </c>
      <c r="H655" s="4" t="s">
        <v>502</v>
      </c>
      <c r="I655" s="4" t="s">
        <v>4864</v>
      </c>
      <c r="J655" s="4" t="s">
        <v>5008</v>
      </c>
      <c r="K655" s="4" t="s">
        <v>4622</v>
      </c>
      <c r="L655" s="4" t="s">
        <v>504</v>
      </c>
      <c r="M655" s="4" t="s">
        <v>216</v>
      </c>
      <c r="N655" s="4" t="s">
        <v>17</v>
      </c>
      <c r="O655" s="4" t="s">
        <v>4554</v>
      </c>
      <c r="P655" s="4" t="s">
        <v>4554</v>
      </c>
      <c r="Q655" s="4" t="s">
        <v>4556</v>
      </c>
      <c r="R655" s="4" t="s">
        <v>4554</v>
      </c>
      <c r="S655" s="4" t="s">
        <v>4775</v>
      </c>
      <c r="T655" s="4" t="s">
        <v>4558</v>
      </c>
      <c r="U655" s="4" t="s">
        <v>4554</v>
      </c>
      <c r="V655" s="4" t="s">
        <v>4554</v>
      </c>
      <c r="W655" s="4" t="s">
        <v>4559</v>
      </c>
      <c r="X655" s="4" t="s">
        <v>7225</v>
      </c>
      <c r="Y655" s="5">
        <f t="shared" si="1"/>
        <v>0.00005787037037</v>
      </c>
      <c r="Z655" s="4">
        <f t="shared" si="2"/>
        <v>672</v>
      </c>
    </row>
    <row r="656" ht="15.75" customHeight="1">
      <c r="A656" s="4" t="s">
        <v>7226</v>
      </c>
      <c r="B656" s="4" t="s">
        <v>7227</v>
      </c>
      <c r="C656" s="4" t="s">
        <v>4552</v>
      </c>
      <c r="D656" s="4" t="s">
        <v>7228</v>
      </c>
      <c r="E656" s="4" t="s">
        <v>4554</v>
      </c>
      <c r="F656" s="4" t="s">
        <v>4554</v>
      </c>
      <c r="G656" s="4" t="s">
        <v>4554</v>
      </c>
      <c r="H656" s="4" t="s">
        <v>466</v>
      </c>
      <c r="I656" s="4" t="s">
        <v>400</v>
      </c>
      <c r="J656" s="4" t="s">
        <v>237</v>
      </c>
      <c r="K656" s="4" t="s">
        <v>4622</v>
      </c>
      <c r="L656" s="4" t="s">
        <v>467</v>
      </c>
      <c r="M656" s="4" t="s">
        <v>216</v>
      </c>
      <c r="N656" s="4" t="s">
        <v>29</v>
      </c>
      <c r="O656" s="4" t="s">
        <v>4554</v>
      </c>
      <c r="P656" s="4" t="s">
        <v>4554</v>
      </c>
      <c r="Q656" s="4" t="s">
        <v>4556</v>
      </c>
      <c r="R656" s="4" t="s">
        <v>4554</v>
      </c>
      <c r="S656" s="4" t="s">
        <v>4775</v>
      </c>
      <c r="T656" s="4" t="s">
        <v>5330</v>
      </c>
      <c r="U656" s="4" t="s">
        <v>4554</v>
      </c>
      <c r="V656" s="4" t="s">
        <v>4554</v>
      </c>
      <c r="W656" s="4" t="s">
        <v>4559</v>
      </c>
      <c r="X656" s="4" t="s">
        <v>7229</v>
      </c>
      <c r="Y656" s="5">
        <f t="shared" si="1"/>
        <v>0.00005787037037</v>
      </c>
      <c r="Z656" s="4">
        <f t="shared" si="2"/>
        <v>672</v>
      </c>
    </row>
    <row r="657" ht="15.75" customHeight="1">
      <c r="A657" s="4" t="s">
        <v>7230</v>
      </c>
      <c r="B657" s="4" t="s">
        <v>7231</v>
      </c>
      <c r="C657" s="4" t="s">
        <v>4552</v>
      </c>
      <c r="D657" s="4" t="s">
        <v>7232</v>
      </c>
      <c r="E657" s="4" t="s">
        <v>4554</v>
      </c>
      <c r="F657" s="4" t="s">
        <v>4554</v>
      </c>
      <c r="G657" s="4" t="s">
        <v>4554</v>
      </c>
      <c r="H657" s="4" t="s">
        <v>502</v>
      </c>
      <c r="I657" s="4" t="s">
        <v>4864</v>
      </c>
      <c r="J657" s="4" t="s">
        <v>5008</v>
      </c>
      <c r="K657" s="4" t="s">
        <v>4622</v>
      </c>
      <c r="L657" s="4" t="s">
        <v>504</v>
      </c>
      <c r="M657" s="4" t="s">
        <v>216</v>
      </c>
      <c r="N657" s="4" t="s">
        <v>144</v>
      </c>
      <c r="O657" s="4" t="s">
        <v>4554</v>
      </c>
      <c r="P657" s="4" t="s">
        <v>4554</v>
      </c>
      <c r="Q657" s="4" t="s">
        <v>4556</v>
      </c>
      <c r="R657" s="4" t="s">
        <v>4554</v>
      </c>
      <c r="S657" s="4" t="s">
        <v>4775</v>
      </c>
      <c r="T657" s="4" t="s">
        <v>5330</v>
      </c>
      <c r="U657" s="4" t="s">
        <v>4554</v>
      </c>
      <c r="V657" s="4" t="s">
        <v>4554</v>
      </c>
      <c r="W657" s="4" t="s">
        <v>4559</v>
      </c>
      <c r="X657" s="4" t="s">
        <v>7233</v>
      </c>
      <c r="Y657" s="5">
        <f t="shared" si="1"/>
        <v>0.00005787037037</v>
      </c>
      <c r="Z657" s="4">
        <f t="shared" si="2"/>
        <v>672</v>
      </c>
    </row>
    <row r="658" ht="15.75" customHeight="1">
      <c r="A658" s="4" t="s">
        <v>7234</v>
      </c>
      <c r="B658" s="4" t="s">
        <v>7235</v>
      </c>
      <c r="C658" s="4" t="s">
        <v>4552</v>
      </c>
      <c r="D658" s="4" t="s">
        <v>7236</v>
      </c>
      <c r="E658" s="4" t="s">
        <v>4554</v>
      </c>
      <c r="F658" s="4" t="s">
        <v>4554</v>
      </c>
      <c r="G658" s="4" t="s">
        <v>4554</v>
      </c>
      <c r="H658" s="4" t="s">
        <v>385</v>
      </c>
      <c r="I658" s="4" t="s">
        <v>4864</v>
      </c>
      <c r="J658" s="4" t="s">
        <v>28</v>
      </c>
      <c r="K658" s="4" t="s">
        <v>120</v>
      </c>
      <c r="L658" s="4" t="s">
        <v>4865</v>
      </c>
      <c r="M658" s="4" t="s">
        <v>216</v>
      </c>
      <c r="N658" s="4" t="s">
        <v>80</v>
      </c>
      <c r="O658" s="4" t="s">
        <v>4554</v>
      </c>
      <c r="P658" s="4" t="s">
        <v>4554</v>
      </c>
      <c r="Q658" s="4" t="s">
        <v>4556</v>
      </c>
      <c r="R658" s="4" t="s">
        <v>4554</v>
      </c>
      <c r="S658" s="4" t="s">
        <v>4775</v>
      </c>
      <c r="T658" s="4" t="s">
        <v>5330</v>
      </c>
      <c r="U658" s="4" t="s">
        <v>4554</v>
      </c>
      <c r="V658" s="4" t="s">
        <v>4554</v>
      </c>
      <c r="W658" s="4" t="s">
        <v>4559</v>
      </c>
      <c r="X658" s="4" t="s">
        <v>7237</v>
      </c>
      <c r="Y658" s="5">
        <f t="shared" si="1"/>
        <v>0.00005787037037</v>
      </c>
      <c r="Z658" s="4">
        <f t="shared" si="2"/>
        <v>672</v>
      </c>
    </row>
    <row r="659" ht="15.75" customHeight="1">
      <c r="A659" s="4" t="s">
        <v>7238</v>
      </c>
      <c r="B659" s="4" t="s">
        <v>7239</v>
      </c>
      <c r="C659" s="4" t="s">
        <v>4552</v>
      </c>
      <c r="D659" s="4" t="s">
        <v>7240</v>
      </c>
      <c r="E659" s="4" t="s">
        <v>4554</v>
      </c>
      <c r="F659" s="4" t="s">
        <v>4554</v>
      </c>
      <c r="G659" s="4" t="s">
        <v>4554</v>
      </c>
      <c r="H659" s="4" t="s">
        <v>502</v>
      </c>
      <c r="I659" s="4" t="s">
        <v>4864</v>
      </c>
      <c r="J659" s="4" t="s">
        <v>5008</v>
      </c>
      <c r="K659" s="4" t="s">
        <v>4622</v>
      </c>
      <c r="L659" s="4" t="s">
        <v>504</v>
      </c>
      <c r="M659" s="4" t="s">
        <v>216</v>
      </c>
      <c r="N659" s="4" t="s">
        <v>4784</v>
      </c>
      <c r="O659" s="4" t="s">
        <v>4554</v>
      </c>
      <c r="P659" s="4" t="s">
        <v>4554</v>
      </c>
      <c r="Q659" s="4" t="s">
        <v>4556</v>
      </c>
      <c r="R659" s="4" t="s">
        <v>4554</v>
      </c>
      <c r="S659" s="4" t="s">
        <v>4775</v>
      </c>
      <c r="T659" s="4" t="s">
        <v>4558</v>
      </c>
      <c r="U659" s="4" t="s">
        <v>4554</v>
      </c>
      <c r="V659" s="4" t="s">
        <v>4554</v>
      </c>
      <c r="W659" s="4" t="s">
        <v>4559</v>
      </c>
      <c r="X659" s="4" t="s">
        <v>7241</v>
      </c>
      <c r="Y659" s="5">
        <f t="shared" si="1"/>
        <v>0.00005787037037</v>
      </c>
      <c r="Z659" s="4">
        <f t="shared" si="2"/>
        <v>672</v>
      </c>
    </row>
    <row r="660" ht="15.75" customHeight="1">
      <c r="A660" s="4" t="s">
        <v>7242</v>
      </c>
      <c r="B660" s="4" t="s">
        <v>7243</v>
      </c>
      <c r="C660" s="4" t="s">
        <v>4552</v>
      </c>
      <c r="D660" s="4" t="s">
        <v>7244</v>
      </c>
      <c r="E660" s="4" t="s">
        <v>4554</v>
      </c>
      <c r="F660" s="4" t="s">
        <v>4554</v>
      </c>
      <c r="G660" s="4" t="s">
        <v>4554</v>
      </c>
      <c r="H660" s="4" t="s">
        <v>502</v>
      </c>
      <c r="I660" s="4" t="s">
        <v>4864</v>
      </c>
      <c r="J660" s="4" t="s">
        <v>5008</v>
      </c>
      <c r="K660" s="4" t="s">
        <v>4622</v>
      </c>
      <c r="L660" s="4" t="s">
        <v>504</v>
      </c>
      <c r="M660" s="4" t="s">
        <v>216</v>
      </c>
      <c r="N660" s="4" t="s">
        <v>4657</v>
      </c>
      <c r="O660" s="4" t="s">
        <v>4554</v>
      </c>
      <c r="P660" s="4" t="s">
        <v>4554</v>
      </c>
      <c r="Q660" s="4" t="s">
        <v>4556</v>
      </c>
      <c r="R660" s="4" t="s">
        <v>4554</v>
      </c>
      <c r="S660" s="4" t="s">
        <v>4775</v>
      </c>
      <c r="T660" s="4" t="s">
        <v>4558</v>
      </c>
      <c r="U660" s="4" t="s">
        <v>4554</v>
      </c>
      <c r="V660" s="4" t="s">
        <v>4554</v>
      </c>
      <c r="W660" s="4" t="s">
        <v>4559</v>
      </c>
      <c r="X660" s="4" t="s">
        <v>7245</v>
      </c>
      <c r="Y660" s="5">
        <f t="shared" si="1"/>
        <v>0.00005787037037</v>
      </c>
      <c r="Z660" s="4">
        <f t="shared" si="2"/>
        <v>672</v>
      </c>
    </row>
    <row r="661" ht="15.75" customHeight="1">
      <c r="A661" s="4" t="s">
        <v>7246</v>
      </c>
      <c r="B661" s="4" t="s">
        <v>7247</v>
      </c>
      <c r="C661" s="4" t="s">
        <v>4552</v>
      </c>
      <c r="D661" s="4" t="s">
        <v>7248</v>
      </c>
      <c r="E661" s="4" t="s">
        <v>4554</v>
      </c>
      <c r="F661" s="4" t="s">
        <v>4554</v>
      </c>
      <c r="G661" s="4" t="s">
        <v>4554</v>
      </c>
      <c r="H661" s="4" t="s">
        <v>381</v>
      </c>
      <c r="I661" s="4" t="s">
        <v>382</v>
      </c>
      <c r="J661" s="4" t="s">
        <v>383</v>
      </c>
      <c r="K661" s="4" t="s">
        <v>4622</v>
      </c>
      <c r="L661" s="4" t="s">
        <v>345</v>
      </c>
      <c r="M661" s="4" t="s">
        <v>221</v>
      </c>
      <c r="N661" s="4" t="s">
        <v>1229</v>
      </c>
      <c r="O661" s="4" t="s">
        <v>4554</v>
      </c>
      <c r="P661" s="4" t="s">
        <v>4554</v>
      </c>
      <c r="Q661" s="4" t="s">
        <v>4556</v>
      </c>
      <c r="R661" s="4" t="s">
        <v>4554</v>
      </c>
      <c r="S661" s="4" t="s">
        <v>4775</v>
      </c>
      <c r="T661" s="4" t="s">
        <v>5330</v>
      </c>
      <c r="U661" s="4" t="s">
        <v>4554</v>
      </c>
      <c r="V661" s="4" t="s">
        <v>4554</v>
      </c>
      <c r="W661" s="4" t="s">
        <v>4559</v>
      </c>
      <c r="X661" s="4" t="s">
        <v>7249</v>
      </c>
      <c r="Y661" s="5">
        <f t="shared" si="1"/>
        <v>0.0001157407407</v>
      </c>
      <c r="Z661" s="4">
        <f t="shared" si="2"/>
        <v>672</v>
      </c>
    </row>
    <row r="662" ht="15.75" customHeight="1">
      <c r="A662" s="4" t="s">
        <v>7250</v>
      </c>
      <c r="B662" s="4" t="s">
        <v>7251</v>
      </c>
      <c r="C662" s="4" t="s">
        <v>4552</v>
      </c>
      <c r="D662" s="4" t="s">
        <v>7252</v>
      </c>
      <c r="E662" s="4" t="s">
        <v>4554</v>
      </c>
      <c r="F662" s="4" t="s">
        <v>4554</v>
      </c>
      <c r="G662" s="4" t="s">
        <v>4554</v>
      </c>
      <c r="H662" s="4" t="s">
        <v>502</v>
      </c>
      <c r="I662" s="4" t="s">
        <v>4864</v>
      </c>
      <c r="J662" s="4" t="s">
        <v>5008</v>
      </c>
      <c r="K662" s="4" t="s">
        <v>4622</v>
      </c>
      <c r="L662" s="4" t="s">
        <v>504</v>
      </c>
      <c r="M662" s="4" t="s">
        <v>216</v>
      </c>
      <c r="N662" s="4" t="s">
        <v>70</v>
      </c>
      <c r="O662" s="4" t="s">
        <v>4554</v>
      </c>
      <c r="P662" s="4" t="s">
        <v>4554</v>
      </c>
      <c r="Q662" s="4" t="s">
        <v>4556</v>
      </c>
      <c r="R662" s="4" t="s">
        <v>4554</v>
      </c>
      <c r="S662" s="4" t="s">
        <v>4775</v>
      </c>
      <c r="T662" s="4" t="s">
        <v>5330</v>
      </c>
      <c r="U662" s="4" t="s">
        <v>4554</v>
      </c>
      <c r="V662" s="4" t="s">
        <v>4554</v>
      </c>
      <c r="W662" s="4" t="s">
        <v>4559</v>
      </c>
      <c r="X662" s="4" t="s">
        <v>7253</v>
      </c>
      <c r="Y662" s="5">
        <f t="shared" si="1"/>
        <v>0.00005787037037</v>
      </c>
      <c r="Z662" s="4">
        <f t="shared" si="2"/>
        <v>672</v>
      </c>
    </row>
    <row r="663" ht="15.75" customHeight="1">
      <c r="A663" s="4" t="s">
        <v>7254</v>
      </c>
      <c r="B663" s="4" t="s">
        <v>7255</v>
      </c>
      <c r="C663" s="4" t="s">
        <v>4552</v>
      </c>
      <c r="D663" s="4" t="s">
        <v>7256</v>
      </c>
      <c r="E663" s="4" t="s">
        <v>4554</v>
      </c>
      <c r="F663" s="4" t="s">
        <v>4554</v>
      </c>
      <c r="G663" s="4" t="s">
        <v>4554</v>
      </c>
      <c r="H663" s="4" t="s">
        <v>385</v>
      </c>
      <c r="I663" s="4" t="s">
        <v>4864</v>
      </c>
      <c r="J663" s="4" t="s">
        <v>28</v>
      </c>
      <c r="K663" s="4" t="s">
        <v>120</v>
      </c>
      <c r="L663" s="4" t="s">
        <v>4865</v>
      </c>
      <c r="M663" s="4" t="s">
        <v>216</v>
      </c>
      <c r="N663" s="4" t="s">
        <v>86</v>
      </c>
      <c r="O663" s="4" t="s">
        <v>4554</v>
      </c>
      <c r="P663" s="4" t="s">
        <v>4554</v>
      </c>
      <c r="Q663" s="4" t="s">
        <v>4556</v>
      </c>
      <c r="R663" s="4" t="s">
        <v>4554</v>
      </c>
      <c r="S663" s="4" t="s">
        <v>4775</v>
      </c>
      <c r="T663" s="4" t="s">
        <v>5330</v>
      </c>
      <c r="U663" s="4" t="s">
        <v>4554</v>
      </c>
      <c r="V663" s="4" t="s">
        <v>4554</v>
      </c>
      <c r="W663" s="4" t="s">
        <v>4559</v>
      </c>
      <c r="X663" s="4" t="s">
        <v>7257</v>
      </c>
      <c r="Y663" s="5">
        <f t="shared" si="1"/>
        <v>0.00005787037037</v>
      </c>
      <c r="Z663" s="4">
        <f t="shared" si="2"/>
        <v>672</v>
      </c>
    </row>
    <row r="664" ht="15.75" customHeight="1">
      <c r="A664" s="4" t="s">
        <v>7258</v>
      </c>
      <c r="B664" s="4" t="s">
        <v>7259</v>
      </c>
      <c r="C664" s="4" t="s">
        <v>4552</v>
      </c>
      <c r="D664" s="4" t="s">
        <v>7260</v>
      </c>
      <c r="E664" s="4" t="s">
        <v>4554</v>
      </c>
      <c r="F664" s="4" t="s">
        <v>4554</v>
      </c>
      <c r="G664" s="4" t="s">
        <v>4554</v>
      </c>
      <c r="H664" s="4" t="s">
        <v>385</v>
      </c>
      <c r="I664" s="4" t="s">
        <v>4864</v>
      </c>
      <c r="J664" s="4" t="s">
        <v>28</v>
      </c>
      <c r="K664" s="4" t="s">
        <v>120</v>
      </c>
      <c r="L664" s="4" t="s">
        <v>4865</v>
      </c>
      <c r="M664" s="4" t="s">
        <v>216</v>
      </c>
      <c r="N664" s="4" t="s">
        <v>113</v>
      </c>
      <c r="O664" s="4" t="s">
        <v>4554</v>
      </c>
      <c r="P664" s="4" t="s">
        <v>4554</v>
      </c>
      <c r="Q664" s="4" t="s">
        <v>4556</v>
      </c>
      <c r="R664" s="4" t="s">
        <v>4554</v>
      </c>
      <c r="S664" s="4" t="s">
        <v>4775</v>
      </c>
      <c r="T664" s="4" t="s">
        <v>5330</v>
      </c>
      <c r="U664" s="4" t="s">
        <v>4554</v>
      </c>
      <c r="V664" s="4" t="s">
        <v>4554</v>
      </c>
      <c r="W664" s="4" t="s">
        <v>4559</v>
      </c>
      <c r="X664" s="4" t="s">
        <v>7261</v>
      </c>
      <c r="Y664" s="5">
        <f t="shared" si="1"/>
        <v>0.00005787037037</v>
      </c>
      <c r="Z664" s="4">
        <f t="shared" si="2"/>
        <v>672</v>
      </c>
    </row>
    <row r="665" ht="15.75" customHeight="1">
      <c r="A665" s="4" t="s">
        <v>7262</v>
      </c>
      <c r="B665" s="4" t="s">
        <v>7263</v>
      </c>
      <c r="C665" s="4" t="s">
        <v>4552</v>
      </c>
      <c r="D665" s="4" t="s">
        <v>7264</v>
      </c>
      <c r="E665" s="4" t="s">
        <v>4554</v>
      </c>
      <c r="F665" s="4" t="s">
        <v>4554</v>
      </c>
      <c r="G665" s="4" t="s">
        <v>4554</v>
      </c>
      <c r="H665" s="4" t="s">
        <v>502</v>
      </c>
      <c r="I665" s="4" t="s">
        <v>4864</v>
      </c>
      <c r="J665" s="4" t="s">
        <v>5008</v>
      </c>
      <c r="K665" s="4" t="s">
        <v>4622</v>
      </c>
      <c r="L665" s="4" t="s">
        <v>504</v>
      </c>
      <c r="M665" s="4" t="s">
        <v>216</v>
      </c>
      <c r="N665" s="4" t="s">
        <v>357</v>
      </c>
      <c r="O665" s="4" t="s">
        <v>4554</v>
      </c>
      <c r="P665" s="4" t="s">
        <v>4554</v>
      </c>
      <c r="Q665" s="4" t="s">
        <v>4556</v>
      </c>
      <c r="R665" s="4" t="s">
        <v>4554</v>
      </c>
      <c r="S665" s="4" t="s">
        <v>4775</v>
      </c>
      <c r="T665" s="4" t="s">
        <v>4558</v>
      </c>
      <c r="U665" s="4" t="s">
        <v>4554</v>
      </c>
      <c r="V665" s="4" t="s">
        <v>4554</v>
      </c>
      <c r="W665" s="4" t="s">
        <v>4559</v>
      </c>
      <c r="X665" s="4" t="s">
        <v>7265</v>
      </c>
      <c r="Y665" s="5">
        <f t="shared" si="1"/>
        <v>0.0001157407407</v>
      </c>
      <c r="Z665" s="4">
        <f t="shared" si="2"/>
        <v>672</v>
      </c>
    </row>
    <row r="666" ht="15.75" customHeight="1">
      <c r="A666" s="4" t="s">
        <v>7266</v>
      </c>
      <c r="B666" s="4" t="s">
        <v>7267</v>
      </c>
      <c r="C666" s="4" t="s">
        <v>4552</v>
      </c>
      <c r="D666" s="4" t="s">
        <v>7268</v>
      </c>
      <c r="E666" s="4" t="s">
        <v>4554</v>
      </c>
      <c r="F666" s="4" t="s">
        <v>4554</v>
      </c>
      <c r="G666" s="4" t="s">
        <v>4554</v>
      </c>
      <c r="H666" s="4" t="s">
        <v>399</v>
      </c>
      <c r="I666" s="4" t="s">
        <v>400</v>
      </c>
      <c r="J666" s="4" t="s">
        <v>36</v>
      </c>
      <c r="K666" s="4" t="s">
        <v>4622</v>
      </c>
      <c r="L666" s="4" t="s">
        <v>401</v>
      </c>
      <c r="M666" s="4" t="s">
        <v>216</v>
      </c>
      <c r="N666" s="4" t="s">
        <v>1325</v>
      </c>
      <c r="O666" s="4" t="s">
        <v>4554</v>
      </c>
      <c r="P666" s="4" t="s">
        <v>4554</v>
      </c>
      <c r="Q666" s="4" t="s">
        <v>4556</v>
      </c>
      <c r="R666" s="4" t="s">
        <v>4554</v>
      </c>
      <c r="S666" s="4" t="s">
        <v>4775</v>
      </c>
      <c r="T666" s="4" t="s">
        <v>5330</v>
      </c>
      <c r="U666" s="4" t="s">
        <v>4554</v>
      </c>
      <c r="V666" s="4" t="s">
        <v>4554</v>
      </c>
      <c r="W666" s="4" t="s">
        <v>4559</v>
      </c>
      <c r="X666" s="4" t="s">
        <v>7269</v>
      </c>
      <c r="Y666" s="5">
        <f t="shared" si="1"/>
        <v>0.00005787037037</v>
      </c>
      <c r="Z666" s="4">
        <f t="shared" si="2"/>
        <v>672</v>
      </c>
    </row>
    <row r="667" ht="15.75" customHeight="1">
      <c r="A667" s="4" t="s">
        <v>7270</v>
      </c>
      <c r="B667" s="4" t="s">
        <v>7271</v>
      </c>
      <c r="C667" s="4" t="s">
        <v>4552</v>
      </c>
      <c r="D667" s="4" t="s">
        <v>7272</v>
      </c>
      <c r="E667" s="4" t="s">
        <v>4554</v>
      </c>
      <c r="F667" s="4" t="s">
        <v>4554</v>
      </c>
      <c r="G667" s="4" t="s">
        <v>4554</v>
      </c>
      <c r="H667" s="4" t="s">
        <v>349</v>
      </c>
      <c r="I667" s="4" t="s">
        <v>350</v>
      </c>
      <c r="J667" s="4" t="s">
        <v>163</v>
      </c>
      <c r="K667" s="4" t="s">
        <v>173</v>
      </c>
      <c r="L667" s="4" t="s">
        <v>351</v>
      </c>
      <c r="M667" s="4" t="s">
        <v>4784</v>
      </c>
      <c r="N667" s="4" t="s">
        <v>260</v>
      </c>
      <c r="O667" s="4" t="s">
        <v>4554</v>
      </c>
      <c r="P667" s="4" t="s">
        <v>4554</v>
      </c>
      <c r="Q667" s="4" t="s">
        <v>4556</v>
      </c>
      <c r="R667" s="4" t="s">
        <v>4554</v>
      </c>
      <c r="S667" s="4" t="s">
        <v>4770</v>
      </c>
      <c r="T667" s="4" t="s">
        <v>4558</v>
      </c>
      <c r="U667" s="4" t="s">
        <v>4554</v>
      </c>
      <c r="V667" s="4" t="s">
        <v>4554</v>
      </c>
      <c r="W667" s="4" t="s">
        <v>4559</v>
      </c>
      <c r="X667" s="4" t="s">
        <v>7273</v>
      </c>
      <c r="Y667" s="5">
        <f t="shared" si="1"/>
        <v>0.00006944444444</v>
      </c>
      <c r="Z667" s="4">
        <f t="shared" si="2"/>
        <v>672</v>
      </c>
    </row>
    <row r="668" ht="15.75" customHeight="1">
      <c r="A668" s="4" t="s">
        <v>7274</v>
      </c>
      <c r="B668" s="4" t="s">
        <v>7275</v>
      </c>
      <c r="C668" s="4" t="s">
        <v>4552</v>
      </c>
      <c r="D668" s="4" t="s">
        <v>7276</v>
      </c>
      <c r="E668" s="4" t="s">
        <v>4554</v>
      </c>
      <c r="F668" s="4" t="s">
        <v>4554</v>
      </c>
      <c r="G668" s="4" t="s">
        <v>4554</v>
      </c>
      <c r="H668" s="4" t="s">
        <v>492</v>
      </c>
      <c r="I668" s="4" t="s">
        <v>4842</v>
      </c>
      <c r="J668" s="4" t="s">
        <v>97</v>
      </c>
      <c r="K668" s="4" t="s">
        <v>145</v>
      </c>
      <c r="L668" s="4" t="s">
        <v>493</v>
      </c>
      <c r="M668" s="4" t="s">
        <v>278</v>
      </c>
      <c r="N668" s="4" t="s">
        <v>113</v>
      </c>
      <c r="O668" s="4" t="s">
        <v>4554</v>
      </c>
      <c r="P668" s="4" t="s">
        <v>4554</v>
      </c>
      <c r="Q668" s="4" t="s">
        <v>4556</v>
      </c>
      <c r="R668" s="4" t="s">
        <v>4554</v>
      </c>
      <c r="S668" s="4" t="s">
        <v>4775</v>
      </c>
      <c r="T668" s="4" t="s">
        <v>5330</v>
      </c>
      <c r="U668" s="4" t="s">
        <v>4554</v>
      </c>
      <c r="V668" s="4" t="s">
        <v>4554</v>
      </c>
      <c r="W668" s="4" t="s">
        <v>4559</v>
      </c>
      <c r="X668" s="4" t="s">
        <v>7277</v>
      </c>
      <c r="Y668" s="5">
        <f t="shared" si="1"/>
        <v>0.00005787037037</v>
      </c>
      <c r="Z668" s="4">
        <f t="shared" si="2"/>
        <v>672</v>
      </c>
    </row>
    <row r="669" ht="15.75" customHeight="1">
      <c r="A669" s="4" t="s">
        <v>7278</v>
      </c>
      <c r="B669" s="4" t="s">
        <v>7279</v>
      </c>
      <c r="C669" s="4" t="s">
        <v>4552</v>
      </c>
      <c r="D669" s="4" t="s">
        <v>7280</v>
      </c>
      <c r="E669" s="4" t="s">
        <v>4554</v>
      </c>
      <c r="F669" s="4" t="s">
        <v>4554</v>
      </c>
      <c r="G669" s="4" t="s">
        <v>4554</v>
      </c>
      <c r="H669" s="4" t="s">
        <v>399</v>
      </c>
      <c r="I669" s="4" t="s">
        <v>400</v>
      </c>
      <c r="J669" s="4" t="s">
        <v>36</v>
      </c>
      <c r="K669" s="4" t="s">
        <v>4622</v>
      </c>
      <c r="L669" s="4" t="s">
        <v>401</v>
      </c>
      <c r="M669" s="4" t="s">
        <v>216</v>
      </c>
      <c r="N669" s="4" t="s">
        <v>86</v>
      </c>
      <c r="O669" s="4" t="s">
        <v>4554</v>
      </c>
      <c r="P669" s="4" t="s">
        <v>4554</v>
      </c>
      <c r="Q669" s="4" t="s">
        <v>4556</v>
      </c>
      <c r="R669" s="4" t="s">
        <v>4554</v>
      </c>
      <c r="S669" s="4" t="s">
        <v>4775</v>
      </c>
      <c r="T669" s="4" t="s">
        <v>5330</v>
      </c>
      <c r="U669" s="4" t="s">
        <v>4554</v>
      </c>
      <c r="V669" s="4" t="s">
        <v>4554</v>
      </c>
      <c r="W669" s="4" t="s">
        <v>4559</v>
      </c>
      <c r="X669" s="4" t="s">
        <v>7281</v>
      </c>
      <c r="Y669" s="5">
        <f t="shared" si="1"/>
        <v>0.00005787037037</v>
      </c>
      <c r="Z669" s="4">
        <f t="shared" si="2"/>
        <v>672</v>
      </c>
    </row>
    <row r="670" ht="15.75" customHeight="1">
      <c r="A670" s="4" t="s">
        <v>7282</v>
      </c>
      <c r="B670" s="4" t="s">
        <v>7283</v>
      </c>
      <c r="C670" s="4" t="s">
        <v>4552</v>
      </c>
      <c r="D670" s="4" t="s">
        <v>7284</v>
      </c>
      <c r="E670" s="4" t="s">
        <v>4554</v>
      </c>
      <c r="F670" s="4" t="s">
        <v>4554</v>
      </c>
      <c r="G670" s="4" t="s">
        <v>4554</v>
      </c>
      <c r="H670" s="4" t="s">
        <v>502</v>
      </c>
      <c r="I670" s="4" t="s">
        <v>4864</v>
      </c>
      <c r="J670" s="4" t="s">
        <v>5008</v>
      </c>
      <c r="K670" s="4" t="s">
        <v>4622</v>
      </c>
      <c r="L670" s="4" t="s">
        <v>504</v>
      </c>
      <c r="M670" s="4" t="s">
        <v>216</v>
      </c>
      <c r="N670" s="4" t="s">
        <v>208</v>
      </c>
      <c r="O670" s="4" t="s">
        <v>4554</v>
      </c>
      <c r="P670" s="4" t="s">
        <v>4554</v>
      </c>
      <c r="Q670" s="4" t="s">
        <v>4556</v>
      </c>
      <c r="R670" s="4" t="s">
        <v>4554</v>
      </c>
      <c r="S670" s="4" t="s">
        <v>4775</v>
      </c>
      <c r="T670" s="4" t="s">
        <v>4558</v>
      </c>
      <c r="U670" s="4" t="s">
        <v>4554</v>
      </c>
      <c r="V670" s="4" t="s">
        <v>4554</v>
      </c>
      <c r="W670" s="4" t="s">
        <v>4559</v>
      </c>
      <c r="X670" s="4" t="s">
        <v>7285</v>
      </c>
      <c r="Y670" s="5">
        <f t="shared" si="1"/>
        <v>0.00005787037037</v>
      </c>
      <c r="Z670" s="4">
        <f t="shared" si="2"/>
        <v>672</v>
      </c>
    </row>
    <row r="671" ht="15.75" customHeight="1">
      <c r="A671" s="4" t="s">
        <v>7286</v>
      </c>
      <c r="B671" s="4" t="s">
        <v>7287</v>
      </c>
      <c r="C671" s="4" t="s">
        <v>4552</v>
      </c>
      <c r="D671" s="4" t="s">
        <v>7288</v>
      </c>
      <c r="E671" s="4" t="s">
        <v>4554</v>
      </c>
      <c r="F671" s="4" t="s">
        <v>4554</v>
      </c>
      <c r="G671" s="4" t="s">
        <v>4554</v>
      </c>
      <c r="H671" s="4" t="s">
        <v>502</v>
      </c>
      <c r="I671" s="4" t="s">
        <v>4864</v>
      </c>
      <c r="J671" s="4" t="s">
        <v>5008</v>
      </c>
      <c r="K671" s="4" t="s">
        <v>4622</v>
      </c>
      <c r="L671" s="4" t="s">
        <v>504</v>
      </c>
      <c r="M671" s="4" t="s">
        <v>216</v>
      </c>
      <c r="N671" s="4" t="s">
        <v>4657</v>
      </c>
      <c r="O671" s="4" t="s">
        <v>4554</v>
      </c>
      <c r="P671" s="4" t="s">
        <v>4554</v>
      </c>
      <c r="Q671" s="4" t="s">
        <v>4556</v>
      </c>
      <c r="R671" s="4" t="s">
        <v>4554</v>
      </c>
      <c r="S671" s="4" t="s">
        <v>4775</v>
      </c>
      <c r="T671" s="4" t="s">
        <v>4558</v>
      </c>
      <c r="U671" s="4" t="s">
        <v>4554</v>
      </c>
      <c r="V671" s="4" t="s">
        <v>4554</v>
      </c>
      <c r="W671" s="4" t="s">
        <v>4559</v>
      </c>
      <c r="X671" s="4" t="s">
        <v>7289</v>
      </c>
      <c r="Y671" s="5">
        <f t="shared" si="1"/>
        <v>0.00005787037037</v>
      </c>
      <c r="Z671" s="4">
        <f t="shared" si="2"/>
        <v>672</v>
      </c>
    </row>
    <row r="672" ht="15.75" customHeight="1">
      <c r="A672" s="4" t="s">
        <v>7290</v>
      </c>
      <c r="B672" s="4" t="s">
        <v>7291</v>
      </c>
      <c r="C672" s="4" t="s">
        <v>4552</v>
      </c>
      <c r="D672" s="4" t="s">
        <v>7292</v>
      </c>
      <c r="E672" s="4" t="s">
        <v>4554</v>
      </c>
      <c r="F672" s="4" t="s">
        <v>4554</v>
      </c>
      <c r="G672" s="4" t="s">
        <v>4554</v>
      </c>
      <c r="H672" s="4" t="s">
        <v>436</v>
      </c>
      <c r="I672" s="4" t="s">
        <v>437</v>
      </c>
      <c r="J672" s="4" t="s">
        <v>18</v>
      </c>
      <c r="K672" s="4" t="s">
        <v>145</v>
      </c>
      <c r="L672" s="4" t="s">
        <v>438</v>
      </c>
      <c r="M672" s="4" t="s">
        <v>278</v>
      </c>
      <c r="N672" s="4" t="s">
        <v>144</v>
      </c>
      <c r="O672" s="4" t="s">
        <v>4554</v>
      </c>
      <c r="P672" s="4" t="s">
        <v>4554</v>
      </c>
      <c r="Q672" s="4" t="s">
        <v>4556</v>
      </c>
      <c r="R672" s="4" t="s">
        <v>4554</v>
      </c>
      <c r="S672" s="4" t="s">
        <v>4775</v>
      </c>
      <c r="T672" s="4" t="s">
        <v>5330</v>
      </c>
      <c r="U672" s="4" t="s">
        <v>4554</v>
      </c>
      <c r="V672" s="4" t="s">
        <v>4554</v>
      </c>
      <c r="W672" s="4" t="s">
        <v>4559</v>
      </c>
      <c r="X672" s="4" t="s">
        <v>7293</v>
      </c>
      <c r="Y672" s="5">
        <f t="shared" si="1"/>
        <v>0.00005787037037</v>
      </c>
      <c r="Z672" s="4">
        <f t="shared" si="2"/>
        <v>672</v>
      </c>
    </row>
    <row r="673" ht="15.75" customHeight="1">
      <c r="A673" s="4" t="s">
        <v>7294</v>
      </c>
      <c r="B673" s="4" t="s">
        <v>7295</v>
      </c>
      <c r="C673" s="4" t="s">
        <v>4552</v>
      </c>
      <c r="D673" s="4" t="s">
        <v>7296</v>
      </c>
      <c r="E673" s="4" t="s">
        <v>4554</v>
      </c>
      <c r="F673" s="4" t="s">
        <v>4554</v>
      </c>
      <c r="G673" s="4" t="s">
        <v>4554</v>
      </c>
      <c r="H673" s="4" t="s">
        <v>502</v>
      </c>
      <c r="I673" s="4" t="s">
        <v>4864</v>
      </c>
      <c r="J673" s="4" t="s">
        <v>5008</v>
      </c>
      <c r="K673" s="4" t="s">
        <v>4622</v>
      </c>
      <c r="L673" s="4" t="s">
        <v>504</v>
      </c>
      <c r="M673" s="4" t="s">
        <v>216</v>
      </c>
      <c r="N673" s="4" t="s">
        <v>27</v>
      </c>
      <c r="O673" s="4" t="s">
        <v>4554</v>
      </c>
      <c r="P673" s="4" t="s">
        <v>4554</v>
      </c>
      <c r="Q673" s="4" t="s">
        <v>4556</v>
      </c>
      <c r="R673" s="4" t="s">
        <v>4554</v>
      </c>
      <c r="S673" s="4" t="s">
        <v>4775</v>
      </c>
      <c r="T673" s="4" t="s">
        <v>4558</v>
      </c>
      <c r="U673" s="4" t="s">
        <v>4554</v>
      </c>
      <c r="V673" s="4" t="s">
        <v>4554</v>
      </c>
      <c r="W673" s="4" t="s">
        <v>4559</v>
      </c>
      <c r="X673" s="4" t="s">
        <v>7297</v>
      </c>
      <c r="Y673" s="5">
        <f t="shared" si="1"/>
        <v>0.00005787037037</v>
      </c>
      <c r="Z673" s="4">
        <f t="shared" si="2"/>
        <v>672</v>
      </c>
    </row>
    <row r="674" ht="15.75" customHeight="1">
      <c r="A674" s="4" t="s">
        <v>7298</v>
      </c>
      <c r="B674" s="4" t="s">
        <v>7299</v>
      </c>
      <c r="C674" s="4" t="s">
        <v>4552</v>
      </c>
      <c r="D674" s="4" t="s">
        <v>7300</v>
      </c>
      <c r="E674" s="4" t="s">
        <v>4554</v>
      </c>
      <c r="F674" s="4" t="s">
        <v>4554</v>
      </c>
      <c r="G674" s="4" t="s">
        <v>4554</v>
      </c>
      <c r="H674" s="4" t="s">
        <v>502</v>
      </c>
      <c r="I674" s="4" t="s">
        <v>4864</v>
      </c>
      <c r="J674" s="4" t="s">
        <v>5008</v>
      </c>
      <c r="K674" s="4" t="s">
        <v>4622</v>
      </c>
      <c r="L674" s="4" t="s">
        <v>504</v>
      </c>
      <c r="M674" s="4" t="s">
        <v>216</v>
      </c>
      <c r="N674" s="4" t="s">
        <v>260</v>
      </c>
      <c r="O674" s="4" t="s">
        <v>4554</v>
      </c>
      <c r="P674" s="4" t="s">
        <v>4554</v>
      </c>
      <c r="Q674" s="4" t="s">
        <v>4556</v>
      </c>
      <c r="R674" s="4" t="s">
        <v>4554</v>
      </c>
      <c r="S674" s="4" t="s">
        <v>4775</v>
      </c>
      <c r="T674" s="4" t="s">
        <v>4558</v>
      </c>
      <c r="U674" s="4" t="s">
        <v>4554</v>
      </c>
      <c r="V674" s="4" t="s">
        <v>4554</v>
      </c>
      <c r="W674" s="4" t="s">
        <v>4559</v>
      </c>
      <c r="X674" s="4" t="s">
        <v>7301</v>
      </c>
      <c r="Y674" s="5">
        <f t="shared" si="1"/>
        <v>0.00005787037037</v>
      </c>
      <c r="Z674" s="4">
        <f t="shared" si="2"/>
        <v>672</v>
      </c>
    </row>
    <row r="675" ht="15.75" customHeight="1">
      <c r="A675" s="4" t="s">
        <v>7302</v>
      </c>
      <c r="B675" s="4" t="s">
        <v>7303</v>
      </c>
      <c r="C675" s="4" t="s">
        <v>4552</v>
      </c>
      <c r="D675" s="4" t="s">
        <v>7304</v>
      </c>
      <c r="E675" s="4" t="s">
        <v>4554</v>
      </c>
      <c r="F675" s="4" t="s">
        <v>4554</v>
      </c>
      <c r="G675" s="4" t="s">
        <v>4554</v>
      </c>
      <c r="H675" s="4" t="s">
        <v>792</v>
      </c>
      <c r="I675" s="4" t="s">
        <v>793</v>
      </c>
      <c r="J675" s="4" t="s">
        <v>205</v>
      </c>
      <c r="K675" s="4" t="s">
        <v>92</v>
      </c>
      <c r="L675" s="4" t="s">
        <v>646</v>
      </c>
      <c r="M675" s="4" t="s">
        <v>179</v>
      </c>
      <c r="N675" s="4" t="s">
        <v>72</v>
      </c>
      <c r="O675" s="4" t="s">
        <v>4554</v>
      </c>
      <c r="P675" s="4" t="s">
        <v>4554</v>
      </c>
      <c r="Q675" s="4" t="s">
        <v>4556</v>
      </c>
      <c r="R675" s="4" t="s">
        <v>4554</v>
      </c>
      <c r="S675" s="4" t="s">
        <v>4890</v>
      </c>
      <c r="T675" s="4" t="s">
        <v>5330</v>
      </c>
      <c r="U675" s="4" t="s">
        <v>4554</v>
      </c>
      <c r="V675" s="4" t="s">
        <v>4554</v>
      </c>
      <c r="W675" s="4" t="s">
        <v>4559</v>
      </c>
      <c r="X675" s="4" t="s">
        <v>7305</v>
      </c>
      <c r="Y675" s="5">
        <f t="shared" si="1"/>
        <v>0.00005787037037</v>
      </c>
      <c r="Z675" s="4">
        <f t="shared" si="2"/>
        <v>672</v>
      </c>
    </row>
    <row r="676" ht="15.75" customHeight="1">
      <c r="A676" s="4" t="s">
        <v>7306</v>
      </c>
      <c r="B676" s="4" t="s">
        <v>7307</v>
      </c>
      <c r="C676" s="4" t="s">
        <v>4552</v>
      </c>
      <c r="D676" s="4" t="s">
        <v>7308</v>
      </c>
      <c r="E676" s="4" t="s">
        <v>4554</v>
      </c>
      <c r="F676" s="4" t="s">
        <v>4554</v>
      </c>
      <c r="G676" s="4" t="s">
        <v>4554</v>
      </c>
      <c r="H676" s="4" t="s">
        <v>372</v>
      </c>
      <c r="I676" s="4" t="s">
        <v>373</v>
      </c>
      <c r="J676" s="4" t="s">
        <v>138</v>
      </c>
      <c r="K676" s="4" t="s">
        <v>157</v>
      </c>
      <c r="L676" s="4" t="s">
        <v>374</v>
      </c>
      <c r="M676" s="4" t="s">
        <v>312</v>
      </c>
      <c r="N676" s="4" t="s">
        <v>323</v>
      </c>
      <c r="O676" s="4" t="s">
        <v>4554</v>
      </c>
      <c r="P676" s="4" t="s">
        <v>4554</v>
      </c>
      <c r="Q676" s="4" t="s">
        <v>4556</v>
      </c>
      <c r="R676" s="4" t="s">
        <v>4554</v>
      </c>
      <c r="S676" s="4" t="s">
        <v>4770</v>
      </c>
      <c r="T676" s="4" t="s">
        <v>4558</v>
      </c>
      <c r="U676" s="4" t="s">
        <v>4554</v>
      </c>
      <c r="V676" s="4" t="s">
        <v>4554</v>
      </c>
      <c r="W676" s="4" t="s">
        <v>4559</v>
      </c>
      <c r="X676" s="4" t="s">
        <v>7309</v>
      </c>
      <c r="Y676" s="5">
        <f t="shared" si="1"/>
        <v>0.00005787037037</v>
      </c>
      <c r="Z676" s="4">
        <f t="shared" si="2"/>
        <v>672</v>
      </c>
    </row>
    <row r="677" ht="15.75" customHeight="1">
      <c r="A677" s="4" t="s">
        <v>7310</v>
      </c>
      <c r="B677" s="4" t="s">
        <v>7311</v>
      </c>
      <c r="C677" s="4" t="s">
        <v>4552</v>
      </c>
      <c r="D677" s="4" t="s">
        <v>7312</v>
      </c>
      <c r="E677" s="4" t="s">
        <v>4554</v>
      </c>
      <c r="F677" s="4" t="s">
        <v>4554</v>
      </c>
      <c r="G677" s="4" t="s">
        <v>4554</v>
      </c>
      <c r="H677" s="4" t="s">
        <v>502</v>
      </c>
      <c r="I677" s="4" t="s">
        <v>4864</v>
      </c>
      <c r="J677" s="4" t="s">
        <v>5008</v>
      </c>
      <c r="K677" s="4" t="s">
        <v>4622</v>
      </c>
      <c r="L677" s="4" t="s">
        <v>504</v>
      </c>
      <c r="M677" s="4" t="s">
        <v>216</v>
      </c>
      <c r="N677" s="4" t="s">
        <v>44</v>
      </c>
      <c r="O677" s="4" t="s">
        <v>4554</v>
      </c>
      <c r="P677" s="4" t="s">
        <v>4554</v>
      </c>
      <c r="Q677" s="4" t="s">
        <v>4556</v>
      </c>
      <c r="R677" s="4" t="s">
        <v>4554</v>
      </c>
      <c r="S677" s="4" t="s">
        <v>4775</v>
      </c>
      <c r="T677" s="4" t="s">
        <v>5330</v>
      </c>
      <c r="U677" s="4" t="s">
        <v>4554</v>
      </c>
      <c r="V677" s="4" t="s">
        <v>4554</v>
      </c>
      <c r="W677" s="4" t="s">
        <v>4559</v>
      </c>
      <c r="X677" s="4" t="s">
        <v>7313</v>
      </c>
      <c r="Y677" s="5">
        <f t="shared" si="1"/>
        <v>0.00005787037037</v>
      </c>
      <c r="Z677" s="4">
        <f t="shared" si="2"/>
        <v>672</v>
      </c>
    </row>
    <row r="678" ht="15.75" customHeight="1">
      <c r="A678" s="4" t="s">
        <v>7314</v>
      </c>
      <c r="B678" s="4" t="s">
        <v>7315</v>
      </c>
      <c r="C678" s="4" t="s">
        <v>4552</v>
      </c>
      <c r="D678" s="4" t="s">
        <v>7316</v>
      </c>
      <c r="E678" s="4" t="s">
        <v>4554</v>
      </c>
      <c r="F678" s="4" t="s">
        <v>4554</v>
      </c>
      <c r="G678" s="4" t="s">
        <v>4554</v>
      </c>
      <c r="H678" s="4" t="s">
        <v>399</v>
      </c>
      <c r="I678" s="4" t="s">
        <v>400</v>
      </c>
      <c r="J678" s="4" t="s">
        <v>36</v>
      </c>
      <c r="K678" s="4" t="s">
        <v>4622</v>
      </c>
      <c r="L678" s="4" t="s">
        <v>401</v>
      </c>
      <c r="M678" s="4" t="s">
        <v>216</v>
      </c>
      <c r="N678" s="4" t="s">
        <v>80</v>
      </c>
      <c r="O678" s="4" t="s">
        <v>4554</v>
      </c>
      <c r="P678" s="4" t="s">
        <v>4554</v>
      </c>
      <c r="Q678" s="4" t="s">
        <v>4556</v>
      </c>
      <c r="R678" s="4" t="s">
        <v>4554</v>
      </c>
      <c r="S678" s="4" t="s">
        <v>4775</v>
      </c>
      <c r="T678" s="4" t="s">
        <v>5330</v>
      </c>
      <c r="U678" s="4" t="s">
        <v>4554</v>
      </c>
      <c r="V678" s="4" t="s">
        <v>4554</v>
      </c>
      <c r="W678" s="4" t="s">
        <v>4559</v>
      </c>
      <c r="X678" s="4" t="s">
        <v>7317</v>
      </c>
      <c r="Y678" s="5">
        <f t="shared" si="1"/>
        <v>0.00005787037037</v>
      </c>
      <c r="Z678" s="4">
        <f t="shared" si="2"/>
        <v>672</v>
      </c>
    </row>
    <row r="679" ht="15.75" customHeight="1">
      <c r="A679" s="4" t="s">
        <v>7318</v>
      </c>
      <c r="B679" s="4" t="s">
        <v>7319</v>
      </c>
      <c r="C679" s="4" t="s">
        <v>4552</v>
      </c>
      <c r="D679" s="4" t="s">
        <v>7320</v>
      </c>
      <c r="E679" s="4" t="s">
        <v>4554</v>
      </c>
      <c r="F679" s="4" t="s">
        <v>4554</v>
      </c>
      <c r="G679" s="4" t="s">
        <v>4554</v>
      </c>
      <c r="H679" s="4" t="s">
        <v>4899</v>
      </c>
      <c r="I679" s="4" t="s">
        <v>364</v>
      </c>
      <c r="J679" s="4" t="s">
        <v>421</v>
      </c>
      <c r="K679" s="4" t="s">
        <v>120</v>
      </c>
      <c r="L679" s="4" t="s">
        <v>422</v>
      </c>
      <c r="M679" s="4" t="s">
        <v>216</v>
      </c>
      <c r="N679" s="4" t="s">
        <v>208</v>
      </c>
      <c r="O679" s="4" t="s">
        <v>4554</v>
      </c>
      <c r="P679" s="4" t="s">
        <v>4554</v>
      </c>
      <c r="Q679" s="4" t="s">
        <v>4556</v>
      </c>
      <c r="R679" s="4" t="s">
        <v>4554</v>
      </c>
      <c r="S679" s="4" t="s">
        <v>4775</v>
      </c>
      <c r="T679" s="4" t="s">
        <v>4558</v>
      </c>
      <c r="U679" s="4" t="s">
        <v>4554</v>
      </c>
      <c r="V679" s="4" t="s">
        <v>4554</v>
      </c>
      <c r="W679" s="4" t="s">
        <v>4559</v>
      </c>
      <c r="X679" s="4" t="s">
        <v>7321</v>
      </c>
      <c r="Y679" s="5">
        <f t="shared" si="1"/>
        <v>0.00005787037037</v>
      </c>
      <c r="Z679" s="4">
        <f t="shared" si="2"/>
        <v>672</v>
      </c>
    </row>
    <row r="680" ht="15.75" customHeight="1">
      <c r="A680" s="4" t="s">
        <v>7322</v>
      </c>
      <c r="B680" s="4" t="s">
        <v>7323</v>
      </c>
      <c r="C680" s="4" t="s">
        <v>4552</v>
      </c>
      <c r="D680" s="4" t="s">
        <v>7324</v>
      </c>
      <c r="E680" s="4" t="s">
        <v>4554</v>
      </c>
      <c r="F680" s="4" t="s">
        <v>4554</v>
      </c>
      <c r="G680" s="4" t="s">
        <v>4554</v>
      </c>
      <c r="H680" s="4" t="s">
        <v>495</v>
      </c>
      <c r="I680" s="4" t="s">
        <v>496</v>
      </c>
      <c r="J680" s="4" t="s">
        <v>50</v>
      </c>
      <c r="K680" s="4" t="s">
        <v>128</v>
      </c>
      <c r="L680" s="4" t="s">
        <v>497</v>
      </c>
      <c r="M680" s="4" t="s">
        <v>221</v>
      </c>
      <c r="N680" s="4" t="s">
        <v>144</v>
      </c>
      <c r="O680" s="4" t="s">
        <v>4554</v>
      </c>
      <c r="P680" s="4" t="s">
        <v>4554</v>
      </c>
      <c r="Q680" s="4" t="s">
        <v>4556</v>
      </c>
      <c r="R680" s="4" t="s">
        <v>4554</v>
      </c>
      <c r="S680" s="4" t="s">
        <v>4775</v>
      </c>
      <c r="T680" s="4" t="s">
        <v>5330</v>
      </c>
      <c r="U680" s="4" t="s">
        <v>4554</v>
      </c>
      <c r="V680" s="4" t="s">
        <v>4554</v>
      </c>
      <c r="W680" s="4" t="s">
        <v>4559</v>
      </c>
      <c r="X680" s="4" t="s">
        <v>7325</v>
      </c>
      <c r="Y680" s="5">
        <f t="shared" si="1"/>
        <v>0.0001157407407</v>
      </c>
      <c r="Z680" s="4">
        <f t="shared" si="2"/>
        <v>672</v>
      </c>
    </row>
    <row r="681" ht="15.75" customHeight="1">
      <c r="A681" s="4" t="s">
        <v>7326</v>
      </c>
      <c r="B681" s="4" t="s">
        <v>7327</v>
      </c>
      <c r="C681" s="4" t="s">
        <v>4552</v>
      </c>
      <c r="D681" s="4" t="s">
        <v>7328</v>
      </c>
      <c r="E681" s="4" t="s">
        <v>4554</v>
      </c>
      <c r="F681" s="4" t="s">
        <v>4554</v>
      </c>
      <c r="G681" s="4" t="s">
        <v>4554</v>
      </c>
      <c r="H681" s="4" t="s">
        <v>466</v>
      </c>
      <c r="I681" s="4" t="s">
        <v>400</v>
      </c>
      <c r="J681" s="4" t="s">
        <v>237</v>
      </c>
      <c r="K681" s="4" t="s">
        <v>4622</v>
      </c>
      <c r="L681" s="4" t="s">
        <v>467</v>
      </c>
      <c r="M681" s="4" t="s">
        <v>216</v>
      </c>
      <c r="N681" s="4" t="s">
        <v>632</v>
      </c>
      <c r="O681" s="4" t="s">
        <v>4554</v>
      </c>
      <c r="P681" s="4" t="s">
        <v>4554</v>
      </c>
      <c r="Q681" s="4" t="s">
        <v>4556</v>
      </c>
      <c r="R681" s="4" t="s">
        <v>4554</v>
      </c>
      <c r="S681" s="4" t="s">
        <v>4775</v>
      </c>
      <c r="T681" s="4" t="s">
        <v>4558</v>
      </c>
      <c r="U681" s="4" t="s">
        <v>4554</v>
      </c>
      <c r="V681" s="4" t="s">
        <v>4554</v>
      </c>
      <c r="W681" s="4" t="s">
        <v>4559</v>
      </c>
      <c r="X681" s="4" t="s">
        <v>7329</v>
      </c>
      <c r="Y681" s="5">
        <f t="shared" si="1"/>
        <v>0.00005787037037</v>
      </c>
      <c r="Z681" s="4">
        <f t="shared" si="2"/>
        <v>672</v>
      </c>
    </row>
    <row r="682" ht="15.75" customHeight="1">
      <c r="A682" s="4" t="s">
        <v>7330</v>
      </c>
      <c r="B682" s="4" t="s">
        <v>7331</v>
      </c>
      <c r="C682" s="4" t="s">
        <v>4552</v>
      </c>
      <c r="D682" s="4" t="s">
        <v>7332</v>
      </c>
      <c r="E682" s="4" t="s">
        <v>4554</v>
      </c>
      <c r="F682" s="4" t="s">
        <v>4554</v>
      </c>
      <c r="G682" s="4" t="s">
        <v>4554</v>
      </c>
      <c r="H682" s="4" t="s">
        <v>545</v>
      </c>
      <c r="I682" s="4" t="s">
        <v>496</v>
      </c>
      <c r="J682" s="4" t="s">
        <v>268</v>
      </c>
      <c r="K682" s="4" t="s">
        <v>128</v>
      </c>
      <c r="L682" s="4" t="s">
        <v>546</v>
      </c>
      <c r="M682" s="4" t="s">
        <v>221</v>
      </c>
      <c r="N682" s="4" t="s">
        <v>144</v>
      </c>
      <c r="O682" s="4" t="s">
        <v>4554</v>
      </c>
      <c r="P682" s="4" t="s">
        <v>4554</v>
      </c>
      <c r="Q682" s="4" t="s">
        <v>4556</v>
      </c>
      <c r="R682" s="4" t="s">
        <v>4554</v>
      </c>
      <c r="S682" s="4" t="s">
        <v>4775</v>
      </c>
      <c r="T682" s="4" t="s">
        <v>5330</v>
      </c>
      <c r="U682" s="4" t="s">
        <v>4554</v>
      </c>
      <c r="V682" s="4" t="s">
        <v>4554</v>
      </c>
      <c r="W682" s="4" t="s">
        <v>4559</v>
      </c>
      <c r="X682" s="4" t="s">
        <v>7333</v>
      </c>
      <c r="Y682" s="5">
        <f t="shared" si="1"/>
        <v>0.00005787037037</v>
      </c>
      <c r="Z682" s="4">
        <f t="shared" si="2"/>
        <v>672</v>
      </c>
    </row>
    <row r="683" ht="15.75" customHeight="1">
      <c r="A683" s="4" t="s">
        <v>7334</v>
      </c>
      <c r="B683" s="4" t="s">
        <v>7335</v>
      </c>
      <c r="C683" s="4" t="s">
        <v>4552</v>
      </c>
      <c r="D683" s="4" t="s">
        <v>7336</v>
      </c>
      <c r="E683" s="4" t="s">
        <v>4554</v>
      </c>
      <c r="F683" s="4" t="s">
        <v>4554</v>
      </c>
      <c r="G683" s="4" t="s">
        <v>4554</v>
      </c>
      <c r="H683" s="4" t="s">
        <v>466</v>
      </c>
      <c r="I683" s="4" t="s">
        <v>400</v>
      </c>
      <c r="J683" s="4" t="s">
        <v>237</v>
      </c>
      <c r="K683" s="4" t="s">
        <v>4622</v>
      </c>
      <c r="L683" s="4" t="s">
        <v>467</v>
      </c>
      <c r="M683" s="4" t="s">
        <v>216</v>
      </c>
      <c r="N683" s="4" t="s">
        <v>632</v>
      </c>
      <c r="O683" s="4" t="s">
        <v>4554</v>
      </c>
      <c r="P683" s="4" t="s">
        <v>4554</v>
      </c>
      <c r="Q683" s="4" t="s">
        <v>4556</v>
      </c>
      <c r="R683" s="4" t="s">
        <v>4554</v>
      </c>
      <c r="S683" s="4" t="s">
        <v>4775</v>
      </c>
      <c r="T683" s="4" t="s">
        <v>4558</v>
      </c>
      <c r="U683" s="4" t="s">
        <v>4554</v>
      </c>
      <c r="V683" s="4" t="s">
        <v>4554</v>
      </c>
      <c r="W683" s="4" t="s">
        <v>4559</v>
      </c>
      <c r="X683" s="4" t="s">
        <v>7337</v>
      </c>
      <c r="Y683" s="5">
        <f t="shared" si="1"/>
        <v>0.00005787037037</v>
      </c>
      <c r="Z683" s="4">
        <f t="shared" si="2"/>
        <v>672</v>
      </c>
    </row>
    <row r="684" ht="15.75" customHeight="1">
      <c r="A684" s="4" t="s">
        <v>7338</v>
      </c>
      <c r="B684" s="4" t="s">
        <v>7339</v>
      </c>
      <c r="C684" s="4" t="s">
        <v>4552</v>
      </c>
      <c r="D684" s="4" t="s">
        <v>7340</v>
      </c>
      <c r="E684" s="4" t="s">
        <v>4554</v>
      </c>
      <c r="F684" s="4" t="s">
        <v>4554</v>
      </c>
      <c r="G684" s="4" t="s">
        <v>4554</v>
      </c>
      <c r="H684" s="4" t="s">
        <v>502</v>
      </c>
      <c r="I684" s="4" t="s">
        <v>4864</v>
      </c>
      <c r="J684" s="4" t="s">
        <v>5008</v>
      </c>
      <c r="K684" s="4" t="s">
        <v>4622</v>
      </c>
      <c r="L684" s="4" t="s">
        <v>504</v>
      </c>
      <c r="M684" s="4" t="s">
        <v>216</v>
      </c>
      <c r="N684" s="4" t="s">
        <v>208</v>
      </c>
      <c r="O684" s="4" t="s">
        <v>4554</v>
      </c>
      <c r="P684" s="4" t="s">
        <v>4554</v>
      </c>
      <c r="Q684" s="4" t="s">
        <v>4556</v>
      </c>
      <c r="R684" s="4" t="s">
        <v>4554</v>
      </c>
      <c r="S684" s="4" t="s">
        <v>4775</v>
      </c>
      <c r="T684" s="4" t="s">
        <v>4558</v>
      </c>
      <c r="U684" s="4" t="s">
        <v>4554</v>
      </c>
      <c r="V684" s="4" t="s">
        <v>4554</v>
      </c>
      <c r="W684" s="4" t="s">
        <v>4559</v>
      </c>
      <c r="X684" s="4" t="s">
        <v>7341</v>
      </c>
      <c r="Y684" s="5">
        <f t="shared" si="1"/>
        <v>0.00005787037037</v>
      </c>
      <c r="Z684" s="4">
        <f t="shared" si="2"/>
        <v>672</v>
      </c>
    </row>
    <row r="685" ht="15.75" customHeight="1">
      <c r="A685" s="4" t="s">
        <v>7342</v>
      </c>
      <c r="B685" s="4" t="s">
        <v>7343</v>
      </c>
      <c r="C685" s="4" t="s">
        <v>4552</v>
      </c>
      <c r="D685" s="4" t="s">
        <v>7344</v>
      </c>
      <c r="E685" s="4" t="s">
        <v>4554</v>
      </c>
      <c r="F685" s="4" t="s">
        <v>4554</v>
      </c>
      <c r="G685" s="4" t="s">
        <v>4554</v>
      </c>
      <c r="H685" s="4" t="s">
        <v>1346</v>
      </c>
      <c r="I685" s="4" t="s">
        <v>456</v>
      </c>
      <c r="J685" s="4" t="s">
        <v>213</v>
      </c>
      <c r="K685" s="4" t="s">
        <v>148</v>
      </c>
      <c r="L685" s="4" t="s">
        <v>1347</v>
      </c>
      <c r="M685" s="4" t="s">
        <v>242</v>
      </c>
      <c r="N685" s="4" t="s">
        <v>72</v>
      </c>
      <c r="O685" s="4" t="s">
        <v>4554</v>
      </c>
      <c r="P685" s="4" t="s">
        <v>4554</v>
      </c>
      <c r="Q685" s="4" t="s">
        <v>4556</v>
      </c>
      <c r="R685" s="4" t="s">
        <v>4554</v>
      </c>
      <c r="S685" s="4" t="s">
        <v>4775</v>
      </c>
      <c r="T685" s="4" t="s">
        <v>5330</v>
      </c>
      <c r="U685" s="4" t="s">
        <v>4554</v>
      </c>
      <c r="V685" s="4" t="s">
        <v>4554</v>
      </c>
      <c r="W685" s="4" t="s">
        <v>4559</v>
      </c>
      <c r="X685" s="4" t="s">
        <v>7345</v>
      </c>
      <c r="Y685" s="5">
        <f t="shared" si="1"/>
        <v>0.00005787037037</v>
      </c>
      <c r="Z685" s="4">
        <f t="shared" si="2"/>
        <v>672</v>
      </c>
    </row>
    <row r="686" ht="15.75" customHeight="1">
      <c r="A686" s="4" t="s">
        <v>7346</v>
      </c>
      <c r="B686" s="4" t="s">
        <v>7347</v>
      </c>
      <c r="C686" s="4" t="s">
        <v>4552</v>
      </c>
      <c r="D686" s="4" t="s">
        <v>7348</v>
      </c>
      <c r="E686" s="4" t="s">
        <v>4554</v>
      </c>
      <c r="F686" s="4" t="s">
        <v>4554</v>
      </c>
      <c r="G686" s="4" t="s">
        <v>4554</v>
      </c>
      <c r="H686" s="4" t="s">
        <v>385</v>
      </c>
      <c r="I686" s="4" t="s">
        <v>4864</v>
      </c>
      <c r="J686" s="4" t="s">
        <v>28</v>
      </c>
      <c r="K686" s="4" t="s">
        <v>120</v>
      </c>
      <c r="L686" s="4" t="s">
        <v>4865</v>
      </c>
      <c r="M686" s="4" t="s">
        <v>216</v>
      </c>
      <c r="N686" s="4" t="s">
        <v>323</v>
      </c>
      <c r="O686" s="4" t="s">
        <v>4554</v>
      </c>
      <c r="P686" s="4" t="s">
        <v>4554</v>
      </c>
      <c r="Q686" s="4" t="s">
        <v>4556</v>
      </c>
      <c r="R686" s="4" t="s">
        <v>4554</v>
      </c>
      <c r="S686" s="4" t="s">
        <v>4775</v>
      </c>
      <c r="T686" s="4" t="s">
        <v>4558</v>
      </c>
      <c r="U686" s="4" t="s">
        <v>4554</v>
      </c>
      <c r="V686" s="4" t="s">
        <v>4554</v>
      </c>
      <c r="W686" s="4" t="s">
        <v>4559</v>
      </c>
      <c r="X686" s="4" t="s">
        <v>7349</v>
      </c>
      <c r="Y686" s="5">
        <f t="shared" si="1"/>
        <v>0.00005787037037</v>
      </c>
      <c r="Z686" s="4">
        <f t="shared" si="2"/>
        <v>672</v>
      </c>
    </row>
    <row r="687" ht="15.75" customHeight="1">
      <c r="A687" s="4" t="s">
        <v>7350</v>
      </c>
      <c r="B687" s="4" t="s">
        <v>7351</v>
      </c>
      <c r="C687" s="4" t="s">
        <v>4552</v>
      </c>
      <c r="D687" s="4" t="s">
        <v>7352</v>
      </c>
      <c r="E687" s="4" t="s">
        <v>4554</v>
      </c>
      <c r="F687" s="4" t="s">
        <v>4554</v>
      </c>
      <c r="G687" s="4" t="s">
        <v>4554</v>
      </c>
      <c r="H687" s="4" t="s">
        <v>363</v>
      </c>
      <c r="I687" s="4" t="s">
        <v>364</v>
      </c>
      <c r="J687" s="4" t="s">
        <v>365</v>
      </c>
      <c r="K687" s="4" t="s">
        <v>120</v>
      </c>
      <c r="L687" s="4" t="s">
        <v>366</v>
      </c>
      <c r="M687" s="4" t="s">
        <v>186</v>
      </c>
      <c r="N687" s="4" t="s">
        <v>70</v>
      </c>
      <c r="O687" s="4" t="s">
        <v>4554</v>
      </c>
      <c r="P687" s="4" t="s">
        <v>4554</v>
      </c>
      <c r="Q687" s="4" t="s">
        <v>4556</v>
      </c>
      <c r="R687" s="4" t="s">
        <v>4554</v>
      </c>
      <c r="S687" s="4" t="s">
        <v>4775</v>
      </c>
      <c r="T687" s="4" t="s">
        <v>5330</v>
      </c>
      <c r="U687" s="4" t="s">
        <v>4554</v>
      </c>
      <c r="V687" s="4" t="s">
        <v>4554</v>
      </c>
      <c r="W687" s="4" t="s">
        <v>4559</v>
      </c>
      <c r="X687" s="4" t="s">
        <v>7353</v>
      </c>
      <c r="Y687" s="5">
        <f t="shared" si="1"/>
        <v>0.0001157407407</v>
      </c>
      <c r="Z687" s="4">
        <f t="shared" si="2"/>
        <v>672</v>
      </c>
    </row>
    <row r="688" ht="15.75" customHeight="1">
      <c r="A688" s="4" t="s">
        <v>7354</v>
      </c>
      <c r="B688" s="4" t="s">
        <v>7355</v>
      </c>
      <c r="C688" s="4" t="s">
        <v>4552</v>
      </c>
      <c r="D688" s="4" t="s">
        <v>7356</v>
      </c>
      <c r="E688" s="4" t="s">
        <v>4554</v>
      </c>
      <c r="F688" s="4" t="s">
        <v>4554</v>
      </c>
      <c r="G688" s="4" t="s">
        <v>4554</v>
      </c>
      <c r="H688" s="4" t="s">
        <v>502</v>
      </c>
      <c r="I688" s="4" t="s">
        <v>4864</v>
      </c>
      <c r="J688" s="4" t="s">
        <v>5008</v>
      </c>
      <c r="K688" s="4" t="s">
        <v>4622</v>
      </c>
      <c r="L688" s="4" t="s">
        <v>504</v>
      </c>
      <c r="M688" s="4" t="s">
        <v>216</v>
      </c>
      <c r="N688" s="4" t="s">
        <v>225</v>
      </c>
      <c r="O688" s="4" t="s">
        <v>4554</v>
      </c>
      <c r="P688" s="4" t="s">
        <v>4554</v>
      </c>
      <c r="Q688" s="4" t="s">
        <v>4556</v>
      </c>
      <c r="R688" s="4" t="s">
        <v>4554</v>
      </c>
      <c r="S688" s="4" t="s">
        <v>4775</v>
      </c>
      <c r="T688" s="4" t="s">
        <v>4558</v>
      </c>
      <c r="U688" s="4" t="s">
        <v>4554</v>
      </c>
      <c r="V688" s="4" t="s">
        <v>4554</v>
      </c>
      <c r="W688" s="4" t="s">
        <v>4559</v>
      </c>
      <c r="X688" s="4" t="s">
        <v>7357</v>
      </c>
      <c r="Y688" s="5">
        <f t="shared" si="1"/>
        <v>0.00005787037037</v>
      </c>
      <c r="Z688" s="4">
        <f t="shared" si="2"/>
        <v>672</v>
      </c>
    </row>
    <row r="689" ht="15.75" customHeight="1">
      <c r="A689" s="4" t="s">
        <v>7358</v>
      </c>
      <c r="B689" s="4" t="s">
        <v>7359</v>
      </c>
      <c r="C689" s="4" t="s">
        <v>4552</v>
      </c>
      <c r="D689" s="4" t="s">
        <v>7360</v>
      </c>
      <c r="E689" s="4" t="s">
        <v>4554</v>
      </c>
      <c r="F689" s="4" t="s">
        <v>4554</v>
      </c>
      <c r="G689" s="4" t="s">
        <v>4554</v>
      </c>
      <c r="H689" s="4" t="s">
        <v>4899</v>
      </c>
      <c r="I689" s="4" t="s">
        <v>364</v>
      </c>
      <c r="J689" s="4" t="s">
        <v>421</v>
      </c>
      <c r="K689" s="4" t="s">
        <v>120</v>
      </c>
      <c r="L689" s="4" t="s">
        <v>422</v>
      </c>
      <c r="M689" s="4" t="s">
        <v>216</v>
      </c>
      <c r="N689" s="4" t="s">
        <v>113</v>
      </c>
      <c r="O689" s="4" t="s">
        <v>4554</v>
      </c>
      <c r="P689" s="4" t="s">
        <v>4554</v>
      </c>
      <c r="Q689" s="4" t="s">
        <v>4556</v>
      </c>
      <c r="R689" s="4" t="s">
        <v>4554</v>
      </c>
      <c r="S689" s="4" t="s">
        <v>4775</v>
      </c>
      <c r="T689" s="4" t="s">
        <v>5330</v>
      </c>
      <c r="U689" s="4" t="s">
        <v>4554</v>
      </c>
      <c r="V689" s="4" t="s">
        <v>4554</v>
      </c>
      <c r="W689" s="4" t="s">
        <v>4559</v>
      </c>
      <c r="X689" s="4" t="s">
        <v>7361</v>
      </c>
      <c r="Y689" s="5">
        <f t="shared" si="1"/>
        <v>0.0001273148148</v>
      </c>
      <c r="Z689" s="4">
        <f t="shared" si="2"/>
        <v>672</v>
      </c>
    </row>
    <row r="690" ht="15.75" customHeight="1">
      <c r="A690" s="4" t="s">
        <v>7362</v>
      </c>
      <c r="B690" s="4" t="s">
        <v>7363</v>
      </c>
      <c r="C690" s="4" t="s">
        <v>4552</v>
      </c>
      <c r="D690" s="4" t="s">
        <v>7364</v>
      </c>
      <c r="E690" s="4" t="s">
        <v>4554</v>
      </c>
      <c r="F690" s="4" t="s">
        <v>4554</v>
      </c>
      <c r="G690" s="4" t="s">
        <v>4554</v>
      </c>
      <c r="H690" s="4" t="s">
        <v>636</v>
      </c>
      <c r="I690" s="4" t="s">
        <v>409</v>
      </c>
      <c r="J690" s="4" t="s">
        <v>226</v>
      </c>
      <c r="K690" s="4" t="s">
        <v>107</v>
      </c>
      <c r="L690" s="4" t="s">
        <v>340</v>
      </c>
      <c r="M690" s="4" t="s">
        <v>195</v>
      </c>
      <c r="N690" s="4" t="s">
        <v>208</v>
      </c>
      <c r="O690" s="4" t="s">
        <v>4554</v>
      </c>
      <c r="P690" s="4" t="s">
        <v>4554</v>
      </c>
      <c r="Q690" s="4" t="s">
        <v>4556</v>
      </c>
      <c r="R690" s="4" t="s">
        <v>4554</v>
      </c>
      <c r="S690" s="4" t="s">
        <v>4775</v>
      </c>
      <c r="T690" s="4" t="s">
        <v>4558</v>
      </c>
      <c r="U690" s="4" t="s">
        <v>4554</v>
      </c>
      <c r="V690" s="4" t="s">
        <v>4554</v>
      </c>
      <c r="W690" s="4" t="s">
        <v>4559</v>
      </c>
      <c r="X690" s="4" t="s">
        <v>7365</v>
      </c>
      <c r="Y690" s="5">
        <f t="shared" si="1"/>
        <v>0.00005787037037</v>
      </c>
      <c r="Z690" s="4">
        <f t="shared" si="2"/>
        <v>672</v>
      </c>
    </row>
    <row r="691" ht="15.75" customHeight="1">
      <c r="A691" s="4" t="s">
        <v>7366</v>
      </c>
      <c r="B691" s="4" t="s">
        <v>7367</v>
      </c>
      <c r="C691" s="4" t="s">
        <v>4552</v>
      </c>
      <c r="D691" s="4" t="s">
        <v>7368</v>
      </c>
      <c r="E691" s="4" t="s">
        <v>4554</v>
      </c>
      <c r="F691" s="4" t="s">
        <v>4554</v>
      </c>
      <c r="G691" s="4" t="s">
        <v>4554</v>
      </c>
      <c r="H691" s="4" t="s">
        <v>502</v>
      </c>
      <c r="I691" s="4" t="s">
        <v>4864</v>
      </c>
      <c r="J691" s="4" t="s">
        <v>5008</v>
      </c>
      <c r="K691" s="4" t="s">
        <v>4622</v>
      </c>
      <c r="L691" s="4" t="s">
        <v>504</v>
      </c>
      <c r="M691" s="4" t="s">
        <v>216</v>
      </c>
      <c r="N691" s="4" t="s">
        <v>70</v>
      </c>
      <c r="O691" s="4" t="s">
        <v>4554</v>
      </c>
      <c r="P691" s="4" t="s">
        <v>4554</v>
      </c>
      <c r="Q691" s="4" t="s">
        <v>4556</v>
      </c>
      <c r="R691" s="4" t="s">
        <v>4554</v>
      </c>
      <c r="S691" s="4" t="s">
        <v>4775</v>
      </c>
      <c r="T691" s="4" t="s">
        <v>5330</v>
      </c>
      <c r="U691" s="4" t="s">
        <v>4554</v>
      </c>
      <c r="V691" s="4" t="s">
        <v>4554</v>
      </c>
      <c r="W691" s="4" t="s">
        <v>4559</v>
      </c>
      <c r="X691" s="4" t="s">
        <v>7369</v>
      </c>
      <c r="Y691" s="5">
        <f t="shared" si="1"/>
        <v>0.0001157407407</v>
      </c>
      <c r="Z691" s="4">
        <f t="shared" si="2"/>
        <v>672</v>
      </c>
    </row>
    <row r="692" ht="15.75" customHeight="1">
      <c r="A692" s="4" t="s">
        <v>7370</v>
      </c>
      <c r="B692" s="4" t="s">
        <v>7371</v>
      </c>
      <c r="C692" s="4" t="s">
        <v>4552</v>
      </c>
      <c r="D692" s="4" t="s">
        <v>7372</v>
      </c>
      <c r="E692" s="4" t="s">
        <v>4554</v>
      </c>
      <c r="F692" s="4" t="s">
        <v>4554</v>
      </c>
      <c r="G692" s="4" t="s">
        <v>4554</v>
      </c>
      <c r="H692" s="4" t="s">
        <v>381</v>
      </c>
      <c r="I692" s="4" t="s">
        <v>382</v>
      </c>
      <c r="J692" s="4" t="s">
        <v>383</v>
      </c>
      <c r="K692" s="4" t="s">
        <v>4622</v>
      </c>
      <c r="L692" s="4" t="s">
        <v>345</v>
      </c>
      <c r="M692" s="4" t="s">
        <v>221</v>
      </c>
      <c r="N692" s="4" t="s">
        <v>208</v>
      </c>
      <c r="O692" s="4" t="s">
        <v>4554</v>
      </c>
      <c r="P692" s="4" t="s">
        <v>4554</v>
      </c>
      <c r="Q692" s="4" t="s">
        <v>4556</v>
      </c>
      <c r="R692" s="4" t="s">
        <v>4554</v>
      </c>
      <c r="S692" s="4" t="s">
        <v>4775</v>
      </c>
      <c r="T692" s="4" t="s">
        <v>4558</v>
      </c>
      <c r="U692" s="4" t="s">
        <v>4554</v>
      </c>
      <c r="V692" s="4" t="s">
        <v>4554</v>
      </c>
      <c r="W692" s="4" t="s">
        <v>4559</v>
      </c>
      <c r="X692" s="4" t="s">
        <v>7373</v>
      </c>
      <c r="Y692" s="5">
        <f t="shared" si="1"/>
        <v>0.0001157407407</v>
      </c>
      <c r="Z692" s="4">
        <f t="shared" si="2"/>
        <v>672</v>
      </c>
    </row>
    <row r="693" ht="15.75" customHeight="1">
      <c r="A693" s="4" t="s">
        <v>7374</v>
      </c>
      <c r="B693" s="4" t="s">
        <v>7375</v>
      </c>
      <c r="C693" s="4" t="s">
        <v>4552</v>
      </c>
      <c r="D693" s="4" t="s">
        <v>7376</v>
      </c>
      <c r="E693" s="4" t="s">
        <v>4554</v>
      </c>
      <c r="F693" s="4" t="s">
        <v>4554</v>
      </c>
      <c r="G693" s="4" t="s">
        <v>4554</v>
      </c>
      <c r="H693" s="4" t="s">
        <v>462</v>
      </c>
      <c r="I693" s="4" t="s">
        <v>452</v>
      </c>
      <c r="J693" s="4" t="s">
        <v>240</v>
      </c>
      <c r="K693" s="4" t="s">
        <v>128</v>
      </c>
      <c r="L693" s="4" t="s">
        <v>463</v>
      </c>
      <c r="M693" s="4" t="s">
        <v>221</v>
      </c>
      <c r="N693" s="4" t="s">
        <v>19</v>
      </c>
      <c r="O693" s="4" t="s">
        <v>4554</v>
      </c>
      <c r="P693" s="4" t="s">
        <v>4554</v>
      </c>
      <c r="Q693" s="4" t="s">
        <v>4556</v>
      </c>
      <c r="R693" s="4" t="s">
        <v>4554</v>
      </c>
      <c r="S693" s="4" t="s">
        <v>4775</v>
      </c>
      <c r="T693" s="4" t="s">
        <v>5330</v>
      </c>
      <c r="U693" s="4" t="s">
        <v>4554</v>
      </c>
      <c r="V693" s="4" t="s">
        <v>4554</v>
      </c>
      <c r="W693" s="4" t="s">
        <v>4559</v>
      </c>
      <c r="X693" s="4" t="s">
        <v>7377</v>
      </c>
      <c r="Y693" s="5">
        <f t="shared" si="1"/>
        <v>0.00005787037037</v>
      </c>
      <c r="Z693" s="4">
        <f t="shared" si="2"/>
        <v>672</v>
      </c>
    </row>
    <row r="694" ht="15.75" customHeight="1">
      <c r="A694" s="4" t="s">
        <v>7378</v>
      </c>
      <c r="B694" s="4" t="s">
        <v>7379</v>
      </c>
      <c r="C694" s="4" t="s">
        <v>4552</v>
      </c>
      <c r="D694" s="4" t="s">
        <v>7380</v>
      </c>
      <c r="E694" s="4" t="s">
        <v>4554</v>
      </c>
      <c r="F694" s="4" t="s">
        <v>4554</v>
      </c>
      <c r="G694" s="4" t="s">
        <v>4554</v>
      </c>
      <c r="H694" s="4" t="s">
        <v>1361</v>
      </c>
      <c r="I694" s="4" t="s">
        <v>954</v>
      </c>
      <c r="J694" s="4" t="s">
        <v>1362</v>
      </c>
      <c r="K694" s="4" t="s">
        <v>956</v>
      </c>
      <c r="L694" s="4" t="s">
        <v>499</v>
      </c>
      <c r="M694" s="4" t="s">
        <v>145</v>
      </c>
      <c r="N694" s="4" t="s">
        <v>134</v>
      </c>
      <c r="O694" s="4" t="s">
        <v>4554</v>
      </c>
      <c r="P694" s="4" t="s">
        <v>4554</v>
      </c>
      <c r="Q694" s="4" t="s">
        <v>4556</v>
      </c>
      <c r="R694" s="4" t="s">
        <v>4554</v>
      </c>
      <c r="S694" s="4" t="s">
        <v>4890</v>
      </c>
      <c r="T694" s="4" t="s">
        <v>5330</v>
      </c>
      <c r="U694" s="4" t="s">
        <v>4554</v>
      </c>
      <c r="V694" s="4" t="s">
        <v>4554</v>
      </c>
      <c r="W694" s="4" t="s">
        <v>4559</v>
      </c>
      <c r="X694" s="4" t="s">
        <v>7381</v>
      </c>
      <c r="Y694" s="5">
        <f t="shared" si="1"/>
        <v>0.00005787037037</v>
      </c>
      <c r="Z694" s="4">
        <f t="shared" si="2"/>
        <v>672</v>
      </c>
    </row>
    <row r="695" ht="15.75" customHeight="1">
      <c r="A695" s="4" t="s">
        <v>7382</v>
      </c>
      <c r="B695" s="4" t="s">
        <v>7383</v>
      </c>
      <c r="C695" s="4" t="s">
        <v>4552</v>
      </c>
      <c r="D695" s="4" t="s">
        <v>7384</v>
      </c>
      <c r="E695" s="4" t="s">
        <v>4554</v>
      </c>
      <c r="F695" s="4" t="s">
        <v>4554</v>
      </c>
      <c r="G695" s="4" t="s">
        <v>4554</v>
      </c>
      <c r="H695" s="4" t="s">
        <v>462</v>
      </c>
      <c r="I695" s="4" t="s">
        <v>452</v>
      </c>
      <c r="J695" s="4" t="s">
        <v>240</v>
      </c>
      <c r="K695" s="4" t="s">
        <v>128</v>
      </c>
      <c r="L695" s="4" t="s">
        <v>463</v>
      </c>
      <c r="M695" s="4" t="s">
        <v>221</v>
      </c>
      <c r="N695" s="4" t="s">
        <v>357</v>
      </c>
      <c r="O695" s="4" t="s">
        <v>4554</v>
      </c>
      <c r="P695" s="4" t="s">
        <v>4554</v>
      </c>
      <c r="Q695" s="4" t="s">
        <v>4556</v>
      </c>
      <c r="R695" s="4" t="s">
        <v>4554</v>
      </c>
      <c r="S695" s="4" t="s">
        <v>4775</v>
      </c>
      <c r="T695" s="4" t="s">
        <v>4558</v>
      </c>
      <c r="U695" s="4" t="s">
        <v>4554</v>
      </c>
      <c r="V695" s="4" t="s">
        <v>4554</v>
      </c>
      <c r="W695" s="4" t="s">
        <v>4559</v>
      </c>
      <c r="X695" s="4" t="s">
        <v>7385</v>
      </c>
      <c r="Y695" s="5">
        <f t="shared" si="1"/>
        <v>0.00005787037037</v>
      </c>
      <c r="Z695" s="4">
        <f t="shared" si="2"/>
        <v>672</v>
      </c>
    </row>
    <row r="696" ht="15.75" customHeight="1">
      <c r="A696" s="4" t="s">
        <v>7386</v>
      </c>
      <c r="B696" s="4" t="s">
        <v>7387</v>
      </c>
      <c r="C696" s="4" t="s">
        <v>4552</v>
      </c>
      <c r="D696" s="4" t="s">
        <v>7388</v>
      </c>
      <c r="E696" s="4" t="s">
        <v>4554</v>
      </c>
      <c r="F696" s="4" t="s">
        <v>4554</v>
      </c>
      <c r="G696" s="4" t="s">
        <v>4554</v>
      </c>
      <c r="H696" s="4" t="s">
        <v>385</v>
      </c>
      <c r="I696" s="4" t="s">
        <v>4864</v>
      </c>
      <c r="J696" s="4" t="s">
        <v>28</v>
      </c>
      <c r="K696" s="4" t="s">
        <v>120</v>
      </c>
      <c r="L696" s="4" t="s">
        <v>4865</v>
      </c>
      <c r="M696" s="4" t="s">
        <v>216</v>
      </c>
      <c r="N696" s="4" t="s">
        <v>70</v>
      </c>
      <c r="O696" s="4" t="s">
        <v>4554</v>
      </c>
      <c r="P696" s="4" t="s">
        <v>4554</v>
      </c>
      <c r="Q696" s="4" t="s">
        <v>4556</v>
      </c>
      <c r="R696" s="4" t="s">
        <v>4554</v>
      </c>
      <c r="S696" s="4" t="s">
        <v>4775</v>
      </c>
      <c r="T696" s="4" t="s">
        <v>5330</v>
      </c>
      <c r="U696" s="4" t="s">
        <v>4554</v>
      </c>
      <c r="V696" s="4" t="s">
        <v>4554</v>
      </c>
      <c r="W696" s="4" t="s">
        <v>4559</v>
      </c>
      <c r="X696" s="4" t="s">
        <v>7389</v>
      </c>
      <c r="Y696" s="5">
        <f t="shared" si="1"/>
        <v>0.00005787037037</v>
      </c>
      <c r="Z696" s="4">
        <f t="shared" si="2"/>
        <v>672</v>
      </c>
    </row>
    <row r="697" ht="15.75" customHeight="1">
      <c r="A697" s="4" t="s">
        <v>7390</v>
      </c>
      <c r="B697" s="4" t="s">
        <v>7391</v>
      </c>
      <c r="C697" s="4" t="s">
        <v>4552</v>
      </c>
      <c r="D697" s="4" t="s">
        <v>7392</v>
      </c>
      <c r="E697" s="4" t="s">
        <v>4554</v>
      </c>
      <c r="F697" s="4" t="s">
        <v>4554</v>
      </c>
      <c r="G697" s="4" t="s">
        <v>4554</v>
      </c>
      <c r="H697" s="4" t="s">
        <v>399</v>
      </c>
      <c r="I697" s="4" t="s">
        <v>400</v>
      </c>
      <c r="J697" s="4" t="s">
        <v>36</v>
      </c>
      <c r="K697" s="4" t="s">
        <v>4622</v>
      </c>
      <c r="L697" s="4" t="s">
        <v>401</v>
      </c>
      <c r="M697" s="4" t="s">
        <v>216</v>
      </c>
      <c r="N697" s="4" t="s">
        <v>134</v>
      </c>
      <c r="O697" s="4" t="s">
        <v>4554</v>
      </c>
      <c r="P697" s="4" t="s">
        <v>4554</v>
      </c>
      <c r="Q697" s="4" t="s">
        <v>4556</v>
      </c>
      <c r="R697" s="4" t="s">
        <v>4554</v>
      </c>
      <c r="S697" s="4" t="s">
        <v>4775</v>
      </c>
      <c r="T697" s="4" t="s">
        <v>5330</v>
      </c>
      <c r="U697" s="4" t="s">
        <v>4554</v>
      </c>
      <c r="V697" s="4" t="s">
        <v>4554</v>
      </c>
      <c r="W697" s="4" t="s">
        <v>4559</v>
      </c>
      <c r="X697" s="4" t="s">
        <v>7393</v>
      </c>
      <c r="Y697" s="5">
        <f t="shared" si="1"/>
        <v>0.00005787037037</v>
      </c>
      <c r="Z697" s="4">
        <f t="shared" si="2"/>
        <v>672</v>
      </c>
    </row>
    <row r="698" ht="15.75" customHeight="1">
      <c r="A698" s="4" t="s">
        <v>7394</v>
      </c>
      <c r="B698" s="4" t="s">
        <v>7395</v>
      </c>
      <c r="C698" s="4" t="s">
        <v>4552</v>
      </c>
      <c r="D698" s="4" t="s">
        <v>7396</v>
      </c>
      <c r="E698" s="4" t="s">
        <v>4554</v>
      </c>
      <c r="F698" s="4" t="s">
        <v>4554</v>
      </c>
      <c r="G698" s="4" t="s">
        <v>4554</v>
      </c>
      <c r="H698" s="4" t="s">
        <v>466</v>
      </c>
      <c r="I698" s="4" t="s">
        <v>400</v>
      </c>
      <c r="J698" s="4" t="s">
        <v>237</v>
      </c>
      <c r="K698" s="4" t="s">
        <v>4622</v>
      </c>
      <c r="L698" s="4" t="s">
        <v>467</v>
      </c>
      <c r="M698" s="4" t="s">
        <v>216</v>
      </c>
      <c r="N698" s="4" t="s">
        <v>78</v>
      </c>
      <c r="O698" s="4" t="s">
        <v>4554</v>
      </c>
      <c r="P698" s="4" t="s">
        <v>4554</v>
      </c>
      <c r="Q698" s="4" t="s">
        <v>4556</v>
      </c>
      <c r="R698" s="4" t="s">
        <v>4554</v>
      </c>
      <c r="S698" s="4" t="s">
        <v>4775</v>
      </c>
      <c r="T698" s="4" t="s">
        <v>4558</v>
      </c>
      <c r="U698" s="4" t="s">
        <v>4554</v>
      </c>
      <c r="V698" s="4" t="s">
        <v>4554</v>
      </c>
      <c r="W698" s="4" t="s">
        <v>4559</v>
      </c>
      <c r="X698" s="4" t="s">
        <v>7397</v>
      </c>
      <c r="Y698" s="5">
        <f t="shared" si="1"/>
        <v>0.00005787037037</v>
      </c>
      <c r="Z698" s="4">
        <f t="shared" si="2"/>
        <v>672</v>
      </c>
    </row>
    <row r="699" ht="15.75" customHeight="1">
      <c r="A699" s="4" t="s">
        <v>7398</v>
      </c>
      <c r="B699" s="4" t="s">
        <v>7399</v>
      </c>
      <c r="C699" s="4" t="s">
        <v>4552</v>
      </c>
      <c r="D699" s="4" t="s">
        <v>7400</v>
      </c>
      <c r="E699" s="4" t="s">
        <v>4554</v>
      </c>
      <c r="F699" s="4" t="s">
        <v>4554</v>
      </c>
      <c r="G699" s="4" t="s">
        <v>4554</v>
      </c>
      <c r="H699" s="4" t="s">
        <v>502</v>
      </c>
      <c r="I699" s="4" t="s">
        <v>4864</v>
      </c>
      <c r="J699" s="4" t="s">
        <v>5008</v>
      </c>
      <c r="K699" s="4" t="s">
        <v>4622</v>
      </c>
      <c r="L699" s="4" t="s">
        <v>504</v>
      </c>
      <c r="M699" s="4" t="s">
        <v>216</v>
      </c>
      <c r="N699" s="4" t="s">
        <v>72</v>
      </c>
      <c r="O699" s="4" t="s">
        <v>4554</v>
      </c>
      <c r="P699" s="4" t="s">
        <v>4554</v>
      </c>
      <c r="Q699" s="4" t="s">
        <v>4556</v>
      </c>
      <c r="R699" s="4" t="s">
        <v>4554</v>
      </c>
      <c r="S699" s="4" t="s">
        <v>4775</v>
      </c>
      <c r="T699" s="4" t="s">
        <v>5330</v>
      </c>
      <c r="U699" s="4" t="s">
        <v>4554</v>
      </c>
      <c r="V699" s="4" t="s">
        <v>4554</v>
      </c>
      <c r="W699" s="4" t="s">
        <v>4559</v>
      </c>
      <c r="X699" s="4" t="s">
        <v>7401</v>
      </c>
      <c r="Y699" s="5">
        <f t="shared" si="1"/>
        <v>0.00005787037037</v>
      </c>
      <c r="Z699" s="4">
        <f t="shared" si="2"/>
        <v>672</v>
      </c>
    </row>
    <row r="700" ht="15.75" customHeight="1">
      <c r="A700" s="4" t="s">
        <v>7402</v>
      </c>
      <c r="B700" s="4" t="s">
        <v>7403</v>
      </c>
      <c r="C700" s="4" t="s">
        <v>4552</v>
      </c>
      <c r="D700" s="4" t="s">
        <v>7404</v>
      </c>
      <c r="E700" s="4" t="s">
        <v>4554</v>
      </c>
      <c r="F700" s="4" t="s">
        <v>4554</v>
      </c>
      <c r="G700" s="4" t="s">
        <v>4554</v>
      </c>
      <c r="H700" s="4" t="s">
        <v>399</v>
      </c>
      <c r="I700" s="4" t="s">
        <v>400</v>
      </c>
      <c r="J700" s="4" t="s">
        <v>36</v>
      </c>
      <c r="K700" s="4" t="s">
        <v>4622</v>
      </c>
      <c r="L700" s="4" t="s">
        <v>401</v>
      </c>
      <c r="M700" s="4" t="s">
        <v>216</v>
      </c>
      <c r="N700" s="4" t="s">
        <v>4799</v>
      </c>
      <c r="O700" s="4" t="s">
        <v>4554</v>
      </c>
      <c r="P700" s="4" t="s">
        <v>4554</v>
      </c>
      <c r="Q700" s="4" t="s">
        <v>4556</v>
      </c>
      <c r="R700" s="4" t="s">
        <v>4554</v>
      </c>
      <c r="S700" s="4" t="s">
        <v>4775</v>
      </c>
      <c r="T700" s="4" t="s">
        <v>4558</v>
      </c>
      <c r="U700" s="4" t="s">
        <v>4554</v>
      </c>
      <c r="V700" s="4" t="s">
        <v>4554</v>
      </c>
      <c r="W700" s="4" t="s">
        <v>4559</v>
      </c>
      <c r="X700" s="4" t="s">
        <v>7405</v>
      </c>
      <c r="Y700" s="5">
        <f t="shared" si="1"/>
        <v>0.00005787037037</v>
      </c>
      <c r="Z700" s="4">
        <f t="shared" si="2"/>
        <v>672</v>
      </c>
    </row>
    <row r="701" ht="15.75" customHeight="1">
      <c r="A701" s="4" t="s">
        <v>7406</v>
      </c>
      <c r="B701" s="4" t="s">
        <v>7407</v>
      </c>
      <c r="C701" s="4" t="s">
        <v>4552</v>
      </c>
      <c r="D701" s="4" t="s">
        <v>7408</v>
      </c>
      <c r="E701" s="4" t="s">
        <v>4554</v>
      </c>
      <c r="F701" s="4" t="s">
        <v>4554</v>
      </c>
      <c r="G701" s="4" t="s">
        <v>4554</v>
      </c>
      <c r="H701" s="4" t="s">
        <v>502</v>
      </c>
      <c r="I701" s="4" t="s">
        <v>4864</v>
      </c>
      <c r="J701" s="4" t="s">
        <v>5008</v>
      </c>
      <c r="K701" s="4" t="s">
        <v>4622</v>
      </c>
      <c r="L701" s="4" t="s">
        <v>504</v>
      </c>
      <c r="M701" s="4" t="s">
        <v>216</v>
      </c>
      <c r="N701" s="4" t="s">
        <v>208</v>
      </c>
      <c r="O701" s="4" t="s">
        <v>4554</v>
      </c>
      <c r="P701" s="4" t="s">
        <v>4554</v>
      </c>
      <c r="Q701" s="4" t="s">
        <v>4556</v>
      </c>
      <c r="R701" s="4" t="s">
        <v>4554</v>
      </c>
      <c r="S701" s="4" t="s">
        <v>4775</v>
      </c>
      <c r="T701" s="4" t="s">
        <v>4558</v>
      </c>
      <c r="U701" s="4" t="s">
        <v>4554</v>
      </c>
      <c r="V701" s="4" t="s">
        <v>4554</v>
      </c>
      <c r="W701" s="4" t="s">
        <v>4559</v>
      </c>
      <c r="X701" s="4" t="s">
        <v>7409</v>
      </c>
      <c r="Y701" s="5">
        <f t="shared" si="1"/>
        <v>0.00005787037037</v>
      </c>
      <c r="Z701" s="4">
        <f t="shared" si="2"/>
        <v>672</v>
      </c>
    </row>
    <row r="702" ht="15.75" customHeight="1">
      <c r="A702" s="4" t="s">
        <v>7410</v>
      </c>
      <c r="B702" s="4" t="s">
        <v>7411</v>
      </c>
      <c r="C702" s="4" t="s">
        <v>4552</v>
      </c>
      <c r="D702" s="4" t="s">
        <v>7412</v>
      </c>
      <c r="E702" s="4" t="s">
        <v>4554</v>
      </c>
      <c r="F702" s="4" t="s">
        <v>4554</v>
      </c>
      <c r="G702" s="4" t="s">
        <v>4554</v>
      </c>
      <c r="H702" s="4" t="s">
        <v>1346</v>
      </c>
      <c r="I702" s="4" t="s">
        <v>456</v>
      </c>
      <c r="J702" s="4" t="s">
        <v>213</v>
      </c>
      <c r="K702" s="4" t="s">
        <v>148</v>
      </c>
      <c r="L702" s="4" t="s">
        <v>1347</v>
      </c>
      <c r="M702" s="4" t="s">
        <v>242</v>
      </c>
      <c r="N702" s="4" t="s">
        <v>4657</v>
      </c>
      <c r="O702" s="4" t="s">
        <v>4554</v>
      </c>
      <c r="P702" s="4" t="s">
        <v>4554</v>
      </c>
      <c r="Q702" s="4" t="s">
        <v>4556</v>
      </c>
      <c r="R702" s="4" t="s">
        <v>4554</v>
      </c>
      <c r="S702" s="4" t="s">
        <v>4775</v>
      </c>
      <c r="T702" s="4" t="s">
        <v>4558</v>
      </c>
      <c r="U702" s="4" t="s">
        <v>4554</v>
      </c>
      <c r="V702" s="4" t="s">
        <v>4554</v>
      </c>
      <c r="W702" s="4" t="s">
        <v>4559</v>
      </c>
      <c r="X702" s="4" t="s">
        <v>7413</v>
      </c>
      <c r="Y702" s="5">
        <f t="shared" si="1"/>
        <v>0.00005787037037</v>
      </c>
      <c r="Z702" s="4">
        <f t="shared" si="2"/>
        <v>672</v>
      </c>
    </row>
    <row r="703" ht="15.75" customHeight="1">
      <c r="A703" s="4" t="s">
        <v>7414</v>
      </c>
      <c r="B703" s="4" t="s">
        <v>7415</v>
      </c>
      <c r="C703" s="4" t="s">
        <v>4552</v>
      </c>
      <c r="D703" s="4" t="s">
        <v>7416</v>
      </c>
      <c r="E703" s="4" t="s">
        <v>4554</v>
      </c>
      <c r="F703" s="4" t="s">
        <v>4554</v>
      </c>
      <c r="G703" s="4" t="s">
        <v>4554</v>
      </c>
      <c r="H703" s="4" t="s">
        <v>381</v>
      </c>
      <c r="I703" s="4" t="s">
        <v>382</v>
      </c>
      <c r="J703" s="4" t="s">
        <v>383</v>
      </c>
      <c r="K703" s="4" t="s">
        <v>4622</v>
      </c>
      <c r="L703" s="4" t="s">
        <v>345</v>
      </c>
      <c r="M703" s="4" t="s">
        <v>221</v>
      </c>
      <c r="N703" s="4" t="s">
        <v>72</v>
      </c>
      <c r="O703" s="4" t="s">
        <v>4554</v>
      </c>
      <c r="P703" s="4" t="s">
        <v>4554</v>
      </c>
      <c r="Q703" s="4" t="s">
        <v>4556</v>
      </c>
      <c r="R703" s="4" t="s">
        <v>4554</v>
      </c>
      <c r="S703" s="4" t="s">
        <v>4775</v>
      </c>
      <c r="T703" s="4" t="s">
        <v>5330</v>
      </c>
      <c r="U703" s="4" t="s">
        <v>4554</v>
      </c>
      <c r="V703" s="4" t="s">
        <v>4554</v>
      </c>
      <c r="W703" s="4" t="s">
        <v>4559</v>
      </c>
      <c r="X703" s="4" t="s">
        <v>7417</v>
      </c>
      <c r="Y703" s="5">
        <f t="shared" si="1"/>
        <v>0.00005787037037</v>
      </c>
      <c r="Z703" s="4">
        <f t="shared" si="2"/>
        <v>672</v>
      </c>
    </row>
    <row r="704" ht="15.75" customHeight="1">
      <c r="A704" s="4" t="s">
        <v>7418</v>
      </c>
      <c r="B704" s="4" t="s">
        <v>7419</v>
      </c>
      <c r="C704" s="4" t="s">
        <v>4552</v>
      </c>
      <c r="D704" s="4" t="s">
        <v>7420</v>
      </c>
      <c r="E704" s="4" t="s">
        <v>4554</v>
      </c>
      <c r="F704" s="4" t="s">
        <v>4554</v>
      </c>
      <c r="G704" s="4" t="s">
        <v>4554</v>
      </c>
      <c r="H704" s="4" t="s">
        <v>399</v>
      </c>
      <c r="I704" s="4" t="s">
        <v>400</v>
      </c>
      <c r="J704" s="4" t="s">
        <v>36</v>
      </c>
      <c r="K704" s="4" t="s">
        <v>4622</v>
      </c>
      <c r="L704" s="4" t="s">
        <v>401</v>
      </c>
      <c r="M704" s="4" t="s">
        <v>216</v>
      </c>
      <c r="N704" s="4" t="s">
        <v>42</v>
      </c>
      <c r="O704" s="4" t="s">
        <v>4554</v>
      </c>
      <c r="P704" s="4" t="s">
        <v>4554</v>
      </c>
      <c r="Q704" s="4" t="s">
        <v>4556</v>
      </c>
      <c r="R704" s="4" t="s">
        <v>4554</v>
      </c>
      <c r="S704" s="4" t="s">
        <v>4775</v>
      </c>
      <c r="T704" s="4" t="s">
        <v>4558</v>
      </c>
      <c r="U704" s="4" t="s">
        <v>4554</v>
      </c>
      <c r="V704" s="4" t="s">
        <v>4554</v>
      </c>
      <c r="W704" s="4" t="s">
        <v>4559</v>
      </c>
      <c r="X704" s="4" t="s">
        <v>7421</v>
      </c>
      <c r="Y704" s="5">
        <f t="shared" si="1"/>
        <v>0.0001157407407</v>
      </c>
      <c r="Z704" s="4">
        <f t="shared" si="2"/>
        <v>672</v>
      </c>
    </row>
    <row r="705" ht="15.75" customHeight="1">
      <c r="A705" s="4" t="s">
        <v>7422</v>
      </c>
      <c r="B705" s="4" t="s">
        <v>7423</v>
      </c>
      <c r="C705" s="4" t="s">
        <v>4552</v>
      </c>
      <c r="D705" s="4" t="s">
        <v>7424</v>
      </c>
      <c r="E705" s="4" t="s">
        <v>4554</v>
      </c>
      <c r="F705" s="4" t="s">
        <v>4554</v>
      </c>
      <c r="G705" s="4" t="s">
        <v>4554</v>
      </c>
      <c r="H705" s="4" t="s">
        <v>466</v>
      </c>
      <c r="I705" s="4" t="s">
        <v>400</v>
      </c>
      <c r="J705" s="4" t="s">
        <v>237</v>
      </c>
      <c r="K705" s="4" t="s">
        <v>4622</v>
      </c>
      <c r="L705" s="4" t="s">
        <v>467</v>
      </c>
      <c r="M705" s="4" t="s">
        <v>216</v>
      </c>
      <c r="N705" s="4" t="s">
        <v>70</v>
      </c>
      <c r="O705" s="4" t="s">
        <v>4554</v>
      </c>
      <c r="P705" s="4" t="s">
        <v>4554</v>
      </c>
      <c r="Q705" s="4" t="s">
        <v>4556</v>
      </c>
      <c r="R705" s="4" t="s">
        <v>4554</v>
      </c>
      <c r="S705" s="4" t="s">
        <v>4775</v>
      </c>
      <c r="T705" s="4" t="s">
        <v>5330</v>
      </c>
      <c r="U705" s="4" t="s">
        <v>4554</v>
      </c>
      <c r="V705" s="4" t="s">
        <v>4554</v>
      </c>
      <c r="W705" s="4" t="s">
        <v>4559</v>
      </c>
      <c r="X705" s="4" t="s">
        <v>7425</v>
      </c>
      <c r="Y705" s="5">
        <f t="shared" si="1"/>
        <v>0.00005787037037</v>
      </c>
      <c r="Z705" s="4">
        <f t="shared" si="2"/>
        <v>672</v>
      </c>
    </row>
    <row r="706" ht="15.75" customHeight="1">
      <c r="A706" s="4" t="s">
        <v>7426</v>
      </c>
      <c r="B706" s="4" t="s">
        <v>7427</v>
      </c>
      <c r="C706" s="4" t="s">
        <v>4552</v>
      </c>
      <c r="D706" s="4" t="s">
        <v>7428</v>
      </c>
      <c r="E706" s="4" t="s">
        <v>4554</v>
      </c>
      <c r="F706" s="4" t="s">
        <v>4554</v>
      </c>
      <c r="G706" s="4" t="s">
        <v>4554</v>
      </c>
      <c r="H706" s="4" t="s">
        <v>385</v>
      </c>
      <c r="I706" s="4" t="s">
        <v>4864</v>
      </c>
      <c r="J706" s="4" t="s">
        <v>28</v>
      </c>
      <c r="K706" s="4" t="s">
        <v>120</v>
      </c>
      <c r="L706" s="4" t="s">
        <v>4865</v>
      </c>
      <c r="M706" s="4" t="s">
        <v>216</v>
      </c>
      <c r="N706" s="4" t="s">
        <v>4558</v>
      </c>
      <c r="O706" s="4" t="s">
        <v>4554</v>
      </c>
      <c r="P706" s="4" t="s">
        <v>4554</v>
      </c>
      <c r="Q706" s="4" t="s">
        <v>4556</v>
      </c>
      <c r="R706" s="4" t="s">
        <v>4554</v>
      </c>
      <c r="S706" s="4" t="s">
        <v>4775</v>
      </c>
      <c r="T706" s="4" t="s">
        <v>5330</v>
      </c>
      <c r="U706" s="4" t="s">
        <v>4554</v>
      </c>
      <c r="V706" s="4" t="s">
        <v>4554</v>
      </c>
      <c r="W706" s="4" t="s">
        <v>4559</v>
      </c>
      <c r="X706" s="4" t="s">
        <v>7429</v>
      </c>
      <c r="Y706" s="5">
        <f t="shared" si="1"/>
        <v>0.0001157407407</v>
      </c>
      <c r="Z706" s="4">
        <f t="shared" si="2"/>
        <v>672</v>
      </c>
    </row>
    <row r="707" ht="15.75" customHeight="1">
      <c r="A707" s="4" t="s">
        <v>7430</v>
      </c>
      <c r="B707" s="4" t="s">
        <v>7431</v>
      </c>
      <c r="C707" s="4" t="s">
        <v>4552</v>
      </c>
      <c r="D707" s="4" t="s">
        <v>7432</v>
      </c>
      <c r="E707" s="4" t="s">
        <v>4554</v>
      </c>
      <c r="F707" s="4" t="s">
        <v>4554</v>
      </c>
      <c r="G707" s="4" t="s">
        <v>4554</v>
      </c>
      <c r="H707" s="4" t="s">
        <v>363</v>
      </c>
      <c r="I707" s="4" t="s">
        <v>364</v>
      </c>
      <c r="J707" s="4" t="s">
        <v>365</v>
      </c>
      <c r="K707" s="4" t="s">
        <v>120</v>
      </c>
      <c r="L707" s="4" t="s">
        <v>366</v>
      </c>
      <c r="M707" s="4" t="s">
        <v>186</v>
      </c>
      <c r="N707" s="4" t="s">
        <v>27</v>
      </c>
      <c r="O707" s="4" t="s">
        <v>4554</v>
      </c>
      <c r="P707" s="4" t="s">
        <v>4554</v>
      </c>
      <c r="Q707" s="4" t="s">
        <v>4556</v>
      </c>
      <c r="R707" s="4" t="s">
        <v>4554</v>
      </c>
      <c r="S707" s="4" t="s">
        <v>4775</v>
      </c>
      <c r="T707" s="4" t="s">
        <v>4558</v>
      </c>
      <c r="U707" s="4" t="s">
        <v>4554</v>
      </c>
      <c r="V707" s="4" t="s">
        <v>4554</v>
      </c>
      <c r="W707" s="4" t="s">
        <v>4559</v>
      </c>
      <c r="X707" s="4" t="s">
        <v>7433</v>
      </c>
      <c r="Y707" s="5">
        <f t="shared" si="1"/>
        <v>0.0001273148148</v>
      </c>
      <c r="Z707" s="4">
        <f t="shared" si="2"/>
        <v>672</v>
      </c>
    </row>
    <row r="708" ht="15.75" customHeight="1">
      <c r="A708" s="4" t="s">
        <v>7434</v>
      </c>
      <c r="B708" s="4" t="s">
        <v>7435</v>
      </c>
      <c r="C708" s="4" t="s">
        <v>4552</v>
      </c>
      <c r="D708" s="4" t="s">
        <v>7436</v>
      </c>
      <c r="E708" s="4" t="s">
        <v>4554</v>
      </c>
      <c r="F708" s="4" t="s">
        <v>4554</v>
      </c>
      <c r="G708" s="4" t="s">
        <v>4554</v>
      </c>
      <c r="H708" s="4" t="s">
        <v>363</v>
      </c>
      <c r="I708" s="4" t="s">
        <v>364</v>
      </c>
      <c r="J708" s="4" t="s">
        <v>365</v>
      </c>
      <c r="K708" s="4" t="s">
        <v>120</v>
      </c>
      <c r="L708" s="4" t="s">
        <v>366</v>
      </c>
      <c r="M708" s="4" t="s">
        <v>186</v>
      </c>
      <c r="N708" s="4" t="s">
        <v>42</v>
      </c>
      <c r="O708" s="4" t="s">
        <v>4554</v>
      </c>
      <c r="P708" s="4" t="s">
        <v>4554</v>
      </c>
      <c r="Q708" s="4" t="s">
        <v>4556</v>
      </c>
      <c r="R708" s="4" t="s">
        <v>4554</v>
      </c>
      <c r="S708" s="4" t="s">
        <v>4775</v>
      </c>
      <c r="T708" s="4" t="s">
        <v>4558</v>
      </c>
      <c r="U708" s="4" t="s">
        <v>4554</v>
      </c>
      <c r="V708" s="4" t="s">
        <v>4554</v>
      </c>
      <c r="W708" s="4" t="s">
        <v>4559</v>
      </c>
      <c r="X708" s="4" t="s">
        <v>7437</v>
      </c>
      <c r="Y708" s="5">
        <f t="shared" si="1"/>
        <v>0.00005787037037</v>
      </c>
      <c r="Z708" s="4">
        <f t="shared" si="2"/>
        <v>672</v>
      </c>
    </row>
    <row r="709" ht="15.75" customHeight="1">
      <c r="A709" s="4" t="s">
        <v>7438</v>
      </c>
      <c r="B709" s="4" t="s">
        <v>7439</v>
      </c>
      <c r="C709" s="4" t="s">
        <v>4552</v>
      </c>
      <c r="D709" s="4" t="s">
        <v>7440</v>
      </c>
      <c r="E709" s="4" t="s">
        <v>4554</v>
      </c>
      <c r="F709" s="4" t="s">
        <v>4554</v>
      </c>
      <c r="G709" s="4" t="s">
        <v>4554</v>
      </c>
      <c r="H709" s="4" t="s">
        <v>502</v>
      </c>
      <c r="I709" s="4" t="s">
        <v>4864</v>
      </c>
      <c r="J709" s="4" t="s">
        <v>5008</v>
      </c>
      <c r="K709" s="4" t="s">
        <v>4622</v>
      </c>
      <c r="L709" s="4" t="s">
        <v>504</v>
      </c>
      <c r="M709" s="4" t="s">
        <v>216</v>
      </c>
      <c r="N709" s="4" t="s">
        <v>4657</v>
      </c>
      <c r="O709" s="4" t="s">
        <v>4554</v>
      </c>
      <c r="P709" s="4" t="s">
        <v>4554</v>
      </c>
      <c r="Q709" s="4" t="s">
        <v>4556</v>
      </c>
      <c r="R709" s="4" t="s">
        <v>4554</v>
      </c>
      <c r="S709" s="4" t="s">
        <v>4775</v>
      </c>
      <c r="T709" s="4" t="s">
        <v>4558</v>
      </c>
      <c r="U709" s="4" t="s">
        <v>4554</v>
      </c>
      <c r="V709" s="4" t="s">
        <v>4554</v>
      </c>
      <c r="W709" s="4" t="s">
        <v>4559</v>
      </c>
      <c r="X709" s="4" t="s">
        <v>7441</v>
      </c>
      <c r="Y709" s="5">
        <f t="shared" si="1"/>
        <v>0.00005787037037</v>
      </c>
      <c r="Z709" s="4">
        <f t="shared" si="2"/>
        <v>672</v>
      </c>
    </row>
    <row r="710" ht="15.75" customHeight="1">
      <c r="A710" s="4" t="s">
        <v>7442</v>
      </c>
      <c r="B710" s="4" t="s">
        <v>7443</v>
      </c>
      <c r="C710" s="4" t="s">
        <v>4552</v>
      </c>
      <c r="D710" s="4" t="s">
        <v>7444</v>
      </c>
      <c r="E710" s="4" t="s">
        <v>4554</v>
      </c>
      <c r="F710" s="4" t="s">
        <v>4554</v>
      </c>
      <c r="G710" s="4" t="s">
        <v>4554</v>
      </c>
      <c r="H710" s="4" t="s">
        <v>502</v>
      </c>
      <c r="I710" s="4" t="s">
        <v>4864</v>
      </c>
      <c r="J710" s="4" t="s">
        <v>5008</v>
      </c>
      <c r="K710" s="4" t="s">
        <v>4622</v>
      </c>
      <c r="L710" s="4" t="s">
        <v>504</v>
      </c>
      <c r="M710" s="4" t="s">
        <v>216</v>
      </c>
      <c r="N710" s="4" t="s">
        <v>44</v>
      </c>
      <c r="O710" s="4" t="s">
        <v>4554</v>
      </c>
      <c r="P710" s="4" t="s">
        <v>4554</v>
      </c>
      <c r="Q710" s="4" t="s">
        <v>4556</v>
      </c>
      <c r="R710" s="4" t="s">
        <v>4554</v>
      </c>
      <c r="S710" s="4" t="s">
        <v>4775</v>
      </c>
      <c r="T710" s="4" t="s">
        <v>5330</v>
      </c>
      <c r="U710" s="4" t="s">
        <v>4554</v>
      </c>
      <c r="V710" s="4" t="s">
        <v>4554</v>
      </c>
      <c r="W710" s="4" t="s">
        <v>4559</v>
      </c>
      <c r="X710" s="4" t="s">
        <v>7445</v>
      </c>
      <c r="Y710" s="5">
        <f t="shared" si="1"/>
        <v>0.00005787037037</v>
      </c>
      <c r="Z710" s="4">
        <f t="shared" si="2"/>
        <v>672</v>
      </c>
    </row>
    <row r="711" ht="15.75" customHeight="1">
      <c r="A711" s="4" t="s">
        <v>7446</v>
      </c>
      <c r="B711" s="4" t="s">
        <v>7447</v>
      </c>
      <c r="C711" s="4" t="s">
        <v>4552</v>
      </c>
      <c r="D711" s="4" t="s">
        <v>7448</v>
      </c>
      <c r="E711" s="4" t="s">
        <v>4554</v>
      </c>
      <c r="F711" s="4" t="s">
        <v>4554</v>
      </c>
      <c r="G711" s="4" t="s">
        <v>4554</v>
      </c>
      <c r="H711" s="4" t="s">
        <v>1386</v>
      </c>
      <c r="I711" s="4" t="s">
        <v>1387</v>
      </c>
      <c r="J711" s="4" t="s">
        <v>1388</v>
      </c>
      <c r="K711" s="4" t="s">
        <v>1389</v>
      </c>
      <c r="L711" s="4" t="s">
        <v>1390</v>
      </c>
      <c r="M711" s="4" t="s">
        <v>148</v>
      </c>
      <c r="N711" s="4" t="s">
        <v>4657</v>
      </c>
      <c r="O711" s="4" t="s">
        <v>4554</v>
      </c>
      <c r="P711" s="4" t="s">
        <v>4554</v>
      </c>
      <c r="Q711" s="4" t="s">
        <v>4556</v>
      </c>
      <c r="R711" s="4" t="s">
        <v>4554</v>
      </c>
      <c r="S711" s="4" t="s">
        <v>4890</v>
      </c>
      <c r="T711" s="4" t="s">
        <v>4558</v>
      </c>
      <c r="U711" s="4" t="s">
        <v>4554</v>
      </c>
      <c r="V711" s="4" t="s">
        <v>4554</v>
      </c>
      <c r="W711" s="4" t="s">
        <v>4559</v>
      </c>
      <c r="X711" s="4" t="s">
        <v>7449</v>
      </c>
      <c r="Y711" s="5">
        <f t="shared" si="1"/>
        <v>0.00005787037037</v>
      </c>
      <c r="Z711" s="4">
        <f t="shared" si="2"/>
        <v>672</v>
      </c>
    </row>
    <row r="712" ht="15.75" customHeight="1">
      <c r="A712" s="4" t="s">
        <v>7450</v>
      </c>
      <c r="B712" s="4" t="s">
        <v>7451</v>
      </c>
      <c r="C712" s="4" t="s">
        <v>4552</v>
      </c>
      <c r="D712" s="4" t="s">
        <v>7452</v>
      </c>
      <c r="E712" s="4" t="s">
        <v>4554</v>
      </c>
      <c r="F712" s="4" t="s">
        <v>4554</v>
      </c>
      <c r="G712" s="4" t="s">
        <v>4554</v>
      </c>
      <c r="H712" s="4" t="s">
        <v>381</v>
      </c>
      <c r="I712" s="4" t="s">
        <v>382</v>
      </c>
      <c r="J712" s="4" t="s">
        <v>383</v>
      </c>
      <c r="K712" s="4" t="s">
        <v>4622</v>
      </c>
      <c r="L712" s="4" t="s">
        <v>345</v>
      </c>
      <c r="M712" s="4" t="s">
        <v>221</v>
      </c>
      <c r="N712" s="4" t="s">
        <v>4657</v>
      </c>
      <c r="O712" s="4" t="s">
        <v>4554</v>
      </c>
      <c r="P712" s="4" t="s">
        <v>4554</v>
      </c>
      <c r="Q712" s="4" t="s">
        <v>4556</v>
      </c>
      <c r="R712" s="4" t="s">
        <v>4554</v>
      </c>
      <c r="S712" s="4" t="s">
        <v>4775</v>
      </c>
      <c r="T712" s="4" t="s">
        <v>4558</v>
      </c>
      <c r="U712" s="4" t="s">
        <v>4554</v>
      </c>
      <c r="V712" s="4" t="s">
        <v>4554</v>
      </c>
      <c r="W712" s="4" t="s">
        <v>4559</v>
      </c>
      <c r="X712" s="4" t="s">
        <v>7453</v>
      </c>
      <c r="Y712" s="5">
        <f t="shared" si="1"/>
        <v>0.00005787037037</v>
      </c>
      <c r="Z712" s="4">
        <f t="shared" si="2"/>
        <v>672</v>
      </c>
    </row>
    <row r="713" ht="15.75" customHeight="1">
      <c r="A713" s="4" t="s">
        <v>7454</v>
      </c>
      <c r="B713" s="4" t="s">
        <v>7455</v>
      </c>
      <c r="C713" s="4" t="s">
        <v>4552</v>
      </c>
      <c r="D713" s="4" t="s">
        <v>7456</v>
      </c>
      <c r="E713" s="4" t="s">
        <v>4554</v>
      </c>
      <c r="F713" s="4" t="s">
        <v>4554</v>
      </c>
      <c r="G713" s="4" t="s">
        <v>4554</v>
      </c>
      <c r="H713" s="4" t="s">
        <v>502</v>
      </c>
      <c r="I713" s="4" t="s">
        <v>4864</v>
      </c>
      <c r="J713" s="4" t="s">
        <v>5008</v>
      </c>
      <c r="K713" s="4" t="s">
        <v>4622</v>
      </c>
      <c r="L713" s="4" t="s">
        <v>504</v>
      </c>
      <c r="M713" s="4" t="s">
        <v>216</v>
      </c>
      <c r="N713" s="4" t="s">
        <v>19</v>
      </c>
      <c r="O713" s="4" t="s">
        <v>4554</v>
      </c>
      <c r="P713" s="4" t="s">
        <v>4554</v>
      </c>
      <c r="Q713" s="4" t="s">
        <v>4556</v>
      </c>
      <c r="R713" s="4" t="s">
        <v>4554</v>
      </c>
      <c r="S713" s="4" t="s">
        <v>4775</v>
      </c>
      <c r="T713" s="4" t="s">
        <v>5330</v>
      </c>
      <c r="U713" s="4" t="s">
        <v>4554</v>
      </c>
      <c r="V713" s="4" t="s">
        <v>4554</v>
      </c>
      <c r="W713" s="4" t="s">
        <v>4559</v>
      </c>
      <c r="X713" s="4" t="s">
        <v>7457</v>
      </c>
      <c r="Y713" s="5">
        <f t="shared" si="1"/>
        <v>0.00005787037037</v>
      </c>
      <c r="Z713" s="4">
        <f t="shared" si="2"/>
        <v>672</v>
      </c>
    </row>
    <row r="714" ht="15.75" customHeight="1">
      <c r="A714" s="4" t="s">
        <v>7458</v>
      </c>
      <c r="B714" s="4" t="s">
        <v>7459</v>
      </c>
      <c r="C714" s="4" t="s">
        <v>4552</v>
      </c>
      <c r="D714" s="4" t="s">
        <v>7460</v>
      </c>
      <c r="E714" s="4" t="s">
        <v>4554</v>
      </c>
      <c r="F714" s="4" t="s">
        <v>4554</v>
      </c>
      <c r="G714" s="4" t="s">
        <v>4554</v>
      </c>
      <c r="H714" s="4" t="s">
        <v>502</v>
      </c>
      <c r="I714" s="4" t="s">
        <v>4864</v>
      </c>
      <c r="J714" s="4" t="s">
        <v>5008</v>
      </c>
      <c r="K714" s="4" t="s">
        <v>4622</v>
      </c>
      <c r="L714" s="4" t="s">
        <v>504</v>
      </c>
      <c r="M714" s="4" t="s">
        <v>216</v>
      </c>
      <c r="N714" s="4" t="s">
        <v>78</v>
      </c>
      <c r="O714" s="4" t="s">
        <v>4554</v>
      </c>
      <c r="P714" s="4" t="s">
        <v>4554</v>
      </c>
      <c r="Q714" s="4" t="s">
        <v>4556</v>
      </c>
      <c r="R714" s="4" t="s">
        <v>4554</v>
      </c>
      <c r="S714" s="4" t="s">
        <v>4775</v>
      </c>
      <c r="T714" s="4" t="s">
        <v>4558</v>
      </c>
      <c r="U714" s="4" t="s">
        <v>4554</v>
      </c>
      <c r="V714" s="4" t="s">
        <v>4554</v>
      </c>
      <c r="W714" s="4" t="s">
        <v>4559</v>
      </c>
      <c r="X714" s="4" t="s">
        <v>7461</v>
      </c>
      <c r="Y714" s="5">
        <f t="shared" si="1"/>
        <v>0.00005787037037</v>
      </c>
      <c r="Z714" s="4">
        <f t="shared" si="2"/>
        <v>672</v>
      </c>
    </row>
    <row r="715" ht="15.75" customHeight="1">
      <c r="A715" s="4" t="s">
        <v>7462</v>
      </c>
      <c r="B715" s="4" t="s">
        <v>7463</v>
      </c>
      <c r="C715" s="4" t="s">
        <v>4552</v>
      </c>
      <c r="D715" s="4" t="s">
        <v>7464</v>
      </c>
      <c r="E715" s="4" t="s">
        <v>4554</v>
      </c>
      <c r="F715" s="4" t="s">
        <v>4554</v>
      </c>
      <c r="G715" s="4" t="s">
        <v>4554</v>
      </c>
      <c r="H715" s="4" t="s">
        <v>466</v>
      </c>
      <c r="I715" s="4" t="s">
        <v>400</v>
      </c>
      <c r="J715" s="4" t="s">
        <v>237</v>
      </c>
      <c r="K715" s="4" t="s">
        <v>4622</v>
      </c>
      <c r="L715" s="4" t="s">
        <v>467</v>
      </c>
      <c r="M715" s="4" t="s">
        <v>216</v>
      </c>
      <c r="N715" s="4" t="s">
        <v>27</v>
      </c>
      <c r="O715" s="4" t="s">
        <v>4554</v>
      </c>
      <c r="P715" s="4" t="s">
        <v>4554</v>
      </c>
      <c r="Q715" s="4" t="s">
        <v>4556</v>
      </c>
      <c r="R715" s="4" t="s">
        <v>4554</v>
      </c>
      <c r="S715" s="4" t="s">
        <v>4775</v>
      </c>
      <c r="T715" s="4" t="s">
        <v>4558</v>
      </c>
      <c r="U715" s="4" t="s">
        <v>4554</v>
      </c>
      <c r="V715" s="4" t="s">
        <v>4554</v>
      </c>
      <c r="W715" s="4" t="s">
        <v>4559</v>
      </c>
      <c r="X715" s="4" t="s">
        <v>7465</v>
      </c>
      <c r="Y715" s="5">
        <f t="shared" si="1"/>
        <v>0.00005787037037</v>
      </c>
      <c r="Z715" s="4">
        <f t="shared" si="2"/>
        <v>672</v>
      </c>
    </row>
    <row r="716" ht="15.75" customHeight="1">
      <c r="A716" s="4" t="s">
        <v>7466</v>
      </c>
      <c r="B716" s="4" t="s">
        <v>7467</v>
      </c>
      <c r="C716" s="4" t="s">
        <v>4552</v>
      </c>
      <c r="D716" s="4" t="s">
        <v>7468</v>
      </c>
      <c r="E716" s="4" t="s">
        <v>4554</v>
      </c>
      <c r="F716" s="4" t="s">
        <v>4554</v>
      </c>
      <c r="G716" s="4" t="s">
        <v>4554</v>
      </c>
      <c r="H716" s="4" t="s">
        <v>381</v>
      </c>
      <c r="I716" s="4" t="s">
        <v>382</v>
      </c>
      <c r="J716" s="4" t="s">
        <v>383</v>
      </c>
      <c r="K716" s="4" t="s">
        <v>4622</v>
      </c>
      <c r="L716" s="4" t="s">
        <v>345</v>
      </c>
      <c r="M716" s="4" t="s">
        <v>221</v>
      </c>
      <c r="N716" s="4" t="s">
        <v>134</v>
      </c>
      <c r="O716" s="4" t="s">
        <v>4554</v>
      </c>
      <c r="P716" s="4" t="s">
        <v>4554</v>
      </c>
      <c r="Q716" s="4" t="s">
        <v>4556</v>
      </c>
      <c r="R716" s="4" t="s">
        <v>4554</v>
      </c>
      <c r="S716" s="4" t="s">
        <v>4775</v>
      </c>
      <c r="T716" s="4" t="s">
        <v>5330</v>
      </c>
      <c r="U716" s="4" t="s">
        <v>4554</v>
      </c>
      <c r="V716" s="4" t="s">
        <v>4554</v>
      </c>
      <c r="W716" s="4" t="s">
        <v>4559</v>
      </c>
      <c r="X716" s="4" t="s">
        <v>7469</v>
      </c>
      <c r="Y716" s="5">
        <f t="shared" si="1"/>
        <v>0.00005787037037</v>
      </c>
      <c r="Z716" s="4">
        <f t="shared" si="2"/>
        <v>672</v>
      </c>
    </row>
    <row r="717" ht="15.75" customHeight="1">
      <c r="A717" s="4" t="s">
        <v>7470</v>
      </c>
      <c r="B717" s="4" t="s">
        <v>7471</v>
      </c>
      <c r="C717" s="4" t="s">
        <v>4552</v>
      </c>
      <c r="D717" s="4" t="s">
        <v>7472</v>
      </c>
      <c r="E717" s="4" t="s">
        <v>4554</v>
      </c>
      <c r="F717" s="4" t="s">
        <v>4554</v>
      </c>
      <c r="G717" s="4" t="s">
        <v>4554</v>
      </c>
      <c r="H717" s="4" t="s">
        <v>502</v>
      </c>
      <c r="I717" s="4" t="s">
        <v>4864</v>
      </c>
      <c r="J717" s="4" t="s">
        <v>5008</v>
      </c>
      <c r="K717" s="4" t="s">
        <v>4622</v>
      </c>
      <c r="L717" s="4" t="s">
        <v>504</v>
      </c>
      <c r="M717" s="4" t="s">
        <v>216</v>
      </c>
      <c r="N717" s="4" t="s">
        <v>4799</v>
      </c>
      <c r="O717" s="4" t="s">
        <v>4554</v>
      </c>
      <c r="P717" s="4" t="s">
        <v>4554</v>
      </c>
      <c r="Q717" s="4" t="s">
        <v>4556</v>
      </c>
      <c r="R717" s="4" t="s">
        <v>4554</v>
      </c>
      <c r="S717" s="4" t="s">
        <v>4775</v>
      </c>
      <c r="T717" s="4" t="s">
        <v>4558</v>
      </c>
      <c r="U717" s="4" t="s">
        <v>4554</v>
      </c>
      <c r="V717" s="4" t="s">
        <v>4554</v>
      </c>
      <c r="W717" s="4" t="s">
        <v>4559</v>
      </c>
      <c r="X717" s="4" t="s">
        <v>7473</v>
      </c>
      <c r="Y717" s="5">
        <f t="shared" si="1"/>
        <v>0.00005787037037</v>
      </c>
      <c r="Z717" s="4">
        <f t="shared" si="2"/>
        <v>672</v>
      </c>
    </row>
    <row r="718" ht="15.75" customHeight="1">
      <c r="A718" s="4" t="s">
        <v>7474</v>
      </c>
      <c r="B718" s="4" t="s">
        <v>7475</v>
      </c>
      <c r="C718" s="4" t="s">
        <v>4552</v>
      </c>
      <c r="D718" s="4" t="s">
        <v>7476</v>
      </c>
      <c r="E718" s="4" t="s">
        <v>4554</v>
      </c>
      <c r="F718" s="4" t="s">
        <v>4554</v>
      </c>
      <c r="G718" s="4" t="s">
        <v>4554</v>
      </c>
      <c r="H718" s="4" t="s">
        <v>432</v>
      </c>
      <c r="I718" s="4" t="s">
        <v>1246</v>
      </c>
      <c r="J718" s="4" t="s">
        <v>1398</v>
      </c>
      <c r="K718" s="4" t="s">
        <v>177</v>
      </c>
      <c r="L718" s="4" t="s">
        <v>1399</v>
      </c>
      <c r="M718" s="4" t="s">
        <v>287</v>
      </c>
      <c r="N718" s="4" t="s">
        <v>4657</v>
      </c>
      <c r="O718" s="4" t="s">
        <v>4554</v>
      </c>
      <c r="P718" s="4" t="s">
        <v>4554</v>
      </c>
      <c r="Q718" s="4" t="s">
        <v>4556</v>
      </c>
      <c r="R718" s="4" t="s">
        <v>4554</v>
      </c>
      <c r="S718" s="4" t="s">
        <v>4770</v>
      </c>
      <c r="T718" s="4" t="s">
        <v>4558</v>
      </c>
      <c r="U718" s="4" t="s">
        <v>4554</v>
      </c>
      <c r="V718" s="4" t="s">
        <v>4554</v>
      </c>
      <c r="W718" s="4" t="s">
        <v>4559</v>
      </c>
      <c r="X718" s="4" t="s">
        <v>7477</v>
      </c>
      <c r="Y718" s="5">
        <f t="shared" si="1"/>
        <v>0.00005787037037</v>
      </c>
      <c r="Z718" s="4">
        <f t="shared" si="2"/>
        <v>672</v>
      </c>
    </row>
    <row r="719" ht="15.75" customHeight="1">
      <c r="A719" s="4" t="s">
        <v>7478</v>
      </c>
      <c r="B719" s="4" t="s">
        <v>7479</v>
      </c>
      <c r="C719" s="4" t="s">
        <v>4552</v>
      </c>
      <c r="D719" s="4" t="s">
        <v>7480</v>
      </c>
      <c r="E719" s="4" t="s">
        <v>4554</v>
      </c>
      <c r="F719" s="4" t="s">
        <v>4554</v>
      </c>
      <c r="G719" s="4" t="s">
        <v>4554</v>
      </c>
      <c r="H719" s="4" t="s">
        <v>385</v>
      </c>
      <c r="I719" s="4" t="s">
        <v>4864</v>
      </c>
      <c r="J719" s="4" t="s">
        <v>28</v>
      </c>
      <c r="K719" s="4" t="s">
        <v>120</v>
      </c>
      <c r="L719" s="4" t="s">
        <v>4865</v>
      </c>
      <c r="M719" s="4" t="s">
        <v>216</v>
      </c>
      <c r="N719" s="4" t="s">
        <v>29</v>
      </c>
      <c r="O719" s="4" t="s">
        <v>4554</v>
      </c>
      <c r="P719" s="4" t="s">
        <v>4554</v>
      </c>
      <c r="Q719" s="4" t="s">
        <v>4556</v>
      </c>
      <c r="R719" s="4" t="s">
        <v>4554</v>
      </c>
      <c r="S719" s="4" t="s">
        <v>4775</v>
      </c>
      <c r="T719" s="4" t="s">
        <v>5330</v>
      </c>
      <c r="U719" s="4" t="s">
        <v>4554</v>
      </c>
      <c r="V719" s="4" t="s">
        <v>4554</v>
      </c>
      <c r="W719" s="4" t="s">
        <v>4559</v>
      </c>
      <c r="X719" s="4" t="s">
        <v>7481</v>
      </c>
      <c r="Y719" s="5">
        <f t="shared" si="1"/>
        <v>0.00005787037037</v>
      </c>
      <c r="Z719" s="4">
        <f t="shared" si="2"/>
        <v>672</v>
      </c>
    </row>
    <row r="720" ht="15.75" customHeight="1">
      <c r="A720" s="4" t="s">
        <v>7482</v>
      </c>
      <c r="B720" s="4" t="s">
        <v>7483</v>
      </c>
      <c r="C720" s="4" t="s">
        <v>4552</v>
      </c>
      <c r="D720" s="4" t="s">
        <v>7484</v>
      </c>
      <c r="E720" s="4" t="s">
        <v>4554</v>
      </c>
      <c r="F720" s="4" t="s">
        <v>4554</v>
      </c>
      <c r="G720" s="4" t="s">
        <v>4554</v>
      </c>
      <c r="H720" s="4" t="s">
        <v>502</v>
      </c>
      <c r="I720" s="4" t="s">
        <v>4864</v>
      </c>
      <c r="J720" s="4" t="s">
        <v>5008</v>
      </c>
      <c r="K720" s="4" t="s">
        <v>4622</v>
      </c>
      <c r="L720" s="4" t="s">
        <v>504</v>
      </c>
      <c r="M720" s="4" t="s">
        <v>216</v>
      </c>
      <c r="N720" s="4" t="s">
        <v>4799</v>
      </c>
      <c r="O720" s="4" t="s">
        <v>4554</v>
      </c>
      <c r="P720" s="4" t="s">
        <v>4554</v>
      </c>
      <c r="Q720" s="4" t="s">
        <v>4556</v>
      </c>
      <c r="R720" s="4" t="s">
        <v>4554</v>
      </c>
      <c r="S720" s="4" t="s">
        <v>4775</v>
      </c>
      <c r="T720" s="4" t="s">
        <v>4558</v>
      </c>
      <c r="U720" s="4" t="s">
        <v>4554</v>
      </c>
      <c r="V720" s="4" t="s">
        <v>4554</v>
      </c>
      <c r="W720" s="4" t="s">
        <v>4559</v>
      </c>
      <c r="X720" s="4" t="s">
        <v>7485</v>
      </c>
      <c r="Y720" s="5">
        <f t="shared" si="1"/>
        <v>0.00005787037037</v>
      </c>
      <c r="Z720" s="4">
        <f t="shared" si="2"/>
        <v>672</v>
      </c>
    </row>
    <row r="721" ht="15.75" customHeight="1">
      <c r="A721" s="4" t="s">
        <v>7486</v>
      </c>
      <c r="B721" s="4" t="s">
        <v>7487</v>
      </c>
      <c r="C721" s="4" t="s">
        <v>4552</v>
      </c>
      <c r="D721" s="4" t="s">
        <v>7488</v>
      </c>
      <c r="E721" s="4" t="s">
        <v>4554</v>
      </c>
      <c r="F721" s="4" t="s">
        <v>4554</v>
      </c>
      <c r="G721" s="4" t="s">
        <v>4554</v>
      </c>
      <c r="H721" s="4" t="s">
        <v>502</v>
      </c>
      <c r="I721" s="4" t="s">
        <v>4864</v>
      </c>
      <c r="J721" s="4" t="s">
        <v>5008</v>
      </c>
      <c r="K721" s="4" t="s">
        <v>4622</v>
      </c>
      <c r="L721" s="4" t="s">
        <v>504</v>
      </c>
      <c r="M721" s="4" t="s">
        <v>216</v>
      </c>
      <c r="N721" s="4" t="s">
        <v>134</v>
      </c>
      <c r="O721" s="4" t="s">
        <v>4554</v>
      </c>
      <c r="P721" s="4" t="s">
        <v>4554</v>
      </c>
      <c r="Q721" s="4" t="s">
        <v>4556</v>
      </c>
      <c r="R721" s="4" t="s">
        <v>4554</v>
      </c>
      <c r="S721" s="4" t="s">
        <v>4775</v>
      </c>
      <c r="T721" s="4" t="s">
        <v>5330</v>
      </c>
      <c r="U721" s="4" t="s">
        <v>4554</v>
      </c>
      <c r="V721" s="4" t="s">
        <v>4554</v>
      </c>
      <c r="W721" s="4" t="s">
        <v>4559</v>
      </c>
      <c r="X721" s="4" t="s">
        <v>7489</v>
      </c>
      <c r="Y721" s="5">
        <f t="shared" si="1"/>
        <v>0.00005787037037</v>
      </c>
      <c r="Z721" s="4">
        <f t="shared" si="2"/>
        <v>672</v>
      </c>
    </row>
    <row r="722" ht="15.75" customHeight="1">
      <c r="A722" s="4" t="s">
        <v>7490</v>
      </c>
      <c r="B722" s="4" t="s">
        <v>7491</v>
      </c>
      <c r="C722" s="4" t="s">
        <v>4552</v>
      </c>
      <c r="D722" s="4" t="s">
        <v>7492</v>
      </c>
      <c r="E722" s="4" t="s">
        <v>4554</v>
      </c>
      <c r="F722" s="4" t="s">
        <v>4554</v>
      </c>
      <c r="G722" s="4" t="s">
        <v>4554</v>
      </c>
      <c r="H722" s="4" t="s">
        <v>4851</v>
      </c>
      <c r="I722" s="4" t="s">
        <v>817</v>
      </c>
      <c r="J722" s="4" t="s">
        <v>109</v>
      </c>
      <c r="K722" s="4" t="s">
        <v>164</v>
      </c>
      <c r="L722" s="4" t="s">
        <v>818</v>
      </c>
      <c r="M722" s="4" t="s">
        <v>312</v>
      </c>
      <c r="N722" s="4" t="s">
        <v>42</v>
      </c>
      <c r="O722" s="4" t="s">
        <v>4554</v>
      </c>
      <c r="P722" s="4" t="s">
        <v>4554</v>
      </c>
      <c r="Q722" s="4" t="s">
        <v>4556</v>
      </c>
      <c r="R722" s="4" t="s">
        <v>4554</v>
      </c>
      <c r="S722" s="4" t="s">
        <v>4770</v>
      </c>
      <c r="T722" s="4" t="s">
        <v>4558</v>
      </c>
      <c r="U722" s="4" t="s">
        <v>4554</v>
      </c>
      <c r="V722" s="4" t="s">
        <v>4554</v>
      </c>
      <c r="W722" s="4" t="s">
        <v>4559</v>
      </c>
      <c r="X722" s="4" t="s">
        <v>7493</v>
      </c>
      <c r="Y722" s="5">
        <f t="shared" si="1"/>
        <v>0.0001157407407</v>
      </c>
      <c r="Z722" s="4">
        <f t="shared" si="2"/>
        <v>672</v>
      </c>
    </row>
    <row r="723" ht="15.75" customHeight="1">
      <c r="A723" s="4" t="s">
        <v>7494</v>
      </c>
      <c r="B723" s="4" t="s">
        <v>7495</v>
      </c>
      <c r="C723" s="4" t="s">
        <v>4552</v>
      </c>
      <c r="D723" s="4" t="s">
        <v>7496</v>
      </c>
      <c r="E723" s="4" t="s">
        <v>4554</v>
      </c>
      <c r="F723" s="4" t="s">
        <v>4554</v>
      </c>
      <c r="G723" s="4" t="s">
        <v>4554</v>
      </c>
      <c r="H723" s="4" t="s">
        <v>502</v>
      </c>
      <c r="I723" s="4" t="s">
        <v>4864</v>
      </c>
      <c r="J723" s="4" t="s">
        <v>5008</v>
      </c>
      <c r="K723" s="4" t="s">
        <v>4622</v>
      </c>
      <c r="L723" s="4" t="s">
        <v>504</v>
      </c>
      <c r="M723" s="4" t="s">
        <v>216</v>
      </c>
      <c r="N723" s="4" t="s">
        <v>134</v>
      </c>
      <c r="O723" s="4" t="s">
        <v>4554</v>
      </c>
      <c r="P723" s="4" t="s">
        <v>4554</v>
      </c>
      <c r="Q723" s="4" t="s">
        <v>4556</v>
      </c>
      <c r="R723" s="4" t="s">
        <v>4554</v>
      </c>
      <c r="S723" s="4" t="s">
        <v>4775</v>
      </c>
      <c r="T723" s="4" t="s">
        <v>5330</v>
      </c>
      <c r="U723" s="4" t="s">
        <v>4554</v>
      </c>
      <c r="V723" s="4" t="s">
        <v>4554</v>
      </c>
      <c r="W723" s="4" t="s">
        <v>4559</v>
      </c>
      <c r="X723" s="4" t="s">
        <v>7497</v>
      </c>
      <c r="Y723" s="5">
        <f t="shared" si="1"/>
        <v>0.00005787037037</v>
      </c>
      <c r="Z723" s="4">
        <f t="shared" si="2"/>
        <v>672</v>
      </c>
    </row>
    <row r="724" ht="15.75" customHeight="1">
      <c r="A724" s="4" t="s">
        <v>7498</v>
      </c>
      <c r="B724" s="4" t="s">
        <v>7499</v>
      </c>
      <c r="C724" s="4" t="s">
        <v>4552</v>
      </c>
      <c r="D724" s="4" t="s">
        <v>7500</v>
      </c>
      <c r="E724" s="4" t="s">
        <v>4554</v>
      </c>
      <c r="F724" s="4" t="s">
        <v>4554</v>
      </c>
      <c r="G724" s="4" t="s">
        <v>4554</v>
      </c>
      <c r="H724" s="4" t="s">
        <v>403</v>
      </c>
      <c r="I724" s="4" t="s">
        <v>404</v>
      </c>
      <c r="J724" s="4" t="s">
        <v>405</v>
      </c>
      <c r="K724" s="4" t="s">
        <v>120</v>
      </c>
      <c r="L724" s="4" t="s">
        <v>406</v>
      </c>
      <c r="M724" s="4" t="s">
        <v>186</v>
      </c>
      <c r="N724" s="4" t="s">
        <v>225</v>
      </c>
      <c r="O724" s="4" t="s">
        <v>4554</v>
      </c>
      <c r="P724" s="4" t="s">
        <v>4554</v>
      </c>
      <c r="Q724" s="4" t="s">
        <v>4556</v>
      </c>
      <c r="R724" s="4" t="s">
        <v>4554</v>
      </c>
      <c r="S724" s="4" t="s">
        <v>4775</v>
      </c>
      <c r="T724" s="4" t="s">
        <v>4558</v>
      </c>
      <c r="U724" s="4" t="s">
        <v>4554</v>
      </c>
      <c r="V724" s="4" t="s">
        <v>4554</v>
      </c>
      <c r="W724" s="4" t="s">
        <v>4559</v>
      </c>
      <c r="X724" s="4" t="s">
        <v>7501</v>
      </c>
      <c r="Y724" s="5">
        <f t="shared" si="1"/>
        <v>0.00005787037037</v>
      </c>
      <c r="Z724" s="4">
        <f t="shared" si="2"/>
        <v>672</v>
      </c>
    </row>
    <row r="725" ht="15.75" customHeight="1">
      <c r="A725" s="4" t="s">
        <v>7502</v>
      </c>
      <c r="B725" s="4" t="s">
        <v>7503</v>
      </c>
      <c r="C725" s="4" t="s">
        <v>4552</v>
      </c>
      <c r="D725" s="4" t="s">
        <v>7504</v>
      </c>
      <c r="E725" s="4" t="s">
        <v>4554</v>
      </c>
      <c r="F725" s="4" t="s">
        <v>4554</v>
      </c>
      <c r="G725" s="4" t="s">
        <v>4554</v>
      </c>
      <c r="H725" s="4" t="s">
        <v>502</v>
      </c>
      <c r="I725" s="4" t="s">
        <v>4864</v>
      </c>
      <c r="J725" s="4" t="s">
        <v>5008</v>
      </c>
      <c r="K725" s="4" t="s">
        <v>4622</v>
      </c>
      <c r="L725" s="4" t="s">
        <v>504</v>
      </c>
      <c r="M725" s="4" t="s">
        <v>216</v>
      </c>
      <c r="N725" s="4" t="s">
        <v>72</v>
      </c>
      <c r="O725" s="4" t="s">
        <v>4554</v>
      </c>
      <c r="P725" s="4" t="s">
        <v>4554</v>
      </c>
      <c r="Q725" s="4" t="s">
        <v>4556</v>
      </c>
      <c r="R725" s="4" t="s">
        <v>4554</v>
      </c>
      <c r="S725" s="4" t="s">
        <v>4775</v>
      </c>
      <c r="T725" s="4" t="s">
        <v>5330</v>
      </c>
      <c r="U725" s="4" t="s">
        <v>4554</v>
      </c>
      <c r="V725" s="4" t="s">
        <v>4554</v>
      </c>
      <c r="W725" s="4" t="s">
        <v>4559</v>
      </c>
      <c r="X725" s="4" t="s">
        <v>7505</v>
      </c>
      <c r="Y725" s="5">
        <f t="shared" si="1"/>
        <v>0.00005787037037</v>
      </c>
      <c r="Z725" s="4">
        <f t="shared" si="2"/>
        <v>672</v>
      </c>
    </row>
    <row r="726" ht="15.75" customHeight="1">
      <c r="A726" s="4" t="s">
        <v>7506</v>
      </c>
      <c r="B726" s="4" t="s">
        <v>7507</v>
      </c>
      <c r="C726" s="4" t="s">
        <v>4552</v>
      </c>
      <c r="D726" s="4" t="s">
        <v>7508</v>
      </c>
      <c r="E726" s="4" t="s">
        <v>4554</v>
      </c>
      <c r="F726" s="4" t="s">
        <v>4554</v>
      </c>
      <c r="G726" s="4" t="s">
        <v>4554</v>
      </c>
      <c r="H726" s="4" t="s">
        <v>466</v>
      </c>
      <c r="I726" s="4" t="s">
        <v>400</v>
      </c>
      <c r="J726" s="4" t="s">
        <v>237</v>
      </c>
      <c r="K726" s="4" t="s">
        <v>4622</v>
      </c>
      <c r="L726" s="4" t="s">
        <v>467</v>
      </c>
      <c r="M726" s="4" t="s">
        <v>216</v>
      </c>
      <c r="N726" s="4" t="s">
        <v>35</v>
      </c>
      <c r="O726" s="4" t="s">
        <v>4554</v>
      </c>
      <c r="P726" s="4" t="s">
        <v>4554</v>
      </c>
      <c r="Q726" s="4" t="s">
        <v>4556</v>
      </c>
      <c r="R726" s="4" t="s">
        <v>4554</v>
      </c>
      <c r="S726" s="4" t="s">
        <v>4775</v>
      </c>
      <c r="T726" s="4" t="s">
        <v>4558</v>
      </c>
      <c r="U726" s="4" t="s">
        <v>4554</v>
      </c>
      <c r="V726" s="4" t="s">
        <v>4554</v>
      </c>
      <c r="W726" s="4" t="s">
        <v>4559</v>
      </c>
      <c r="X726" s="4" t="s">
        <v>7509</v>
      </c>
      <c r="Y726" s="5">
        <f t="shared" si="1"/>
        <v>0.00005787037037</v>
      </c>
      <c r="Z726" s="4">
        <f t="shared" si="2"/>
        <v>672</v>
      </c>
    </row>
    <row r="727" ht="15.75" customHeight="1">
      <c r="A727" s="4" t="s">
        <v>7510</v>
      </c>
      <c r="B727" s="4" t="s">
        <v>7511</v>
      </c>
      <c r="C727" s="4" t="s">
        <v>4552</v>
      </c>
      <c r="D727" s="4" t="s">
        <v>7512</v>
      </c>
      <c r="E727" s="4" t="s">
        <v>4554</v>
      </c>
      <c r="F727" s="4" t="s">
        <v>4554</v>
      </c>
      <c r="G727" s="4" t="s">
        <v>4554</v>
      </c>
      <c r="H727" s="4" t="s">
        <v>502</v>
      </c>
      <c r="I727" s="4" t="s">
        <v>4864</v>
      </c>
      <c r="J727" s="4" t="s">
        <v>5008</v>
      </c>
      <c r="K727" s="4" t="s">
        <v>4622</v>
      </c>
      <c r="L727" s="4" t="s">
        <v>504</v>
      </c>
      <c r="M727" s="4" t="s">
        <v>216</v>
      </c>
      <c r="N727" s="4" t="s">
        <v>4657</v>
      </c>
      <c r="O727" s="4" t="s">
        <v>4554</v>
      </c>
      <c r="P727" s="4" t="s">
        <v>4554</v>
      </c>
      <c r="Q727" s="4" t="s">
        <v>4556</v>
      </c>
      <c r="R727" s="4" t="s">
        <v>4554</v>
      </c>
      <c r="S727" s="4" t="s">
        <v>4775</v>
      </c>
      <c r="T727" s="4" t="s">
        <v>4558</v>
      </c>
      <c r="U727" s="4" t="s">
        <v>4554</v>
      </c>
      <c r="V727" s="4" t="s">
        <v>4554</v>
      </c>
      <c r="W727" s="4" t="s">
        <v>4559</v>
      </c>
      <c r="X727" s="4" t="s">
        <v>7513</v>
      </c>
      <c r="Y727" s="5">
        <f t="shared" si="1"/>
        <v>0.00005787037037</v>
      </c>
      <c r="Z727" s="4">
        <f t="shared" si="2"/>
        <v>672</v>
      </c>
    </row>
    <row r="728" ht="15.75" customHeight="1">
      <c r="A728" s="4" t="s">
        <v>7514</v>
      </c>
      <c r="B728" s="4" t="s">
        <v>7515</v>
      </c>
      <c r="C728" s="4" t="s">
        <v>4552</v>
      </c>
      <c r="D728" s="4" t="s">
        <v>7516</v>
      </c>
      <c r="E728" s="4" t="s">
        <v>4554</v>
      </c>
      <c r="F728" s="4" t="s">
        <v>4554</v>
      </c>
      <c r="G728" s="4" t="s">
        <v>4554</v>
      </c>
      <c r="H728" s="4" t="s">
        <v>466</v>
      </c>
      <c r="I728" s="4" t="s">
        <v>400</v>
      </c>
      <c r="J728" s="4" t="s">
        <v>237</v>
      </c>
      <c r="K728" s="4" t="s">
        <v>4622</v>
      </c>
      <c r="L728" s="4" t="s">
        <v>467</v>
      </c>
      <c r="M728" s="4" t="s">
        <v>216</v>
      </c>
      <c r="N728" s="4" t="s">
        <v>72</v>
      </c>
      <c r="O728" s="4" t="s">
        <v>4554</v>
      </c>
      <c r="P728" s="4" t="s">
        <v>4554</v>
      </c>
      <c r="Q728" s="4" t="s">
        <v>4556</v>
      </c>
      <c r="R728" s="4" t="s">
        <v>4554</v>
      </c>
      <c r="S728" s="4" t="s">
        <v>4775</v>
      </c>
      <c r="T728" s="4" t="s">
        <v>5330</v>
      </c>
      <c r="U728" s="4" t="s">
        <v>4554</v>
      </c>
      <c r="V728" s="4" t="s">
        <v>4554</v>
      </c>
      <c r="W728" s="4" t="s">
        <v>4559</v>
      </c>
      <c r="X728" s="4" t="s">
        <v>7517</v>
      </c>
      <c r="Y728" s="5">
        <f t="shared" si="1"/>
        <v>0.00005787037037</v>
      </c>
      <c r="Z728" s="4">
        <f t="shared" si="2"/>
        <v>672</v>
      </c>
    </row>
    <row r="729" ht="15.75" customHeight="1">
      <c r="A729" s="4" t="s">
        <v>7518</v>
      </c>
      <c r="B729" s="4" t="s">
        <v>7519</v>
      </c>
      <c r="C729" s="4" t="s">
        <v>4552</v>
      </c>
      <c r="D729" s="4" t="s">
        <v>7520</v>
      </c>
      <c r="E729" s="4" t="s">
        <v>4554</v>
      </c>
      <c r="F729" s="4" t="s">
        <v>4554</v>
      </c>
      <c r="G729" s="4" t="s">
        <v>4554</v>
      </c>
      <c r="H729" s="4" t="s">
        <v>4933</v>
      </c>
      <c r="I729" s="4" t="s">
        <v>452</v>
      </c>
      <c r="J729" s="4" t="s">
        <v>56</v>
      </c>
      <c r="K729" s="4" t="s">
        <v>128</v>
      </c>
      <c r="L729" s="4" t="s">
        <v>4934</v>
      </c>
      <c r="M729" s="4" t="s">
        <v>228</v>
      </c>
      <c r="N729" s="4" t="s">
        <v>19</v>
      </c>
      <c r="O729" s="4" t="s">
        <v>4554</v>
      </c>
      <c r="P729" s="4" t="s">
        <v>4554</v>
      </c>
      <c r="Q729" s="4" t="s">
        <v>4556</v>
      </c>
      <c r="R729" s="4" t="s">
        <v>4554</v>
      </c>
      <c r="S729" s="4" t="s">
        <v>4775</v>
      </c>
      <c r="T729" s="4" t="s">
        <v>5330</v>
      </c>
      <c r="U729" s="4" t="s">
        <v>4554</v>
      </c>
      <c r="V729" s="4" t="s">
        <v>4554</v>
      </c>
      <c r="W729" s="4" t="s">
        <v>4559</v>
      </c>
      <c r="X729" s="4" t="s">
        <v>7521</v>
      </c>
      <c r="Y729" s="5">
        <f t="shared" si="1"/>
        <v>0.0001273148148</v>
      </c>
      <c r="Z729" s="4">
        <f t="shared" si="2"/>
        <v>672</v>
      </c>
    </row>
    <row r="730" ht="15.75" customHeight="1">
      <c r="A730" s="4" t="s">
        <v>7522</v>
      </c>
      <c r="B730" s="4" t="s">
        <v>7523</v>
      </c>
      <c r="C730" s="4" t="s">
        <v>4552</v>
      </c>
      <c r="D730" s="4" t="s">
        <v>7524</v>
      </c>
      <c r="E730" s="4" t="s">
        <v>4554</v>
      </c>
      <c r="F730" s="4" t="s">
        <v>4554</v>
      </c>
      <c r="G730" s="4" t="s">
        <v>4554</v>
      </c>
      <c r="H730" s="4" t="s">
        <v>399</v>
      </c>
      <c r="I730" s="4" t="s">
        <v>400</v>
      </c>
      <c r="J730" s="4" t="s">
        <v>36</v>
      </c>
      <c r="K730" s="4" t="s">
        <v>4622</v>
      </c>
      <c r="L730" s="4" t="s">
        <v>401</v>
      </c>
      <c r="M730" s="4" t="s">
        <v>216</v>
      </c>
      <c r="N730" s="4" t="s">
        <v>35</v>
      </c>
      <c r="O730" s="4" t="s">
        <v>4554</v>
      </c>
      <c r="P730" s="4" t="s">
        <v>4554</v>
      </c>
      <c r="Q730" s="4" t="s">
        <v>4556</v>
      </c>
      <c r="R730" s="4" t="s">
        <v>4554</v>
      </c>
      <c r="S730" s="4" t="s">
        <v>4775</v>
      </c>
      <c r="T730" s="4" t="s">
        <v>4558</v>
      </c>
      <c r="U730" s="4" t="s">
        <v>4554</v>
      </c>
      <c r="V730" s="4" t="s">
        <v>4554</v>
      </c>
      <c r="W730" s="4" t="s">
        <v>4559</v>
      </c>
      <c r="X730" s="4" t="s">
        <v>7525</v>
      </c>
      <c r="Y730" s="5">
        <f t="shared" si="1"/>
        <v>0.00005787037037</v>
      </c>
      <c r="Z730" s="4">
        <f t="shared" si="2"/>
        <v>672</v>
      </c>
    </row>
    <row r="731" ht="15.75" customHeight="1">
      <c r="A731" s="4" t="s">
        <v>7526</v>
      </c>
      <c r="B731" s="4" t="s">
        <v>7527</v>
      </c>
      <c r="C731" s="4" t="s">
        <v>4552</v>
      </c>
      <c r="D731" s="4" t="s">
        <v>7528</v>
      </c>
      <c r="E731" s="4" t="s">
        <v>4554</v>
      </c>
      <c r="F731" s="4" t="s">
        <v>4554</v>
      </c>
      <c r="G731" s="4" t="s">
        <v>4554</v>
      </c>
      <c r="H731" s="4" t="s">
        <v>381</v>
      </c>
      <c r="I731" s="4" t="s">
        <v>382</v>
      </c>
      <c r="J731" s="4" t="s">
        <v>383</v>
      </c>
      <c r="K731" s="4" t="s">
        <v>4622</v>
      </c>
      <c r="L731" s="4" t="s">
        <v>345</v>
      </c>
      <c r="M731" s="4" t="s">
        <v>221</v>
      </c>
      <c r="N731" s="4" t="s">
        <v>70</v>
      </c>
      <c r="O731" s="4" t="s">
        <v>4554</v>
      </c>
      <c r="P731" s="4" t="s">
        <v>4554</v>
      </c>
      <c r="Q731" s="4" t="s">
        <v>4556</v>
      </c>
      <c r="R731" s="4" t="s">
        <v>4554</v>
      </c>
      <c r="S731" s="4" t="s">
        <v>4775</v>
      </c>
      <c r="T731" s="4" t="s">
        <v>5330</v>
      </c>
      <c r="U731" s="4" t="s">
        <v>4554</v>
      </c>
      <c r="V731" s="4" t="s">
        <v>4554</v>
      </c>
      <c r="W731" s="4" t="s">
        <v>4559</v>
      </c>
      <c r="X731" s="4" t="s">
        <v>7529</v>
      </c>
      <c r="Y731" s="5">
        <f t="shared" si="1"/>
        <v>0.0001157407407</v>
      </c>
      <c r="Z731" s="4">
        <f t="shared" si="2"/>
        <v>672</v>
      </c>
    </row>
    <row r="732" ht="15.75" customHeight="1">
      <c r="A732" s="4" t="s">
        <v>7530</v>
      </c>
      <c r="B732" s="4" t="s">
        <v>7531</v>
      </c>
      <c r="C732" s="4" t="s">
        <v>4552</v>
      </c>
      <c r="D732" s="4" t="s">
        <v>7532</v>
      </c>
      <c r="E732" s="4" t="s">
        <v>4554</v>
      </c>
      <c r="F732" s="4" t="s">
        <v>4554</v>
      </c>
      <c r="G732" s="4" t="s">
        <v>4554</v>
      </c>
      <c r="H732" s="4" t="s">
        <v>381</v>
      </c>
      <c r="I732" s="4" t="s">
        <v>382</v>
      </c>
      <c r="J732" s="4" t="s">
        <v>383</v>
      </c>
      <c r="K732" s="4" t="s">
        <v>4622</v>
      </c>
      <c r="L732" s="4" t="s">
        <v>345</v>
      </c>
      <c r="M732" s="4" t="s">
        <v>221</v>
      </c>
      <c r="N732" s="4" t="s">
        <v>271</v>
      </c>
      <c r="O732" s="4" t="s">
        <v>4554</v>
      </c>
      <c r="P732" s="4" t="s">
        <v>4554</v>
      </c>
      <c r="Q732" s="4" t="s">
        <v>4556</v>
      </c>
      <c r="R732" s="4" t="s">
        <v>4554</v>
      </c>
      <c r="S732" s="4" t="s">
        <v>4775</v>
      </c>
      <c r="T732" s="4" t="s">
        <v>4558</v>
      </c>
      <c r="U732" s="4" t="s">
        <v>4554</v>
      </c>
      <c r="V732" s="4" t="s">
        <v>4554</v>
      </c>
      <c r="W732" s="4" t="s">
        <v>4559</v>
      </c>
      <c r="X732" s="4" t="s">
        <v>7533</v>
      </c>
      <c r="Y732" s="5">
        <f t="shared" si="1"/>
        <v>0.00005787037037</v>
      </c>
      <c r="Z732" s="4">
        <f t="shared" si="2"/>
        <v>672</v>
      </c>
    </row>
    <row r="733" ht="15.75" customHeight="1">
      <c r="A733" s="4" t="s">
        <v>7534</v>
      </c>
      <c r="B733" s="4" t="s">
        <v>7535</v>
      </c>
      <c r="C733" s="4" t="s">
        <v>4552</v>
      </c>
      <c r="D733" s="4" t="s">
        <v>7536</v>
      </c>
      <c r="E733" s="4" t="s">
        <v>4554</v>
      </c>
      <c r="F733" s="4" t="s">
        <v>4554</v>
      </c>
      <c r="G733" s="4" t="s">
        <v>4554</v>
      </c>
      <c r="H733" s="4" t="s">
        <v>399</v>
      </c>
      <c r="I733" s="4" t="s">
        <v>400</v>
      </c>
      <c r="J733" s="4" t="s">
        <v>36</v>
      </c>
      <c r="K733" s="4" t="s">
        <v>4622</v>
      </c>
      <c r="L733" s="4" t="s">
        <v>401</v>
      </c>
      <c r="M733" s="4" t="s">
        <v>216</v>
      </c>
      <c r="N733" s="4" t="s">
        <v>27</v>
      </c>
      <c r="O733" s="4" t="s">
        <v>4554</v>
      </c>
      <c r="P733" s="4" t="s">
        <v>4554</v>
      </c>
      <c r="Q733" s="4" t="s">
        <v>4556</v>
      </c>
      <c r="R733" s="4" t="s">
        <v>4554</v>
      </c>
      <c r="S733" s="4" t="s">
        <v>4775</v>
      </c>
      <c r="T733" s="4" t="s">
        <v>4558</v>
      </c>
      <c r="U733" s="4" t="s">
        <v>4554</v>
      </c>
      <c r="V733" s="4" t="s">
        <v>4554</v>
      </c>
      <c r="W733" s="4" t="s">
        <v>4559</v>
      </c>
      <c r="X733" s="4" t="s">
        <v>7537</v>
      </c>
      <c r="Y733" s="5">
        <f t="shared" si="1"/>
        <v>0.00005787037037</v>
      </c>
      <c r="Z733" s="4">
        <f t="shared" si="2"/>
        <v>672</v>
      </c>
    </row>
    <row r="734" ht="15.75" customHeight="1">
      <c r="A734" s="4" t="s">
        <v>7538</v>
      </c>
      <c r="B734" s="4" t="s">
        <v>7539</v>
      </c>
      <c r="C734" s="4" t="s">
        <v>4552</v>
      </c>
      <c r="D734" s="4" t="s">
        <v>7540</v>
      </c>
      <c r="E734" s="4" t="s">
        <v>4554</v>
      </c>
      <c r="F734" s="4" t="s">
        <v>4554</v>
      </c>
      <c r="G734" s="4" t="s">
        <v>4554</v>
      </c>
      <c r="H734" s="4" t="s">
        <v>5379</v>
      </c>
      <c r="I734" s="4" t="s">
        <v>678</v>
      </c>
      <c r="J734" s="4" t="s">
        <v>707</v>
      </c>
      <c r="K734" s="4" t="s">
        <v>107</v>
      </c>
      <c r="L734" s="4" t="s">
        <v>708</v>
      </c>
      <c r="M734" s="4" t="s">
        <v>195</v>
      </c>
      <c r="N734" s="4" t="s">
        <v>4657</v>
      </c>
      <c r="O734" s="4" t="s">
        <v>4554</v>
      </c>
      <c r="P734" s="4" t="s">
        <v>4554</v>
      </c>
      <c r="Q734" s="4" t="s">
        <v>4556</v>
      </c>
      <c r="R734" s="4" t="s">
        <v>4554</v>
      </c>
      <c r="S734" s="4" t="s">
        <v>4775</v>
      </c>
      <c r="T734" s="4" t="s">
        <v>4558</v>
      </c>
      <c r="U734" s="4" t="s">
        <v>4554</v>
      </c>
      <c r="V734" s="4" t="s">
        <v>4554</v>
      </c>
      <c r="W734" s="4" t="s">
        <v>4559</v>
      </c>
      <c r="X734" s="4" t="s">
        <v>7541</v>
      </c>
      <c r="Y734" s="5">
        <f t="shared" si="1"/>
        <v>0.00005787037037</v>
      </c>
      <c r="Z734" s="4">
        <f t="shared" si="2"/>
        <v>672</v>
      </c>
    </row>
    <row r="735" ht="15.75" customHeight="1">
      <c r="A735" s="4" t="s">
        <v>7542</v>
      </c>
      <c r="B735" s="4" t="s">
        <v>7543</v>
      </c>
      <c r="C735" s="4" t="s">
        <v>4552</v>
      </c>
      <c r="D735" s="4" t="s">
        <v>7544</v>
      </c>
      <c r="E735" s="4" t="s">
        <v>4554</v>
      </c>
      <c r="F735" s="4" t="s">
        <v>4554</v>
      </c>
      <c r="G735" s="4" t="s">
        <v>4554</v>
      </c>
      <c r="H735" s="4" t="s">
        <v>466</v>
      </c>
      <c r="I735" s="4" t="s">
        <v>400</v>
      </c>
      <c r="J735" s="4" t="s">
        <v>237</v>
      </c>
      <c r="K735" s="4" t="s">
        <v>4622</v>
      </c>
      <c r="L735" s="4" t="s">
        <v>467</v>
      </c>
      <c r="M735" s="4" t="s">
        <v>216</v>
      </c>
      <c r="N735" s="4" t="s">
        <v>134</v>
      </c>
      <c r="O735" s="4" t="s">
        <v>4554</v>
      </c>
      <c r="P735" s="4" t="s">
        <v>4554</v>
      </c>
      <c r="Q735" s="4" t="s">
        <v>4556</v>
      </c>
      <c r="R735" s="4" t="s">
        <v>4554</v>
      </c>
      <c r="S735" s="4" t="s">
        <v>4775</v>
      </c>
      <c r="T735" s="4" t="s">
        <v>5330</v>
      </c>
      <c r="U735" s="4" t="s">
        <v>4554</v>
      </c>
      <c r="V735" s="4" t="s">
        <v>4554</v>
      </c>
      <c r="W735" s="4" t="s">
        <v>4559</v>
      </c>
      <c r="X735" s="4" t="s">
        <v>7545</v>
      </c>
      <c r="Y735" s="5">
        <f t="shared" si="1"/>
        <v>0.0001157407407</v>
      </c>
      <c r="Z735" s="4">
        <f t="shared" si="2"/>
        <v>672</v>
      </c>
    </row>
    <row r="736" ht="15.75" customHeight="1">
      <c r="A736" s="4" t="s">
        <v>7546</v>
      </c>
      <c r="B736" s="4" t="s">
        <v>7547</v>
      </c>
      <c r="C736" s="4" t="s">
        <v>4552</v>
      </c>
      <c r="D736" s="4" t="s">
        <v>7548</v>
      </c>
      <c r="E736" s="4" t="s">
        <v>4554</v>
      </c>
      <c r="F736" s="4" t="s">
        <v>4554</v>
      </c>
      <c r="G736" s="4" t="s">
        <v>4554</v>
      </c>
      <c r="H736" s="4" t="s">
        <v>381</v>
      </c>
      <c r="I736" s="4" t="s">
        <v>382</v>
      </c>
      <c r="J736" s="4" t="s">
        <v>383</v>
      </c>
      <c r="K736" s="4" t="s">
        <v>4622</v>
      </c>
      <c r="L736" s="4" t="s">
        <v>345</v>
      </c>
      <c r="M736" s="4" t="s">
        <v>221</v>
      </c>
      <c r="N736" s="4" t="s">
        <v>632</v>
      </c>
      <c r="O736" s="4" t="s">
        <v>4554</v>
      </c>
      <c r="P736" s="4" t="s">
        <v>4554</v>
      </c>
      <c r="Q736" s="4" t="s">
        <v>4556</v>
      </c>
      <c r="R736" s="4" t="s">
        <v>4554</v>
      </c>
      <c r="S736" s="4" t="s">
        <v>4775</v>
      </c>
      <c r="T736" s="4" t="s">
        <v>4558</v>
      </c>
      <c r="U736" s="4" t="s">
        <v>4554</v>
      </c>
      <c r="V736" s="4" t="s">
        <v>4554</v>
      </c>
      <c r="W736" s="4" t="s">
        <v>4559</v>
      </c>
      <c r="X736" s="4" t="s">
        <v>7549</v>
      </c>
      <c r="Y736" s="5">
        <f t="shared" si="1"/>
        <v>0.00005787037037</v>
      </c>
      <c r="Z736" s="4">
        <f t="shared" si="2"/>
        <v>672</v>
      </c>
    </row>
    <row r="737" ht="15.75" customHeight="1">
      <c r="A737" s="4" t="s">
        <v>7550</v>
      </c>
      <c r="B737" s="4" t="s">
        <v>7551</v>
      </c>
      <c r="C737" s="4" t="s">
        <v>4552</v>
      </c>
      <c r="D737" s="4" t="s">
        <v>7552</v>
      </c>
      <c r="E737" s="4" t="s">
        <v>4554</v>
      </c>
      <c r="F737" s="4" t="s">
        <v>4554</v>
      </c>
      <c r="G737" s="4" t="s">
        <v>4554</v>
      </c>
      <c r="H737" s="4" t="s">
        <v>495</v>
      </c>
      <c r="I737" s="4" t="s">
        <v>496</v>
      </c>
      <c r="J737" s="4" t="s">
        <v>50</v>
      </c>
      <c r="K737" s="4" t="s">
        <v>128</v>
      </c>
      <c r="L737" s="4" t="s">
        <v>497</v>
      </c>
      <c r="M737" s="4" t="s">
        <v>221</v>
      </c>
      <c r="N737" s="4" t="s">
        <v>70</v>
      </c>
      <c r="O737" s="4" t="s">
        <v>4554</v>
      </c>
      <c r="P737" s="4" t="s">
        <v>4554</v>
      </c>
      <c r="Q737" s="4" t="s">
        <v>4556</v>
      </c>
      <c r="R737" s="4" t="s">
        <v>4554</v>
      </c>
      <c r="S737" s="4" t="s">
        <v>4775</v>
      </c>
      <c r="T737" s="4" t="s">
        <v>5330</v>
      </c>
      <c r="U737" s="4" t="s">
        <v>4554</v>
      </c>
      <c r="V737" s="4" t="s">
        <v>4554</v>
      </c>
      <c r="W737" s="4" t="s">
        <v>4559</v>
      </c>
      <c r="X737" s="4" t="s">
        <v>7553</v>
      </c>
      <c r="Y737" s="5">
        <f t="shared" si="1"/>
        <v>0.00005787037037</v>
      </c>
      <c r="Z737" s="4">
        <f t="shared" si="2"/>
        <v>672</v>
      </c>
    </row>
    <row r="738" ht="15.75" customHeight="1">
      <c r="A738" s="4" t="s">
        <v>7554</v>
      </c>
      <c r="B738" s="4" t="s">
        <v>7555</v>
      </c>
      <c r="C738" s="4" t="s">
        <v>4552</v>
      </c>
      <c r="D738" s="4" t="s">
        <v>7556</v>
      </c>
      <c r="E738" s="4" t="s">
        <v>4554</v>
      </c>
      <c r="F738" s="4" t="s">
        <v>4554</v>
      </c>
      <c r="G738" s="4" t="s">
        <v>4554</v>
      </c>
      <c r="H738" s="4" t="s">
        <v>280</v>
      </c>
      <c r="I738" s="4" t="s">
        <v>281</v>
      </c>
      <c r="J738" s="4" t="s">
        <v>219</v>
      </c>
      <c r="K738" s="4" t="s">
        <v>139</v>
      </c>
      <c r="L738" s="4" t="s">
        <v>282</v>
      </c>
      <c r="M738" s="4" t="s">
        <v>228</v>
      </c>
      <c r="N738" s="4" t="s">
        <v>29</v>
      </c>
      <c r="O738" s="4" t="s">
        <v>4554</v>
      </c>
      <c r="P738" s="4" t="s">
        <v>4554</v>
      </c>
      <c r="Q738" s="4" t="s">
        <v>4556</v>
      </c>
      <c r="R738" s="4" t="s">
        <v>4554</v>
      </c>
      <c r="S738" s="4" t="s">
        <v>4775</v>
      </c>
      <c r="T738" s="4" t="s">
        <v>5330</v>
      </c>
      <c r="U738" s="4" t="s">
        <v>4554</v>
      </c>
      <c r="V738" s="4" t="s">
        <v>4554</v>
      </c>
      <c r="W738" s="4" t="s">
        <v>4559</v>
      </c>
      <c r="X738" s="4" t="s">
        <v>7557</v>
      </c>
      <c r="Y738" s="5">
        <f t="shared" si="1"/>
        <v>0.00005787037037</v>
      </c>
      <c r="Z738" s="4">
        <f t="shared" si="2"/>
        <v>672</v>
      </c>
    </row>
    <row r="739" ht="15.75" customHeight="1">
      <c r="A739" s="4" t="s">
        <v>7558</v>
      </c>
      <c r="B739" s="4" t="s">
        <v>7559</v>
      </c>
      <c r="C739" s="4" t="s">
        <v>4552</v>
      </c>
      <c r="D739" s="4" t="s">
        <v>7560</v>
      </c>
      <c r="E739" s="4" t="s">
        <v>4554</v>
      </c>
      <c r="F739" s="4" t="s">
        <v>4554</v>
      </c>
      <c r="G739" s="4" t="s">
        <v>4554</v>
      </c>
      <c r="H739" s="4" t="s">
        <v>495</v>
      </c>
      <c r="I739" s="4" t="s">
        <v>496</v>
      </c>
      <c r="J739" s="4" t="s">
        <v>50</v>
      </c>
      <c r="K739" s="4" t="s">
        <v>128</v>
      </c>
      <c r="L739" s="4" t="s">
        <v>497</v>
      </c>
      <c r="M739" s="4" t="s">
        <v>221</v>
      </c>
      <c r="N739" s="4" t="s">
        <v>271</v>
      </c>
      <c r="O739" s="4" t="s">
        <v>4554</v>
      </c>
      <c r="P739" s="4" t="s">
        <v>4554</v>
      </c>
      <c r="Q739" s="4" t="s">
        <v>4556</v>
      </c>
      <c r="R739" s="4" t="s">
        <v>4554</v>
      </c>
      <c r="S739" s="4" t="s">
        <v>4775</v>
      </c>
      <c r="T739" s="4" t="s">
        <v>4558</v>
      </c>
      <c r="U739" s="4" t="s">
        <v>4554</v>
      </c>
      <c r="V739" s="4" t="s">
        <v>4554</v>
      </c>
      <c r="W739" s="4" t="s">
        <v>4559</v>
      </c>
      <c r="X739" s="4" t="s">
        <v>7561</v>
      </c>
      <c r="Y739" s="5">
        <f t="shared" si="1"/>
        <v>0.00008101851852</v>
      </c>
      <c r="Z739" s="4">
        <f t="shared" si="2"/>
        <v>672</v>
      </c>
    </row>
    <row r="740" ht="15.75" customHeight="1">
      <c r="A740" s="4" t="s">
        <v>7562</v>
      </c>
      <c r="B740" s="4" t="s">
        <v>7563</v>
      </c>
      <c r="C740" s="4" t="s">
        <v>4552</v>
      </c>
      <c r="D740" s="4" t="s">
        <v>7564</v>
      </c>
      <c r="E740" s="4" t="s">
        <v>4554</v>
      </c>
      <c r="F740" s="4" t="s">
        <v>4554</v>
      </c>
      <c r="G740" s="4" t="s">
        <v>4554</v>
      </c>
      <c r="H740" s="4" t="s">
        <v>502</v>
      </c>
      <c r="I740" s="4" t="s">
        <v>4864</v>
      </c>
      <c r="J740" s="4" t="s">
        <v>5008</v>
      </c>
      <c r="K740" s="4" t="s">
        <v>4622</v>
      </c>
      <c r="L740" s="4" t="s">
        <v>504</v>
      </c>
      <c r="M740" s="4" t="s">
        <v>216</v>
      </c>
      <c r="N740" s="4" t="s">
        <v>17</v>
      </c>
      <c r="O740" s="4" t="s">
        <v>4554</v>
      </c>
      <c r="P740" s="4" t="s">
        <v>4554</v>
      </c>
      <c r="Q740" s="4" t="s">
        <v>4556</v>
      </c>
      <c r="R740" s="4" t="s">
        <v>4554</v>
      </c>
      <c r="S740" s="4" t="s">
        <v>4775</v>
      </c>
      <c r="T740" s="4" t="s">
        <v>4558</v>
      </c>
      <c r="U740" s="4" t="s">
        <v>4554</v>
      </c>
      <c r="V740" s="4" t="s">
        <v>4554</v>
      </c>
      <c r="W740" s="4" t="s">
        <v>4559</v>
      </c>
      <c r="X740" s="4" t="s">
        <v>7565</v>
      </c>
      <c r="Y740" s="5">
        <f t="shared" si="1"/>
        <v>0.00005787037037</v>
      </c>
      <c r="Z740" s="4">
        <f t="shared" si="2"/>
        <v>672</v>
      </c>
    </row>
    <row r="741" ht="15.75" customHeight="1">
      <c r="A741" s="4" t="s">
        <v>7566</v>
      </c>
      <c r="B741" s="4" t="s">
        <v>7567</v>
      </c>
      <c r="C741" s="4" t="s">
        <v>4552</v>
      </c>
      <c r="D741" s="4" t="s">
        <v>7568</v>
      </c>
      <c r="E741" s="4" t="s">
        <v>4554</v>
      </c>
      <c r="F741" s="4" t="s">
        <v>4554</v>
      </c>
      <c r="G741" s="4" t="s">
        <v>4554</v>
      </c>
      <c r="H741" s="4" t="s">
        <v>462</v>
      </c>
      <c r="I741" s="4" t="s">
        <v>452</v>
      </c>
      <c r="J741" s="4" t="s">
        <v>240</v>
      </c>
      <c r="K741" s="4" t="s">
        <v>128</v>
      </c>
      <c r="L741" s="4" t="s">
        <v>463</v>
      </c>
      <c r="M741" s="4" t="s">
        <v>221</v>
      </c>
      <c r="N741" s="4" t="s">
        <v>44</v>
      </c>
      <c r="O741" s="4" t="s">
        <v>4554</v>
      </c>
      <c r="P741" s="4" t="s">
        <v>4554</v>
      </c>
      <c r="Q741" s="4" t="s">
        <v>4556</v>
      </c>
      <c r="R741" s="4" t="s">
        <v>4554</v>
      </c>
      <c r="S741" s="4" t="s">
        <v>4775</v>
      </c>
      <c r="T741" s="4" t="s">
        <v>5330</v>
      </c>
      <c r="U741" s="4" t="s">
        <v>4554</v>
      </c>
      <c r="V741" s="4" t="s">
        <v>4554</v>
      </c>
      <c r="W741" s="4" t="s">
        <v>4559</v>
      </c>
      <c r="X741" s="4" t="s">
        <v>7569</v>
      </c>
      <c r="Y741" s="5">
        <f t="shared" si="1"/>
        <v>0.00005787037037</v>
      </c>
      <c r="Z741" s="4">
        <f t="shared" si="2"/>
        <v>672</v>
      </c>
    </row>
    <row r="742" ht="15.75" customHeight="1">
      <c r="A742" s="4" t="s">
        <v>7570</v>
      </c>
      <c r="B742" s="4" t="s">
        <v>7571</v>
      </c>
      <c r="C742" s="4" t="s">
        <v>4552</v>
      </c>
      <c r="D742" s="4" t="s">
        <v>7572</v>
      </c>
      <c r="E742" s="4" t="s">
        <v>4554</v>
      </c>
      <c r="F742" s="4" t="s">
        <v>4554</v>
      </c>
      <c r="G742" s="4" t="s">
        <v>4554</v>
      </c>
      <c r="H742" s="4" t="s">
        <v>495</v>
      </c>
      <c r="I742" s="4" t="s">
        <v>496</v>
      </c>
      <c r="J742" s="4" t="s">
        <v>50</v>
      </c>
      <c r="K742" s="4" t="s">
        <v>128</v>
      </c>
      <c r="L742" s="4" t="s">
        <v>497</v>
      </c>
      <c r="M742" s="4" t="s">
        <v>221</v>
      </c>
      <c r="N742" s="4" t="s">
        <v>225</v>
      </c>
      <c r="O742" s="4" t="s">
        <v>4554</v>
      </c>
      <c r="P742" s="4" t="s">
        <v>4554</v>
      </c>
      <c r="Q742" s="4" t="s">
        <v>4556</v>
      </c>
      <c r="R742" s="4" t="s">
        <v>4554</v>
      </c>
      <c r="S742" s="4" t="s">
        <v>4775</v>
      </c>
      <c r="T742" s="4" t="s">
        <v>4558</v>
      </c>
      <c r="U742" s="4" t="s">
        <v>4554</v>
      </c>
      <c r="V742" s="4" t="s">
        <v>4554</v>
      </c>
      <c r="W742" s="4" t="s">
        <v>4559</v>
      </c>
      <c r="X742" s="4" t="s">
        <v>7573</v>
      </c>
      <c r="Y742" s="5">
        <f t="shared" si="1"/>
        <v>0.00005787037037</v>
      </c>
      <c r="Z742" s="4">
        <f t="shared" si="2"/>
        <v>672</v>
      </c>
    </row>
    <row r="743" ht="15.75" customHeight="1">
      <c r="A743" s="4" t="s">
        <v>7574</v>
      </c>
      <c r="B743" s="4" t="s">
        <v>7575</v>
      </c>
      <c r="C743" s="4" t="s">
        <v>4552</v>
      </c>
      <c r="D743" s="4" t="s">
        <v>7576</v>
      </c>
      <c r="E743" s="4" t="s">
        <v>4554</v>
      </c>
      <c r="F743" s="4" t="s">
        <v>4554</v>
      </c>
      <c r="G743" s="4" t="s">
        <v>4554</v>
      </c>
      <c r="H743" s="4" t="s">
        <v>440</v>
      </c>
      <c r="I743" s="4" t="s">
        <v>185</v>
      </c>
      <c r="J743" s="4" t="s">
        <v>194</v>
      </c>
      <c r="K743" s="4" t="s">
        <v>148</v>
      </c>
      <c r="L743" s="4" t="s">
        <v>441</v>
      </c>
      <c r="M743" s="4" t="s">
        <v>242</v>
      </c>
      <c r="N743" s="4" t="s">
        <v>4657</v>
      </c>
      <c r="O743" s="4" t="s">
        <v>4554</v>
      </c>
      <c r="P743" s="4" t="s">
        <v>4554</v>
      </c>
      <c r="Q743" s="4" t="s">
        <v>4556</v>
      </c>
      <c r="R743" s="4" t="s">
        <v>4554</v>
      </c>
      <c r="S743" s="4" t="s">
        <v>4775</v>
      </c>
      <c r="T743" s="4" t="s">
        <v>4558</v>
      </c>
      <c r="U743" s="4" t="s">
        <v>4554</v>
      </c>
      <c r="V743" s="4" t="s">
        <v>4554</v>
      </c>
      <c r="W743" s="4" t="s">
        <v>4559</v>
      </c>
      <c r="X743" s="4" t="s">
        <v>7577</v>
      </c>
      <c r="Y743" s="5">
        <f t="shared" si="1"/>
        <v>0.00005787037037</v>
      </c>
      <c r="Z743" s="4">
        <f t="shared" si="2"/>
        <v>672</v>
      </c>
    </row>
    <row r="744" ht="15.75" customHeight="1">
      <c r="A744" s="4" t="s">
        <v>7578</v>
      </c>
      <c r="B744" s="4" t="s">
        <v>7579</v>
      </c>
      <c r="C744" s="4" t="s">
        <v>4552</v>
      </c>
      <c r="D744" s="4" t="s">
        <v>7580</v>
      </c>
      <c r="E744" s="4" t="s">
        <v>4554</v>
      </c>
      <c r="F744" s="4" t="s">
        <v>4554</v>
      </c>
      <c r="G744" s="4" t="s">
        <v>4554</v>
      </c>
      <c r="H744" s="4" t="s">
        <v>545</v>
      </c>
      <c r="I744" s="4" t="s">
        <v>496</v>
      </c>
      <c r="J744" s="4" t="s">
        <v>268</v>
      </c>
      <c r="K744" s="4" t="s">
        <v>128</v>
      </c>
      <c r="L744" s="4" t="s">
        <v>546</v>
      </c>
      <c r="M744" s="4" t="s">
        <v>221</v>
      </c>
      <c r="N744" s="4" t="s">
        <v>4799</v>
      </c>
      <c r="O744" s="4" t="s">
        <v>4554</v>
      </c>
      <c r="P744" s="4" t="s">
        <v>4554</v>
      </c>
      <c r="Q744" s="4" t="s">
        <v>4556</v>
      </c>
      <c r="R744" s="4" t="s">
        <v>4554</v>
      </c>
      <c r="S744" s="4" t="s">
        <v>4775</v>
      </c>
      <c r="T744" s="4" t="s">
        <v>4558</v>
      </c>
      <c r="U744" s="4" t="s">
        <v>4554</v>
      </c>
      <c r="V744" s="4" t="s">
        <v>4554</v>
      </c>
      <c r="W744" s="4" t="s">
        <v>4559</v>
      </c>
      <c r="X744" s="4" t="s">
        <v>7581</v>
      </c>
      <c r="Y744" s="5">
        <f t="shared" si="1"/>
        <v>0.00005787037037</v>
      </c>
      <c r="Z744" s="4">
        <f t="shared" si="2"/>
        <v>672</v>
      </c>
    </row>
    <row r="745" ht="15.75" customHeight="1">
      <c r="A745" s="4" t="s">
        <v>7582</v>
      </c>
      <c r="B745" s="4" t="s">
        <v>7583</v>
      </c>
      <c r="C745" s="4" t="s">
        <v>4552</v>
      </c>
      <c r="D745" s="4" t="s">
        <v>7584</v>
      </c>
      <c r="E745" s="4" t="s">
        <v>4554</v>
      </c>
      <c r="F745" s="4" t="s">
        <v>4554</v>
      </c>
      <c r="G745" s="4" t="s">
        <v>4554</v>
      </c>
      <c r="H745" s="4" t="s">
        <v>492</v>
      </c>
      <c r="I745" s="4" t="s">
        <v>4842</v>
      </c>
      <c r="J745" s="4" t="s">
        <v>97</v>
      </c>
      <c r="K745" s="4" t="s">
        <v>145</v>
      </c>
      <c r="L745" s="4" t="s">
        <v>493</v>
      </c>
      <c r="M745" s="4" t="s">
        <v>278</v>
      </c>
      <c r="N745" s="4" t="s">
        <v>4657</v>
      </c>
      <c r="O745" s="4" t="s">
        <v>4554</v>
      </c>
      <c r="P745" s="4" t="s">
        <v>4554</v>
      </c>
      <c r="Q745" s="4" t="s">
        <v>4556</v>
      </c>
      <c r="R745" s="4" t="s">
        <v>4554</v>
      </c>
      <c r="S745" s="4" t="s">
        <v>4775</v>
      </c>
      <c r="T745" s="4" t="s">
        <v>4558</v>
      </c>
      <c r="U745" s="4" t="s">
        <v>4554</v>
      </c>
      <c r="V745" s="4" t="s">
        <v>4554</v>
      </c>
      <c r="W745" s="4" t="s">
        <v>4559</v>
      </c>
      <c r="X745" s="4" t="s">
        <v>7585</v>
      </c>
      <c r="Y745" s="5">
        <f t="shared" si="1"/>
        <v>0.0001157407407</v>
      </c>
      <c r="Z745" s="4">
        <f t="shared" si="2"/>
        <v>672</v>
      </c>
    </row>
    <row r="746" ht="15.75" customHeight="1">
      <c r="A746" s="4" t="s">
        <v>7586</v>
      </c>
      <c r="B746" s="4" t="s">
        <v>7587</v>
      </c>
      <c r="C746" s="4" t="s">
        <v>4552</v>
      </c>
      <c r="D746" s="4" t="s">
        <v>7588</v>
      </c>
      <c r="E746" s="4" t="s">
        <v>4554</v>
      </c>
      <c r="F746" s="4" t="s">
        <v>4554</v>
      </c>
      <c r="G746" s="4" t="s">
        <v>4554</v>
      </c>
      <c r="H746" s="4" t="s">
        <v>359</v>
      </c>
      <c r="I746" s="4" t="s">
        <v>4842</v>
      </c>
      <c r="J746" s="4" t="s">
        <v>361</v>
      </c>
      <c r="K746" s="4" t="s">
        <v>145</v>
      </c>
      <c r="L746" s="4" t="s">
        <v>325</v>
      </c>
      <c r="M746" s="4" t="s">
        <v>278</v>
      </c>
      <c r="N746" s="4" t="s">
        <v>632</v>
      </c>
      <c r="O746" s="4" t="s">
        <v>4554</v>
      </c>
      <c r="P746" s="4" t="s">
        <v>4554</v>
      </c>
      <c r="Q746" s="4" t="s">
        <v>4556</v>
      </c>
      <c r="R746" s="4" t="s">
        <v>4554</v>
      </c>
      <c r="S746" s="4" t="s">
        <v>4775</v>
      </c>
      <c r="T746" s="4" t="s">
        <v>4558</v>
      </c>
      <c r="U746" s="4" t="s">
        <v>4554</v>
      </c>
      <c r="V746" s="4" t="s">
        <v>4554</v>
      </c>
      <c r="W746" s="4" t="s">
        <v>4559</v>
      </c>
      <c r="X746" s="4" t="s">
        <v>7589</v>
      </c>
      <c r="Y746" s="5">
        <f t="shared" si="1"/>
        <v>0.00005787037037</v>
      </c>
      <c r="Z746" s="4">
        <f t="shared" si="2"/>
        <v>672</v>
      </c>
    </row>
    <row r="747" ht="15.75" customHeight="1">
      <c r="A747" s="4" t="s">
        <v>7590</v>
      </c>
      <c r="B747" s="4" t="s">
        <v>7591</v>
      </c>
      <c r="C747" s="4" t="s">
        <v>4552</v>
      </c>
      <c r="D747" s="4" t="s">
        <v>7592</v>
      </c>
      <c r="E747" s="4" t="s">
        <v>4554</v>
      </c>
      <c r="F747" s="4" t="s">
        <v>4554</v>
      </c>
      <c r="G747" s="4" t="s">
        <v>4554</v>
      </c>
      <c r="H747" s="4" t="s">
        <v>399</v>
      </c>
      <c r="I747" s="4" t="s">
        <v>400</v>
      </c>
      <c r="J747" s="4" t="s">
        <v>36</v>
      </c>
      <c r="K747" s="4" t="s">
        <v>4622</v>
      </c>
      <c r="L747" s="4" t="s">
        <v>401</v>
      </c>
      <c r="M747" s="4" t="s">
        <v>216</v>
      </c>
      <c r="N747" s="4" t="s">
        <v>4657</v>
      </c>
      <c r="O747" s="4" t="s">
        <v>4554</v>
      </c>
      <c r="P747" s="4" t="s">
        <v>4554</v>
      </c>
      <c r="Q747" s="4" t="s">
        <v>4556</v>
      </c>
      <c r="R747" s="4" t="s">
        <v>4554</v>
      </c>
      <c r="S747" s="4" t="s">
        <v>4775</v>
      </c>
      <c r="T747" s="4" t="s">
        <v>4558</v>
      </c>
      <c r="U747" s="4" t="s">
        <v>4554</v>
      </c>
      <c r="V747" s="4" t="s">
        <v>4554</v>
      </c>
      <c r="W747" s="4" t="s">
        <v>4559</v>
      </c>
      <c r="X747" s="4" t="s">
        <v>7593</v>
      </c>
      <c r="Y747" s="5">
        <f t="shared" si="1"/>
        <v>0.00005787037037</v>
      </c>
      <c r="Z747" s="4">
        <f t="shared" si="2"/>
        <v>672</v>
      </c>
    </row>
    <row r="748" ht="15.75" customHeight="1">
      <c r="A748" s="4" t="s">
        <v>7594</v>
      </c>
      <c r="B748" s="4" t="s">
        <v>7595</v>
      </c>
      <c r="C748" s="4" t="s">
        <v>4552</v>
      </c>
      <c r="D748" s="4" t="s">
        <v>7596</v>
      </c>
      <c r="E748" s="4" t="s">
        <v>4554</v>
      </c>
      <c r="F748" s="4" t="s">
        <v>4554</v>
      </c>
      <c r="G748" s="4" t="s">
        <v>4554</v>
      </c>
      <c r="H748" s="4" t="s">
        <v>545</v>
      </c>
      <c r="I748" s="4" t="s">
        <v>496</v>
      </c>
      <c r="J748" s="4" t="s">
        <v>268</v>
      </c>
      <c r="K748" s="4" t="s">
        <v>128</v>
      </c>
      <c r="L748" s="4" t="s">
        <v>546</v>
      </c>
      <c r="M748" s="4" t="s">
        <v>221</v>
      </c>
      <c r="N748" s="4" t="s">
        <v>72</v>
      </c>
      <c r="O748" s="4" t="s">
        <v>4554</v>
      </c>
      <c r="P748" s="4" t="s">
        <v>4554</v>
      </c>
      <c r="Q748" s="4" t="s">
        <v>4556</v>
      </c>
      <c r="R748" s="4" t="s">
        <v>4554</v>
      </c>
      <c r="S748" s="4" t="s">
        <v>4775</v>
      </c>
      <c r="T748" s="4" t="s">
        <v>5330</v>
      </c>
      <c r="U748" s="4" t="s">
        <v>4554</v>
      </c>
      <c r="V748" s="4" t="s">
        <v>4554</v>
      </c>
      <c r="W748" s="4" t="s">
        <v>4559</v>
      </c>
      <c r="X748" s="4" t="s">
        <v>7597</v>
      </c>
      <c r="Y748" s="5">
        <f t="shared" si="1"/>
        <v>0.00005787037037</v>
      </c>
      <c r="Z748" s="4">
        <f t="shared" si="2"/>
        <v>672</v>
      </c>
    </row>
    <row r="749" ht="15.75" customHeight="1">
      <c r="A749" s="4" t="s">
        <v>7598</v>
      </c>
      <c r="B749" s="4" t="s">
        <v>7599</v>
      </c>
      <c r="C749" s="4" t="s">
        <v>4552</v>
      </c>
      <c r="D749" s="4" t="s">
        <v>7600</v>
      </c>
      <c r="E749" s="4" t="s">
        <v>4554</v>
      </c>
      <c r="F749" s="4" t="s">
        <v>4554</v>
      </c>
      <c r="G749" s="4" t="s">
        <v>4554</v>
      </c>
      <c r="H749" s="4" t="s">
        <v>499</v>
      </c>
      <c r="I749" s="4" t="s">
        <v>281</v>
      </c>
      <c r="J749" s="4" t="s">
        <v>43</v>
      </c>
      <c r="K749" s="4" t="s">
        <v>139</v>
      </c>
      <c r="L749" s="4" t="s">
        <v>335</v>
      </c>
      <c r="M749" s="4" t="s">
        <v>228</v>
      </c>
      <c r="N749" s="4" t="s">
        <v>27</v>
      </c>
      <c r="O749" s="4" t="s">
        <v>4554</v>
      </c>
      <c r="P749" s="4" t="s">
        <v>4554</v>
      </c>
      <c r="Q749" s="4" t="s">
        <v>4556</v>
      </c>
      <c r="R749" s="4" t="s">
        <v>4554</v>
      </c>
      <c r="S749" s="4" t="s">
        <v>4775</v>
      </c>
      <c r="T749" s="4" t="s">
        <v>4558</v>
      </c>
      <c r="U749" s="4" t="s">
        <v>4554</v>
      </c>
      <c r="V749" s="4" t="s">
        <v>4554</v>
      </c>
      <c r="W749" s="4" t="s">
        <v>4559</v>
      </c>
      <c r="X749" s="4" t="s">
        <v>7601</v>
      </c>
      <c r="Y749" s="5">
        <f t="shared" si="1"/>
        <v>0.00005787037037</v>
      </c>
      <c r="Z749" s="4">
        <f t="shared" si="2"/>
        <v>672</v>
      </c>
    </row>
    <row r="750" ht="15.75" customHeight="1">
      <c r="A750" s="4" t="s">
        <v>7602</v>
      </c>
      <c r="B750" s="4" t="s">
        <v>7603</v>
      </c>
      <c r="C750" s="4" t="s">
        <v>4552</v>
      </c>
      <c r="D750" s="4" t="s">
        <v>7604</v>
      </c>
      <c r="E750" s="4" t="s">
        <v>4554</v>
      </c>
      <c r="F750" s="4" t="s">
        <v>4554</v>
      </c>
      <c r="G750" s="4" t="s">
        <v>4554</v>
      </c>
      <c r="H750" s="4" t="s">
        <v>466</v>
      </c>
      <c r="I750" s="4" t="s">
        <v>400</v>
      </c>
      <c r="J750" s="4" t="s">
        <v>237</v>
      </c>
      <c r="K750" s="4" t="s">
        <v>4622</v>
      </c>
      <c r="L750" s="4" t="s">
        <v>467</v>
      </c>
      <c r="M750" s="4" t="s">
        <v>216</v>
      </c>
      <c r="N750" s="4" t="s">
        <v>70</v>
      </c>
      <c r="O750" s="4" t="s">
        <v>4554</v>
      </c>
      <c r="P750" s="4" t="s">
        <v>4554</v>
      </c>
      <c r="Q750" s="4" t="s">
        <v>4556</v>
      </c>
      <c r="R750" s="4" t="s">
        <v>4554</v>
      </c>
      <c r="S750" s="4" t="s">
        <v>4775</v>
      </c>
      <c r="T750" s="4" t="s">
        <v>5330</v>
      </c>
      <c r="U750" s="4" t="s">
        <v>4554</v>
      </c>
      <c r="V750" s="4" t="s">
        <v>4554</v>
      </c>
      <c r="W750" s="4" t="s">
        <v>4559</v>
      </c>
      <c r="X750" s="4" t="s">
        <v>7605</v>
      </c>
      <c r="Y750" s="5">
        <f t="shared" si="1"/>
        <v>0.00005787037037</v>
      </c>
      <c r="Z750" s="4">
        <f t="shared" si="2"/>
        <v>672</v>
      </c>
    </row>
    <row r="751" ht="15.75" customHeight="1">
      <c r="A751" s="4" t="s">
        <v>7606</v>
      </c>
      <c r="B751" s="4" t="s">
        <v>7607</v>
      </c>
      <c r="C751" s="4" t="s">
        <v>4552</v>
      </c>
      <c r="D751" s="4" t="s">
        <v>7608</v>
      </c>
      <c r="E751" s="4" t="s">
        <v>4554</v>
      </c>
      <c r="F751" s="4" t="s">
        <v>4554</v>
      </c>
      <c r="G751" s="4" t="s">
        <v>4554</v>
      </c>
      <c r="H751" s="4" t="s">
        <v>640</v>
      </c>
      <c r="I751" s="4" t="s">
        <v>817</v>
      </c>
      <c r="J751" s="4" t="s">
        <v>1438</v>
      </c>
      <c r="K751" s="4" t="s">
        <v>164</v>
      </c>
      <c r="L751" s="4" t="s">
        <v>962</v>
      </c>
      <c r="M751" s="4" t="s">
        <v>312</v>
      </c>
      <c r="N751" s="4" t="s">
        <v>72</v>
      </c>
      <c r="O751" s="4" t="s">
        <v>4554</v>
      </c>
      <c r="P751" s="4" t="s">
        <v>4554</v>
      </c>
      <c r="Q751" s="4" t="s">
        <v>4556</v>
      </c>
      <c r="R751" s="4" t="s">
        <v>4554</v>
      </c>
      <c r="S751" s="4" t="s">
        <v>4770</v>
      </c>
      <c r="T751" s="4" t="s">
        <v>5330</v>
      </c>
      <c r="U751" s="4" t="s">
        <v>4554</v>
      </c>
      <c r="V751" s="4" t="s">
        <v>4554</v>
      </c>
      <c r="W751" s="4" t="s">
        <v>4559</v>
      </c>
      <c r="X751" s="4" t="s">
        <v>7609</v>
      </c>
      <c r="Y751" s="5">
        <f t="shared" si="1"/>
        <v>0.00005787037037</v>
      </c>
      <c r="Z751" s="4">
        <f t="shared" si="2"/>
        <v>672</v>
      </c>
    </row>
    <row r="752" ht="15.75" customHeight="1">
      <c r="A752" s="4" t="s">
        <v>7610</v>
      </c>
      <c r="B752" s="4" t="s">
        <v>7611</v>
      </c>
      <c r="C752" s="4" t="s">
        <v>4552</v>
      </c>
      <c r="D752" s="4" t="s">
        <v>7612</v>
      </c>
      <c r="E752" s="4" t="s">
        <v>4554</v>
      </c>
      <c r="F752" s="4" t="s">
        <v>4554</v>
      </c>
      <c r="G752" s="4" t="s">
        <v>4554</v>
      </c>
      <c r="H752" s="4" t="s">
        <v>430</v>
      </c>
      <c r="I752" s="4" t="s">
        <v>404</v>
      </c>
      <c r="J752" s="4" t="s">
        <v>431</v>
      </c>
      <c r="K752" s="4" t="s">
        <v>118</v>
      </c>
      <c r="L752" s="4" t="s">
        <v>432</v>
      </c>
      <c r="M752" s="4" t="s">
        <v>186</v>
      </c>
      <c r="N752" s="4" t="s">
        <v>42</v>
      </c>
      <c r="O752" s="4" t="s">
        <v>4554</v>
      </c>
      <c r="P752" s="4" t="s">
        <v>4554</v>
      </c>
      <c r="Q752" s="4" t="s">
        <v>4556</v>
      </c>
      <c r="R752" s="4" t="s">
        <v>4554</v>
      </c>
      <c r="S752" s="4" t="s">
        <v>4775</v>
      </c>
      <c r="T752" s="4" t="s">
        <v>4558</v>
      </c>
      <c r="U752" s="4" t="s">
        <v>4554</v>
      </c>
      <c r="V752" s="4" t="s">
        <v>4554</v>
      </c>
      <c r="W752" s="4" t="s">
        <v>4559</v>
      </c>
      <c r="X752" s="4" t="s">
        <v>7613</v>
      </c>
      <c r="Y752" s="5">
        <f t="shared" si="1"/>
        <v>0.0001157407407</v>
      </c>
      <c r="Z752" s="4">
        <f t="shared" si="2"/>
        <v>672</v>
      </c>
    </row>
    <row r="753" ht="15.75" customHeight="1">
      <c r="A753" s="4" t="s">
        <v>7614</v>
      </c>
      <c r="B753" s="4" t="s">
        <v>7615</v>
      </c>
      <c r="C753" s="4" t="s">
        <v>4552</v>
      </c>
      <c r="D753" s="4" t="s">
        <v>7616</v>
      </c>
      <c r="E753" s="4" t="s">
        <v>4554</v>
      </c>
      <c r="F753" s="4" t="s">
        <v>4554</v>
      </c>
      <c r="G753" s="4" t="s">
        <v>4554</v>
      </c>
      <c r="H753" s="4" t="s">
        <v>399</v>
      </c>
      <c r="I753" s="4" t="s">
        <v>400</v>
      </c>
      <c r="J753" s="4" t="s">
        <v>36</v>
      </c>
      <c r="K753" s="4" t="s">
        <v>4622</v>
      </c>
      <c r="L753" s="4" t="s">
        <v>401</v>
      </c>
      <c r="M753" s="4" t="s">
        <v>216</v>
      </c>
      <c r="N753" s="4" t="s">
        <v>632</v>
      </c>
      <c r="O753" s="4" t="s">
        <v>4554</v>
      </c>
      <c r="P753" s="4" t="s">
        <v>4554</v>
      </c>
      <c r="Q753" s="4" t="s">
        <v>4556</v>
      </c>
      <c r="R753" s="4" t="s">
        <v>4554</v>
      </c>
      <c r="S753" s="4" t="s">
        <v>4775</v>
      </c>
      <c r="T753" s="4" t="s">
        <v>4558</v>
      </c>
      <c r="U753" s="4" t="s">
        <v>4554</v>
      </c>
      <c r="V753" s="4" t="s">
        <v>4554</v>
      </c>
      <c r="W753" s="4" t="s">
        <v>4559</v>
      </c>
      <c r="X753" s="4" t="s">
        <v>7617</v>
      </c>
      <c r="Y753" s="5">
        <f t="shared" si="1"/>
        <v>0.00005787037037</v>
      </c>
      <c r="Z753" s="4">
        <f t="shared" si="2"/>
        <v>672</v>
      </c>
    </row>
    <row r="754" ht="15.75" customHeight="1">
      <c r="A754" s="4" t="s">
        <v>7618</v>
      </c>
      <c r="B754" s="4" t="s">
        <v>7619</v>
      </c>
      <c r="C754" s="4" t="s">
        <v>4552</v>
      </c>
      <c r="D754" s="4" t="s">
        <v>7620</v>
      </c>
      <c r="E754" s="4" t="s">
        <v>4554</v>
      </c>
      <c r="F754" s="4" t="s">
        <v>4554</v>
      </c>
      <c r="G754" s="4" t="s">
        <v>4554</v>
      </c>
      <c r="H754" s="4" t="s">
        <v>427</v>
      </c>
      <c r="I754" s="4" t="s">
        <v>459</v>
      </c>
      <c r="J754" s="4" t="s">
        <v>71</v>
      </c>
      <c r="K754" s="4" t="s">
        <v>177</v>
      </c>
      <c r="L754" s="4" t="s">
        <v>460</v>
      </c>
      <c r="M754" s="4" t="s">
        <v>287</v>
      </c>
      <c r="N754" s="4" t="s">
        <v>70</v>
      </c>
      <c r="O754" s="4" t="s">
        <v>4554</v>
      </c>
      <c r="P754" s="4" t="s">
        <v>4554</v>
      </c>
      <c r="Q754" s="4" t="s">
        <v>4556</v>
      </c>
      <c r="R754" s="4" t="s">
        <v>4554</v>
      </c>
      <c r="S754" s="4" t="s">
        <v>4770</v>
      </c>
      <c r="T754" s="4" t="s">
        <v>5330</v>
      </c>
      <c r="U754" s="4" t="s">
        <v>4554</v>
      </c>
      <c r="V754" s="4" t="s">
        <v>4554</v>
      </c>
      <c r="W754" s="4" t="s">
        <v>4559</v>
      </c>
      <c r="X754" s="4" t="s">
        <v>7621</v>
      </c>
      <c r="Y754" s="5">
        <f t="shared" si="1"/>
        <v>0.0001157407407</v>
      </c>
      <c r="Z754" s="4">
        <f t="shared" si="2"/>
        <v>672</v>
      </c>
    </row>
    <row r="755" ht="15.75" customHeight="1">
      <c r="A755" s="4" t="s">
        <v>7622</v>
      </c>
      <c r="B755" s="4" t="s">
        <v>7623</v>
      </c>
      <c r="C755" s="4" t="s">
        <v>4552</v>
      </c>
      <c r="D755" s="4" t="s">
        <v>7624</v>
      </c>
      <c r="E755" s="4" t="s">
        <v>4554</v>
      </c>
      <c r="F755" s="4" t="s">
        <v>4554</v>
      </c>
      <c r="G755" s="4" t="s">
        <v>4554</v>
      </c>
      <c r="H755" s="4" t="s">
        <v>399</v>
      </c>
      <c r="I755" s="4" t="s">
        <v>400</v>
      </c>
      <c r="J755" s="4" t="s">
        <v>36</v>
      </c>
      <c r="K755" s="4" t="s">
        <v>4622</v>
      </c>
      <c r="L755" s="4" t="s">
        <v>401</v>
      </c>
      <c r="M755" s="4" t="s">
        <v>216</v>
      </c>
      <c r="N755" s="4" t="s">
        <v>4799</v>
      </c>
      <c r="O755" s="4" t="s">
        <v>4554</v>
      </c>
      <c r="P755" s="4" t="s">
        <v>4554</v>
      </c>
      <c r="Q755" s="4" t="s">
        <v>4556</v>
      </c>
      <c r="R755" s="4" t="s">
        <v>4554</v>
      </c>
      <c r="S755" s="4" t="s">
        <v>4775</v>
      </c>
      <c r="T755" s="4" t="s">
        <v>4558</v>
      </c>
      <c r="U755" s="4" t="s">
        <v>4554</v>
      </c>
      <c r="V755" s="4" t="s">
        <v>4554</v>
      </c>
      <c r="W755" s="4" t="s">
        <v>4559</v>
      </c>
      <c r="X755" s="4" t="s">
        <v>7625</v>
      </c>
      <c r="Y755" s="5">
        <f t="shared" si="1"/>
        <v>0.00005787037037</v>
      </c>
      <c r="Z755" s="4">
        <f t="shared" si="2"/>
        <v>672</v>
      </c>
    </row>
    <row r="756" ht="15.75" customHeight="1">
      <c r="A756" s="4" t="s">
        <v>7626</v>
      </c>
      <c r="B756" s="4" t="s">
        <v>7627</v>
      </c>
      <c r="C756" s="4" t="s">
        <v>4552</v>
      </c>
      <c r="D756" s="4" t="s">
        <v>7628</v>
      </c>
      <c r="E756" s="4" t="s">
        <v>4554</v>
      </c>
      <c r="F756" s="4" t="s">
        <v>4554</v>
      </c>
      <c r="G756" s="4" t="s">
        <v>4554</v>
      </c>
      <c r="H756" s="4" t="s">
        <v>495</v>
      </c>
      <c r="I756" s="4" t="s">
        <v>496</v>
      </c>
      <c r="J756" s="4" t="s">
        <v>50</v>
      </c>
      <c r="K756" s="4" t="s">
        <v>128</v>
      </c>
      <c r="L756" s="4" t="s">
        <v>497</v>
      </c>
      <c r="M756" s="4" t="s">
        <v>221</v>
      </c>
      <c r="N756" s="4" t="s">
        <v>27</v>
      </c>
      <c r="O756" s="4" t="s">
        <v>4554</v>
      </c>
      <c r="P756" s="4" t="s">
        <v>4554</v>
      </c>
      <c r="Q756" s="4" t="s">
        <v>4556</v>
      </c>
      <c r="R756" s="4" t="s">
        <v>4554</v>
      </c>
      <c r="S756" s="4" t="s">
        <v>4775</v>
      </c>
      <c r="T756" s="4" t="s">
        <v>4558</v>
      </c>
      <c r="U756" s="4" t="s">
        <v>4554</v>
      </c>
      <c r="V756" s="4" t="s">
        <v>4554</v>
      </c>
      <c r="W756" s="4" t="s">
        <v>4559</v>
      </c>
      <c r="X756" s="4" t="s">
        <v>7629</v>
      </c>
      <c r="Y756" s="5">
        <f t="shared" si="1"/>
        <v>0.00005787037037</v>
      </c>
      <c r="Z756" s="4">
        <f t="shared" si="2"/>
        <v>672</v>
      </c>
    </row>
    <row r="757" ht="15.75" customHeight="1">
      <c r="A757" s="4" t="s">
        <v>7630</v>
      </c>
      <c r="B757" s="4" t="s">
        <v>7631</v>
      </c>
      <c r="C757" s="4" t="s">
        <v>4552</v>
      </c>
      <c r="D757" s="4" t="s">
        <v>7632</v>
      </c>
      <c r="E757" s="4" t="s">
        <v>4554</v>
      </c>
      <c r="F757" s="4" t="s">
        <v>4554</v>
      </c>
      <c r="G757" s="4" t="s">
        <v>4554</v>
      </c>
      <c r="H757" s="4" t="s">
        <v>614</v>
      </c>
      <c r="I757" s="4" t="s">
        <v>5222</v>
      </c>
      <c r="J757" s="4" t="s">
        <v>616</v>
      </c>
      <c r="K757" s="4" t="s">
        <v>105</v>
      </c>
      <c r="L757" s="4" t="s">
        <v>617</v>
      </c>
      <c r="M757" s="4" t="s">
        <v>4687</v>
      </c>
      <c r="N757" s="4" t="s">
        <v>4657</v>
      </c>
      <c r="O757" s="4" t="s">
        <v>4554</v>
      </c>
      <c r="P757" s="4" t="s">
        <v>4554</v>
      </c>
      <c r="Q757" s="4" t="s">
        <v>4556</v>
      </c>
      <c r="R757" s="4" t="s">
        <v>4554</v>
      </c>
      <c r="S757" s="4" t="s">
        <v>4775</v>
      </c>
      <c r="T757" s="4" t="s">
        <v>4558</v>
      </c>
      <c r="U757" s="4" t="s">
        <v>4554</v>
      </c>
      <c r="V757" s="4" t="s">
        <v>4554</v>
      </c>
      <c r="W757" s="4" t="s">
        <v>4559</v>
      </c>
      <c r="X757" s="4" t="s">
        <v>7633</v>
      </c>
      <c r="Y757" s="5">
        <f t="shared" si="1"/>
        <v>0.00005787037037</v>
      </c>
      <c r="Z757" s="4">
        <f t="shared" si="2"/>
        <v>672</v>
      </c>
    </row>
    <row r="758" ht="15.75" customHeight="1">
      <c r="A758" s="4" t="s">
        <v>7634</v>
      </c>
      <c r="B758" s="4" t="s">
        <v>7635</v>
      </c>
      <c r="C758" s="4" t="s">
        <v>4552</v>
      </c>
      <c r="D758" s="4" t="s">
        <v>7636</v>
      </c>
      <c r="E758" s="4" t="s">
        <v>4554</v>
      </c>
      <c r="F758" s="4" t="s">
        <v>4554</v>
      </c>
      <c r="G758" s="4" t="s">
        <v>4554</v>
      </c>
      <c r="H758" s="4" t="s">
        <v>399</v>
      </c>
      <c r="I758" s="4" t="s">
        <v>400</v>
      </c>
      <c r="J758" s="4" t="s">
        <v>36</v>
      </c>
      <c r="K758" s="4" t="s">
        <v>4622</v>
      </c>
      <c r="L758" s="4" t="s">
        <v>401</v>
      </c>
      <c r="M758" s="4" t="s">
        <v>216</v>
      </c>
      <c r="N758" s="4" t="s">
        <v>72</v>
      </c>
      <c r="O758" s="4" t="s">
        <v>4554</v>
      </c>
      <c r="P758" s="4" t="s">
        <v>4554</v>
      </c>
      <c r="Q758" s="4" t="s">
        <v>4556</v>
      </c>
      <c r="R758" s="4" t="s">
        <v>4554</v>
      </c>
      <c r="S758" s="4" t="s">
        <v>4775</v>
      </c>
      <c r="T758" s="4" t="s">
        <v>5330</v>
      </c>
      <c r="U758" s="4" t="s">
        <v>4554</v>
      </c>
      <c r="V758" s="4" t="s">
        <v>4554</v>
      </c>
      <c r="W758" s="4" t="s">
        <v>4559</v>
      </c>
      <c r="X758" s="4" t="s">
        <v>7637</v>
      </c>
      <c r="Y758" s="5">
        <f t="shared" si="1"/>
        <v>0.00005787037037</v>
      </c>
      <c r="Z758" s="4">
        <f t="shared" si="2"/>
        <v>672</v>
      </c>
    </row>
    <row r="759" ht="15.75" customHeight="1">
      <c r="A759" s="4" t="s">
        <v>7638</v>
      </c>
      <c r="B759" s="4" t="s">
        <v>7639</v>
      </c>
      <c r="C759" s="4" t="s">
        <v>4552</v>
      </c>
      <c r="D759" s="4" t="s">
        <v>7640</v>
      </c>
      <c r="E759" s="4" t="s">
        <v>4554</v>
      </c>
      <c r="F759" s="4" t="s">
        <v>4554</v>
      </c>
      <c r="G759" s="4" t="s">
        <v>4554</v>
      </c>
      <c r="H759" s="4" t="s">
        <v>363</v>
      </c>
      <c r="I759" s="4" t="s">
        <v>364</v>
      </c>
      <c r="J759" s="4" t="s">
        <v>365</v>
      </c>
      <c r="K759" s="4" t="s">
        <v>120</v>
      </c>
      <c r="L759" s="4" t="s">
        <v>366</v>
      </c>
      <c r="M759" s="4" t="s">
        <v>186</v>
      </c>
      <c r="N759" s="4" t="s">
        <v>29</v>
      </c>
      <c r="O759" s="4" t="s">
        <v>4554</v>
      </c>
      <c r="P759" s="4" t="s">
        <v>4554</v>
      </c>
      <c r="Q759" s="4" t="s">
        <v>4556</v>
      </c>
      <c r="R759" s="4" t="s">
        <v>4554</v>
      </c>
      <c r="S759" s="4" t="s">
        <v>4775</v>
      </c>
      <c r="T759" s="4" t="s">
        <v>5330</v>
      </c>
      <c r="U759" s="4" t="s">
        <v>4554</v>
      </c>
      <c r="V759" s="4" t="s">
        <v>4554</v>
      </c>
      <c r="W759" s="4" t="s">
        <v>4559</v>
      </c>
      <c r="X759" s="4" t="s">
        <v>7641</v>
      </c>
      <c r="Y759" s="5">
        <f t="shared" si="1"/>
        <v>0.00005787037037</v>
      </c>
      <c r="Z759" s="4">
        <f t="shared" si="2"/>
        <v>672</v>
      </c>
    </row>
    <row r="760" ht="15.75" customHeight="1">
      <c r="A760" s="4" t="s">
        <v>7642</v>
      </c>
      <c r="B760" s="4" t="s">
        <v>7643</v>
      </c>
      <c r="C760" s="4" t="s">
        <v>4552</v>
      </c>
      <c r="D760" s="4" t="s">
        <v>7644</v>
      </c>
      <c r="E760" s="4" t="s">
        <v>4554</v>
      </c>
      <c r="F760" s="4" t="s">
        <v>4554</v>
      </c>
      <c r="G760" s="4" t="s">
        <v>4554</v>
      </c>
      <c r="H760" s="4" t="s">
        <v>466</v>
      </c>
      <c r="I760" s="4" t="s">
        <v>400</v>
      </c>
      <c r="J760" s="4" t="s">
        <v>237</v>
      </c>
      <c r="K760" s="4" t="s">
        <v>4622</v>
      </c>
      <c r="L760" s="4" t="s">
        <v>467</v>
      </c>
      <c r="M760" s="4" t="s">
        <v>216</v>
      </c>
      <c r="N760" s="4" t="s">
        <v>225</v>
      </c>
      <c r="O760" s="4" t="s">
        <v>4554</v>
      </c>
      <c r="P760" s="4" t="s">
        <v>4554</v>
      </c>
      <c r="Q760" s="4" t="s">
        <v>4556</v>
      </c>
      <c r="R760" s="4" t="s">
        <v>4554</v>
      </c>
      <c r="S760" s="4" t="s">
        <v>4775</v>
      </c>
      <c r="T760" s="4" t="s">
        <v>4558</v>
      </c>
      <c r="U760" s="4" t="s">
        <v>4554</v>
      </c>
      <c r="V760" s="4" t="s">
        <v>4554</v>
      </c>
      <c r="W760" s="4" t="s">
        <v>4559</v>
      </c>
      <c r="X760" s="4" t="s">
        <v>7645</v>
      </c>
      <c r="Y760" s="5">
        <f t="shared" si="1"/>
        <v>0.00006944444444</v>
      </c>
      <c r="Z760" s="4">
        <f t="shared" si="2"/>
        <v>672</v>
      </c>
    </row>
    <row r="761" ht="15.75" customHeight="1">
      <c r="A761" s="4" t="s">
        <v>7646</v>
      </c>
      <c r="B761" s="4" t="s">
        <v>7647</v>
      </c>
      <c r="C761" s="4" t="s">
        <v>4552</v>
      </c>
      <c r="D761" s="4" t="s">
        <v>7648</v>
      </c>
      <c r="E761" s="4" t="s">
        <v>4554</v>
      </c>
      <c r="F761" s="4" t="s">
        <v>4554</v>
      </c>
      <c r="G761" s="4" t="s">
        <v>4554</v>
      </c>
      <c r="H761" s="4" t="s">
        <v>466</v>
      </c>
      <c r="I761" s="4" t="s">
        <v>400</v>
      </c>
      <c r="J761" s="4" t="s">
        <v>237</v>
      </c>
      <c r="K761" s="4" t="s">
        <v>4622</v>
      </c>
      <c r="L761" s="4" t="s">
        <v>467</v>
      </c>
      <c r="M761" s="4" t="s">
        <v>216</v>
      </c>
      <c r="N761" s="4" t="s">
        <v>113</v>
      </c>
      <c r="O761" s="4" t="s">
        <v>4554</v>
      </c>
      <c r="P761" s="4" t="s">
        <v>4554</v>
      </c>
      <c r="Q761" s="4" t="s">
        <v>4556</v>
      </c>
      <c r="R761" s="4" t="s">
        <v>4554</v>
      </c>
      <c r="S761" s="4" t="s">
        <v>4775</v>
      </c>
      <c r="T761" s="4" t="s">
        <v>5330</v>
      </c>
      <c r="U761" s="4" t="s">
        <v>4554</v>
      </c>
      <c r="V761" s="4" t="s">
        <v>4554</v>
      </c>
      <c r="W761" s="4" t="s">
        <v>4559</v>
      </c>
      <c r="X761" s="4" t="s">
        <v>7649</v>
      </c>
      <c r="Y761" s="5">
        <f t="shared" si="1"/>
        <v>0.00005787037037</v>
      </c>
      <c r="Z761" s="4">
        <f t="shared" si="2"/>
        <v>672</v>
      </c>
    </row>
    <row r="762" ht="15.75" customHeight="1">
      <c r="A762" s="4" t="s">
        <v>7650</v>
      </c>
      <c r="B762" s="4" t="s">
        <v>7651</v>
      </c>
      <c r="C762" s="4" t="s">
        <v>4552</v>
      </c>
      <c r="D762" s="4" t="s">
        <v>7652</v>
      </c>
      <c r="E762" s="4" t="s">
        <v>4554</v>
      </c>
      <c r="F762" s="4" t="s">
        <v>4554</v>
      </c>
      <c r="G762" s="4" t="s">
        <v>4554</v>
      </c>
      <c r="H762" s="4" t="s">
        <v>466</v>
      </c>
      <c r="I762" s="4" t="s">
        <v>400</v>
      </c>
      <c r="J762" s="4" t="s">
        <v>237</v>
      </c>
      <c r="K762" s="4" t="s">
        <v>4622</v>
      </c>
      <c r="L762" s="4" t="s">
        <v>467</v>
      </c>
      <c r="M762" s="4" t="s">
        <v>216</v>
      </c>
      <c r="N762" s="4" t="s">
        <v>29</v>
      </c>
      <c r="O762" s="4" t="s">
        <v>4554</v>
      </c>
      <c r="P762" s="4" t="s">
        <v>4554</v>
      </c>
      <c r="Q762" s="4" t="s">
        <v>4556</v>
      </c>
      <c r="R762" s="4" t="s">
        <v>4554</v>
      </c>
      <c r="S762" s="4" t="s">
        <v>4775</v>
      </c>
      <c r="T762" s="4" t="s">
        <v>5330</v>
      </c>
      <c r="U762" s="4" t="s">
        <v>4554</v>
      </c>
      <c r="V762" s="4" t="s">
        <v>4554</v>
      </c>
      <c r="W762" s="4" t="s">
        <v>4559</v>
      </c>
      <c r="X762" s="4" t="s">
        <v>7653</v>
      </c>
      <c r="Y762" s="5">
        <f t="shared" si="1"/>
        <v>0.00005787037037</v>
      </c>
      <c r="Z762" s="4">
        <f t="shared" si="2"/>
        <v>672</v>
      </c>
    </row>
    <row r="763" ht="15.75" customHeight="1">
      <c r="A763" s="4" t="s">
        <v>7654</v>
      </c>
      <c r="B763" s="4" t="s">
        <v>7655</v>
      </c>
      <c r="C763" s="4" t="s">
        <v>4552</v>
      </c>
      <c r="D763" s="4" t="s">
        <v>7656</v>
      </c>
      <c r="E763" s="4" t="s">
        <v>4554</v>
      </c>
      <c r="F763" s="4" t="s">
        <v>4554</v>
      </c>
      <c r="G763" s="4" t="s">
        <v>4554</v>
      </c>
      <c r="H763" s="4" t="s">
        <v>4933</v>
      </c>
      <c r="I763" s="4" t="s">
        <v>452</v>
      </c>
      <c r="J763" s="4" t="s">
        <v>56</v>
      </c>
      <c r="K763" s="4" t="s">
        <v>128</v>
      </c>
      <c r="L763" s="4" t="s">
        <v>4934</v>
      </c>
      <c r="M763" s="4" t="s">
        <v>228</v>
      </c>
      <c r="N763" s="4" t="s">
        <v>271</v>
      </c>
      <c r="O763" s="4" t="s">
        <v>4554</v>
      </c>
      <c r="P763" s="4" t="s">
        <v>4554</v>
      </c>
      <c r="Q763" s="4" t="s">
        <v>4556</v>
      </c>
      <c r="R763" s="4" t="s">
        <v>4554</v>
      </c>
      <c r="S763" s="4" t="s">
        <v>4775</v>
      </c>
      <c r="T763" s="4" t="s">
        <v>4558</v>
      </c>
      <c r="U763" s="4" t="s">
        <v>4554</v>
      </c>
      <c r="V763" s="4" t="s">
        <v>4554</v>
      </c>
      <c r="W763" s="4" t="s">
        <v>4559</v>
      </c>
      <c r="X763" s="4" t="s">
        <v>7657</v>
      </c>
      <c r="Y763" s="5">
        <f t="shared" si="1"/>
        <v>0.0001157407407</v>
      </c>
      <c r="Z763" s="4">
        <f t="shared" si="2"/>
        <v>672</v>
      </c>
    </row>
    <row r="764" ht="15.75" customHeight="1">
      <c r="A764" s="4" t="s">
        <v>7658</v>
      </c>
      <c r="B764" s="4" t="s">
        <v>7659</v>
      </c>
      <c r="C764" s="4" t="s">
        <v>4552</v>
      </c>
      <c r="D764" s="4" t="s">
        <v>7660</v>
      </c>
      <c r="E764" s="4" t="s">
        <v>4554</v>
      </c>
      <c r="F764" s="4" t="s">
        <v>4554</v>
      </c>
      <c r="G764" s="4" t="s">
        <v>4554</v>
      </c>
      <c r="H764" s="4" t="s">
        <v>349</v>
      </c>
      <c r="I764" s="4" t="s">
        <v>350</v>
      </c>
      <c r="J764" s="4" t="s">
        <v>163</v>
      </c>
      <c r="K764" s="4" t="s">
        <v>173</v>
      </c>
      <c r="L764" s="4" t="s">
        <v>351</v>
      </c>
      <c r="M764" s="4" t="s">
        <v>4784</v>
      </c>
      <c r="N764" s="4" t="s">
        <v>144</v>
      </c>
      <c r="O764" s="4" t="s">
        <v>4554</v>
      </c>
      <c r="P764" s="4" t="s">
        <v>4554</v>
      </c>
      <c r="Q764" s="4" t="s">
        <v>4556</v>
      </c>
      <c r="R764" s="4" t="s">
        <v>4554</v>
      </c>
      <c r="S764" s="4" t="s">
        <v>4770</v>
      </c>
      <c r="T764" s="4" t="s">
        <v>5330</v>
      </c>
      <c r="U764" s="4" t="s">
        <v>4554</v>
      </c>
      <c r="V764" s="4" t="s">
        <v>4554</v>
      </c>
      <c r="W764" s="4" t="s">
        <v>4559</v>
      </c>
      <c r="X764" s="4" t="s">
        <v>7661</v>
      </c>
      <c r="Y764" s="5">
        <f t="shared" si="1"/>
        <v>0.00005787037037</v>
      </c>
      <c r="Z764" s="4">
        <f t="shared" si="2"/>
        <v>672</v>
      </c>
    </row>
    <row r="765" ht="15.75" customHeight="1">
      <c r="A765" s="4" t="s">
        <v>7662</v>
      </c>
      <c r="B765" s="4" t="s">
        <v>7663</v>
      </c>
      <c r="C765" s="4" t="s">
        <v>4552</v>
      </c>
      <c r="D765" s="4" t="s">
        <v>7664</v>
      </c>
      <c r="E765" s="4" t="s">
        <v>4554</v>
      </c>
      <c r="F765" s="4" t="s">
        <v>4554</v>
      </c>
      <c r="G765" s="4" t="s">
        <v>4554</v>
      </c>
      <c r="H765" s="4" t="s">
        <v>545</v>
      </c>
      <c r="I765" s="4" t="s">
        <v>496</v>
      </c>
      <c r="J765" s="4" t="s">
        <v>268</v>
      </c>
      <c r="K765" s="4" t="s">
        <v>128</v>
      </c>
      <c r="L765" s="4" t="s">
        <v>546</v>
      </c>
      <c r="M765" s="4" t="s">
        <v>221</v>
      </c>
      <c r="N765" s="4" t="s">
        <v>323</v>
      </c>
      <c r="O765" s="4" t="s">
        <v>4554</v>
      </c>
      <c r="P765" s="4" t="s">
        <v>4554</v>
      </c>
      <c r="Q765" s="4" t="s">
        <v>4556</v>
      </c>
      <c r="R765" s="4" t="s">
        <v>4554</v>
      </c>
      <c r="S765" s="4" t="s">
        <v>4775</v>
      </c>
      <c r="T765" s="4" t="s">
        <v>4558</v>
      </c>
      <c r="U765" s="4" t="s">
        <v>4554</v>
      </c>
      <c r="V765" s="4" t="s">
        <v>4554</v>
      </c>
      <c r="W765" s="4" t="s">
        <v>4559</v>
      </c>
      <c r="X765" s="4" t="s">
        <v>7665</v>
      </c>
      <c r="Y765" s="5">
        <f t="shared" si="1"/>
        <v>0.0001736111111</v>
      </c>
      <c r="Z765" s="4">
        <f t="shared" si="2"/>
        <v>672</v>
      </c>
    </row>
    <row r="766" ht="15.75" customHeight="1">
      <c r="A766" s="4" t="s">
        <v>7666</v>
      </c>
      <c r="B766" s="4" t="s">
        <v>7667</v>
      </c>
      <c r="C766" s="4" t="s">
        <v>4552</v>
      </c>
      <c r="D766" s="4" t="s">
        <v>7668</v>
      </c>
      <c r="E766" s="4" t="s">
        <v>4554</v>
      </c>
      <c r="F766" s="4" t="s">
        <v>4554</v>
      </c>
      <c r="G766" s="4" t="s">
        <v>4554</v>
      </c>
      <c r="H766" s="4" t="s">
        <v>502</v>
      </c>
      <c r="I766" s="4" t="s">
        <v>4864</v>
      </c>
      <c r="J766" s="4" t="s">
        <v>5008</v>
      </c>
      <c r="K766" s="4" t="s">
        <v>4622</v>
      </c>
      <c r="L766" s="4" t="s">
        <v>504</v>
      </c>
      <c r="M766" s="4" t="s">
        <v>216</v>
      </c>
      <c r="N766" s="4" t="s">
        <v>17</v>
      </c>
      <c r="O766" s="4" t="s">
        <v>4554</v>
      </c>
      <c r="P766" s="4" t="s">
        <v>4554</v>
      </c>
      <c r="Q766" s="4" t="s">
        <v>4556</v>
      </c>
      <c r="R766" s="4" t="s">
        <v>4554</v>
      </c>
      <c r="S766" s="4" t="s">
        <v>4775</v>
      </c>
      <c r="T766" s="4" t="s">
        <v>4558</v>
      </c>
      <c r="U766" s="4" t="s">
        <v>4554</v>
      </c>
      <c r="V766" s="4" t="s">
        <v>4554</v>
      </c>
      <c r="W766" s="4" t="s">
        <v>4559</v>
      </c>
      <c r="X766" s="4" t="s">
        <v>7669</v>
      </c>
      <c r="Y766" s="5">
        <f t="shared" si="1"/>
        <v>0.00005787037037</v>
      </c>
      <c r="Z766" s="4">
        <f t="shared" si="2"/>
        <v>672</v>
      </c>
    </row>
    <row r="767" ht="15.75" customHeight="1">
      <c r="A767" s="4" t="s">
        <v>7670</v>
      </c>
      <c r="B767" s="4" t="s">
        <v>7671</v>
      </c>
      <c r="C767" s="4" t="s">
        <v>4552</v>
      </c>
      <c r="D767" s="4" t="s">
        <v>7672</v>
      </c>
      <c r="E767" s="4" t="s">
        <v>4554</v>
      </c>
      <c r="F767" s="4" t="s">
        <v>4554</v>
      </c>
      <c r="G767" s="4" t="s">
        <v>4554</v>
      </c>
      <c r="H767" s="4" t="s">
        <v>399</v>
      </c>
      <c r="I767" s="4" t="s">
        <v>400</v>
      </c>
      <c r="J767" s="4" t="s">
        <v>36</v>
      </c>
      <c r="K767" s="4" t="s">
        <v>4622</v>
      </c>
      <c r="L767" s="4" t="s">
        <v>401</v>
      </c>
      <c r="M767" s="4" t="s">
        <v>216</v>
      </c>
      <c r="N767" s="4" t="s">
        <v>357</v>
      </c>
      <c r="O767" s="4" t="s">
        <v>4554</v>
      </c>
      <c r="P767" s="4" t="s">
        <v>4554</v>
      </c>
      <c r="Q767" s="4" t="s">
        <v>4556</v>
      </c>
      <c r="R767" s="4" t="s">
        <v>4554</v>
      </c>
      <c r="S767" s="4" t="s">
        <v>4775</v>
      </c>
      <c r="T767" s="4" t="s">
        <v>4558</v>
      </c>
      <c r="U767" s="4" t="s">
        <v>4554</v>
      </c>
      <c r="V767" s="4" t="s">
        <v>4554</v>
      </c>
      <c r="W767" s="4" t="s">
        <v>4559</v>
      </c>
      <c r="X767" s="4" t="s">
        <v>7673</v>
      </c>
      <c r="Y767" s="5">
        <f t="shared" si="1"/>
        <v>0.00005787037037</v>
      </c>
      <c r="Z767" s="4">
        <f t="shared" si="2"/>
        <v>672</v>
      </c>
    </row>
    <row r="768" ht="15.75" customHeight="1">
      <c r="A768" s="4" t="s">
        <v>7674</v>
      </c>
      <c r="B768" s="4" t="s">
        <v>7675</v>
      </c>
      <c r="C768" s="4" t="s">
        <v>4552</v>
      </c>
      <c r="D768" s="4" t="s">
        <v>7676</v>
      </c>
      <c r="E768" s="4" t="s">
        <v>4554</v>
      </c>
      <c r="F768" s="4" t="s">
        <v>4554</v>
      </c>
      <c r="G768" s="4" t="s">
        <v>4554</v>
      </c>
      <c r="H768" s="4" t="s">
        <v>502</v>
      </c>
      <c r="I768" s="4" t="s">
        <v>4864</v>
      </c>
      <c r="J768" s="4" t="s">
        <v>5008</v>
      </c>
      <c r="K768" s="4" t="s">
        <v>4622</v>
      </c>
      <c r="L768" s="4" t="s">
        <v>504</v>
      </c>
      <c r="M768" s="4" t="s">
        <v>216</v>
      </c>
      <c r="N768" s="4" t="s">
        <v>113</v>
      </c>
      <c r="O768" s="4" t="s">
        <v>4554</v>
      </c>
      <c r="P768" s="4" t="s">
        <v>4554</v>
      </c>
      <c r="Q768" s="4" t="s">
        <v>4556</v>
      </c>
      <c r="R768" s="4" t="s">
        <v>4554</v>
      </c>
      <c r="S768" s="4" t="s">
        <v>4775</v>
      </c>
      <c r="T768" s="4" t="s">
        <v>5330</v>
      </c>
      <c r="U768" s="4" t="s">
        <v>4554</v>
      </c>
      <c r="V768" s="4" t="s">
        <v>4554</v>
      </c>
      <c r="W768" s="4" t="s">
        <v>4559</v>
      </c>
      <c r="X768" s="4" t="s">
        <v>7677</v>
      </c>
      <c r="Y768" s="5">
        <f t="shared" si="1"/>
        <v>0.0001157407407</v>
      </c>
      <c r="Z768" s="4">
        <f t="shared" si="2"/>
        <v>672</v>
      </c>
    </row>
    <row r="769" ht="15.75" customHeight="1">
      <c r="A769" s="4" t="s">
        <v>7678</v>
      </c>
      <c r="B769" s="4" t="s">
        <v>7679</v>
      </c>
      <c r="C769" s="4" t="s">
        <v>4552</v>
      </c>
      <c r="D769" s="4" t="s">
        <v>7680</v>
      </c>
      <c r="E769" s="4" t="s">
        <v>4554</v>
      </c>
      <c r="F769" s="4" t="s">
        <v>4554</v>
      </c>
      <c r="G769" s="4" t="s">
        <v>4554</v>
      </c>
      <c r="H769" s="4" t="s">
        <v>4933</v>
      </c>
      <c r="I769" s="4" t="s">
        <v>452</v>
      </c>
      <c r="J769" s="4" t="s">
        <v>56</v>
      </c>
      <c r="K769" s="4" t="s">
        <v>128</v>
      </c>
      <c r="L769" s="4" t="s">
        <v>4934</v>
      </c>
      <c r="M769" s="4" t="s">
        <v>228</v>
      </c>
      <c r="N769" s="4" t="s">
        <v>29</v>
      </c>
      <c r="O769" s="4" t="s">
        <v>4554</v>
      </c>
      <c r="P769" s="4" t="s">
        <v>4554</v>
      </c>
      <c r="Q769" s="4" t="s">
        <v>4556</v>
      </c>
      <c r="R769" s="4" t="s">
        <v>4554</v>
      </c>
      <c r="S769" s="4" t="s">
        <v>4775</v>
      </c>
      <c r="T769" s="4" t="s">
        <v>5330</v>
      </c>
      <c r="U769" s="4" t="s">
        <v>4554</v>
      </c>
      <c r="V769" s="4" t="s">
        <v>4554</v>
      </c>
      <c r="W769" s="4" t="s">
        <v>4559</v>
      </c>
      <c r="X769" s="4" t="s">
        <v>7681</v>
      </c>
      <c r="Y769" s="5">
        <f t="shared" si="1"/>
        <v>0.00005787037037</v>
      </c>
      <c r="Z769" s="4">
        <f t="shared" si="2"/>
        <v>672</v>
      </c>
    </row>
    <row r="770" ht="15.75" customHeight="1">
      <c r="A770" s="4" t="s">
        <v>7682</v>
      </c>
      <c r="B770" s="4" t="s">
        <v>7683</v>
      </c>
      <c r="C770" s="4" t="s">
        <v>4552</v>
      </c>
      <c r="D770" s="4" t="s">
        <v>7684</v>
      </c>
      <c r="E770" s="4" t="s">
        <v>4554</v>
      </c>
      <c r="F770" s="4" t="s">
        <v>4554</v>
      </c>
      <c r="G770" s="4" t="s">
        <v>4554</v>
      </c>
      <c r="H770" s="4" t="s">
        <v>502</v>
      </c>
      <c r="I770" s="4" t="s">
        <v>4864</v>
      </c>
      <c r="J770" s="4" t="s">
        <v>5008</v>
      </c>
      <c r="K770" s="4" t="s">
        <v>4622</v>
      </c>
      <c r="L770" s="4" t="s">
        <v>504</v>
      </c>
      <c r="M770" s="4" t="s">
        <v>216</v>
      </c>
      <c r="N770" s="4" t="s">
        <v>277</v>
      </c>
      <c r="O770" s="4" t="s">
        <v>4554</v>
      </c>
      <c r="P770" s="4" t="s">
        <v>4554</v>
      </c>
      <c r="Q770" s="4" t="s">
        <v>4556</v>
      </c>
      <c r="R770" s="4" t="s">
        <v>4554</v>
      </c>
      <c r="S770" s="4" t="s">
        <v>4775</v>
      </c>
      <c r="T770" s="4" t="s">
        <v>4558</v>
      </c>
      <c r="U770" s="4" t="s">
        <v>4554</v>
      </c>
      <c r="V770" s="4" t="s">
        <v>4554</v>
      </c>
      <c r="W770" s="4" t="s">
        <v>4559</v>
      </c>
      <c r="X770" s="4" t="s">
        <v>7685</v>
      </c>
      <c r="Y770" s="5">
        <f t="shared" si="1"/>
        <v>0.00005787037037</v>
      </c>
      <c r="Z770" s="4">
        <f t="shared" si="2"/>
        <v>672</v>
      </c>
    </row>
    <row r="771" ht="15.75" customHeight="1">
      <c r="A771" s="4" t="s">
        <v>7686</v>
      </c>
      <c r="B771" s="4" t="s">
        <v>7687</v>
      </c>
      <c r="C771" s="4" t="s">
        <v>4552</v>
      </c>
      <c r="D771" s="4" t="s">
        <v>7688</v>
      </c>
      <c r="E771" s="4" t="s">
        <v>4554</v>
      </c>
      <c r="F771" s="4" t="s">
        <v>4554</v>
      </c>
      <c r="G771" s="4" t="s">
        <v>4554</v>
      </c>
      <c r="H771" s="4" t="s">
        <v>495</v>
      </c>
      <c r="I771" s="4" t="s">
        <v>496</v>
      </c>
      <c r="J771" s="4" t="s">
        <v>50</v>
      </c>
      <c r="K771" s="4" t="s">
        <v>128</v>
      </c>
      <c r="L771" s="4" t="s">
        <v>497</v>
      </c>
      <c r="M771" s="4" t="s">
        <v>221</v>
      </c>
      <c r="N771" s="4" t="s">
        <v>113</v>
      </c>
      <c r="O771" s="4" t="s">
        <v>4554</v>
      </c>
      <c r="P771" s="4" t="s">
        <v>4554</v>
      </c>
      <c r="Q771" s="4" t="s">
        <v>4556</v>
      </c>
      <c r="R771" s="4" t="s">
        <v>4554</v>
      </c>
      <c r="S771" s="4" t="s">
        <v>4775</v>
      </c>
      <c r="T771" s="4" t="s">
        <v>5330</v>
      </c>
      <c r="U771" s="4" t="s">
        <v>4554</v>
      </c>
      <c r="V771" s="4" t="s">
        <v>4554</v>
      </c>
      <c r="W771" s="4" t="s">
        <v>4559</v>
      </c>
      <c r="X771" s="4" t="s">
        <v>7689</v>
      </c>
      <c r="Y771" s="5">
        <f t="shared" si="1"/>
        <v>0.00005787037037</v>
      </c>
      <c r="Z771" s="4">
        <f t="shared" si="2"/>
        <v>672</v>
      </c>
    </row>
    <row r="772" ht="15.75" customHeight="1">
      <c r="A772" s="4" t="s">
        <v>7690</v>
      </c>
      <c r="B772" s="4" t="s">
        <v>7691</v>
      </c>
      <c r="C772" s="4" t="s">
        <v>4552</v>
      </c>
      <c r="D772" s="4" t="s">
        <v>7692</v>
      </c>
      <c r="E772" s="4" t="s">
        <v>4554</v>
      </c>
      <c r="F772" s="4" t="s">
        <v>4554</v>
      </c>
      <c r="G772" s="4" t="s">
        <v>4554</v>
      </c>
      <c r="H772" s="4" t="s">
        <v>399</v>
      </c>
      <c r="I772" s="4" t="s">
        <v>400</v>
      </c>
      <c r="J772" s="4" t="s">
        <v>36</v>
      </c>
      <c r="K772" s="4" t="s">
        <v>4622</v>
      </c>
      <c r="L772" s="4" t="s">
        <v>401</v>
      </c>
      <c r="M772" s="4" t="s">
        <v>216</v>
      </c>
      <c r="N772" s="4" t="s">
        <v>4558</v>
      </c>
      <c r="O772" s="4" t="s">
        <v>4554</v>
      </c>
      <c r="P772" s="4" t="s">
        <v>4554</v>
      </c>
      <c r="Q772" s="4" t="s">
        <v>4556</v>
      </c>
      <c r="R772" s="4" t="s">
        <v>4554</v>
      </c>
      <c r="S772" s="4" t="s">
        <v>4775</v>
      </c>
      <c r="T772" s="4" t="s">
        <v>5330</v>
      </c>
      <c r="U772" s="4" t="s">
        <v>4554</v>
      </c>
      <c r="V772" s="4" t="s">
        <v>4554</v>
      </c>
      <c r="W772" s="4" t="s">
        <v>4559</v>
      </c>
      <c r="X772" s="4" t="s">
        <v>7693</v>
      </c>
      <c r="Y772" s="5">
        <f t="shared" si="1"/>
        <v>0.00005787037037</v>
      </c>
      <c r="Z772" s="4">
        <f t="shared" si="2"/>
        <v>672</v>
      </c>
    </row>
    <row r="773" ht="15.75" customHeight="1">
      <c r="A773" s="4" t="s">
        <v>7694</v>
      </c>
      <c r="B773" s="4" t="s">
        <v>7695</v>
      </c>
      <c r="C773" s="4" t="s">
        <v>4552</v>
      </c>
      <c r="D773" s="4" t="s">
        <v>7696</v>
      </c>
      <c r="E773" s="4" t="s">
        <v>4554</v>
      </c>
      <c r="F773" s="4" t="s">
        <v>4554</v>
      </c>
      <c r="G773" s="4" t="s">
        <v>4554</v>
      </c>
      <c r="H773" s="4" t="s">
        <v>545</v>
      </c>
      <c r="I773" s="4" t="s">
        <v>496</v>
      </c>
      <c r="J773" s="4" t="s">
        <v>268</v>
      </c>
      <c r="K773" s="4" t="s">
        <v>128</v>
      </c>
      <c r="L773" s="4" t="s">
        <v>546</v>
      </c>
      <c r="M773" s="4" t="s">
        <v>221</v>
      </c>
      <c r="N773" s="4" t="s">
        <v>70</v>
      </c>
      <c r="O773" s="4" t="s">
        <v>4554</v>
      </c>
      <c r="P773" s="4" t="s">
        <v>4554</v>
      </c>
      <c r="Q773" s="4" t="s">
        <v>4556</v>
      </c>
      <c r="R773" s="4" t="s">
        <v>4554</v>
      </c>
      <c r="S773" s="4" t="s">
        <v>4775</v>
      </c>
      <c r="T773" s="4" t="s">
        <v>5330</v>
      </c>
      <c r="U773" s="4" t="s">
        <v>4554</v>
      </c>
      <c r="V773" s="4" t="s">
        <v>4554</v>
      </c>
      <c r="W773" s="4" t="s">
        <v>4559</v>
      </c>
      <c r="X773" s="4" t="s">
        <v>7697</v>
      </c>
      <c r="Y773" s="5">
        <f t="shared" si="1"/>
        <v>0.00005787037037</v>
      </c>
      <c r="Z773" s="4">
        <f t="shared" si="2"/>
        <v>672</v>
      </c>
    </row>
    <row r="774" ht="15.75" customHeight="1">
      <c r="A774" s="4" t="s">
        <v>7698</v>
      </c>
      <c r="B774" s="4" t="s">
        <v>7699</v>
      </c>
      <c r="C774" s="4" t="s">
        <v>4552</v>
      </c>
      <c r="D774" s="4" t="s">
        <v>7700</v>
      </c>
      <c r="E774" s="4" t="s">
        <v>4554</v>
      </c>
      <c r="F774" s="4" t="s">
        <v>4554</v>
      </c>
      <c r="G774" s="4" t="s">
        <v>4554</v>
      </c>
      <c r="H774" s="4" t="s">
        <v>462</v>
      </c>
      <c r="I774" s="4" t="s">
        <v>452</v>
      </c>
      <c r="J774" s="4" t="s">
        <v>240</v>
      </c>
      <c r="K774" s="4" t="s">
        <v>128</v>
      </c>
      <c r="L774" s="4" t="s">
        <v>463</v>
      </c>
      <c r="M774" s="4" t="s">
        <v>221</v>
      </c>
      <c r="N774" s="4" t="s">
        <v>298</v>
      </c>
      <c r="O774" s="4" t="s">
        <v>4554</v>
      </c>
      <c r="P774" s="4" t="s">
        <v>4554</v>
      </c>
      <c r="Q774" s="4" t="s">
        <v>4556</v>
      </c>
      <c r="R774" s="4" t="s">
        <v>4554</v>
      </c>
      <c r="S774" s="4" t="s">
        <v>4775</v>
      </c>
      <c r="T774" s="4" t="s">
        <v>4558</v>
      </c>
      <c r="U774" s="4" t="s">
        <v>4554</v>
      </c>
      <c r="V774" s="4" t="s">
        <v>4554</v>
      </c>
      <c r="W774" s="4" t="s">
        <v>4559</v>
      </c>
      <c r="X774" s="4" t="s">
        <v>7701</v>
      </c>
      <c r="Y774" s="5">
        <f t="shared" si="1"/>
        <v>0.00005787037037</v>
      </c>
      <c r="Z774" s="4">
        <f t="shared" si="2"/>
        <v>672</v>
      </c>
    </row>
    <row r="775" ht="15.75" customHeight="1">
      <c r="A775" s="4" t="s">
        <v>7702</v>
      </c>
      <c r="B775" s="4" t="s">
        <v>7703</v>
      </c>
      <c r="C775" s="4" t="s">
        <v>4552</v>
      </c>
      <c r="D775" s="4" t="s">
        <v>7704</v>
      </c>
      <c r="E775" s="4" t="s">
        <v>4554</v>
      </c>
      <c r="F775" s="4" t="s">
        <v>4554</v>
      </c>
      <c r="G775" s="4" t="s">
        <v>4554</v>
      </c>
      <c r="H775" s="4" t="s">
        <v>376</v>
      </c>
      <c r="I775" s="4" t="s">
        <v>377</v>
      </c>
      <c r="J775" s="4" t="s">
        <v>4928</v>
      </c>
      <c r="K775" s="4" t="s">
        <v>139</v>
      </c>
      <c r="L775" s="4" t="s">
        <v>379</v>
      </c>
      <c r="M775" s="4" t="s">
        <v>228</v>
      </c>
      <c r="N775" s="4" t="s">
        <v>113</v>
      </c>
      <c r="O775" s="4" t="s">
        <v>4554</v>
      </c>
      <c r="P775" s="4" t="s">
        <v>4554</v>
      </c>
      <c r="Q775" s="4" t="s">
        <v>4556</v>
      </c>
      <c r="R775" s="4" t="s">
        <v>4554</v>
      </c>
      <c r="S775" s="4" t="s">
        <v>4775</v>
      </c>
      <c r="T775" s="4" t="s">
        <v>5330</v>
      </c>
      <c r="U775" s="4" t="s">
        <v>4554</v>
      </c>
      <c r="V775" s="4" t="s">
        <v>4554</v>
      </c>
      <c r="W775" s="4" t="s">
        <v>4559</v>
      </c>
      <c r="X775" s="4" t="s">
        <v>7705</v>
      </c>
      <c r="Y775" s="5">
        <f t="shared" si="1"/>
        <v>0.00005787037037</v>
      </c>
      <c r="Z775" s="4">
        <f t="shared" si="2"/>
        <v>672</v>
      </c>
    </row>
    <row r="776" ht="15.75" customHeight="1">
      <c r="A776" s="4" t="s">
        <v>7706</v>
      </c>
      <c r="B776" s="4" t="s">
        <v>7707</v>
      </c>
      <c r="C776" s="4" t="s">
        <v>4552</v>
      </c>
      <c r="D776" s="4" t="s">
        <v>7708</v>
      </c>
      <c r="E776" s="4" t="s">
        <v>4554</v>
      </c>
      <c r="F776" s="4" t="s">
        <v>4554</v>
      </c>
      <c r="G776" s="4" t="s">
        <v>4554</v>
      </c>
      <c r="H776" s="4" t="s">
        <v>4933</v>
      </c>
      <c r="I776" s="4" t="s">
        <v>452</v>
      </c>
      <c r="J776" s="4" t="s">
        <v>56</v>
      </c>
      <c r="K776" s="4" t="s">
        <v>128</v>
      </c>
      <c r="L776" s="4" t="s">
        <v>4934</v>
      </c>
      <c r="M776" s="4" t="s">
        <v>228</v>
      </c>
      <c r="N776" s="4" t="s">
        <v>44</v>
      </c>
      <c r="O776" s="4" t="s">
        <v>4554</v>
      </c>
      <c r="P776" s="4" t="s">
        <v>4554</v>
      </c>
      <c r="Q776" s="4" t="s">
        <v>4556</v>
      </c>
      <c r="R776" s="4" t="s">
        <v>4554</v>
      </c>
      <c r="S776" s="4" t="s">
        <v>4775</v>
      </c>
      <c r="T776" s="4" t="s">
        <v>5330</v>
      </c>
      <c r="U776" s="4" t="s">
        <v>4554</v>
      </c>
      <c r="V776" s="4" t="s">
        <v>4554</v>
      </c>
      <c r="W776" s="4" t="s">
        <v>4559</v>
      </c>
      <c r="X776" s="4" t="s">
        <v>7709</v>
      </c>
      <c r="Y776" s="5">
        <f t="shared" si="1"/>
        <v>0.00005787037037</v>
      </c>
      <c r="Z776" s="4">
        <f t="shared" si="2"/>
        <v>672</v>
      </c>
    </row>
    <row r="777" ht="15.75" customHeight="1">
      <c r="A777" s="4" t="s">
        <v>7710</v>
      </c>
      <c r="B777" s="4" t="s">
        <v>7711</v>
      </c>
      <c r="C777" s="4" t="s">
        <v>4552</v>
      </c>
      <c r="D777" s="4" t="s">
        <v>7712</v>
      </c>
      <c r="E777" s="4" t="s">
        <v>4554</v>
      </c>
      <c r="F777" s="4" t="s">
        <v>4554</v>
      </c>
      <c r="G777" s="4" t="s">
        <v>4554</v>
      </c>
      <c r="H777" s="4" t="s">
        <v>385</v>
      </c>
      <c r="I777" s="4" t="s">
        <v>4864</v>
      </c>
      <c r="J777" s="4" t="s">
        <v>28</v>
      </c>
      <c r="K777" s="4" t="s">
        <v>120</v>
      </c>
      <c r="L777" s="4" t="s">
        <v>4865</v>
      </c>
      <c r="M777" s="4" t="s">
        <v>216</v>
      </c>
      <c r="N777" s="4" t="s">
        <v>1229</v>
      </c>
      <c r="O777" s="4" t="s">
        <v>4554</v>
      </c>
      <c r="P777" s="4" t="s">
        <v>4554</v>
      </c>
      <c r="Q777" s="4" t="s">
        <v>4556</v>
      </c>
      <c r="R777" s="4" t="s">
        <v>4554</v>
      </c>
      <c r="S777" s="4" t="s">
        <v>4775</v>
      </c>
      <c r="T777" s="4" t="s">
        <v>5330</v>
      </c>
      <c r="U777" s="4" t="s">
        <v>4554</v>
      </c>
      <c r="V777" s="4" t="s">
        <v>4554</v>
      </c>
      <c r="W777" s="4" t="s">
        <v>4559</v>
      </c>
      <c r="X777" s="4" t="s">
        <v>7713</v>
      </c>
      <c r="Y777" s="5">
        <f t="shared" si="1"/>
        <v>0.0001157407407</v>
      </c>
      <c r="Z777" s="4">
        <f t="shared" si="2"/>
        <v>672</v>
      </c>
    </row>
    <row r="778" ht="15.75" customHeight="1">
      <c r="A778" s="4" t="s">
        <v>7714</v>
      </c>
      <c r="B778" s="4" t="s">
        <v>7715</v>
      </c>
      <c r="C778" s="4" t="s">
        <v>4552</v>
      </c>
      <c r="D778" s="4" t="s">
        <v>7716</v>
      </c>
      <c r="E778" s="4" t="s">
        <v>4554</v>
      </c>
      <c r="F778" s="4" t="s">
        <v>4554</v>
      </c>
      <c r="G778" s="4" t="s">
        <v>4554</v>
      </c>
      <c r="H778" s="4" t="s">
        <v>466</v>
      </c>
      <c r="I778" s="4" t="s">
        <v>400</v>
      </c>
      <c r="J778" s="4" t="s">
        <v>237</v>
      </c>
      <c r="K778" s="4" t="s">
        <v>4622</v>
      </c>
      <c r="L778" s="4" t="s">
        <v>467</v>
      </c>
      <c r="M778" s="4" t="s">
        <v>216</v>
      </c>
      <c r="N778" s="4" t="s">
        <v>287</v>
      </c>
      <c r="O778" s="4" t="s">
        <v>4554</v>
      </c>
      <c r="P778" s="4" t="s">
        <v>4554</v>
      </c>
      <c r="Q778" s="4" t="s">
        <v>4556</v>
      </c>
      <c r="R778" s="4" t="s">
        <v>4554</v>
      </c>
      <c r="S778" s="4" t="s">
        <v>4775</v>
      </c>
      <c r="T778" s="4" t="s">
        <v>4558</v>
      </c>
      <c r="U778" s="4" t="s">
        <v>4554</v>
      </c>
      <c r="V778" s="4" t="s">
        <v>4554</v>
      </c>
      <c r="W778" s="4" t="s">
        <v>4559</v>
      </c>
      <c r="X778" s="4" t="s">
        <v>7717</v>
      </c>
      <c r="Y778" s="5">
        <f t="shared" si="1"/>
        <v>0.00005787037037</v>
      </c>
      <c r="Z778" s="4">
        <f t="shared" si="2"/>
        <v>672</v>
      </c>
    </row>
    <row r="779" ht="15.75" customHeight="1">
      <c r="A779" s="4" t="s">
        <v>7718</v>
      </c>
      <c r="B779" s="4" t="s">
        <v>7719</v>
      </c>
      <c r="C779" s="4" t="s">
        <v>4552</v>
      </c>
      <c r="D779" s="4" t="s">
        <v>7720</v>
      </c>
      <c r="E779" s="4" t="s">
        <v>4554</v>
      </c>
      <c r="F779" s="4" t="s">
        <v>4554</v>
      </c>
      <c r="G779" s="4" t="s">
        <v>4554</v>
      </c>
      <c r="H779" s="4" t="s">
        <v>545</v>
      </c>
      <c r="I779" s="4" t="s">
        <v>496</v>
      </c>
      <c r="J779" s="4" t="s">
        <v>268</v>
      </c>
      <c r="K779" s="4" t="s">
        <v>128</v>
      </c>
      <c r="L779" s="4" t="s">
        <v>546</v>
      </c>
      <c r="M779" s="4" t="s">
        <v>221</v>
      </c>
      <c r="N779" s="4" t="s">
        <v>632</v>
      </c>
      <c r="O779" s="4" t="s">
        <v>4554</v>
      </c>
      <c r="P779" s="4" t="s">
        <v>4554</v>
      </c>
      <c r="Q779" s="4" t="s">
        <v>4556</v>
      </c>
      <c r="R779" s="4" t="s">
        <v>4554</v>
      </c>
      <c r="S779" s="4" t="s">
        <v>4775</v>
      </c>
      <c r="T779" s="4" t="s">
        <v>4558</v>
      </c>
      <c r="U779" s="4" t="s">
        <v>4554</v>
      </c>
      <c r="V779" s="4" t="s">
        <v>4554</v>
      </c>
      <c r="W779" s="4" t="s">
        <v>4559</v>
      </c>
      <c r="X779" s="4" t="s">
        <v>7721</v>
      </c>
      <c r="Y779" s="5">
        <f t="shared" si="1"/>
        <v>0.00006944444444</v>
      </c>
      <c r="Z779" s="4">
        <f t="shared" si="2"/>
        <v>672</v>
      </c>
    </row>
    <row r="780" ht="15.75" customHeight="1">
      <c r="A780" s="4" t="s">
        <v>7722</v>
      </c>
      <c r="B780" s="4" t="s">
        <v>7723</v>
      </c>
      <c r="C780" s="4" t="s">
        <v>4552</v>
      </c>
      <c r="D780" s="4" t="s">
        <v>7724</v>
      </c>
      <c r="E780" s="4" t="s">
        <v>4554</v>
      </c>
      <c r="F780" s="4" t="s">
        <v>4554</v>
      </c>
      <c r="G780" s="4" t="s">
        <v>4554</v>
      </c>
      <c r="H780" s="4" t="s">
        <v>475</v>
      </c>
      <c r="I780" s="4" t="s">
        <v>341</v>
      </c>
      <c r="J780" s="4" t="s">
        <v>109</v>
      </c>
      <c r="K780" s="4" t="s">
        <v>164</v>
      </c>
      <c r="L780" s="4" t="s">
        <v>476</v>
      </c>
      <c r="M780" s="4" t="s">
        <v>4784</v>
      </c>
      <c r="N780" s="4" t="s">
        <v>113</v>
      </c>
      <c r="O780" s="4" t="s">
        <v>4554</v>
      </c>
      <c r="P780" s="4" t="s">
        <v>4554</v>
      </c>
      <c r="Q780" s="4" t="s">
        <v>4556</v>
      </c>
      <c r="R780" s="4" t="s">
        <v>4554</v>
      </c>
      <c r="S780" s="4" t="s">
        <v>4770</v>
      </c>
      <c r="T780" s="4" t="s">
        <v>5330</v>
      </c>
      <c r="U780" s="4" t="s">
        <v>4554</v>
      </c>
      <c r="V780" s="4" t="s">
        <v>4554</v>
      </c>
      <c r="W780" s="4" t="s">
        <v>4559</v>
      </c>
      <c r="X780" s="4" t="s">
        <v>7725</v>
      </c>
      <c r="Y780" s="5">
        <f t="shared" si="1"/>
        <v>0.00005787037037</v>
      </c>
      <c r="Z780" s="4">
        <f t="shared" si="2"/>
        <v>672</v>
      </c>
    </row>
    <row r="781" ht="15.75" customHeight="1">
      <c r="A781" s="4" t="s">
        <v>7726</v>
      </c>
      <c r="B781" s="4" t="s">
        <v>7727</v>
      </c>
      <c r="C781" s="4" t="s">
        <v>4552</v>
      </c>
      <c r="D781" s="4" t="s">
        <v>7728</v>
      </c>
      <c r="E781" s="4" t="s">
        <v>4554</v>
      </c>
      <c r="F781" s="4" t="s">
        <v>4554</v>
      </c>
      <c r="G781" s="4" t="s">
        <v>4554</v>
      </c>
      <c r="H781" s="4" t="s">
        <v>462</v>
      </c>
      <c r="I781" s="4" t="s">
        <v>452</v>
      </c>
      <c r="J781" s="4" t="s">
        <v>240</v>
      </c>
      <c r="K781" s="4" t="s">
        <v>128</v>
      </c>
      <c r="L781" s="4" t="s">
        <v>463</v>
      </c>
      <c r="M781" s="4" t="s">
        <v>221</v>
      </c>
      <c r="N781" s="4" t="s">
        <v>1325</v>
      </c>
      <c r="O781" s="4" t="s">
        <v>4554</v>
      </c>
      <c r="P781" s="4" t="s">
        <v>4554</v>
      </c>
      <c r="Q781" s="4" t="s">
        <v>4556</v>
      </c>
      <c r="R781" s="4" t="s">
        <v>4554</v>
      </c>
      <c r="S781" s="4" t="s">
        <v>4775</v>
      </c>
      <c r="T781" s="4" t="s">
        <v>5330</v>
      </c>
      <c r="U781" s="4" t="s">
        <v>4554</v>
      </c>
      <c r="V781" s="4" t="s">
        <v>4554</v>
      </c>
      <c r="W781" s="4" t="s">
        <v>4559</v>
      </c>
      <c r="X781" s="4" t="s">
        <v>7729</v>
      </c>
      <c r="Y781" s="5">
        <f t="shared" si="1"/>
        <v>0.00005787037037</v>
      </c>
      <c r="Z781" s="4">
        <f t="shared" si="2"/>
        <v>672</v>
      </c>
    </row>
    <row r="782" ht="15.75" customHeight="1">
      <c r="A782" s="4" t="s">
        <v>7730</v>
      </c>
      <c r="B782" s="4" t="s">
        <v>7731</v>
      </c>
      <c r="C782" s="4" t="s">
        <v>4552</v>
      </c>
      <c r="D782" s="4" t="s">
        <v>7732</v>
      </c>
      <c r="E782" s="4" t="s">
        <v>4554</v>
      </c>
      <c r="F782" s="4" t="s">
        <v>4554</v>
      </c>
      <c r="G782" s="4" t="s">
        <v>4554</v>
      </c>
      <c r="H782" s="4" t="s">
        <v>502</v>
      </c>
      <c r="I782" s="4" t="s">
        <v>4864</v>
      </c>
      <c r="J782" s="4" t="s">
        <v>5008</v>
      </c>
      <c r="K782" s="4" t="s">
        <v>4622</v>
      </c>
      <c r="L782" s="4" t="s">
        <v>504</v>
      </c>
      <c r="M782" s="4" t="s">
        <v>216</v>
      </c>
      <c r="N782" s="4" t="s">
        <v>44</v>
      </c>
      <c r="O782" s="4" t="s">
        <v>4554</v>
      </c>
      <c r="P782" s="4" t="s">
        <v>4554</v>
      </c>
      <c r="Q782" s="4" t="s">
        <v>4556</v>
      </c>
      <c r="R782" s="4" t="s">
        <v>4554</v>
      </c>
      <c r="S782" s="4" t="s">
        <v>4775</v>
      </c>
      <c r="T782" s="4" t="s">
        <v>5330</v>
      </c>
      <c r="U782" s="4" t="s">
        <v>4554</v>
      </c>
      <c r="V782" s="4" t="s">
        <v>4554</v>
      </c>
      <c r="W782" s="4" t="s">
        <v>4559</v>
      </c>
      <c r="X782" s="4" t="s">
        <v>7733</v>
      </c>
      <c r="Y782" s="5">
        <f t="shared" si="1"/>
        <v>0.00005787037037</v>
      </c>
      <c r="Z782" s="4">
        <f t="shared" si="2"/>
        <v>672</v>
      </c>
    </row>
    <row r="783" ht="15.75" customHeight="1">
      <c r="A783" s="4" t="s">
        <v>7734</v>
      </c>
      <c r="B783" s="4" t="s">
        <v>7735</v>
      </c>
      <c r="C783" s="4" t="s">
        <v>4552</v>
      </c>
      <c r="D783" s="4" t="s">
        <v>7736</v>
      </c>
      <c r="E783" s="4" t="s">
        <v>4554</v>
      </c>
      <c r="F783" s="4" t="s">
        <v>4554</v>
      </c>
      <c r="G783" s="4" t="s">
        <v>4554</v>
      </c>
      <c r="H783" s="4" t="s">
        <v>466</v>
      </c>
      <c r="I783" s="4" t="s">
        <v>400</v>
      </c>
      <c r="J783" s="4" t="s">
        <v>237</v>
      </c>
      <c r="K783" s="4" t="s">
        <v>4622</v>
      </c>
      <c r="L783" s="4" t="s">
        <v>467</v>
      </c>
      <c r="M783" s="4" t="s">
        <v>216</v>
      </c>
      <c r="N783" s="4" t="s">
        <v>298</v>
      </c>
      <c r="O783" s="4" t="s">
        <v>4554</v>
      </c>
      <c r="P783" s="4" t="s">
        <v>4554</v>
      </c>
      <c r="Q783" s="4" t="s">
        <v>4556</v>
      </c>
      <c r="R783" s="4" t="s">
        <v>4554</v>
      </c>
      <c r="S783" s="4" t="s">
        <v>4775</v>
      </c>
      <c r="T783" s="4" t="s">
        <v>4558</v>
      </c>
      <c r="U783" s="4" t="s">
        <v>4554</v>
      </c>
      <c r="V783" s="4" t="s">
        <v>4554</v>
      </c>
      <c r="W783" s="4" t="s">
        <v>4559</v>
      </c>
      <c r="X783" s="4" t="s">
        <v>7737</v>
      </c>
      <c r="Y783" s="5">
        <f t="shared" si="1"/>
        <v>0.00005787037037</v>
      </c>
      <c r="Z783" s="4">
        <f t="shared" si="2"/>
        <v>672</v>
      </c>
    </row>
    <row r="784" ht="15.75" customHeight="1">
      <c r="A784" s="4" t="s">
        <v>7738</v>
      </c>
      <c r="B784" s="4" t="s">
        <v>7739</v>
      </c>
      <c r="C784" s="4" t="s">
        <v>4552</v>
      </c>
      <c r="D784" s="4" t="s">
        <v>7740</v>
      </c>
      <c r="E784" s="4" t="s">
        <v>4554</v>
      </c>
      <c r="F784" s="4" t="s">
        <v>4554</v>
      </c>
      <c r="G784" s="4" t="s">
        <v>4554</v>
      </c>
      <c r="H784" s="4" t="s">
        <v>462</v>
      </c>
      <c r="I784" s="4" t="s">
        <v>452</v>
      </c>
      <c r="J784" s="4" t="s">
        <v>240</v>
      </c>
      <c r="K784" s="4" t="s">
        <v>128</v>
      </c>
      <c r="L784" s="4" t="s">
        <v>463</v>
      </c>
      <c r="M784" s="4" t="s">
        <v>221</v>
      </c>
      <c r="N784" s="4" t="s">
        <v>442</v>
      </c>
      <c r="O784" s="4" t="s">
        <v>4554</v>
      </c>
      <c r="P784" s="4" t="s">
        <v>4554</v>
      </c>
      <c r="Q784" s="4" t="s">
        <v>4556</v>
      </c>
      <c r="R784" s="4" t="s">
        <v>4554</v>
      </c>
      <c r="S784" s="4" t="s">
        <v>4775</v>
      </c>
      <c r="T784" s="4" t="s">
        <v>4558</v>
      </c>
      <c r="U784" s="4" t="s">
        <v>4554</v>
      </c>
      <c r="V784" s="4" t="s">
        <v>4554</v>
      </c>
      <c r="W784" s="4" t="s">
        <v>4559</v>
      </c>
      <c r="X784" s="4" t="s">
        <v>7741</v>
      </c>
      <c r="Y784" s="5">
        <f t="shared" si="1"/>
        <v>0.0001157407407</v>
      </c>
      <c r="Z784" s="4">
        <f t="shared" si="2"/>
        <v>672</v>
      </c>
    </row>
    <row r="785" ht="15.75" customHeight="1">
      <c r="A785" s="4" t="s">
        <v>7742</v>
      </c>
      <c r="B785" s="4" t="s">
        <v>7743</v>
      </c>
      <c r="C785" s="4" t="s">
        <v>4552</v>
      </c>
      <c r="D785" s="4" t="s">
        <v>7744</v>
      </c>
      <c r="E785" s="4" t="s">
        <v>4554</v>
      </c>
      <c r="F785" s="4" t="s">
        <v>4554</v>
      </c>
      <c r="G785" s="4" t="s">
        <v>4554</v>
      </c>
      <c r="H785" s="4" t="s">
        <v>381</v>
      </c>
      <c r="I785" s="4" t="s">
        <v>382</v>
      </c>
      <c r="J785" s="4" t="s">
        <v>383</v>
      </c>
      <c r="K785" s="4" t="s">
        <v>4622</v>
      </c>
      <c r="L785" s="4" t="s">
        <v>345</v>
      </c>
      <c r="M785" s="4" t="s">
        <v>221</v>
      </c>
      <c r="N785" s="4" t="s">
        <v>277</v>
      </c>
      <c r="O785" s="4" t="s">
        <v>4554</v>
      </c>
      <c r="P785" s="4" t="s">
        <v>4554</v>
      </c>
      <c r="Q785" s="4" t="s">
        <v>4556</v>
      </c>
      <c r="R785" s="4" t="s">
        <v>4554</v>
      </c>
      <c r="S785" s="4" t="s">
        <v>4775</v>
      </c>
      <c r="T785" s="4" t="s">
        <v>4558</v>
      </c>
      <c r="U785" s="4" t="s">
        <v>4554</v>
      </c>
      <c r="V785" s="4" t="s">
        <v>4554</v>
      </c>
      <c r="W785" s="4" t="s">
        <v>4559</v>
      </c>
      <c r="X785" s="4" t="s">
        <v>7745</v>
      </c>
      <c r="Y785" s="5">
        <f t="shared" si="1"/>
        <v>0.00005787037037</v>
      </c>
      <c r="Z785" s="4">
        <f t="shared" si="2"/>
        <v>672</v>
      </c>
    </row>
    <row r="786" ht="15.75" customHeight="1">
      <c r="A786" s="4" t="s">
        <v>7746</v>
      </c>
      <c r="B786" s="4" t="s">
        <v>7747</v>
      </c>
      <c r="C786" s="4" t="s">
        <v>4552</v>
      </c>
      <c r="D786" s="4" t="s">
        <v>7748</v>
      </c>
      <c r="E786" s="4" t="s">
        <v>4554</v>
      </c>
      <c r="F786" s="4" t="s">
        <v>4554</v>
      </c>
      <c r="G786" s="4" t="s">
        <v>4554</v>
      </c>
      <c r="H786" s="4" t="s">
        <v>381</v>
      </c>
      <c r="I786" s="4" t="s">
        <v>382</v>
      </c>
      <c r="J786" s="4" t="s">
        <v>383</v>
      </c>
      <c r="K786" s="4" t="s">
        <v>4622</v>
      </c>
      <c r="L786" s="4" t="s">
        <v>345</v>
      </c>
      <c r="M786" s="4" t="s">
        <v>221</v>
      </c>
      <c r="N786" s="4" t="s">
        <v>113</v>
      </c>
      <c r="O786" s="4" t="s">
        <v>4554</v>
      </c>
      <c r="P786" s="4" t="s">
        <v>4554</v>
      </c>
      <c r="Q786" s="4" t="s">
        <v>4556</v>
      </c>
      <c r="R786" s="4" t="s">
        <v>4554</v>
      </c>
      <c r="S786" s="4" t="s">
        <v>4775</v>
      </c>
      <c r="T786" s="4" t="s">
        <v>5330</v>
      </c>
      <c r="U786" s="4" t="s">
        <v>4554</v>
      </c>
      <c r="V786" s="4" t="s">
        <v>4554</v>
      </c>
      <c r="W786" s="4" t="s">
        <v>4559</v>
      </c>
      <c r="X786" s="4" t="s">
        <v>7749</v>
      </c>
      <c r="Y786" s="5">
        <f t="shared" si="1"/>
        <v>0.00005787037037</v>
      </c>
      <c r="Z786" s="4">
        <f t="shared" si="2"/>
        <v>672</v>
      </c>
    </row>
    <row r="787" ht="15.75" customHeight="1">
      <c r="A787" s="4" t="s">
        <v>7750</v>
      </c>
      <c r="B787" s="4" t="s">
        <v>7751</v>
      </c>
      <c r="C787" s="4" t="s">
        <v>4552</v>
      </c>
      <c r="D787" s="4" t="s">
        <v>7752</v>
      </c>
      <c r="E787" s="4" t="s">
        <v>4554</v>
      </c>
      <c r="F787" s="4" t="s">
        <v>4554</v>
      </c>
      <c r="G787" s="4" t="s">
        <v>4554</v>
      </c>
      <c r="H787" s="4" t="s">
        <v>466</v>
      </c>
      <c r="I787" s="4" t="s">
        <v>400</v>
      </c>
      <c r="J787" s="4" t="s">
        <v>237</v>
      </c>
      <c r="K787" s="4" t="s">
        <v>4622</v>
      </c>
      <c r="L787" s="4" t="s">
        <v>467</v>
      </c>
      <c r="M787" s="4" t="s">
        <v>216</v>
      </c>
      <c r="N787" s="4" t="s">
        <v>86</v>
      </c>
      <c r="O787" s="4" t="s">
        <v>4554</v>
      </c>
      <c r="P787" s="4" t="s">
        <v>4554</v>
      </c>
      <c r="Q787" s="4" t="s">
        <v>4556</v>
      </c>
      <c r="R787" s="4" t="s">
        <v>4554</v>
      </c>
      <c r="S787" s="4" t="s">
        <v>4775</v>
      </c>
      <c r="T787" s="4" t="s">
        <v>5330</v>
      </c>
      <c r="U787" s="4" t="s">
        <v>4554</v>
      </c>
      <c r="V787" s="4" t="s">
        <v>4554</v>
      </c>
      <c r="W787" s="4" t="s">
        <v>4559</v>
      </c>
      <c r="X787" s="4" t="s">
        <v>7753</v>
      </c>
      <c r="Y787" s="5">
        <f t="shared" si="1"/>
        <v>0.00005787037037</v>
      </c>
      <c r="Z787" s="4">
        <f t="shared" si="2"/>
        <v>672</v>
      </c>
    </row>
    <row r="788" ht="15.75" customHeight="1">
      <c r="A788" s="4" t="s">
        <v>7754</v>
      </c>
      <c r="B788" s="4" t="s">
        <v>7755</v>
      </c>
      <c r="C788" s="4" t="s">
        <v>4552</v>
      </c>
      <c r="D788" s="4" t="s">
        <v>7756</v>
      </c>
      <c r="E788" s="4" t="s">
        <v>4554</v>
      </c>
      <c r="F788" s="4" t="s">
        <v>4554</v>
      </c>
      <c r="G788" s="4" t="s">
        <v>4554</v>
      </c>
      <c r="H788" s="4" t="s">
        <v>495</v>
      </c>
      <c r="I788" s="4" t="s">
        <v>496</v>
      </c>
      <c r="J788" s="4" t="s">
        <v>50</v>
      </c>
      <c r="K788" s="4" t="s">
        <v>128</v>
      </c>
      <c r="L788" s="4" t="s">
        <v>497</v>
      </c>
      <c r="M788" s="4" t="s">
        <v>221</v>
      </c>
      <c r="N788" s="4" t="s">
        <v>86</v>
      </c>
      <c r="O788" s="4" t="s">
        <v>4554</v>
      </c>
      <c r="P788" s="4" t="s">
        <v>4554</v>
      </c>
      <c r="Q788" s="4" t="s">
        <v>4556</v>
      </c>
      <c r="R788" s="4" t="s">
        <v>4554</v>
      </c>
      <c r="S788" s="4" t="s">
        <v>4775</v>
      </c>
      <c r="T788" s="4" t="s">
        <v>5330</v>
      </c>
      <c r="U788" s="4" t="s">
        <v>4554</v>
      </c>
      <c r="V788" s="4" t="s">
        <v>4554</v>
      </c>
      <c r="W788" s="4" t="s">
        <v>4559</v>
      </c>
      <c r="X788" s="4" t="s">
        <v>7757</v>
      </c>
      <c r="Y788" s="5">
        <f t="shared" si="1"/>
        <v>0.00005787037037</v>
      </c>
      <c r="Z788" s="4">
        <f t="shared" si="2"/>
        <v>672</v>
      </c>
    </row>
    <row r="789" ht="15.75" customHeight="1">
      <c r="A789" s="4" t="s">
        <v>7758</v>
      </c>
      <c r="B789" s="4" t="s">
        <v>7759</v>
      </c>
      <c r="C789" s="4" t="s">
        <v>4552</v>
      </c>
      <c r="D789" s="4" t="s">
        <v>7760</v>
      </c>
      <c r="E789" s="4" t="s">
        <v>4554</v>
      </c>
      <c r="F789" s="4" t="s">
        <v>4554</v>
      </c>
      <c r="G789" s="4" t="s">
        <v>4554</v>
      </c>
      <c r="H789" s="4" t="s">
        <v>573</v>
      </c>
      <c r="I789" s="4" t="s">
        <v>539</v>
      </c>
      <c r="J789" s="4" t="s">
        <v>4613</v>
      </c>
      <c r="K789" s="4" t="s">
        <v>114</v>
      </c>
      <c r="L789" s="4" t="s">
        <v>574</v>
      </c>
      <c r="M789" s="4" t="s">
        <v>200</v>
      </c>
      <c r="N789" s="4" t="s">
        <v>1163</v>
      </c>
      <c r="O789" s="4" t="s">
        <v>4554</v>
      </c>
      <c r="P789" s="4" t="s">
        <v>4554</v>
      </c>
      <c r="Q789" s="4" t="s">
        <v>4556</v>
      </c>
      <c r="R789" s="4" t="s">
        <v>4554</v>
      </c>
      <c r="S789" s="4" t="s">
        <v>4775</v>
      </c>
      <c r="T789" s="4" t="s">
        <v>5330</v>
      </c>
      <c r="U789" s="4" t="s">
        <v>4554</v>
      </c>
      <c r="V789" s="4" t="s">
        <v>4554</v>
      </c>
      <c r="W789" s="4" t="s">
        <v>4559</v>
      </c>
      <c r="X789" s="4" t="s">
        <v>7761</v>
      </c>
      <c r="Y789" s="5">
        <f t="shared" si="1"/>
        <v>0.00005787037037</v>
      </c>
      <c r="Z789" s="4">
        <f t="shared" si="2"/>
        <v>672</v>
      </c>
    </row>
    <row r="790" ht="15.75" customHeight="1">
      <c r="A790" s="4" t="s">
        <v>7762</v>
      </c>
      <c r="B790" s="4" t="s">
        <v>7763</v>
      </c>
      <c r="C790" s="4" t="s">
        <v>4552</v>
      </c>
      <c r="D790" s="4" t="s">
        <v>7764</v>
      </c>
      <c r="E790" s="4" t="s">
        <v>4554</v>
      </c>
      <c r="F790" s="4" t="s">
        <v>4554</v>
      </c>
      <c r="G790" s="4" t="s">
        <v>4554</v>
      </c>
      <c r="H790" s="4" t="s">
        <v>545</v>
      </c>
      <c r="I790" s="4" t="s">
        <v>496</v>
      </c>
      <c r="J790" s="4" t="s">
        <v>268</v>
      </c>
      <c r="K790" s="4" t="s">
        <v>128</v>
      </c>
      <c r="L790" s="4" t="s">
        <v>546</v>
      </c>
      <c r="M790" s="4" t="s">
        <v>221</v>
      </c>
      <c r="N790" s="4" t="s">
        <v>1229</v>
      </c>
      <c r="O790" s="4" t="s">
        <v>4554</v>
      </c>
      <c r="P790" s="4" t="s">
        <v>4554</v>
      </c>
      <c r="Q790" s="4" t="s">
        <v>4556</v>
      </c>
      <c r="R790" s="4" t="s">
        <v>4554</v>
      </c>
      <c r="S790" s="4" t="s">
        <v>4775</v>
      </c>
      <c r="T790" s="4" t="s">
        <v>5330</v>
      </c>
      <c r="U790" s="4" t="s">
        <v>4554</v>
      </c>
      <c r="V790" s="4" t="s">
        <v>4554</v>
      </c>
      <c r="W790" s="4" t="s">
        <v>4559</v>
      </c>
      <c r="X790" s="4" t="s">
        <v>7765</v>
      </c>
      <c r="Y790" s="5">
        <f t="shared" si="1"/>
        <v>0.00005787037037</v>
      </c>
      <c r="Z790" s="4">
        <f t="shared" si="2"/>
        <v>672</v>
      </c>
    </row>
    <row r="791" ht="15.75" customHeight="1">
      <c r="A791" s="4" t="s">
        <v>7766</v>
      </c>
      <c r="B791" s="4" t="s">
        <v>7767</v>
      </c>
      <c r="C791" s="4" t="s">
        <v>4552</v>
      </c>
      <c r="D791" s="4" t="s">
        <v>7768</v>
      </c>
      <c r="E791" s="4" t="s">
        <v>4554</v>
      </c>
      <c r="F791" s="4" t="s">
        <v>4554</v>
      </c>
      <c r="G791" s="4" t="s">
        <v>4554</v>
      </c>
      <c r="H791" s="4" t="s">
        <v>466</v>
      </c>
      <c r="I791" s="4" t="s">
        <v>400</v>
      </c>
      <c r="J791" s="4" t="s">
        <v>237</v>
      </c>
      <c r="K791" s="4" t="s">
        <v>4622</v>
      </c>
      <c r="L791" s="4" t="s">
        <v>467</v>
      </c>
      <c r="M791" s="4" t="s">
        <v>216</v>
      </c>
      <c r="N791" s="4" t="s">
        <v>29</v>
      </c>
      <c r="O791" s="4" t="s">
        <v>4554</v>
      </c>
      <c r="P791" s="4" t="s">
        <v>4554</v>
      </c>
      <c r="Q791" s="4" t="s">
        <v>4556</v>
      </c>
      <c r="R791" s="4" t="s">
        <v>4554</v>
      </c>
      <c r="S791" s="4" t="s">
        <v>4775</v>
      </c>
      <c r="T791" s="4" t="s">
        <v>5330</v>
      </c>
      <c r="U791" s="4" t="s">
        <v>4554</v>
      </c>
      <c r="V791" s="4" t="s">
        <v>4554</v>
      </c>
      <c r="W791" s="4" t="s">
        <v>4559</v>
      </c>
      <c r="X791" s="4" t="s">
        <v>7769</v>
      </c>
      <c r="Y791" s="5">
        <f t="shared" si="1"/>
        <v>0.0001273148148</v>
      </c>
      <c r="Z791" s="4">
        <f t="shared" si="2"/>
        <v>672</v>
      </c>
    </row>
    <row r="792" ht="15.75" customHeight="1">
      <c r="A792" s="4" t="s">
        <v>7770</v>
      </c>
      <c r="B792" s="4" t="s">
        <v>7771</v>
      </c>
      <c r="C792" s="4" t="s">
        <v>4552</v>
      </c>
      <c r="D792" s="4" t="s">
        <v>7772</v>
      </c>
      <c r="E792" s="4" t="s">
        <v>4554</v>
      </c>
      <c r="F792" s="4" t="s">
        <v>4554</v>
      </c>
      <c r="G792" s="4" t="s">
        <v>4554</v>
      </c>
      <c r="H792" s="4" t="s">
        <v>484</v>
      </c>
      <c r="I792" s="4" t="s">
        <v>377</v>
      </c>
      <c r="J792" s="4" t="s">
        <v>64</v>
      </c>
      <c r="K792" s="4" t="s">
        <v>139</v>
      </c>
      <c r="L792" s="4" t="s">
        <v>485</v>
      </c>
      <c r="M792" s="4" t="s">
        <v>228</v>
      </c>
      <c r="N792" s="4" t="s">
        <v>323</v>
      </c>
      <c r="O792" s="4" t="s">
        <v>4554</v>
      </c>
      <c r="P792" s="4" t="s">
        <v>4554</v>
      </c>
      <c r="Q792" s="4" t="s">
        <v>4556</v>
      </c>
      <c r="R792" s="4" t="s">
        <v>4554</v>
      </c>
      <c r="S792" s="4" t="s">
        <v>4775</v>
      </c>
      <c r="T792" s="4" t="s">
        <v>4558</v>
      </c>
      <c r="U792" s="4" t="s">
        <v>4554</v>
      </c>
      <c r="V792" s="4" t="s">
        <v>4554</v>
      </c>
      <c r="W792" s="4" t="s">
        <v>4559</v>
      </c>
      <c r="X792" s="4" t="s">
        <v>7773</v>
      </c>
      <c r="Y792" s="5">
        <f t="shared" si="1"/>
        <v>0.00005787037037</v>
      </c>
      <c r="Z792" s="4">
        <f t="shared" si="2"/>
        <v>672</v>
      </c>
    </row>
    <row r="793" ht="15.75" customHeight="1">
      <c r="A793" s="4" t="s">
        <v>7774</v>
      </c>
      <c r="B793" s="4" t="s">
        <v>7775</v>
      </c>
      <c r="C793" s="4" t="s">
        <v>4552</v>
      </c>
      <c r="D793" s="4" t="s">
        <v>7776</v>
      </c>
      <c r="E793" s="4" t="s">
        <v>4554</v>
      </c>
      <c r="F793" s="4" t="s">
        <v>4554</v>
      </c>
      <c r="G793" s="4" t="s">
        <v>4554</v>
      </c>
      <c r="H793" s="4" t="s">
        <v>545</v>
      </c>
      <c r="I793" s="4" t="s">
        <v>496</v>
      </c>
      <c r="J793" s="4" t="s">
        <v>268</v>
      </c>
      <c r="K793" s="4" t="s">
        <v>128</v>
      </c>
      <c r="L793" s="4" t="s">
        <v>546</v>
      </c>
      <c r="M793" s="4" t="s">
        <v>221</v>
      </c>
      <c r="N793" s="4" t="s">
        <v>323</v>
      </c>
      <c r="O793" s="4" t="s">
        <v>4554</v>
      </c>
      <c r="P793" s="4" t="s">
        <v>4554</v>
      </c>
      <c r="Q793" s="4" t="s">
        <v>4556</v>
      </c>
      <c r="R793" s="4" t="s">
        <v>4554</v>
      </c>
      <c r="S793" s="4" t="s">
        <v>4775</v>
      </c>
      <c r="T793" s="4" t="s">
        <v>4558</v>
      </c>
      <c r="U793" s="4" t="s">
        <v>4554</v>
      </c>
      <c r="V793" s="4" t="s">
        <v>4554</v>
      </c>
      <c r="W793" s="4" t="s">
        <v>4559</v>
      </c>
      <c r="X793" s="4" t="s">
        <v>7777</v>
      </c>
      <c r="Y793" s="5">
        <f t="shared" si="1"/>
        <v>0.0000462962963</v>
      </c>
      <c r="Z793" s="4">
        <f t="shared" si="2"/>
        <v>672</v>
      </c>
    </row>
    <row r="794" ht="15.75" customHeight="1">
      <c r="A794" s="4" t="s">
        <v>7778</v>
      </c>
      <c r="B794" s="4" t="s">
        <v>7779</v>
      </c>
      <c r="C794" s="4" t="s">
        <v>4552</v>
      </c>
      <c r="D794" s="4" t="s">
        <v>7780</v>
      </c>
      <c r="E794" s="4" t="s">
        <v>4554</v>
      </c>
      <c r="F794" s="4" t="s">
        <v>4554</v>
      </c>
      <c r="G794" s="4" t="s">
        <v>4554</v>
      </c>
      <c r="H794" s="4" t="s">
        <v>462</v>
      </c>
      <c r="I794" s="4" t="s">
        <v>452</v>
      </c>
      <c r="J794" s="4" t="s">
        <v>240</v>
      </c>
      <c r="K794" s="4" t="s">
        <v>128</v>
      </c>
      <c r="L794" s="4" t="s">
        <v>463</v>
      </c>
      <c r="M794" s="4" t="s">
        <v>221</v>
      </c>
      <c r="N794" s="4" t="s">
        <v>208</v>
      </c>
      <c r="O794" s="4" t="s">
        <v>4554</v>
      </c>
      <c r="P794" s="4" t="s">
        <v>4554</v>
      </c>
      <c r="Q794" s="4" t="s">
        <v>4556</v>
      </c>
      <c r="R794" s="4" t="s">
        <v>4554</v>
      </c>
      <c r="S794" s="4" t="s">
        <v>4775</v>
      </c>
      <c r="T794" s="4" t="s">
        <v>4558</v>
      </c>
      <c r="U794" s="4" t="s">
        <v>4554</v>
      </c>
      <c r="V794" s="4" t="s">
        <v>4554</v>
      </c>
      <c r="W794" s="4" t="s">
        <v>4559</v>
      </c>
      <c r="X794" s="4" t="s">
        <v>7781</v>
      </c>
      <c r="Y794" s="5">
        <f t="shared" si="1"/>
        <v>0.00006944444444</v>
      </c>
      <c r="Z794" s="4">
        <f t="shared" si="2"/>
        <v>672</v>
      </c>
    </row>
    <row r="795" ht="15.75" customHeight="1">
      <c r="A795" s="4" t="s">
        <v>7782</v>
      </c>
      <c r="B795" s="4" t="s">
        <v>7783</v>
      </c>
      <c r="C795" s="4" t="s">
        <v>4552</v>
      </c>
      <c r="D795" s="4" t="s">
        <v>7784</v>
      </c>
      <c r="E795" s="4" t="s">
        <v>4554</v>
      </c>
      <c r="F795" s="4" t="s">
        <v>4554</v>
      </c>
      <c r="G795" s="4" t="s">
        <v>4554</v>
      </c>
      <c r="H795" s="4" t="s">
        <v>495</v>
      </c>
      <c r="I795" s="4" t="s">
        <v>496</v>
      </c>
      <c r="J795" s="4" t="s">
        <v>50</v>
      </c>
      <c r="K795" s="4" t="s">
        <v>128</v>
      </c>
      <c r="L795" s="4" t="s">
        <v>497</v>
      </c>
      <c r="M795" s="4" t="s">
        <v>221</v>
      </c>
      <c r="N795" s="4" t="s">
        <v>70</v>
      </c>
      <c r="O795" s="4" t="s">
        <v>4554</v>
      </c>
      <c r="P795" s="4" t="s">
        <v>4554</v>
      </c>
      <c r="Q795" s="4" t="s">
        <v>4556</v>
      </c>
      <c r="R795" s="4" t="s">
        <v>4554</v>
      </c>
      <c r="S795" s="4" t="s">
        <v>4775</v>
      </c>
      <c r="T795" s="4" t="s">
        <v>5330</v>
      </c>
      <c r="U795" s="4" t="s">
        <v>4554</v>
      </c>
      <c r="V795" s="4" t="s">
        <v>4554</v>
      </c>
      <c r="W795" s="4" t="s">
        <v>4559</v>
      </c>
      <c r="X795" s="4" t="s">
        <v>7785</v>
      </c>
      <c r="Y795" s="5">
        <f t="shared" si="1"/>
        <v>0.0001041666667</v>
      </c>
      <c r="Z795" s="4">
        <f t="shared" si="2"/>
        <v>672</v>
      </c>
    </row>
    <row r="796" ht="15.75" customHeight="1">
      <c r="A796" s="4" t="s">
        <v>7786</v>
      </c>
      <c r="B796" s="4" t="s">
        <v>7787</v>
      </c>
      <c r="C796" s="4" t="s">
        <v>4552</v>
      </c>
      <c r="D796" s="4" t="s">
        <v>7788</v>
      </c>
      <c r="E796" s="4" t="s">
        <v>4554</v>
      </c>
      <c r="F796" s="4" t="s">
        <v>4554</v>
      </c>
      <c r="G796" s="4" t="s">
        <v>4554</v>
      </c>
      <c r="H796" s="4" t="s">
        <v>462</v>
      </c>
      <c r="I796" s="4" t="s">
        <v>452</v>
      </c>
      <c r="J796" s="4" t="s">
        <v>240</v>
      </c>
      <c r="K796" s="4" t="s">
        <v>128</v>
      </c>
      <c r="L796" s="4" t="s">
        <v>463</v>
      </c>
      <c r="M796" s="4" t="s">
        <v>221</v>
      </c>
      <c r="N796" s="4" t="s">
        <v>134</v>
      </c>
      <c r="O796" s="4" t="s">
        <v>4554</v>
      </c>
      <c r="P796" s="4" t="s">
        <v>4554</v>
      </c>
      <c r="Q796" s="4" t="s">
        <v>4556</v>
      </c>
      <c r="R796" s="4" t="s">
        <v>4554</v>
      </c>
      <c r="S796" s="4" t="s">
        <v>4775</v>
      </c>
      <c r="T796" s="4" t="s">
        <v>5330</v>
      </c>
      <c r="U796" s="4" t="s">
        <v>4554</v>
      </c>
      <c r="V796" s="4" t="s">
        <v>4554</v>
      </c>
      <c r="W796" s="4" t="s">
        <v>4559</v>
      </c>
      <c r="X796" s="4" t="s">
        <v>7789</v>
      </c>
      <c r="Y796" s="5">
        <f t="shared" si="1"/>
        <v>0.00006944444444</v>
      </c>
      <c r="Z796" s="4">
        <f t="shared" si="2"/>
        <v>672</v>
      </c>
    </row>
    <row r="797" ht="15.75" customHeight="1">
      <c r="A797" s="4" t="s">
        <v>7790</v>
      </c>
      <c r="B797" s="4" t="s">
        <v>7791</v>
      </c>
      <c r="C797" s="4" t="s">
        <v>4552</v>
      </c>
      <c r="D797" s="4" t="s">
        <v>7792</v>
      </c>
      <c r="E797" s="4" t="s">
        <v>4554</v>
      </c>
      <c r="F797" s="4" t="s">
        <v>4554</v>
      </c>
      <c r="G797" s="4" t="s">
        <v>4554</v>
      </c>
      <c r="H797" s="4" t="s">
        <v>478</v>
      </c>
      <c r="I797" s="4" t="s">
        <v>185</v>
      </c>
      <c r="J797" s="4" t="s">
        <v>127</v>
      </c>
      <c r="K797" s="4" t="s">
        <v>148</v>
      </c>
      <c r="L797" s="4" t="s">
        <v>6592</v>
      </c>
      <c r="M797" s="4" t="s">
        <v>242</v>
      </c>
      <c r="N797" s="4" t="s">
        <v>86</v>
      </c>
      <c r="O797" s="4" t="s">
        <v>4554</v>
      </c>
      <c r="P797" s="4" t="s">
        <v>4554</v>
      </c>
      <c r="Q797" s="4" t="s">
        <v>4556</v>
      </c>
      <c r="R797" s="4" t="s">
        <v>4554</v>
      </c>
      <c r="S797" s="4" t="s">
        <v>4775</v>
      </c>
      <c r="T797" s="4" t="s">
        <v>5330</v>
      </c>
      <c r="U797" s="4" t="s">
        <v>4554</v>
      </c>
      <c r="V797" s="4" t="s">
        <v>4554</v>
      </c>
      <c r="W797" s="4" t="s">
        <v>4559</v>
      </c>
      <c r="X797" s="4" t="s">
        <v>7793</v>
      </c>
      <c r="Y797" s="5">
        <f t="shared" si="1"/>
        <v>0.00005787037037</v>
      </c>
      <c r="Z797" s="4">
        <f t="shared" si="2"/>
        <v>672</v>
      </c>
    </row>
    <row r="798" ht="15.75" customHeight="1">
      <c r="A798" s="4" t="s">
        <v>7794</v>
      </c>
      <c r="B798" s="4" t="s">
        <v>7795</v>
      </c>
      <c r="C798" s="4" t="s">
        <v>4552</v>
      </c>
      <c r="D798" s="4" t="s">
        <v>7796</v>
      </c>
      <c r="E798" s="4" t="s">
        <v>4554</v>
      </c>
      <c r="F798" s="4" t="s">
        <v>4554</v>
      </c>
      <c r="G798" s="4" t="s">
        <v>4554</v>
      </c>
      <c r="H798" s="4" t="s">
        <v>499</v>
      </c>
      <c r="I798" s="4" t="s">
        <v>281</v>
      </c>
      <c r="J798" s="4" t="s">
        <v>43</v>
      </c>
      <c r="K798" s="4" t="s">
        <v>139</v>
      </c>
      <c r="L798" s="4" t="s">
        <v>335</v>
      </c>
      <c r="M798" s="4" t="s">
        <v>228</v>
      </c>
      <c r="N798" s="4" t="s">
        <v>134</v>
      </c>
      <c r="O798" s="4" t="s">
        <v>4554</v>
      </c>
      <c r="P798" s="4" t="s">
        <v>4554</v>
      </c>
      <c r="Q798" s="4" t="s">
        <v>4556</v>
      </c>
      <c r="R798" s="4" t="s">
        <v>4554</v>
      </c>
      <c r="S798" s="4" t="s">
        <v>4775</v>
      </c>
      <c r="T798" s="4" t="s">
        <v>5330</v>
      </c>
      <c r="U798" s="4" t="s">
        <v>4554</v>
      </c>
      <c r="V798" s="4" t="s">
        <v>4554</v>
      </c>
      <c r="W798" s="4" t="s">
        <v>4559</v>
      </c>
      <c r="X798" s="4" t="s">
        <v>7797</v>
      </c>
      <c r="Y798" s="5">
        <f t="shared" si="1"/>
        <v>0.00005787037037</v>
      </c>
      <c r="Z798" s="4">
        <f t="shared" si="2"/>
        <v>672</v>
      </c>
    </row>
    <row r="799" ht="15.75" customHeight="1">
      <c r="A799" s="4" t="s">
        <v>7798</v>
      </c>
      <c r="B799" s="4" t="s">
        <v>7799</v>
      </c>
      <c r="C799" s="4" t="s">
        <v>4552</v>
      </c>
      <c r="D799" s="4" t="s">
        <v>7800</v>
      </c>
      <c r="E799" s="4" t="s">
        <v>4554</v>
      </c>
      <c r="F799" s="4" t="s">
        <v>4554</v>
      </c>
      <c r="G799" s="4" t="s">
        <v>4554</v>
      </c>
      <c r="H799" s="4" t="s">
        <v>4933</v>
      </c>
      <c r="I799" s="4" t="s">
        <v>452</v>
      </c>
      <c r="J799" s="4" t="s">
        <v>56</v>
      </c>
      <c r="K799" s="4" t="s">
        <v>128</v>
      </c>
      <c r="L799" s="4" t="s">
        <v>4934</v>
      </c>
      <c r="M799" s="4" t="s">
        <v>228</v>
      </c>
      <c r="N799" s="4" t="s">
        <v>4558</v>
      </c>
      <c r="O799" s="4" t="s">
        <v>4554</v>
      </c>
      <c r="P799" s="4" t="s">
        <v>4554</v>
      </c>
      <c r="Q799" s="4" t="s">
        <v>4556</v>
      </c>
      <c r="R799" s="4" t="s">
        <v>4554</v>
      </c>
      <c r="S799" s="4" t="s">
        <v>4775</v>
      </c>
      <c r="T799" s="4" t="s">
        <v>5330</v>
      </c>
      <c r="U799" s="4" t="s">
        <v>4554</v>
      </c>
      <c r="V799" s="4" t="s">
        <v>4554</v>
      </c>
      <c r="W799" s="4" t="s">
        <v>4559</v>
      </c>
      <c r="X799" s="4" t="s">
        <v>7801</v>
      </c>
      <c r="Y799" s="5">
        <f t="shared" si="1"/>
        <v>0.00005787037037</v>
      </c>
      <c r="Z799" s="4">
        <f t="shared" si="2"/>
        <v>672</v>
      </c>
    </row>
    <row r="800" ht="15.75" customHeight="1">
      <c r="A800" s="4" t="s">
        <v>7802</v>
      </c>
      <c r="B800" s="4" t="s">
        <v>7803</v>
      </c>
      <c r="C800" s="4" t="s">
        <v>4552</v>
      </c>
      <c r="D800" s="4" t="s">
        <v>7804</v>
      </c>
      <c r="E800" s="4" t="s">
        <v>4554</v>
      </c>
      <c r="F800" s="4" t="s">
        <v>4554</v>
      </c>
      <c r="G800" s="4" t="s">
        <v>4554</v>
      </c>
      <c r="H800" s="4" t="s">
        <v>381</v>
      </c>
      <c r="I800" s="4" t="s">
        <v>382</v>
      </c>
      <c r="J800" s="4" t="s">
        <v>383</v>
      </c>
      <c r="K800" s="4" t="s">
        <v>4622</v>
      </c>
      <c r="L800" s="4" t="s">
        <v>345</v>
      </c>
      <c r="M800" s="4" t="s">
        <v>221</v>
      </c>
      <c r="N800" s="4" t="s">
        <v>1325</v>
      </c>
      <c r="O800" s="4" t="s">
        <v>4554</v>
      </c>
      <c r="P800" s="4" t="s">
        <v>4554</v>
      </c>
      <c r="Q800" s="4" t="s">
        <v>4556</v>
      </c>
      <c r="R800" s="4" t="s">
        <v>4554</v>
      </c>
      <c r="S800" s="4" t="s">
        <v>4775</v>
      </c>
      <c r="T800" s="4" t="s">
        <v>5330</v>
      </c>
      <c r="U800" s="4" t="s">
        <v>4554</v>
      </c>
      <c r="V800" s="4" t="s">
        <v>4554</v>
      </c>
      <c r="W800" s="4" t="s">
        <v>4559</v>
      </c>
      <c r="X800" s="4" t="s">
        <v>7805</v>
      </c>
      <c r="Y800" s="5">
        <f t="shared" si="1"/>
        <v>0.00005787037037</v>
      </c>
      <c r="Z800" s="4">
        <f t="shared" si="2"/>
        <v>672</v>
      </c>
    </row>
    <row r="801" ht="15.75" customHeight="1">
      <c r="A801" s="4" t="s">
        <v>7806</v>
      </c>
      <c r="B801" s="4" t="s">
        <v>7807</v>
      </c>
      <c r="C801" s="4" t="s">
        <v>4552</v>
      </c>
      <c r="D801" s="4" t="s">
        <v>7808</v>
      </c>
      <c r="E801" s="4" t="s">
        <v>4554</v>
      </c>
      <c r="F801" s="4" t="s">
        <v>4554</v>
      </c>
      <c r="G801" s="4" t="s">
        <v>4554</v>
      </c>
      <c r="H801" s="4" t="s">
        <v>466</v>
      </c>
      <c r="I801" s="4" t="s">
        <v>400</v>
      </c>
      <c r="J801" s="4" t="s">
        <v>237</v>
      </c>
      <c r="K801" s="4" t="s">
        <v>4622</v>
      </c>
      <c r="L801" s="4" t="s">
        <v>467</v>
      </c>
      <c r="M801" s="4" t="s">
        <v>216</v>
      </c>
      <c r="N801" s="4" t="s">
        <v>19</v>
      </c>
      <c r="O801" s="4" t="s">
        <v>4554</v>
      </c>
      <c r="P801" s="4" t="s">
        <v>4554</v>
      </c>
      <c r="Q801" s="4" t="s">
        <v>4556</v>
      </c>
      <c r="R801" s="4" t="s">
        <v>4554</v>
      </c>
      <c r="S801" s="4" t="s">
        <v>4775</v>
      </c>
      <c r="T801" s="4" t="s">
        <v>5330</v>
      </c>
      <c r="U801" s="4" t="s">
        <v>4554</v>
      </c>
      <c r="V801" s="4" t="s">
        <v>4554</v>
      </c>
      <c r="W801" s="4" t="s">
        <v>4559</v>
      </c>
      <c r="X801" s="4" t="s">
        <v>7809</v>
      </c>
      <c r="Y801" s="5">
        <f t="shared" si="1"/>
        <v>0.00005787037037</v>
      </c>
      <c r="Z801" s="4">
        <f t="shared" si="2"/>
        <v>672</v>
      </c>
    </row>
    <row r="802" ht="15.75" customHeight="1">
      <c r="A802" s="4" t="s">
        <v>7810</v>
      </c>
      <c r="B802" s="4" t="s">
        <v>7811</v>
      </c>
      <c r="C802" s="4" t="s">
        <v>4552</v>
      </c>
      <c r="D802" s="4" t="s">
        <v>7812</v>
      </c>
      <c r="E802" s="4" t="s">
        <v>4554</v>
      </c>
      <c r="F802" s="4" t="s">
        <v>4554</v>
      </c>
      <c r="G802" s="4" t="s">
        <v>4554</v>
      </c>
      <c r="H802" s="4" t="s">
        <v>280</v>
      </c>
      <c r="I802" s="4" t="s">
        <v>281</v>
      </c>
      <c r="J802" s="4" t="s">
        <v>219</v>
      </c>
      <c r="K802" s="4" t="s">
        <v>139</v>
      </c>
      <c r="L802" s="4" t="s">
        <v>282</v>
      </c>
      <c r="M802" s="4" t="s">
        <v>228</v>
      </c>
      <c r="N802" s="4" t="s">
        <v>260</v>
      </c>
      <c r="O802" s="4" t="s">
        <v>4554</v>
      </c>
      <c r="P802" s="4" t="s">
        <v>4554</v>
      </c>
      <c r="Q802" s="4" t="s">
        <v>4556</v>
      </c>
      <c r="R802" s="4" t="s">
        <v>4554</v>
      </c>
      <c r="S802" s="4" t="s">
        <v>4775</v>
      </c>
      <c r="T802" s="4" t="s">
        <v>4558</v>
      </c>
      <c r="U802" s="4" t="s">
        <v>4554</v>
      </c>
      <c r="V802" s="4" t="s">
        <v>4554</v>
      </c>
      <c r="W802" s="4" t="s">
        <v>4559</v>
      </c>
      <c r="X802" s="4" t="s">
        <v>7813</v>
      </c>
      <c r="Y802" s="5">
        <f t="shared" si="1"/>
        <v>0.00005787037037</v>
      </c>
      <c r="Z802" s="4">
        <f t="shared" si="2"/>
        <v>672</v>
      </c>
    </row>
    <row r="803" ht="15.75" customHeight="1">
      <c r="A803" s="4" t="s">
        <v>7814</v>
      </c>
      <c r="B803" s="4" t="s">
        <v>7815</v>
      </c>
      <c r="C803" s="4" t="s">
        <v>4552</v>
      </c>
      <c r="D803" s="4" t="s">
        <v>7816</v>
      </c>
      <c r="E803" s="4" t="s">
        <v>4554</v>
      </c>
      <c r="F803" s="4" t="s">
        <v>4554</v>
      </c>
      <c r="G803" s="4" t="s">
        <v>4554</v>
      </c>
      <c r="H803" s="4" t="s">
        <v>376</v>
      </c>
      <c r="I803" s="4" t="s">
        <v>377</v>
      </c>
      <c r="J803" s="4" t="s">
        <v>4928</v>
      </c>
      <c r="K803" s="4" t="s">
        <v>139</v>
      </c>
      <c r="L803" s="4" t="s">
        <v>379</v>
      </c>
      <c r="M803" s="4" t="s">
        <v>228</v>
      </c>
      <c r="N803" s="4" t="s">
        <v>260</v>
      </c>
      <c r="O803" s="4" t="s">
        <v>4554</v>
      </c>
      <c r="P803" s="4" t="s">
        <v>4554</v>
      </c>
      <c r="Q803" s="4" t="s">
        <v>4556</v>
      </c>
      <c r="R803" s="4" t="s">
        <v>4554</v>
      </c>
      <c r="S803" s="4" t="s">
        <v>4775</v>
      </c>
      <c r="T803" s="4" t="s">
        <v>4558</v>
      </c>
      <c r="U803" s="4" t="s">
        <v>4554</v>
      </c>
      <c r="V803" s="4" t="s">
        <v>4554</v>
      </c>
      <c r="W803" s="4" t="s">
        <v>4559</v>
      </c>
      <c r="X803" s="4" t="s">
        <v>7817</v>
      </c>
      <c r="Y803" s="5">
        <f t="shared" si="1"/>
        <v>0.00005787037037</v>
      </c>
      <c r="Z803" s="4">
        <f t="shared" si="2"/>
        <v>672</v>
      </c>
    </row>
    <row r="804" ht="15.75" customHeight="1">
      <c r="A804" s="4" t="s">
        <v>7818</v>
      </c>
      <c r="B804" s="4" t="s">
        <v>7819</v>
      </c>
      <c r="C804" s="4" t="s">
        <v>4552</v>
      </c>
      <c r="D804" s="4" t="s">
        <v>7820</v>
      </c>
      <c r="E804" s="4" t="s">
        <v>4554</v>
      </c>
      <c r="F804" s="4" t="s">
        <v>4554</v>
      </c>
      <c r="G804" s="4" t="s">
        <v>4554</v>
      </c>
      <c r="H804" s="4" t="s">
        <v>545</v>
      </c>
      <c r="I804" s="4" t="s">
        <v>496</v>
      </c>
      <c r="J804" s="4" t="s">
        <v>268</v>
      </c>
      <c r="K804" s="4" t="s">
        <v>128</v>
      </c>
      <c r="L804" s="4" t="s">
        <v>546</v>
      </c>
      <c r="M804" s="4" t="s">
        <v>221</v>
      </c>
      <c r="N804" s="4" t="s">
        <v>4799</v>
      </c>
      <c r="O804" s="4" t="s">
        <v>4554</v>
      </c>
      <c r="P804" s="4" t="s">
        <v>4554</v>
      </c>
      <c r="Q804" s="4" t="s">
        <v>4556</v>
      </c>
      <c r="R804" s="4" t="s">
        <v>4554</v>
      </c>
      <c r="S804" s="4" t="s">
        <v>4775</v>
      </c>
      <c r="T804" s="4" t="s">
        <v>4558</v>
      </c>
      <c r="U804" s="4" t="s">
        <v>4554</v>
      </c>
      <c r="V804" s="4" t="s">
        <v>4554</v>
      </c>
      <c r="W804" s="4" t="s">
        <v>4559</v>
      </c>
      <c r="X804" s="4" t="s">
        <v>7821</v>
      </c>
      <c r="Y804" s="5">
        <f t="shared" si="1"/>
        <v>0.00005787037037</v>
      </c>
      <c r="Z804" s="4">
        <f t="shared" si="2"/>
        <v>672</v>
      </c>
    </row>
    <row r="805" ht="15.75" customHeight="1">
      <c r="A805" s="4" t="s">
        <v>7822</v>
      </c>
      <c r="B805" s="4" t="s">
        <v>7823</v>
      </c>
      <c r="C805" s="4" t="s">
        <v>4552</v>
      </c>
      <c r="D805" s="4" t="s">
        <v>7824</v>
      </c>
      <c r="E805" s="4" t="s">
        <v>4554</v>
      </c>
      <c r="F805" s="4" t="s">
        <v>4554</v>
      </c>
      <c r="G805" s="4" t="s">
        <v>4554</v>
      </c>
      <c r="H805" s="4" t="s">
        <v>1505</v>
      </c>
      <c r="I805" s="4" t="s">
        <v>69</v>
      </c>
      <c r="J805" s="4" t="s">
        <v>317</v>
      </c>
      <c r="K805" s="4" t="s">
        <v>1506</v>
      </c>
      <c r="L805" s="4" t="s">
        <v>5379</v>
      </c>
      <c r="M805" s="4" t="s">
        <v>105</v>
      </c>
      <c r="N805" s="4" t="s">
        <v>287</v>
      </c>
      <c r="O805" s="4" t="s">
        <v>4554</v>
      </c>
      <c r="P805" s="4" t="s">
        <v>4554</v>
      </c>
      <c r="Q805" s="4" t="s">
        <v>4556</v>
      </c>
      <c r="R805" s="4" t="s">
        <v>4554</v>
      </c>
      <c r="S805" s="4" t="s">
        <v>5586</v>
      </c>
      <c r="T805" s="4" t="s">
        <v>4558</v>
      </c>
      <c r="U805" s="4" t="s">
        <v>4554</v>
      </c>
      <c r="V805" s="4" t="s">
        <v>4554</v>
      </c>
      <c r="W805" s="4" t="s">
        <v>4559</v>
      </c>
      <c r="X805" s="4" t="s">
        <v>7825</v>
      </c>
      <c r="Y805" s="5">
        <f t="shared" si="1"/>
        <v>0.00005787037037</v>
      </c>
      <c r="Z805" s="4">
        <f t="shared" si="2"/>
        <v>672</v>
      </c>
    </row>
    <row r="806" ht="15.75" customHeight="1">
      <c r="A806" s="4" t="s">
        <v>7826</v>
      </c>
      <c r="B806" s="4" t="s">
        <v>7827</v>
      </c>
      <c r="C806" s="4" t="s">
        <v>4552</v>
      </c>
      <c r="D806" s="4" t="s">
        <v>7828</v>
      </c>
      <c r="E806" s="4" t="s">
        <v>4554</v>
      </c>
      <c r="F806" s="4" t="s">
        <v>4554</v>
      </c>
      <c r="G806" s="4" t="s">
        <v>4554</v>
      </c>
      <c r="H806" s="4" t="s">
        <v>466</v>
      </c>
      <c r="I806" s="4" t="s">
        <v>400</v>
      </c>
      <c r="J806" s="4" t="s">
        <v>237</v>
      </c>
      <c r="K806" s="4" t="s">
        <v>4622</v>
      </c>
      <c r="L806" s="4" t="s">
        <v>467</v>
      </c>
      <c r="M806" s="4" t="s">
        <v>216</v>
      </c>
      <c r="N806" s="4" t="s">
        <v>42</v>
      </c>
      <c r="O806" s="4" t="s">
        <v>4554</v>
      </c>
      <c r="P806" s="4" t="s">
        <v>4554</v>
      </c>
      <c r="Q806" s="4" t="s">
        <v>4556</v>
      </c>
      <c r="R806" s="4" t="s">
        <v>4554</v>
      </c>
      <c r="S806" s="4" t="s">
        <v>4775</v>
      </c>
      <c r="T806" s="4" t="s">
        <v>4558</v>
      </c>
      <c r="U806" s="4" t="s">
        <v>4554</v>
      </c>
      <c r="V806" s="4" t="s">
        <v>4554</v>
      </c>
      <c r="W806" s="4" t="s">
        <v>4559</v>
      </c>
      <c r="X806" s="4" t="s">
        <v>7829</v>
      </c>
      <c r="Y806" s="5">
        <f t="shared" si="1"/>
        <v>0.00005787037037</v>
      </c>
      <c r="Z806" s="4">
        <f t="shared" si="2"/>
        <v>672</v>
      </c>
    </row>
    <row r="807" ht="15.75" customHeight="1">
      <c r="A807" s="4" t="s">
        <v>7830</v>
      </c>
      <c r="B807" s="4" t="s">
        <v>7831</v>
      </c>
      <c r="C807" s="4" t="s">
        <v>4552</v>
      </c>
      <c r="D807" s="4" t="s">
        <v>7832</v>
      </c>
      <c r="E807" s="4" t="s">
        <v>4554</v>
      </c>
      <c r="F807" s="4" t="s">
        <v>4554</v>
      </c>
      <c r="G807" s="4" t="s">
        <v>4554</v>
      </c>
      <c r="H807" s="4" t="s">
        <v>466</v>
      </c>
      <c r="I807" s="4" t="s">
        <v>400</v>
      </c>
      <c r="J807" s="4" t="s">
        <v>237</v>
      </c>
      <c r="K807" s="4" t="s">
        <v>4622</v>
      </c>
      <c r="L807" s="4" t="s">
        <v>467</v>
      </c>
      <c r="M807" s="4" t="s">
        <v>216</v>
      </c>
      <c r="N807" s="4" t="s">
        <v>208</v>
      </c>
      <c r="O807" s="4" t="s">
        <v>4554</v>
      </c>
      <c r="P807" s="4" t="s">
        <v>4554</v>
      </c>
      <c r="Q807" s="4" t="s">
        <v>4556</v>
      </c>
      <c r="R807" s="4" t="s">
        <v>4554</v>
      </c>
      <c r="S807" s="4" t="s">
        <v>4775</v>
      </c>
      <c r="T807" s="4" t="s">
        <v>4558</v>
      </c>
      <c r="U807" s="4" t="s">
        <v>4554</v>
      </c>
      <c r="V807" s="4" t="s">
        <v>4554</v>
      </c>
      <c r="W807" s="4" t="s">
        <v>4559</v>
      </c>
      <c r="X807" s="4" t="s">
        <v>7833</v>
      </c>
      <c r="Y807" s="5">
        <f t="shared" si="1"/>
        <v>0.00005787037037</v>
      </c>
      <c r="Z807" s="4">
        <f t="shared" si="2"/>
        <v>672</v>
      </c>
    </row>
    <row r="808" ht="15.75" customHeight="1">
      <c r="A808" s="4" t="s">
        <v>7834</v>
      </c>
      <c r="B808" s="4" t="s">
        <v>7835</v>
      </c>
      <c r="C808" s="4" t="s">
        <v>4552</v>
      </c>
      <c r="D808" s="4" t="s">
        <v>7836</v>
      </c>
      <c r="E808" s="4" t="s">
        <v>4554</v>
      </c>
      <c r="F808" s="4" t="s">
        <v>4554</v>
      </c>
      <c r="G808" s="4" t="s">
        <v>4554</v>
      </c>
      <c r="H808" s="4" t="s">
        <v>545</v>
      </c>
      <c r="I808" s="4" t="s">
        <v>496</v>
      </c>
      <c r="J808" s="4" t="s">
        <v>268</v>
      </c>
      <c r="K808" s="4" t="s">
        <v>128</v>
      </c>
      <c r="L808" s="4" t="s">
        <v>546</v>
      </c>
      <c r="M808" s="4" t="s">
        <v>221</v>
      </c>
      <c r="N808" s="4" t="s">
        <v>442</v>
      </c>
      <c r="O808" s="4" t="s">
        <v>4554</v>
      </c>
      <c r="P808" s="4" t="s">
        <v>4554</v>
      </c>
      <c r="Q808" s="4" t="s">
        <v>4556</v>
      </c>
      <c r="R808" s="4" t="s">
        <v>4554</v>
      </c>
      <c r="S808" s="4" t="s">
        <v>4775</v>
      </c>
      <c r="T808" s="4" t="s">
        <v>4558</v>
      </c>
      <c r="U808" s="4" t="s">
        <v>4554</v>
      </c>
      <c r="V808" s="4" t="s">
        <v>4554</v>
      </c>
      <c r="W808" s="4" t="s">
        <v>4559</v>
      </c>
      <c r="X808" s="4" t="s">
        <v>7837</v>
      </c>
      <c r="Y808" s="5">
        <f t="shared" si="1"/>
        <v>0.00005787037037</v>
      </c>
      <c r="Z808" s="4">
        <f t="shared" si="2"/>
        <v>672</v>
      </c>
    </row>
    <row r="809" ht="15.75" customHeight="1">
      <c r="A809" s="4" t="s">
        <v>7838</v>
      </c>
      <c r="B809" s="4" t="s">
        <v>7839</v>
      </c>
      <c r="C809" s="4" t="s">
        <v>4552</v>
      </c>
      <c r="D809" s="4" t="s">
        <v>7840</v>
      </c>
      <c r="E809" s="4" t="s">
        <v>4554</v>
      </c>
      <c r="F809" s="4" t="s">
        <v>4554</v>
      </c>
      <c r="G809" s="4" t="s">
        <v>4554</v>
      </c>
      <c r="H809" s="4" t="s">
        <v>495</v>
      </c>
      <c r="I809" s="4" t="s">
        <v>496</v>
      </c>
      <c r="J809" s="4" t="s">
        <v>50</v>
      </c>
      <c r="K809" s="4" t="s">
        <v>128</v>
      </c>
      <c r="L809" s="4" t="s">
        <v>497</v>
      </c>
      <c r="M809" s="4" t="s">
        <v>221</v>
      </c>
      <c r="N809" s="4" t="s">
        <v>225</v>
      </c>
      <c r="O809" s="4" t="s">
        <v>4554</v>
      </c>
      <c r="P809" s="4" t="s">
        <v>4554</v>
      </c>
      <c r="Q809" s="4" t="s">
        <v>4556</v>
      </c>
      <c r="R809" s="4" t="s">
        <v>4554</v>
      </c>
      <c r="S809" s="4" t="s">
        <v>4775</v>
      </c>
      <c r="T809" s="4" t="s">
        <v>4558</v>
      </c>
      <c r="U809" s="4" t="s">
        <v>4554</v>
      </c>
      <c r="V809" s="4" t="s">
        <v>4554</v>
      </c>
      <c r="W809" s="4" t="s">
        <v>4559</v>
      </c>
      <c r="X809" s="4" t="s">
        <v>7841</v>
      </c>
      <c r="Y809" s="5">
        <f t="shared" si="1"/>
        <v>0.00005787037037</v>
      </c>
      <c r="Z809" s="4">
        <f t="shared" si="2"/>
        <v>672</v>
      </c>
    </row>
    <row r="810" ht="15.75" customHeight="1">
      <c r="A810" s="4" t="s">
        <v>7842</v>
      </c>
      <c r="B810" s="4" t="s">
        <v>7843</v>
      </c>
      <c r="C810" s="4" t="s">
        <v>4552</v>
      </c>
      <c r="D810" s="4" t="s">
        <v>7844</v>
      </c>
      <c r="E810" s="4" t="s">
        <v>4554</v>
      </c>
      <c r="F810" s="4" t="s">
        <v>4554</v>
      </c>
      <c r="G810" s="4" t="s">
        <v>4554</v>
      </c>
      <c r="H810" s="4" t="s">
        <v>502</v>
      </c>
      <c r="I810" s="4" t="s">
        <v>4864</v>
      </c>
      <c r="J810" s="4" t="s">
        <v>5008</v>
      </c>
      <c r="K810" s="4" t="s">
        <v>4622</v>
      </c>
      <c r="L810" s="4" t="s">
        <v>504</v>
      </c>
      <c r="M810" s="4" t="s">
        <v>216</v>
      </c>
      <c r="N810" s="4" t="s">
        <v>298</v>
      </c>
      <c r="O810" s="4" t="s">
        <v>4554</v>
      </c>
      <c r="P810" s="4" t="s">
        <v>4554</v>
      </c>
      <c r="Q810" s="4" t="s">
        <v>4556</v>
      </c>
      <c r="R810" s="4" t="s">
        <v>4554</v>
      </c>
      <c r="S810" s="4" t="s">
        <v>4775</v>
      </c>
      <c r="T810" s="4" t="s">
        <v>4558</v>
      </c>
      <c r="U810" s="4" t="s">
        <v>4554</v>
      </c>
      <c r="V810" s="4" t="s">
        <v>4554</v>
      </c>
      <c r="W810" s="4" t="s">
        <v>4559</v>
      </c>
      <c r="X810" s="4" t="s">
        <v>7845</v>
      </c>
      <c r="Y810" s="5">
        <f t="shared" si="1"/>
        <v>0.0001157407407</v>
      </c>
      <c r="Z810" s="4">
        <f t="shared" si="2"/>
        <v>672</v>
      </c>
    </row>
    <row r="811" ht="15.75" customHeight="1">
      <c r="A811" s="4" t="s">
        <v>7846</v>
      </c>
      <c r="B811" s="4" t="s">
        <v>7847</v>
      </c>
      <c r="C811" s="4" t="s">
        <v>4552</v>
      </c>
      <c r="D811" s="4" t="s">
        <v>7848</v>
      </c>
      <c r="E811" s="4" t="s">
        <v>4554</v>
      </c>
      <c r="F811" s="4" t="s">
        <v>4554</v>
      </c>
      <c r="G811" s="4" t="s">
        <v>4554</v>
      </c>
      <c r="H811" s="4" t="s">
        <v>381</v>
      </c>
      <c r="I811" s="4" t="s">
        <v>382</v>
      </c>
      <c r="J811" s="4" t="s">
        <v>383</v>
      </c>
      <c r="K811" s="4" t="s">
        <v>4622</v>
      </c>
      <c r="L811" s="4" t="s">
        <v>345</v>
      </c>
      <c r="M811" s="4" t="s">
        <v>221</v>
      </c>
      <c r="N811" s="4" t="s">
        <v>44</v>
      </c>
      <c r="O811" s="4" t="s">
        <v>4554</v>
      </c>
      <c r="P811" s="4" t="s">
        <v>4554</v>
      </c>
      <c r="Q811" s="4" t="s">
        <v>4556</v>
      </c>
      <c r="R811" s="4" t="s">
        <v>4554</v>
      </c>
      <c r="S811" s="4" t="s">
        <v>4775</v>
      </c>
      <c r="T811" s="4" t="s">
        <v>5330</v>
      </c>
      <c r="U811" s="4" t="s">
        <v>4554</v>
      </c>
      <c r="V811" s="4" t="s">
        <v>4554</v>
      </c>
      <c r="W811" s="4" t="s">
        <v>4559</v>
      </c>
      <c r="X811" s="4" t="s">
        <v>7849</v>
      </c>
      <c r="Y811" s="5">
        <f t="shared" si="1"/>
        <v>0.00005787037037</v>
      </c>
      <c r="Z811" s="4">
        <f t="shared" si="2"/>
        <v>672</v>
      </c>
    </row>
    <row r="812" ht="15.75" customHeight="1">
      <c r="A812" s="4" t="s">
        <v>7850</v>
      </c>
      <c r="B812" s="4" t="s">
        <v>7851</v>
      </c>
      <c r="C812" s="4" t="s">
        <v>4552</v>
      </c>
      <c r="D812" s="4" t="s">
        <v>7852</v>
      </c>
      <c r="E812" s="4" t="s">
        <v>4554</v>
      </c>
      <c r="F812" s="4" t="s">
        <v>4554</v>
      </c>
      <c r="G812" s="4" t="s">
        <v>4554</v>
      </c>
      <c r="H812" s="4" t="s">
        <v>462</v>
      </c>
      <c r="I812" s="4" t="s">
        <v>452</v>
      </c>
      <c r="J812" s="4" t="s">
        <v>240</v>
      </c>
      <c r="K812" s="4" t="s">
        <v>128</v>
      </c>
      <c r="L812" s="4" t="s">
        <v>463</v>
      </c>
      <c r="M812" s="4" t="s">
        <v>221</v>
      </c>
      <c r="N812" s="4" t="s">
        <v>144</v>
      </c>
      <c r="O812" s="4" t="s">
        <v>4554</v>
      </c>
      <c r="P812" s="4" t="s">
        <v>4554</v>
      </c>
      <c r="Q812" s="4" t="s">
        <v>4556</v>
      </c>
      <c r="R812" s="4" t="s">
        <v>4554</v>
      </c>
      <c r="S812" s="4" t="s">
        <v>4775</v>
      </c>
      <c r="T812" s="4" t="s">
        <v>5330</v>
      </c>
      <c r="U812" s="4" t="s">
        <v>4554</v>
      </c>
      <c r="V812" s="4" t="s">
        <v>4554</v>
      </c>
      <c r="W812" s="4" t="s">
        <v>4559</v>
      </c>
      <c r="X812" s="4" t="s">
        <v>7853</v>
      </c>
      <c r="Y812" s="5">
        <f t="shared" si="1"/>
        <v>0.00005787037037</v>
      </c>
      <c r="Z812" s="4">
        <f t="shared" si="2"/>
        <v>672</v>
      </c>
    </row>
    <row r="813" ht="15.75" customHeight="1">
      <c r="A813" s="4" t="s">
        <v>7854</v>
      </c>
      <c r="B813" s="4" t="s">
        <v>7855</v>
      </c>
      <c r="C813" s="4" t="s">
        <v>4552</v>
      </c>
      <c r="D813" s="4" t="s">
        <v>7856</v>
      </c>
      <c r="E813" s="4" t="s">
        <v>4554</v>
      </c>
      <c r="F813" s="4" t="s">
        <v>4554</v>
      </c>
      <c r="G813" s="4" t="s">
        <v>4554</v>
      </c>
      <c r="H813" s="4" t="s">
        <v>466</v>
      </c>
      <c r="I813" s="4" t="s">
        <v>400</v>
      </c>
      <c r="J813" s="4" t="s">
        <v>237</v>
      </c>
      <c r="K813" s="4" t="s">
        <v>4622</v>
      </c>
      <c r="L813" s="4" t="s">
        <v>467</v>
      </c>
      <c r="M813" s="4" t="s">
        <v>216</v>
      </c>
      <c r="N813" s="4" t="s">
        <v>134</v>
      </c>
      <c r="O813" s="4" t="s">
        <v>4554</v>
      </c>
      <c r="P813" s="4" t="s">
        <v>4554</v>
      </c>
      <c r="Q813" s="4" t="s">
        <v>4556</v>
      </c>
      <c r="R813" s="4" t="s">
        <v>4554</v>
      </c>
      <c r="S813" s="4" t="s">
        <v>4775</v>
      </c>
      <c r="T813" s="4" t="s">
        <v>5330</v>
      </c>
      <c r="U813" s="4" t="s">
        <v>4554</v>
      </c>
      <c r="V813" s="4" t="s">
        <v>4554</v>
      </c>
      <c r="W813" s="4" t="s">
        <v>4559</v>
      </c>
      <c r="X813" s="4" t="s">
        <v>7857</v>
      </c>
      <c r="Y813" s="5">
        <f t="shared" si="1"/>
        <v>0.00006944444444</v>
      </c>
      <c r="Z813" s="4">
        <f t="shared" si="2"/>
        <v>672</v>
      </c>
    </row>
    <row r="814" ht="15.75" customHeight="1">
      <c r="A814" s="4" t="s">
        <v>7858</v>
      </c>
      <c r="B814" s="4" t="s">
        <v>7859</v>
      </c>
      <c r="C814" s="4" t="s">
        <v>4552</v>
      </c>
      <c r="D814" s="4" t="s">
        <v>7860</v>
      </c>
      <c r="E814" s="4" t="s">
        <v>4554</v>
      </c>
      <c r="F814" s="4" t="s">
        <v>4554</v>
      </c>
      <c r="G814" s="4" t="s">
        <v>4554</v>
      </c>
      <c r="H814" s="4" t="s">
        <v>381</v>
      </c>
      <c r="I814" s="4" t="s">
        <v>382</v>
      </c>
      <c r="J814" s="4" t="s">
        <v>383</v>
      </c>
      <c r="K814" s="4" t="s">
        <v>4622</v>
      </c>
      <c r="L814" s="4" t="s">
        <v>345</v>
      </c>
      <c r="M814" s="4" t="s">
        <v>221</v>
      </c>
      <c r="N814" s="4" t="s">
        <v>86</v>
      </c>
      <c r="O814" s="4" t="s">
        <v>4554</v>
      </c>
      <c r="P814" s="4" t="s">
        <v>4554</v>
      </c>
      <c r="Q814" s="4" t="s">
        <v>4556</v>
      </c>
      <c r="R814" s="4" t="s">
        <v>4554</v>
      </c>
      <c r="S814" s="4" t="s">
        <v>4775</v>
      </c>
      <c r="T814" s="4" t="s">
        <v>5330</v>
      </c>
      <c r="U814" s="4" t="s">
        <v>4554</v>
      </c>
      <c r="V814" s="4" t="s">
        <v>4554</v>
      </c>
      <c r="W814" s="4" t="s">
        <v>4559</v>
      </c>
      <c r="X814" s="4" t="s">
        <v>7861</v>
      </c>
      <c r="Y814" s="5">
        <f t="shared" si="1"/>
        <v>0.0000462962963</v>
      </c>
      <c r="Z814" s="4">
        <f t="shared" si="2"/>
        <v>672</v>
      </c>
    </row>
    <row r="815" ht="15.75" customHeight="1">
      <c r="A815" s="4" t="s">
        <v>7862</v>
      </c>
      <c r="B815" s="4" t="s">
        <v>7863</v>
      </c>
      <c r="C815" s="4" t="s">
        <v>4552</v>
      </c>
      <c r="D815" s="4" t="s">
        <v>7864</v>
      </c>
      <c r="E815" s="4" t="s">
        <v>4554</v>
      </c>
      <c r="F815" s="4" t="s">
        <v>4554</v>
      </c>
      <c r="G815" s="4" t="s">
        <v>4554</v>
      </c>
      <c r="H815" s="4" t="s">
        <v>466</v>
      </c>
      <c r="I815" s="4" t="s">
        <v>400</v>
      </c>
      <c r="J815" s="4" t="s">
        <v>237</v>
      </c>
      <c r="K815" s="4" t="s">
        <v>4622</v>
      </c>
      <c r="L815" s="4" t="s">
        <v>467</v>
      </c>
      <c r="M815" s="4" t="s">
        <v>216</v>
      </c>
      <c r="N815" s="4" t="s">
        <v>1325</v>
      </c>
      <c r="O815" s="4" t="s">
        <v>4554</v>
      </c>
      <c r="P815" s="4" t="s">
        <v>4554</v>
      </c>
      <c r="Q815" s="4" t="s">
        <v>4556</v>
      </c>
      <c r="R815" s="4" t="s">
        <v>4554</v>
      </c>
      <c r="S815" s="4" t="s">
        <v>4775</v>
      </c>
      <c r="T815" s="4" t="s">
        <v>5330</v>
      </c>
      <c r="U815" s="4" t="s">
        <v>4554</v>
      </c>
      <c r="V815" s="4" t="s">
        <v>4554</v>
      </c>
      <c r="W815" s="4" t="s">
        <v>4559</v>
      </c>
      <c r="X815" s="4" t="s">
        <v>7865</v>
      </c>
      <c r="Y815" s="5">
        <f t="shared" si="1"/>
        <v>0.00006944444444</v>
      </c>
      <c r="Z815" s="4">
        <f t="shared" si="2"/>
        <v>672</v>
      </c>
    </row>
    <row r="816" ht="15.75" customHeight="1">
      <c r="A816" s="4" t="s">
        <v>7866</v>
      </c>
      <c r="B816" s="4" t="s">
        <v>7867</v>
      </c>
      <c r="C816" s="4" t="s">
        <v>4552</v>
      </c>
      <c r="D816" s="4" t="s">
        <v>7868</v>
      </c>
      <c r="E816" s="4" t="s">
        <v>4554</v>
      </c>
      <c r="F816" s="4" t="s">
        <v>4554</v>
      </c>
      <c r="G816" s="4" t="s">
        <v>4554</v>
      </c>
      <c r="H816" s="4" t="s">
        <v>499</v>
      </c>
      <c r="I816" s="4" t="s">
        <v>281</v>
      </c>
      <c r="J816" s="4" t="s">
        <v>43</v>
      </c>
      <c r="K816" s="4" t="s">
        <v>139</v>
      </c>
      <c r="L816" s="4" t="s">
        <v>335</v>
      </c>
      <c r="M816" s="4" t="s">
        <v>228</v>
      </c>
      <c r="N816" s="4" t="s">
        <v>80</v>
      </c>
      <c r="O816" s="4" t="s">
        <v>4554</v>
      </c>
      <c r="P816" s="4" t="s">
        <v>4554</v>
      </c>
      <c r="Q816" s="4" t="s">
        <v>4556</v>
      </c>
      <c r="R816" s="4" t="s">
        <v>4554</v>
      </c>
      <c r="S816" s="4" t="s">
        <v>4775</v>
      </c>
      <c r="T816" s="4" t="s">
        <v>5330</v>
      </c>
      <c r="U816" s="4" t="s">
        <v>4554</v>
      </c>
      <c r="V816" s="4" t="s">
        <v>4554</v>
      </c>
      <c r="W816" s="4" t="s">
        <v>4559</v>
      </c>
      <c r="X816" s="4" t="s">
        <v>7869</v>
      </c>
      <c r="Y816" s="5">
        <f t="shared" si="1"/>
        <v>0.00005787037037</v>
      </c>
      <c r="Z816" s="4">
        <f t="shared" si="2"/>
        <v>672</v>
      </c>
    </row>
    <row r="817" ht="15.75" customHeight="1">
      <c r="A817" s="4" t="s">
        <v>7870</v>
      </c>
      <c r="B817" s="4" t="s">
        <v>7871</v>
      </c>
      <c r="C817" s="4" t="s">
        <v>4552</v>
      </c>
      <c r="D817" s="4" t="s">
        <v>7872</v>
      </c>
      <c r="E817" s="4" t="s">
        <v>4554</v>
      </c>
      <c r="F817" s="4" t="s">
        <v>4554</v>
      </c>
      <c r="G817" s="4" t="s">
        <v>4554</v>
      </c>
      <c r="H817" s="4" t="s">
        <v>381</v>
      </c>
      <c r="I817" s="4" t="s">
        <v>382</v>
      </c>
      <c r="J817" s="4" t="s">
        <v>383</v>
      </c>
      <c r="K817" s="4" t="s">
        <v>4622</v>
      </c>
      <c r="L817" s="4" t="s">
        <v>345</v>
      </c>
      <c r="M817" s="4" t="s">
        <v>221</v>
      </c>
      <c r="N817" s="4" t="s">
        <v>70</v>
      </c>
      <c r="O817" s="4" t="s">
        <v>4554</v>
      </c>
      <c r="P817" s="4" t="s">
        <v>4554</v>
      </c>
      <c r="Q817" s="4" t="s">
        <v>4556</v>
      </c>
      <c r="R817" s="4" t="s">
        <v>4554</v>
      </c>
      <c r="S817" s="4" t="s">
        <v>4775</v>
      </c>
      <c r="T817" s="4" t="s">
        <v>5330</v>
      </c>
      <c r="U817" s="4" t="s">
        <v>4554</v>
      </c>
      <c r="V817" s="4" t="s">
        <v>4554</v>
      </c>
      <c r="W817" s="4" t="s">
        <v>4559</v>
      </c>
      <c r="X817" s="4" t="s">
        <v>7873</v>
      </c>
      <c r="Y817" s="5">
        <f t="shared" si="1"/>
        <v>0.00005787037037</v>
      </c>
      <c r="Z817" s="4">
        <f t="shared" si="2"/>
        <v>672</v>
      </c>
    </row>
    <row r="818" ht="15.75" customHeight="1">
      <c r="A818" s="4" t="s">
        <v>7874</v>
      </c>
      <c r="B818" s="4" t="s">
        <v>7875</v>
      </c>
      <c r="C818" s="4" t="s">
        <v>4552</v>
      </c>
      <c r="D818" s="4" t="s">
        <v>7876</v>
      </c>
      <c r="E818" s="4" t="s">
        <v>4554</v>
      </c>
      <c r="F818" s="4" t="s">
        <v>4554</v>
      </c>
      <c r="G818" s="4" t="s">
        <v>4554</v>
      </c>
      <c r="H818" s="4" t="s">
        <v>399</v>
      </c>
      <c r="I818" s="4" t="s">
        <v>400</v>
      </c>
      <c r="J818" s="4" t="s">
        <v>36</v>
      </c>
      <c r="K818" s="4" t="s">
        <v>4622</v>
      </c>
      <c r="L818" s="4" t="s">
        <v>401</v>
      </c>
      <c r="M818" s="4" t="s">
        <v>216</v>
      </c>
      <c r="N818" s="4" t="s">
        <v>113</v>
      </c>
      <c r="O818" s="4" t="s">
        <v>4554</v>
      </c>
      <c r="P818" s="4" t="s">
        <v>4554</v>
      </c>
      <c r="Q818" s="4" t="s">
        <v>4556</v>
      </c>
      <c r="R818" s="4" t="s">
        <v>4554</v>
      </c>
      <c r="S818" s="4" t="s">
        <v>4775</v>
      </c>
      <c r="T818" s="4" t="s">
        <v>5330</v>
      </c>
      <c r="U818" s="4" t="s">
        <v>4554</v>
      </c>
      <c r="V818" s="4" t="s">
        <v>4554</v>
      </c>
      <c r="W818" s="4" t="s">
        <v>4559</v>
      </c>
      <c r="X818" s="4" t="s">
        <v>7877</v>
      </c>
      <c r="Y818" s="5">
        <f t="shared" si="1"/>
        <v>0.00005787037037</v>
      </c>
      <c r="Z818" s="4">
        <f t="shared" si="2"/>
        <v>672</v>
      </c>
    </row>
    <row r="819" ht="15.75" customHeight="1">
      <c r="A819" s="4" t="s">
        <v>7878</v>
      </c>
      <c r="B819" s="4" t="s">
        <v>7879</v>
      </c>
      <c r="C819" s="4" t="s">
        <v>4552</v>
      </c>
      <c r="D819" s="4" t="s">
        <v>7880</v>
      </c>
      <c r="E819" s="4" t="s">
        <v>4554</v>
      </c>
      <c r="F819" s="4" t="s">
        <v>4554</v>
      </c>
      <c r="G819" s="4" t="s">
        <v>4554</v>
      </c>
      <c r="H819" s="4" t="s">
        <v>4851</v>
      </c>
      <c r="I819" s="4" t="s">
        <v>817</v>
      </c>
      <c r="J819" s="4" t="s">
        <v>109</v>
      </c>
      <c r="K819" s="4" t="s">
        <v>164</v>
      </c>
      <c r="L819" s="4" t="s">
        <v>818</v>
      </c>
      <c r="M819" s="4" t="s">
        <v>312</v>
      </c>
      <c r="N819" s="4" t="s">
        <v>113</v>
      </c>
      <c r="O819" s="4" t="s">
        <v>4554</v>
      </c>
      <c r="P819" s="4" t="s">
        <v>4554</v>
      </c>
      <c r="Q819" s="4" t="s">
        <v>4556</v>
      </c>
      <c r="R819" s="4" t="s">
        <v>4554</v>
      </c>
      <c r="S819" s="4" t="s">
        <v>4770</v>
      </c>
      <c r="T819" s="4" t="s">
        <v>5330</v>
      </c>
      <c r="U819" s="4" t="s">
        <v>4554</v>
      </c>
      <c r="V819" s="4" t="s">
        <v>4554</v>
      </c>
      <c r="W819" s="4" t="s">
        <v>4559</v>
      </c>
      <c r="X819" s="4" t="s">
        <v>7881</v>
      </c>
      <c r="Y819" s="5">
        <f t="shared" si="1"/>
        <v>0.00005787037037</v>
      </c>
      <c r="Z819" s="4">
        <f t="shared" si="2"/>
        <v>672</v>
      </c>
    </row>
    <row r="820" ht="15.75" customHeight="1">
      <c r="A820" s="4" t="s">
        <v>7882</v>
      </c>
      <c r="B820" s="4" t="s">
        <v>7883</v>
      </c>
      <c r="C820" s="4" t="s">
        <v>4552</v>
      </c>
      <c r="D820" s="4" t="s">
        <v>7884</v>
      </c>
      <c r="E820" s="4" t="s">
        <v>4554</v>
      </c>
      <c r="F820" s="4" t="s">
        <v>4554</v>
      </c>
      <c r="G820" s="4" t="s">
        <v>4554</v>
      </c>
      <c r="H820" s="4" t="s">
        <v>381</v>
      </c>
      <c r="I820" s="4" t="s">
        <v>382</v>
      </c>
      <c r="J820" s="4" t="s">
        <v>383</v>
      </c>
      <c r="K820" s="4" t="s">
        <v>4622</v>
      </c>
      <c r="L820" s="4" t="s">
        <v>345</v>
      </c>
      <c r="M820" s="4" t="s">
        <v>221</v>
      </c>
      <c r="N820" s="4" t="s">
        <v>80</v>
      </c>
      <c r="O820" s="4" t="s">
        <v>4554</v>
      </c>
      <c r="P820" s="4" t="s">
        <v>4554</v>
      </c>
      <c r="Q820" s="4" t="s">
        <v>4556</v>
      </c>
      <c r="R820" s="4" t="s">
        <v>4554</v>
      </c>
      <c r="S820" s="4" t="s">
        <v>4775</v>
      </c>
      <c r="T820" s="4" t="s">
        <v>5330</v>
      </c>
      <c r="U820" s="4" t="s">
        <v>4554</v>
      </c>
      <c r="V820" s="4" t="s">
        <v>4554</v>
      </c>
      <c r="W820" s="4" t="s">
        <v>4559</v>
      </c>
      <c r="X820" s="4" t="s">
        <v>7885</v>
      </c>
      <c r="Y820" s="5">
        <f t="shared" si="1"/>
        <v>0.00005787037037</v>
      </c>
      <c r="Z820" s="4">
        <f t="shared" si="2"/>
        <v>672</v>
      </c>
    </row>
    <row r="821" ht="15.75" customHeight="1">
      <c r="A821" s="4" t="s">
        <v>7886</v>
      </c>
      <c r="B821" s="4" t="s">
        <v>7887</v>
      </c>
      <c r="C821" s="4" t="s">
        <v>4552</v>
      </c>
      <c r="D821" s="4" t="s">
        <v>7888</v>
      </c>
      <c r="E821" s="4" t="s">
        <v>4554</v>
      </c>
      <c r="F821" s="4" t="s">
        <v>4554</v>
      </c>
      <c r="G821" s="4" t="s">
        <v>4554</v>
      </c>
      <c r="H821" s="4" t="s">
        <v>462</v>
      </c>
      <c r="I821" s="4" t="s">
        <v>452</v>
      </c>
      <c r="J821" s="4" t="s">
        <v>240</v>
      </c>
      <c r="K821" s="4" t="s">
        <v>128</v>
      </c>
      <c r="L821" s="4" t="s">
        <v>463</v>
      </c>
      <c r="M821" s="4" t="s">
        <v>221</v>
      </c>
      <c r="N821" s="4" t="s">
        <v>17</v>
      </c>
      <c r="O821" s="4" t="s">
        <v>4554</v>
      </c>
      <c r="P821" s="4" t="s">
        <v>4554</v>
      </c>
      <c r="Q821" s="4" t="s">
        <v>4556</v>
      </c>
      <c r="R821" s="4" t="s">
        <v>4554</v>
      </c>
      <c r="S821" s="4" t="s">
        <v>4775</v>
      </c>
      <c r="T821" s="4" t="s">
        <v>4558</v>
      </c>
      <c r="U821" s="4" t="s">
        <v>4554</v>
      </c>
      <c r="V821" s="4" t="s">
        <v>4554</v>
      </c>
      <c r="W821" s="4" t="s">
        <v>4559</v>
      </c>
      <c r="X821" s="4" t="s">
        <v>7889</v>
      </c>
      <c r="Y821" s="5">
        <f t="shared" si="1"/>
        <v>0.00005787037037</v>
      </c>
      <c r="Z821" s="4">
        <f t="shared" si="2"/>
        <v>672</v>
      </c>
    </row>
    <row r="822" ht="15.75" customHeight="1">
      <c r="A822" s="4" t="s">
        <v>7890</v>
      </c>
      <c r="B822" s="4" t="s">
        <v>7891</v>
      </c>
      <c r="C822" s="4" t="s">
        <v>4552</v>
      </c>
      <c r="D822" s="4" t="s">
        <v>7892</v>
      </c>
      <c r="E822" s="4" t="s">
        <v>4554</v>
      </c>
      <c r="F822" s="4" t="s">
        <v>4554</v>
      </c>
      <c r="G822" s="4" t="s">
        <v>4554</v>
      </c>
      <c r="H822" s="4" t="s">
        <v>4967</v>
      </c>
      <c r="I822" s="4" t="s">
        <v>373</v>
      </c>
      <c r="J822" s="4" t="s">
        <v>133</v>
      </c>
      <c r="K822" s="4" t="s">
        <v>157</v>
      </c>
      <c r="L822" s="4" t="s">
        <v>482</v>
      </c>
      <c r="M822" s="4" t="s">
        <v>278</v>
      </c>
      <c r="N822" s="4" t="s">
        <v>80</v>
      </c>
      <c r="O822" s="4" t="s">
        <v>4554</v>
      </c>
      <c r="P822" s="4" t="s">
        <v>4554</v>
      </c>
      <c r="Q822" s="4" t="s">
        <v>4556</v>
      </c>
      <c r="R822" s="4" t="s">
        <v>4554</v>
      </c>
      <c r="S822" s="4" t="s">
        <v>4775</v>
      </c>
      <c r="T822" s="4" t="s">
        <v>5330</v>
      </c>
      <c r="U822" s="4" t="s">
        <v>4554</v>
      </c>
      <c r="V822" s="4" t="s">
        <v>4554</v>
      </c>
      <c r="W822" s="4" t="s">
        <v>4559</v>
      </c>
      <c r="X822" s="4" t="s">
        <v>7893</v>
      </c>
      <c r="Y822" s="5">
        <f t="shared" si="1"/>
        <v>0.00005787037037</v>
      </c>
      <c r="Z822" s="4">
        <f t="shared" si="2"/>
        <v>672</v>
      </c>
    </row>
    <row r="823" ht="15.75" customHeight="1">
      <c r="A823" s="4" t="s">
        <v>7894</v>
      </c>
      <c r="B823" s="4" t="s">
        <v>7895</v>
      </c>
      <c r="C823" s="4" t="s">
        <v>4552</v>
      </c>
      <c r="D823" s="4" t="s">
        <v>7896</v>
      </c>
      <c r="E823" s="4" t="s">
        <v>4554</v>
      </c>
      <c r="F823" s="4" t="s">
        <v>4554</v>
      </c>
      <c r="G823" s="4" t="s">
        <v>4554</v>
      </c>
      <c r="H823" s="4" t="s">
        <v>495</v>
      </c>
      <c r="I823" s="4" t="s">
        <v>496</v>
      </c>
      <c r="J823" s="4" t="s">
        <v>50</v>
      </c>
      <c r="K823" s="4" t="s">
        <v>128</v>
      </c>
      <c r="L823" s="4" t="s">
        <v>497</v>
      </c>
      <c r="M823" s="4" t="s">
        <v>221</v>
      </c>
      <c r="N823" s="4" t="s">
        <v>80</v>
      </c>
      <c r="O823" s="4" t="s">
        <v>4554</v>
      </c>
      <c r="P823" s="4" t="s">
        <v>4554</v>
      </c>
      <c r="Q823" s="4" t="s">
        <v>4556</v>
      </c>
      <c r="R823" s="4" t="s">
        <v>4554</v>
      </c>
      <c r="S823" s="4" t="s">
        <v>4775</v>
      </c>
      <c r="T823" s="4" t="s">
        <v>5330</v>
      </c>
      <c r="U823" s="4" t="s">
        <v>4554</v>
      </c>
      <c r="V823" s="4" t="s">
        <v>4554</v>
      </c>
      <c r="W823" s="4" t="s">
        <v>4559</v>
      </c>
      <c r="X823" s="4" t="s">
        <v>7897</v>
      </c>
      <c r="Y823" s="5">
        <f t="shared" si="1"/>
        <v>0.00005787037037</v>
      </c>
      <c r="Z823" s="4">
        <f t="shared" si="2"/>
        <v>672</v>
      </c>
    </row>
    <row r="824" ht="15.75" customHeight="1">
      <c r="A824" s="4" t="s">
        <v>7898</v>
      </c>
      <c r="B824" s="4" t="s">
        <v>7899</v>
      </c>
      <c r="C824" s="4" t="s">
        <v>4552</v>
      </c>
      <c r="D824" s="4" t="s">
        <v>7900</v>
      </c>
      <c r="E824" s="4" t="s">
        <v>4554</v>
      </c>
      <c r="F824" s="4" t="s">
        <v>4554</v>
      </c>
      <c r="G824" s="4" t="s">
        <v>4554</v>
      </c>
      <c r="H824" s="4" t="s">
        <v>466</v>
      </c>
      <c r="I824" s="4" t="s">
        <v>400</v>
      </c>
      <c r="J824" s="4" t="s">
        <v>237</v>
      </c>
      <c r="K824" s="4" t="s">
        <v>4622</v>
      </c>
      <c r="L824" s="4" t="s">
        <v>467</v>
      </c>
      <c r="M824" s="4" t="s">
        <v>216</v>
      </c>
      <c r="N824" s="4" t="s">
        <v>72</v>
      </c>
      <c r="O824" s="4" t="s">
        <v>4554</v>
      </c>
      <c r="P824" s="4" t="s">
        <v>4554</v>
      </c>
      <c r="Q824" s="4" t="s">
        <v>4556</v>
      </c>
      <c r="R824" s="4" t="s">
        <v>4554</v>
      </c>
      <c r="S824" s="4" t="s">
        <v>4775</v>
      </c>
      <c r="T824" s="4" t="s">
        <v>5330</v>
      </c>
      <c r="U824" s="4" t="s">
        <v>4554</v>
      </c>
      <c r="V824" s="4" t="s">
        <v>4554</v>
      </c>
      <c r="W824" s="4" t="s">
        <v>4559</v>
      </c>
      <c r="X824" s="4" t="s">
        <v>7901</v>
      </c>
      <c r="Y824" s="5">
        <f t="shared" si="1"/>
        <v>0.00005787037037</v>
      </c>
      <c r="Z824" s="4">
        <f t="shared" si="2"/>
        <v>672</v>
      </c>
    </row>
    <row r="825" ht="15.75" customHeight="1">
      <c r="A825" s="4" t="s">
        <v>7902</v>
      </c>
      <c r="B825" s="4" t="s">
        <v>7903</v>
      </c>
      <c r="C825" s="4" t="s">
        <v>4552</v>
      </c>
      <c r="D825" s="4" t="s">
        <v>7904</v>
      </c>
      <c r="E825" s="4" t="s">
        <v>4554</v>
      </c>
      <c r="F825" s="4" t="s">
        <v>4554</v>
      </c>
      <c r="G825" s="4" t="s">
        <v>4554</v>
      </c>
      <c r="H825" s="4" t="s">
        <v>466</v>
      </c>
      <c r="I825" s="4" t="s">
        <v>400</v>
      </c>
      <c r="J825" s="4" t="s">
        <v>237</v>
      </c>
      <c r="K825" s="4" t="s">
        <v>4622</v>
      </c>
      <c r="L825" s="4" t="s">
        <v>467</v>
      </c>
      <c r="M825" s="4" t="s">
        <v>216</v>
      </c>
      <c r="N825" s="4" t="s">
        <v>1325</v>
      </c>
      <c r="O825" s="4" t="s">
        <v>4554</v>
      </c>
      <c r="P825" s="4" t="s">
        <v>4554</v>
      </c>
      <c r="Q825" s="4" t="s">
        <v>4556</v>
      </c>
      <c r="R825" s="4" t="s">
        <v>4554</v>
      </c>
      <c r="S825" s="4" t="s">
        <v>4775</v>
      </c>
      <c r="T825" s="4" t="s">
        <v>5330</v>
      </c>
      <c r="U825" s="4" t="s">
        <v>4554</v>
      </c>
      <c r="V825" s="4" t="s">
        <v>4554</v>
      </c>
      <c r="W825" s="4" t="s">
        <v>4559</v>
      </c>
      <c r="X825" s="4" t="s">
        <v>7905</v>
      </c>
      <c r="Y825" s="5">
        <f t="shared" si="1"/>
        <v>0.0001157407407</v>
      </c>
      <c r="Z825" s="4">
        <f t="shared" si="2"/>
        <v>672</v>
      </c>
    </row>
    <row r="826" ht="15.75" customHeight="1">
      <c r="A826" s="4" t="s">
        <v>7906</v>
      </c>
      <c r="B826" s="4" t="s">
        <v>7907</v>
      </c>
      <c r="C826" s="4" t="s">
        <v>4552</v>
      </c>
      <c r="D826" s="4" t="s">
        <v>7908</v>
      </c>
      <c r="E826" s="4" t="s">
        <v>4554</v>
      </c>
      <c r="F826" s="4" t="s">
        <v>4554</v>
      </c>
      <c r="G826" s="4" t="s">
        <v>4554</v>
      </c>
      <c r="H826" s="4" t="s">
        <v>381</v>
      </c>
      <c r="I826" s="4" t="s">
        <v>382</v>
      </c>
      <c r="J826" s="4" t="s">
        <v>383</v>
      </c>
      <c r="K826" s="4" t="s">
        <v>4622</v>
      </c>
      <c r="L826" s="4" t="s">
        <v>345</v>
      </c>
      <c r="M826" s="4" t="s">
        <v>221</v>
      </c>
      <c r="N826" s="4" t="s">
        <v>298</v>
      </c>
      <c r="O826" s="4" t="s">
        <v>4554</v>
      </c>
      <c r="P826" s="4" t="s">
        <v>4554</v>
      </c>
      <c r="Q826" s="4" t="s">
        <v>4556</v>
      </c>
      <c r="R826" s="4" t="s">
        <v>4554</v>
      </c>
      <c r="S826" s="4" t="s">
        <v>4775</v>
      </c>
      <c r="T826" s="4" t="s">
        <v>4558</v>
      </c>
      <c r="U826" s="4" t="s">
        <v>4554</v>
      </c>
      <c r="V826" s="4" t="s">
        <v>4554</v>
      </c>
      <c r="W826" s="4" t="s">
        <v>4559</v>
      </c>
      <c r="X826" s="4" t="s">
        <v>7909</v>
      </c>
      <c r="Y826" s="5">
        <f t="shared" si="1"/>
        <v>0.00005787037037</v>
      </c>
      <c r="Z826" s="4">
        <f t="shared" si="2"/>
        <v>672</v>
      </c>
    </row>
    <row r="827" ht="15.75" customHeight="1">
      <c r="A827" s="4" t="s">
        <v>7910</v>
      </c>
      <c r="B827" s="4" t="s">
        <v>7911</v>
      </c>
      <c r="C827" s="4" t="s">
        <v>4552</v>
      </c>
      <c r="D827" s="4" t="s">
        <v>7912</v>
      </c>
      <c r="E827" s="4" t="s">
        <v>4554</v>
      </c>
      <c r="F827" s="4" t="s">
        <v>4554</v>
      </c>
      <c r="G827" s="4" t="s">
        <v>4554</v>
      </c>
      <c r="H827" s="4" t="s">
        <v>381</v>
      </c>
      <c r="I827" s="4" t="s">
        <v>382</v>
      </c>
      <c r="J827" s="4" t="s">
        <v>383</v>
      </c>
      <c r="K827" s="4" t="s">
        <v>4622</v>
      </c>
      <c r="L827" s="4" t="s">
        <v>345</v>
      </c>
      <c r="M827" s="4" t="s">
        <v>221</v>
      </c>
      <c r="N827" s="4" t="s">
        <v>35</v>
      </c>
      <c r="O827" s="4" t="s">
        <v>4554</v>
      </c>
      <c r="P827" s="4" t="s">
        <v>4554</v>
      </c>
      <c r="Q827" s="4" t="s">
        <v>4556</v>
      </c>
      <c r="R827" s="4" t="s">
        <v>4554</v>
      </c>
      <c r="S827" s="4" t="s">
        <v>4775</v>
      </c>
      <c r="T827" s="4" t="s">
        <v>4558</v>
      </c>
      <c r="U827" s="4" t="s">
        <v>4554</v>
      </c>
      <c r="V827" s="4" t="s">
        <v>4554</v>
      </c>
      <c r="W827" s="4" t="s">
        <v>4559</v>
      </c>
      <c r="X827" s="4" t="s">
        <v>7913</v>
      </c>
      <c r="Y827" s="5">
        <f t="shared" si="1"/>
        <v>0.00005787037037</v>
      </c>
      <c r="Z827" s="4">
        <f t="shared" si="2"/>
        <v>672</v>
      </c>
    </row>
    <row r="828" ht="15.75" customHeight="1">
      <c r="A828" s="4" t="s">
        <v>7914</v>
      </c>
      <c r="B828" s="4" t="s">
        <v>7915</v>
      </c>
      <c r="C828" s="4" t="s">
        <v>4552</v>
      </c>
      <c r="D828" s="4" t="s">
        <v>7916</v>
      </c>
      <c r="E828" s="4" t="s">
        <v>4554</v>
      </c>
      <c r="F828" s="4" t="s">
        <v>4554</v>
      </c>
      <c r="G828" s="4" t="s">
        <v>4554</v>
      </c>
      <c r="H828" s="4" t="s">
        <v>280</v>
      </c>
      <c r="I828" s="4" t="s">
        <v>281</v>
      </c>
      <c r="J828" s="4" t="s">
        <v>219</v>
      </c>
      <c r="K828" s="4" t="s">
        <v>139</v>
      </c>
      <c r="L828" s="4" t="s">
        <v>282</v>
      </c>
      <c r="M828" s="4" t="s">
        <v>228</v>
      </c>
      <c r="N828" s="4" t="s">
        <v>113</v>
      </c>
      <c r="O828" s="4" t="s">
        <v>4554</v>
      </c>
      <c r="P828" s="4" t="s">
        <v>4554</v>
      </c>
      <c r="Q828" s="4" t="s">
        <v>4556</v>
      </c>
      <c r="R828" s="4" t="s">
        <v>4554</v>
      </c>
      <c r="S828" s="4" t="s">
        <v>4775</v>
      </c>
      <c r="T828" s="4" t="s">
        <v>5330</v>
      </c>
      <c r="U828" s="4" t="s">
        <v>4554</v>
      </c>
      <c r="V828" s="4" t="s">
        <v>4554</v>
      </c>
      <c r="W828" s="4" t="s">
        <v>4559</v>
      </c>
      <c r="X828" s="4" t="s">
        <v>7917</v>
      </c>
      <c r="Y828" s="5">
        <f t="shared" si="1"/>
        <v>0.00005787037037</v>
      </c>
      <c r="Z828" s="4">
        <f t="shared" si="2"/>
        <v>672</v>
      </c>
    </row>
    <row r="829" ht="15.75" customHeight="1">
      <c r="A829" s="4" t="s">
        <v>7918</v>
      </c>
      <c r="B829" s="4" t="s">
        <v>7919</v>
      </c>
      <c r="C829" s="4" t="s">
        <v>4552</v>
      </c>
      <c r="D829" s="4" t="s">
        <v>7920</v>
      </c>
      <c r="E829" s="4" t="s">
        <v>4554</v>
      </c>
      <c r="F829" s="4" t="s">
        <v>4554</v>
      </c>
      <c r="G829" s="4" t="s">
        <v>4554</v>
      </c>
      <c r="H829" s="4" t="s">
        <v>1533</v>
      </c>
      <c r="I829" s="4" t="s">
        <v>1534</v>
      </c>
      <c r="J829" s="4" t="s">
        <v>5069</v>
      </c>
      <c r="K829" s="4" t="s">
        <v>1535</v>
      </c>
      <c r="L829" s="4" t="s">
        <v>7921</v>
      </c>
      <c r="M829" s="4" t="s">
        <v>68</v>
      </c>
      <c r="N829" s="4" t="s">
        <v>19</v>
      </c>
      <c r="O829" s="4" t="s">
        <v>4554</v>
      </c>
      <c r="P829" s="4" t="s">
        <v>4554</v>
      </c>
      <c r="Q829" s="4" t="s">
        <v>5235</v>
      </c>
      <c r="R829" s="4" t="s">
        <v>4554</v>
      </c>
      <c r="S829" s="4" t="s">
        <v>5236</v>
      </c>
      <c r="T829" s="4" t="s">
        <v>5330</v>
      </c>
      <c r="U829" s="4" t="s">
        <v>4554</v>
      </c>
      <c r="V829" s="4" t="s">
        <v>4554</v>
      </c>
      <c r="W829" s="4" t="s">
        <v>4559</v>
      </c>
      <c r="X829" s="4" t="s">
        <v>7922</v>
      </c>
      <c r="Y829" s="5">
        <f t="shared" si="1"/>
        <v>0.0001157407407</v>
      </c>
      <c r="Z829" s="4">
        <f t="shared" si="2"/>
        <v>672</v>
      </c>
    </row>
    <row r="830" ht="15.75" customHeight="1">
      <c r="A830" s="4" t="s">
        <v>7923</v>
      </c>
      <c r="B830" s="4" t="s">
        <v>7924</v>
      </c>
      <c r="C830" s="4" t="s">
        <v>4552</v>
      </c>
      <c r="D830" s="4" t="s">
        <v>7925</v>
      </c>
      <c r="E830" s="4" t="s">
        <v>4554</v>
      </c>
      <c r="F830" s="4" t="s">
        <v>4554</v>
      </c>
      <c r="G830" s="4" t="s">
        <v>4554</v>
      </c>
      <c r="H830" s="4" t="s">
        <v>466</v>
      </c>
      <c r="I830" s="4" t="s">
        <v>400</v>
      </c>
      <c r="J830" s="4" t="s">
        <v>237</v>
      </c>
      <c r="K830" s="4" t="s">
        <v>4622</v>
      </c>
      <c r="L830" s="4" t="s">
        <v>467</v>
      </c>
      <c r="M830" s="4" t="s">
        <v>216</v>
      </c>
      <c r="N830" s="4" t="s">
        <v>357</v>
      </c>
      <c r="O830" s="4" t="s">
        <v>4554</v>
      </c>
      <c r="P830" s="4" t="s">
        <v>4554</v>
      </c>
      <c r="Q830" s="4" t="s">
        <v>4556</v>
      </c>
      <c r="R830" s="4" t="s">
        <v>4554</v>
      </c>
      <c r="S830" s="4" t="s">
        <v>4775</v>
      </c>
      <c r="T830" s="4" t="s">
        <v>4558</v>
      </c>
      <c r="U830" s="4" t="s">
        <v>4554</v>
      </c>
      <c r="V830" s="4" t="s">
        <v>4554</v>
      </c>
      <c r="W830" s="4" t="s">
        <v>4559</v>
      </c>
      <c r="X830" s="4" t="s">
        <v>7926</v>
      </c>
      <c r="Y830" s="5">
        <f t="shared" si="1"/>
        <v>0.00005787037037</v>
      </c>
      <c r="Z830" s="4">
        <f t="shared" si="2"/>
        <v>672</v>
      </c>
    </row>
    <row r="831" ht="15.75" customHeight="1">
      <c r="A831" s="4" t="s">
        <v>7927</v>
      </c>
      <c r="B831" s="4" t="s">
        <v>7928</v>
      </c>
      <c r="C831" s="4" t="s">
        <v>4552</v>
      </c>
      <c r="D831" s="4" t="s">
        <v>7929</v>
      </c>
      <c r="E831" s="4" t="s">
        <v>4554</v>
      </c>
      <c r="F831" s="4" t="s">
        <v>4554</v>
      </c>
      <c r="G831" s="4" t="s">
        <v>4554</v>
      </c>
      <c r="H831" s="4" t="s">
        <v>4933</v>
      </c>
      <c r="I831" s="4" t="s">
        <v>452</v>
      </c>
      <c r="J831" s="4" t="s">
        <v>56</v>
      </c>
      <c r="K831" s="4" t="s">
        <v>128</v>
      </c>
      <c r="L831" s="4" t="s">
        <v>4934</v>
      </c>
      <c r="M831" s="4" t="s">
        <v>228</v>
      </c>
      <c r="N831" s="4" t="s">
        <v>70</v>
      </c>
      <c r="O831" s="4" t="s">
        <v>4554</v>
      </c>
      <c r="P831" s="4" t="s">
        <v>4554</v>
      </c>
      <c r="Q831" s="4" t="s">
        <v>4556</v>
      </c>
      <c r="R831" s="4" t="s">
        <v>4554</v>
      </c>
      <c r="S831" s="4" t="s">
        <v>4775</v>
      </c>
      <c r="T831" s="4" t="s">
        <v>5330</v>
      </c>
      <c r="U831" s="4" t="s">
        <v>4554</v>
      </c>
      <c r="V831" s="4" t="s">
        <v>4554</v>
      </c>
      <c r="W831" s="4" t="s">
        <v>4559</v>
      </c>
      <c r="X831" s="4" t="s">
        <v>7930</v>
      </c>
      <c r="Y831" s="5">
        <f t="shared" si="1"/>
        <v>0.00005787037037</v>
      </c>
      <c r="Z831" s="4">
        <f t="shared" si="2"/>
        <v>672</v>
      </c>
    </row>
    <row r="832" ht="15.75" customHeight="1">
      <c r="A832" s="4" t="s">
        <v>7931</v>
      </c>
      <c r="B832" s="4" t="s">
        <v>7932</v>
      </c>
      <c r="C832" s="4" t="s">
        <v>4552</v>
      </c>
      <c r="D832" s="4" t="s">
        <v>7933</v>
      </c>
      <c r="E832" s="4" t="s">
        <v>4554</v>
      </c>
      <c r="F832" s="4" t="s">
        <v>4554</v>
      </c>
      <c r="G832" s="4" t="s">
        <v>4554</v>
      </c>
      <c r="H832" s="4" t="s">
        <v>455</v>
      </c>
      <c r="I832" s="4" t="s">
        <v>456</v>
      </c>
      <c r="J832" s="4" t="s">
        <v>91</v>
      </c>
      <c r="K832" s="4" t="s">
        <v>148</v>
      </c>
      <c r="L832" s="4" t="s">
        <v>457</v>
      </c>
      <c r="M832" s="4" t="s">
        <v>242</v>
      </c>
      <c r="N832" s="4" t="s">
        <v>70</v>
      </c>
      <c r="O832" s="4" t="s">
        <v>4554</v>
      </c>
      <c r="P832" s="4" t="s">
        <v>4554</v>
      </c>
      <c r="Q832" s="4" t="s">
        <v>4556</v>
      </c>
      <c r="R832" s="4" t="s">
        <v>4554</v>
      </c>
      <c r="S832" s="4" t="s">
        <v>4775</v>
      </c>
      <c r="T832" s="4" t="s">
        <v>5330</v>
      </c>
      <c r="U832" s="4" t="s">
        <v>4554</v>
      </c>
      <c r="V832" s="4" t="s">
        <v>4554</v>
      </c>
      <c r="W832" s="4" t="s">
        <v>4559</v>
      </c>
      <c r="X832" s="4" t="s">
        <v>7934</v>
      </c>
      <c r="Y832" s="5">
        <f t="shared" si="1"/>
        <v>0.00005787037037</v>
      </c>
      <c r="Z832" s="4">
        <f t="shared" si="2"/>
        <v>672</v>
      </c>
    </row>
    <row r="833" ht="15.75" customHeight="1">
      <c r="A833" s="4" t="s">
        <v>7935</v>
      </c>
      <c r="B833" s="4" t="s">
        <v>7936</v>
      </c>
      <c r="C833" s="4" t="s">
        <v>4552</v>
      </c>
      <c r="D833" s="4" t="s">
        <v>7937</v>
      </c>
      <c r="E833" s="4" t="s">
        <v>4554</v>
      </c>
      <c r="F833" s="4" t="s">
        <v>4554</v>
      </c>
      <c r="G833" s="4" t="s">
        <v>4554</v>
      </c>
      <c r="H833" s="4" t="s">
        <v>381</v>
      </c>
      <c r="I833" s="4" t="s">
        <v>382</v>
      </c>
      <c r="J833" s="4" t="s">
        <v>383</v>
      </c>
      <c r="K833" s="4" t="s">
        <v>4622</v>
      </c>
      <c r="L833" s="4" t="s">
        <v>345</v>
      </c>
      <c r="M833" s="4" t="s">
        <v>221</v>
      </c>
      <c r="N833" s="4" t="s">
        <v>4558</v>
      </c>
      <c r="O833" s="4" t="s">
        <v>4554</v>
      </c>
      <c r="P833" s="4" t="s">
        <v>4554</v>
      </c>
      <c r="Q833" s="4" t="s">
        <v>4556</v>
      </c>
      <c r="R833" s="4" t="s">
        <v>4554</v>
      </c>
      <c r="S833" s="4" t="s">
        <v>4775</v>
      </c>
      <c r="T833" s="4" t="s">
        <v>5330</v>
      </c>
      <c r="U833" s="4" t="s">
        <v>4554</v>
      </c>
      <c r="V833" s="4" t="s">
        <v>4554</v>
      </c>
      <c r="W833" s="4" t="s">
        <v>4559</v>
      </c>
      <c r="X833" s="4" t="s">
        <v>7938</v>
      </c>
      <c r="Y833" s="5">
        <f t="shared" si="1"/>
        <v>0.00005787037037</v>
      </c>
      <c r="Z833" s="4">
        <f t="shared" si="2"/>
        <v>672</v>
      </c>
    </row>
    <row r="834" ht="15.75" customHeight="1">
      <c r="A834" s="4" t="s">
        <v>7939</v>
      </c>
      <c r="B834" s="4" t="s">
        <v>7940</v>
      </c>
      <c r="C834" s="4" t="s">
        <v>4552</v>
      </c>
      <c r="D834" s="4" t="s">
        <v>7941</v>
      </c>
      <c r="E834" s="4" t="s">
        <v>4554</v>
      </c>
      <c r="F834" s="4" t="s">
        <v>4554</v>
      </c>
      <c r="G834" s="4" t="s">
        <v>4554</v>
      </c>
      <c r="H834" s="4" t="s">
        <v>466</v>
      </c>
      <c r="I834" s="4" t="s">
        <v>400</v>
      </c>
      <c r="J834" s="4" t="s">
        <v>237</v>
      </c>
      <c r="K834" s="4" t="s">
        <v>4622</v>
      </c>
      <c r="L834" s="4" t="s">
        <v>467</v>
      </c>
      <c r="M834" s="4" t="s">
        <v>216</v>
      </c>
      <c r="N834" s="4" t="s">
        <v>134</v>
      </c>
      <c r="O834" s="4" t="s">
        <v>4554</v>
      </c>
      <c r="P834" s="4" t="s">
        <v>4554</v>
      </c>
      <c r="Q834" s="4" t="s">
        <v>4556</v>
      </c>
      <c r="R834" s="4" t="s">
        <v>4554</v>
      </c>
      <c r="S834" s="4" t="s">
        <v>4775</v>
      </c>
      <c r="T834" s="4" t="s">
        <v>5330</v>
      </c>
      <c r="U834" s="4" t="s">
        <v>4554</v>
      </c>
      <c r="V834" s="4" t="s">
        <v>4554</v>
      </c>
      <c r="W834" s="4" t="s">
        <v>4559</v>
      </c>
      <c r="X834" s="4" t="s">
        <v>7942</v>
      </c>
      <c r="Y834" s="5">
        <f t="shared" si="1"/>
        <v>0.00005787037037</v>
      </c>
      <c r="Z834" s="4">
        <f t="shared" si="2"/>
        <v>672</v>
      </c>
    </row>
    <row r="835" ht="15.75" customHeight="1">
      <c r="A835" s="4" t="s">
        <v>7943</v>
      </c>
      <c r="B835" s="4" t="s">
        <v>7944</v>
      </c>
      <c r="C835" s="4" t="s">
        <v>4552</v>
      </c>
      <c r="D835" s="4" t="s">
        <v>7945</v>
      </c>
      <c r="E835" s="4" t="s">
        <v>4554</v>
      </c>
      <c r="F835" s="4" t="s">
        <v>4554</v>
      </c>
      <c r="G835" s="4" t="s">
        <v>4554</v>
      </c>
      <c r="H835" s="4" t="s">
        <v>1544</v>
      </c>
      <c r="I835" s="4" t="s">
        <v>1545</v>
      </c>
      <c r="J835" s="4" t="s">
        <v>1546</v>
      </c>
      <c r="K835" s="4" t="s">
        <v>1547</v>
      </c>
      <c r="L835" s="4" t="s">
        <v>1548</v>
      </c>
      <c r="M835" s="4" t="s">
        <v>157</v>
      </c>
      <c r="N835" s="4" t="s">
        <v>277</v>
      </c>
      <c r="O835" s="4" t="s">
        <v>4554</v>
      </c>
      <c r="P835" s="4" t="s">
        <v>4554</v>
      </c>
      <c r="Q835" s="4" t="s">
        <v>4556</v>
      </c>
      <c r="R835" s="4" t="s">
        <v>4554</v>
      </c>
      <c r="S835" s="4" t="s">
        <v>4890</v>
      </c>
      <c r="T835" s="4" t="s">
        <v>4558</v>
      </c>
      <c r="U835" s="4" t="s">
        <v>4554</v>
      </c>
      <c r="V835" s="4" t="s">
        <v>4554</v>
      </c>
      <c r="W835" s="4" t="s">
        <v>4559</v>
      </c>
      <c r="X835" s="4" t="s">
        <v>7946</v>
      </c>
      <c r="Y835" s="5">
        <f t="shared" si="1"/>
        <v>0.00005787037037</v>
      </c>
      <c r="Z835" s="4">
        <f t="shared" si="2"/>
        <v>672</v>
      </c>
    </row>
    <row r="836" ht="15.75" customHeight="1">
      <c r="A836" s="4" t="s">
        <v>7947</v>
      </c>
      <c r="B836" s="4" t="s">
        <v>7948</v>
      </c>
      <c r="C836" s="4" t="s">
        <v>4552</v>
      </c>
      <c r="D836" s="4" t="s">
        <v>7949</v>
      </c>
      <c r="E836" s="4" t="s">
        <v>4554</v>
      </c>
      <c r="F836" s="4" t="s">
        <v>4554</v>
      </c>
      <c r="G836" s="4" t="s">
        <v>4554</v>
      </c>
      <c r="H836" s="4" t="s">
        <v>280</v>
      </c>
      <c r="I836" s="4" t="s">
        <v>281</v>
      </c>
      <c r="J836" s="4" t="s">
        <v>219</v>
      </c>
      <c r="K836" s="4" t="s">
        <v>139</v>
      </c>
      <c r="L836" s="4" t="s">
        <v>282</v>
      </c>
      <c r="M836" s="4" t="s">
        <v>228</v>
      </c>
      <c r="N836" s="4" t="s">
        <v>70</v>
      </c>
      <c r="O836" s="4" t="s">
        <v>4554</v>
      </c>
      <c r="P836" s="4" t="s">
        <v>4554</v>
      </c>
      <c r="Q836" s="4" t="s">
        <v>4556</v>
      </c>
      <c r="R836" s="4" t="s">
        <v>4554</v>
      </c>
      <c r="S836" s="4" t="s">
        <v>4775</v>
      </c>
      <c r="T836" s="4" t="s">
        <v>5330</v>
      </c>
      <c r="U836" s="4" t="s">
        <v>4554</v>
      </c>
      <c r="V836" s="4" t="s">
        <v>4554</v>
      </c>
      <c r="W836" s="4" t="s">
        <v>4559</v>
      </c>
      <c r="X836" s="4" t="s">
        <v>7950</v>
      </c>
      <c r="Y836" s="5">
        <f t="shared" si="1"/>
        <v>0.0001157407407</v>
      </c>
      <c r="Z836" s="4">
        <f t="shared" si="2"/>
        <v>672</v>
      </c>
    </row>
    <row r="837" ht="15.75" customHeight="1">
      <c r="A837" s="4" t="s">
        <v>7951</v>
      </c>
      <c r="B837" s="4" t="s">
        <v>7952</v>
      </c>
      <c r="C837" s="4" t="s">
        <v>4552</v>
      </c>
      <c r="D837" s="4" t="s">
        <v>7953</v>
      </c>
      <c r="E837" s="4" t="s">
        <v>4554</v>
      </c>
      <c r="F837" s="4" t="s">
        <v>4554</v>
      </c>
      <c r="G837" s="4" t="s">
        <v>4554</v>
      </c>
      <c r="H837" s="4" t="s">
        <v>502</v>
      </c>
      <c r="I837" s="4" t="s">
        <v>4864</v>
      </c>
      <c r="J837" s="4" t="s">
        <v>5008</v>
      </c>
      <c r="K837" s="4" t="s">
        <v>4622</v>
      </c>
      <c r="L837" s="4" t="s">
        <v>504</v>
      </c>
      <c r="M837" s="4" t="s">
        <v>216</v>
      </c>
      <c r="N837" s="4" t="s">
        <v>27</v>
      </c>
      <c r="O837" s="4" t="s">
        <v>4554</v>
      </c>
      <c r="P837" s="4" t="s">
        <v>4554</v>
      </c>
      <c r="Q837" s="4" t="s">
        <v>4556</v>
      </c>
      <c r="R837" s="4" t="s">
        <v>4554</v>
      </c>
      <c r="S837" s="4" t="s">
        <v>4775</v>
      </c>
      <c r="T837" s="4" t="s">
        <v>4558</v>
      </c>
      <c r="U837" s="4" t="s">
        <v>4554</v>
      </c>
      <c r="V837" s="4" t="s">
        <v>4554</v>
      </c>
      <c r="W837" s="4" t="s">
        <v>4559</v>
      </c>
      <c r="X837" s="4" t="s">
        <v>7954</v>
      </c>
      <c r="Y837" s="5">
        <f t="shared" si="1"/>
        <v>0.00005787037037</v>
      </c>
      <c r="Z837" s="4">
        <f t="shared" si="2"/>
        <v>672</v>
      </c>
    </row>
    <row r="838" ht="15.75" customHeight="1">
      <c r="A838" s="4" t="s">
        <v>7955</v>
      </c>
      <c r="B838" s="4" t="s">
        <v>7956</v>
      </c>
      <c r="C838" s="4" t="s">
        <v>4552</v>
      </c>
      <c r="D838" s="4" t="s">
        <v>7957</v>
      </c>
      <c r="E838" s="4" t="s">
        <v>4554</v>
      </c>
      <c r="F838" s="4" t="s">
        <v>4554</v>
      </c>
      <c r="G838" s="4" t="s">
        <v>4554</v>
      </c>
      <c r="H838" s="4" t="s">
        <v>502</v>
      </c>
      <c r="I838" s="4" t="s">
        <v>4864</v>
      </c>
      <c r="J838" s="4" t="s">
        <v>5008</v>
      </c>
      <c r="K838" s="4" t="s">
        <v>4622</v>
      </c>
      <c r="L838" s="4" t="s">
        <v>504</v>
      </c>
      <c r="M838" s="4" t="s">
        <v>216</v>
      </c>
      <c r="N838" s="4" t="s">
        <v>357</v>
      </c>
      <c r="O838" s="4" t="s">
        <v>4554</v>
      </c>
      <c r="P838" s="4" t="s">
        <v>4554</v>
      </c>
      <c r="Q838" s="4" t="s">
        <v>4556</v>
      </c>
      <c r="R838" s="4" t="s">
        <v>4554</v>
      </c>
      <c r="S838" s="4" t="s">
        <v>4775</v>
      </c>
      <c r="T838" s="4" t="s">
        <v>4558</v>
      </c>
      <c r="U838" s="4" t="s">
        <v>4554</v>
      </c>
      <c r="V838" s="4" t="s">
        <v>4554</v>
      </c>
      <c r="W838" s="4" t="s">
        <v>4559</v>
      </c>
      <c r="X838" s="4" t="s">
        <v>7958</v>
      </c>
      <c r="Y838" s="5">
        <f t="shared" si="1"/>
        <v>0.00005787037037</v>
      </c>
      <c r="Z838" s="4">
        <f t="shared" si="2"/>
        <v>672</v>
      </c>
    </row>
    <row r="839" ht="15.75" customHeight="1">
      <c r="A839" s="4" t="s">
        <v>7959</v>
      </c>
      <c r="B839" s="4" t="s">
        <v>7960</v>
      </c>
      <c r="C839" s="4" t="s">
        <v>4552</v>
      </c>
      <c r="D839" s="4" t="s">
        <v>7961</v>
      </c>
      <c r="E839" s="4" t="s">
        <v>4554</v>
      </c>
      <c r="F839" s="4" t="s">
        <v>4554</v>
      </c>
      <c r="G839" s="4" t="s">
        <v>4554</v>
      </c>
      <c r="H839" s="4" t="s">
        <v>359</v>
      </c>
      <c r="I839" s="4" t="s">
        <v>4842</v>
      </c>
      <c r="J839" s="4" t="s">
        <v>361</v>
      </c>
      <c r="K839" s="4" t="s">
        <v>145</v>
      </c>
      <c r="L839" s="4" t="s">
        <v>325</v>
      </c>
      <c r="M839" s="4" t="s">
        <v>278</v>
      </c>
      <c r="N839" s="4" t="s">
        <v>70</v>
      </c>
      <c r="O839" s="4" t="s">
        <v>4554</v>
      </c>
      <c r="P839" s="4" t="s">
        <v>4554</v>
      </c>
      <c r="Q839" s="4" t="s">
        <v>4556</v>
      </c>
      <c r="R839" s="4" t="s">
        <v>4554</v>
      </c>
      <c r="S839" s="4" t="s">
        <v>4775</v>
      </c>
      <c r="T839" s="4" t="s">
        <v>5330</v>
      </c>
      <c r="U839" s="4" t="s">
        <v>4554</v>
      </c>
      <c r="V839" s="4" t="s">
        <v>4554</v>
      </c>
      <c r="W839" s="4" t="s">
        <v>4559</v>
      </c>
      <c r="X839" s="4" t="s">
        <v>7962</v>
      </c>
      <c r="Y839" s="5">
        <f t="shared" si="1"/>
        <v>0.00005787037037</v>
      </c>
      <c r="Z839" s="4">
        <f t="shared" si="2"/>
        <v>672</v>
      </c>
    </row>
    <row r="840" ht="15.75" customHeight="1">
      <c r="A840" s="4" t="s">
        <v>7963</v>
      </c>
      <c r="B840" s="4" t="s">
        <v>7964</v>
      </c>
      <c r="C840" s="4" t="s">
        <v>4552</v>
      </c>
      <c r="D840" s="4" t="s">
        <v>7965</v>
      </c>
      <c r="E840" s="4" t="s">
        <v>4554</v>
      </c>
      <c r="F840" s="4" t="s">
        <v>4554</v>
      </c>
      <c r="G840" s="4" t="s">
        <v>4554</v>
      </c>
      <c r="H840" s="4" t="s">
        <v>466</v>
      </c>
      <c r="I840" s="4" t="s">
        <v>400</v>
      </c>
      <c r="J840" s="4" t="s">
        <v>237</v>
      </c>
      <c r="K840" s="4" t="s">
        <v>4622</v>
      </c>
      <c r="L840" s="4" t="s">
        <v>467</v>
      </c>
      <c r="M840" s="4" t="s">
        <v>216</v>
      </c>
      <c r="N840" s="4" t="s">
        <v>4558</v>
      </c>
      <c r="O840" s="4" t="s">
        <v>4554</v>
      </c>
      <c r="P840" s="4" t="s">
        <v>4554</v>
      </c>
      <c r="Q840" s="4" t="s">
        <v>4556</v>
      </c>
      <c r="R840" s="4" t="s">
        <v>4554</v>
      </c>
      <c r="S840" s="4" t="s">
        <v>4775</v>
      </c>
      <c r="T840" s="4" t="s">
        <v>5330</v>
      </c>
      <c r="U840" s="4" t="s">
        <v>4554</v>
      </c>
      <c r="V840" s="4" t="s">
        <v>4554</v>
      </c>
      <c r="W840" s="4" t="s">
        <v>4559</v>
      </c>
      <c r="X840" s="4" t="s">
        <v>7966</v>
      </c>
      <c r="Y840" s="5">
        <f t="shared" si="1"/>
        <v>0.00005787037037</v>
      </c>
      <c r="Z840" s="4">
        <f t="shared" si="2"/>
        <v>672</v>
      </c>
    </row>
    <row r="841" ht="15.75" customHeight="1">
      <c r="A841" s="4" t="s">
        <v>7967</v>
      </c>
      <c r="B841" s="4" t="s">
        <v>7968</v>
      </c>
      <c r="C841" s="4" t="s">
        <v>4552</v>
      </c>
      <c r="D841" s="4" t="s">
        <v>7969</v>
      </c>
      <c r="E841" s="4" t="s">
        <v>4554</v>
      </c>
      <c r="F841" s="4" t="s">
        <v>4554</v>
      </c>
      <c r="G841" s="4" t="s">
        <v>4554</v>
      </c>
      <c r="H841" s="4" t="s">
        <v>280</v>
      </c>
      <c r="I841" s="4" t="s">
        <v>281</v>
      </c>
      <c r="J841" s="4" t="s">
        <v>219</v>
      </c>
      <c r="K841" s="4" t="s">
        <v>139</v>
      </c>
      <c r="L841" s="4" t="s">
        <v>282</v>
      </c>
      <c r="M841" s="4" t="s">
        <v>228</v>
      </c>
      <c r="N841" s="4" t="s">
        <v>29</v>
      </c>
      <c r="O841" s="4" t="s">
        <v>4554</v>
      </c>
      <c r="P841" s="4" t="s">
        <v>4554</v>
      </c>
      <c r="Q841" s="4" t="s">
        <v>4556</v>
      </c>
      <c r="R841" s="4" t="s">
        <v>4554</v>
      </c>
      <c r="S841" s="4" t="s">
        <v>4775</v>
      </c>
      <c r="T841" s="4" t="s">
        <v>5330</v>
      </c>
      <c r="U841" s="4" t="s">
        <v>4554</v>
      </c>
      <c r="V841" s="4" t="s">
        <v>4554</v>
      </c>
      <c r="W841" s="4" t="s">
        <v>4559</v>
      </c>
      <c r="X841" s="4" t="s">
        <v>7970</v>
      </c>
      <c r="Y841" s="5">
        <f t="shared" si="1"/>
        <v>0.00005787037037</v>
      </c>
      <c r="Z841" s="4">
        <f t="shared" si="2"/>
        <v>672</v>
      </c>
    </row>
    <row r="842" ht="15.75" customHeight="1">
      <c r="A842" s="4" t="s">
        <v>7971</v>
      </c>
      <c r="B842" s="4" t="s">
        <v>7972</v>
      </c>
      <c r="C842" s="4" t="s">
        <v>4552</v>
      </c>
      <c r="D842" s="4" t="s">
        <v>7973</v>
      </c>
      <c r="E842" s="4" t="s">
        <v>4554</v>
      </c>
      <c r="F842" s="4" t="s">
        <v>4554</v>
      </c>
      <c r="G842" s="4" t="s">
        <v>4554</v>
      </c>
      <c r="H842" s="4" t="s">
        <v>545</v>
      </c>
      <c r="I842" s="4" t="s">
        <v>496</v>
      </c>
      <c r="J842" s="4" t="s">
        <v>268</v>
      </c>
      <c r="K842" s="4" t="s">
        <v>128</v>
      </c>
      <c r="L842" s="4" t="s">
        <v>546</v>
      </c>
      <c r="M842" s="4" t="s">
        <v>221</v>
      </c>
      <c r="N842" s="4" t="s">
        <v>78</v>
      </c>
      <c r="O842" s="4" t="s">
        <v>4554</v>
      </c>
      <c r="P842" s="4" t="s">
        <v>4554</v>
      </c>
      <c r="Q842" s="4" t="s">
        <v>4556</v>
      </c>
      <c r="R842" s="4" t="s">
        <v>4554</v>
      </c>
      <c r="S842" s="4" t="s">
        <v>4775</v>
      </c>
      <c r="T842" s="4" t="s">
        <v>4558</v>
      </c>
      <c r="U842" s="4" t="s">
        <v>4554</v>
      </c>
      <c r="V842" s="4" t="s">
        <v>4554</v>
      </c>
      <c r="W842" s="4" t="s">
        <v>4559</v>
      </c>
      <c r="X842" s="4" t="s">
        <v>7974</v>
      </c>
      <c r="Y842" s="5">
        <f t="shared" si="1"/>
        <v>0.00006944444444</v>
      </c>
      <c r="Z842" s="4">
        <f t="shared" si="2"/>
        <v>672</v>
      </c>
    </row>
    <row r="843" ht="15.75" customHeight="1">
      <c r="A843" s="4" t="s">
        <v>7975</v>
      </c>
      <c r="B843" s="4" t="s">
        <v>7976</v>
      </c>
      <c r="C843" s="4" t="s">
        <v>4552</v>
      </c>
      <c r="D843" s="4" t="s">
        <v>7977</v>
      </c>
      <c r="E843" s="4" t="s">
        <v>4554</v>
      </c>
      <c r="F843" s="4" t="s">
        <v>4554</v>
      </c>
      <c r="G843" s="4" t="s">
        <v>4554</v>
      </c>
      <c r="H843" s="4" t="s">
        <v>376</v>
      </c>
      <c r="I843" s="4" t="s">
        <v>377</v>
      </c>
      <c r="J843" s="4" t="s">
        <v>4928</v>
      </c>
      <c r="K843" s="4" t="s">
        <v>139</v>
      </c>
      <c r="L843" s="4" t="s">
        <v>379</v>
      </c>
      <c r="M843" s="4" t="s">
        <v>228</v>
      </c>
      <c r="N843" s="4" t="s">
        <v>29</v>
      </c>
      <c r="O843" s="4" t="s">
        <v>4554</v>
      </c>
      <c r="P843" s="4" t="s">
        <v>4554</v>
      </c>
      <c r="Q843" s="4" t="s">
        <v>4556</v>
      </c>
      <c r="R843" s="4" t="s">
        <v>4554</v>
      </c>
      <c r="S843" s="4" t="s">
        <v>4775</v>
      </c>
      <c r="T843" s="4" t="s">
        <v>5330</v>
      </c>
      <c r="U843" s="4" t="s">
        <v>4554</v>
      </c>
      <c r="V843" s="4" t="s">
        <v>4554</v>
      </c>
      <c r="W843" s="4" t="s">
        <v>4559</v>
      </c>
      <c r="X843" s="4" t="s">
        <v>7978</v>
      </c>
      <c r="Y843" s="5">
        <f t="shared" si="1"/>
        <v>0.0001157407407</v>
      </c>
      <c r="Z843" s="4">
        <f t="shared" si="2"/>
        <v>672</v>
      </c>
    </row>
    <row r="844" ht="15.75" customHeight="1">
      <c r="A844" s="4" t="s">
        <v>7979</v>
      </c>
      <c r="B844" s="4" t="s">
        <v>7980</v>
      </c>
      <c r="C844" s="4" t="s">
        <v>4552</v>
      </c>
      <c r="D844" s="4" t="s">
        <v>7981</v>
      </c>
      <c r="E844" s="4" t="s">
        <v>4554</v>
      </c>
      <c r="F844" s="4" t="s">
        <v>4554</v>
      </c>
      <c r="G844" s="4" t="s">
        <v>4554</v>
      </c>
      <c r="H844" s="4" t="s">
        <v>399</v>
      </c>
      <c r="I844" s="4" t="s">
        <v>400</v>
      </c>
      <c r="J844" s="4" t="s">
        <v>36</v>
      </c>
      <c r="K844" s="4" t="s">
        <v>4622</v>
      </c>
      <c r="L844" s="4" t="s">
        <v>401</v>
      </c>
      <c r="M844" s="4" t="s">
        <v>216</v>
      </c>
      <c r="N844" s="4" t="s">
        <v>70</v>
      </c>
      <c r="O844" s="4" t="s">
        <v>4554</v>
      </c>
      <c r="P844" s="4" t="s">
        <v>4554</v>
      </c>
      <c r="Q844" s="4" t="s">
        <v>4556</v>
      </c>
      <c r="R844" s="4" t="s">
        <v>4554</v>
      </c>
      <c r="S844" s="4" t="s">
        <v>4775</v>
      </c>
      <c r="T844" s="4" t="s">
        <v>5330</v>
      </c>
      <c r="U844" s="4" t="s">
        <v>4554</v>
      </c>
      <c r="V844" s="4" t="s">
        <v>4554</v>
      </c>
      <c r="W844" s="4" t="s">
        <v>4559</v>
      </c>
      <c r="X844" s="4" t="s">
        <v>7982</v>
      </c>
      <c r="Y844" s="5">
        <f t="shared" si="1"/>
        <v>0.00005787037037</v>
      </c>
      <c r="Z844" s="4">
        <f t="shared" si="2"/>
        <v>672</v>
      </c>
    </row>
    <row r="845" ht="15.75" customHeight="1">
      <c r="A845" s="4" t="s">
        <v>7983</v>
      </c>
      <c r="B845" s="4" t="s">
        <v>7984</v>
      </c>
      <c r="C845" s="4" t="s">
        <v>4552</v>
      </c>
      <c r="D845" s="4" t="s">
        <v>7985</v>
      </c>
      <c r="E845" s="4" t="s">
        <v>4554</v>
      </c>
      <c r="F845" s="4" t="s">
        <v>4554</v>
      </c>
      <c r="G845" s="4" t="s">
        <v>4554</v>
      </c>
      <c r="H845" s="4" t="s">
        <v>1361</v>
      </c>
      <c r="I845" s="4" t="s">
        <v>954</v>
      </c>
      <c r="J845" s="4" t="s">
        <v>1362</v>
      </c>
      <c r="K845" s="4" t="s">
        <v>956</v>
      </c>
      <c r="L845" s="4" t="s">
        <v>499</v>
      </c>
      <c r="M845" s="4" t="s">
        <v>145</v>
      </c>
      <c r="N845" s="4" t="s">
        <v>4558</v>
      </c>
      <c r="O845" s="4" t="s">
        <v>4554</v>
      </c>
      <c r="P845" s="4" t="s">
        <v>4554</v>
      </c>
      <c r="Q845" s="4" t="s">
        <v>4556</v>
      </c>
      <c r="R845" s="4" t="s">
        <v>4554</v>
      </c>
      <c r="S845" s="4" t="s">
        <v>4890</v>
      </c>
      <c r="T845" s="4" t="s">
        <v>5330</v>
      </c>
      <c r="U845" s="4" t="s">
        <v>4554</v>
      </c>
      <c r="V845" s="4" t="s">
        <v>4554</v>
      </c>
      <c r="W845" s="4" t="s">
        <v>4559</v>
      </c>
      <c r="X845" s="4" t="s">
        <v>7986</v>
      </c>
      <c r="Y845" s="5">
        <f t="shared" si="1"/>
        <v>0.00005787037037</v>
      </c>
      <c r="Z845" s="4">
        <f t="shared" si="2"/>
        <v>672</v>
      </c>
    </row>
    <row r="846" ht="15.75" customHeight="1">
      <c r="A846" s="4" t="s">
        <v>7987</v>
      </c>
      <c r="B846" s="4" t="s">
        <v>7988</v>
      </c>
      <c r="C846" s="4" t="s">
        <v>4552</v>
      </c>
      <c r="D846" s="4" t="s">
        <v>7989</v>
      </c>
      <c r="E846" s="4" t="s">
        <v>4554</v>
      </c>
      <c r="F846" s="4" t="s">
        <v>4554</v>
      </c>
      <c r="G846" s="4" t="s">
        <v>4554</v>
      </c>
      <c r="H846" s="4" t="s">
        <v>466</v>
      </c>
      <c r="I846" s="4" t="s">
        <v>400</v>
      </c>
      <c r="J846" s="4" t="s">
        <v>237</v>
      </c>
      <c r="K846" s="4" t="s">
        <v>4622</v>
      </c>
      <c r="L846" s="4" t="s">
        <v>467</v>
      </c>
      <c r="M846" s="4" t="s">
        <v>216</v>
      </c>
      <c r="N846" s="4" t="s">
        <v>260</v>
      </c>
      <c r="O846" s="4" t="s">
        <v>4554</v>
      </c>
      <c r="P846" s="4" t="s">
        <v>4554</v>
      </c>
      <c r="Q846" s="4" t="s">
        <v>4556</v>
      </c>
      <c r="R846" s="4" t="s">
        <v>4554</v>
      </c>
      <c r="S846" s="4" t="s">
        <v>4775</v>
      </c>
      <c r="T846" s="4" t="s">
        <v>4558</v>
      </c>
      <c r="U846" s="4" t="s">
        <v>4554</v>
      </c>
      <c r="V846" s="4" t="s">
        <v>4554</v>
      </c>
      <c r="W846" s="4" t="s">
        <v>4559</v>
      </c>
      <c r="X846" s="4" t="s">
        <v>7990</v>
      </c>
      <c r="Y846" s="5">
        <f t="shared" si="1"/>
        <v>0.00005787037037</v>
      </c>
      <c r="Z846" s="4">
        <f t="shared" si="2"/>
        <v>672</v>
      </c>
    </row>
    <row r="847" ht="15.75" customHeight="1">
      <c r="A847" s="4" t="s">
        <v>7991</v>
      </c>
      <c r="B847" s="4" t="s">
        <v>7992</v>
      </c>
      <c r="C847" s="4" t="s">
        <v>4552</v>
      </c>
      <c r="D847" s="4" t="s">
        <v>7993</v>
      </c>
      <c r="E847" s="4" t="s">
        <v>4554</v>
      </c>
      <c r="F847" s="4" t="s">
        <v>4554</v>
      </c>
      <c r="G847" s="4" t="s">
        <v>4554</v>
      </c>
      <c r="H847" s="4" t="s">
        <v>502</v>
      </c>
      <c r="I847" s="4" t="s">
        <v>4864</v>
      </c>
      <c r="J847" s="4" t="s">
        <v>5008</v>
      </c>
      <c r="K847" s="4" t="s">
        <v>4622</v>
      </c>
      <c r="L847" s="4" t="s">
        <v>504</v>
      </c>
      <c r="M847" s="4" t="s">
        <v>216</v>
      </c>
      <c r="N847" s="4" t="s">
        <v>632</v>
      </c>
      <c r="O847" s="4" t="s">
        <v>4554</v>
      </c>
      <c r="P847" s="4" t="s">
        <v>4554</v>
      </c>
      <c r="Q847" s="4" t="s">
        <v>4556</v>
      </c>
      <c r="R847" s="4" t="s">
        <v>4554</v>
      </c>
      <c r="S847" s="4" t="s">
        <v>4775</v>
      </c>
      <c r="T847" s="4" t="s">
        <v>4558</v>
      </c>
      <c r="U847" s="4" t="s">
        <v>4554</v>
      </c>
      <c r="V847" s="4" t="s">
        <v>4554</v>
      </c>
      <c r="W847" s="4" t="s">
        <v>4559</v>
      </c>
      <c r="X847" s="4" t="s">
        <v>7994</v>
      </c>
      <c r="Y847" s="5">
        <f t="shared" si="1"/>
        <v>0.00005787037037</v>
      </c>
      <c r="Z847" s="4">
        <f t="shared" si="2"/>
        <v>672</v>
      </c>
    </row>
    <row r="848" ht="15.75" customHeight="1">
      <c r="A848" s="4" t="s">
        <v>7995</v>
      </c>
      <c r="B848" s="4" t="s">
        <v>7996</v>
      </c>
      <c r="C848" s="4" t="s">
        <v>4552</v>
      </c>
      <c r="D848" s="4" t="s">
        <v>7997</v>
      </c>
      <c r="E848" s="4" t="s">
        <v>4554</v>
      </c>
      <c r="F848" s="4" t="s">
        <v>4554</v>
      </c>
      <c r="G848" s="4" t="s">
        <v>4554</v>
      </c>
      <c r="H848" s="4" t="s">
        <v>363</v>
      </c>
      <c r="I848" s="4" t="s">
        <v>364</v>
      </c>
      <c r="J848" s="4" t="s">
        <v>365</v>
      </c>
      <c r="K848" s="4" t="s">
        <v>120</v>
      </c>
      <c r="L848" s="4" t="s">
        <v>366</v>
      </c>
      <c r="M848" s="4" t="s">
        <v>186</v>
      </c>
      <c r="N848" s="4" t="s">
        <v>29</v>
      </c>
      <c r="O848" s="4" t="s">
        <v>4554</v>
      </c>
      <c r="P848" s="4" t="s">
        <v>4554</v>
      </c>
      <c r="Q848" s="4" t="s">
        <v>4556</v>
      </c>
      <c r="R848" s="4" t="s">
        <v>4554</v>
      </c>
      <c r="S848" s="4" t="s">
        <v>4775</v>
      </c>
      <c r="T848" s="4" t="s">
        <v>5330</v>
      </c>
      <c r="U848" s="4" t="s">
        <v>4554</v>
      </c>
      <c r="V848" s="4" t="s">
        <v>4554</v>
      </c>
      <c r="W848" s="4" t="s">
        <v>4559</v>
      </c>
      <c r="X848" s="4" t="s">
        <v>7998</v>
      </c>
      <c r="Y848" s="5">
        <f t="shared" si="1"/>
        <v>0.00005787037037</v>
      </c>
      <c r="Z848" s="4">
        <f t="shared" si="2"/>
        <v>672</v>
      </c>
    </row>
    <row r="849" ht="15.75" customHeight="1">
      <c r="A849" s="4" t="s">
        <v>7999</v>
      </c>
      <c r="B849" s="4" t="s">
        <v>8000</v>
      </c>
      <c r="C849" s="4" t="s">
        <v>4552</v>
      </c>
      <c r="D849" s="4" t="s">
        <v>8001</v>
      </c>
      <c r="E849" s="4" t="s">
        <v>4554</v>
      </c>
      <c r="F849" s="4" t="s">
        <v>4554</v>
      </c>
      <c r="G849" s="4" t="s">
        <v>4554</v>
      </c>
      <c r="H849" s="4" t="s">
        <v>502</v>
      </c>
      <c r="I849" s="4" t="s">
        <v>4864</v>
      </c>
      <c r="J849" s="4" t="s">
        <v>5008</v>
      </c>
      <c r="K849" s="4" t="s">
        <v>4622</v>
      </c>
      <c r="L849" s="4" t="s">
        <v>504</v>
      </c>
      <c r="M849" s="4" t="s">
        <v>216</v>
      </c>
      <c r="N849" s="4" t="s">
        <v>29</v>
      </c>
      <c r="O849" s="4" t="s">
        <v>4554</v>
      </c>
      <c r="P849" s="4" t="s">
        <v>4554</v>
      </c>
      <c r="Q849" s="4" t="s">
        <v>4556</v>
      </c>
      <c r="R849" s="4" t="s">
        <v>4554</v>
      </c>
      <c r="S849" s="4" t="s">
        <v>4775</v>
      </c>
      <c r="T849" s="4" t="s">
        <v>5330</v>
      </c>
      <c r="U849" s="4" t="s">
        <v>4554</v>
      </c>
      <c r="V849" s="4" t="s">
        <v>4554</v>
      </c>
      <c r="W849" s="4" t="s">
        <v>4559</v>
      </c>
      <c r="X849" s="4" t="s">
        <v>8002</v>
      </c>
      <c r="Y849" s="5">
        <f t="shared" si="1"/>
        <v>0.00005787037037</v>
      </c>
      <c r="Z849" s="4">
        <f t="shared" si="2"/>
        <v>672</v>
      </c>
    </row>
    <row r="850" ht="15.75" customHeight="1">
      <c r="A850" s="4" t="s">
        <v>8003</v>
      </c>
      <c r="B850" s="4" t="s">
        <v>8004</v>
      </c>
      <c r="C850" s="4" t="s">
        <v>4552</v>
      </c>
      <c r="D850" s="4" t="s">
        <v>8005</v>
      </c>
      <c r="E850" s="4" t="s">
        <v>4554</v>
      </c>
      <c r="F850" s="4" t="s">
        <v>4554</v>
      </c>
      <c r="G850" s="4" t="s">
        <v>4554</v>
      </c>
      <c r="H850" s="4" t="s">
        <v>502</v>
      </c>
      <c r="I850" s="4" t="s">
        <v>4864</v>
      </c>
      <c r="J850" s="4" t="s">
        <v>5008</v>
      </c>
      <c r="K850" s="4" t="s">
        <v>4622</v>
      </c>
      <c r="L850" s="4" t="s">
        <v>504</v>
      </c>
      <c r="M850" s="4" t="s">
        <v>216</v>
      </c>
      <c r="N850" s="4" t="s">
        <v>323</v>
      </c>
      <c r="O850" s="4" t="s">
        <v>4554</v>
      </c>
      <c r="P850" s="4" t="s">
        <v>4554</v>
      </c>
      <c r="Q850" s="4" t="s">
        <v>4556</v>
      </c>
      <c r="R850" s="4" t="s">
        <v>4554</v>
      </c>
      <c r="S850" s="4" t="s">
        <v>4775</v>
      </c>
      <c r="T850" s="4" t="s">
        <v>4558</v>
      </c>
      <c r="U850" s="4" t="s">
        <v>4554</v>
      </c>
      <c r="V850" s="4" t="s">
        <v>4554</v>
      </c>
      <c r="W850" s="4" t="s">
        <v>4559</v>
      </c>
      <c r="X850" s="4" t="s">
        <v>8006</v>
      </c>
      <c r="Y850" s="5">
        <f t="shared" si="1"/>
        <v>0.0001736111111</v>
      </c>
      <c r="Z850" s="4">
        <f t="shared" si="2"/>
        <v>672</v>
      </c>
    </row>
    <row r="851" ht="15.75" customHeight="1">
      <c r="A851" s="4" t="s">
        <v>8007</v>
      </c>
      <c r="B851" s="4" t="s">
        <v>8008</v>
      </c>
      <c r="C851" s="4" t="s">
        <v>4552</v>
      </c>
      <c r="D851" s="4" t="s">
        <v>8009</v>
      </c>
      <c r="E851" s="4" t="s">
        <v>4554</v>
      </c>
      <c r="F851" s="4" t="s">
        <v>4554</v>
      </c>
      <c r="G851" s="4" t="s">
        <v>4554</v>
      </c>
      <c r="H851" s="4" t="s">
        <v>4933</v>
      </c>
      <c r="I851" s="4" t="s">
        <v>452</v>
      </c>
      <c r="J851" s="4" t="s">
        <v>56</v>
      </c>
      <c r="K851" s="4" t="s">
        <v>128</v>
      </c>
      <c r="L851" s="4" t="s">
        <v>4934</v>
      </c>
      <c r="M851" s="4" t="s">
        <v>228</v>
      </c>
      <c r="N851" s="4" t="s">
        <v>208</v>
      </c>
      <c r="O851" s="4" t="s">
        <v>4554</v>
      </c>
      <c r="P851" s="4" t="s">
        <v>4554</v>
      </c>
      <c r="Q851" s="4" t="s">
        <v>4556</v>
      </c>
      <c r="R851" s="4" t="s">
        <v>4554</v>
      </c>
      <c r="S851" s="4" t="s">
        <v>4775</v>
      </c>
      <c r="T851" s="4" t="s">
        <v>4558</v>
      </c>
      <c r="U851" s="4" t="s">
        <v>4554</v>
      </c>
      <c r="V851" s="4" t="s">
        <v>4554</v>
      </c>
      <c r="W851" s="4" t="s">
        <v>4559</v>
      </c>
      <c r="X851" s="4" t="s">
        <v>8010</v>
      </c>
      <c r="Y851" s="5">
        <f t="shared" si="1"/>
        <v>0.00005787037037</v>
      </c>
      <c r="Z851" s="4">
        <f t="shared" si="2"/>
        <v>672</v>
      </c>
    </row>
    <row r="852" ht="15.75" customHeight="1">
      <c r="A852" s="4" t="s">
        <v>8011</v>
      </c>
      <c r="B852" s="4" t="s">
        <v>8012</v>
      </c>
      <c r="C852" s="4" t="s">
        <v>4552</v>
      </c>
      <c r="D852" s="4" t="s">
        <v>8013</v>
      </c>
      <c r="E852" s="4" t="s">
        <v>4554</v>
      </c>
      <c r="F852" s="4" t="s">
        <v>4554</v>
      </c>
      <c r="G852" s="4" t="s">
        <v>4554</v>
      </c>
      <c r="H852" s="4" t="s">
        <v>545</v>
      </c>
      <c r="I852" s="4" t="s">
        <v>496</v>
      </c>
      <c r="J852" s="4" t="s">
        <v>268</v>
      </c>
      <c r="K852" s="4" t="s">
        <v>128</v>
      </c>
      <c r="L852" s="4" t="s">
        <v>546</v>
      </c>
      <c r="M852" s="4" t="s">
        <v>221</v>
      </c>
      <c r="N852" s="4" t="s">
        <v>4657</v>
      </c>
      <c r="O852" s="4" t="s">
        <v>4554</v>
      </c>
      <c r="P852" s="4" t="s">
        <v>4554</v>
      </c>
      <c r="Q852" s="4" t="s">
        <v>4556</v>
      </c>
      <c r="R852" s="4" t="s">
        <v>4554</v>
      </c>
      <c r="S852" s="4" t="s">
        <v>4775</v>
      </c>
      <c r="T852" s="4" t="s">
        <v>4558</v>
      </c>
      <c r="U852" s="4" t="s">
        <v>4554</v>
      </c>
      <c r="V852" s="4" t="s">
        <v>4554</v>
      </c>
      <c r="W852" s="4" t="s">
        <v>4559</v>
      </c>
      <c r="X852" s="4" t="s">
        <v>8014</v>
      </c>
      <c r="Y852" s="5">
        <f t="shared" si="1"/>
        <v>0.00005787037037</v>
      </c>
      <c r="Z852" s="4">
        <f t="shared" si="2"/>
        <v>672</v>
      </c>
    </row>
    <row r="853" ht="15.75" customHeight="1">
      <c r="A853" s="4" t="s">
        <v>8015</v>
      </c>
      <c r="B853" s="4" t="s">
        <v>8016</v>
      </c>
      <c r="C853" s="4" t="s">
        <v>4552</v>
      </c>
      <c r="D853" s="4" t="s">
        <v>8017</v>
      </c>
      <c r="E853" s="4" t="s">
        <v>4554</v>
      </c>
      <c r="F853" s="4" t="s">
        <v>4554</v>
      </c>
      <c r="G853" s="4" t="s">
        <v>4554</v>
      </c>
      <c r="H853" s="4" t="s">
        <v>502</v>
      </c>
      <c r="I853" s="4" t="s">
        <v>4864</v>
      </c>
      <c r="J853" s="4" t="s">
        <v>5008</v>
      </c>
      <c r="K853" s="4" t="s">
        <v>4622</v>
      </c>
      <c r="L853" s="4" t="s">
        <v>504</v>
      </c>
      <c r="M853" s="4" t="s">
        <v>216</v>
      </c>
      <c r="N853" s="4" t="s">
        <v>80</v>
      </c>
      <c r="O853" s="4" t="s">
        <v>4554</v>
      </c>
      <c r="P853" s="4" t="s">
        <v>4554</v>
      </c>
      <c r="Q853" s="4" t="s">
        <v>4556</v>
      </c>
      <c r="R853" s="4" t="s">
        <v>4554</v>
      </c>
      <c r="S853" s="4" t="s">
        <v>4775</v>
      </c>
      <c r="T853" s="4" t="s">
        <v>5330</v>
      </c>
      <c r="U853" s="4" t="s">
        <v>4554</v>
      </c>
      <c r="V853" s="4" t="s">
        <v>4554</v>
      </c>
      <c r="W853" s="4" t="s">
        <v>4559</v>
      </c>
      <c r="X853" s="4" t="s">
        <v>8018</v>
      </c>
      <c r="Y853" s="5">
        <f t="shared" si="1"/>
        <v>0.00005787037037</v>
      </c>
      <c r="Z853" s="4">
        <f t="shared" si="2"/>
        <v>672</v>
      </c>
    </row>
    <row r="854" ht="15.75" customHeight="1">
      <c r="A854" s="4" t="s">
        <v>8019</v>
      </c>
      <c r="B854" s="4" t="s">
        <v>8020</v>
      </c>
      <c r="C854" s="4" t="s">
        <v>4552</v>
      </c>
      <c r="D854" s="4" t="s">
        <v>8021</v>
      </c>
      <c r="E854" s="4" t="s">
        <v>4554</v>
      </c>
      <c r="F854" s="4" t="s">
        <v>4554</v>
      </c>
      <c r="G854" s="4" t="s">
        <v>4554</v>
      </c>
      <c r="H854" s="4" t="s">
        <v>552</v>
      </c>
      <c r="I854" s="4" t="s">
        <v>425</v>
      </c>
      <c r="J854" s="4" t="s">
        <v>117</v>
      </c>
      <c r="K854" s="4" t="s">
        <v>118</v>
      </c>
      <c r="L854" s="4" t="s">
        <v>553</v>
      </c>
      <c r="M854" s="4" t="s">
        <v>186</v>
      </c>
      <c r="N854" s="4" t="s">
        <v>78</v>
      </c>
      <c r="O854" s="4" t="s">
        <v>4554</v>
      </c>
      <c r="P854" s="4" t="s">
        <v>4554</v>
      </c>
      <c r="Q854" s="4" t="s">
        <v>4556</v>
      </c>
      <c r="R854" s="4" t="s">
        <v>4554</v>
      </c>
      <c r="S854" s="4" t="s">
        <v>4775</v>
      </c>
      <c r="T854" s="4" t="s">
        <v>4558</v>
      </c>
      <c r="U854" s="4" t="s">
        <v>4554</v>
      </c>
      <c r="V854" s="4" t="s">
        <v>4554</v>
      </c>
      <c r="W854" s="4" t="s">
        <v>4559</v>
      </c>
      <c r="X854" s="4" t="s">
        <v>8022</v>
      </c>
      <c r="Y854" s="5">
        <f t="shared" si="1"/>
        <v>0.00005787037037</v>
      </c>
      <c r="Z854" s="4">
        <f t="shared" si="2"/>
        <v>672</v>
      </c>
    </row>
    <row r="855" ht="15.75" customHeight="1">
      <c r="A855" s="4" t="s">
        <v>8023</v>
      </c>
      <c r="B855" s="4" t="s">
        <v>8024</v>
      </c>
      <c r="C855" s="4" t="s">
        <v>4552</v>
      </c>
      <c r="D855" s="4" t="s">
        <v>8025</v>
      </c>
      <c r="E855" s="4" t="s">
        <v>4554</v>
      </c>
      <c r="F855" s="4" t="s">
        <v>4554</v>
      </c>
      <c r="G855" s="4" t="s">
        <v>4554</v>
      </c>
      <c r="H855" s="4" t="s">
        <v>502</v>
      </c>
      <c r="I855" s="4" t="s">
        <v>4864</v>
      </c>
      <c r="J855" s="4" t="s">
        <v>5008</v>
      </c>
      <c r="K855" s="4" t="s">
        <v>4622</v>
      </c>
      <c r="L855" s="4" t="s">
        <v>504</v>
      </c>
      <c r="M855" s="4" t="s">
        <v>216</v>
      </c>
      <c r="N855" s="4" t="s">
        <v>134</v>
      </c>
      <c r="O855" s="4" t="s">
        <v>4554</v>
      </c>
      <c r="P855" s="4" t="s">
        <v>4554</v>
      </c>
      <c r="Q855" s="4" t="s">
        <v>4556</v>
      </c>
      <c r="R855" s="4" t="s">
        <v>4554</v>
      </c>
      <c r="S855" s="4" t="s">
        <v>4775</v>
      </c>
      <c r="T855" s="4" t="s">
        <v>5330</v>
      </c>
      <c r="U855" s="4" t="s">
        <v>4554</v>
      </c>
      <c r="V855" s="4" t="s">
        <v>4554</v>
      </c>
      <c r="W855" s="4" t="s">
        <v>4559</v>
      </c>
      <c r="X855" s="4" t="s">
        <v>8026</v>
      </c>
      <c r="Y855" s="5">
        <f t="shared" si="1"/>
        <v>0.00005787037037</v>
      </c>
      <c r="Z855" s="4">
        <f t="shared" si="2"/>
        <v>672</v>
      </c>
    </row>
    <row r="856" ht="15.75" customHeight="1">
      <c r="A856" s="4" t="s">
        <v>8027</v>
      </c>
      <c r="B856" s="4" t="s">
        <v>8028</v>
      </c>
      <c r="C856" s="4" t="s">
        <v>4552</v>
      </c>
      <c r="D856" s="4" t="s">
        <v>8029</v>
      </c>
      <c r="E856" s="4" t="s">
        <v>4554</v>
      </c>
      <c r="F856" s="4" t="s">
        <v>4554</v>
      </c>
      <c r="G856" s="4" t="s">
        <v>4554</v>
      </c>
      <c r="H856" s="4" t="s">
        <v>308</v>
      </c>
      <c r="I856" s="4" t="s">
        <v>309</v>
      </c>
      <c r="J856" s="4" t="s">
        <v>310</v>
      </c>
      <c r="K856" s="4" t="s">
        <v>164</v>
      </c>
      <c r="L856" s="4" t="s">
        <v>311</v>
      </c>
      <c r="M856" s="4" t="s">
        <v>312</v>
      </c>
      <c r="N856" s="4" t="s">
        <v>27</v>
      </c>
      <c r="O856" s="4" t="s">
        <v>4554</v>
      </c>
      <c r="P856" s="4" t="s">
        <v>4554</v>
      </c>
      <c r="Q856" s="4" t="s">
        <v>4556</v>
      </c>
      <c r="R856" s="4" t="s">
        <v>4554</v>
      </c>
      <c r="S856" s="4" t="s">
        <v>4770</v>
      </c>
      <c r="T856" s="4" t="s">
        <v>4558</v>
      </c>
      <c r="U856" s="4" t="s">
        <v>4554</v>
      </c>
      <c r="V856" s="4" t="s">
        <v>4554</v>
      </c>
      <c r="W856" s="4" t="s">
        <v>4559</v>
      </c>
      <c r="X856" s="4" t="s">
        <v>8030</v>
      </c>
      <c r="Y856" s="5">
        <f t="shared" si="1"/>
        <v>0.00005787037037</v>
      </c>
      <c r="Z856" s="4">
        <f t="shared" si="2"/>
        <v>672</v>
      </c>
    </row>
    <row r="857" ht="15.75" customHeight="1">
      <c r="A857" s="4" t="s">
        <v>8031</v>
      </c>
      <c r="B857" s="4" t="s">
        <v>8032</v>
      </c>
      <c r="C857" s="4" t="s">
        <v>4552</v>
      </c>
      <c r="D857" s="4" t="s">
        <v>8033</v>
      </c>
      <c r="E857" s="4" t="s">
        <v>4554</v>
      </c>
      <c r="F857" s="4" t="s">
        <v>4554</v>
      </c>
      <c r="G857" s="4" t="s">
        <v>4554</v>
      </c>
      <c r="H857" s="4" t="s">
        <v>502</v>
      </c>
      <c r="I857" s="4" t="s">
        <v>4864</v>
      </c>
      <c r="J857" s="4" t="s">
        <v>5008</v>
      </c>
      <c r="K857" s="4" t="s">
        <v>4622</v>
      </c>
      <c r="L857" s="4" t="s">
        <v>504</v>
      </c>
      <c r="M857" s="4" t="s">
        <v>216</v>
      </c>
      <c r="N857" s="4" t="s">
        <v>27</v>
      </c>
      <c r="O857" s="4" t="s">
        <v>4554</v>
      </c>
      <c r="P857" s="4" t="s">
        <v>4554</v>
      </c>
      <c r="Q857" s="4" t="s">
        <v>4556</v>
      </c>
      <c r="R857" s="4" t="s">
        <v>4554</v>
      </c>
      <c r="S857" s="4" t="s">
        <v>4775</v>
      </c>
      <c r="T857" s="4" t="s">
        <v>4558</v>
      </c>
      <c r="U857" s="4" t="s">
        <v>4554</v>
      </c>
      <c r="V857" s="4" t="s">
        <v>4554</v>
      </c>
      <c r="W857" s="4" t="s">
        <v>4559</v>
      </c>
      <c r="X857" s="4" t="s">
        <v>8034</v>
      </c>
      <c r="Y857" s="5">
        <f t="shared" si="1"/>
        <v>0.00005787037037</v>
      </c>
      <c r="Z857" s="4">
        <f t="shared" si="2"/>
        <v>672</v>
      </c>
    </row>
    <row r="858" ht="15.75" customHeight="1">
      <c r="A858" s="4" t="s">
        <v>8035</v>
      </c>
      <c r="B858" s="4" t="s">
        <v>8036</v>
      </c>
      <c r="C858" s="4" t="s">
        <v>4552</v>
      </c>
      <c r="D858" s="4" t="s">
        <v>8037</v>
      </c>
      <c r="E858" s="4" t="s">
        <v>4554</v>
      </c>
      <c r="F858" s="4" t="s">
        <v>4554</v>
      </c>
      <c r="G858" s="4" t="s">
        <v>4554</v>
      </c>
      <c r="H858" s="4" t="s">
        <v>502</v>
      </c>
      <c r="I858" s="4" t="s">
        <v>4864</v>
      </c>
      <c r="J858" s="4" t="s">
        <v>5008</v>
      </c>
      <c r="K858" s="4" t="s">
        <v>4622</v>
      </c>
      <c r="L858" s="4" t="s">
        <v>504</v>
      </c>
      <c r="M858" s="4" t="s">
        <v>216</v>
      </c>
      <c r="N858" s="4" t="s">
        <v>134</v>
      </c>
      <c r="O858" s="4" t="s">
        <v>4554</v>
      </c>
      <c r="P858" s="4" t="s">
        <v>4554</v>
      </c>
      <c r="Q858" s="4" t="s">
        <v>4556</v>
      </c>
      <c r="R858" s="4" t="s">
        <v>4554</v>
      </c>
      <c r="S858" s="4" t="s">
        <v>4775</v>
      </c>
      <c r="T858" s="4" t="s">
        <v>5330</v>
      </c>
      <c r="U858" s="4" t="s">
        <v>4554</v>
      </c>
      <c r="V858" s="4" t="s">
        <v>4554</v>
      </c>
      <c r="W858" s="4" t="s">
        <v>4559</v>
      </c>
      <c r="X858" s="4" t="s">
        <v>8038</v>
      </c>
      <c r="Y858" s="5">
        <f t="shared" si="1"/>
        <v>0.0001157407407</v>
      </c>
      <c r="Z858" s="4">
        <f t="shared" si="2"/>
        <v>672</v>
      </c>
    </row>
    <row r="859" ht="15.75" customHeight="1">
      <c r="A859" s="4" t="s">
        <v>8039</v>
      </c>
      <c r="B859" s="4" t="s">
        <v>8040</v>
      </c>
      <c r="C859" s="4" t="s">
        <v>4552</v>
      </c>
      <c r="D859" s="4" t="s">
        <v>8041</v>
      </c>
      <c r="E859" s="4" t="s">
        <v>4554</v>
      </c>
      <c r="F859" s="4" t="s">
        <v>4554</v>
      </c>
      <c r="G859" s="4" t="s">
        <v>4554</v>
      </c>
      <c r="H859" s="4" t="s">
        <v>399</v>
      </c>
      <c r="I859" s="4" t="s">
        <v>400</v>
      </c>
      <c r="J859" s="4" t="s">
        <v>36</v>
      </c>
      <c r="K859" s="4" t="s">
        <v>4622</v>
      </c>
      <c r="L859" s="4" t="s">
        <v>401</v>
      </c>
      <c r="M859" s="4" t="s">
        <v>216</v>
      </c>
      <c r="N859" s="4" t="s">
        <v>271</v>
      </c>
      <c r="O859" s="4" t="s">
        <v>4554</v>
      </c>
      <c r="P859" s="4" t="s">
        <v>4554</v>
      </c>
      <c r="Q859" s="4" t="s">
        <v>4556</v>
      </c>
      <c r="R859" s="4" t="s">
        <v>4554</v>
      </c>
      <c r="S859" s="4" t="s">
        <v>4775</v>
      </c>
      <c r="T859" s="4" t="s">
        <v>4558</v>
      </c>
      <c r="U859" s="4" t="s">
        <v>4554</v>
      </c>
      <c r="V859" s="4" t="s">
        <v>4554</v>
      </c>
      <c r="W859" s="4" t="s">
        <v>4559</v>
      </c>
      <c r="X859" s="4" t="s">
        <v>8042</v>
      </c>
      <c r="Y859" s="5">
        <f t="shared" si="1"/>
        <v>0.00005787037037</v>
      </c>
      <c r="Z859" s="4">
        <f t="shared" si="2"/>
        <v>672</v>
      </c>
    </row>
    <row r="860" ht="15.75" customHeight="1">
      <c r="A860" s="4" t="s">
        <v>8043</v>
      </c>
      <c r="B860" s="4" t="s">
        <v>8044</v>
      </c>
      <c r="C860" s="4" t="s">
        <v>4552</v>
      </c>
      <c r="D860" s="4" t="s">
        <v>8045</v>
      </c>
      <c r="E860" s="4" t="s">
        <v>4554</v>
      </c>
      <c r="F860" s="4" t="s">
        <v>4554</v>
      </c>
      <c r="G860" s="4" t="s">
        <v>4554</v>
      </c>
      <c r="H860" s="4" t="s">
        <v>502</v>
      </c>
      <c r="I860" s="4" t="s">
        <v>4864</v>
      </c>
      <c r="J860" s="4" t="s">
        <v>5008</v>
      </c>
      <c r="K860" s="4" t="s">
        <v>4622</v>
      </c>
      <c r="L860" s="4" t="s">
        <v>504</v>
      </c>
      <c r="M860" s="4" t="s">
        <v>216</v>
      </c>
      <c r="N860" s="4" t="s">
        <v>4657</v>
      </c>
      <c r="O860" s="4" t="s">
        <v>4554</v>
      </c>
      <c r="P860" s="4" t="s">
        <v>4554</v>
      </c>
      <c r="Q860" s="4" t="s">
        <v>4556</v>
      </c>
      <c r="R860" s="4" t="s">
        <v>4554</v>
      </c>
      <c r="S860" s="4" t="s">
        <v>4775</v>
      </c>
      <c r="T860" s="4" t="s">
        <v>4558</v>
      </c>
      <c r="U860" s="4" t="s">
        <v>4554</v>
      </c>
      <c r="V860" s="4" t="s">
        <v>4554</v>
      </c>
      <c r="W860" s="4" t="s">
        <v>4559</v>
      </c>
      <c r="X860" s="4" t="s">
        <v>8046</v>
      </c>
      <c r="Y860" s="5">
        <f t="shared" si="1"/>
        <v>0.00005787037037</v>
      </c>
      <c r="Z860" s="4">
        <f t="shared" si="2"/>
        <v>672</v>
      </c>
    </row>
    <row r="861" ht="15.75" customHeight="1">
      <c r="A861" s="4" t="s">
        <v>8047</v>
      </c>
      <c r="B861" s="4" t="s">
        <v>8048</v>
      </c>
      <c r="C861" s="4" t="s">
        <v>4552</v>
      </c>
      <c r="D861" s="4" t="s">
        <v>8049</v>
      </c>
      <c r="E861" s="4" t="s">
        <v>4554</v>
      </c>
      <c r="F861" s="4" t="s">
        <v>4554</v>
      </c>
      <c r="G861" s="4" t="s">
        <v>4554</v>
      </c>
      <c r="H861" s="4" t="s">
        <v>381</v>
      </c>
      <c r="I861" s="4" t="s">
        <v>382</v>
      </c>
      <c r="J861" s="4" t="s">
        <v>383</v>
      </c>
      <c r="K861" s="4" t="s">
        <v>4622</v>
      </c>
      <c r="L861" s="4" t="s">
        <v>345</v>
      </c>
      <c r="M861" s="4" t="s">
        <v>221</v>
      </c>
      <c r="N861" s="4" t="s">
        <v>19</v>
      </c>
      <c r="O861" s="4" t="s">
        <v>4554</v>
      </c>
      <c r="P861" s="4" t="s">
        <v>4554</v>
      </c>
      <c r="Q861" s="4" t="s">
        <v>4556</v>
      </c>
      <c r="R861" s="4" t="s">
        <v>4554</v>
      </c>
      <c r="S861" s="4" t="s">
        <v>4775</v>
      </c>
      <c r="T861" s="4" t="s">
        <v>5330</v>
      </c>
      <c r="U861" s="4" t="s">
        <v>4554</v>
      </c>
      <c r="V861" s="4" t="s">
        <v>4554</v>
      </c>
      <c r="W861" s="4" t="s">
        <v>4559</v>
      </c>
      <c r="X861" s="4" t="s">
        <v>8050</v>
      </c>
      <c r="Y861" s="5">
        <f t="shared" si="1"/>
        <v>0.0001157407407</v>
      </c>
      <c r="Z861" s="4">
        <f t="shared" si="2"/>
        <v>672</v>
      </c>
    </row>
    <row r="862" ht="15.75" customHeight="1">
      <c r="A862" s="4" t="s">
        <v>8051</v>
      </c>
      <c r="B862" s="4" t="s">
        <v>8052</v>
      </c>
      <c r="C862" s="4" t="s">
        <v>4552</v>
      </c>
      <c r="D862" s="4" t="s">
        <v>8053</v>
      </c>
      <c r="E862" s="4" t="s">
        <v>4554</v>
      </c>
      <c r="F862" s="4" t="s">
        <v>4554</v>
      </c>
      <c r="G862" s="4" t="s">
        <v>4554</v>
      </c>
      <c r="H862" s="4" t="s">
        <v>381</v>
      </c>
      <c r="I862" s="4" t="s">
        <v>382</v>
      </c>
      <c r="J862" s="4" t="s">
        <v>383</v>
      </c>
      <c r="K862" s="4" t="s">
        <v>4622</v>
      </c>
      <c r="L862" s="4" t="s">
        <v>345</v>
      </c>
      <c r="M862" s="4" t="s">
        <v>221</v>
      </c>
      <c r="N862" s="4" t="s">
        <v>632</v>
      </c>
      <c r="O862" s="4" t="s">
        <v>4554</v>
      </c>
      <c r="P862" s="4" t="s">
        <v>4554</v>
      </c>
      <c r="Q862" s="4" t="s">
        <v>4556</v>
      </c>
      <c r="R862" s="4" t="s">
        <v>4554</v>
      </c>
      <c r="S862" s="4" t="s">
        <v>4775</v>
      </c>
      <c r="T862" s="4" t="s">
        <v>4558</v>
      </c>
      <c r="U862" s="4" t="s">
        <v>4554</v>
      </c>
      <c r="V862" s="4" t="s">
        <v>4554</v>
      </c>
      <c r="W862" s="4" t="s">
        <v>4559</v>
      </c>
      <c r="X862" s="4" t="s">
        <v>8054</v>
      </c>
      <c r="Y862" s="5">
        <f t="shared" si="1"/>
        <v>0.0001273148148</v>
      </c>
      <c r="Z862" s="4">
        <f t="shared" si="2"/>
        <v>672</v>
      </c>
    </row>
    <row r="863" ht="15.75" customHeight="1">
      <c r="A863" s="4" t="s">
        <v>8055</v>
      </c>
      <c r="B863" s="4" t="s">
        <v>8056</v>
      </c>
      <c r="C863" s="4" t="s">
        <v>4552</v>
      </c>
      <c r="D863" s="4" t="s">
        <v>8057</v>
      </c>
      <c r="E863" s="4" t="s">
        <v>4554</v>
      </c>
      <c r="F863" s="4" t="s">
        <v>4554</v>
      </c>
      <c r="G863" s="4" t="s">
        <v>4554</v>
      </c>
      <c r="H863" s="4" t="s">
        <v>381</v>
      </c>
      <c r="I863" s="4" t="s">
        <v>382</v>
      </c>
      <c r="J863" s="4" t="s">
        <v>383</v>
      </c>
      <c r="K863" s="4" t="s">
        <v>4622</v>
      </c>
      <c r="L863" s="4" t="s">
        <v>345</v>
      </c>
      <c r="M863" s="4" t="s">
        <v>221</v>
      </c>
      <c r="N863" s="4" t="s">
        <v>4558</v>
      </c>
      <c r="O863" s="4" t="s">
        <v>4554</v>
      </c>
      <c r="P863" s="4" t="s">
        <v>4554</v>
      </c>
      <c r="Q863" s="4" t="s">
        <v>4556</v>
      </c>
      <c r="R863" s="4" t="s">
        <v>4554</v>
      </c>
      <c r="S863" s="4" t="s">
        <v>4775</v>
      </c>
      <c r="T863" s="4" t="s">
        <v>5330</v>
      </c>
      <c r="U863" s="4" t="s">
        <v>4554</v>
      </c>
      <c r="V863" s="4" t="s">
        <v>4554</v>
      </c>
      <c r="W863" s="4" t="s">
        <v>4559</v>
      </c>
      <c r="X863" s="4" t="s">
        <v>8058</v>
      </c>
      <c r="Y863" s="5">
        <f t="shared" si="1"/>
        <v>0.00005787037037</v>
      </c>
      <c r="Z863" s="4">
        <f t="shared" si="2"/>
        <v>672</v>
      </c>
    </row>
    <row r="864" ht="15.75" customHeight="1">
      <c r="A864" s="4" t="s">
        <v>8059</v>
      </c>
      <c r="B864" s="4" t="s">
        <v>8060</v>
      </c>
      <c r="C864" s="4" t="s">
        <v>4552</v>
      </c>
      <c r="D864" s="4" t="s">
        <v>8061</v>
      </c>
      <c r="E864" s="4" t="s">
        <v>4554</v>
      </c>
      <c r="F864" s="4" t="s">
        <v>4554</v>
      </c>
      <c r="G864" s="4" t="s">
        <v>4554</v>
      </c>
      <c r="H864" s="4" t="s">
        <v>340</v>
      </c>
      <c r="I864" s="4" t="s">
        <v>341</v>
      </c>
      <c r="J864" s="4" t="s">
        <v>342</v>
      </c>
      <c r="K864" s="4" t="s">
        <v>173</v>
      </c>
      <c r="L864" s="4" t="s">
        <v>343</v>
      </c>
      <c r="M864" s="4" t="s">
        <v>4784</v>
      </c>
      <c r="N864" s="4" t="s">
        <v>4799</v>
      </c>
      <c r="O864" s="4" t="s">
        <v>4554</v>
      </c>
      <c r="P864" s="4" t="s">
        <v>4554</v>
      </c>
      <c r="Q864" s="4" t="s">
        <v>4556</v>
      </c>
      <c r="R864" s="4" t="s">
        <v>4554</v>
      </c>
      <c r="S864" s="4" t="s">
        <v>4770</v>
      </c>
      <c r="T864" s="4" t="s">
        <v>4558</v>
      </c>
      <c r="U864" s="4" t="s">
        <v>4554</v>
      </c>
      <c r="V864" s="4" t="s">
        <v>4554</v>
      </c>
      <c r="W864" s="4" t="s">
        <v>4559</v>
      </c>
      <c r="X864" s="4" t="s">
        <v>8062</v>
      </c>
      <c r="Y864" s="5">
        <f t="shared" si="1"/>
        <v>0.00005787037037</v>
      </c>
      <c r="Z864" s="4">
        <f t="shared" si="2"/>
        <v>672</v>
      </c>
    </row>
    <row r="865" ht="15.75" customHeight="1">
      <c r="A865" s="4" t="s">
        <v>8063</v>
      </c>
      <c r="B865" s="4" t="s">
        <v>8064</v>
      </c>
      <c r="C865" s="4" t="s">
        <v>4552</v>
      </c>
      <c r="D865" s="4" t="s">
        <v>8065</v>
      </c>
      <c r="E865" s="4" t="s">
        <v>4554</v>
      </c>
      <c r="F865" s="4" t="s">
        <v>4554</v>
      </c>
      <c r="G865" s="4" t="s">
        <v>4554</v>
      </c>
      <c r="H865" s="4" t="s">
        <v>4933</v>
      </c>
      <c r="I865" s="4" t="s">
        <v>452</v>
      </c>
      <c r="J865" s="4" t="s">
        <v>56</v>
      </c>
      <c r="K865" s="4" t="s">
        <v>128</v>
      </c>
      <c r="L865" s="4" t="s">
        <v>4934</v>
      </c>
      <c r="M865" s="4" t="s">
        <v>228</v>
      </c>
      <c r="N865" s="4" t="s">
        <v>113</v>
      </c>
      <c r="O865" s="4" t="s">
        <v>4554</v>
      </c>
      <c r="P865" s="4" t="s">
        <v>4554</v>
      </c>
      <c r="Q865" s="4" t="s">
        <v>4556</v>
      </c>
      <c r="R865" s="4" t="s">
        <v>4554</v>
      </c>
      <c r="S865" s="4" t="s">
        <v>4775</v>
      </c>
      <c r="T865" s="4" t="s">
        <v>5330</v>
      </c>
      <c r="U865" s="4" t="s">
        <v>4554</v>
      </c>
      <c r="V865" s="4" t="s">
        <v>4554</v>
      </c>
      <c r="W865" s="4" t="s">
        <v>4559</v>
      </c>
      <c r="X865" s="4" t="s">
        <v>8066</v>
      </c>
      <c r="Y865" s="5">
        <f t="shared" si="1"/>
        <v>0.00005787037037</v>
      </c>
      <c r="Z865" s="4">
        <f t="shared" si="2"/>
        <v>672</v>
      </c>
    </row>
    <row r="866" ht="15.75" customHeight="1">
      <c r="A866" s="4" t="s">
        <v>8067</v>
      </c>
      <c r="B866" s="4" t="s">
        <v>8068</v>
      </c>
      <c r="C866" s="4" t="s">
        <v>4552</v>
      </c>
      <c r="D866" s="4" t="s">
        <v>8069</v>
      </c>
      <c r="E866" s="4" t="s">
        <v>4554</v>
      </c>
      <c r="F866" s="4" t="s">
        <v>4554</v>
      </c>
      <c r="G866" s="4" t="s">
        <v>4554</v>
      </c>
      <c r="H866" s="4" t="s">
        <v>478</v>
      </c>
      <c r="I866" s="4" t="s">
        <v>185</v>
      </c>
      <c r="J866" s="4" t="s">
        <v>127</v>
      </c>
      <c r="K866" s="4" t="s">
        <v>148</v>
      </c>
      <c r="L866" s="4" t="s">
        <v>6592</v>
      </c>
      <c r="M866" s="4" t="s">
        <v>242</v>
      </c>
      <c r="N866" s="4" t="s">
        <v>42</v>
      </c>
      <c r="O866" s="4" t="s">
        <v>4554</v>
      </c>
      <c r="P866" s="4" t="s">
        <v>4554</v>
      </c>
      <c r="Q866" s="4" t="s">
        <v>4556</v>
      </c>
      <c r="R866" s="4" t="s">
        <v>4554</v>
      </c>
      <c r="S866" s="4" t="s">
        <v>4775</v>
      </c>
      <c r="T866" s="4" t="s">
        <v>4558</v>
      </c>
      <c r="U866" s="4" t="s">
        <v>4554</v>
      </c>
      <c r="V866" s="4" t="s">
        <v>4554</v>
      </c>
      <c r="W866" s="4" t="s">
        <v>4559</v>
      </c>
      <c r="X866" s="4" t="s">
        <v>8070</v>
      </c>
      <c r="Y866" s="5">
        <f t="shared" si="1"/>
        <v>0.0001157407407</v>
      </c>
      <c r="Z866" s="4">
        <f t="shared" si="2"/>
        <v>672</v>
      </c>
    </row>
    <row r="867" ht="15.75" customHeight="1">
      <c r="A867" s="4" t="s">
        <v>8071</v>
      </c>
      <c r="B867" s="4" t="s">
        <v>8072</v>
      </c>
      <c r="C867" s="4" t="s">
        <v>4552</v>
      </c>
      <c r="D867" s="4" t="s">
        <v>8073</v>
      </c>
      <c r="E867" s="4" t="s">
        <v>4554</v>
      </c>
      <c r="F867" s="4" t="s">
        <v>4554</v>
      </c>
      <c r="G867" s="4" t="s">
        <v>4554</v>
      </c>
      <c r="H867" s="4" t="s">
        <v>399</v>
      </c>
      <c r="I867" s="4" t="s">
        <v>400</v>
      </c>
      <c r="J867" s="4" t="s">
        <v>36</v>
      </c>
      <c r="K867" s="4" t="s">
        <v>4622</v>
      </c>
      <c r="L867" s="4" t="s">
        <v>401</v>
      </c>
      <c r="M867" s="4" t="s">
        <v>216</v>
      </c>
      <c r="N867" s="4" t="s">
        <v>44</v>
      </c>
      <c r="O867" s="4" t="s">
        <v>4554</v>
      </c>
      <c r="P867" s="4" t="s">
        <v>4554</v>
      </c>
      <c r="Q867" s="4" t="s">
        <v>4556</v>
      </c>
      <c r="R867" s="4" t="s">
        <v>4554</v>
      </c>
      <c r="S867" s="4" t="s">
        <v>4775</v>
      </c>
      <c r="T867" s="4" t="s">
        <v>5330</v>
      </c>
      <c r="U867" s="4" t="s">
        <v>4554</v>
      </c>
      <c r="V867" s="4" t="s">
        <v>4554</v>
      </c>
      <c r="W867" s="4" t="s">
        <v>4559</v>
      </c>
      <c r="X867" s="4" t="s">
        <v>8074</v>
      </c>
      <c r="Y867" s="5">
        <f t="shared" si="1"/>
        <v>0.00005787037037</v>
      </c>
      <c r="Z867" s="4">
        <f t="shared" si="2"/>
        <v>672</v>
      </c>
    </row>
    <row r="868" ht="15.75" customHeight="1">
      <c r="A868" s="4" t="s">
        <v>8075</v>
      </c>
      <c r="B868" s="4" t="s">
        <v>8076</v>
      </c>
      <c r="C868" s="4" t="s">
        <v>4552</v>
      </c>
      <c r="D868" s="4" t="s">
        <v>8077</v>
      </c>
      <c r="E868" s="4" t="s">
        <v>4554</v>
      </c>
      <c r="F868" s="4" t="s">
        <v>4554</v>
      </c>
      <c r="G868" s="4" t="s">
        <v>4554</v>
      </c>
      <c r="H868" s="4" t="s">
        <v>4933</v>
      </c>
      <c r="I868" s="4" t="s">
        <v>452</v>
      </c>
      <c r="J868" s="4" t="s">
        <v>56</v>
      </c>
      <c r="K868" s="4" t="s">
        <v>128</v>
      </c>
      <c r="L868" s="4" t="s">
        <v>4934</v>
      </c>
      <c r="M868" s="4" t="s">
        <v>228</v>
      </c>
      <c r="N868" s="4" t="s">
        <v>27</v>
      </c>
      <c r="O868" s="4" t="s">
        <v>4554</v>
      </c>
      <c r="P868" s="4" t="s">
        <v>4554</v>
      </c>
      <c r="Q868" s="4" t="s">
        <v>4556</v>
      </c>
      <c r="R868" s="4" t="s">
        <v>4554</v>
      </c>
      <c r="S868" s="4" t="s">
        <v>4775</v>
      </c>
      <c r="T868" s="4" t="s">
        <v>4558</v>
      </c>
      <c r="U868" s="4" t="s">
        <v>4554</v>
      </c>
      <c r="V868" s="4" t="s">
        <v>4554</v>
      </c>
      <c r="W868" s="4" t="s">
        <v>4559</v>
      </c>
      <c r="X868" s="4" t="s">
        <v>8078</v>
      </c>
      <c r="Y868" s="5">
        <f t="shared" si="1"/>
        <v>0.0001157407407</v>
      </c>
      <c r="Z868" s="4">
        <f t="shared" si="2"/>
        <v>672</v>
      </c>
    </row>
    <row r="869" ht="15.75" customHeight="1">
      <c r="A869" s="4" t="s">
        <v>8079</v>
      </c>
      <c r="B869" s="4" t="s">
        <v>8080</v>
      </c>
      <c r="C869" s="4" t="s">
        <v>4552</v>
      </c>
      <c r="D869" s="4" t="s">
        <v>8081</v>
      </c>
      <c r="E869" s="4" t="s">
        <v>4554</v>
      </c>
      <c r="F869" s="4" t="s">
        <v>4554</v>
      </c>
      <c r="G869" s="4" t="s">
        <v>4554</v>
      </c>
      <c r="H869" s="4" t="s">
        <v>495</v>
      </c>
      <c r="I869" s="4" t="s">
        <v>496</v>
      </c>
      <c r="J869" s="4" t="s">
        <v>50</v>
      </c>
      <c r="K869" s="4" t="s">
        <v>128</v>
      </c>
      <c r="L869" s="4" t="s">
        <v>497</v>
      </c>
      <c r="M869" s="4" t="s">
        <v>221</v>
      </c>
      <c r="N869" s="4" t="s">
        <v>4799</v>
      </c>
      <c r="O869" s="4" t="s">
        <v>4554</v>
      </c>
      <c r="P869" s="4" t="s">
        <v>4554</v>
      </c>
      <c r="Q869" s="4" t="s">
        <v>4556</v>
      </c>
      <c r="R869" s="4" t="s">
        <v>4554</v>
      </c>
      <c r="S869" s="4" t="s">
        <v>4775</v>
      </c>
      <c r="T869" s="4" t="s">
        <v>4558</v>
      </c>
      <c r="U869" s="4" t="s">
        <v>4554</v>
      </c>
      <c r="V869" s="4" t="s">
        <v>4554</v>
      </c>
      <c r="W869" s="4" t="s">
        <v>4559</v>
      </c>
      <c r="X869" s="4" t="s">
        <v>8082</v>
      </c>
      <c r="Y869" s="5">
        <f t="shared" si="1"/>
        <v>0.00005787037037</v>
      </c>
      <c r="Z869" s="4">
        <f t="shared" si="2"/>
        <v>672</v>
      </c>
    </row>
    <row r="870" ht="15.75" customHeight="1">
      <c r="A870" s="4" t="s">
        <v>8083</v>
      </c>
      <c r="B870" s="4" t="s">
        <v>8084</v>
      </c>
      <c r="C870" s="4" t="s">
        <v>4552</v>
      </c>
      <c r="D870" s="4" t="s">
        <v>8085</v>
      </c>
      <c r="E870" s="4" t="s">
        <v>4554</v>
      </c>
      <c r="F870" s="4" t="s">
        <v>4554</v>
      </c>
      <c r="G870" s="4" t="s">
        <v>4554</v>
      </c>
      <c r="H870" s="4" t="s">
        <v>495</v>
      </c>
      <c r="I870" s="4" t="s">
        <v>496</v>
      </c>
      <c r="J870" s="4" t="s">
        <v>50</v>
      </c>
      <c r="K870" s="4" t="s">
        <v>128</v>
      </c>
      <c r="L870" s="4" t="s">
        <v>497</v>
      </c>
      <c r="M870" s="4" t="s">
        <v>221</v>
      </c>
      <c r="N870" s="4" t="s">
        <v>63</v>
      </c>
      <c r="O870" s="4" t="s">
        <v>4554</v>
      </c>
      <c r="P870" s="4" t="s">
        <v>4554</v>
      </c>
      <c r="Q870" s="4" t="s">
        <v>4556</v>
      </c>
      <c r="R870" s="4" t="s">
        <v>4554</v>
      </c>
      <c r="S870" s="4" t="s">
        <v>4775</v>
      </c>
      <c r="T870" s="4" t="s">
        <v>4558</v>
      </c>
      <c r="U870" s="4" t="s">
        <v>4554</v>
      </c>
      <c r="V870" s="4" t="s">
        <v>4554</v>
      </c>
      <c r="W870" s="4" t="s">
        <v>4559</v>
      </c>
      <c r="X870" s="4" t="s">
        <v>8086</v>
      </c>
      <c r="Y870" s="5">
        <f t="shared" si="1"/>
        <v>0.00005787037037</v>
      </c>
      <c r="Z870" s="4">
        <f t="shared" si="2"/>
        <v>672</v>
      </c>
    </row>
    <row r="871" ht="15.75" customHeight="1">
      <c r="A871" s="4" t="s">
        <v>8087</v>
      </c>
      <c r="B871" s="4" t="s">
        <v>8088</v>
      </c>
      <c r="C871" s="4" t="s">
        <v>4552</v>
      </c>
      <c r="D871" s="4" t="s">
        <v>8089</v>
      </c>
      <c r="E871" s="4" t="s">
        <v>4554</v>
      </c>
      <c r="F871" s="4" t="s">
        <v>4554</v>
      </c>
      <c r="G871" s="4" t="s">
        <v>4554</v>
      </c>
      <c r="H871" s="4" t="s">
        <v>4933</v>
      </c>
      <c r="I871" s="4" t="s">
        <v>452</v>
      </c>
      <c r="J871" s="4" t="s">
        <v>56</v>
      </c>
      <c r="K871" s="4" t="s">
        <v>128</v>
      </c>
      <c r="L871" s="4" t="s">
        <v>4934</v>
      </c>
      <c r="M871" s="4" t="s">
        <v>228</v>
      </c>
      <c r="N871" s="4" t="s">
        <v>19</v>
      </c>
      <c r="O871" s="4" t="s">
        <v>4554</v>
      </c>
      <c r="P871" s="4" t="s">
        <v>4554</v>
      </c>
      <c r="Q871" s="4" t="s">
        <v>4556</v>
      </c>
      <c r="R871" s="4" t="s">
        <v>4554</v>
      </c>
      <c r="S871" s="4" t="s">
        <v>4775</v>
      </c>
      <c r="T871" s="4" t="s">
        <v>5330</v>
      </c>
      <c r="U871" s="4" t="s">
        <v>4554</v>
      </c>
      <c r="V871" s="4" t="s">
        <v>4554</v>
      </c>
      <c r="W871" s="4" t="s">
        <v>4559</v>
      </c>
      <c r="X871" s="4" t="s">
        <v>8090</v>
      </c>
      <c r="Y871" s="5">
        <f t="shared" si="1"/>
        <v>0.00005787037037</v>
      </c>
      <c r="Z871" s="4">
        <f t="shared" si="2"/>
        <v>672</v>
      </c>
    </row>
    <row r="872" ht="15.75" customHeight="1">
      <c r="A872" s="4" t="s">
        <v>8091</v>
      </c>
      <c r="B872" s="4" t="s">
        <v>8092</v>
      </c>
      <c r="C872" s="4" t="s">
        <v>4552</v>
      </c>
      <c r="D872" s="4" t="s">
        <v>8093</v>
      </c>
      <c r="E872" s="4" t="s">
        <v>4554</v>
      </c>
      <c r="F872" s="4" t="s">
        <v>4554</v>
      </c>
      <c r="G872" s="4" t="s">
        <v>4554</v>
      </c>
      <c r="H872" s="4" t="s">
        <v>280</v>
      </c>
      <c r="I872" s="4" t="s">
        <v>281</v>
      </c>
      <c r="J872" s="4" t="s">
        <v>219</v>
      </c>
      <c r="K872" s="4" t="s">
        <v>139</v>
      </c>
      <c r="L872" s="4" t="s">
        <v>282</v>
      </c>
      <c r="M872" s="4" t="s">
        <v>228</v>
      </c>
      <c r="N872" s="4" t="s">
        <v>271</v>
      </c>
      <c r="O872" s="4" t="s">
        <v>4554</v>
      </c>
      <c r="P872" s="4" t="s">
        <v>4554</v>
      </c>
      <c r="Q872" s="4" t="s">
        <v>4556</v>
      </c>
      <c r="R872" s="4" t="s">
        <v>4554</v>
      </c>
      <c r="S872" s="4" t="s">
        <v>4775</v>
      </c>
      <c r="T872" s="4" t="s">
        <v>4558</v>
      </c>
      <c r="U872" s="4" t="s">
        <v>4554</v>
      </c>
      <c r="V872" s="4" t="s">
        <v>4554</v>
      </c>
      <c r="W872" s="4" t="s">
        <v>4559</v>
      </c>
      <c r="X872" s="4" t="s">
        <v>8094</v>
      </c>
      <c r="Y872" s="5">
        <f t="shared" si="1"/>
        <v>0.0001157407407</v>
      </c>
      <c r="Z872" s="4">
        <f t="shared" si="2"/>
        <v>672</v>
      </c>
    </row>
    <row r="873" ht="15.75" customHeight="1">
      <c r="A873" s="4" t="s">
        <v>8095</v>
      </c>
      <c r="B873" s="4" t="s">
        <v>8096</v>
      </c>
      <c r="C873" s="4" t="s">
        <v>4552</v>
      </c>
      <c r="D873" s="4" t="s">
        <v>8097</v>
      </c>
      <c r="E873" s="4" t="s">
        <v>4554</v>
      </c>
      <c r="F873" s="4" t="s">
        <v>4554</v>
      </c>
      <c r="G873" s="4" t="s">
        <v>4554</v>
      </c>
      <c r="H873" s="4" t="s">
        <v>495</v>
      </c>
      <c r="I873" s="4" t="s">
        <v>496</v>
      </c>
      <c r="J873" s="4" t="s">
        <v>50</v>
      </c>
      <c r="K873" s="4" t="s">
        <v>128</v>
      </c>
      <c r="L873" s="4" t="s">
        <v>497</v>
      </c>
      <c r="M873" s="4" t="s">
        <v>221</v>
      </c>
      <c r="N873" s="4" t="s">
        <v>29</v>
      </c>
      <c r="O873" s="4" t="s">
        <v>4554</v>
      </c>
      <c r="P873" s="4" t="s">
        <v>4554</v>
      </c>
      <c r="Q873" s="4" t="s">
        <v>4556</v>
      </c>
      <c r="R873" s="4" t="s">
        <v>4554</v>
      </c>
      <c r="S873" s="4" t="s">
        <v>4775</v>
      </c>
      <c r="T873" s="4" t="s">
        <v>5330</v>
      </c>
      <c r="U873" s="4" t="s">
        <v>4554</v>
      </c>
      <c r="V873" s="4" t="s">
        <v>4554</v>
      </c>
      <c r="W873" s="4" t="s">
        <v>4559</v>
      </c>
      <c r="X873" s="4" t="s">
        <v>8098</v>
      </c>
      <c r="Y873" s="5">
        <f t="shared" si="1"/>
        <v>0.00005787037037</v>
      </c>
      <c r="Z873" s="4">
        <f t="shared" si="2"/>
        <v>672</v>
      </c>
    </row>
    <row r="874" ht="15.75" customHeight="1">
      <c r="A874" s="4" t="s">
        <v>8099</v>
      </c>
      <c r="B874" s="4" t="s">
        <v>8100</v>
      </c>
      <c r="C874" s="4" t="s">
        <v>4552</v>
      </c>
      <c r="D874" s="4" t="s">
        <v>8101</v>
      </c>
      <c r="E874" s="4" t="s">
        <v>4554</v>
      </c>
      <c r="F874" s="4" t="s">
        <v>4554</v>
      </c>
      <c r="G874" s="4" t="s">
        <v>4554</v>
      </c>
      <c r="H874" s="4" t="s">
        <v>545</v>
      </c>
      <c r="I874" s="4" t="s">
        <v>496</v>
      </c>
      <c r="J874" s="4" t="s">
        <v>268</v>
      </c>
      <c r="K874" s="4" t="s">
        <v>128</v>
      </c>
      <c r="L874" s="4" t="s">
        <v>546</v>
      </c>
      <c r="M874" s="4" t="s">
        <v>221</v>
      </c>
      <c r="N874" s="4" t="s">
        <v>42</v>
      </c>
      <c r="O874" s="4" t="s">
        <v>4554</v>
      </c>
      <c r="P874" s="4" t="s">
        <v>4554</v>
      </c>
      <c r="Q874" s="4" t="s">
        <v>4556</v>
      </c>
      <c r="R874" s="4" t="s">
        <v>4554</v>
      </c>
      <c r="S874" s="4" t="s">
        <v>4775</v>
      </c>
      <c r="T874" s="4" t="s">
        <v>4558</v>
      </c>
      <c r="U874" s="4" t="s">
        <v>4554</v>
      </c>
      <c r="V874" s="4" t="s">
        <v>4554</v>
      </c>
      <c r="W874" s="4" t="s">
        <v>4559</v>
      </c>
      <c r="X874" s="4" t="s">
        <v>8102</v>
      </c>
      <c r="Y874" s="5">
        <f t="shared" si="1"/>
        <v>0.00005787037037</v>
      </c>
      <c r="Z874" s="4">
        <f t="shared" si="2"/>
        <v>672</v>
      </c>
    </row>
    <row r="875" ht="15.75" customHeight="1">
      <c r="A875" s="4" t="s">
        <v>8103</v>
      </c>
      <c r="B875" s="4" t="s">
        <v>8104</v>
      </c>
      <c r="C875" s="4" t="s">
        <v>4552</v>
      </c>
      <c r="D875" s="4" t="s">
        <v>8105</v>
      </c>
      <c r="E875" s="4" t="s">
        <v>4554</v>
      </c>
      <c r="F875" s="4" t="s">
        <v>4554</v>
      </c>
      <c r="G875" s="4" t="s">
        <v>4554</v>
      </c>
      <c r="H875" s="4" t="s">
        <v>495</v>
      </c>
      <c r="I875" s="4" t="s">
        <v>496</v>
      </c>
      <c r="J875" s="4" t="s">
        <v>50</v>
      </c>
      <c r="K875" s="4" t="s">
        <v>128</v>
      </c>
      <c r="L875" s="4" t="s">
        <v>497</v>
      </c>
      <c r="M875" s="4" t="s">
        <v>221</v>
      </c>
      <c r="N875" s="4" t="s">
        <v>271</v>
      </c>
      <c r="O875" s="4" t="s">
        <v>4554</v>
      </c>
      <c r="P875" s="4" t="s">
        <v>4554</v>
      </c>
      <c r="Q875" s="4" t="s">
        <v>4556</v>
      </c>
      <c r="R875" s="4" t="s">
        <v>4554</v>
      </c>
      <c r="S875" s="4" t="s">
        <v>4775</v>
      </c>
      <c r="T875" s="4" t="s">
        <v>4558</v>
      </c>
      <c r="U875" s="4" t="s">
        <v>4554</v>
      </c>
      <c r="V875" s="4" t="s">
        <v>4554</v>
      </c>
      <c r="W875" s="4" t="s">
        <v>4559</v>
      </c>
      <c r="X875" s="4" t="s">
        <v>8106</v>
      </c>
      <c r="Y875" s="5">
        <f t="shared" si="1"/>
        <v>0.00005787037037</v>
      </c>
      <c r="Z875" s="4">
        <f t="shared" si="2"/>
        <v>672</v>
      </c>
    </row>
    <row r="876" ht="15.75" customHeight="1">
      <c r="A876" s="4" t="s">
        <v>8107</v>
      </c>
      <c r="B876" s="4" t="s">
        <v>8108</v>
      </c>
      <c r="C876" s="4" t="s">
        <v>4552</v>
      </c>
      <c r="D876" s="4" t="s">
        <v>8109</v>
      </c>
      <c r="E876" s="4" t="s">
        <v>4554</v>
      </c>
      <c r="F876" s="4" t="s">
        <v>4554</v>
      </c>
      <c r="G876" s="4" t="s">
        <v>4554</v>
      </c>
      <c r="H876" s="4" t="s">
        <v>280</v>
      </c>
      <c r="I876" s="4" t="s">
        <v>281</v>
      </c>
      <c r="J876" s="4" t="s">
        <v>219</v>
      </c>
      <c r="K876" s="4" t="s">
        <v>139</v>
      </c>
      <c r="L876" s="4" t="s">
        <v>282</v>
      </c>
      <c r="M876" s="4" t="s">
        <v>228</v>
      </c>
      <c r="N876" s="4" t="s">
        <v>70</v>
      </c>
      <c r="O876" s="4" t="s">
        <v>4554</v>
      </c>
      <c r="P876" s="4" t="s">
        <v>4554</v>
      </c>
      <c r="Q876" s="4" t="s">
        <v>4556</v>
      </c>
      <c r="R876" s="4" t="s">
        <v>4554</v>
      </c>
      <c r="S876" s="4" t="s">
        <v>4775</v>
      </c>
      <c r="T876" s="4" t="s">
        <v>5330</v>
      </c>
      <c r="U876" s="4" t="s">
        <v>4554</v>
      </c>
      <c r="V876" s="4" t="s">
        <v>4554</v>
      </c>
      <c r="W876" s="4" t="s">
        <v>4559</v>
      </c>
      <c r="X876" s="4" t="s">
        <v>8110</v>
      </c>
      <c r="Y876" s="5">
        <f t="shared" si="1"/>
        <v>0.00005787037037</v>
      </c>
      <c r="Z876" s="4">
        <f t="shared" si="2"/>
        <v>672</v>
      </c>
    </row>
    <row r="877" ht="15.75" customHeight="1">
      <c r="A877" s="4" t="s">
        <v>8111</v>
      </c>
      <c r="B877" s="4" t="s">
        <v>8112</v>
      </c>
      <c r="C877" s="4" t="s">
        <v>4552</v>
      </c>
      <c r="D877" s="4" t="s">
        <v>8113</v>
      </c>
      <c r="E877" s="4" t="s">
        <v>4554</v>
      </c>
      <c r="F877" s="4" t="s">
        <v>4554</v>
      </c>
      <c r="G877" s="4" t="s">
        <v>4554</v>
      </c>
      <c r="H877" s="4" t="s">
        <v>466</v>
      </c>
      <c r="I877" s="4" t="s">
        <v>400</v>
      </c>
      <c r="J877" s="4" t="s">
        <v>237</v>
      </c>
      <c r="K877" s="4" t="s">
        <v>4622</v>
      </c>
      <c r="L877" s="4" t="s">
        <v>467</v>
      </c>
      <c r="M877" s="4" t="s">
        <v>216</v>
      </c>
      <c r="N877" s="4" t="s">
        <v>70</v>
      </c>
      <c r="O877" s="4" t="s">
        <v>4554</v>
      </c>
      <c r="P877" s="4" t="s">
        <v>4554</v>
      </c>
      <c r="Q877" s="4" t="s">
        <v>4556</v>
      </c>
      <c r="R877" s="4" t="s">
        <v>4554</v>
      </c>
      <c r="S877" s="4" t="s">
        <v>4775</v>
      </c>
      <c r="T877" s="4" t="s">
        <v>5330</v>
      </c>
      <c r="U877" s="4" t="s">
        <v>4554</v>
      </c>
      <c r="V877" s="4" t="s">
        <v>4554</v>
      </c>
      <c r="W877" s="4" t="s">
        <v>4559</v>
      </c>
      <c r="X877" s="4" t="s">
        <v>8114</v>
      </c>
      <c r="Y877" s="5">
        <f t="shared" si="1"/>
        <v>0.00005787037037</v>
      </c>
      <c r="Z877" s="4">
        <f t="shared" si="2"/>
        <v>672</v>
      </c>
    </row>
    <row r="878" ht="15.75" customHeight="1">
      <c r="A878" s="4" t="s">
        <v>8115</v>
      </c>
      <c r="B878" s="4" t="s">
        <v>8116</v>
      </c>
      <c r="C878" s="4" t="s">
        <v>4552</v>
      </c>
      <c r="D878" s="4" t="s">
        <v>8117</v>
      </c>
      <c r="E878" s="4" t="s">
        <v>4554</v>
      </c>
      <c r="F878" s="4" t="s">
        <v>4554</v>
      </c>
      <c r="G878" s="4" t="s">
        <v>4554</v>
      </c>
      <c r="H878" s="4" t="s">
        <v>455</v>
      </c>
      <c r="I878" s="4" t="s">
        <v>456</v>
      </c>
      <c r="J878" s="4" t="s">
        <v>91</v>
      </c>
      <c r="K878" s="4" t="s">
        <v>148</v>
      </c>
      <c r="L878" s="4" t="s">
        <v>457</v>
      </c>
      <c r="M878" s="4" t="s">
        <v>242</v>
      </c>
      <c r="N878" s="4" t="s">
        <v>144</v>
      </c>
      <c r="O878" s="4" t="s">
        <v>4554</v>
      </c>
      <c r="P878" s="4" t="s">
        <v>4554</v>
      </c>
      <c r="Q878" s="4" t="s">
        <v>4556</v>
      </c>
      <c r="R878" s="4" t="s">
        <v>4554</v>
      </c>
      <c r="S878" s="4" t="s">
        <v>4775</v>
      </c>
      <c r="T878" s="4" t="s">
        <v>5330</v>
      </c>
      <c r="U878" s="4" t="s">
        <v>4554</v>
      </c>
      <c r="V878" s="4" t="s">
        <v>4554</v>
      </c>
      <c r="W878" s="4" t="s">
        <v>4559</v>
      </c>
      <c r="X878" s="4" t="s">
        <v>8118</v>
      </c>
      <c r="Y878" s="5">
        <f t="shared" si="1"/>
        <v>0.00005787037037</v>
      </c>
      <c r="Z878" s="4">
        <f t="shared" si="2"/>
        <v>672</v>
      </c>
    </row>
    <row r="879" ht="15.75" customHeight="1">
      <c r="A879" s="4" t="s">
        <v>8119</v>
      </c>
      <c r="B879" s="4" t="s">
        <v>8120</v>
      </c>
      <c r="C879" s="4" t="s">
        <v>4552</v>
      </c>
      <c r="D879" s="4" t="s">
        <v>8121</v>
      </c>
      <c r="E879" s="4" t="s">
        <v>4554</v>
      </c>
      <c r="F879" s="4" t="s">
        <v>4554</v>
      </c>
      <c r="G879" s="4" t="s">
        <v>4554</v>
      </c>
      <c r="H879" s="4" t="s">
        <v>381</v>
      </c>
      <c r="I879" s="4" t="s">
        <v>382</v>
      </c>
      <c r="J879" s="4" t="s">
        <v>383</v>
      </c>
      <c r="K879" s="4" t="s">
        <v>4622</v>
      </c>
      <c r="L879" s="4" t="s">
        <v>345</v>
      </c>
      <c r="M879" s="4" t="s">
        <v>221</v>
      </c>
      <c r="N879" s="4" t="s">
        <v>70</v>
      </c>
      <c r="O879" s="4" t="s">
        <v>4554</v>
      </c>
      <c r="P879" s="4" t="s">
        <v>4554</v>
      </c>
      <c r="Q879" s="4" t="s">
        <v>4556</v>
      </c>
      <c r="R879" s="4" t="s">
        <v>4554</v>
      </c>
      <c r="S879" s="4" t="s">
        <v>4775</v>
      </c>
      <c r="T879" s="4" t="s">
        <v>5330</v>
      </c>
      <c r="U879" s="4" t="s">
        <v>4554</v>
      </c>
      <c r="V879" s="4" t="s">
        <v>4554</v>
      </c>
      <c r="W879" s="4" t="s">
        <v>4559</v>
      </c>
      <c r="X879" s="4" t="s">
        <v>8122</v>
      </c>
      <c r="Y879" s="5">
        <f t="shared" si="1"/>
        <v>0.0001157407407</v>
      </c>
      <c r="Z879" s="4">
        <f t="shared" si="2"/>
        <v>672</v>
      </c>
    </row>
    <row r="880" ht="15.75" customHeight="1">
      <c r="A880" s="4" t="s">
        <v>8123</v>
      </c>
      <c r="B880" s="4" t="s">
        <v>8124</v>
      </c>
      <c r="C880" s="4" t="s">
        <v>4552</v>
      </c>
      <c r="D880" s="4" t="s">
        <v>8125</v>
      </c>
      <c r="E880" s="4" t="s">
        <v>4554</v>
      </c>
      <c r="F880" s="4" t="s">
        <v>4554</v>
      </c>
      <c r="G880" s="4" t="s">
        <v>4554</v>
      </c>
      <c r="H880" s="4" t="s">
        <v>349</v>
      </c>
      <c r="I880" s="4" t="s">
        <v>350</v>
      </c>
      <c r="J880" s="4" t="s">
        <v>163</v>
      </c>
      <c r="K880" s="4" t="s">
        <v>173</v>
      </c>
      <c r="L880" s="4" t="s">
        <v>351</v>
      </c>
      <c r="M880" s="4" t="s">
        <v>4784</v>
      </c>
      <c r="N880" s="4" t="s">
        <v>35</v>
      </c>
      <c r="O880" s="4" t="s">
        <v>4554</v>
      </c>
      <c r="P880" s="4" t="s">
        <v>4554</v>
      </c>
      <c r="Q880" s="4" t="s">
        <v>4556</v>
      </c>
      <c r="R880" s="4" t="s">
        <v>4554</v>
      </c>
      <c r="S880" s="4" t="s">
        <v>4770</v>
      </c>
      <c r="T880" s="4" t="s">
        <v>4558</v>
      </c>
      <c r="U880" s="4" t="s">
        <v>4554</v>
      </c>
      <c r="V880" s="4" t="s">
        <v>4554</v>
      </c>
      <c r="W880" s="4" t="s">
        <v>4559</v>
      </c>
      <c r="X880" s="4" t="s">
        <v>8126</v>
      </c>
      <c r="Y880" s="5">
        <f t="shared" si="1"/>
        <v>0.00005787037037</v>
      </c>
      <c r="Z880" s="4">
        <f t="shared" si="2"/>
        <v>672</v>
      </c>
    </row>
    <row r="881" ht="15.75" customHeight="1">
      <c r="A881" s="4" t="s">
        <v>8127</v>
      </c>
      <c r="B881" s="4" t="s">
        <v>8128</v>
      </c>
      <c r="C881" s="4" t="s">
        <v>4552</v>
      </c>
      <c r="D881" s="4" t="s">
        <v>8129</v>
      </c>
      <c r="E881" s="4" t="s">
        <v>4554</v>
      </c>
      <c r="F881" s="4" t="s">
        <v>4554</v>
      </c>
      <c r="G881" s="4" t="s">
        <v>4554</v>
      </c>
      <c r="H881" s="4" t="s">
        <v>4933</v>
      </c>
      <c r="I881" s="4" t="s">
        <v>452</v>
      </c>
      <c r="J881" s="4" t="s">
        <v>56</v>
      </c>
      <c r="K881" s="4" t="s">
        <v>128</v>
      </c>
      <c r="L881" s="4" t="s">
        <v>4934</v>
      </c>
      <c r="M881" s="4" t="s">
        <v>228</v>
      </c>
      <c r="N881" s="4" t="s">
        <v>29</v>
      </c>
      <c r="O881" s="4" t="s">
        <v>4554</v>
      </c>
      <c r="P881" s="4" t="s">
        <v>4554</v>
      </c>
      <c r="Q881" s="4" t="s">
        <v>4556</v>
      </c>
      <c r="R881" s="4" t="s">
        <v>4554</v>
      </c>
      <c r="S881" s="4" t="s">
        <v>4775</v>
      </c>
      <c r="T881" s="4" t="s">
        <v>5330</v>
      </c>
      <c r="U881" s="4" t="s">
        <v>4554</v>
      </c>
      <c r="V881" s="4" t="s">
        <v>4554</v>
      </c>
      <c r="W881" s="4" t="s">
        <v>4559</v>
      </c>
      <c r="X881" s="4" t="s">
        <v>8130</v>
      </c>
      <c r="Y881" s="5">
        <f t="shared" si="1"/>
        <v>0.00005787037037</v>
      </c>
      <c r="Z881" s="4">
        <f t="shared" si="2"/>
        <v>672</v>
      </c>
    </row>
    <row r="882" ht="15.75" customHeight="1">
      <c r="A882" s="4" t="s">
        <v>8131</v>
      </c>
      <c r="B882" s="4" t="s">
        <v>8132</v>
      </c>
      <c r="C882" s="4" t="s">
        <v>4552</v>
      </c>
      <c r="D882" s="4" t="s">
        <v>8133</v>
      </c>
      <c r="E882" s="4" t="s">
        <v>4554</v>
      </c>
      <c r="F882" s="4" t="s">
        <v>4554</v>
      </c>
      <c r="G882" s="4" t="s">
        <v>4554</v>
      </c>
      <c r="H882" s="4" t="s">
        <v>4933</v>
      </c>
      <c r="I882" s="4" t="s">
        <v>452</v>
      </c>
      <c r="J882" s="4" t="s">
        <v>56</v>
      </c>
      <c r="K882" s="4" t="s">
        <v>128</v>
      </c>
      <c r="L882" s="4" t="s">
        <v>4934</v>
      </c>
      <c r="M882" s="4" t="s">
        <v>228</v>
      </c>
      <c r="N882" s="4" t="s">
        <v>277</v>
      </c>
      <c r="O882" s="4" t="s">
        <v>4554</v>
      </c>
      <c r="P882" s="4" t="s">
        <v>4554</v>
      </c>
      <c r="Q882" s="4" t="s">
        <v>4556</v>
      </c>
      <c r="R882" s="4" t="s">
        <v>4554</v>
      </c>
      <c r="S882" s="4" t="s">
        <v>4775</v>
      </c>
      <c r="T882" s="4" t="s">
        <v>4558</v>
      </c>
      <c r="U882" s="4" t="s">
        <v>4554</v>
      </c>
      <c r="V882" s="4" t="s">
        <v>4554</v>
      </c>
      <c r="W882" s="4" t="s">
        <v>4559</v>
      </c>
      <c r="X882" s="4" t="s">
        <v>8134</v>
      </c>
      <c r="Y882" s="5">
        <f t="shared" si="1"/>
        <v>0.00006944444444</v>
      </c>
      <c r="Z882" s="4">
        <f t="shared" si="2"/>
        <v>672</v>
      </c>
    </row>
    <row r="883" ht="15.75" customHeight="1">
      <c r="A883" s="4" t="s">
        <v>8135</v>
      </c>
      <c r="B883" s="4" t="s">
        <v>8136</v>
      </c>
      <c r="C883" s="4" t="s">
        <v>4552</v>
      </c>
      <c r="D883" s="4" t="s">
        <v>8137</v>
      </c>
      <c r="E883" s="4" t="s">
        <v>4554</v>
      </c>
      <c r="F883" s="4" t="s">
        <v>4554</v>
      </c>
      <c r="G883" s="4" t="s">
        <v>4554</v>
      </c>
      <c r="H883" s="4" t="s">
        <v>280</v>
      </c>
      <c r="I883" s="4" t="s">
        <v>281</v>
      </c>
      <c r="J883" s="4" t="s">
        <v>219</v>
      </c>
      <c r="K883" s="4" t="s">
        <v>139</v>
      </c>
      <c r="L883" s="4" t="s">
        <v>282</v>
      </c>
      <c r="M883" s="4" t="s">
        <v>228</v>
      </c>
      <c r="N883" s="4" t="s">
        <v>225</v>
      </c>
      <c r="O883" s="4" t="s">
        <v>4554</v>
      </c>
      <c r="P883" s="4" t="s">
        <v>4554</v>
      </c>
      <c r="Q883" s="4" t="s">
        <v>4556</v>
      </c>
      <c r="R883" s="4" t="s">
        <v>4554</v>
      </c>
      <c r="S883" s="4" t="s">
        <v>4775</v>
      </c>
      <c r="T883" s="4" t="s">
        <v>4558</v>
      </c>
      <c r="U883" s="4" t="s">
        <v>4554</v>
      </c>
      <c r="V883" s="4" t="s">
        <v>4554</v>
      </c>
      <c r="W883" s="4" t="s">
        <v>4559</v>
      </c>
      <c r="X883" s="4" t="s">
        <v>8138</v>
      </c>
      <c r="Y883" s="5">
        <f t="shared" si="1"/>
        <v>0.00005787037037</v>
      </c>
      <c r="Z883" s="4">
        <f t="shared" si="2"/>
        <v>672</v>
      </c>
    </row>
    <row r="884" ht="15.75" customHeight="1">
      <c r="A884" s="4" t="s">
        <v>8139</v>
      </c>
      <c r="B884" s="4" t="s">
        <v>8140</v>
      </c>
      <c r="C884" s="4" t="s">
        <v>4552</v>
      </c>
      <c r="D884" s="4" t="s">
        <v>8141</v>
      </c>
      <c r="E884" s="4" t="s">
        <v>4554</v>
      </c>
      <c r="F884" s="4" t="s">
        <v>4554</v>
      </c>
      <c r="G884" s="4" t="s">
        <v>4554</v>
      </c>
      <c r="H884" s="4" t="s">
        <v>436</v>
      </c>
      <c r="I884" s="4" t="s">
        <v>437</v>
      </c>
      <c r="J884" s="4" t="s">
        <v>18</v>
      </c>
      <c r="K884" s="4" t="s">
        <v>145</v>
      </c>
      <c r="L884" s="4" t="s">
        <v>438</v>
      </c>
      <c r="M884" s="4" t="s">
        <v>278</v>
      </c>
      <c r="N884" s="4" t="s">
        <v>4657</v>
      </c>
      <c r="O884" s="4" t="s">
        <v>4554</v>
      </c>
      <c r="P884" s="4" t="s">
        <v>4554</v>
      </c>
      <c r="Q884" s="4" t="s">
        <v>4556</v>
      </c>
      <c r="R884" s="4" t="s">
        <v>4554</v>
      </c>
      <c r="S884" s="4" t="s">
        <v>4775</v>
      </c>
      <c r="T884" s="4" t="s">
        <v>4558</v>
      </c>
      <c r="U884" s="4" t="s">
        <v>4554</v>
      </c>
      <c r="V884" s="4" t="s">
        <v>4554</v>
      </c>
      <c r="W884" s="4" t="s">
        <v>4559</v>
      </c>
      <c r="X884" s="4" t="s">
        <v>8142</v>
      </c>
      <c r="Y884" s="5">
        <f t="shared" si="1"/>
        <v>0.00005787037037</v>
      </c>
      <c r="Z884" s="4">
        <f t="shared" si="2"/>
        <v>672</v>
      </c>
    </row>
    <row r="885" ht="15.75" customHeight="1">
      <c r="A885" s="4" t="s">
        <v>8143</v>
      </c>
      <c r="B885" s="4" t="s">
        <v>8144</v>
      </c>
      <c r="C885" s="4" t="s">
        <v>4552</v>
      </c>
      <c r="D885" s="4" t="s">
        <v>8145</v>
      </c>
      <c r="E885" s="4" t="s">
        <v>4554</v>
      </c>
      <c r="F885" s="4" t="s">
        <v>4554</v>
      </c>
      <c r="G885" s="4" t="s">
        <v>4554</v>
      </c>
      <c r="H885" s="4" t="s">
        <v>466</v>
      </c>
      <c r="I885" s="4" t="s">
        <v>400</v>
      </c>
      <c r="J885" s="4" t="s">
        <v>237</v>
      </c>
      <c r="K885" s="4" t="s">
        <v>4622</v>
      </c>
      <c r="L885" s="4" t="s">
        <v>467</v>
      </c>
      <c r="M885" s="4" t="s">
        <v>216</v>
      </c>
      <c r="N885" s="4" t="s">
        <v>113</v>
      </c>
      <c r="O885" s="4" t="s">
        <v>4554</v>
      </c>
      <c r="P885" s="4" t="s">
        <v>4554</v>
      </c>
      <c r="Q885" s="4" t="s">
        <v>4556</v>
      </c>
      <c r="R885" s="4" t="s">
        <v>4554</v>
      </c>
      <c r="S885" s="4" t="s">
        <v>4775</v>
      </c>
      <c r="T885" s="4" t="s">
        <v>5330</v>
      </c>
      <c r="U885" s="4" t="s">
        <v>4554</v>
      </c>
      <c r="V885" s="4" t="s">
        <v>4554</v>
      </c>
      <c r="W885" s="4" t="s">
        <v>4559</v>
      </c>
      <c r="X885" s="4" t="s">
        <v>8146</v>
      </c>
      <c r="Y885" s="5">
        <f t="shared" si="1"/>
        <v>0.00005787037037</v>
      </c>
      <c r="Z885" s="4">
        <f t="shared" si="2"/>
        <v>672</v>
      </c>
    </row>
    <row r="886" ht="15.75" customHeight="1">
      <c r="A886" s="4" t="s">
        <v>8147</v>
      </c>
      <c r="B886" s="4" t="s">
        <v>8148</v>
      </c>
      <c r="C886" s="4" t="s">
        <v>4552</v>
      </c>
      <c r="D886" s="4" t="s">
        <v>8149</v>
      </c>
      <c r="E886" s="4" t="s">
        <v>4554</v>
      </c>
      <c r="F886" s="4" t="s">
        <v>4554</v>
      </c>
      <c r="G886" s="4" t="s">
        <v>4554</v>
      </c>
      <c r="H886" s="4" t="s">
        <v>280</v>
      </c>
      <c r="I886" s="4" t="s">
        <v>281</v>
      </c>
      <c r="J886" s="4" t="s">
        <v>219</v>
      </c>
      <c r="K886" s="4" t="s">
        <v>139</v>
      </c>
      <c r="L886" s="4" t="s">
        <v>282</v>
      </c>
      <c r="M886" s="4" t="s">
        <v>228</v>
      </c>
      <c r="N886" s="4" t="s">
        <v>42</v>
      </c>
      <c r="O886" s="4" t="s">
        <v>4554</v>
      </c>
      <c r="P886" s="4" t="s">
        <v>4554</v>
      </c>
      <c r="Q886" s="4" t="s">
        <v>4556</v>
      </c>
      <c r="R886" s="4" t="s">
        <v>4554</v>
      </c>
      <c r="S886" s="4" t="s">
        <v>4775</v>
      </c>
      <c r="T886" s="4" t="s">
        <v>4558</v>
      </c>
      <c r="U886" s="4" t="s">
        <v>4554</v>
      </c>
      <c r="V886" s="4" t="s">
        <v>4554</v>
      </c>
      <c r="W886" s="4" t="s">
        <v>4559</v>
      </c>
      <c r="X886" s="4" t="s">
        <v>8150</v>
      </c>
      <c r="Y886" s="5">
        <f t="shared" si="1"/>
        <v>0.0001157407407</v>
      </c>
      <c r="Z886" s="4">
        <f t="shared" si="2"/>
        <v>672</v>
      </c>
    </row>
    <row r="887" ht="15.75" customHeight="1">
      <c r="A887" s="4" t="s">
        <v>8151</v>
      </c>
      <c r="B887" s="4" t="s">
        <v>8152</v>
      </c>
      <c r="C887" s="4" t="s">
        <v>4552</v>
      </c>
      <c r="D887" s="4" t="s">
        <v>8153</v>
      </c>
      <c r="E887" s="4" t="s">
        <v>4554</v>
      </c>
      <c r="F887" s="4" t="s">
        <v>4554</v>
      </c>
      <c r="G887" s="4" t="s">
        <v>4554</v>
      </c>
      <c r="H887" s="4" t="s">
        <v>1346</v>
      </c>
      <c r="I887" s="4" t="s">
        <v>456</v>
      </c>
      <c r="J887" s="4" t="s">
        <v>213</v>
      </c>
      <c r="K887" s="4" t="s">
        <v>148</v>
      </c>
      <c r="L887" s="4" t="s">
        <v>1347</v>
      </c>
      <c r="M887" s="4" t="s">
        <v>242</v>
      </c>
      <c r="N887" s="4" t="s">
        <v>17</v>
      </c>
      <c r="O887" s="4" t="s">
        <v>4554</v>
      </c>
      <c r="P887" s="4" t="s">
        <v>4554</v>
      </c>
      <c r="Q887" s="4" t="s">
        <v>4556</v>
      </c>
      <c r="R887" s="4" t="s">
        <v>4554</v>
      </c>
      <c r="S887" s="4" t="s">
        <v>4775</v>
      </c>
      <c r="T887" s="4" t="s">
        <v>4558</v>
      </c>
      <c r="U887" s="4" t="s">
        <v>4554</v>
      </c>
      <c r="V887" s="4" t="s">
        <v>4554</v>
      </c>
      <c r="W887" s="4" t="s">
        <v>4559</v>
      </c>
      <c r="X887" s="4" t="s">
        <v>8154</v>
      </c>
      <c r="Y887" s="5">
        <f t="shared" si="1"/>
        <v>0.00005787037037</v>
      </c>
      <c r="Z887" s="4">
        <f t="shared" si="2"/>
        <v>672</v>
      </c>
    </row>
    <row r="888" ht="15.75" customHeight="1">
      <c r="A888" s="4" t="s">
        <v>8155</v>
      </c>
      <c r="B888" s="4" t="s">
        <v>8156</v>
      </c>
      <c r="C888" s="4" t="s">
        <v>4552</v>
      </c>
      <c r="D888" s="4" t="s">
        <v>8157</v>
      </c>
      <c r="E888" s="4" t="s">
        <v>4554</v>
      </c>
      <c r="F888" s="4" t="s">
        <v>4554</v>
      </c>
      <c r="G888" s="4" t="s">
        <v>4554</v>
      </c>
      <c r="H888" s="4" t="s">
        <v>492</v>
      </c>
      <c r="I888" s="4" t="s">
        <v>4842</v>
      </c>
      <c r="J888" s="4" t="s">
        <v>97</v>
      </c>
      <c r="K888" s="4" t="s">
        <v>145</v>
      </c>
      <c r="L888" s="4" t="s">
        <v>493</v>
      </c>
      <c r="M888" s="4" t="s">
        <v>278</v>
      </c>
      <c r="N888" s="4" t="s">
        <v>86</v>
      </c>
      <c r="O888" s="4" t="s">
        <v>4554</v>
      </c>
      <c r="P888" s="4" t="s">
        <v>4554</v>
      </c>
      <c r="Q888" s="4" t="s">
        <v>4556</v>
      </c>
      <c r="R888" s="4" t="s">
        <v>4554</v>
      </c>
      <c r="S888" s="4" t="s">
        <v>4775</v>
      </c>
      <c r="T888" s="4" t="s">
        <v>5330</v>
      </c>
      <c r="U888" s="4" t="s">
        <v>4554</v>
      </c>
      <c r="V888" s="4" t="s">
        <v>4554</v>
      </c>
      <c r="W888" s="4" t="s">
        <v>4559</v>
      </c>
      <c r="X888" s="4" t="s">
        <v>8158</v>
      </c>
      <c r="Y888" s="5">
        <f t="shared" si="1"/>
        <v>0.00005787037037</v>
      </c>
      <c r="Z888" s="4">
        <f t="shared" si="2"/>
        <v>672</v>
      </c>
    </row>
    <row r="889" ht="15.75" customHeight="1">
      <c r="A889" s="4" t="s">
        <v>8159</v>
      </c>
      <c r="B889" s="4" t="s">
        <v>8160</v>
      </c>
      <c r="C889" s="4" t="s">
        <v>4552</v>
      </c>
      <c r="D889" s="4" t="s">
        <v>8161</v>
      </c>
      <c r="E889" s="4" t="s">
        <v>4554</v>
      </c>
      <c r="F889" s="4" t="s">
        <v>4554</v>
      </c>
      <c r="G889" s="4" t="s">
        <v>4554</v>
      </c>
      <c r="H889" s="4" t="s">
        <v>4933</v>
      </c>
      <c r="I889" s="4" t="s">
        <v>452</v>
      </c>
      <c r="J889" s="4" t="s">
        <v>56</v>
      </c>
      <c r="K889" s="4" t="s">
        <v>128</v>
      </c>
      <c r="L889" s="4" t="s">
        <v>4934</v>
      </c>
      <c r="M889" s="4" t="s">
        <v>228</v>
      </c>
      <c r="N889" s="4" t="s">
        <v>225</v>
      </c>
      <c r="O889" s="4" t="s">
        <v>4554</v>
      </c>
      <c r="P889" s="4" t="s">
        <v>4554</v>
      </c>
      <c r="Q889" s="4" t="s">
        <v>4556</v>
      </c>
      <c r="R889" s="4" t="s">
        <v>4554</v>
      </c>
      <c r="S889" s="4" t="s">
        <v>4775</v>
      </c>
      <c r="T889" s="4" t="s">
        <v>4558</v>
      </c>
      <c r="U889" s="4" t="s">
        <v>4554</v>
      </c>
      <c r="V889" s="4" t="s">
        <v>4554</v>
      </c>
      <c r="W889" s="4" t="s">
        <v>4559</v>
      </c>
      <c r="X889" s="4" t="s">
        <v>8162</v>
      </c>
      <c r="Y889" s="5">
        <f t="shared" si="1"/>
        <v>0.00005787037037</v>
      </c>
      <c r="Z889" s="4">
        <f t="shared" si="2"/>
        <v>672</v>
      </c>
    </row>
    <row r="890" ht="15.75" customHeight="1">
      <c r="A890" s="4" t="s">
        <v>8163</v>
      </c>
      <c r="B890" s="4" t="s">
        <v>8164</v>
      </c>
      <c r="C890" s="4" t="s">
        <v>4552</v>
      </c>
      <c r="D890" s="4" t="s">
        <v>8165</v>
      </c>
      <c r="E890" s="4" t="s">
        <v>4554</v>
      </c>
      <c r="F890" s="4" t="s">
        <v>4554</v>
      </c>
      <c r="G890" s="4" t="s">
        <v>4554</v>
      </c>
      <c r="H890" s="4" t="s">
        <v>462</v>
      </c>
      <c r="I890" s="4" t="s">
        <v>452</v>
      </c>
      <c r="J890" s="4" t="s">
        <v>240</v>
      </c>
      <c r="K890" s="4" t="s">
        <v>128</v>
      </c>
      <c r="L890" s="4" t="s">
        <v>463</v>
      </c>
      <c r="M890" s="4" t="s">
        <v>221</v>
      </c>
      <c r="N890" s="4" t="s">
        <v>113</v>
      </c>
      <c r="O890" s="4" t="s">
        <v>4554</v>
      </c>
      <c r="P890" s="4" t="s">
        <v>4554</v>
      </c>
      <c r="Q890" s="4" t="s">
        <v>4556</v>
      </c>
      <c r="R890" s="4" t="s">
        <v>4554</v>
      </c>
      <c r="S890" s="4" t="s">
        <v>4775</v>
      </c>
      <c r="T890" s="4" t="s">
        <v>5330</v>
      </c>
      <c r="U890" s="4" t="s">
        <v>4554</v>
      </c>
      <c r="V890" s="4" t="s">
        <v>4554</v>
      </c>
      <c r="W890" s="4" t="s">
        <v>4559</v>
      </c>
      <c r="X890" s="4" t="s">
        <v>8166</v>
      </c>
      <c r="Y890" s="5">
        <f t="shared" si="1"/>
        <v>0.00005787037037</v>
      </c>
      <c r="Z890" s="4">
        <f t="shared" si="2"/>
        <v>672</v>
      </c>
    </row>
    <row r="891" ht="15.75" customHeight="1">
      <c r="A891" s="4" t="s">
        <v>8167</v>
      </c>
      <c r="B891" s="4" t="s">
        <v>8168</v>
      </c>
      <c r="C891" s="4" t="s">
        <v>4552</v>
      </c>
      <c r="D891" s="4" t="s">
        <v>8169</v>
      </c>
      <c r="E891" s="4" t="s">
        <v>4554</v>
      </c>
      <c r="F891" s="4" t="s">
        <v>4554</v>
      </c>
      <c r="G891" s="4" t="s">
        <v>4554</v>
      </c>
      <c r="H891" s="4" t="s">
        <v>499</v>
      </c>
      <c r="I891" s="4" t="s">
        <v>281</v>
      </c>
      <c r="J891" s="4" t="s">
        <v>43</v>
      </c>
      <c r="K891" s="4" t="s">
        <v>139</v>
      </c>
      <c r="L891" s="4" t="s">
        <v>335</v>
      </c>
      <c r="M891" s="4" t="s">
        <v>228</v>
      </c>
      <c r="N891" s="4" t="s">
        <v>144</v>
      </c>
      <c r="O891" s="4" t="s">
        <v>4554</v>
      </c>
      <c r="P891" s="4" t="s">
        <v>4554</v>
      </c>
      <c r="Q891" s="4" t="s">
        <v>4556</v>
      </c>
      <c r="R891" s="4" t="s">
        <v>4554</v>
      </c>
      <c r="S891" s="4" t="s">
        <v>4775</v>
      </c>
      <c r="T891" s="4" t="s">
        <v>5330</v>
      </c>
      <c r="U891" s="4" t="s">
        <v>4554</v>
      </c>
      <c r="V891" s="4" t="s">
        <v>4554</v>
      </c>
      <c r="W891" s="4" t="s">
        <v>4559</v>
      </c>
      <c r="X891" s="4" t="s">
        <v>8170</v>
      </c>
      <c r="Y891" s="5">
        <f t="shared" si="1"/>
        <v>0.00005787037037</v>
      </c>
      <c r="Z891" s="4">
        <f t="shared" si="2"/>
        <v>672</v>
      </c>
    </row>
    <row r="892" ht="15.75" customHeight="1">
      <c r="A892" s="4" t="s">
        <v>8171</v>
      </c>
      <c r="B892" s="4" t="s">
        <v>8172</v>
      </c>
      <c r="C892" s="4" t="s">
        <v>4552</v>
      </c>
      <c r="D892" s="4" t="s">
        <v>8173</v>
      </c>
      <c r="E892" s="4" t="s">
        <v>4554</v>
      </c>
      <c r="F892" s="4" t="s">
        <v>4554</v>
      </c>
      <c r="G892" s="4" t="s">
        <v>4554</v>
      </c>
      <c r="H892" s="4" t="s">
        <v>399</v>
      </c>
      <c r="I892" s="4" t="s">
        <v>400</v>
      </c>
      <c r="J892" s="4" t="s">
        <v>36</v>
      </c>
      <c r="K892" s="4" t="s">
        <v>4622</v>
      </c>
      <c r="L892" s="4" t="s">
        <v>401</v>
      </c>
      <c r="M892" s="4" t="s">
        <v>216</v>
      </c>
      <c r="N892" s="4" t="s">
        <v>260</v>
      </c>
      <c r="O892" s="4" t="s">
        <v>4554</v>
      </c>
      <c r="P892" s="4" t="s">
        <v>4554</v>
      </c>
      <c r="Q892" s="4" t="s">
        <v>4556</v>
      </c>
      <c r="R892" s="4" t="s">
        <v>4554</v>
      </c>
      <c r="S892" s="4" t="s">
        <v>4775</v>
      </c>
      <c r="T892" s="4" t="s">
        <v>4558</v>
      </c>
      <c r="U892" s="4" t="s">
        <v>4554</v>
      </c>
      <c r="V892" s="4" t="s">
        <v>4554</v>
      </c>
      <c r="W892" s="4" t="s">
        <v>4559</v>
      </c>
      <c r="X892" s="4" t="s">
        <v>8174</v>
      </c>
      <c r="Y892" s="5">
        <f t="shared" si="1"/>
        <v>0.00005787037037</v>
      </c>
      <c r="Z892" s="4">
        <f t="shared" si="2"/>
        <v>672</v>
      </c>
    </row>
    <row r="893" ht="15.75" customHeight="1">
      <c r="A893" s="4" t="s">
        <v>8175</v>
      </c>
      <c r="B893" s="4" t="s">
        <v>8176</v>
      </c>
      <c r="C893" s="4" t="s">
        <v>4552</v>
      </c>
      <c r="D893" s="4" t="s">
        <v>8177</v>
      </c>
      <c r="E893" s="4" t="s">
        <v>4554</v>
      </c>
      <c r="F893" s="4" t="s">
        <v>4554</v>
      </c>
      <c r="G893" s="4" t="s">
        <v>4554</v>
      </c>
      <c r="H893" s="4" t="s">
        <v>399</v>
      </c>
      <c r="I893" s="4" t="s">
        <v>400</v>
      </c>
      <c r="J893" s="4" t="s">
        <v>36</v>
      </c>
      <c r="K893" s="4" t="s">
        <v>4622</v>
      </c>
      <c r="L893" s="4" t="s">
        <v>401</v>
      </c>
      <c r="M893" s="4" t="s">
        <v>216</v>
      </c>
      <c r="N893" s="4" t="s">
        <v>17</v>
      </c>
      <c r="O893" s="4" t="s">
        <v>4554</v>
      </c>
      <c r="P893" s="4" t="s">
        <v>4554</v>
      </c>
      <c r="Q893" s="4" t="s">
        <v>4556</v>
      </c>
      <c r="R893" s="4" t="s">
        <v>4554</v>
      </c>
      <c r="S893" s="4" t="s">
        <v>4775</v>
      </c>
      <c r="T893" s="4" t="s">
        <v>4558</v>
      </c>
      <c r="U893" s="4" t="s">
        <v>4554</v>
      </c>
      <c r="V893" s="4" t="s">
        <v>4554</v>
      </c>
      <c r="W893" s="4" t="s">
        <v>4559</v>
      </c>
      <c r="X893" s="4" t="s">
        <v>8178</v>
      </c>
      <c r="Y893" s="5">
        <f t="shared" si="1"/>
        <v>0.00005787037037</v>
      </c>
      <c r="Z893" s="4">
        <f t="shared" si="2"/>
        <v>672</v>
      </c>
    </row>
    <row r="894" ht="15.75" customHeight="1">
      <c r="A894" s="4" t="s">
        <v>8179</v>
      </c>
      <c r="B894" s="4" t="s">
        <v>8180</v>
      </c>
      <c r="C894" s="4" t="s">
        <v>4552</v>
      </c>
      <c r="D894" s="4" t="s">
        <v>8181</v>
      </c>
      <c r="E894" s="4" t="s">
        <v>4554</v>
      </c>
      <c r="F894" s="4" t="s">
        <v>4554</v>
      </c>
      <c r="G894" s="4" t="s">
        <v>4554</v>
      </c>
      <c r="H894" s="4" t="s">
        <v>280</v>
      </c>
      <c r="I894" s="4" t="s">
        <v>281</v>
      </c>
      <c r="J894" s="4" t="s">
        <v>219</v>
      </c>
      <c r="K894" s="4" t="s">
        <v>139</v>
      </c>
      <c r="L894" s="4" t="s">
        <v>282</v>
      </c>
      <c r="M894" s="4" t="s">
        <v>228</v>
      </c>
      <c r="N894" s="4" t="s">
        <v>134</v>
      </c>
      <c r="O894" s="4" t="s">
        <v>4554</v>
      </c>
      <c r="P894" s="4" t="s">
        <v>4554</v>
      </c>
      <c r="Q894" s="4" t="s">
        <v>4556</v>
      </c>
      <c r="R894" s="4" t="s">
        <v>4554</v>
      </c>
      <c r="S894" s="4" t="s">
        <v>4775</v>
      </c>
      <c r="T894" s="4" t="s">
        <v>5330</v>
      </c>
      <c r="U894" s="4" t="s">
        <v>4554</v>
      </c>
      <c r="V894" s="4" t="s">
        <v>4554</v>
      </c>
      <c r="W894" s="4" t="s">
        <v>4559</v>
      </c>
      <c r="X894" s="4" t="s">
        <v>8182</v>
      </c>
      <c r="Y894" s="5">
        <f t="shared" si="1"/>
        <v>0.00005787037037</v>
      </c>
      <c r="Z894" s="4">
        <f t="shared" si="2"/>
        <v>672</v>
      </c>
    </row>
    <row r="895" ht="15.75" customHeight="1">
      <c r="A895" s="4" t="s">
        <v>8183</v>
      </c>
      <c r="B895" s="4" t="s">
        <v>8184</v>
      </c>
      <c r="C895" s="4" t="s">
        <v>4552</v>
      </c>
      <c r="D895" s="4" t="s">
        <v>8185</v>
      </c>
      <c r="E895" s="4" t="s">
        <v>4554</v>
      </c>
      <c r="F895" s="4" t="s">
        <v>4554</v>
      </c>
      <c r="G895" s="4" t="s">
        <v>4554</v>
      </c>
      <c r="H895" s="4" t="s">
        <v>1374</v>
      </c>
      <c r="I895" s="4" t="s">
        <v>459</v>
      </c>
      <c r="J895" s="4" t="s">
        <v>8186</v>
      </c>
      <c r="K895" s="4" t="s">
        <v>173</v>
      </c>
      <c r="L895" s="4" t="s">
        <v>1376</v>
      </c>
      <c r="M895" s="4" t="s">
        <v>4784</v>
      </c>
      <c r="N895" s="4" t="s">
        <v>271</v>
      </c>
      <c r="O895" s="4" t="s">
        <v>4554</v>
      </c>
      <c r="P895" s="4" t="s">
        <v>4554</v>
      </c>
      <c r="Q895" s="4" t="s">
        <v>4556</v>
      </c>
      <c r="R895" s="4" t="s">
        <v>4554</v>
      </c>
      <c r="S895" s="4" t="s">
        <v>4770</v>
      </c>
      <c r="T895" s="4" t="s">
        <v>4558</v>
      </c>
      <c r="U895" s="4" t="s">
        <v>4554</v>
      </c>
      <c r="V895" s="4" t="s">
        <v>4554</v>
      </c>
      <c r="W895" s="4" t="s">
        <v>4559</v>
      </c>
      <c r="X895" s="4" t="s">
        <v>8187</v>
      </c>
      <c r="Y895" s="5">
        <f t="shared" si="1"/>
        <v>0.00005787037037</v>
      </c>
      <c r="Z895" s="4">
        <f t="shared" si="2"/>
        <v>672</v>
      </c>
    </row>
    <row r="896" ht="15.75" customHeight="1">
      <c r="A896" s="4" t="s">
        <v>8188</v>
      </c>
      <c r="B896" s="4" t="s">
        <v>8189</v>
      </c>
      <c r="C896" s="4" t="s">
        <v>4552</v>
      </c>
      <c r="D896" s="4" t="s">
        <v>8190</v>
      </c>
      <c r="E896" s="4" t="s">
        <v>4554</v>
      </c>
      <c r="F896" s="4" t="s">
        <v>4554</v>
      </c>
      <c r="G896" s="4" t="s">
        <v>4554</v>
      </c>
      <c r="H896" s="4" t="s">
        <v>499</v>
      </c>
      <c r="I896" s="4" t="s">
        <v>281</v>
      </c>
      <c r="J896" s="4" t="s">
        <v>43</v>
      </c>
      <c r="K896" s="4" t="s">
        <v>139</v>
      </c>
      <c r="L896" s="4" t="s">
        <v>335</v>
      </c>
      <c r="M896" s="4" t="s">
        <v>228</v>
      </c>
      <c r="N896" s="4" t="s">
        <v>113</v>
      </c>
      <c r="O896" s="4" t="s">
        <v>4554</v>
      </c>
      <c r="P896" s="4" t="s">
        <v>4554</v>
      </c>
      <c r="Q896" s="4" t="s">
        <v>4556</v>
      </c>
      <c r="R896" s="4" t="s">
        <v>4554</v>
      </c>
      <c r="S896" s="4" t="s">
        <v>4775</v>
      </c>
      <c r="T896" s="4" t="s">
        <v>5330</v>
      </c>
      <c r="U896" s="4" t="s">
        <v>4554</v>
      </c>
      <c r="V896" s="4" t="s">
        <v>4554</v>
      </c>
      <c r="W896" s="4" t="s">
        <v>4559</v>
      </c>
      <c r="X896" s="4" t="s">
        <v>8191</v>
      </c>
      <c r="Y896" s="5">
        <f t="shared" si="1"/>
        <v>0.00005787037037</v>
      </c>
      <c r="Z896" s="4">
        <f t="shared" si="2"/>
        <v>672</v>
      </c>
    </row>
    <row r="897" ht="15.75" customHeight="1">
      <c r="A897" s="4" t="s">
        <v>8192</v>
      </c>
      <c r="B897" s="4" t="s">
        <v>8193</v>
      </c>
      <c r="C897" s="4" t="s">
        <v>4552</v>
      </c>
      <c r="D897" s="4" t="s">
        <v>8194</v>
      </c>
      <c r="E897" s="4" t="s">
        <v>4554</v>
      </c>
      <c r="F897" s="4" t="s">
        <v>4554</v>
      </c>
      <c r="G897" s="4" t="s">
        <v>4554</v>
      </c>
      <c r="H897" s="4" t="s">
        <v>381</v>
      </c>
      <c r="I897" s="4" t="s">
        <v>382</v>
      </c>
      <c r="J897" s="4" t="s">
        <v>383</v>
      </c>
      <c r="K897" s="4" t="s">
        <v>4622</v>
      </c>
      <c r="L897" s="4" t="s">
        <v>345</v>
      </c>
      <c r="M897" s="4" t="s">
        <v>221</v>
      </c>
      <c r="N897" s="4" t="s">
        <v>4657</v>
      </c>
      <c r="O897" s="4" t="s">
        <v>4554</v>
      </c>
      <c r="P897" s="4" t="s">
        <v>4554</v>
      </c>
      <c r="Q897" s="4" t="s">
        <v>4556</v>
      </c>
      <c r="R897" s="4" t="s">
        <v>4554</v>
      </c>
      <c r="S897" s="4" t="s">
        <v>4775</v>
      </c>
      <c r="T897" s="4" t="s">
        <v>4558</v>
      </c>
      <c r="U897" s="4" t="s">
        <v>4554</v>
      </c>
      <c r="V897" s="4" t="s">
        <v>4554</v>
      </c>
      <c r="W897" s="4" t="s">
        <v>4559</v>
      </c>
      <c r="X897" s="4" t="s">
        <v>8195</v>
      </c>
      <c r="Y897" s="5">
        <f t="shared" si="1"/>
        <v>0.00005787037037</v>
      </c>
      <c r="Z897" s="4">
        <f t="shared" si="2"/>
        <v>672</v>
      </c>
    </row>
    <row r="898" ht="15.75" customHeight="1">
      <c r="A898" s="4" t="s">
        <v>8196</v>
      </c>
      <c r="B898" s="4" t="s">
        <v>8197</v>
      </c>
      <c r="C898" s="4" t="s">
        <v>4552</v>
      </c>
      <c r="D898" s="4" t="s">
        <v>8198</v>
      </c>
      <c r="E898" s="4" t="s">
        <v>4554</v>
      </c>
      <c r="F898" s="4" t="s">
        <v>4554</v>
      </c>
      <c r="G898" s="4" t="s">
        <v>4554</v>
      </c>
      <c r="H898" s="4" t="s">
        <v>499</v>
      </c>
      <c r="I898" s="4" t="s">
        <v>281</v>
      </c>
      <c r="J898" s="4" t="s">
        <v>43</v>
      </c>
      <c r="K898" s="4" t="s">
        <v>139</v>
      </c>
      <c r="L898" s="4" t="s">
        <v>335</v>
      </c>
      <c r="M898" s="4" t="s">
        <v>228</v>
      </c>
      <c r="N898" s="4" t="s">
        <v>4657</v>
      </c>
      <c r="O898" s="4" t="s">
        <v>4554</v>
      </c>
      <c r="P898" s="4" t="s">
        <v>4554</v>
      </c>
      <c r="Q898" s="4" t="s">
        <v>4556</v>
      </c>
      <c r="R898" s="4" t="s">
        <v>4554</v>
      </c>
      <c r="S898" s="4" t="s">
        <v>4775</v>
      </c>
      <c r="T898" s="4" t="s">
        <v>4558</v>
      </c>
      <c r="U898" s="4" t="s">
        <v>4554</v>
      </c>
      <c r="V898" s="4" t="s">
        <v>4554</v>
      </c>
      <c r="W898" s="4" t="s">
        <v>4559</v>
      </c>
      <c r="X898" s="4" t="s">
        <v>8199</v>
      </c>
      <c r="Y898" s="5">
        <f t="shared" si="1"/>
        <v>0.0001157407407</v>
      </c>
      <c r="Z898" s="4">
        <f t="shared" si="2"/>
        <v>672</v>
      </c>
    </row>
    <row r="899" ht="15.75" customHeight="1">
      <c r="A899" s="4" t="s">
        <v>8200</v>
      </c>
      <c r="B899" s="4" t="s">
        <v>8201</v>
      </c>
      <c r="C899" s="4" t="s">
        <v>4552</v>
      </c>
      <c r="D899" s="4" t="s">
        <v>8202</v>
      </c>
      <c r="E899" s="4" t="s">
        <v>4554</v>
      </c>
      <c r="F899" s="4" t="s">
        <v>4554</v>
      </c>
      <c r="G899" s="4" t="s">
        <v>4554</v>
      </c>
      <c r="H899" s="4" t="s">
        <v>545</v>
      </c>
      <c r="I899" s="4" t="s">
        <v>496</v>
      </c>
      <c r="J899" s="4" t="s">
        <v>268</v>
      </c>
      <c r="K899" s="4" t="s">
        <v>128</v>
      </c>
      <c r="L899" s="4" t="s">
        <v>546</v>
      </c>
      <c r="M899" s="4" t="s">
        <v>221</v>
      </c>
      <c r="N899" s="4" t="s">
        <v>27</v>
      </c>
      <c r="O899" s="4" t="s">
        <v>4554</v>
      </c>
      <c r="P899" s="4" t="s">
        <v>4554</v>
      </c>
      <c r="Q899" s="4" t="s">
        <v>4556</v>
      </c>
      <c r="R899" s="4" t="s">
        <v>4554</v>
      </c>
      <c r="S899" s="4" t="s">
        <v>4775</v>
      </c>
      <c r="T899" s="4" t="s">
        <v>4558</v>
      </c>
      <c r="U899" s="4" t="s">
        <v>4554</v>
      </c>
      <c r="V899" s="4" t="s">
        <v>4554</v>
      </c>
      <c r="W899" s="4" t="s">
        <v>4559</v>
      </c>
      <c r="X899" s="4" t="s">
        <v>8203</v>
      </c>
      <c r="Y899" s="5">
        <f t="shared" si="1"/>
        <v>0.00005787037037</v>
      </c>
      <c r="Z899" s="4">
        <f t="shared" si="2"/>
        <v>672</v>
      </c>
    </row>
    <row r="900" ht="15.75" customHeight="1">
      <c r="A900" s="4" t="s">
        <v>8204</v>
      </c>
      <c r="B900" s="4" t="s">
        <v>8205</v>
      </c>
      <c r="C900" s="4" t="s">
        <v>4552</v>
      </c>
      <c r="D900" s="4" t="s">
        <v>8206</v>
      </c>
      <c r="E900" s="4" t="s">
        <v>4554</v>
      </c>
      <c r="F900" s="4" t="s">
        <v>4554</v>
      </c>
      <c r="G900" s="4" t="s">
        <v>4554</v>
      </c>
      <c r="H900" s="4" t="s">
        <v>280</v>
      </c>
      <c r="I900" s="4" t="s">
        <v>281</v>
      </c>
      <c r="J900" s="4" t="s">
        <v>219</v>
      </c>
      <c r="K900" s="4" t="s">
        <v>139</v>
      </c>
      <c r="L900" s="4" t="s">
        <v>282</v>
      </c>
      <c r="M900" s="4" t="s">
        <v>228</v>
      </c>
      <c r="N900" s="4" t="s">
        <v>70</v>
      </c>
      <c r="O900" s="4" t="s">
        <v>4554</v>
      </c>
      <c r="P900" s="4" t="s">
        <v>4554</v>
      </c>
      <c r="Q900" s="4" t="s">
        <v>4556</v>
      </c>
      <c r="R900" s="4" t="s">
        <v>4554</v>
      </c>
      <c r="S900" s="4" t="s">
        <v>4775</v>
      </c>
      <c r="T900" s="4" t="s">
        <v>5330</v>
      </c>
      <c r="U900" s="4" t="s">
        <v>4554</v>
      </c>
      <c r="V900" s="4" t="s">
        <v>4554</v>
      </c>
      <c r="W900" s="4" t="s">
        <v>4559</v>
      </c>
      <c r="X900" s="4" t="s">
        <v>8207</v>
      </c>
      <c r="Y900" s="5">
        <f t="shared" si="1"/>
        <v>0.00005787037037</v>
      </c>
      <c r="Z900" s="4">
        <f t="shared" si="2"/>
        <v>672</v>
      </c>
    </row>
    <row r="901" ht="15.75" customHeight="1">
      <c r="A901" s="4" t="s">
        <v>8208</v>
      </c>
      <c r="B901" s="4" t="s">
        <v>8209</v>
      </c>
      <c r="C901" s="4" t="s">
        <v>4552</v>
      </c>
      <c r="D901" s="4" t="s">
        <v>8210</v>
      </c>
      <c r="E901" s="4" t="s">
        <v>4554</v>
      </c>
      <c r="F901" s="4" t="s">
        <v>4554</v>
      </c>
      <c r="G901" s="4" t="s">
        <v>4554</v>
      </c>
      <c r="H901" s="4" t="s">
        <v>280</v>
      </c>
      <c r="I901" s="4" t="s">
        <v>281</v>
      </c>
      <c r="J901" s="4" t="s">
        <v>219</v>
      </c>
      <c r="K901" s="4" t="s">
        <v>139</v>
      </c>
      <c r="L901" s="4" t="s">
        <v>282</v>
      </c>
      <c r="M901" s="4" t="s">
        <v>228</v>
      </c>
      <c r="N901" s="4" t="s">
        <v>29</v>
      </c>
      <c r="O901" s="4" t="s">
        <v>4554</v>
      </c>
      <c r="P901" s="4" t="s">
        <v>4554</v>
      </c>
      <c r="Q901" s="4" t="s">
        <v>4556</v>
      </c>
      <c r="R901" s="4" t="s">
        <v>4554</v>
      </c>
      <c r="S901" s="4" t="s">
        <v>4775</v>
      </c>
      <c r="T901" s="4" t="s">
        <v>5330</v>
      </c>
      <c r="U901" s="4" t="s">
        <v>4554</v>
      </c>
      <c r="V901" s="4" t="s">
        <v>4554</v>
      </c>
      <c r="W901" s="4" t="s">
        <v>4559</v>
      </c>
      <c r="X901" s="4" t="s">
        <v>8211</v>
      </c>
      <c r="Y901" s="5">
        <f t="shared" si="1"/>
        <v>0.00005787037037</v>
      </c>
      <c r="Z901" s="4">
        <f t="shared" si="2"/>
        <v>672</v>
      </c>
    </row>
    <row r="902" ht="15.75" customHeight="1">
      <c r="A902" s="4" t="s">
        <v>8212</v>
      </c>
      <c r="B902" s="4" t="s">
        <v>8213</v>
      </c>
      <c r="C902" s="4" t="s">
        <v>4552</v>
      </c>
      <c r="D902" s="4" t="s">
        <v>8214</v>
      </c>
      <c r="E902" s="4" t="s">
        <v>4554</v>
      </c>
      <c r="F902" s="4" t="s">
        <v>4554</v>
      </c>
      <c r="G902" s="4" t="s">
        <v>4554</v>
      </c>
      <c r="H902" s="4" t="s">
        <v>4933</v>
      </c>
      <c r="I902" s="4" t="s">
        <v>452</v>
      </c>
      <c r="J902" s="4" t="s">
        <v>56</v>
      </c>
      <c r="K902" s="4" t="s">
        <v>128</v>
      </c>
      <c r="L902" s="4" t="s">
        <v>4934</v>
      </c>
      <c r="M902" s="4" t="s">
        <v>228</v>
      </c>
      <c r="N902" s="4" t="s">
        <v>632</v>
      </c>
      <c r="O902" s="4" t="s">
        <v>4554</v>
      </c>
      <c r="P902" s="4" t="s">
        <v>4554</v>
      </c>
      <c r="Q902" s="4" t="s">
        <v>4556</v>
      </c>
      <c r="R902" s="4" t="s">
        <v>4554</v>
      </c>
      <c r="S902" s="4" t="s">
        <v>4775</v>
      </c>
      <c r="T902" s="4" t="s">
        <v>4558</v>
      </c>
      <c r="U902" s="4" t="s">
        <v>4554</v>
      </c>
      <c r="V902" s="4" t="s">
        <v>4554</v>
      </c>
      <c r="W902" s="4" t="s">
        <v>4559</v>
      </c>
      <c r="X902" s="4" t="s">
        <v>8215</v>
      </c>
      <c r="Y902" s="5">
        <f t="shared" si="1"/>
        <v>0.00005787037037</v>
      </c>
      <c r="Z902" s="4">
        <f t="shared" si="2"/>
        <v>672</v>
      </c>
    </row>
    <row r="903" ht="15.75" customHeight="1">
      <c r="A903" s="4" t="s">
        <v>8216</v>
      </c>
      <c r="B903" s="4" t="s">
        <v>8217</v>
      </c>
      <c r="C903" s="4" t="s">
        <v>4552</v>
      </c>
      <c r="D903" s="4" t="s">
        <v>8218</v>
      </c>
      <c r="E903" s="4" t="s">
        <v>4554</v>
      </c>
      <c r="F903" s="4" t="s">
        <v>4554</v>
      </c>
      <c r="G903" s="4" t="s">
        <v>4554</v>
      </c>
      <c r="H903" s="4" t="s">
        <v>596</v>
      </c>
      <c r="I903" s="4" t="s">
        <v>593</v>
      </c>
      <c r="J903" s="4" t="s">
        <v>597</v>
      </c>
      <c r="K903" s="4" t="s">
        <v>87</v>
      </c>
      <c r="L903" s="4" t="s">
        <v>492</v>
      </c>
      <c r="M903" s="4" t="s">
        <v>177</v>
      </c>
      <c r="N903" s="4" t="s">
        <v>113</v>
      </c>
      <c r="O903" s="4" t="s">
        <v>4554</v>
      </c>
      <c r="P903" s="4" t="s">
        <v>4554</v>
      </c>
      <c r="Q903" s="4" t="s">
        <v>4556</v>
      </c>
      <c r="R903" s="4" t="s">
        <v>4554</v>
      </c>
      <c r="S903" s="4" t="s">
        <v>4890</v>
      </c>
      <c r="T903" s="4" t="s">
        <v>5330</v>
      </c>
      <c r="U903" s="4" t="s">
        <v>4554</v>
      </c>
      <c r="V903" s="4" t="s">
        <v>4554</v>
      </c>
      <c r="W903" s="4" t="s">
        <v>4559</v>
      </c>
      <c r="X903" s="4" t="s">
        <v>8219</v>
      </c>
      <c r="Y903" s="5">
        <f t="shared" si="1"/>
        <v>0.00005787037037</v>
      </c>
      <c r="Z903" s="4">
        <f t="shared" si="2"/>
        <v>672</v>
      </c>
    </row>
    <row r="904" ht="15.75" customHeight="1">
      <c r="A904" s="4" t="s">
        <v>8220</v>
      </c>
      <c r="B904" s="4" t="s">
        <v>8221</v>
      </c>
      <c r="C904" s="4" t="s">
        <v>4552</v>
      </c>
      <c r="D904" s="4" t="s">
        <v>8222</v>
      </c>
      <c r="E904" s="4" t="s">
        <v>4554</v>
      </c>
      <c r="F904" s="4" t="s">
        <v>4554</v>
      </c>
      <c r="G904" s="4" t="s">
        <v>4554</v>
      </c>
      <c r="H904" s="4" t="s">
        <v>545</v>
      </c>
      <c r="I904" s="4" t="s">
        <v>496</v>
      </c>
      <c r="J904" s="4" t="s">
        <v>268</v>
      </c>
      <c r="K904" s="4" t="s">
        <v>128</v>
      </c>
      <c r="L904" s="4" t="s">
        <v>546</v>
      </c>
      <c r="M904" s="4" t="s">
        <v>221</v>
      </c>
      <c r="N904" s="4" t="s">
        <v>42</v>
      </c>
      <c r="O904" s="4" t="s">
        <v>4554</v>
      </c>
      <c r="P904" s="4" t="s">
        <v>4554</v>
      </c>
      <c r="Q904" s="4" t="s">
        <v>4556</v>
      </c>
      <c r="R904" s="4" t="s">
        <v>4554</v>
      </c>
      <c r="S904" s="4" t="s">
        <v>4775</v>
      </c>
      <c r="T904" s="4" t="s">
        <v>4558</v>
      </c>
      <c r="U904" s="4" t="s">
        <v>4554</v>
      </c>
      <c r="V904" s="4" t="s">
        <v>4554</v>
      </c>
      <c r="W904" s="4" t="s">
        <v>4559</v>
      </c>
      <c r="X904" s="4" t="s">
        <v>8223</v>
      </c>
      <c r="Y904" s="5">
        <f t="shared" si="1"/>
        <v>0.00006944444444</v>
      </c>
      <c r="Z904" s="4">
        <f t="shared" si="2"/>
        <v>672</v>
      </c>
    </row>
    <row r="905" ht="15.75" customHeight="1">
      <c r="A905" s="4" t="s">
        <v>8224</v>
      </c>
      <c r="B905" s="4" t="s">
        <v>8225</v>
      </c>
      <c r="C905" s="4" t="s">
        <v>4552</v>
      </c>
      <c r="D905" s="4" t="s">
        <v>8226</v>
      </c>
      <c r="E905" s="4" t="s">
        <v>4554</v>
      </c>
      <c r="F905" s="4" t="s">
        <v>4554</v>
      </c>
      <c r="G905" s="4" t="s">
        <v>4554</v>
      </c>
      <c r="H905" s="4" t="s">
        <v>381</v>
      </c>
      <c r="I905" s="4" t="s">
        <v>382</v>
      </c>
      <c r="J905" s="4" t="s">
        <v>383</v>
      </c>
      <c r="K905" s="4" t="s">
        <v>4622</v>
      </c>
      <c r="L905" s="4" t="s">
        <v>345</v>
      </c>
      <c r="M905" s="4" t="s">
        <v>221</v>
      </c>
      <c r="N905" s="4" t="s">
        <v>80</v>
      </c>
      <c r="O905" s="4" t="s">
        <v>4554</v>
      </c>
      <c r="P905" s="4" t="s">
        <v>4554</v>
      </c>
      <c r="Q905" s="4" t="s">
        <v>4556</v>
      </c>
      <c r="R905" s="4" t="s">
        <v>4554</v>
      </c>
      <c r="S905" s="4" t="s">
        <v>4775</v>
      </c>
      <c r="T905" s="4" t="s">
        <v>5330</v>
      </c>
      <c r="U905" s="4" t="s">
        <v>4554</v>
      </c>
      <c r="V905" s="4" t="s">
        <v>4554</v>
      </c>
      <c r="W905" s="4" t="s">
        <v>4559</v>
      </c>
      <c r="X905" s="4" t="s">
        <v>8227</v>
      </c>
      <c r="Y905" s="5">
        <f t="shared" si="1"/>
        <v>0.0001157407407</v>
      </c>
      <c r="Z905" s="4">
        <f t="shared" si="2"/>
        <v>672</v>
      </c>
    </row>
    <row r="906" ht="15.75" customHeight="1">
      <c r="A906" s="4" t="s">
        <v>8228</v>
      </c>
      <c r="B906" s="4" t="s">
        <v>8229</v>
      </c>
      <c r="C906" s="4" t="s">
        <v>4552</v>
      </c>
      <c r="D906" s="4" t="s">
        <v>8230</v>
      </c>
      <c r="E906" s="4" t="s">
        <v>4554</v>
      </c>
      <c r="F906" s="4" t="s">
        <v>4554</v>
      </c>
      <c r="G906" s="4" t="s">
        <v>4554</v>
      </c>
      <c r="H906" s="4" t="s">
        <v>462</v>
      </c>
      <c r="I906" s="4" t="s">
        <v>452</v>
      </c>
      <c r="J906" s="4" t="s">
        <v>240</v>
      </c>
      <c r="K906" s="4" t="s">
        <v>128</v>
      </c>
      <c r="L906" s="4" t="s">
        <v>463</v>
      </c>
      <c r="M906" s="4" t="s">
        <v>221</v>
      </c>
      <c r="N906" s="4" t="s">
        <v>19</v>
      </c>
      <c r="O906" s="4" t="s">
        <v>4554</v>
      </c>
      <c r="P906" s="4" t="s">
        <v>4554</v>
      </c>
      <c r="Q906" s="4" t="s">
        <v>4556</v>
      </c>
      <c r="R906" s="4" t="s">
        <v>4554</v>
      </c>
      <c r="S906" s="4" t="s">
        <v>4775</v>
      </c>
      <c r="T906" s="4" t="s">
        <v>5330</v>
      </c>
      <c r="U906" s="4" t="s">
        <v>4554</v>
      </c>
      <c r="V906" s="4" t="s">
        <v>4554</v>
      </c>
      <c r="W906" s="4" t="s">
        <v>4559</v>
      </c>
      <c r="X906" s="4" t="s">
        <v>8231</v>
      </c>
      <c r="Y906" s="5">
        <f t="shared" si="1"/>
        <v>0.00005787037037</v>
      </c>
      <c r="Z906" s="4">
        <f t="shared" si="2"/>
        <v>672</v>
      </c>
    </row>
    <row r="907" ht="15.75" customHeight="1">
      <c r="A907" s="4" t="s">
        <v>8232</v>
      </c>
      <c r="B907" s="4" t="s">
        <v>8233</v>
      </c>
      <c r="C907" s="4" t="s">
        <v>4552</v>
      </c>
      <c r="D907" s="4" t="s">
        <v>8234</v>
      </c>
      <c r="E907" s="4" t="s">
        <v>4554</v>
      </c>
      <c r="F907" s="4" t="s">
        <v>4554</v>
      </c>
      <c r="G907" s="4" t="s">
        <v>4554</v>
      </c>
      <c r="H907" s="4" t="s">
        <v>308</v>
      </c>
      <c r="I907" s="4" t="s">
        <v>309</v>
      </c>
      <c r="J907" s="4" t="s">
        <v>310</v>
      </c>
      <c r="K907" s="4" t="s">
        <v>164</v>
      </c>
      <c r="L907" s="4" t="s">
        <v>311</v>
      </c>
      <c r="M907" s="4" t="s">
        <v>312</v>
      </c>
      <c r="N907" s="4" t="s">
        <v>42</v>
      </c>
      <c r="O907" s="4" t="s">
        <v>4554</v>
      </c>
      <c r="P907" s="4" t="s">
        <v>4554</v>
      </c>
      <c r="Q907" s="4" t="s">
        <v>4556</v>
      </c>
      <c r="R907" s="4" t="s">
        <v>4554</v>
      </c>
      <c r="S907" s="4" t="s">
        <v>4770</v>
      </c>
      <c r="T907" s="4" t="s">
        <v>4558</v>
      </c>
      <c r="U907" s="4" t="s">
        <v>4554</v>
      </c>
      <c r="V907" s="4" t="s">
        <v>4554</v>
      </c>
      <c r="W907" s="4" t="s">
        <v>4559</v>
      </c>
      <c r="X907" s="4" t="s">
        <v>8235</v>
      </c>
      <c r="Y907" s="5">
        <f t="shared" si="1"/>
        <v>0.00005787037037</v>
      </c>
      <c r="Z907" s="4">
        <f t="shared" si="2"/>
        <v>672</v>
      </c>
    </row>
    <row r="908" ht="15.75" customHeight="1">
      <c r="A908" s="4" t="s">
        <v>8236</v>
      </c>
      <c r="B908" s="4" t="s">
        <v>8237</v>
      </c>
      <c r="C908" s="4" t="s">
        <v>4552</v>
      </c>
      <c r="D908" s="4" t="s">
        <v>8238</v>
      </c>
      <c r="E908" s="4" t="s">
        <v>4554</v>
      </c>
      <c r="F908" s="4" t="s">
        <v>4554</v>
      </c>
      <c r="G908" s="4" t="s">
        <v>4554</v>
      </c>
      <c r="H908" s="4" t="s">
        <v>495</v>
      </c>
      <c r="I908" s="4" t="s">
        <v>496</v>
      </c>
      <c r="J908" s="4" t="s">
        <v>50</v>
      </c>
      <c r="K908" s="4" t="s">
        <v>128</v>
      </c>
      <c r="L908" s="4" t="s">
        <v>497</v>
      </c>
      <c r="M908" s="4" t="s">
        <v>221</v>
      </c>
      <c r="N908" s="4" t="s">
        <v>17</v>
      </c>
      <c r="O908" s="4" t="s">
        <v>4554</v>
      </c>
      <c r="P908" s="4" t="s">
        <v>4554</v>
      </c>
      <c r="Q908" s="4" t="s">
        <v>4556</v>
      </c>
      <c r="R908" s="4" t="s">
        <v>4554</v>
      </c>
      <c r="S908" s="4" t="s">
        <v>4775</v>
      </c>
      <c r="T908" s="4" t="s">
        <v>4558</v>
      </c>
      <c r="U908" s="4" t="s">
        <v>4554</v>
      </c>
      <c r="V908" s="4" t="s">
        <v>4554</v>
      </c>
      <c r="W908" s="4" t="s">
        <v>4559</v>
      </c>
      <c r="X908" s="4" t="s">
        <v>8239</v>
      </c>
      <c r="Y908" s="5">
        <f t="shared" si="1"/>
        <v>0.00005787037037</v>
      </c>
      <c r="Z908" s="4">
        <f t="shared" si="2"/>
        <v>672</v>
      </c>
    </row>
    <row r="909" ht="15.75" customHeight="1">
      <c r="A909" s="4" t="s">
        <v>8240</v>
      </c>
      <c r="B909" s="4" t="s">
        <v>8241</v>
      </c>
      <c r="C909" s="4" t="s">
        <v>4552</v>
      </c>
      <c r="D909" s="4" t="s">
        <v>8242</v>
      </c>
      <c r="E909" s="4" t="s">
        <v>4554</v>
      </c>
      <c r="F909" s="4" t="s">
        <v>4554</v>
      </c>
      <c r="G909" s="4" t="s">
        <v>4554</v>
      </c>
      <c r="H909" s="4" t="s">
        <v>280</v>
      </c>
      <c r="I909" s="4" t="s">
        <v>281</v>
      </c>
      <c r="J909" s="4" t="s">
        <v>219</v>
      </c>
      <c r="K909" s="4" t="s">
        <v>139</v>
      </c>
      <c r="L909" s="4" t="s">
        <v>282</v>
      </c>
      <c r="M909" s="4" t="s">
        <v>228</v>
      </c>
      <c r="N909" s="4" t="s">
        <v>134</v>
      </c>
      <c r="O909" s="4" t="s">
        <v>4554</v>
      </c>
      <c r="P909" s="4" t="s">
        <v>4554</v>
      </c>
      <c r="Q909" s="4" t="s">
        <v>4556</v>
      </c>
      <c r="R909" s="4" t="s">
        <v>4554</v>
      </c>
      <c r="S909" s="4" t="s">
        <v>4775</v>
      </c>
      <c r="T909" s="4" t="s">
        <v>5330</v>
      </c>
      <c r="U909" s="4" t="s">
        <v>4554</v>
      </c>
      <c r="V909" s="4" t="s">
        <v>4554</v>
      </c>
      <c r="W909" s="4" t="s">
        <v>4559</v>
      </c>
      <c r="X909" s="4" t="s">
        <v>8243</v>
      </c>
      <c r="Y909" s="5">
        <f t="shared" si="1"/>
        <v>0.00005787037037</v>
      </c>
      <c r="Z909" s="4">
        <f t="shared" si="2"/>
        <v>672</v>
      </c>
    </row>
    <row r="910" ht="15.75" customHeight="1">
      <c r="A910" s="4" t="s">
        <v>8244</v>
      </c>
      <c r="B910" s="4" t="s">
        <v>8245</v>
      </c>
      <c r="C910" s="4" t="s">
        <v>4552</v>
      </c>
      <c r="D910" s="4" t="s">
        <v>8246</v>
      </c>
      <c r="E910" s="4" t="s">
        <v>4554</v>
      </c>
      <c r="F910" s="4" t="s">
        <v>4554</v>
      </c>
      <c r="G910" s="4" t="s">
        <v>4554</v>
      </c>
      <c r="H910" s="4" t="s">
        <v>484</v>
      </c>
      <c r="I910" s="4" t="s">
        <v>377</v>
      </c>
      <c r="J910" s="4" t="s">
        <v>64</v>
      </c>
      <c r="K910" s="4" t="s">
        <v>139</v>
      </c>
      <c r="L910" s="4" t="s">
        <v>485</v>
      </c>
      <c r="M910" s="4" t="s">
        <v>228</v>
      </c>
      <c r="N910" s="4" t="s">
        <v>70</v>
      </c>
      <c r="O910" s="4" t="s">
        <v>4554</v>
      </c>
      <c r="P910" s="4" t="s">
        <v>4554</v>
      </c>
      <c r="Q910" s="4" t="s">
        <v>4556</v>
      </c>
      <c r="R910" s="4" t="s">
        <v>4554</v>
      </c>
      <c r="S910" s="4" t="s">
        <v>4775</v>
      </c>
      <c r="T910" s="4" t="s">
        <v>5330</v>
      </c>
      <c r="U910" s="4" t="s">
        <v>4554</v>
      </c>
      <c r="V910" s="4" t="s">
        <v>4554</v>
      </c>
      <c r="W910" s="4" t="s">
        <v>4559</v>
      </c>
      <c r="X910" s="4" t="s">
        <v>8247</v>
      </c>
      <c r="Y910" s="5">
        <f t="shared" si="1"/>
        <v>0.00005787037037</v>
      </c>
      <c r="Z910" s="4">
        <f t="shared" si="2"/>
        <v>672</v>
      </c>
    </row>
    <row r="911" ht="15.75" customHeight="1">
      <c r="A911" s="4" t="s">
        <v>8248</v>
      </c>
      <c r="B911" s="4" t="s">
        <v>8249</v>
      </c>
      <c r="C911" s="4" t="s">
        <v>4552</v>
      </c>
      <c r="D911" s="4" t="s">
        <v>8250</v>
      </c>
      <c r="E911" s="4" t="s">
        <v>4554</v>
      </c>
      <c r="F911" s="4" t="s">
        <v>4554</v>
      </c>
      <c r="G911" s="4" t="s">
        <v>4554</v>
      </c>
      <c r="H911" s="4" t="s">
        <v>484</v>
      </c>
      <c r="I911" s="4" t="s">
        <v>377</v>
      </c>
      <c r="J911" s="4" t="s">
        <v>64</v>
      </c>
      <c r="K911" s="4" t="s">
        <v>139</v>
      </c>
      <c r="L911" s="4" t="s">
        <v>485</v>
      </c>
      <c r="M911" s="4" t="s">
        <v>228</v>
      </c>
      <c r="N911" s="4" t="s">
        <v>35</v>
      </c>
      <c r="O911" s="4" t="s">
        <v>4554</v>
      </c>
      <c r="P911" s="4" t="s">
        <v>4554</v>
      </c>
      <c r="Q911" s="4" t="s">
        <v>4556</v>
      </c>
      <c r="R911" s="4" t="s">
        <v>4554</v>
      </c>
      <c r="S911" s="4" t="s">
        <v>4775</v>
      </c>
      <c r="T911" s="4" t="s">
        <v>4558</v>
      </c>
      <c r="U911" s="4" t="s">
        <v>4554</v>
      </c>
      <c r="V911" s="4" t="s">
        <v>4554</v>
      </c>
      <c r="W911" s="4" t="s">
        <v>4559</v>
      </c>
      <c r="X911" s="4" t="s">
        <v>8251</v>
      </c>
      <c r="Y911" s="5">
        <f t="shared" si="1"/>
        <v>0.00005787037037</v>
      </c>
      <c r="Z911" s="4">
        <f t="shared" si="2"/>
        <v>672</v>
      </c>
    </row>
    <row r="912" ht="15.75" customHeight="1">
      <c r="A912" s="4" t="s">
        <v>8252</v>
      </c>
      <c r="B912" s="4" t="s">
        <v>8253</v>
      </c>
      <c r="C912" s="4" t="s">
        <v>4552</v>
      </c>
      <c r="D912" s="4" t="s">
        <v>8254</v>
      </c>
      <c r="E912" s="4" t="s">
        <v>4554</v>
      </c>
      <c r="F912" s="4" t="s">
        <v>4554</v>
      </c>
      <c r="G912" s="4" t="s">
        <v>4554</v>
      </c>
      <c r="H912" s="4" t="s">
        <v>280</v>
      </c>
      <c r="I912" s="4" t="s">
        <v>281</v>
      </c>
      <c r="J912" s="4" t="s">
        <v>219</v>
      </c>
      <c r="K912" s="4" t="s">
        <v>139</v>
      </c>
      <c r="L912" s="4" t="s">
        <v>282</v>
      </c>
      <c r="M912" s="4" t="s">
        <v>228</v>
      </c>
      <c r="N912" s="4" t="s">
        <v>17</v>
      </c>
      <c r="O912" s="4" t="s">
        <v>4554</v>
      </c>
      <c r="P912" s="4" t="s">
        <v>4554</v>
      </c>
      <c r="Q912" s="4" t="s">
        <v>4556</v>
      </c>
      <c r="R912" s="4" t="s">
        <v>4554</v>
      </c>
      <c r="S912" s="4" t="s">
        <v>4775</v>
      </c>
      <c r="T912" s="4" t="s">
        <v>4558</v>
      </c>
      <c r="U912" s="4" t="s">
        <v>4554</v>
      </c>
      <c r="V912" s="4" t="s">
        <v>4554</v>
      </c>
      <c r="W912" s="4" t="s">
        <v>4559</v>
      </c>
      <c r="X912" s="4" t="s">
        <v>8255</v>
      </c>
      <c r="Y912" s="5">
        <f t="shared" si="1"/>
        <v>0.0001157407407</v>
      </c>
      <c r="Z912" s="4">
        <f t="shared" si="2"/>
        <v>672</v>
      </c>
    </row>
    <row r="913" ht="15.75" customHeight="1">
      <c r="A913" s="4" t="s">
        <v>8256</v>
      </c>
      <c r="B913" s="4" t="s">
        <v>8257</v>
      </c>
      <c r="C913" s="4" t="s">
        <v>4552</v>
      </c>
      <c r="D913" s="4" t="s">
        <v>8258</v>
      </c>
      <c r="E913" s="4" t="s">
        <v>4554</v>
      </c>
      <c r="F913" s="4" t="s">
        <v>4554</v>
      </c>
      <c r="G913" s="4" t="s">
        <v>4554</v>
      </c>
      <c r="H913" s="4" t="s">
        <v>1644</v>
      </c>
      <c r="I913" s="4" t="s">
        <v>1645</v>
      </c>
      <c r="J913" s="4" t="s">
        <v>8259</v>
      </c>
      <c r="K913" s="4" t="s">
        <v>1547</v>
      </c>
      <c r="L913" s="4" t="s">
        <v>1647</v>
      </c>
      <c r="M913" s="4" t="s">
        <v>164</v>
      </c>
      <c r="N913" s="4" t="s">
        <v>70</v>
      </c>
      <c r="O913" s="4" t="s">
        <v>4554</v>
      </c>
      <c r="P913" s="4" t="s">
        <v>4554</v>
      </c>
      <c r="Q913" s="4" t="s">
        <v>4556</v>
      </c>
      <c r="R913" s="4" t="s">
        <v>4554</v>
      </c>
      <c r="S913" s="4" t="s">
        <v>4890</v>
      </c>
      <c r="T913" s="4" t="s">
        <v>5330</v>
      </c>
      <c r="U913" s="4" t="s">
        <v>4554</v>
      </c>
      <c r="V913" s="4" t="s">
        <v>4554</v>
      </c>
      <c r="W913" s="4" t="s">
        <v>4559</v>
      </c>
      <c r="X913" s="4" t="s">
        <v>8260</v>
      </c>
      <c r="Y913" s="5">
        <f t="shared" si="1"/>
        <v>0.00005787037037</v>
      </c>
      <c r="Z913" s="4">
        <f t="shared" si="2"/>
        <v>672</v>
      </c>
    </row>
    <row r="914" ht="15.75" customHeight="1">
      <c r="A914" s="4" t="s">
        <v>8261</v>
      </c>
      <c r="B914" s="4" t="s">
        <v>8262</v>
      </c>
      <c r="C914" s="4" t="s">
        <v>4552</v>
      </c>
      <c r="D914" s="4" t="s">
        <v>8263</v>
      </c>
      <c r="E914" s="4" t="s">
        <v>4554</v>
      </c>
      <c r="F914" s="4" t="s">
        <v>4554</v>
      </c>
      <c r="G914" s="4" t="s">
        <v>4554</v>
      </c>
      <c r="H914" s="4" t="s">
        <v>376</v>
      </c>
      <c r="I914" s="4" t="s">
        <v>377</v>
      </c>
      <c r="J914" s="4" t="s">
        <v>4928</v>
      </c>
      <c r="K914" s="4" t="s">
        <v>139</v>
      </c>
      <c r="L914" s="4" t="s">
        <v>379</v>
      </c>
      <c r="M914" s="4" t="s">
        <v>228</v>
      </c>
      <c r="N914" s="4" t="s">
        <v>80</v>
      </c>
      <c r="O914" s="4" t="s">
        <v>4554</v>
      </c>
      <c r="P914" s="4" t="s">
        <v>4554</v>
      </c>
      <c r="Q914" s="4" t="s">
        <v>4556</v>
      </c>
      <c r="R914" s="4" t="s">
        <v>4554</v>
      </c>
      <c r="S914" s="4" t="s">
        <v>4775</v>
      </c>
      <c r="T914" s="4" t="s">
        <v>5330</v>
      </c>
      <c r="U914" s="4" t="s">
        <v>4554</v>
      </c>
      <c r="V914" s="4" t="s">
        <v>4554</v>
      </c>
      <c r="W914" s="4" t="s">
        <v>4559</v>
      </c>
      <c r="X914" s="4" t="s">
        <v>8264</v>
      </c>
      <c r="Y914" s="5">
        <f t="shared" si="1"/>
        <v>0.00005787037037</v>
      </c>
      <c r="Z914" s="4">
        <f t="shared" si="2"/>
        <v>672</v>
      </c>
    </row>
    <row r="915" ht="15.75" customHeight="1">
      <c r="A915" s="4" t="s">
        <v>8265</v>
      </c>
      <c r="B915" s="4" t="s">
        <v>8266</v>
      </c>
      <c r="C915" s="4" t="s">
        <v>4552</v>
      </c>
      <c r="D915" s="4" t="s">
        <v>8267</v>
      </c>
      <c r="E915" s="4" t="s">
        <v>4554</v>
      </c>
      <c r="F915" s="4" t="s">
        <v>4554</v>
      </c>
      <c r="G915" s="4" t="s">
        <v>4554</v>
      </c>
      <c r="H915" s="4" t="s">
        <v>1346</v>
      </c>
      <c r="I915" s="4" t="s">
        <v>456</v>
      </c>
      <c r="J915" s="4" t="s">
        <v>213</v>
      </c>
      <c r="K915" s="4" t="s">
        <v>148</v>
      </c>
      <c r="L915" s="4" t="s">
        <v>1347</v>
      </c>
      <c r="M915" s="4" t="s">
        <v>242</v>
      </c>
      <c r="N915" s="4" t="s">
        <v>63</v>
      </c>
      <c r="O915" s="4" t="s">
        <v>4554</v>
      </c>
      <c r="P915" s="4" t="s">
        <v>4554</v>
      </c>
      <c r="Q915" s="4" t="s">
        <v>4556</v>
      </c>
      <c r="R915" s="4" t="s">
        <v>4554</v>
      </c>
      <c r="S915" s="4" t="s">
        <v>4775</v>
      </c>
      <c r="T915" s="4" t="s">
        <v>4558</v>
      </c>
      <c r="U915" s="4" t="s">
        <v>4554</v>
      </c>
      <c r="V915" s="4" t="s">
        <v>4554</v>
      </c>
      <c r="W915" s="4" t="s">
        <v>4559</v>
      </c>
      <c r="X915" s="4" t="s">
        <v>8268</v>
      </c>
      <c r="Y915" s="5">
        <f t="shared" si="1"/>
        <v>0.00005787037037</v>
      </c>
      <c r="Z915" s="4">
        <f t="shared" si="2"/>
        <v>672</v>
      </c>
    </row>
    <row r="916" ht="15.75" customHeight="1">
      <c r="A916" s="4" t="s">
        <v>8269</v>
      </c>
      <c r="B916" s="4" t="s">
        <v>8270</v>
      </c>
      <c r="C916" s="4" t="s">
        <v>4552</v>
      </c>
      <c r="D916" s="4" t="s">
        <v>8271</v>
      </c>
      <c r="E916" s="4" t="s">
        <v>4554</v>
      </c>
      <c r="F916" s="4" t="s">
        <v>4554</v>
      </c>
      <c r="G916" s="4" t="s">
        <v>4554</v>
      </c>
      <c r="H916" s="4" t="s">
        <v>4933</v>
      </c>
      <c r="I916" s="4" t="s">
        <v>452</v>
      </c>
      <c r="J916" s="4" t="s">
        <v>56</v>
      </c>
      <c r="K916" s="4" t="s">
        <v>128</v>
      </c>
      <c r="L916" s="4" t="s">
        <v>4934</v>
      </c>
      <c r="M916" s="4" t="s">
        <v>228</v>
      </c>
      <c r="N916" s="4" t="s">
        <v>17</v>
      </c>
      <c r="O916" s="4" t="s">
        <v>4554</v>
      </c>
      <c r="P916" s="4" t="s">
        <v>4554</v>
      </c>
      <c r="Q916" s="4" t="s">
        <v>4556</v>
      </c>
      <c r="R916" s="4" t="s">
        <v>4554</v>
      </c>
      <c r="S916" s="4" t="s">
        <v>4775</v>
      </c>
      <c r="T916" s="4" t="s">
        <v>4558</v>
      </c>
      <c r="U916" s="4" t="s">
        <v>4554</v>
      </c>
      <c r="V916" s="4" t="s">
        <v>4554</v>
      </c>
      <c r="W916" s="4" t="s">
        <v>4559</v>
      </c>
      <c r="X916" s="4" t="s">
        <v>8272</v>
      </c>
      <c r="Y916" s="5">
        <f t="shared" si="1"/>
        <v>0.00005787037037</v>
      </c>
      <c r="Z916" s="4">
        <f t="shared" si="2"/>
        <v>672</v>
      </c>
    </row>
    <row r="917" ht="15.75" customHeight="1">
      <c r="A917" s="4" t="s">
        <v>8273</v>
      </c>
      <c r="B917" s="4" t="s">
        <v>8274</v>
      </c>
      <c r="C917" s="4" t="s">
        <v>4552</v>
      </c>
      <c r="D917" s="4" t="s">
        <v>8275</v>
      </c>
      <c r="E917" s="4" t="s">
        <v>4554</v>
      </c>
      <c r="F917" s="4" t="s">
        <v>4554</v>
      </c>
      <c r="G917" s="4" t="s">
        <v>4554</v>
      </c>
      <c r="H917" s="4" t="s">
        <v>4851</v>
      </c>
      <c r="I917" s="4" t="s">
        <v>817</v>
      </c>
      <c r="J917" s="4" t="s">
        <v>109</v>
      </c>
      <c r="K917" s="4" t="s">
        <v>164</v>
      </c>
      <c r="L917" s="4" t="s">
        <v>818</v>
      </c>
      <c r="M917" s="4" t="s">
        <v>312</v>
      </c>
      <c r="N917" s="4" t="s">
        <v>4657</v>
      </c>
      <c r="O917" s="4" t="s">
        <v>4554</v>
      </c>
      <c r="P917" s="4" t="s">
        <v>4554</v>
      </c>
      <c r="Q917" s="4" t="s">
        <v>4556</v>
      </c>
      <c r="R917" s="4" t="s">
        <v>4554</v>
      </c>
      <c r="S917" s="4" t="s">
        <v>4770</v>
      </c>
      <c r="T917" s="4" t="s">
        <v>4558</v>
      </c>
      <c r="U917" s="4" t="s">
        <v>4554</v>
      </c>
      <c r="V917" s="4" t="s">
        <v>4554</v>
      </c>
      <c r="W917" s="4" t="s">
        <v>4559</v>
      </c>
      <c r="X917" s="4" t="s">
        <v>8276</v>
      </c>
      <c r="Y917" s="5">
        <f t="shared" si="1"/>
        <v>0.00005787037037</v>
      </c>
      <c r="Z917" s="4">
        <f t="shared" si="2"/>
        <v>672</v>
      </c>
    </row>
    <row r="918" ht="15.75" customHeight="1">
      <c r="A918" s="4" t="s">
        <v>8277</v>
      </c>
      <c r="B918" s="4" t="s">
        <v>8278</v>
      </c>
      <c r="C918" s="4" t="s">
        <v>4552</v>
      </c>
      <c r="D918" s="4" t="s">
        <v>8279</v>
      </c>
      <c r="E918" s="4" t="s">
        <v>4554</v>
      </c>
      <c r="F918" s="4" t="s">
        <v>4554</v>
      </c>
      <c r="G918" s="4" t="s">
        <v>4554</v>
      </c>
      <c r="H918" s="4" t="s">
        <v>436</v>
      </c>
      <c r="I918" s="4" t="s">
        <v>437</v>
      </c>
      <c r="J918" s="4" t="s">
        <v>18</v>
      </c>
      <c r="K918" s="4" t="s">
        <v>145</v>
      </c>
      <c r="L918" s="4" t="s">
        <v>438</v>
      </c>
      <c r="M918" s="4" t="s">
        <v>278</v>
      </c>
      <c r="N918" s="4" t="s">
        <v>42</v>
      </c>
      <c r="O918" s="4" t="s">
        <v>4554</v>
      </c>
      <c r="P918" s="4" t="s">
        <v>4554</v>
      </c>
      <c r="Q918" s="4" t="s">
        <v>4556</v>
      </c>
      <c r="R918" s="4" t="s">
        <v>4554</v>
      </c>
      <c r="S918" s="4" t="s">
        <v>4775</v>
      </c>
      <c r="T918" s="4" t="s">
        <v>4558</v>
      </c>
      <c r="U918" s="4" t="s">
        <v>4554</v>
      </c>
      <c r="V918" s="4" t="s">
        <v>4554</v>
      </c>
      <c r="W918" s="4" t="s">
        <v>4559</v>
      </c>
      <c r="X918" s="4" t="s">
        <v>8280</v>
      </c>
      <c r="Y918" s="5">
        <f t="shared" si="1"/>
        <v>0.00005787037037</v>
      </c>
      <c r="Z918" s="4">
        <f t="shared" si="2"/>
        <v>672</v>
      </c>
    </row>
    <row r="919" ht="15.75" customHeight="1">
      <c r="A919" s="4" t="s">
        <v>8281</v>
      </c>
      <c r="B919" s="4" t="s">
        <v>8282</v>
      </c>
      <c r="C919" s="4" t="s">
        <v>4552</v>
      </c>
      <c r="D919" s="4" t="s">
        <v>8283</v>
      </c>
      <c r="E919" s="4" t="s">
        <v>4554</v>
      </c>
      <c r="F919" s="4" t="s">
        <v>4554</v>
      </c>
      <c r="G919" s="4" t="s">
        <v>4554</v>
      </c>
      <c r="H919" s="4" t="s">
        <v>280</v>
      </c>
      <c r="I919" s="4" t="s">
        <v>281</v>
      </c>
      <c r="J919" s="4" t="s">
        <v>219</v>
      </c>
      <c r="K919" s="4" t="s">
        <v>139</v>
      </c>
      <c r="L919" s="4" t="s">
        <v>282</v>
      </c>
      <c r="M919" s="4" t="s">
        <v>228</v>
      </c>
      <c r="N919" s="4" t="s">
        <v>4657</v>
      </c>
      <c r="O919" s="4" t="s">
        <v>4554</v>
      </c>
      <c r="P919" s="4" t="s">
        <v>4554</v>
      </c>
      <c r="Q919" s="4" t="s">
        <v>4556</v>
      </c>
      <c r="R919" s="4" t="s">
        <v>4554</v>
      </c>
      <c r="S919" s="4" t="s">
        <v>4775</v>
      </c>
      <c r="T919" s="4" t="s">
        <v>4558</v>
      </c>
      <c r="U919" s="4" t="s">
        <v>4554</v>
      </c>
      <c r="V919" s="4" t="s">
        <v>4554</v>
      </c>
      <c r="W919" s="4" t="s">
        <v>4559</v>
      </c>
      <c r="X919" s="4" t="s">
        <v>8284</v>
      </c>
      <c r="Y919" s="5">
        <f t="shared" si="1"/>
        <v>0.00005787037037</v>
      </c>
      <c r="Z919" s="4">
        <f t="shared" si="2"/>
        <v>672</v>
      </c>
    </row>
    <row r="920" ht="15.75" customHeight="1">
      <c r="A920" s="4" t="s">
        <v>8285</v>
      </c>
      <c r="B920" s="4" t="s">
        <v>8286</v>
      </c>
      <c r="C920" s="4" t="s">
        <v>4552</v>
      </c>
      <c r="D920" s="4" t="s">
        <v>8287</v>
      </c>
      <c r="E920" s="4" t="s">
        <v>4554</v>
      </c>
      <c r="F920" s="4" t="s">
        <v>4554</v>
      </c>
      <c r="G920" s="4" t="s">
        <v>4554</v>
      </c>
      <c r="H920" s="4" t="s">
        <v>478</v>
      </c>
      <c r="I920" s="4" t="s">
        <v>185</v>
      </c>
      <c r="J920" s="4" t="s">
        <v>127</v>
      </c>
      <c r="K920" s="4" t="s">
        <v>148</v>
      </c>
      <c r="L920" s="4" t="s">
        <v>6592</v>
      </c>
      <c r="M920" s="4" t="s">
        <v>242</v>
      </c>
      <c r="N920" s="4" t="s">
        <v>113</v>
      </c>
      <c r="O920" s="4" t="s">
        <v>4554</v>
      </c>
      <c r="P920" s="4" t="s">
        <v>4554</v>
      </c>
      <c r="Q920" s="4" t="s">
        <v>4556</v>
      </c>
      <c r="R920" s="4" t="s">
        <v>4554</v>
      </c>
      <c r="S920" s="4" t="s">
        <v>4775</v>
      </c>
      <c r="T920" s="4" t="s">
        <v>5330</v>
      </c>
      <c r="U920" s="4" t="s">
        <v>4554</v>
      </c>
      <c r="V920" s="4" t="s">
        <v>4554</v>
      </c>
      <c r="W920" s="4" t="s">
        <v>4559</v>
      </c>
      <c r="X920" s="4" t="s">
        <v>8288</v>
      </c>
      <c r="Y920" s="5">
        <f t="shared" si="1"/>
        <v>0.00005787037037</v>
      </c>
      <c r="Z920" s="4">
        <f t="shared" si="2"/>
        <v>672</v>
      </c>
    </row>
    <row r="921" ht="15.75" customHeight="1">
      <c r="A921" s="4" t="s">
        <v>8289</v>
      </c>
      <c r="B921" s="4" t="s">
        <v>8290</v>
      </c>
      <c r="C921" s="4" t="s">
        <v>4552</v>
      </c>
      <c r="D921" s="4" t="s">
        <v>8291</v>
      </c>
      <c r="E921" s="4" t="s">
        <v>4554</v>
      </c>
      <c r="F921" s="4" t="s">
        <v>4554</v>
      </c>
      <c r="G921" s="4" t="s">
        <v>4554</v>
      </c>
      <c r="H921" s="4" t="s">
        <v>308</v>
      </c>
      <c r="I921" s="4" t="s">
        <v>309</v>
      </c>
      <c r="J921" s="4" t="s">
        <v>310</v>
      </c>
      <c r="K921" s="4" t="s">
        <v>164</v>
      </c>
      <c r="L921" s="4" t="s">
        <v>311</v>
      </c>
      <c r="M921" s="4" t="s">
        <v>312</v>
      </c>
      <c r="N921" s="4" t="s">
        <v>35</v>
      </c>
      <c r="O921" s="4" t="s">
        <v>4554</v>
      </c>
      <c r="P921" s="4" t="s">
        <v>4554</v>
      </c>
      <c r="Q921" s="4" t="s">
        <v>4556</v>
      </c>
      <c r="R921" s="4" t="s">
        <v>4554</v>
      </c>
      <c r="S921" s="4" t="s">
        <v>4770</v>
      </c>
      <c r="T921" s="4" t="s">
        <v>4558</v>
      </c>
      <c r="U921" s="4" t="s">
        <v>4554</v>
      </c>
      <c r="V921" s="4" t="s">
        <v>4554</v>
      </c>
      <c r="W921" s="4" t="s">
        <v>4559</v>
      </c>
      <c r="X921" s="4" t="s">
        <v>8292</v>
      </c>
      <c r="Y921" s="5">
        <f t="shared" si="1"/>
        <v>0.00005787037037</v>
      </c>
      <c r="Z921" s="4">
        <f t="shared" si="2"/>
        <v>672</v>
      </c>
    </row>
    <row r="922" ht="15.75" customHeight="1">
      <c r="A922" s="4" t="s">
        <v>8293</v>
      </c>
      <c r="B922" s="4" t="s">
        <v>8294</v>
      </c>
      <c r="C922" s="4" t="s">
        <v>4552</v>
      </c>
      <c r="D922" s="4" t="s">
        <v>8295</v>
      </c>
      <c r="E922" s="4" t="s">
        <v>4554</v>
      </c>
      <c r="F922" s="4" t="s">
        <v>4554</v>
      </c>
      <c r="G922" s="4" t="s">
        <v>4554</v>
      </c>
      <c r="H922" s="4" t="s">
        <v>440</v>
      </c>
      <c r="I922" s="4" t="s">
        <v>185</v>
      </c>
      <c r="J922" s="4" t="s">
        <v>194</v>
      </c>
      <c r="K922" s="4" t="s">
        <v>148</v>
      </c>
      <c r="L922" s="4" t="s">
        <v>441</v>
      </c>
      <c r="M922" s="4" t="s">
        <v>242</v>
      </c>
      <c r="N922" s="4" t="s">
        <v>4657</v>
      </c>
      <c r="O922" s="4" t="s">
        <v>4554</v>
      </c>
      <c r="P922" s="4" t="s">
        <v>4554</v>
      </c>
      <c r="Q922" s="4" t="s">
        <v>4556</v>
      </c>
      <c r="R922" s="4" t="s">
        <v>4554</v>
      </c>
      <c r="S922" s="4" t="s">
        <v>4775</v>
      </c>
      <c r="T922" s="4" t="s">
        <v>4558</v>
      </c>
      <c r="U922" s="4" t="s">
        <v>4554</v>
      </c>
      <c r="V922" s="4" t="s">
        <v>4554</v>
      </c>
      <c r="W922" s="4" t="s">
        <v>4559</v>
      </c>
      <c r="X922" s="4" t="s">
        <v>8296</v>
      </c>
      <c r="Y922" s="5">
        <f t="shared" si="1"/>
        <v>0.00005787037037</v>
      </c>
      <c r="Z922" s="4">
        <f t="shared" si="2"/>
        <v>672</v>
      </c>
    </row>
    <row r="923" ht="15.75" customHeight="1">
      <c r="A923" s="4" t="s">
        <v>8297</v>
      </c>
      <c r="B923" s="4" t="s">
        <v>8298</v>
      </c>
      <c r="C923" s="4" t="s">
        <v>4552</v>
      </c>
      <c r="D923" s="4" t="s">
        <v>8299</v>
      </c>
      <c r="E923" s="4" t="s">
        <v>4554</v>
      </c>
      <c r="F923" s="4" t="s">
        <v>4554</v>
      </c>
      <c r="G923" s="4" t="s">
        <v>4554</v>
      </c>
      <c r="H923" s="4" t="s">
        <v>4933</v>
      </c>
      <c r="I923" s="4" t="s">
        <v>452</v>
      </c>
      <c r="J923" s="4" t="s">
        <v>56</v>
      </c>
      <c r="K923" s="4" t="s">
        <v>128</v>
      </c>
      <c r="L923" s="4" t="s">
        <v>4934</v>
      </c>
      <c r="M923" s="4" t="s">
        <v>228</v>
      </c>
      <c r="N923" s="4" t="s">
        <v>17</v>
      </c>
      <c r="O923" s="4" t="s">
        <v>4554</v>
      </c>
      <c r="P923" s="4" t="s">
        <v>4554</v>
      </c>
      <c r="Q923" s="4" t="s">
        <v>4556</v>
      </c>
      <c r="R923" s="4" t="s">
        <v>4554</v>
      </c>
      <c r="S923" s="4" t="s">
        <v>4775</v>
      </c>
      <c r="T923" s="4" t="s">
        <v>4558</v>
      </c>
      <c r="U923" s="4" t="s">
        <v>4554</v>
      </c>
      <c r="V923" s="4" t="s">
        <v>4554</v>
      </c>
      <c r="W923" s="4" t="s">
        <v>4559</v>
      </c>
      <c r="X923" s="4" t="s">
        <v>8300</v>
      </c>
      <c r="Y923" s="5">
        <f t="shared" si="1"/>
        <v>0.00005787037037</v>
      </c>
      <c r="Z923" s="4">
        <f t="shared" si="2"/>
        <v>672</v>
      </c>
    </row>
    <row r="924" ht="15.75" customHeight="1">
      <c r="A924" s="4" t="s">
        <v>8301</v>
      </c>
      <c r="B924" s="4" t="s">
        <v>8302</v>
      </c>
      <c r="C924" s="4" t="s">
        <v>4552</v>
      </c>
      <c r="D924" s="4" t="s">
        <v>8303</v>
      </c>
      <c r="E924" s="4" t="s">
        <v>4554</v>
      </c>
      <c r="F924" s="4" t="s">
        <v>4554</v>
      </c>
      <c r="G924" s="4" t="s">
        <v>4554</v>
      </c>
      <c r="H924" s="4" t="s">
        <v>376</v>
      </c>
      <c r="I924" s="4" t="s">
        <v>377</v>
      </c>
      <c r="J924" s="4" t="s">
        <v>4928</v>
      </c>
      <c r="K924" s="4" t="s">
        <v>139</v>
      </c>
      <c r="L924" s="4" t="s">
        <v>379</v>
      </c>
      <c r="M924" s="4" t="s">
        <v>228</v>
      </c>
      <c r="N924" s="4" t="s">
        <v>42</v>
      </c>
      <c r="O924" s="4" t="s">
        <v>4554</v>
      </c>
      <c r="P924" s="4" t="s">
        <v>4554</v>
      </c>
      <c r="Q924" s="4" t="s">
        <v>4556</v>
      </c>
      <c r="R924" s="4" t="s">
        <v>4554</v>
      </c>
      <c r="S924" s="4" t="s">
        <v>4775</v>
      </c>
      <c r="T924" s="4" t="s">
        <v>4558</v>
      </c>
      <c r="U924" s="4" t="s">
        <v>4554</v>
      </c>
      <c r="V924" s="4" t="s">
        <v>4554</v>
      </c>
      <c r="W924" s="4" t="s">
        <v>4559</v>
      </c>
      <c r="X924" s="4" t="s">
        <v>8304</v>
      </c>
      <c r="Y924" s="5">
        <f t="shared" si="1"/>
        <v>0.00005787037037</v>
      </c>
      <c r="Z924" s="4">
        <f t="shared" si="2"/>
        <v>672</v>
      </c>
    </row>
    <row r="925" ht="15.75" customHeight="1">
      <c r="A925" s="4" t="s">
        <v>8305</v>
      </c>
      <c r="B925" s="4" t="s">
        <v>8306</v>
      </c>
      <c r="C925" s="4" t="s">
        <v>4552</v>
      </c>
      <c r="D925" s="4" t="s">
        <v>8307</v>
      </c>
      <c r="E925" s="4" t="s">
        <v>4554</v>
      </c>
      <c r="F925" s="4" t="s">
        <v>4554</v>
      </c>
      <c r="G925" s="4" t="s">
        <v>4554</v>
      </c>
      <c r="H925" s="4" t="s">
        <v>376</v>
      </c>
      <c r="I925" s="4" t="s">
        <v>377</v>
      </c>
      <c r="J925" s="4" t="s">
        <v>4928</v>
      </c>
      <c r="K925" s="4" t="s">
        <v>139</v>
      </c>
      <c r="L925" s="4" t="s">
        <v>379</v>
      </c>
      <c r="M925" s="4" t="s">
        <v>228</v>
      </c>
      <c r="N925" s="4" t="s">
        <v>44</v>
      </c>
      <c r="O925" s="4" t="s">
        <v>4554</v>
      </c>
      <c r="P925" s="4" t="s">
        <v>4554</v>
      </c>
      <c r="Q925" s="4" t="s">
        <v>4556</v>
      </c>
      <c r="R925" s="4" t="s">
        <v>4554</v>
      </c>
      <c r="S925" s="4" t="s">
        <v>4775</v>
      </c>
      <c r="T925" s="4" t="s">
        <v>5330</v>
      </c>
      <c r="U925" s="4" t="s">
        <v>4554</v>
      </c>
      <c r="V925" s="4" t="s">
        <v>4554</v>
      </c>
      <c r="W925" s="4" t="s">
        <v>4559</v>
      </c>
      <c r="X925" s="4" t="s">
        <v>8308</v>
      </c>
      <c r="Y925" s="5">
        <f t="shared" si="1"/>
        <v>0.00005787037037</v>
      </c>
      <c r="Z925" s="4">
        <f t="shared" si="2"/>
        <v>672</v>
      </c>
    </row>
    <row r="926" ht="15.75" customHeight="1">
      <c r="A926" s="4" t="s">
        <v>8309</v>
      </c>
      <c r="B926" s="4" t="s">
        <v>8310</v>
      </c>
      <c r="C926" s="4" t="s">
        <v>4552</v>
      </c>
      <c r="D926" s="4" t="s">
        <v>8311</v>
      </c>
      <c r="E926" s="4" t="s">
        <v>4554</v>
      </c>
      <c r="F926" s="4" t="s">
        <v>4554</v>
      </c>
      <c r="G926" s="4" t="s">
        <v>4554</v>
      </c>
      <c r="H926" s="4" t="s">
        <v>499</v>
      </c>
      <c r="I926" s="4" t="s">
        <v>281</v>
      </c>
      <c r="J926" s="4" t="s">
        <v>43</v>
      </c>
      <c r="K926" s="4" t="s">
        <v>139</v>
      </c>
      <c r="L926" s="4" t="s">
        <v>335</v>
      </c>
      <c r="M926" s="4" t="s">
        <v>228</v>
      </c>
      <c r="N926" s="4" t="s">
        <v>4799</v>
      </c>
      <c r="O926" s="4" t="s">
        <v>4554</v>
      </c>
      <c r="P926" s="4" t="s">
        <v>4554</v>
      </c>
      <c r="Q926" s="4" t="s">
        <v>4556</v>
      </c>
      <c r="R926" s="4" t="s">
        <v>4554</v>
      </c>
      <c r="S926" s="4" t="s">
        <v>4775</v>
      </c>
      <c r="T926" s="4" t="s">
        <v>4558</v>
      </c>
      <c r="U926" s="4" t="s">
        <v>4554</v>
      </c>
      <c r="V926" s="4" t="s">
        <v>4554</v>
      </c>
      <c r="W926" s="4" t="s">
        <v>4559</v>
      </c>
      <c r="X926" s="4" t="s">
        <v>8312</v>
      </c>
      <c r="Y926" s="5">
        <f t="shared" si="1"/>
        <v>0.00006944444444</v>
      </c>
      <c r="Z926" s="4">
        <f t="shared" si="2"/>
        <v>672</v>
      </c>
    </row>
    <row r="927" ht="15.75" customHeight="1">
      <c r="A927" s="4" t="s">
        <v>8313</v>
      </c>
      <c r="B927" s="4" t="s">
        <v>8314</v>
      </c>
      <c r="C927" s="4" t="s">
        <v>4552</v>
      </c>
      <c r="D927" s="4" t="s">
        <v>8315</v>
      </c>
      <c r="E927" s="4" t="s">
        <v>4554</v>
      </c>
      <c r="F927" s="4" t="s">
        <v>4554</v>
      </c>
      <c r="G927" s="4" t="s">
        <v>4554</v>
      </c>
      <c r="H927" s="4" t="s">
        <v>359</v>
      </c>
      <c r="I927" s="4" t="s">
        <v>4842</v>
      </c>
      <c r="J927" s="4" t="s">
        <v>361</v>
      </c>
      <c r="K927" s="4" t="s">
        <v>145</v>
      </c>
      <c r="L927" s="4" t="s">
        <v>325</v>
      </c>
      <c r="M927" s="4" t="s">
        <v>278</v>
      </c>
      <c r="N927" s="4" t="s">
        <v>70</v>
      </c>
      <c r="O927" s="4" t="s">
        <v>4554</v>
      </c>
      <c r="P927" s="4" t="s">
        <v>4554</v>
      </c>
      <c r="Q927" s="4" t="s">
        <v>4556</v>
      </c>
      <c r="R927" s="4" t="s">
        <v>4554</v>
      </c>
      <c r="S927" s="4" t="s">
        <v>4775</v>
      </c>
      <c r="T927" s="4" t="s">
        <v>5330</v>
      </c>
      <c r="U927" s="4" t="s">
        <v>4554</v>
      </c>
      <c r="V927" s="4" t="s">
        <v>4554</v>
      </c>
      <c r="W927" s="4" t="s">
        <v>4559</v>
      </c>
      <c r="X927" s="4" t="s">
        <v>8316</v>
      </c>
      <c r="Y927" s="5">
        <f t="shared" si="1"/>
        <v>0.0001157407407</v>
      </c>
      <c r="Z927" s="4">
        <f t="shared" si="2"/>
        <v>672</v>
      </c>
    </row>
    <row r="928" ht="15.75" customHeight="1">
      <c r="A928" s="4" t="s">
        <v>8317</v>
      </c>
      <c r="B928" s="4" t="s">
        <v>8318</v>
      </c>
      <c r="C928" s="4" t="s">
        <v>4552</v>
      </c>
      <c r="D928" s="4" t="s">
        <v>8319</v>
      </c>
      <c r="E928" s="4" t="s">
        <v>4554</v>
      </c>
      <c r="F928" s="4" t="s">
        <v>4554</v>
      </c>
      <c r="G928" s="4" t="s">
        <v>4554</v>
      </c>
      <c r="H928" s="4" t="s">
        <v>499</v>
      </c>
      <c r="I928" s="4" t="s">
        <v>281</v>
      </c>
      <c r="J928" s="4" t="s">
        <v>43</v>
      </c>
      <c r="K928" s="4" t="s">
        <v>139</v>
      </c>
      <c r="L928" s="4" t="s">
        <v>335</v>
      </c>
      <c r="M928" s="4" t="s">
        <v>228</v>
      </c>
      <c r="N928" s="4" t="s">
        <v>19</v>
      </c>
      <c r="O928" s="4" t="s">
        <v>4554</v>
      </c>
      <c r="P928" s="4" t="s">
        <v>4554</v>
      </c>
      <c r="Q928" s="4" t="s">
        <v>4556</v>
      </c>
      <c r="R928" s="4" t="s">
        <v>4554</v>
      </c>
      <c r="S928" s="4" t="s">
        <v>4775</v>
      </c>
      <c r="T928" s="4" t="s">
        <v>5330</v>
      </c>
      <c r="U928" s="4" t="s">
        <v>4554</v>
      </c>
      <c r="V928" s="4" t="s">
        <v>4554</v>
      </c>
      <c r="W928" s="4" t="s">
        <v>4559</v>
      </c>
      <c r="X928" s="4" t="s">
        <v>8320</v>
      </c>
      <c r="Y928" s="5">
        <f t="shared" si="1"/>
        <v>0.00005787037037</v>
      </c>
      <c r="Z928" s="4">
        <f t="shared" si="2"/>
        <v>672</v>
      </c>
    </row>
    <row r="929" ht="15.75" customHeight="1">
      <c r="A929" s="4" t="s">
        <v>8321</v>
      </c>
      <c r="B929" s="4" t="s">
        <v>8322</v>
      </c>
      <c r="C929" s="4" t="s">
        <v>4552</v>
      </c>
      <c r="D929" s="4" t="s">
        <v>8323</v>
      </c>
      <c r="E929" s="4" t="s">
        <v>4554</v>
      </c>
      <c r="F929" s="4" t="s">
        <v>4554</v>
      </c>
      <c r="G929" s="4" t="s">
        <v>4554</v>
      </c>
      <c r="H929" s="4" t="s">
        <v>455</v>
      </c>
      <c r="I929" s="4" t="s">
        <v>456</v>
      </c>
      <c r="J929" s="4" t="s">
        <v>91</v>
      </c>
      <c r="K929" s="4" t="s">
        <v>148</v>
      </c>
      <c r="L929" s="4" t="s">
        <v>457</v>
      </c>
      <c r="M929" s="4" t="s">
        <v>242</v>
      </c>
      <c r="N929" s="4" t="s">
        <v>27</v>
      </c>
      <c r="O929" s="4" t="s">
        <v>4554</v>
      </c>
      <c r="P929" s="4" t="s">
        <v>4554</v>
      </c>
      <c r="Q929" s="4" t="s">
        <v>4556</v>
      </c>
      <c r="R929" s="4" t="s">
        <v>4554</v>
      </c>
      <c r="S929" s="4" t="s">
        <v>4775</v>
      </c>
      <c r="T929" s="4" t="s">
        <v>4558</v>
      </c>
      <c r="U929" s="4" t="s">
        <v>4554</v>
      </c>
      <c r="V929" s="4" t="s">
        <v>4554</v>
      </c>
      <c r="W929" s="4" t="s">
        <v>4559</v>
      </c>
      <c r="X929" s="4" t="s">
        <v>8324</v>
      </c>
      <c r="Y929" s="5">
        <f t="shared" si="1"/>
        <v>0.00005787037037</v>
      </c>
      <c r="Z929" s="4">
        <f t="shared" si="2"/>
        <v>672</v>
      </c>
    </row>
    <row r="930" ht="15.75" customHeight="1">
      <c r="A930" s="4" t="s">
        <v>8325</v>
      </c>
      <c r="B930" s="4" t="s">
        <v>8326</v>
      </c>
      <c r="C930" s="4" t="s">
        <v>4552</v>
      </c>
      <c r="D930" s="4" t="s">
        <v>8327</v>
      </c>
      <c r="E930" s="4" t="s">
        <v>4554</v>
      </c>
      <c r="F930" s="4" t="s">
        <v>4554</v>
      </c>
      <c r="G930" s="4" t="s">
        <v>4554</v>
      </c>
      <c r="H930" s="4" t="s">
        <v>4933</v>
      </c>
      <c r="I930" s="4" t="s">
        <v>452</v>
      </c>
      <c r="J930" s="4" t="s">
        <v>56</v>
      </c>
      <c r="K930" s="4" t="s">
        <v>128</v>
      </c>
      <c r="L930" s="4" t="s">
        <v>4934</v>
      </c>
      <c r="M930" s="4" t="s">
        <v>228</v>
      </c>
      <c r="N930" s="4" t="s">
        <v>70</v>
      </c>
      <c r="O930" s="4" t="s">
        <v>4554</v>
      </c>
      <c r="P930" s="4" t="s">
        <v>4554</v>
      </c>
      <c r="Q930" s="4" t="s">
        <v>4556</v>
      </c>
      <c r="R930" s="4" t="s">
        <v>4554</v>
      </c>
      <c r="S930" s="4" t="s">
        <v>4775</v>
      </c>
      <c r="T930" s="4" t="s">
        <v>5330</v>
      </c>
      <c r="U930" s="4" t="s">
        <v>4554</v>
      </c>
      <c r="V930" s="4" t="s">
        <v>4554</v>
      </c>
      <c r="W930" s="4" t="s">
        <v>4559</v>
      </c>
      <c r="X930" s="4" t="s">
        <v>8328</v>
      </c>
      <c r="Y930" s="5">
        <f t="shared" si="1"/>
        <v>0.00005787037037</v>
      </c>
      <c r="Z930" s="4">
        <f t="shared" si="2"/>
        <v>672</v>
      </c>
    </row>
    <row r="931" ht="15.75" customHeight="1">
      <c r="A931" s="4" t="s">
        <v>8329</v>
      </c>
      <c r="B931" s="4" t="s">
        <v>8330</v>
      </c>
      <c r="C931" s="4" t="s">
        <v>4552</v>
      </c>
      <c r="D931" s="4" t="s">
        <v>8331</v>
      </c>
      <c r="E931" s="4" t="s">
        <v>4554</v>
      </c>
      <c r="F931" s="4" t="s">
        <v>4554</v>
      </c>
      <c r="G931" s="4" t="s">
        <v>4554</v>
      </c>
      <c r="H931" s="4" t="s">
        <v>499</v>
      </c>
      <c r="I931" s="4" t="s">
        <v>281</v>
      </c>
      <c r="J931" s="4" t="s">
        <v>43</v>
      </c>
      <c r="K931" s="4" t="s">
        <v>139</v>
      </c>
      <c r="L931" s="4" t="s">
        <v>335</v>
      </c>
      <c r="M931" s="4" t="s">
        <v>228</v>
      </c>
      <c r="N931" s="4" t="s">
        <v>42</v>
      </c>
      <c r="O931" s="4" t="s">
        <v>4554</v>
      </c>
      <c r="P931" s="4" t="s">
        <v>4554</v>
      </c>
      <c r="Q931" s="4" t="s">
        <v>4556</v>
      </c>
      <c r="R931" s="4" t="s">
        <v>4554</v>
      </c>
      <c r="S931" s="4" t="s">
        <v>4775</v>
      </c>
      <c r="T931" s="4" t="s">
        <v>4558</v>
      </c>
      <c r="U931" s="4" t="s">
        <v>4554</v>
      </c>
      <c r="V931" s="4" t="s">
        <v>4554</v>
      </c>
      <c r="W931" s="4" t="s">
        <v>4559</v>
      </c>
      <c r="X931" s="4" t="s">
        <v>8332</v>
      </c>
      <c r="Y931" s="5">
        <f t="shared" si="1"/>
        <v>0.0001157407407</v>
      </c>
      <c r="Z931" s="4">
        <f t="shared" si="2"/>
        <v>672</v>
      </c>
    </row>
    <row r="932" ht="15.75" customHeight="1">
      <c r="A932" s="4" t="s">
        <v>8333</v>
      </c>
      <c r="B932" s="4" t="s">
        <v>8334</v>
      </c>
      <c r="C932" s="4" t="s">
        <v>4552</v>
      </c>
      <c r="D932" s="4" t="s">
        <v>8335</v>
      </c>
      <c r="E932" s="4" t="s">
        <v>4554</v>
      </c>
      <c r="F932" s="4" t="s">
        <v>4554</v>
      </c>
      <c r="G932" s="4" t="s">
        <v>4554</v>
      </c>
      <c r="H932" s="4" t="s">
        <v>499</v>
      </c>
      <c r="I932" s="4" t="s">
        <v>281</v>
      </c>
      <c r="J932" s="4" t="s">
        <v>43</v>
      </c>
      <c r="K932" s="4" t="s">
        <v>139</v>
      </c>
      <c r="L932" s="4" t="s">
        <v>335</v>
      </c>
      <c r="M932" s="4" t="s">
        <v>228</v>
      </c>
      <c r="N932" s="4" t="s">
        <v>4657</v>
      </c>
      <c r="O932" s="4" t="s">
        <v>4554</v>
      </c>
      <c r="P932" s="4" t="s">
        <v>4554</v>
      </c>
      <c r="Q932" s="4" t="s">
        <v>4556</v>
      </c>
      <c r="R932" s="4" t="s">
        <v>4554</v>
      </c>
      <c r="S932" s="4" t="s">
        <v>4775</v>
      </c>
      <c r="T932" s="4" t="s">
        <v>4558</v>
      </c>
      <c r="U932" s="4" t="s">
        <v>4554</v>
      </c>
      <c r="V932" s="4" t="s">
        <v>4554</v>
      </c>
      <c r="W932" s="4" t="s">
        <v>4559</v>
      </c>
      <c r="X932" s="4" t="s">
        <v>8336</v>
      </c>
      <c r="Y932" s="5">
        <f t="shared" si="1"/>
        <v>0.00005787037037</v>
      </c>
      <c r="Z932" s="4">
        <f t="shared" si="2"/>
        <v>672</v>
      </c>
    </row>
    <row r="933" ht="15.75" customHeight="1">
      <c r="A933" s="4" t="s">
        <v>8337</v>
      </c>
      <c r="B933" s="4" t="s">
        <v>8338</v>
      </c>
      <c r="C933" s="4" t="s">
        <v>4552</v>
      </c>
      <c r="D933" s="4" t="s">
        <v>8339</v>
      </c>
      <c r="E933" s="4" t="s">
        <v>4554</v>
      </c>
      <c r="F933" s="4" t="s">
        <v>4554</v>
      </c>
      <c r="G933" s="4" t="s">
        <v>4554</v>
      </c>
      <c r="H933" s="4" t="s">
        <v>484</v>
      </c>
      <c r="I933" s="4" t="s">
        <v>377</v>
      </c>
      <c r="J933" s="4" t="s">
        <v>64</v>
      </c>
      <c r="K933" s="4" t="s">
        <v>139</v>
      </c>
      <c r="L933" s="4" t="s">
        <v>485</v>
      </c>
      <c r="M933" s="4" t="s">
        <v>228</v>
      </c>
      <c r="N933" s="4" t="s">
        <v>4657</v>
      </c>
      <c r="O933" s="4" t="s">
        <v>4554</v>
      </c>
      <c r="P933" s="4" t="s">
        <v>4554</v>
      </c>
      <c r="Q933" s="4" t="s">
        <v>4556</v>
      </c>
      <c r="R933" s="4" t="s">
        <v>4554</v>
      </c>
      <c r="S933" s="4" t="s">
        <v>4775</v>
      </c>
      <c r="T933" s="4" t="s">
        <v>4558</v>
      </c>
      <c r="U933" s="4" t="s">
        <v>4554</v>
      </c>
      <c r="V933" s="4" t="s">
        <v>4554</v>
      </c>
      <c r="W933" s="4" t="s">
        <v>4559</v>
      </c>
      <c r="X933" s="4" t="s">
        <v>8340</v>
      </c>
      <c r="Y933" s="5">
        <f t="shared" si="1"/>
        <v>0.00005787037037</v>
      </c>
      <c r="Z933" s="4">
        <f t="shared" si="2"/>
        <v>672</v>
      </c>
    </row>
    <row r="934" ht="15.75" customHeight="1">
      <c r="A934" s="4" t="s">
        <v>8341</v>
      </c>
      <c r="B934" s="4" t="s">
        <v>8342</v>
      </c>
      <c r="C934" s="4" t="s">
        <v>4552</v>
      </c>
      <c r="D934" s="4" t="s">
        <v>8343</v>
      </c>
      <c r="E934" s="4" t="s">
        <v>4554</v>
      </c>
      <c r="F934" s="4" t="s">
        <v>4554</v>
      </c>
      <c r="G934" s="4" t="s">
        <v>4554</v>
      </c>
      <c r="H934" s="4" t="s">
        <v>462</v>
      </c>
      <c r="I934" s="4" t="s">
        <v>452</v>
      </c>
      <c r="J934" s="4" t="s">
        <v>240</v>
      </c>
      <c r="K934" s="4" t="s">
        <v>128</v>
      </c>
      <c r="L934" s="4" t="s">
        <v>463</v>
      </c>
      <c r="M934" s="4" t="s">
        <v>221</v>
      </c>
      <c r="N934" s="4" t="s">
        <v>70</v>
      </c>
      <c r="O934" s="4" t="s">
        <v>4554</v>
      </c>
      <c r="P934" s="4" t="s">
        <v>4554</v>
      </c>
      <c r="Q934" s="4" t="s">
        <v>4556</v>
      </c>
      <c r="R934" s="4" t="s">
        <v>4554</v>
      </c>
      <c r="S934" s="4" t="s">
        <v>4775</v>
      </c>
      <c r="T934" s="4" t="s">
        <v>5330</v>
      </c>
      <c r="U934" s="4" t="s">
        <v>4554</v>
      </c>
      <c r="V934" s="4" t="s">
        <v>4554</v>
      </c>
      <c r="W934" s="4" t="s">
        <v>4559</v>
      </c>
      <c r="X934" s="4" t="s">
        <v>8344</v>
      </c>
      <c r="Y934" s="5">
        <f t="shared" si="1"/>
        <v>0.00005787037037</v>
      </c>
      <c r="Z934" s="4">
        <f t="shared" si="2"/>
        <v>672</v>
      </c>
    </row>
    <row r="935" ht="15.75" customHeight="1">
      <c r="A935" s="4" t="s">
        <v>8345</v>
      </c>
      <c r="B935" s="4" t="s">
        <v>8346</v>
      </c>
      <c r="C935" s="4" t="s">
        <v>4552</v>
      </c>
      <c r="D935" s="4" t="s">
        <v>8347</v>
      </c>
      <c r="E935" s="4" t="s">
        <v>4554</v>
      </c>
      <c r="F935" s="4" t="s">
        <v>4554</v>
      </c>
      <c r="G935" s="4" t="s">
        <v>4554</v>
      </c>
      <c r="H935" s="4" t="s">
        <v>499</v>
      </c>
      <c r="I935" s="4" t="s">
        <v>281</v>
      </c>
      <c r="J935" s="4" t="s">
        <v>43</v>
      </c>
      <c r="K935" s="4" t="s">
        <v>139</v>
      </c>
      <c r="L935" s="4" t="s">
        <v>335</v>
      </c>
      <c r="M935" s="4" t="s">
        <v>228</v>
      </c>
      <c r="N935" s="4" t="s">
        <v>42</v>
      </c>
      <c r="O935" s="4" t="s">
        <v>4554</v>
      </c>
      <c r="P935" s="4" t="s">
        <v>4554</v>
      </c>
      <c r="Q935" s="4" t="s">
        <v>4556</v>
      </c>
      <c r="R935" s="4" t="s">
        <v>4554</v>
      </c>
      <c r="S935" s="4" t="s">
        <v>4775</v>
      </c>
      <c r="T935" s="4" t="s">
        <v>4558</v>
      </c>
      <c r="U935" s="4" t="s">
        <v>4554</v>
      </c>
      <c r="V935" s="4" t="s">
        <v>4554</v>
      </c>
      <c r="W935" s="4" t="s">
        <v>4559</v>
      </c>
      <c r="X935" s="4" t="s">
        <v>8348</v>
      </c>
      <c r="Y935" s="5">
        <f t="shared" si="1"/>
        <v>0.00005787037037</v>
      </c>
      <c r="Z935" s="4">
        <f t="shared" si="2"/>
        <v>672</v>
      </c>
    </row>
    <row r="936" ht="15.75" customHeight="1">
      <c r="A936" s="4" t="s">
        <v>8349</v>
      </c>
      <c r="B936" s="4" t="s">
        <v>8350</v>
      </c>
      <c r="C936" s="4" t="s">
        <v>4552</v>
      </c>
      <c r="D936" s="4" t="s">
        <v>8351</v>
      </c>
      <c r="E936" s="4" t="s">
        <v>4554</v>
      </c>
      <c r="F936" s="4" t="s">
        <v>4554</v>
      </c>
      <c r="G936" s="4" t="s">
        <v>4554</v>
      </c>
      <c r="H936" s="4" t="s">
        <v>462</v>
      </c>
      <c r="I936" s="4" t="s">
        <v>452</v>
      </c>
      <c r="J936" s="4" t="s">
        <v>240</v>
      </c>
      <c r="K936" s="4" t="s">
        <v>128</v>
      </c>
      <c r="L936" s="4" t="s">
        <v>463</v>
      </c>
      <c r="M936" s="4" t="s">
        <v>221</v>
      </c>
      <c r="N936" s="4" t="s">
        <v>42</v>
      </c>
      <c r="O936" s="4" t="s">
        <v>4554</v>
      </c>
      <c r="P936" s="4" t="s">
        <v>4554</v>
      </c>
      <c r="Q936" s="4" t="s">
        <v>4556</v>
      </c>
      <c r="R936" s="4" t="s">
        <v>4554</v>
      </c>
      <c r="S936" s="4" t="s">
        <v>4775</v>
      </c>
      <c r="T936" s="4" t="s">
        <v>4558</v>
      </c>
      <c r="U936" s="4" t="s">
        <v>4554</v>
      </c>
      <c r="V936" s="4" t="s">
        <v>4554</v>
      </c>
      <c r="W936" s="4" t="s">
        <v>4559</v>
      </c>
      <c r="X936" s="4" t="s">
        <v>8352</v>
      </c>
      <c r="Y936" s="5">
        <f t="shared" si="1"/>
        <v>0.0001157407407</v>
      </c>
      <c r="Z936" s="4">
        <f t="shared" si="2"/>
        <v>672</v>
      </c>
    </row>
    <row r="937" ht="15.75" customHeight="1">
      <c r="A937" s="4" t="s">
        <v>8353</v>
      </c>
      <c r="B937" s="4" t="s">
        <v>8354</v>
      </c>
      <c r="C937" s="4" t="s">
        <v>4552</v>
      </c>
      <c r="D937" s="4" t="s">
        <v>8355</v>
      </c>
      <c r="E937" s="4" t="s">
        <v>4554</v>
      </c>
      <c r="F937" s="4" t="s">
        <v>4554</v>
      </c>
      <c r="G937" s="4" t="s">
        <v>4554</v>
      </c>
      <c r="H937" s="4" t="s">
        <v>455</v>
      </c>
      <c r="I937" s="4" t="s">
        <v>456</v>
      </c>
      <c r="J937" s="4" t="s">
        <v>91</v>
      </c>
      <c r="K937" s="4" t="s">
        <v>148</v>
      </c>
      <c r="L937" s="4" t="s">
        <v>457</v>
      </c>
      <c r="M937" s="4" t="s">
        <v>242</v>
      </c>
      <c r="N937" s="4" t="s">
        <v>80</v>
      </c>
      <c r="O937" s="4" t="s">
        <v>4554</v>
      </c>
      <c r="P937" s="4" t="s">
        <v>4554</v>
      </c>
      <c r="Q937" s="4" t="s">
        <v>4556</v>
      </c>
      <c r="R937" s="4" t="s">
        <v>4554</v>
      </c>
      <c r="S937" s="4" t="s">
        <v>4775</v>
      </c>
      <c r="T937" s="4" t="s">
        <v>5330</v>
      </c>
      <c r="U937" s="4" t="s">
        <v>4554</v>
      </c>
      <c r="V937" s="4" t="s">
        <v>4554</v>
      </c>
      <c r="W937" s="4" t="s">
        <v>4559</v>
      </c>
      <c r="X937" s="4" t="s">
        <v>8356</v>
      </c>
      <c r="Y937" s="5">
        <f t="shared" si="1"/>
        <v>0.00005787037037</v>
      </c>
      <c r="Z937" s="4">
        <f t="shared" si="2"/>
        <v>672</v>
      </c>
    </row>
    <row r="938" ht="15.75" customHeight="1">
      <c r="A938" s="4" t="s">
        <v>8357</v>
      </c>
      <c r="B938" s="4" t="s">
        <v>8358</v>
      </c>
      <c r="C938" s="4" t="s">
        <v>4552</v>
      </c>
      <c r="D938" s="4" t="s">
        <v>8359</v>
      </c>
      <c r="E938" s="4" t="s">
        <v>4554</v>
      </c>
      <c r="F938" s="4" t="s">
        <v>4554</v>
      </c>
      <c r="G938" s="4" t="s">
        <v>4554</v>
      </c>
      <c r="H938" s="4" t="s">
        <v>545</v>
      </c>
      <c r="I938" s="4" t="s">
        <v>496</v>
      </c>
      <c r="J938" s="4" t="s">
        <v>268</v>
      </c>
      <c r="K938" s="4" t="s">
        <v>128</v>
      </c>
      <c r="L938" s="4" t="s">
        <v>546</v>
      </c>
      <c r="M938" s="4" t="s">
        <v>221</v>
      </c>
      <c r="N938" s="4" t="s">
        <v>63</v>
      </c>
      <c r="O938" s="4" t="s">
        <v>4554</v>
      </c>
      <c r="P938" s="4" t="s">
        <v>4554</v>
      </c>
      <c r="Q938" s="4" t="s">
        <v>4556</v>
      </c>
      <c r="R938" s="4" t="s">
        <v>4554</v>
      </c>
      <c r="S938" s="4" t="s">
        <v>4775</v>
      </c>
      <c r="T938" s="4" t="s">
        <v>4558</v>
      </c>
      <c r="U938" s="4" t="s">
        <v>4554</v>
      </c>
      <c r="V938" s="4" t="s">
        <v>4554</v>
      </c>
      <c r="W938" s="4" t="s">
        <v>4559</v>
      </c>
      <c r="X938" s="4" t="s">
        <v>8360</v>
      </c>
      <c r="Y938" s="5">
        <f t="shared" si="1"/>
        <v>0.00005787037037</v>
      </c>
      <c r="Z938" s="4">
        <f t="shared" si="2"/>
        <v>672</v>
      </c>
    </row>
    <row r="939" ht="15.75" customHeight="1">
      <c r="A939" s="4" t="s">
        <v>8361</v>
      </c>
      <c r="B939" s="4" t="s">
        <v>8362</v>
      </c>
      <c r="C939" s="4" t="s">
        <v>4552</v>
      </c>
      <c r="D939" s="4" t="s">
        <v>8363</v>
      </c>
      <c r="E939" s="4" t="s">
        <v>4554</v>
      </c>
      <c r="F939" s="4" t="s">
        <v>4554</v>
      </c>
      <c r="G939" s="4" t="s">
        <v>4554</v>
      </c>
      <c r="H939" s="4" t="s">
        <v>376</v>
      </c>
      <c r="I939" s="4" t="s">
        <v>377</v>
      </c>
      <c r="J939" s="4" t="s">
        <v>4928</v>
      </c>
      <c r="K939" s="4" t="s">
        <v>139</v>
      </c>
      <c r="L939" s="4" t="s">
        <v>379</v>
      </c>
      <c r="M939" s="4" t="s">
        <v>228</v>
      </c>
      <c r="N939" s="4" t="s">
        <v>42</v>
      </c>
      <c r="O939" s="4" t="s">
        <v>4554</v>
      </c>
      <c r="P939" s="4" t="s">
        <v>4554</v>
      </c>
      <c r="Q939" s="4" t="s">
        <v>4556</v>
      </c>
      <c r="R939" s="4" t="s">
        <v>4554</v>
      </c>
      <c r="S939" s="4" t="s">
        <v>4775</v>
      </c>
      <c r="T939" s="4" t="s">
        <v>4558</v>
      </c>
      <c r="U939" s="4" t="s">
        <v>4554</v>
      </c>
      <c r="V939" s="4" t="s">
        <v>4554</v>
      </c>
      <c r="W939" s="4" t="s">
        <v>4559</v>
      </c>
      <c r="X939" s="4" t="s">
        <v>8364</v>
      </c>
      <c r="Y939" s="5">
        <f t="shared" si="1"/>
        <v>0.00005787037037</v>
      </c>
      <c r="Z939" s="4">
        <f t="shared" si="2"/>
        <v>672</v>
      </c>
    </row>
    <row r="940" ht="15.75" customHeight="1">
      <c r="A940" s="4" t="s">
        <v>8365</v>
      </c>
      <c r="B940" s="4" t="s">
        <v>8366</v>
      </c>
      <c r="C940" s="4" t="s">
        <v>4552</v>
      </c>
      <c r="D940" s="4" t="s">
        <v>8367</v>
      </c>
      <c r="E940" s="4" t="s">
        <v>4554</v>
      </c>
      <c r="F940" s="4" t="s">
        <v>4554</v>
      </c>
      <c r="G940" s="4" t="s">
        <v>4554</v>
      </c>
      <c r="H940" s="4" t="s">
        <v>499</v>
      </c>
      <c r="I940" s="4" t="s">
        <v>281</v>
      </c>
      <c r="J940" s="4" t="s">
        <v>43</v>
      </c>
      <c r="K940" s="4" t="s">
        <v>139</v>
      </c>
      <c r="L940" s="4" t="s">
        <v>335</v>
      </c>
      <c r="M940" s="4" t="s">
        <v>228</v>
      </c>
      <c r="N940" s="4" t="s">
        <v>70</v>
      </c>
      <c r="O940" s="4" t="s">
        <v>4554</v>
      </c>
      <c r="P940" s="4" t="s">
        <v>4554</v>
      </c>
      <c r="Q940" s="4" t="s">
        <v>4556</v>
      </c>
      <c r="R940" s="4" t="s">
        <v>4554</v>
      </c>
      <c r="S940" s="4" t="s">
        <v>4775</v>
      </c>
      <c r="T940" s="4" t="s">
        <v>5330</v>
      </c>
      <c r="U940" s="4" t="s">
        <v>4554</v>
      </c>
      <c r="V940" s="4" t="s">
        <v>4554</v>
      </c>
      <c r="W940" s="4" t="s">
        <v>4559</v>
      </c>
      <c r="X940" s="4" t="s">
        <v>8368</v>
      </c>
      <c r="Y940" s="5">
        <f t="shared" si="1"/>
        <v>0.00005787037037</v>
      </c>
      <c r="Z940" s="4">
        <f t="shared" si="2"/>
        <v>672</v>
      </c>
    </row>
    <row r="941" ht="15.75" customHeight="1">
      <c r="A941" s="4" t="s">
        <v>8369</v>
      </c>
      <c r="B941" s="4" t="s">
        <v>8370</v>
      </c>
      <c r="C941" s="4" t="s">
        <v>4552</v>
      </c>
      <c r="D941" s="4" t="s">
        <v>8371</v>
      </c>
      <c r="E941" s="4" t="s">
        <v>4554</v>
      </c>
      <c r="F941" s="4" t="s">
        <v>4554</v>
      </c>
      <c r="G941" s="4" t="s">
        <v>4554</v>
      </c>
      <c r="H941" s="4" t="s">
        <v>8372</v>
      </c>
      <c r="I941" s="4" t="s">
        <v>355</v>
      </c>
      <c r="J941" s="4" t="s">
        <v>39</v>
      </c>
      <c r="K941" s="4" t="s">
        <v>186</v>
      </c>
      <c r="L941" s="4" t="s">
        <v>1680</v>
      </c>
      <c r="M941" s="4" t="s">
        <v>357</v>
      </c>
      <c r="N941" s="4" t="s">
        <v>4657</v>
      </c>
      <c r="O941" s="4" t="s">
        <v>4554</v>
      </c>
      <c r="P941" s="4" t="s">
        <v>4554</v>
      </c>
      <c r="Q941" s="4" t="s">
        <v>4556</v>
      </c>
      <c r="R941" s="4" t="s">
        <v>4554</v>
      </c>
      <c r="S941" s="4" t="s">
        <v>4770</v>
      </c>
      <c r="T941" s="4" t="s">
        <v>4558</v>
      </c>
      <c r="U941" s="4" t="s">
        <v>4554</v>
      </c>
      <c r="V941" s="4" t="s">
        <v>4554</v>
      </c>
      <c r="W941" s="4" t="s">
        <v>4559</v>
      </c>
      <c r="X941" s="4" t="s">
        <v>8373</v>
      </c>
      <c r="Y941" s="5">
        <f t="shared" si="1"/>
        <v>0.00005787037037</v>
      </c>
      <c r="Z941" s="4">
        <f t="shared" si="2"/>
        <v>672</v>
      </c>
    </row>
    <row r="942" ht="15.75" customHeight="1">
      <c r="A942" s="4" t="s">
        <v>8374</v>
      </c>
      <c r="B942" s="4" t="s">
        <v>8375</v>
      </c>
      <c r="C942" s="4" t="s">
        <v>4552</v>
      </c>
      <c r="D942" s="4" t="s">
        <v>8376</v>
      </c>
      <c r="E942" s="4" t="s">
        <v>4554</v>
      </c>
      <c r="F942" s="4" t="s">
        <v>4554</v>
      </c>
      <c r="G942" s="4" t="s">
        <v>4554</v>
      </c>
      <c r="H942" s="4" t="s">
        <v>484</v>
      </c>
      <c r="I942" s="4" t="s">
        <v>377</v>
      </c>
      <c r="J942" s="4" t="s">
        <v>64</v>
      </c>
      <c r="K942" s="4" t="s">
        <v>139</v>
      </c>
      <c r="L942" s="4" t="s">
        <v>485</v>
      </c>
      <c r="M942" s="4" t="s">
        <v>228</v>
      </c>
      <c r="N942" s="4" t="s">
        <v>208</v>
      </c>
      <c r="O942" s="4" t="s">
        <v>4554</v>
      </c>
      <c r="P942" s="4" t="s">
        <v>4554</v>
      </c>
      <c r="Q942" s="4" t="s">
        <v>4556</v>
      </c>
      <c r="R942" s="4" t="s">
        <v>4554</v>
      </c>
      <c r="S942" s="4" t="s">
        <v>4775</v>
      </c>
      <c r="T942" s="4" t="s">
        <v>4558</v>
      </c>
      <c r="U942" s="4" t="s">
        <v>4554</v>
      </c>
      <c r="V942" s="4" t="s">
        <v>4554</v>
      </c>
      <c r="W942" s="4" t="s">
        <v>4559</v>
      </c>
      <c r="X942" s="4" t="s">
        <v>8377</v>
      </c>
      <c r="Y942" s="5">
        <f t="shared" si="1"/>
        <v>0.00005787037037</v>
      </c>
      <c r="Z942" s="4">
        <f t="shared" si="2"/>
        <v>672</v>
      </c>
    </row>
    <row r="943" ht="15.75" customHeight="1">
      <c r="A943" s="4" t="s">
        <v>8378</v>
      </c>
      <c r="B943" s="4" t="s">
        <v>8379</v>
      </c>
      <c r="C943" s="4" t="s">
        <v>4552</v>
      </c>
      <c r="D943" s="4" t="s">
        <v>8380</v>
      </c>
      <c r="E943" s="4" t="s">
        <v>4554</v>
      </c>
      <c r="F943" s="4" t="s">
        <v>4554</v>
      </c>
      <c r="G943" s="4" t="s">
        <v>4554</v>
      </c>
      <c r="H943" s="4" t="s">
        <v>499</v>
      </c>
      <c r="I943" s="4" t="s">
        <v>281</v>
      </c>
      <c r="J943" s="4" t="s">
        <v>43</v>
      </c>
      <c r="K943" s="4" t="s">
        <v>139</v>
      </c>
      <c r="L943" s="4" t="s">
        <v>335</v>
      </c>
      <c r="M943" s="4" t="s">
        <v>228</v>
      </c>
      <c r="N943" s="4" t="s">
        <v>134</v>
      </c>
      <c r="O943" s="4" t="s">
        <v>4554</v>
      </c>
      <c r="P943" s="4" t="s">
        <v>4554</v>
      </c>
      <c r="Q943" s="4" t="s">
        <v>4556</v>
      </c>
      <c r="R943" s="4" t="s">
        <v>4554</v>
      </c>
      <c r="S943" s="4" t="s">
        <v>4775</v>
      </c>
      <c r="T943" s="4" t="s">
        <v>5330</v>
      </c>
      <c r="U943" s="4" t="s">
        <v>4554</v>
      </c>
      <c r="V943" s="4" t="s">
        <v>4554</v>
      </c>
      <c r="W943" s="4" t="s">
        <v>4559</v>
      </c>
      <c r="X943" s="4" t="s">
        <v>8381</v>
      </c>
      <c r="Y943" s="5">
        <f t="shared" si="1"/>
        <v>0.00005787037037</v>
      </c>
      <c r="Z943" s="4">
        <f t="shared" si="2"/>
        <v>672</v>
      </c>
    </row>
    <row r="944" ht="15.75" customHeight="1">
      <c r="A944" s="4" t="s">
        <v>8382</v>
      </c>
      <c r="B944" s="4" t="s">
        <v>8383</v>
      </c>
      <c r="C944" s="4" t="s">
        <v>4552</v>
      </c>
      <c r="D944" s="4" t="s">
        <v>8384</v>
      </c>
      <c r="E944" s="4" t="s">
        <v>4554</v>
      </c>
      <c r="F944" s="4" t="s">
        <v>4554</v>
      </c>
      <c r="G944" s="4" t="s">
        <v>4554</v>
      </c>
      <c r="H944" s="4" t="s">
        <v>280</v>
      </c>
      <c r="I944" s="4" t="s">
        <v>281</v>
      </c>
      <c r="J944" s="4" t="s">
        <v>219</v>
      </c>
      <c r="K944" s="4" t="s">
        <v>139</v>
      </c>
      <c r="L944" s="4" t="s">
        <v>282</v>
      </c>
      <c r="M944" s="4" t="s">
        <v>228</v>
      </c>
      <c r="N944" s="4" t="s">
        <v>70</v>
      </c>
      <c r="O944" s="4" t="s">
        <v>4554</v>
      </c>
      <c r="P944" s="4" t="s">
        <v>4554</v>
      </c>
      <c r="Q944" s="4" t="s">
        <v>4556</v>
      </c>
      <c r="R944" s="4" t="s">
        <v>4554</v>
      </c>
      <c r="S944" s="4" t="s">
        <v>4775</v>
      </c>
      <c r="T944" s="4" t="s">
        <v>5330</v>
      </c>
      <c r="U944" s="4" t="s">
        <v>4554</v>
      </c>
      <c r="V944" s="4" t="s">
        <v>4554</v>
      </c>
      <c r="W944" s="4" t="s">
        <v>4559</v>
      </c>
      <c r="X944" s="4" t="s">
        <v>8385</v>
      </c>
      <c r="Y944" s="5">
        <f t="shared" si="1"/>
        <v>0.00005787037037</v>
      </c>
      <c r="Z944" s="4">
        <f t="shared" si="2"/>
        <v>672</v>
      </c>
    </row>
    <row r="945" ht="15.75" customHeight="1">
      <c r="A945" s="4" t="s">
        <v>8386</v>
      </c>
      <c r="B945" s="4" t="s">
        <v>8387</v>
      </c>
      <c r="C945" s="4" t="s">
        <v>4552</v>
      </c>
      <c r="D945" s="4" t="s">
        <v>8388</v>
      </c>
      <c r="E945" s="4" t="s">
        <v>4554</v>
      </c>
      <c r="F945" s="4" t="s">
        <v>4554</v>
      </c>
      <c r="G945" s="4" t="s">
        <v>4554</v>
      </c>
      <c r="H945" s="4" t="s">
        <v>466</v>
      </c>
      <c r="I945" s="4" t="s">
        <v>400</v>
      </c>
      <c r="J945" s="4" t="s">
        <v>237</v>
      </c>
      <c r="K945" s="4" t="s">
        <v>4622</v>
      </c>
      <c r="L945" s="4" t="s">
        <v>467</v>
      </c>
      <c r="M945" s="4" t="s">
        <v>216</v>
      </c>
      <c r="N945" s="4" t="s">
        <v>113</v>
      </c>
      <c r="O945" s="4" t="s">
        <v>4554</v>
      </c>
      <c r="P945" s="4" t="s">
        <v>4554</v>
      </c>
      <c r="Q945" s="4" t="s">
        <v>4556</v>
      </c>
      <c r="R945" s="4" t="s">
        <v>4554</v>
      </c>
      <c r="S945" s="4" t="s">
        <v>4775</v>
      </c>
      <c r="T945" s="4" t="s">
        <v>5330</v>
      </c>
      <c r="U945" s="4" t="s">
        <v>4554</v>
      </c>
      <c r="V945" s="4" t="s">
        <v>4554</v>
      </c>
      <c r="W945" s="4" t="s">
        <v>4559</v>
      </c>
      <c r="X945" s="4" t="s">
        <v>8389</v>
      </c>
      <c r="Y945" s="5">
        <f t="shared" si="1"/>
        <v>0.0001157407407</v>
      </c>
      <c r="Z945" s="4">
        <f t="shared" si="2"/>
        <v>672</v>
      </c>
    </row>
    <row r="946" ht="15.75" customHeight="1">
      <c r="A946" s="4" t="s">
        <v>8390</v>
      </c>
      <c r="B946" s="4" t="s">
        <v>8391</v>
      </c>
      <c r="C946" s="4" t="s">
        <v>4552</v>
      </c>
      <c r="D946" s="4" t="s">
        <v>8392</v>
      </c>
      <c r="E946" s="4" t="s">
        <v>4554</v>
      </c>
      <c r="F946" s="4" t="s">
        <v>4554</v>
      </c>
      <c r="G946" s="4" t="s">
        <v>4554</v>
      </c>
      <c r="H946" s="4" t="s">
        <v>455</v>
      </c>
      <c r="I946" s="4" t="s">
        <v>456</v>
      </c>
      <c r="J946" s="4" t="s">
        <v>91</v>
      </c>
      <c r="K946" s="4" t="s">
        <v>148</v>
      </c>
      <c r="L946" s="4" t="s">
        <v>457</v>
      </c>
      <c r="M946" s="4" t="s">
        <v>242</v>
      </c>
      <c r="N946" s="4" t="s">
        <v>70</v>
      </c>
      <c r="O946" s="4" t="s">
        <v>4554</v>
      </c>
      <c r="P946" s="4" t="s">
        <v>4554</v>
      </c>
      <c r="Q946" s="4" t="s">
        <v>4556</v>
      </c>
      <c r="R946" s="4" t="s">
        <v>4554</v>
      </c>
      <c r="S946" s="4" t="s">
        <v>4775</v>
      </c>
      <c r="T946" s="4" t="s">
        <v>5330</v>
      </c>
      <c r="U946" s="4" t="s">
        <v>4554</v>
      </c>
      <c r="V946" s="4" t="s">
        <v>4554</v>
      </c>
      <c r="W946" s="4" t="s">
        <v>4559</v>
      </c>
      <c r="X946" s="4" t="s">
        <v>8393</v>
      </c>
      <c r="Y946" s="5">
        <f t="shared" si="1"/>
        <v>0.00006944444444</v>
      </c>
      <c r="Z946" s="4">
        <f t="shared" si="2"/>
        <v>672</v>
      </c>
    </row>
    <row r="947" ht="15.75" customHeight="1">
      <c r="A947" s="4" t="s">
        <v>8394</v>
      </c>
      <c r="B947" s="4" t="s">
        <v>8395</v>
      </c>
      <c r="C947" s="4" t="s">
        <v>4552</v>
      </c>
      <c r="D947" s="4" t="s">
        <v>8396</v>
      </c>
      <c r="E947" s="4" t="s">
        <v>4554</v>
      </c>
      <c r="F947" s="4" t="s">
        <v>4554</v>
      </c>
      <c r="G947" s="4" t="s">
        <v>4554</v>
      </c>
      <c r="H947" s="4" t="s">
        <v>499</v>
      </c>
      <c r="I947" s="4" t="s">
        <v>281</v>
      </c>
      <c r="J947" s="4" t="s">
        <v>43</v>
      </c>
      <c r="K947" s="4" t="s">
        <v>139</v>
      </c>
      <c r="L947" s="4" t="s">
        <v>335</v>
      </c>
      <c r="M947" s="4" t="s">
        <v>228</v>
      </c>
      <c r="N947" s="4" t="s">
        <v>113</v>
      </c>
      <c r="O947" s="4" t="s">
        <v>4554</v>
      </c>
      <c r="P947" s="4" t="s">
        <v>4554</v>
      </c>
      <c r="Q947" s="4" t="s">
        <v>4556</v>
      </c>
      <c r="R947" s="4" t="s">
        <v>4554</v>
      </c>
      <c r="S947" s="4" t="s">
        <v>4775</v>
      </c>
      <c r="T947" s="4" t="s">
        <v>5330</v>
      </c>
      <c r="U947" s="4" t="s">
        <v>4554</v>
      </c>
      <c r="V947" s="4" t="s">
        <v>4554</v>
      </c>
      <c r="W947" s="4" t="s">
        <v>4559</v>
      </c>
      <c r="X947" s="4" t="s">
        <v>8397</v>
      </c>
      <c r="Y947" s="5">
        <f t="shared" si="1"/>
        <v>0.00005787037037</v>
      </c>
      <c r="Z947" s="4">
        <f t="shared" si="2"/>
        <v>672</v>
      </c>
    </row>
    <row r="948" ht="15.75" customHeight="1">
      <c r="A948" s="4" t="s">
        <v>8398</v>
      </c>
      <c r="B948" s="4" t="s">
        <v>8399</v>
      </c>
      <c r="C948" s="4" t="s">
        <v>4552</v>
      </c>
      <c r="D948" s="4" t="s">
        <v>8400</v>
      </c>
      <c r="E948" s="4" t="s">
        <v>4554</v>
      </c>
      <c r="F948" s="4" t="s">
        <v>4554</v>
      </c>
      <c r="G948" s="4" t="s">
        <v>4554</v>
      </c>
      <c r="H948" s="4" t="s">
        <v>436</v>
      </c>
      <c r="I948" s="4" t="s">
        <v>437</v>
      </c>
      <c r="J948" s="4" t="s">
        <v>18</v>
      </c>
      <c r="K948" s="4" t="s">
        <v>145</v>
      </c>
      <c r="L948" s="4" t="s">
        <v>438</v>
      </c>
      <c r="M948" s="4" t="s">
        <v>278</v>
      </c>
      <c r="N948" s="4" t="s">
        <v>277</v>
      </c>
      <c r="O948" s="4" t="s">
        <v>4554</v>
      </c>
      <c r="P948" s="4" t="s">
        <v>4554</v>
      </c>
      <c r="Q948" s="4" t="s">
        <v>4556</v>
      </c>
      <c r="R948" s="4" t="s">
        <v>4554</v>
      </c>
      <c r="S948" s="4" t="s">
        <v>4775</v>
      </c>
      <c r="T948" s="4" t="s">
        <v>4558</v>
      </c>
      <c r="U948" s="4" t="s">
        <v>4554</v>
      </c>
      <c r="V948" s="4" t="s">
        <v>4554</v>
      </c>
      <c r="W948" s="4" t="s">
        <v>4559</v>
      </c>
      <c r="X948" s="4" t="s">
        <v>8401</v>
      </c>
      <c r="Y948" s="5">
        <f t="shared" si="1"/>
        <v>0.00005787037037</v>
      </c>
      <c r="Z948" s="4">
        <f t="shared" si="2"/>
        <v>672</v>
      </c>
    </row>
    <row r="949" ht="15.75" customHeight="1">
      <c r="A949" s="4" t="s">
        <v>8402</v>
      </c>
      <c r="B949" s="4" t="s">
        <v>8403</v>
      </c>
      <c r="C949" s="4" t="s">
        <v>4552</v>
      </c>
      <c r="D949" s="4" t="s">
        <v>8404</v>
      </c>
      <c r="E949" s="4" t="s">
        <v>4554</v>
      </c>
      <c r="F949" s="4" t="s">
        <v>4554</v>
      </c>
      <c r="G949" s="4" t="s">
        <v>4554</v>
      </c>
      <c r="H949" s="4" t="s">
        <v>1346</v>
      </c>
      <c r="I949" s="4" t="s">
        <v>456</v>
      </c>
      <c r="J949" s="4" t="s">
        <v>213</v>
      </c>
      <c r="K949" s="4" t="s">
        <v>148</v>
      </c>
      <c r="L949" s="4" t="s">
        <v>1347</v>
      </c>
      <c r="M949" s="4" t="s">
        <v>242</v>
      </c>
      <c r="N949" s="4" t="s">
        <v>338</v>
      </c>
      <c r="O949" s="4" t="s">
        <v>4554</v>
      </c>
      <c r="P949" s="4" t="s">
        <v>4554</v>
      </c>
      <c r="Q949" s="4" t="s">
        <v>4556</v>
      </c>
      <c r="R949" s="4" t="s">
        <v>4554</v>
      </c>
      <c r="S949" s="4" t="s">
        <v>4775</v>
      </c>
      <c r="T949" s="4" t="s">
        <v>4558</v>
      </c>
      <c r="U949" s="4" t="s">
        <v>4554</v>
      </c>
      <c r="V949" s="4" t="s">
        <v>4554</v>
      </c>
      <c r="W949" s="4" t="s">
        <v>4559</v>
      </c>
      <c r="X949" s="4" t="s">
        <v>8405</v>
      </c>
      <c r="Y949" s="5">
        <f t="shared" si="1"/>
        <v>0.00005787037037</v>
      </c>
      <c r="Z949" s="4">
        <f t="shared" si="2"/>
        <v>672</v>
      </c>
    </row>
    <row r="950" ht="15.75" customHeight="1">
      <c r="A950" s="4" t="s">
        <v>8406</v>
      </c>
      <c r="B950" s="4" t="s">
        <v>8407</v>
      </c>
      <c r="C950" s="4" t="s">
        <v>4552</v>
      </c>
      <c r="D950" s="4" t="s">
        <v>8408</v>
      </c>
      <c r="E950" s="4" t="s">
        <v>4554</v>
      </c>
      <c r="F950" s="4" t="s">
        <v>4554</v>
      </c>
      <c r="G950" s="4" t="s">
        <v>4554</v>
      </c>
      <c r="H950" s="4" t="s">
        <v>520</v>
      </c>
      <c r="I950" s="4" t="s">
        <v>521</v>
      </c>
      <c r="J950" s="4" t="s">
        <v>4652</v>
      </c>
      <c r="K950" s="4" t="s">
        <v>157</v>
      </c>
      <c r="L950" s="4" t="s">
        <v>522</v>
      </c>
      <c r="M950" s="4" t="s">
        <v>278</v>
      </c>
      <c r="N950" s="4" t="s">
        <v>1229</v>
      </c>
      <c r="O950" s="4" t="s">
        <v>4554</v>
      </c>
      <c r="P950" s="4" t="s">
        <v>4554</v>
      </c>
      <c r="Q950" s="4" t="s">
        <v>4556</v>
      </c>
      <c r="R950" s="4" t="s">
        <v>4554</v>
      </c>
      <c r="S950" s="4" t="s">
        <v>4775</v>
      </c>
      <c r="T950" s="4" t="s">
        <v>5330</v>
      </c>
      <c r="U950" s="4" t="s">
        <v>4554</v>
      </c>
      <c r="V950" s="4" t="s">
        <v>4554</v>
      </c>
      <c r="W950" s="4" t="s">
        <v>4559</v>
      </c>
      <c r="X950" s="4" t="s">
        <v>8409</v>
      </c>
      <c r="Y950" s="5">
        <f t="shared" si="1"/>
        <v>0.00005787037037</v>
      </c>
      <c r="Z950" s="4">
        <f t="shared" si="2"/>
        <v>672</v>
      </c>
    </row>
    <row r="951" ht="15.75" customHeight="1">
      <c r="A951" s="4" t="s">
        <v>8410</v>
      </c>
      <c r="B951" s="4" t="s">
        <v>8411</v>
      </c>
      <c r="C951" s="4" t="s">
        <v>4552</v>
      </c>
      <c r="D951" s="4" t="s">
        <v>8412</v>
      </c>
      <c r="E951" s="4" t="s">
        <v>4554</v>
      </c>
      <c r="F951" s="4" t="s">
        <v>4554</v>
      </c>
      <c r="G951" s="4" t="s">
        <v>4554</v>
      </c>
      <c r="H951" s="4" t="s">
        <v>463</v>
      </c>
      <c r="I951" s="4" t="s">
        <v>565</v>
      </c>
      <c r="J951" s="4" t="s">
        <v>566</v>
      </c>
      <c r="K951" s="4" t="s">
        <v>179</v>
      </c>
      <c r="L951" s="4" t="s">
        <v>5138</v>
      </c>
      <c r="M951" s="4" t="s">
        <v>338</v>
      </c>
      <c r="N951" s="4" t="s">
        <v>1261</v>
      </c>
      <c r="O951" s="4" t="s">
        <v>4554</v>
      </c>
      <c r="P951" s="4" t="s">
        <v>4554</v>
      </c>
      <c r="Q951" s="4" t="s">
        <v>4556</v>
      </c>
      <c r="R951" s="4" t="s">
        <v>4554</v>
      </c>
      <c r="S951" s="4" t="s">
        <v>4770</v>
      </c>
      <c r="T951" s="4" t="s">
        <v>5330</v>
      </c>
      <c r="U951" s="4" t="s">
        <v>4554</v>
      </c>
      <c r="V951" s="4" t="s">
        <v>4554</v>
      </c>
      <c r="W951" s="4" t="s">
        <v>4559</v>
      </c>
      <c r="X951" s="4" t="s">
        <v>8413</v>
      </c>
      <c r="Y951" s="5">
        <f t="shared" si="1"/>
        <v>0.00005787037037</v>
      </c>
      <c r="Z951" s="4">
        <f t="shared" si="2"/>
        <v>672</v>
      </c>
    </row>
    <row r="952" ht="15.75" customHeight="1">
      <c r="A952" s="4" t="s">
        <v>8414</v>
      </c>
      <c r="B952" s="4" t="s">
        <v>8415</v>
      </c>
      <c r="C952" s="4" t="s">
        <v>4552</v>
      </c>
      <c r="D952" s="4" t="s">
        <v>8416</v>
      </c>
      <c r="E952" s="4" t="s">
        <v>4554</v>
      </c>
      <c r="F952" s="4" t="s">
        <v>4554</v>
      </c>
      <c r="G952" s="4" t="s">
        <v>4554</v>
      </c>
      <c r="H952" s="4" t="s">
        <v>440</v>
      </c>
      <c r="I952" s="4" t="s">
        <v>185</v>
      </c>
      <c r="J952" s="4" t="s">
        <v>194</v>
      </c>
      <c r="K952" s="4" t="s">
        <v>148</v>
      </c>
      <c r="L952" s="4" t="s">
        <v>441</v>
      </c>
      <c r="M952" s="4" t="s">
        <v>242</v>
      </c>
      <c r="N952" s="4" t="s">
        <v>113</v>
      </c>
      <c r="O952" s="4" t="s">
        <v>4554</v>
      </c>
      <c r="P952" s="4" t="s">
        <v>4554</v>
      </c>
      <c r="Q952" s="4" t="s">
        <v>4556</v>
      </c>
      <c r="R952" s="4" t="s">
        <v>4554</v>
      </c>
      <c r="S952" s="4" t="s">
        <v>4775</v>
      </c>
      <c r="T952" s="4" t="s">
        <v>5330</v>
      </c>
      <c r="U952" s="4" t="s">
        <v>4554</v>
      </c>
      <c r="V952" s="4" t="s">
        <v>4554</v>
      </c>
      <c r="W952" s="4" t="s">
        <v>4559</v>
      </c>
      <c r="X952" s="4" t="s">
        <v>8417</v>
      </c>
      <c r="Y952" s="5">
        <f t="shared" si="1"/>
        <v>0.0001157407407</v>
      </c>
      <c r="Z952" s="4">
        <f t="shared" si="2"/>
        <v>672</v>
      </c>
    </row>
    <row r="953" ht="15.75" customHeight="1">
      <c r="A953" s="4" t="s">
        <v>8418</v>
      </c>
      <c r="B953" s="4" t="s">
        <v>8419</v>
      </c>
      <c r="C953" s="4" t="s">
        <v>4552</v>
      </c>
      <c r="D953" s="4" t="s">
        <v>8420</v>
      </c>
      <c r="E953" s="4" t="s">
        <v>4554</v>
      </c>
      <c r="F953" s="4" t="s">
        <v>4554</v>
      </c>
      <c r="G953" s="4" t="s">
        <v>4554</v>
      </c>
      <c r="H953" s="4" t="s">
        <v>446</v>
      </c>
      <c r="I953" s="4" t="s">
        <v>437</v>
      </c>
      <c r="J953" s="4" t="s">
        <v>231</v>
      </c>
      <c r="K953" s="4" t="s">
        <v>145</v>
      </c>
      <c r="L953" s="4" t="s">
        <v>508</v>
      </c>
      <c r="M953" s="4" t="s">
        <v>242</v>
      </c>
      <c r="N953" s="4" t="s">
        <v>208</v>
      </c>
      <c r="O953" s="4" t="s">
        <v>4554</v>
      </c>
      <c r="P953" s="4" t="s">
        <v>4554</v>
      </c>
      <c r="Q953" s="4" t="s">
        <v>4556</v>
      </c>
      <c r="R953" s="4" t="s">
        <v>4554</v>
      </c>
      <c r="S953" s="4" t="s">
        <v>4775</v>
      </c>
      <c r="T953" s="4" t="s">
        <v>4558</v>
      </c>
      <c r="U953" s="4" t="s">
        <v>4554</v>
      </c>
      <c r="V953" s="4" t="s">
        <v>4554</v>
      </c>
      <c r="W953" s="4" t="s">
        <v>4559</v>
      </c>
      <c r="X953" s="4" t="s">
        <v>8421</v>
      </c>
      <c r="Y953" s="5">
        <f t="shared" si="1"/>
        <v>0.00005787037037</v>
      </c>
      <c r="Z953" s="4">
        <f t="shared" si="2"/>
        <v>672</v>
      </c>
    </row>
    <row r="954" ht="15.75" customHeight="1">
      <c r="A954" s="4" t="s">
        <v>8422</v>
      </c>
      <c r="B954" s="4" t="s">
        <v>8423</v>
      </c>
      <c r="C954" s="4" t="s">
        <v>4552</v>
      </c>
      <c r="D954" s="4" t="s">
        <v>8424</v>
      </c>
      <c r="E954" s="4" t="s">
        <v>4554</v>
      </c>
      <c r="F954" s="4" t="s">
        <v>4554</v>
      </c>
      <c r="G954" s="4" t="s">
        <v>4554</v>
      </c>
      <c r="H954" s="4" t="s">
        <v>372</v>
      </c>
      <c r="I954" s="4" t="s">
        <v>373</v>
      </c>
      <c r="J954" s="4" t="s">
        <v>138</v>
      </c>
      <c r="K954" s="4" t="s">
        <v>157</v>
      </c>
      <c r="L954" s="4" t="s">
        <v>374</v>
      </c>
      <c r="M954" s="4" t="s">
        <v>312</v>
      </c>
      <c r="N954" s="4" t="s">
        <v>44</v>
      </c>
      <c r="O954" s="4" t="s">
        <v>4554</v>
      </c>
      <c r="P954" s="4" t="s">
        <v>4554</v>
      </c>
      <c r="Q954" s="4" t="s">
        <v>4556</v>
      </c>
      <c r="R954" s="4" t="s">
        <v>4554</v>
      </c>
      <c r="S954" s="4" t="s">
        <v>4770</v>
      </c>
      <c r="T954" s="4" t="s">
        <v>5330</v>
      </c>
      <c r="U954" s="4" t="s">
        <v>4554</v>
      </c>
      <c r="V954" s="4" t="s">
        <v>4554</v>
      </c>
      <c r="W954" s="4" t="s">
        <v>4559</v>
      </c>
      <c r="X954" s="4" t="s">
        <v>8425</v>
      </c>
      <c r="Y954" s="5">
        <f t="shared" si="1"/>
        <v>0.00005787037037</v>
      </c>
      <c r="Z954" s="4">
        <f t="shared" si="2"/>
        <v>672</v>
      </c>
    </row>
    <row r="955" ht="15.75" customHeight="1">
      <c r="A955" s="4" t="s">
        <v>8426</v>
      </c>
      <c r="B955" s="4" t="s">
        <v>8427</v>
      </c>
      <c r="C955" s="4" t="s">
        <v>4552</v>
      </c>
      <c r="D955" s="4" t="s">
        <v>8428</v>
      </c>
      <c r="E955" s="4" t="s">
        <v>4554</v>
      </c>
      <c r="F955" s="4" t="s">
        <v>4554</v>
      </c>
      <c r="G955" s="4" t="s">
        <v>4554</v>
      </c>
      <c r="H955" s="4" t="s">
        <v>462</v>
      </c>
      <c r="I955" s="4" t="s">
        <v>452</v>
      </c>
      <c r="J955" s="4" t="s">
        <v>240</v>
      </c>
      <c r="K955" s="4" t="s">
        <v>128</v>
      </c>
      <c r="L955" s="4" t="s">
        <v>463</v>
      </c>
      <c r="M955" s="4" t="s">
        <v>221</v>
      </c>
      <c r="N955" s="4" t="s">
        <v>312</v>
      </c>
      <c r="O955" s="4" t="s">
        <v>4554</v>
      </c>
      <c r="P955" s="4" t="s">
        <v>4554</v>
      </c>
      <c r="Q955" s="4" t="s">
        <v>4556</v>
      </c>
      <c r="R955" s="4" t="s">
        <v>4554</v>
      </c>
      <c r="S955" s="4" t="s">
        <v>4775</v>
      </c>
      <c r="T955" s="4" t="s">
        <v>4558</v>
      </c>
      <c r="U955" s="4" t="s">
        <v>4554</v>
      </c>
      <c r="V955" s="4" t="s">
        <v>4554</v>
      </c>
      <c r="W955" s="4" t="s">
        <v>4559</v>
      </c>
      <c r="X955" s="4" t="s">
        <v>8429</v>
      </c>
      <c r="Y955" s="5">
        <f t="shared" si="1"/>
        <v>0.00005787037037</v>
      </c>
      <c r="Z955" s="4">
        <f t="shared" si="2"/>
        <v>672</v>
      </c>
    </row>
    <row r="956" ht="15.75" customHeight="1">
      <c r="A956" s="4" t="s">
        <v>8430</v>
      </c>
      <c r="B956" s="4" t="s">
        <v>8431</v>
      </c>
      <c r="C956" s="4" t="s">
        <v>4552</v>
      </c>
      <c r="D956" s="4" t="s">
        <v>8432</v>
      </c>
      <c r="E956" s="4" t="s">
        <v>4554</v>
      </c>
      <c r="F956" s="4" t="s">
        <v>4554</v>
      </c>
      <c r="G956" s="4" t="s">
        <v>4554</v>
      </c>
      <c r="H956" s="4" t="s">
        <v>520</v>
      </c>
      <c r="I956" s="4" t="s">
        <v>521</v>
      </c>
      <c r="J956" s="4" t="s">
        <v>4652</v>
      </c>
      <c r="K956" s="4" t="s">
        <v>157</v>
      </c>
      <c r="L956" s="4" t="s">
        <v>522</v>
      </c>
      <c r="M956" s="4" t="s">
        <v>278</v>
      </c>
      <c r="N956" s="4" t="s">
        <v>72</v>
      </c>
      <c r="O956" s="4" t="s">
        <v>4554</v>
      </c>
      <c r="P956" s="4" t="s">
        <v>4554</v>
      </c>
      <c r="Q956" s="4" t="s">
        <v>4556</v>
      </c>
      <c r="R956" s="4" t="s">
        <v>4554</v>
      </c>
      <c r="S956" s="4" t="s">
        <v>4775</v>
      </c>
      <c r="T956" s="4" t="s">
        <v>5330</v>
      </c>
      <c r="U956" s="4" t="s">
        <v>4554</v>
      </c>
      <c r="V956" s="4" t="s">
        <v>4554</v>
      </c>
      <c r="W956" s="4" t="s">
        <v>4559</v>
      </c>
      <c r="X956" s="4" t="s">
        <v>8433</v>
      </c>
      <c r="Y956" s="5">
        <f t="shared" si="1"/>
        <v>0.00005787037037</v>
      </c>
      <c r="Z956" s="4">
        <f t="shared" si="2"/>
        <v>672</v>
      </c>
    </row>
    <row r="957" ht="15.75" customHeight="1">
      <c r="A957" s="4" t="s">
        <v>8434</v>
      </c>
      <c r="B957" s="4" t="s">
        <v>8435</v>
      </c>
      <c r="C957" s="4" t="s">
        <v>4552</v>
      </c>
      <c r="D957" s="4" t="s">
        <v>8436</v>
      </c>
      <c r="E957" s="4" t="s">
        <v>4554</v>
      </c>
      <c r="F957" s="4" t="s">
        <v>4554</v>
      </c>
      <c r="G957" s="4" t="s">
        <v>4554</v>
      </c>
      <c r="H957" s="4" t="s">
        <v>1699</v>
      </c>
      <c r="I957" s="4" t="s">
        <v>336</v>
      </c>
      <c r="J957" s="4" t="s">
        <v>4603</v>
      </c>
      <c r="K957" s="4" t="s">
        <v>4687</v>
      </c>
      <c r="L957" s="4" t="s">
        <v>1700</v>
      </c>
      <c r="M957" s="4" t="s">
        <v>338</v>
      </c>
      <c r="N957" s="4" t="s">
        <v>86</v>
      </c>
      <c r="O957" s="4" t="s">
        <v>4554</v>
      </c>
      <c r="P957" s="4" t="s">
        <v>4554</v>
      </c>
      <c r="Q957" s="4" t="s">
        <v>4556</v>
      </c>
      <c r="R957" s="4" t="s">
        <v>4554</v>
      </c>
      <c r="S957" s="4" t="s">
        <v>4770</v>
      </c>
      <c r="T957" s="4" t="s">
        <v>5330</v>
      </c>
      <c r="U957" s="4" t="s">
        <v>4554</v>
      </c>
      <c r="V957" s="4" t="s">
        <v>4554</v>
      </c>
      <c r="W957" s="4" t="s">
        <v>4559</v>
      </c>
      <c r="X957" s="4" t="s">
        <v>8437</v>
      </c>
      <c r="Y957" s="5">
        <f t="shared" si="1"/>
        <v>0.00005787037037</v>
      </c>
      <c r="Z957" s="4">
        <f t="shared" si="2"/>
        <v>672</v>
      </c>
    </row>
    <row r="958" ht="15.75" customHeight="1">
      <c r="A958" s="4" t="s">
        <v>8438</v>
      </c>
      <c r="B958" s="4" t="s">
        <v>8439</v>
      </c>
      <c r="C958" s="4" t="s">
        <v>4552</v>
      </c>
      <c r="D958" s="4" t="s">
        <v>8440</v>
      </c>
      <c r="E958" s="4" t="s">
        <v>4554</v>
      </c>
      <c r="F958" s="4" t="s">
        <v>4554</v>
      </c>
      <c r="G958" s="4" t="s">
        <v>4554</v>
      </c>
      <c r="H958" s="4" t="s">
        <v>462</v>
      </c>
      <c r="I958" s="4" t="s">
        <v>452</v>
      </c>
      <c r="J958" s="4" t="s">
        <v>240</v>
      </c>
      <c r="K958" s="4" t="s">
        <v>128</v>
      </c>
      <c r="L958" s="4" t="s">
        <v>463</v>
      </c>
      <c r="M958" s="4" t="s">
        <v>221</v>
      </c>
      <c r="N958" s="4" t="s">
        <v>1325</v>
      </c>
      <c r="O958" s="4" t="s">
        <v>4554</v>
      </c>
      <c r="P958" s="4" t="s">
        <v>4554</v>
      </c>
      <c r="Q958" s="4" t="s">
        <v>4556</v>
      </c>
      <c r="R958" s="4" t="s">
        <v>4554</v>
      </c>
      <c r="S958" s="4" t="s">
        <v>4775</v>
      </c>
      <c r="T958" s="4" t="s">
        <v>5330</v>
      </c>
      <c r="U958" s="4" t="s">
        <v>4554</v>
      </c>
      <c r="V958" s="4" t="s">
        <v>4554</v>
      </c>
      <c r="W958" s="4" t="s">
        <v>4559</v>
      </c>
      <c r="X958" s="4" t="s">
        <v>8441</v>
      </c>
      <c r="Y958" s="5">
        <f t="shared" si="1"/>
        <v>0.00005787037037</v>
      </c>
      <c r="Z958" s="4">
        <f t="shared" si="2"/>
        <v>672</v>
      </c>
    </row>
    <row r="959" ht="15.75" customHeight="1">
      <c r="A959" s="4" t="s">
        <v>8442</v>
      </c>
      <c r="B959" s="4" t="s">
        <v>8443</v>
      </c>
      <c r="C959" s="4" t="s">
        <v>4552</v>
      </c>
      <c r="D959" s="4" t="s">
        <v>8444</v>
      </c>
      <c r="E959" s="4" t="s">
        <v>4554</v>
      </c>
      <c r="F959" s="4" t="s">
        <v>4554</v>
      </c>
      <c r="G959" s="4" t="s">
        <v>4554</v>
      </c>
      <c r="H959" s="4" t="s">
        <v>376</v>
      </c>
      <c r="I959" s="4" t="s">
        <v>377</v>
      </c>
      <c r="J959" s="4" t="s">
        <v>4928</v>
      </c>
      <c r="K959" s="4" t="s">
        <v>139</v>
      </c>
      <c r="L959" s="4" t="s">
        <v>379</v>
      </c>
      <c r="M959" s="4" t="s">
        <v>228</v>
      </c>
      <c r="N959" s="4" t="s">
        <v>27</v>
      </c>
      <c r="O959" s="4" t="s">
        <v>4554</v>
      </c>
      <c r="P959" s="4" t="s">
        <v>4554</v>
      </c>
      <c r="Q959" s="4" t="s">
        <v>4556</v>
      </c>
      <c r="R959" s="4" t="s">
        <v>4554</v>
      </c>
      <c r="S959" s="4" t="s">
        <v>4775</v>
      </c>
      <c r="T959" s="4" t="s">
        <v>4558</v>
      </c>
      <c r="U959" s="4" t="s">
        <v>4554</v>
      </c>
      <c r="V959" s="4" t="s">
        <v>4554</v>
      </c>
      <c r="W959" s="4" t="s">
        <v>4559</v>
      </c>
      <c r="X959" s="4" t="s">
        <v>8445</v>
      </c>
      <c r="Y959" s="5">
        <f t="shared" si="1"/>
        <v>0.00005787037037</v>
      </c>
      <c r="Z959" s="4">
        <f t="shared" si="2"/>
        <v>672</v>
      </c>
    </row>
    <row r="960" ht="15.75" customHeight="1">
      <c r="A960" s="4" t="s">
        <v>8446</v>
      </c>
      <c r="B960" s="4" t="s">
        <v>8447</v>
      </c>
      <c r="C960" s="4" t="s">
        <v>4552</v>
      </c>
      <c r="D960" s="4" t="s">
        <v>8448</v>
      </c>
      <c r="E960" s="4" t="s">
        <v>4554</v>
      </c>
      <c r="F960" s="4" t="s">
        <v>4554</v>
      </c>
      <c r="G960" s="4" t="s">
        <v>4554</v>
      </c>
      <c r="H960" s="4" t="s">
        <v>359</v>
      </c>
      <c r="I960" s="4" t="s">
        <v>4842</v>
      </c>
      <c r="J960" s="4" t="s">
        <v>361</v>
      </c>
      <c r="K960" s="4" t="s">
        <v>145</v>
      </c>
      <c r="L960" s="4" t="s">
        <v>325</v>
      </c>
      <c r="M960" s="4" t="s">
        <v>278</v>
      </c>
      <c r="N960" s="4" t="s">
        <v>1229</v>
      </c>
      <c r="O960" s="4" t="s">
        <v>4554</v>
      </c>
      <c r="P960" s="4" t="s">
        <v>4554</v>
      </c>
      <c r="Q960" s="4" t="s">
        <v>4556</v>
      </c>
      <c r="R960" s="4" t="s">
        <v>4554</v>
      </c>
      <c r="S960" s="4" t="s">
        <v>4775</v>
      </c>
      <c r="T960" s="4" t="s">
        <v>5330</v>
      </c>
      <c r="U960" s="4" t="s">
        <v>4554</v>
      </c>
      <c r="V960" s="4" t="s">
        <v>4554</v>
      </c>
      <c r="W960" s="4" t="s">
        <v>4559</v>
      </c>
      <c r="X960" s="4" t="s">
        <v>8449</v>
      </c>
      <c r="Y960" s="5">
        <f t="shared" si="1"/>
        <v>0.00005787037037</v>
      </c>
      <c r="Z960" s="4">
        <f t="shared" si="2"/>
        <v>672</v>
      </c>
    </row>
    <row r="961" ht="15.75" customHeight="1">
      <c r="A961" s="4" t="s">
        <v>8450</v>
      </c>
      <c r="B961" s="4" t="s">
        <v>8451</v>
      </c>
      <c r="C961" s="4" t="s">
        <v>4552</v>
      </c>
      <c r="D961" s="4" t="s">
        <v>8452</v>
      </c>
      <c r="E961" s="4" t="s">
        <v>4554</v>
      </c>
      <c r="F961" s="4" t="s">
        <v>4554</v>
      </c>
      <c r="G961" s="4" t="s">
        <v>4554</v>
      </c>
      <c r="H961" s="4" t="s">
        <v>4967</v>
      </c>
      <c r="I961" s="4" t="s">
        <v>373</v>
      </c>
      <c r="J961" s="4" t="s">
        <v>133</v>
      </c>
      <c r="K961" s="4" t="s">
        <v>157</v>
      </c>
      <c r="L961" s="4" t="s">
        <v>482</v>
      </c>
      <c r="M961" s="4" t="s">
        <v>278</v>
      </c>
      <c r="N961" s="4" t="s">
        <v>42</v>
      </c>
      <c r="O961" s="4" t="s">
        <v>4554</v>
      </c>
      <c r="P961" s="4" t="s">
        <v>4554</v>
      </c>
      <c r="Q961" s="4" t="s">
        <v>4556</v>
      </c>
      <c r="R961" s="4" t="s">
        <v>4554</v>
      </c>
      <c r="S961" s="4" t="s">
        <v>4775</v>
      </c>
      <c r="T961" s="4" t="s">
        <v>4558</v>
      </c>
      <c r="U961" s="4" t="s">
        <v>4554</v>
      </c>
      <c r="V961" s="4" t="s">
        <v>4554</v>
      </c>
      <c r="W961" s="4" t="s">
        <v>4559</v>
      </c>
      <c r="X961" s="4" t="s">
        <v>8453</v>
      </c>
      <c r="Y961" s="5">
        <f t="shared" si="1"/>
        <v>0.00005787037037</v>
      </c>
      <c r="Z961" s="4">
        <f t="shared" si="2"/>
        <v>672</v>
      </c>
    </row>
    <row r="962" ht="15.75" customHeight="1">
      <c r="A962" s="4" t="s">
        <v>8454</v>
      </c>
      <c r="B962" s="4" t="s">
        <v>8455</v>
      </c>
      <c r="C962" s="4" t="s">
        <v>4552</v>
      </c>
      <c r="D962" s="4" t="s">
        <v>8456</v>
      </c>
      <c r="E962" s="4" t="s">
        <v>4554</v>
      </c>
      <c r="F962" s="4" t="s">
        <v>4554</v>
      </c>
      <c r="G962" s="4" t="s">
        <v>4554</v>
      </c>
      <c r="H962" s="4" t="s">
        <v>520</v>
      </c>
      <c r="I962" s="4" t="s">
        <v>521</v>
      </c>
      <c r="J962" s="4" t="s">
        <v>4652</v>
      </c>
      <c r="K962" s="4" t="s">
        <v>157</v>
      </c>
      <c r="L962" s="4" t="s">
        <v>522</v>
      </c>
      <c r="M962" s="4" t="s">
        <v>278</v>
      </c>
      <c r="N962" s="4" t="s">
        <v>260</v>
      </c>
      <c r="O962" s="4" t="s">
        <v>4554</v>
      </c>
      <c r="P962" s="4" t="s">
        <v>4554</v>
      </c>
      <c r="Q962" s="4" t="s">
        <v>4556</v>
      </c>
      <c r="R962" s="4" t="s">
        <v>4554</v>
      </c>
      <c r="S962" s="4" t="s">
        <v>4775</v>
      </c>
      <c r="T962" s="4" t="s">
        <v>4558</v>
      </c>
      <c r="U962" s="4" t="s">
        <v>4554</v>
      </c>
      <c r="V962" s="4" t="s">
        <v>4554</v>
      </c>
      <c r="W962" s="4" t="s">
        <v>4559</v>
      </c>
      <c r="X962" s="4" t="s">
        <v>8457</v>
      </c>
      <c r="Y962" s="5">
        <f t="shared" si="1"/>
        <v>0.00005787037037</v>
      </c>
      <c r="Z962" s="4">
        <f t="shared" si="2"/>
        <v>672</v>
      </c>
    </row>
    <row r="963" ht="15.75" customHeight="1">
      <c r="A963" s="4" t="s">
        <v>8458</v>
      </c>
      <c r="B963" s="4" t="s">
        <v>8459</v>
      </c>
      <c r="C963" s="4" t="s">
        <v>4552</v>
      </c>
      <c r="D963" s="4" t="s">
        <v>8460</v>
      </c>
      <c r="E963" s="4" t="s">
        <v>4554</v>
      </c>
      <c r="F963" s="4" t="s">
        <v>4554</v>
      </c>
      <c r="G963" s="4" t="s">
        <v>4554</v>
      </c>
      <c r="H963" s="4" t="s">
        <v>640</v>
      </c>
      <c r="I963" s="4" t="s">
        <v>817</v>
      </c>
      <c r="J963" s="4" t="s">
        <v>1438</v>
      </c>
      <c r="K963" s="4" t="s">
        <v>164</v>
      </c>
      <c r="L963" s="4" t="s">
        <v>962</v>
      </c>
      <c r="M963" s="4" t="s">
        <v>312</v>
      </c>
      <c r="N963" s="4" t="s">
        <v>144</v>
      </c>
      <c r="O963" s="4" t="s">
        <v>4554</v>
      </c>
      <c r="P963" s="4" t="s">
        <v>4554</v>
      </c>
      <c r="Q963" s="4" t="s">
        <v>4556</v>
      </c>
      <c r="R963" s="4" t="s">
        <v>4554</v>
      </c>
      <c r="S963" s="4" t="s">
        <v>4770</v>
      </c>
      <c r="T963" s="4" t="s">
        <v>5330</v>
      </c>
      <c r="U963" s="4" t="s">
        <v>4554</v>
      </c>
      <c r="V963" s="4" t="s">
        <v>4554</v>
      </c>
      <c r="W963" s="4" t="s">
        <v>4559</v>
      </c>
      <c r="X963" s="4" t="s">
        <v>8461</v>
      </c>
      <c r="Y963" s="5">
        <f t="shared" si="1"/>
        <v>0.00006944444444</v>
      </c>
      <c r="Z963" s="4">
        <f t="shared" si="2"/>
        <v>672</v>
      </c>
    </row>
    <row r="964" ht="15.75" customHeight="1">
      <c r="A964" s="4" t="s">
        <v>8462</v>
      </c>
      <c r="B964" s="4" t="s">
        <v>8463</v>
      </c>
      <c r="C964" s="4" t="s">
        <v>4552</v>
      </c>
      <c r="D964" s="4" t="s">
        <v>8464</v>
      </c>
      <c r="E964" s="4" t="s">
        <v>4554</v>
      </c>
      <c r="F964" s="4" t="s">
        <v>4554</v>
      </c>
      <c r="G964" s="4" t="s">
        <v>4554</v>
      </c>
      <c r="H964" s="4" t="s">
        <v>347</v>
      </c>
      <c r="I964" s="4" t="s">
        <v>321</v>
      </c>
      <c r="J964" s="4" t="s">
        <v>89</v>
      </c>
      <c r="K964" s="4" t="s">
        <v>216</v>
      </c>
      <c r="L964" s="4" t="s">
        <v>1263</v>
      </c>
      <c r="M964" s="4" t="s">
        <v>323</v>
      </c>
      <c r="N964" s="4" t="s">
        <v>134</v>
      </c>
      <c r="O964" s="4" t="s">
        <v>4554</v>
      </c>
      <c r="P964" s="4" t="s">
        <v>4554</v>
      </c>
      <c r="Q964" s="4" t="s">
        <v>4556</v>
      </c>
      <c r="R964" s="4" t="s">
        <v>4554</v>
      </c>
      <c r="S964" s="4" t="s">
        <v>4770</v>
      </c>
      <c r="T964" s="4" t="s">
        <v>5330</v>
      </c>
      <c r="U964" s="4" t="s">
        <v>4554</v>
      </c>
      <c r="V964" s="4" t="s">
        <v>4554</v>
      </c>
      <c r="W964" s="4" t="s">
        <v>4559</v>
      </c>
      <c r="X964" s="4" t="s">
        <v>8465</v>
      </c>
      <c r="Y964" s="5">
        <f t="shared" si="1"/>
        <v>0.0000462962963</v>
      </c>
      <c r="Z964" s="4">
        <f t="shared" si="2"/>
        <v>672</v>
      </c>
    </row>
    <row r="965" ht="15.75" customHeight="1">
      <c r="A965" s="4" t="s">
        <v>8466</v>
      </c>
      <c r="B965" s="4" t="s">
        <v>8467</v>
      </c>
      <c r="C965" s="4" t="s">
        <v>4552</v>
      </c>
      <c r="D965" s="4" t="s">
        <v>8468</v>
      </c>
      <c r="E965" s="4" t="s">
        <v>4554</v>
      </c>
      <c r="F965" s="4" t="s">
        <v>4554</v>
      </c>
      <c r="G965" s="4" t="s">
        <v>4554</v>
      </c>
      <c r="H965" s="4" t="s">
        <v>478</v>
      </c>
      <c r="I965" s="4" t="s">
        <v>185</v>
      </c>
      <c r="J965" s="4" t="s">
        <v>127</v>
      </c>
      <c r="K965" s="4" t="s">
        <v>148</v>
      </c>
      <c r="L965" s="4" t="s">
        <v>6592</v>
      </c>
      <c r="M965" s="4" t="s">
        <v>242</v>
      </c>
      <c r="N965" s="4" t="s">
        <v>86</v>
      </c>
      <c r="O965" s="4" t="s">
        <v>4554</v>
      </c>
      <c r="P965" s="4" t="s">
        <v>4554</v>
      </c>
      <c r="Q965" s="4" t="s">
        <v>4556</v>
      </c>
      <c r="R965" s="4" t="s">
        <v>4554</v>
      </c>
      <c r="S965" s="4" t="s">
        <v>4775</v>
      </c>
      <c r="T965" s="4" t="s">
        <v>5330</v>
      </c>
      <c r="U965" s="4" t="s">
        <v>4554</v>
      </c>
      <c r="V965" s="4" t="s">
        <v>4554</v>
      </c>
      <c r="W965" s="4" t="s">
        <v>4559</v>
      </c>
      <c r="X965" s="4" t="s">
        <v>8469</v>
      </c>
      <c r="Y965" s="5">
        <f t="shared" si="1"/>
        <v>0.00006944444444</v>
      </c>
      <c r="Z965" s="4">
        <f t="shared" si="2"/>
        <v>672</v>
      </c>
    </row>
    <row r="966" ht="15.75" customHeight="1">
      <c r="A966" s="4" t="s">
        <v>8470</v>
      </c>
      <c r="B966" s="4" t="s">
        <v>8471</v>
      </c>
      <c r="C966" s="4" t="s">
        <v>4552</v>
      </c>
      <c r="D966" s="4" t="s">
        <v>8472</v>
      </c>
      <c r="E966" s="4" t="s">
        <v>4554</v>
      </c>
      <c r="F966" s="4" t="s">
        <v>4554</v>
      </c>
      <c r="G966" s="4" t="s">
        <v>4554</v>
      </c>
      <c r="H966" s="4" t="s">
        <v>359</v>
      </c>
      <c r="I966" s="4" t="s">
        <v>4842</v>
      </c>
      <c r="J966" s="4" t="s">
        <v>361</v>
      </c>
      <c r="K966" s="4" t="s">
        <v>145</v>
      </c>
      <c r="L966" s="4" t="s">
        <v>325</v>
      </c>
      <c r="M966" s="4" t="s">
        <v>278</v>
      </c>
      <c r="N966" s="4" t="s">
        <v>113</v>
      </c>
      <c r="O966" s="4" t="s">
        <v>4554</v>
      </c>
      <c r="P966" s="4" t="s">
        <v>4554</v>
      </c>
      <c r="Q966" s="4" t="s">
        <v>4556</v>
      </c>
      <c r="R966" s="4" t="s">
        <v>4554</v>
      </c>
      <c r="S966" s="4" t="s">
        <v>4775</v>
      </c>
      <c r="T966" s="4" t="s">
        <v>5330</v>
      </c>
      <c r="U966" s="4" t="s">
        <v>4554</v>
      </c>
      <c r="V966" s="4" t="s">
        <v>4554</v>
      </c>
      <c r="W966" s="4" t="s">
        <v>4559</v>
      </c>
      <c r="X966" s="4" t="s">
        <v>8473</v>
      </c>
      <c r="Y966" s="5">
        <f t="shared" si="1"/>
        <v>0.00005787037037</v>
      </c>
      <c r="Z966" s="4">
        <f t="shared" si="2"/>
        <v>672</v>
      </c>
    </row>
    <row r="967" ht="15.75" customHeight="1">
      <c r="A967" s="4" t="s">
        <v>8474</v>
      </c>
      <c r="B967" s="4" t="s">
        <v>8475</v>
      </c>
      <c r="C967" s="4" t="s">
        <v>4552</v>
      </c>
      <c r="D967" s="4" t="s">
        <v>8476</v>
      </c>
      <c r="E967" s="4" t="s">
        <v>4554</v>
      </c>
      <c r="F967" s="4" t="s">
        <v>4554</v>
      </c>
      <c r="G967" s="4" t="s">
        <v>4554</v>
      </c>
      <c r="H967" s="4" t="s">
        <v>492</v>
      </c>
      <c r="I967" s="4" t="s">
        <v>4842</v>
      </c>
      <c r="J967" s="4" t="s">
        <v>97</v>
      </c>
      <c r="K967" s="4" t="s">
        <v>145</v>
      </c>
      <c r="L967" s="4" t="s">
        <v>493</v>
      </c>
      <c r="M967" s="4" t="s">
        <v>278</v>
      </c>
      <c r="N967" s="4" t="s">
        <v>144</v>
      </c>
      <c r="O967" s="4" t="s">
        <v>4554</v>
      </c>
      <c r="P967" s="4" t="s">
        <v>4554</v>
      </c>
      <c r="Q967" s="4" t="s">
        <v>4556</v>
      </c>
      <c r="R967" s="4" t="s">
        <v>4554</v>
      </c>
      <c r="S967" s="4" t="s">
        <v>4775</v>
      </c>
      <c r="T967" s="4" t="s">
        <v>5330</v>
      </c>
      <c r="U967" s="4" t="s">
        <v>4554</v>
      </c>
      <c r="V967" s="4" t="s">
        <v>4554</v>
      </c>
      <c r="W967" s="4" t="s">
        <v>4559</v>
      </c>
      <c r="X967" s="4" t="s">
        <v>8477</v>
      </c>
      <c r="Y967" s="5">
        <f t="shared" si="1"/>
        <v>0.0001157407407</v>
      </c>
      <c r="Z967" s="4">
        <f t="shared" si="2"/>
        <v>672</v>
      </c>
    </row>
    <row r="968" ht="15.75" customHeight="1">
      <c r="A968" s="4" t="s">
        <v>8478</v>
      </c>
      <c r="B968" s="4" t="s">
        <v>8479</v>
      </c>
      <c r="C968" s="4" t="s">
        <v>4552</v>
      </c>
      <c r="D968" s="4" t="s">
        <v>8480</v>
      </c>
      <c r="E968" s="4" t="s">
        <v>4554</v>
      </c>
      <c r="F968" s="4" t="s">
        <v>4554</v>
      </c>
      <c r="G968" s="4" t="s">
        <v>4554</v>
      </c>
      <c r="H968" s="4" t="s">
        <v>520</v>
      </c>
      <c r="I968" s="4" t="s">
        <v>521</v>
      </c>
      <c r="J968" s="4" t="s">
        <v>4652</v>
      </c>
      <c r="K968" s="4" t="s">
        <v>157</v>
      </c>
      <c r="L968" s="4" t="s">
        <v>522</v>
      </c>
      <c r="M968" s="4" t="s">
        <v>278</v>
      </c>
      <c r="N968" s="4" t="s">
        <v>113</v>
      </c>
      <c r="O968" s="4" t="s">
        <v>4554</v>
      </c>
      <c r="P968" s="4" t="s">
        <v>4554</v>
      </c>
      <c r="Q968" s="4" t="s">
        <v>4556</v>
      </c>
      <c r="R968" s="4" t="s">
        <v>4554</v>
      </c>
      <c r="S968" s="4" t="s">
        <v>4775</v>
      </c>
      <c r="T968" s="4" t="s">
        <v>5330</v>
      </c>
      <c r="U968" s="4" t="s">
        <v>4554</v>
      </c>
      <c r="V968" s="4" t="s">
        <v>4554</v>
      </c>
      <c r="W968" s="4" t="s">
        <v>4559</v>
      </c>
      <c r="X968" s="4" t="s">
        <v>8481</v>
      </c>
      <c r="Y968" s="5">
        <f t="shared" si="1"/>
        <v>0.00005787037037</v>
      </c>
      <c r="Z968" s="4">
        <f t="shared" si="2"/>
        <v>672</v>
      </c>
    </row>
    <row r="969" ht="15.75" customHeight="1">
      <c r="A969" s="4" t="s">
        <v>8482</v>
      </c>
      <c r="B969" s="4" t="s">
        <v>8483</v>
      </c>
      <c r="C969" s="4" t="s">
        <v>4552</v>
      </c>
      <c r="D969" s="4" t="s">
        <v>8484</v>
      </c>
      <c r="E969" s="4" t="s">
        <v>4554</v>
      </c>
      <c r="F969" s="4" t="s">
        <v>4554</v>
      </c>
      <c r="G969" s="4" t="s">
        <v>4554</v>
      </c>
      <c r="H969" s="4" t="s">
        <v>492</v>
      </c>
      <c r="I969" s="4" t="s">
        <v>4842</v>
      </c>
      <c r="J969" s="4" t="s">
        <v>97</v>
      </c>
      <c r="K969" s="4" t="s">
        <v>145</v>
      </c>
      <c r="L969" s="4" t="s">
        <v>493</v>
      </c>
      <c r="M969" s="4" t="s">
        <v>278</v>
      </c>
      <c r="N969" s="4" t="s">
        <v>208</v>
      </c>
      <c r="O969" s="4" t="s">
        <v>4554</v>
      </c>
      <c r="P969" s="4" t="s">
        <v>4554</v>
      </c>
      <c r="Q969" s="4" t="s">
        <v>4556</v>
      </c>
      <c r="R969" s="4" t="s">
        <v>4554</v>
      </c>
      <c r="S969" s="4" t="s">
        <v>4775</v>
      </c>
      <c r="T969" s="4" t="s">
        <v>4558</v>
      </c>
      <c r="U969" s="4" t="s">
        <v>4554</v>
      </c>
      <c r="V969" s="4" t="s">
        <v>4554</v>
      </c>
      <c r="W969" s="4" t="s">
        <v>4559</v>
      </c>
      <c r="X969" s="4" t="s">
        <v>8485</v>
      </c>
      <c r="Y969" s="5">
        <f t="shared" si="1"/>
        <v>0.00005787037037</v>
      </c>
      <c r="Z969" s="4">
        <f t="shared" si="2"/>
        <v>672</v>
      </c>
    </row>
    <row r="970" ht="15.75" customHeight="1">
      <c r="A970" s="4" t="s">
        <v>8486</v>
      </c>
      <c r="B970" s="4" t="s">
        <v>8487</v>
      </c>
      <c r="C970" s="4" t="s">
        <v>4552</v>
      </c>
      <c r="D970" s="4" t="s">
        <v>8488</v>
      </c>
      <c r="E970" s="4" t="s">
        <v>4554</v>
      </c>
      <c r="F970" s="4" t="s">
        <v>4554</v>
      </c>
      <c r="G970" s="4" t="s">
        <v>4554</v>
      </c>
      <c r="H970" s="4" t="s">
        <v>340</v>
      </c>
      <c r="I970" s="4" t="s">
        <v>341</v>
      </c>
      <c r="J970" s="4" t="s">
        <v>342</v>
      </c>
      <c r="K970" s="4" t="s">
        <v>173</v>
      </c>
      <c r="L970" s="4" t="s">
        <v>343</v>
      </c>
      <c r="M970" s="4" t="s">
        <v>4784</v>
      </c>
      <c r="N970" s="4" t="s">
        <v>113</v>
      </c>
      <c r="O970" s="4" t="s">
        <v>4554</v>
      </c>
      <c r="P970" s="4" t="s">
        <v>4554</v>
      </c>
      <c r="Q970" s="4" t="s">
        <v>4556</v>
      </c>
      <c r="R970" s="4" t="s">
        <v>4554</v>
      </c>
      <c r="S970" s="4" t="s">
        <v>4770</v>
      </c>
      <c r="T970" s="4" t="s">
        <v>5330</v>
      </c>
      <c r="U970" s="4" t="s">
        <v>4554</v>
      </c>
      <c r="V970" s="4" t="s">
        <v>4554</v>
      </c>
      <c r="W970" s="4" t="s">
        <v>4559</v>
      </c>
      <c r="X970" s="4" t="s">
        <v>8489</v>
      </c>
      <c r="Y970" s="5">
        <f t="shared" si="1"/>
        <v>0.00005787037037</v>
      </c>
      <c r="Z970" s="4">
        <f t="shared" si="2"/>
        <v>672</v>
      </c>
    </row>
    <row r="971" ht="15.75" customHeight="1">
      <c r="A971" s="4" t="s">
        <v>8490</v>
      </c>
      <c r="B971" s="4" t="s">
        <v>8491</v>
      </c>
      <c r="C971" s="4" t="s">
        <v>4552</v>
      </c>
      <c r="D971" s="4" t="s">
        <v>8492</v>
      </c>
      <c r="E971" s="4" t="s">
        <v>4554</v>
      </c>
      <c r="F971" s="4" t="s">
        <v>4554</v>
      </c>
      <c r="G971" s="4" t="s">
        <v>4554</v>
      </c>
      <c r="H971" s="4" t="s">
        <v>492</v>
      </c>
      <c r="I971" s="4" t="s">
        <v>4842</v>
      </c>
      <c r="J971" s="4" t="s">
        <v>97</v>
      </c>
      <c r="K971" s="4" t="s">
        <v>145</v>
      </c>
      <c r="L971" s="4" t="s">
        <v>493</v>
      </c>
      <c r="M971" s="4" t="s">
        <v>278</v>
      </c>
      <c r="N971" s="4" t="s">
        <v>287</v>
      </c>
      <c r="O971" s="4" t="s">
        <v>4554</v>
      </c>
      <c r="P971" s="4" t="s">
        <v>4554</v>
      </c>
      <c r="Q971" s="4" t="s">
        <v>4556</v>
      </c>
      <c r="R971" s="4" t="s">
        <v>4554</v>
      </c>
      <c r="S971" s="4" t="s">
        <v>4775</v>
      </c>
      <c r="T971" s="4" t="s">
        <v>4558</v>
      </c>
      <c r="U971" s="4" t="s">
        <v>4554</v>
      </c>
      <c r="V971" s="4" t="s">
        <v>4554</v>
      </c>
      <c r="W971" s="4" t="s">
        <v>4559</v>
      </c>
      <c r="X971" s="4" t="s">
        <v>8493</v>
      </c>
      <c r="Y971" s="5">
        <f t="shared" si="1"/>
        <v>0.00005787037037</v>
      </c>
      <c r="Z971" s="4">
        <f t="shared" si="2"/>
        <v>672</v>
      </c>
    </row>
    <row r="972" ht="15.75" customHeight="1">
      <c r="A972" s="4" t="s">
        <v>8494</v>
      </c>
      <c r="B972" s="4" t="s">
        <v>8495</v>
      </c>
      <c r="C972" s="4" t="s">
        <v>4552</v>
      </c>
      <c r="D972" s="4" t="s">
        <v>8496</v>
      </c>
      <c r="E972" s="4" t="s">
        <v>4554</v>
      </c>
      <c r="F972" s="4" t="s">
        <v>4554</v>
      </c>
      <c r="G972" s="4" t="s">
        <v>4554</v>
      </c>
      <c r="H972" s="4" t="s">
        <v>640</v>
      </c>
      <c r="I972" s="4" t="s">
        <v>817</v>
      </c>
      <c r="J972" s="4" t="s">
        <v>1438</v>
      </c>
      <c r="K972" s="4" t="s">
        <v>164</v>
      </c>
      <c r="L972" s="4" t="s">
        <v>962</v>
      </c>
      <c r="M972" s="4" t="s">
        <v>312</v>
      </c>
      <c r="N972" s="4" t="s">
        <v>1261</v>
      </c>
      <c r="O972" s="4" t="s">
        <v>4554</v>
      </c>
      <c r="P972" s="4" t="s">
        <v>4554</v>
      </c>
      <c r="Q972" s="4" t="s">
        <v>4556</v>
      </c>
      <c r="R972" s="4" t="s">
        <v>4554</v>
      </c>
      <c r="S972" s="4" t="s">
        <v>4770</v>
      </c>
      <c r="T972" s="4" t="s">
        <v>5330</v>
      </c>
      <c r="U972" s="4" t="s">
        <v>4554</v>
      </c>
      <c r="V972" s="4" t="s">
        <v>4554</v>
      </c>
      <c r="W972" s="4" t="s">
        <v>4559</v>
      </c>
      <c r="X972" s="4" t="s">
        <v>8497</v>
      </c>
      <c r="Y972" s="5">
        <f t="shared" si="1"/>
        <v>0.00005787037037</v>
      </c>
      <c r="Z972" s="4">
        <f t="shared" si="2"/>
        <v>672</v>
      </c>
    </row>
    <row r="973" ht="15.75" customHeight="1">
      <c r="A973" s="4" t="s">
        <v>8498</v>
      </c>
      <c r="B973" s="4" t="s">
        <v>8499</v>
      </c>
      <c r="C973" s="4" t="s">
        <v>4552</v>
      </c>
      <c r="D973" s="4" t="s">
        <v>8500</v>
      </c>
      <c r="E973" s="4" t="s">
        <v>4554</v>
      </c>
      <c r="F973" s="4" t="s">
        <v>4554</v>
      </c>
      <c r="G973" s="4" t="s">
        <v>4554</v>
      </c>
      <c r="H973" s="4" t="s">
        <v>484</v>
      </c>
      <c r="I973" s="4" t="s">
        <v>377</v>
      </c>
      <c r="J973" s="4" t="s">
        <v>64</v>
      </c>
      <c r="K973" s="4" t="s">
        <v>139</v>
      </c>
      <c r="L973" s="4" t="s">
        <v>485</v>
      </c>
      <c r="M973" s="4" t="s">
        <v>228</v>
      </c>
      <c r="N973" s="4" t="s">
        <v>1325</v>
      </c>
      <c r="O973" s="4" t="s">
        <v>4554</v>
      </c>
      <c r="P973" s="4" t="s">
        <v>4554</v>
      </c>
      <c r="Q973" s="4" t="s">
        <v>4556</v>
      </c>
      <c r="R973" s="4" t="s">
        <v>4554</v>
      </c>
      <c r="S973" s="4" t="s">
        <v>4775</v>
      </c>
      <c r="T973" s="4" t="s">
        <v>5330</v>
      </c>
      <c r="U973" s="4" t="s">
        <v>4554</v>
      </c>
      <c r="V973" s="4" t="s">
        <v>4554</v>
      </c>
      <c r="W973" s="4" t="s">
        <v>4559</v>
      </c>
      <c r="X973" s="4" t="s">
        <v>8501</v>
      </c>
      <c r="Y973" s="5">
        <f t="shared" si="1"/>
        <v>0.00005787037037</v>
      </c>
      <c r="Z973" s="4">
        <f t="shared" si="2"/>
        <v>672</v>
      </c>
    </row>
    <row r="974" ht="15.75" customHeight="1">
      <c r="A974" s="4" t="s">
        <v>8502</v>
      </c>
      <c r="B974" s="4" t="s">
        <v>8503</v>
      </c>
      <c r="C974" s="4" t="s">
        <v>4552</v>
      </c>
      <c r="D974" s="4" t="s">
        <v>8504</v>
      </c>
      <c r="E974" s="4" t="s">
        <v>4554</v>
      </c>
      <c r="F974" s="4" t="s">
        <v>4554</v>
      </c>
      <c r="G974" s="4" t="s">
        <v>4554</v>
      </c>
      <c r="H974" s="4" t="s">
        <v>440</v>
      </c>
      <c r="I974" s="4" t="s">
        <v>185</v>
      </c>
      <c r="J974" s="4" t="s">
        <v>194</v>
      </c>
      <c r="K974" s="4" t="s">
        <v>148</v>
      </c>
      <c r="L974" s="4" t="s">
        <v>441</v>
      </c>
      <c r="M974" s="4" t="s">
        <v>242</v>
      </c>
      <c r="N974" s="4" t="s">
        <v>113</v>
      </c>
      <c r="O974" s="4" t="s">
        <v>4554</v>
      </c>
      <c r="P974" s="4" t="s">
        <v>4554</v>
      </c>
      <c r="Q974" s="4" t="s">
        <v>4556</v>
      </c>
      <c r="R974" s="4" t="s">
        <v>4554</v>
      </c>
      <c r="S974" s="4" t="s">
        <v>4775</v>
      </c>
      <c r="T974" s="4" t="s">
        <v>5330</v>
      </c>
      <c r="U974" s="4" t="s">
        <v>4554</v>
      </c>
      <c r="V974" s="4" t="s">
        <v>4554</v>
      </c>
      <c r="W974" s="4" t="s">
        <v>4559</v>
      </c>
      <c r="X974" s="4" t="s">
        <v>8505</v>
      </c>
      <c r="Y974" s="5">
        <f t="shared" si="1"/>
        <v>0.00005787037037</v>
      </c>
      <c r="Z974" s="4">
        <f t="shared" si="2"/>
        <v>672</v>
      </c>
    </row>
    <row r="975" ht="15.75" customHeight="1">
      <c r="A975" s="4" t="s">
        <v>8506</v>
      </c>
      <c r="B975" s="4" t="s">
        <v>8507</v>
      </c>
      <c r="C975" s="4" t="s">
        <v>4552</v>
      </c>
      <c r="D975" s="4" t="s">
        <v>8508</v>
      </c>
      <c r="E975" s="4" t="s">
        <v>4554</v>
      </c>
      <c r="F975" s="4" t="s">
        <v>4554</v>
      </c>
      <c r="G975" s="4" t="s">
        <v>4554</v>
      </c>
      <c r="H975" s="4" t="s">
        <v>475</v>
      </c>
      <c r="I975" s="4" t="s">
        <v>341</v>
      </c>
      <c r="J975" s="4" t="s">
        <v>109</v>
      </c>
      <c r="K975" s="4" t="s">
        <v>164</v>
      </c>
      <c r="L975" s="4" t="s">
        <v>476</v>
      </c>
      <c r="M975" s="4" t="s">
        <v>4784</v>
      </c>
      <c r="N975" s="4" t="s">
        <v>80</v>
      </c>
      <c r="O975" s="4" t="s">
        <v>4554</v>
      </c>
      <c r="P975" s="4" t="s">
        <v>4554</v>
      </c>
      <c r="Q975" s="4" t="s">
        <v>4556</v>
      </c>
      <c r="R975" s="4" t="s">
        <v>4554</v>
      </c>
      <c r="S975" s="4" t="s">
        <v>4770</v>
      </c>
      <c r="T975" s="4" t="s">
        <v>5330</v>
      </c>
      <c r="U975" s="4" t="s">
        <v>4554</v>
      </c>
      <c r="V975" s="4" t="s">
        <v>4554</v>
      </c>
      <c r="W975" s="4" t="s">
        <v>4559</v>
      </c>
      <c r="X975" s="4" t="s">
        <v>8509</v>
      </c>
      <c r="Y975" s="5">
        <f t="shared" si="1"/>
        <v>0.00005787037037</v>
      </c>
      <c r="Z975" s="4">
        <f t="shared" si="2"/>
        <v>672</v>
      </c>
    </row>
    <row r="976" ht="15.75" customHeight="1">
      <c r="A976" s="4" t="s">
        <v>8510</v>
      </c>
      <c r="B976" s="4" t="s">
        <v>8511</v>
      </c>
      <c r="C976" s="4" t="s">
        <v>4552</v>
      </c>
      <c r="D976" s="4" t="s">
        <v>8512</v>
      </c>
      <c r="E976" s="4" t="s">
        <v>4554</v>
      </c>
      <c r="F976" s="4" t="s">
        <v>4554</v>
      </c>
      <c r="G976" s="4" t="s">
        <v>4554</v>
      </c>
      <c r="H976" s="4" t="s">
        <v>446</v>
      </c>
      <c r="I976" s="4" t="s">
        <v>437</v>
      </c>
      <c r="J976" s="4" t="s">
        <v>231</v>
      </c>
      <c r="K976" s="4" t="s">
        <v>145</v>
      </c>
      <c r="L976" s="4" t="s">
        <v>508</v>
      </c>
      <c r="M976" s="4" t="s">
        <v>242</v>
      </c>
      <c r="N976" s="4" t="s">
        <v>208</v>
      </c>
      <c r="O976" s="4" t="s">
        <v>4554</v>
      </c>
      <c r="P976" s="4" t="s">
        <v>4554</v>
      </c>
      <c r="Q976" s="4" t="s">
        <v>4556</v>
      </c>
      <c r="R976" s="4" t="s">
        <v>4554</v>
      </c>
      <c r="S976" s="4" t="s">
        <v>4775</v>
      </c>
      <c r="T976" s="4" t="s">
        <v>4558</v>
      </c>
      <c r="U976" s="4" t="s">
        <v>4554</v>
      </c>
      <c r="V976" s="4" t="s">
        <v>4554</v>
      </c>
      <c r="W976" s="4" t="s">
        <v>4559</v>
      </c>
      <c r="X976" s="4" t="s">
        <v>8513</v>
      </c>
      <c r="Y976" s="5">
        <f t="shared" si="1"/>
        <v>0.00005787037037</v>
      </c>
      <c r="Z976" s="4">
        <f t="shared" si="2"/>
        <v>672</v>
      </c>
    </row>
    <row r="977" ht="15.75" customHeight="1">
      <c r="A977" s="4" t="s">
        <v>8514</v>
      </c>
      <c r="B977" s="4" t="s">
        <v>8515</v>
      </c>
      <c r="C977" s="4" t="s">
        <v>4552</v>
      </c>
      <c r="D977" s="4" t="s">
        <v>8516</v>
      </c>
      <c r="E977" s="4" t="s">
        <v>4554</v>
      </c>
      <c r="F977" s="4" t="s">
        <v>4554</v>
      </c>
      <c r="G977" s="4" t="s">
        <v>4554</v>
      </c>
      <c r="H977" s="4" t="s">
        <v>1722</v>
      </c>
      <c r="I977" s="4" t="s">
        <v>1723</v>
      </c>
      <c r="J977" s="4" t="s">
        <v>1724</v>
      </c>
      <c r="K977" s="4" t="s">
        <v>142</v>
      </c>
      <c r="L977" s="4" t="s">
        <v>1725</v>
      </c>
      <c r="M977" s="4" t="s">
        <v>87</v>
      </c>
      <c r="N977" s="4" t="s">
        <v>323</v>
      </c>
      <c r="O977" s="4" t="s">
        <v>4554</v>
      </c>
      <c r="P977" s="4" t="s">
        <v>4554</v>
      </c>
      <c r="Q977" s="4" t="s">
        <v>4556</v>
      </c>
      <c r="R977" s="4" t="s">
        <v>4554</v>
      </c>
      <c r="S977" s="4" t="s">
        <v>5586</v>
      </c>
      <c r="T977" s="4" t="s">
        <v>4558</v>
      </c>
      <c r="U977" s="4" t="s">
        <v>4554</v>
      </c>
      <c r="V977" s="4" t="s">
        <v>4554</v>
      </c>
      <c r="W977" s="4" t="s">
        <v>4559</v>
      </c>
      <c r="X977" s="4" t="s">
        <v>8517</v>
      </c>
      <c r="Y977" s="5">
        <f t="shared" si="1"/>
        <v>0.0001157407407</v>
      </c>
      <c r="Z977" s="4">
        <f t="shared" si="2"/>
        <v>672</v>
      </c>
    </row>
    <row r="978" ht="15.75" customHeight="1">
      <c r="A978" s="4" t="s">
        <v>8518</v>
      </c>
      <c r="B978" s="4" t="s">
        <v>8519</v>
      </c>
      <c r="C978" s="4" t="s">
        <v>4552</v>
      </c>
      <c r="D978" s="4" t="s">
        <v>8520</v>
      </c>
      <c r="E978" s="4" t="s">
        <v>4554</v>
      </c>
      <c r="F978" s="4" t="s">
        <v>4554</v>
      </c>
      <c r="G978" s="4" t="s">
        <v>4554</v>
      </c>
      <c r="H978" s="4" t="s">
        <v>520</v>
      </c>
      <c r="I978" s="4" t="s">
        <v>521</v>
      </c>
      <c r="J978" s="4" t="s">
        <v>4652</v>
      </c>
      <c r="K978" s="4" t="s">
        <v>157</v>
      </c>
      <c r="L978" s="4" t="s">
        <v>522</v>
      </c>
      <c r="M978" s="4" t="s">
        <v>278</v>
      </c>
      <c r="N978" s="4" t="s">
        <v>29</v>
      </c>
      <c r="O978" s="4" t="s">
        <v>4554</v>
      </c>
      <c r="P978" s="4" t="s">
        <v>4554</v>
      </c>
      <c r="Q978" s="4" t="s">
        <v>4556</v>
      </c>
      <c r="R978" s="4" t="s">
        <v>4554</v>
      </c>
      <c r="S978" s="4" t="s">
        <v>4775</v>
      </c>
      <c r="T978" s="4" t="s">
        <v>5330</v>
      </c>
      <c r="U978" s="4" t="s">
        <v>4554</v>
      </c>
      <c r="V978" s="4" t="s">
        <v>4554</v>
      </c>
      <c r="W978" s="4" t="s">
        <v>4559</v>
      </c>
      <c r="X978" s="4" t="s">
        <v>8521</v>
      </c>
      <c r="Y978" s="5">
        <f t="shared" si="1"/>
        <v>0.00005787037037</v>
      </c>
      <c r="Z978" s="4">
        <f t="shared" si="2"/>
        <v>672</v>
      </c>
    </row>
    <row r="979" ht="15.75" customHeight="1">
      <c r="A979" s="4" t="s">
        <v>8522</v>
      </c>
      <c r="B979" s="4" t="s">
        <v>8523</v>
      </c>
      <c r="C979" s="4" t="s">
        <v>4552</v>
      </c>
      <c r="D979" s="4" t="s">
        <v>8524</v>
      </c>
      <c r="E979" s="4" t="s">
        <v>4554</v>
      </c>
      <c r="F979" s="4" t="s">
        <v>4554</v>
      </c>
      <c r="G979" s="4" t="s">
        <v>4554</v>
      </c>
      <c r="H979" s="4" t="s">
        <v>372</v>
      </c>
      <c r="I979" s="4" t="s">
        <v>373</v>
      </c>
      <c r="J979" s="4" t="s">
        <v>138</v>
      </c>
      <c r="K979" s="4" t="s">
        <v>157</v>
      </c>
      <c r="L979" s="4" t="s">
        <v>374</v>
      </c>
      <c r="M979" s="4" t="s">
        <v>312</v>
      </c>
      <c r="N979" s="4" t="s">
        <v>27</v>
      </c>
      <c r="O979" s="4" t="s">
        <v>4554</v>
      </c>
      <c r="P979" s="4" t="s">
        <v>4554</v>
      </c>
      <c r="Q979" s="4" t="s">
        <v>4556</v>
      </c>
      <c r="R979" s="4" t="s">
        <v>4554</v>
      </c>
      <c r="S979" s="4" t="s">
        <v>4770</v>
      </c>
      <c r="T979" s="4" t="s">
        <v>4558</v>
      </c>
      <c r="U979" s="4" t="s">
        <v>4554</v>
      </c>
      <c r="V979" s="4" t="s">
        <v>4554</v>
      </c>
      <c r="W979" s="4" t="s">
        <v>4559</v>
      </c>
      <c r="X979" s="4" t="s">
        <v>8525</v>
      </c>
      <c r="Y979" s="5">
        <f t="shared" si="1"/>
        <v>0.00006944444444</v>
      </c>
      <c r="Z979" s="4">
        <f t="shared" si="2"/>
        <v>672</v>
      </c>
    </row>
    <row r="980" ht="15.75" customHeight="1">
      <c r="A980" s="4" t="s">
        <v>8526</v>
      </c>
      <c r="B980" s="4" t="s">
        <v>8527</v>
      </c>
      <c r="C980" s="4" t="s">
        <v>4552</v>
      </c>
      <c r="D980" s="4" t="s">
        <v>8528</v>
      </c>
      <c r="E980" s="4" t="s">
        <v>4554</v>
      </c>
      <c r="F980" s="4" t="s">
        <v>4554</v>
      </c>
      <c r="G980" s="4" t="s">
        <v>4554</v>
      </c>
      <c r="H980" s="4" t="s">
        <v>446</v>
      </c>
      <c r="I980" s="4" t="s">
        <v>437</v>
      </c>
      <c r="J980" s="4" t="s">
        <v>231</v>
      </c>
      <c r="K980" s="4" t="s">
        <v>145</v>
      </c>
      <c r="L980" s="4" t="s">
        <v>508</v>
      </c>
      <c r="M980" s="4" t="s">
        <v>242</v>
      </c>
      <c r="N980" s="4" t="s">
        <v>1325</v>
      </c>
      <c r="O980" s="4" t="s">
        <v>4554</v>
      </c>
      <c r="P980" s="4" t="s">
        <v>4554</v>
      </c>
      <c r="Q980" s="4" t="s">
        <v>4556</v>
      </c>
      <c r="R980" s="4" t="s">
        <v>4554</v>
      </c>
      <c r="S980" s="4" t="s">
        <v>4775</v>
      </c>
      <c r="T980" s="4" t="s">
        <v>5330</v>
      </c>
      <c r="U980" s="4" t="s">
        <v>4554</v>
      </c>
      <c r="V980" s="4" t="s">
        <v>4554</v>
      </c>
      <c r="W980" s="4" t="s">
        <v>4559</v>
      </c>
      <c r="X980" s="4" t="s">
        <v>8529</v>
      </c>
      <c r="Y980" s="5">
        <f t="shared" si="1"/>
        <v>0.00005787037037</v>
      </c>
      <c r="Z980" s="4">
        <f t="shared" si="2"/>
        <v>672</v>
      </c>
    </row>
    <row r="981" ht="15.75" customHeight="1">
      <c r="A981" s="4" t="s">
        <v>8530</v>
      </c>
      <c r="B981" s="4" t="s">
        <v>8531</v>
      </c>
      <c r="C981" s="4" t="s">
        <v>4552</v>
      </c>
      <c r="D981" s="4" t="s">
        <v>8532</v>
      </c>
      <c r="E981" s="4" t="s">
        <v>4554</v>
      </c>
      <c r="F981" s="4" t="s">
        <v>4554</v>
      </c>
      <c r="G981" s="4" t="s">
        <v>4554</v>
      </c>
      <c r="H981" s="4" t="s">
        <v>1346</v>
      </c>
      <c r="I981" s="4" t="s">
        <v>456</v>
      </c>
      <c r="J981" s="4" t="s">
        <v>213</v>
      </c>
      <c r="K981" s="4" t="s">
        <v>148</v>
      </c>
      <c r="L981" s="4" t="s">
        <v>1347</v>
      </c>
      <c r="M981" s="4" t="s">
        <v>242</v>
      </c>
      <c r="N981" s="4" t="s">
        <v>72</v>
      </c>
      <c r="O981" s="4" t="s">
        <v>4554</v>
      </c>
      <c r="P981" s="4" t="s">
        <v>4554</v>
      </c>
      <c r="Q981" s="4" t="s">
        <v>4556</v>
      </c>
      <c r="R981" s="4" t="s">
        <v>4554</v>
      </c>
      <c r="S981" s="4" t="s">
        <v>4775</v>
      </c>
      <c r="T981" s="4" t="s">
        <v>5330</v>
      </c>
      <c r="U981" s="4" t="s">
        <v>4554</v>
      </c>
      <c r="V981" s="4" t="s">
        <v>4554</v>
      </c>
      <c r="W981" s="4" t="s">
        <v>4559</v>
      </c>
      <c r="X981" s="4" t="s">
        <v>8533</v>
      </c>
      <c r="Y981" s="5">
        <f t="shared" si="1"/>
        <v>0.0001041666667</v>
      </c>
      <c r="Z981" s="4">
        <f t="shared" si="2"/>
        <v>672</v>
      </c>
    </row>
    <row r="982" ht="15.75" customHeight="1">
      <c r="A982" s="4" t="s">
        <v>8534</v>
      </c>
      <c r="B982" s="4" t="s">
        <v>8535</v>
      </c>
      <c r="C982" s="4" t="s">
        <v>4552</v>
      </c>
      <c r="D982" s="4" t="s">
        <v>8536</v>
      </c>
      <c r="E982" s="4" t="s">
        <v>4554</v>
      </c>
      <c r="F982" s="4" t="s">
        <v>4554</v>
      </c>
      <c r="G982" s="4" t="s">
        <v>4554</v>
      </c>
      <c r="H982" s="4" t="s">
        <v>492</v>
      </c>
      <c r="I982" s="4" t="s">
        <v>4842</v>
      </c>
      <c r="J982" s="4" t="s">
        <v>97</v>
      </c>
      <c r="K982" s="4" t="s">
        <v>145</v>
      </c>
      <c r="L982" s="4" t="s">
        <v>493</v>
      </c>
      <c r="M982" s="4" t="s">
        <v>278</v>
      </c>
      <c r="N982" s="4" t="s">
        <v>44</v>
      </c>
      <c r="O982" s="4" t="s">
        <v>4554</v>
      </c>
      <c r="P982" s="4" t="s">
        <v>4554</v>
      </c>
      <c r="Q982" s="4" t="s">
        <v>4556</v>
      </c>
      <c r="R982" s="4" t="s">
        <v>4554</v>
      </c>
      <c r="S982" s="4" t="s">
        <v>4775</v>
      </c>
      <c r="T982" s="4" t="s">
        <v>5330</v>
      </c>
      <c r="U982" s="4" t="s">
        <v>4554</v>
      </c>
      <c r="V982" s="4" t="s">
        <v>4554</v>
      </c>
      <c r="W982" s="4" t="s">
        <v>4559</v>
      </c>
      <c r="X982" s="4" t="s">
        <v>8537</v>
      </c>
      <c r="Y982" s="5">
        <f t="shared" si="1"/>
        <v>0.00005787037037</v>
      </c>
      <c r="Z982" s="4">
        <f t="shared" si="2"/>
        <v>672</v>
      </c>
    </row>
    <row r="983" ht="15.75" customHeight="1">
      <c r="A983" s="4" t="s">
        <v>8538</v>
      </c>
      <c r="B983" s="4" t="s">
        <v>8539</v>
      </c>
      <c r="C983" s="4" t="s">
        <v>4552</v>
      </c>
      <c r="D983" s="4" t="s">
        <v>8540</v>
      </c>
      <c r="E983" s="4" t="s">
        <v>4554</v>
      </c>
      <c r="F983" s="4" t="s">
        <v>4554</v>
      </c>
      <c r="G983" s="4" t="s">
        <v>4554</v>
      </c>
      <c r="H983" s="4" t="s">
        <v>499</v>
      </c>
      <c r="I983" s="4" t="s">
        <v>281</v>
      </c>
      <c r="J983" s="4" t="s">
        <v>43</v>
      </c>
      <c r="K983" s="4" t="s">
        <v>139</v>
      </c>
      <c r="L983" s="4" t="s">
        <v>335</v>
      </c>
      <c r="M983" s="4" t="s">
        <v>228</v>
      </c>
      <c r="N983" s="4" t="s">
        <v>1163</v>
      </c>
      <c r="O983" s="4" t="s">
        <v>4554</v>
      </c>
      <c r="P983" s="4" t="s">
        <v>4554</v>
      </c>
      <c r="Q983" s="4" t="s">
        <v>4556</v>
      </c>
      <c r="R983" s="4" t="s">
        <v>4554</v>
      </c>
      <c r="S983" s="4" t="s">
        <v>4775</v>
      </c>
      <c r="T983" s="4" t="s">
        <v>5330</v>
      </c>
      <c r="U983" s="4" t="s">
        <v>4554</v>
      </c>
      <c r="V983" s="4" t="s">
        <v>4554</v>
      </c>
      <c r="W983" s="4" t="s">
        <v>4559</v>
      </c>
      <c r="X983" s="4" t="s">
        <v>8541</v>
      </c>
      <c r="Y983" s="5">
        <f t="shared" si="1"/>
        <v>0.00006944444444</v>
      </c>
      <c r="Z983" s="4">
        <f t="shared" si="2"/>
        <v>672</v>
      </c>
    </row>
    <row r="984" ht="15.75" customHeight="1">
      <c r="A984" s="4" t="s">
        <v>8542</v>
      </c>
      <c r="B984" s="4" t="s">
        <v>8543</v>
      </c>
      <c r="C984" s="4" t="s">
        <v>4552</v>
      </c>
      <c r="D984" s="4" t="s">
        <v>8544</v>
      </c>
      <c r="E984" s="4" t="s">
        <v>4554</v>
      </c>
      <c r="F984" s="4" t="s">
        <v>4554</v>
      </c>
      <c r="G984" s="4" t="s">
        <v>4554</v>
      </c>
      <c r="H984" s="4" t="s">
        <v>376</v>
      </c>
      <c r="I984" s="4" t="s">
        <v>377</v>
      </c>
      <c r="J984" s="4" t="s">
        <v>4928</v>
      </c>
      <c r="K984" s="4" t="s">
        <v>139</v>
      </c>
      <c r="L984" s="4" t="s">
        <v>379</v>
      </c>
      <c r="M984" s="4" t="s">
        <v>228</v>
      </c>
      <c r="N984" s="4" t="s">
        <v>134</v>
      </c>
      <c r="O984" s="4" t="s">
        <v>4554</v>
      </c>
      <c r="P984" s="4" t="s">
        <v>4554</v>
      </c>
      <c r="Q984" s="4" t="s">
        <v>4556</v>
      </c>
      <c r="R984" s="4" t="s">
        <v>4554</v>
      </c>
      <c r="S984" s="4" t="s">
        <v>4775</v>
      </c>
      <c r="T984" s="4" t="s">
        <v>5330</v>
      </c>
      <c r="U984" s="4" t="s">
        <v>4554</v>
      </c>
      <c r="V984" s="4" t="s">
        <v>4554</v>
      </c>
      <c r="W984" s="4" t="s">
        <v>4559</v>
      </c>
      <c r="X984" s="4" t="s">
        <v>8545</v>
      </c>
      <c r="Y984" s="5">
        <f t="shared" si="1"/>
        <v>0.00005787037037</v>
      </c>
      <c r="Z984" s="4">
        <f t="shared" si="2"/>
        <v>672</v>
      </c>
    </row>
    <row r="985" ht="15.75" customHeight="1">
      <c r="A985" s="4" t="s">
        <v>8546</v>
      </c>
      <c r="B985" s="4" t="s">
        <v>8547</v>
      </c>
      <c r="C985" s="4" t="s">
        <v>4552</v>
      </c>
      <c r="D985" s="4" t="s">
        <v>8548</v>
      </c>
      <c r="E985" s="4" t="s">
        <v>4554</v>
      </c>
      <c r="F985" s="4" t="s">
        <v>4554</v>
      </c>
      <c r="G985" s="4" t="s">
        <v>4554</v>
      </c>
      <c r="H985" s="4" t="s">
        <v>552</v>
      </c>
      <c r="I985" s="4" t="s">
        <v>425</v>
      </c>
      <c r="J985" s="4" t="s">
        <v>117</v>
      </c>
      <c r="K985" s="4" t="s">
        <v>118</v>
      </c>
      <c r="L985" s="4" t="s">
        <v>553</v>
      </c>
      <c r="M985" s="4" t="s">
        <v>186</v>
      </c>
      <c r="N985" s="4" t="s">
        <v>1325</v>
      </c>
      <c r="O985" s="4" t="s">
        <v>4554</v>
      </c>
      <c r="P985" s="4" t="s">
        <v>4554</v>
      </c>
      <c r="Q985" s="4" t="s">
        <v>4556</v>
      </c>
      <c r="R985" s="4" t="s">
        <v>4554</v>
      </c>
      <c r="S985" s="4" t="s">
        <v>4775</v>
      </c>
      <c r="T985" s="4" t="s">
        <v>5330</v>
      </c>
      <c r="U985" s="4" t="s">
        <v>4554</v>
      </c>
      <c r="V985" s="4" t="s">
        <v>4554</v>
      </c>
      <c r="W985" s="4" t="s">
        <v>4559</v>
      </c>
      <c r="X985" s="4" t="s">
        <v>8549</v>
      </c>
      <c r="Y985" s="5">
        <f t="shared" si="1"/>
        <v>0.0001157407407</v>
      </c>
      <c r="Z985" s="4">
        <f t="shared" si="2"/>
        <v>672</v>
      </c>
    </row>
    <row r="986" ht="15.75" customHeight="1">
      <c r="A986" s="4" t="s">
        <v>8550</v>
      </c>
      <c r="B986" s="4" t="s">
        <v>8551</v>
      </c>
      <c r="C986" s="4" t="s">
        <v>4552</v>
      </c>
      <c r="D986" s="4" t="s">
        <v>8552</v>
      </c>
      <c r="E986" s="4" t="s">
        <v>4554</v>
      </c>
      <c r="F986" s="4" t="s">
        <v>4554</v>
      </c>
      <c r="G986" s="4" t="s">
        <v>4554</v>
      </c>
      <c r="H986" s="4" t="s">
        <v>376</v>
      </c>
      <c r="I986" s="4" t="s">
        <v>377</v>
      </c>
      <c r="J986" s="4" t="s">
        <v>4928</v>
      </c>
      <c r="K986" s="4" t="s">
        <v>139</v>
      </c>
      <c r="L986" s="4" t="s">
        <v>379</v>
      </c>
      <c r="M986" s="4" t="s">
        <v>228</v>
      </c>
      <c r="N986" s="4" t="s">
        <v>144</v>
      </c>
      <c r="O986" s="4" t="s">
        <v>4554</v>
      </c>
      <c r="P986" s="4" t="s">
        <v>4554</v>
      </c>
      <c r="Q986" s="4" t="s">
        <v>4556</v>
      </c>
      <c r="R986" s="4" t="s">
        <v>4554</v>
      </c>
      <c r="S986" s="4" t="s">
        <v>4775</v>
      </c>
      <c r="T986" s="4" t="s">
        <v>5330</v>
      </c>
      <c r="U986" s="4" t="s">
        <v>4554</v>
      </c>
      <c r="V986" s="4" t="s">
        <v>4554</v>
      </c>
      <c r="W986" s="4" t="s">
        <v>4559</v>
      </c>
      <c r="X986" s="4" t="s">
        <v>8553</v>
      </c>
      <c r="Y986" s="5">
        <f t="shared" si="1"/>
        <v>0.00005787037037</v>
      </c>
      <c r="Z986" s="4">
        <f t="shared" si="2"/>
        <v>672</v>
      </c>
    </row>
    <row r="987" ht="15.75" customHeight="1">
      <c r="A987" s="4" t="s">
        <v>8554</v>
      </c>
      <c r="B987" s="4" t="s">
        <v>8555</v>
      </c>
      <c r="C987" s="4" t="s">
        <v>4552</v>
      </c>
      <c r="D987" s="4" t="s">
        <v>8556</v>
      </c>
      <c r="E987" s="4" t="s">
        <v>4554</v>
      </c>
      <c r="F987" s="4" t="s">
        <v>4554</v>
      </c>
      <c r="G987" s="4" t="s">
        <v>4554</v>
      </c>
      <c r="H987" s="4" t="s">
        <v>478</v>
      </c>
      <c r="I987" s="4" t="s">
        <v>185</v>
      </c>
      <c r="J987" s="4" t="s">
        <v>127</v>
      </c>
      <c r="K987" s="4" t="s">
        <v>148</v>
      </c>
      <c r="L987" s="4" t="s">
        <v>6592</v>
      </c>
      <c r="M987" s="4" t="s">
        <v>242</v>
      </c>
      <c r="N987" s="4" t="s">
        <v>70</v>
      </c>
      <c r="O987" s="4" t="s">
        <v>4554</v>
      </c>
      <c r="P987" s="4" t="s">
        <v>4554</v>
      </c>
      <c r="Q987" s="4" t="s">
        <v>4556</v>
      </c>
      <c r="R987" s="4" t="s">
        <v>4554</v>
      </c>
      <c r="S987" s="4" t="s">
        <v>4775</v>
      </c>
      <c r="T987" s="4" t="s">
        <v>5330</v>
      </c>
      <c r="U987" s="4" t="s">
        <v>4554</v>
      </c>
      <c r="V987" s="4" t="s">
        <v>4554</v>
      </c>
      <c r="W987" s="4" t="s">
        <v>4559</v>
      </c>
      <c r="X987" s="4" t="s">
        <v>8557</v>
      </c>
      <c r="Y987" s="5">
        <f t="shared" si="1"/>
        <v>0.00005787037037</v>
      </c>
      <c r="Z987" s="4">
        <f t="shared" si="2"/>
        <v>672</v>
      </c>
    </row>
    <row r="988" ht="15.75" customHeight="1">
      <c r="A988" s="4" t="s">
        <v>8558</v>
      </c>
      <c r="B988" s="4" t="s">
        <v>8559</v>
      </c>
      <c r="C988" s="4" t="s">
        <v>4552</v>
      </c>
      <c r="D988" s="4" t="s">
        <v>8560</v>
      </c>
      <c r="E988" s="4" t="s">
        <v>4554</v>
      </c>
      <c r="F988" s="4" t="s">
        <v>4554</v>
      </c>
      <c r="G988" s="4" t="s">
        <v>4554</v>
      </c>
      <c r="H988" s="4" t="s">
        <v>1699</v>
      </c>
      <c r="I988" s="4" t="s">
        <v>336</v>
      </c>
      <c r="J988" s="4" t="s">
        <v>4603</v>
      </c>
      <c r="K988" s="4" t="s">
        <v>4687</v>
      </c>
      <c r="L988" s="4" t="s">
        <v>1700</v>
      </c>
      <c r="M988" s="4" t="s">
        <v>338</v>
      </c>
      <c r="N988" s="4" t="s">
        <v>323</v>
      </c>
      <c r="O988" s="4" t="s">
        <v>4554</v>
      </c>
      <c r="P988" s="4" t="s">
        <v>4554</v>
      </c>
      <c r="Q988" s="4" t="s">
        <v>4556</v>
      </c>
      <c r="R988" s="4" t="s">
        <v>4554</v>
      </c>
      <c r="S988" s="4" t="s">
        <v>4770</v>
      </c>
      <c r="T988" s="4" t="s">
        <v>4558</v>
      </c>
      <c r="U988" s="4" t="s">
        <v>4554</v>
      </c>
      <c r="V988" s="4" t="s">
        <v>4554</v>
      </c>
      <c r="W988" s="4" t="s">
        <v>4559</v>
      </c>
      <c r="X988" s="4" t="s">
        <v>8561</v>
      </c>
      <c r="Y988" s="5">
        <f t="shared" si="1"/>
        <v>0.00005787037037</v>
      </c>
      <c r="Z988" s="4">
        <f t="shared" si="2"/>
        <v>672</v>
      </c>
    </row>
    <row r="989" ht="15.75" customHeight="1">
      <c r="A989" s="4" t="s">
        <v>8562</v>
      </c>
      <c r="B989" s="4" t="s">
        <v>8563</v>
      </c>
      <c r="C989" s="4" t="s">
        <v>4552</v>
      </c>
      <c r="D989" s="4" t="s">
        <v>8564</v>
      </c>
      <c r="E989" s="4" t="s">
        <v>4554</v>
      </c>
      <c r="F989" s="4" t="s">
        <v>4554</v>
      </c>
      <c r="G989" s="4" t="s">
        <v>4554</v>
      </c>
      <c r="H989" s="4" t="s">
        <v>4967</v>
      </c>
      <c r="I989" s="4" t="s">
        <v>373</v>
      </c>
      <c r="J989" s="4" t="s">
        <v>133</v>
      </c>
      <c r="K989" s="4" t="s">
        <v>157</v>
      </c>
      <c r="L989" s="4" t="s">
        <v>482</v>
      </c>
      <c r="M989" s="4" t="s">
        <v>278</v>
      </c>
      <c r="N989" s="4" t="s">
        <v>80</v>
      </c>
      <c r="O989" s="4" t="s">
        <v>4554</v>
      </c>
      <c r="P989" s="4" t="s">
        <v>4554</v>
      </c>
      <c r="Q989" s="4" t="s">
        <v>4556</v>
      </c>
      <c r="R989" s="4" t="s">
        <v>4554</v>
      </c>
      <c r="S989" s="4" t="s">
        <v>4775</v>
      </c>
      <c r="T989" s="4" t="s">
        <v>5330</v>
      </c>
      <c r="U989" s="4" t="s">
        <v>4554</v>
      </c>
      <c r="V989" s="4" t="s">
        <v>4554</v>
      </c>
      <c r="W989" s="4" t="s">
        <v>4559</v>
      </c>
      <c r="X989" s="4" t="s">
        <v>8565</v>
      </c>
      <c r="Y989" s="5">
        <f t="shared" si="1"/>
        <v>0.00005787037037</v>
      </c>
      <c r="Z989" s="4">
        <f t="shared" si="2"/>
        <v>672</v>
      </c>
    </row>
    <row r="990" ht="15.75" customHeight="1">
      <c r="A990" s="4" t="s">
        <v>8566</v>
      </c>
      <c r="B990" s="4" t="s">
        <v>8567</v>
      </c>
      <c r="C990" s="4" t="s">
        <v>4552</v>
      </c>
      <c r="D990" s="4" t="s">
        <v>8568</v>
      </c>
      <c r="E990" s="4" t="s">
        <v>4554</v>
      </c>
      <c r="F990" s="4" t="s">
        <v>4554</v>
      </c>
      <c r="G990" s="4" t="s">
        <v>4554</v>
      </c>
      <c r="H990" s="4" t="s">
        <v>372</v>
      </c>
      <c r="I990" s="4" t="s">
        <v>373</v>
      </c>
      <c r="J990" s="4" t="s">
        <v>138</v>
      </c>
      <c r="K990" s="4" t="s">
        <v>157</v>
      </c>
      <c r="L990" s="4" t="s">
        <v>374</v>
      </c>
      <c r="M990" s="4" t="s">
        <v>312</v>
      </c>
      <c r="N990" s="4" t="s">
        <v>225</v>
      </c>
      <c r="O990" s="4" t="s">
        <v>4554</v>
      </c>
      <c r="P990" s="4" t="s">
        <v>4554</v>
      </c>
      <c r="Q990" s="4" t="s">
        <v>4556</v>
      </c>
      <c r="R990" s="4" t="s">
        <v>4554</v>
      </c>
      <c r="S990" s="4" t="s">
        <v>4770</v>
      </c>
      <c r="T990" s="4" t="s">
        <v>4558</v>
      </c>
      <c r="U990" s="4" t="s">
        <v>4554</v>
      </c>
      <c r="V990" s="4" t="s">
        <v>4554</v>
      </c>
      <c r="W990" s="4" t="s">
        <v>4559</v>
      </c>
      <c r="X990" s="4" t="s">
        <v>8569</v>
      </c>
      <c r="Y990" s="5">
        <f t="shared" si="1"/>
        <v>0.00005787037037</v>
      </c>
      <c r="Z990" s="4">
        <f t="shared" si="2"/>
        <v>672</v>
      </c>
    </row>
    <row r="991" ht="15.75" customHeight="1">
      <c r="A991" s="4" t="s">
        <v>8570</v>
      </c>
      <c r="B991" s="4" t="s">
        <v>8571</v>
      </c>
      <c r="C991" s="4" t="s">
        <v>4552</v>
      </c>
      <c r="D991" s="4" t="s">
        <v>8572</v>
      </c>
      <c r="E991" s="4" t="s">
        <v>4554</v>
      </c>
      <c r="F991" s="4" t="s">
        <v>4554</v>
      </c>
      <c r="G991" s="4" t="s">
        <v>4554</v>
      </c>
      <c r="H991" s="4" t="s">
        <v>524</v>
      </c>
      <c r="I991" s="4" t="s">
        <v>469</v>
      </c>
      <c r="J991" s="4" t="s">
        <v>172</v>
      </c>
      <c r="K991" s="4" t="s">
        <v>177</v>
      </c>
      <c r="L991" s="4" t="s">
        <v>525</v>
      </c>
      <c r="M991" s="4" t="s">
        <v>287</v>
      </c>
      <c r="N991" s="4" t="s">
        <v>70</v>
      </c>
      <c r="O991" s="4" t="s">
        <v>4554</v>
      </c>
      <c r="P991" s="4" t="s">
        <v>4554</v>
      </c>
      <c r="Q991" s="4" t="s">
        <v>4556</v>
      </c>
      <c r="R991" s="4" t="s">
        <v>4554</v>
      </c>
      <c r="S991" s="4" t="s">
        <v>4770</v>
      </c>
      <c r="T991" s="4" t="s">
        <v>5330</v>
      </c>
      <c r="U991" s="4" t="s">
        <v>4554</v>
      </c>
      <c r="V991" s="4" t="s">
        <v>4554</v>
      </c>
      <c r="W991" s="4" t="s">
        <v>4559</v>
      </c>
      <c r="X991" s="4" t="s">
        <v>8573</v>
      </c>
      <c r="Y991" s="5">
        <f t="shared" si="1"/>
        <v>0.00005787037037</v>
      </c>
      <c r="Z991" s="4">
        <f t="shared" si="2"/>
        <v>672</v>
      </c>
    </row>
    <row r="992" ht="15.75" customHeight="1">
      <c r="A992" s="4" t="s">
        <v>8574</v>
      </c>
      <c r="B992" s="4" t="s">
        <v>8575</v>
      </c>
      <c r="C992" s="4" t="s">
        <v>4552</v>
      </c>
      <c r="D992" s="4" t="s">
        <v>8576</v>
      </c>
      <c r="E992" s="4" t="s">
        <v>4554</v>
      </c>
      <c r="F992" s="4" t="s">
        <v>4554</v>
      </c>
      <c r="G992" s="4" t="s">
        <v>4554</v>
      </c>
      <c r="H992" s="4" t="s">
        <v>640</v>
      </c>
      <c r="I992" s="4" t="s">
        <v>817</v>
      </c>
      <c r="J992" s="4" t="s">
        <v>1438</v>
      </c>
      <c r="K992" s="4" t="s">
        <v>164</v>
      </c>
      <c r="L992" s="4" t="s">
        <v>962</v>
      </c>
      <c r="M992" s="4" t="s">
        <v>312</v>
      </c>
      <c r="N992" s="4" t="s">
        <v>632</v>
      </c>
      <c r="O992" s="4" t="s">
        <v>4554</v>
      </c>
      <c r="P992" s="4" t="s">
        <v>4554</v>
      </c>
      <c r="Q992" s="4" t="s">
        <v>4556</v>
      </c>
      <c r="R992" s="4" t="s">
        <v>4554</v>
      </c>
      <c r="S992" s="4" t="s">
        <v>4770</v>
      </c>
      <c r="T992" s="4" t="s">
        <v>4558</v>
      </c>
      <c r="U992" s="4" t="s">
        <v>4554</v>
      </c>
      <c r="V992" s="4" t="s">
        <v>4554</v>
      </c>
      <c r="W992" s="4" t="s">
        <v>4559</v>
      </c>
      <c r="X992" s="4" t="s">
        <v>8577</v>
      </c>
      <c r="Y992" s="5">
        <f t="shared" si="1"/>
        <v>0.00005787037037</v>
      </c>
      <c r="Z992" s="4">
        <f t="shared" si="2"/>
        <v>672</v>
      </c>
    </row>
    <row r="993" ht="15.75" customHeight="1">
      <c r="A993" s="4" t="s">
        <v>8578</v>
      </c>
      <c r="B993" s="4" t="s">
        <v>8579</v>
      </c>
      <c r="C993" s="4" t="s">
        <v>4552</v>
      </c>
      <c r="D993" s="4" t="s">
        <v>8580</v>
      </c>
      <c r="E993" s="4" t="s">
        <v>4554</v>
      </c>
      <c r="F993" s="4" t="s">
        <v>4554</v>
      </c>
      <c r="G993" s="4" t="s">
        <v>4554</v>
      </c>
      <c r="H993" s="4" t="s">
        <v>4851</v>
      </c>
      <c r="I993" s="4" t="s">
        <v>817</v>
      </c>
      <c r="J993" s="4" t="s">
        <v>109</v>
      </c>
      <c r="K993" s="4" t="s">
        <v>164</v>
      </c>
      <c r="L993" s="4" t="s">
        <v>818</v>
      </c>
      <c r="M993" s="4" t="s">
        <v>312</v>
      </c>
      <c r="N993" s="4" t="s">
        <v>260</v>
      </c>
      <c r="O993" s="4" t="s">
        <v>4554</v>
      </c>
      <c r="P993" s="4" t="s">
        <v>4554</v>
      </c>
      <c r="Q993" s="4" t="s">
        <v>4556</v>
      </c>
      <c r="R993" s="4" t="s">
        <v>4554</v>
      </c>
      <c r="S993" s="4" t="s">
        <v>4770</v>
      </c>
      <c r="T993" s="4" t="s">
        <v>4558</v>
      </c>
      <c r="U993" s="4" t="s">
        <v>4554</v>
      </c>
      <c r="V993" s="4" t="s">
        <v>4554</v>
      </c>
      <c r="W993" s="4" t="s">
        <v>4559</v>
      </c>
      <c r="X993" s="4" t="s">
        <v>8581</v>
      </c>
      <c r="Y993" s="5">
        <f t="shared" si="1"/>
        <v>0.00005787037037</v>
      </c>
      <c r="Z993" s="4">
        <f t="shared" si="2"/>
        <v>672</v>
      </c>
    </row>
    <row r="994" ht="15.75" customHeight="1">
      <c r="A994" s="4" t="s">
        <v>8582</v>
      </c>
      <c r="B994" s="4" t="s">
        <v>8583</v>
      </c>
      <c r="C994" s="4" t="s">
        <v>4552</v>
      </c>
      <c r="D994" s="4" t="s">
        <v>8584</v>
      </c>
      <c r="E994" s="4" t="s">
        <v>4554</v>
      </c>
      <c r="F994" s="4" t="s">
        <v>4554</v>
      </c>
      <c r="G994" s="4" t="s">
        <v>4554</v>
      </c>
      <c r="H994" s="4" t="s">
        <v>4967</v>
      </c>
      <c r="I994" s="4" t="s">
        <v>373</v>
      </c>
      <c r="J994" s="4" t="s">
        <v>133</v>
      </c>
      <c r="K994" s="4" t="s">
        <v>157</v>
      </c>
      <c r="L994" s="4" t="s">
        <v>482</v>
      </c>
      <c r="M994" s="4" t="s">
        <v>278</v>
      </c>
      <c r="N994" s="4" t="s">
        <v>4657</v>
      </c>
      <c r="O994" s="4" t="s">
        <v>4554</v>
      </c>
      <c r="P994" s="4" t="s">
        <v>4554</v>
      </c>
      <c r="Q994" s="4" t="s">
        <v>4556</v>
      </c>
      <c r="R994" s="4" t="s">
        <v>4554</v>
      </c>
      <c r="S994" s="4" t="s">
        <v>4775</v>
      </c>
      <c r="T994" s="4" t="s">
        <v>4558</v>
      </c>
      <c r="U994" s="4" t="s">
        <v>4554</v>
      </c>
      <c r="V994" s="4" t="s">
        <v>4554</v>
      </c>
      <c r="W994" s="4" t="s">
        <v>4559</v>
      </c>
      <c r="X994" s="4" t="s">
        <v>8585</v>
      </c>
      <c r="Y994" s="5">
        <f t="shared" si="1"/>
        <v>0.00005787037037</v>
      </c>
      <c r="Z994" s="4">
        <f t="shared" si="2"/>
        <v>672</v>
      </c>
    </row>
    <row r="995" ht="15.75" customHeight="1">
      <c r="A995" s="4" t="s">
        <v>8586</v>
      </c>
      <c r="B995" s="4" t="s">
        <v>8587</v>
      </c>
      <c r="C995" s="4" t="s">
        <v>4552</v>
      </c>
      <c r="D995" s="4" t="s">
        <v>8588</v>
      </c>
      <c r="E995" s="4" t="s">
        <v>4554</v>
      </c>
      <c r="F995" s="4" t="s">
        <v>4554</v>
      </c>
      <c r="G995" s="4" t="s">
        <v>4554</v>
      </c>
      <c r="H995" s="4" t="s">
        <v>1544</v>
      </c>
      <c r="I995" s="4" t="s">
        <v>1545</v>
      </c>
      <c r="J995" s="4" t="s">
        <v>1546</v>
      </c>
      <c r="K995" s="4" t="s">
        <v>1547</v>
      </c>
      <c r="L995" s="4" t="s">
        <v>1548</v>
      </c>
      <c r="M995" s="4" t="s">
        <v>157</v>
      </c>
      <c r="N995" s="4" t="s">
        <v>144</v>
      </c>
      <c r="O995" s="4" t="s">
        <v>4554</v>
      </c>
      <c r="P995" s="4" t="s">
        <v>4554</v>
      </c>
      <c r="Q995" s="4" t="s">
        <v>4556</v>
      </c>
      <c r="R995" s="4" t="s">
        <v>4554</v>
      </c>
      <c r="S995" s="4" t="s">
        <v>4890</v>
      </c>
      <c r="T995" s="4" t="s">
        <v>5330</v>
      </c>
      <c r="U995" s="4" t="s">
        <v>4554</v>
      </c>
      <c r="V995" s="4" t="s">
        <v>4554</v>
      </c>
      <c r="W995" s="4" t="s">
        <v>4559</v>
      </c>
      <c r="X995" s="4" t="s">
        <v>8589</v>
      </c>
      <c r="Y995" s="5">
        <f t="shared" si="1"/>
        <v>0.00005787037037</v>
      </c>
      <c r="Z995" s="4">
        <f t="shared" si="2"/>
        <v>672</v>
      </c>
    </row>
    <row r="996" ht="15.75" customHeight="1">
      <c r="A996" s="4" t="s">
        <v>8590</v>
      </c>
      <c r="B996" s="4" t="s">
        <v>8591</v>
      </c>
      <c r="C996" s="4" t="s">
        <v>4552</v>
      </c>
      <c r="D996" s="4" t="s">
        <v>8592</v>
      </c>
      <c r="E996" s="4" t="s">
        <v>4554</v>
      </c>
      <c r="F996" s="4" t="s">
        <v>4554</v>
      </c>
      <c r="G996" s="4" t="s">
        <v>4554</v>
      </c>
      <c r="H996" s="4" t="s">
        <v>308</v>
      </c>
      <c r="I996" s="4" t="s">
        <v>309</v>
      </c>
      <c r="J996" s="4" t="s">
        <v>310</v>
      </c>
      <c r="K996" s="4" t="s">
        <v>164</v>
      </c>
      <c r="L996" s="4" t="s">
        <v>311</v>
      </c>
      <c r="M996" s="4" t="s">
        <v>312</v>
      </c>
      <c r="N996" s="4" t="s">
        <v>72</v>
      </c>
      <c r="O996" s="4" t="s">
        <v>4554</v>
      </c>
      <c r="P996" s="4" t="s">
        <v>4554</v>
      </c>
      <c r="Q996" s="4" t="s">
        <v>4556</v>
      </c>
      <c r="R996" s="4" t="s">
        <v>4554</v>
      </c>
      <c r="S996" s="4" t="s">
        <v>4770</v>
      </c>
      <c r="T996" s="4" t="s">
        <v>5330</v>
      </c>
      <c r="U996" s="4" t="s">
        <v>4554</v>
      </c>
      <c r="V996" s="4" t="s">
        <v>4554</v>
      </c>
      <c r="W996" s="4" t="s">
        <v>4559</v>
      </c>
      <c r="X996" s="4" t="s">
        <v>8593</v>
      </c>
      <c r="Y996" s="5">
        <f t="shared" si="1"/>
        <v>0.00005787037037</v>
      </c>
      <c r="Z996" s="4">
        <f t="shared" si="2"/>
        <v>672</v>
      </c>
    </row>
    <row r="997" ht="15.75" customHeight="1">
      <c r="A997" s="4" t="s">
        <v>8594</v>
      </c>
      <c r="B997" s="4" t="s">
        <v>8595</v>
      </c>
      <c r="C997" s="4" t="s">
        <v>4552</v>
      </c>
      <c r="D997" s="4" t="s">
        <v>8596</v>
      </c>
      <c r="E997" s="4" t="s">
        <v>4554</v>
      </c>
      <c r="F997" s="4" t="s">
        <v>4554</v>
      </c>
      <c r="G997" s="4" t="s">
        <v>4554</v>
      </c>
      <c r="H997" s="4" t="s">
        <v>640</v>
      </c>
      <c r="I997" s="4" t="s">
        <v>817</v>
      </c>
      <c r="J997" s="4" t="s">
        <v>1438</v>
      </c>
      <c r="K997" s="4" t="s">
        <v>164</v>
      </c>
      <c r="L997" s="4" t="s">
        <v>962</v>
      </c>
      <c r="M997" s="4" t="s">
        <v>312</v>
      </c>
      <c r="N997" s="4" t="s">
        <v>42</v>
      </c>
      <c r="O997" s="4" t="s">
        <v>4554</v>
      </c>
      <c r="P997" s="4" t="s">
        <v>4554</v>
      </c>
      <c r="Q997" s="4" t="s">
        <v>4556</v>
      </c>
      <c r="R997" s="4" t="s">
        <v>4554</v>
      </c>
      <c r="S997" s="4" t="s">
        <v>4770</v>
      </c>
      <c r="T997" s="4" t="s">
        <v>4558</v>
      </c>
      <c r="U997" s="4" t="s">
        <v>4554</v>
      </c>
      <c r="V997" s="4" t="s">
        <v>4554</v>
      </c>
      <c r="W997" s="4" t="s">
        <v>4559</v>
      </c>
      <c r="X997" s="4" t="s">
        <v>8597</v>
      </c>
      <c r="Y997" s="5">
        <f t="shared" si="1"/>
        <v>0.00005787037037</v>
      </c>
      <c r="Z997" s="4">
        <f t="shared" si="2"/>
        <v>672</v>
      </c>
    </row>
    <row r="998" ht="15.75" customHeight="1">
      <c r="A998" s="4" t="s">
        <v>8598</v>
      </c>
      <c r="B998" s="4" t="s">
        <v>8599</v>
      </c>
      <c r="C998" s="4" t="s">
        <v>4552</v>
      </c>
      <c r="D998" s="4" t="s">
        <v>8600</v>
      </c>
      <c r="E998" s="4" t="s">
        <v>4554</v>
      </c>
      <c r="F998" s="4" t="s">
        <v>4554</v>
      </c>
      <c r="G998" s="4" t="s">
        <v>4554</v>
      </c>
      <c r="H998" s="4" t="s">
        <v>308</v>
      </c>
      <c r="I998" s="4" t="s">
        <v>309</v>
      </c>
      <c r="J998" s="4" t="s">
        <v>310</v>
      </c>
      <c r="K998" s="4" t="s">
        <v>164</v>
      </c>
      <c r="L998" s="4" t="s">
        <v>311</v>
      </c>
      <c r="M998" s="4" t="s">
        <v>312</v>
      </c>
      <c r="N998" s="4" t="s">
        <v>225</v>
      </c>
      <c r="O998" s="4" t="s">
        <v>4554</v>
      </c>
      <c r="P998" s="4" t="s">
        <v>4554</v>
      </c>
      <c r="Q998" s="4" t="s">
        <v>4556</v>
      </c>
      <c r="R998" s="4" t="s">
        <v>4554</v>
      </c>
      <c r="S998" s="4" t="s">
        <v>4770</v>
      </c>
      <c r="T998" s="4" t="s">
        <v>4558</v>
      </c>
      <c r="U998" s="4" t="s">
        <v>4554</v>
      </c>
      <c r="V998" s="4" t="s">
        <v>4554</v>
      </c>
      <c r="W998" s="4" t="s">
        <v>4559</v>
      </c>
      <c r="X998" s="4" t="s">
        <v>8601</v>
      </c>
      <c r="Y998" s="5">
        <f t="shared" si="1"/>
        <v>0.00005787037037</v>
      </c>
      <c r="Z998" s="4">
        <f t="shared" si="2"/>
        <v>672</v>
      </c>
    </row>
    <row r="999" ht="15.75" customHeight="1">
      <c r="A999" s="4" t="s">
        <v>8602</v>
      </c>
      <c r="B999" s="4" t="s">
        <v>8603</v>
      </c>
      <c r="C999" s="4" t="s">
        <v>4552</v>
      </c>
      <c r="D999" s="4" t="s">
        <v>8604</v>
      </c>
      <c r="E999" s="4" t="s">
        <v>4554</v>
      </c>
      <c r="F999" s="4" t="s">
        <v>4554</v>
      </c>
      <c r="G999" s="4" t="s">
        <v>4554</v>
      </c>
      <c r="H999" s="4" t="s">
        <v>640</v>
      </c>
      <c r="I999" s="4" t="s">
        <v>817</v>
      </c>
      <c r="J999" s="4" t="s">
        <v>1438</v>
      </c>
      <c r="K999" s="4" t="s">
        <v>164</v>
      </c>
      <c r="L999" s="4" t="s">
        <v>962</v>
      </c>
      <c r="M999" s="4" t="s">
        <v>312</v>
      </c>
      <c r="N999" s="4" t="s">
        <v>19</v>
      </c>
      <c r="O999" s="4" t="s">
        <v>4554</v>
      </c>
      <c r="P999" s="4" t="s">
        <v>4554</v>
      </c>
      <c r="Q999" s="4" t="s">
        <v>4556</v>
      </c>
      <c r="R999" s="4" t="s">
        <v>4554</v>
      </c>
      <c r="S999" s="4" t="s">
        <v>4770</v>
      </c>
      <c r="T999" s="4" t="s">
        <v>5330</v>
      </c>
      <c r="U999" s="4" t="s">
        <v>4554</v>
      </c>
      <c r="V999" s="4" t="s">
        <v>4554</v>
      </c>
      <c r="W999" s="4" t="s">
        <v>4559</v>
      </c>
      <c r="X999" s="4" t="s">
        <v>8605</v>
      </c>
      <c r="Y999" s="5">
        <f t="shared" si="1"/>
        <v>0.00005787037037</v>
      </c>
      <c r="Z999" s="4">
        <f t="shared" si="2"/>
        <v>672</v>
      </c>
    </row>
    <row r="1000" ht="15.75" customHeight="1">
      <c r="A1000" s="4" t="s">
        <v>8606</v>
      </c>
      <c r="B1000" s="4" t="s">
        <v>8607</v>
      </c>
      <c r="C1000" s="4" t="s">
        <v>4552</v>
      </c>
      <c r="D1000" s="4" t="s">
        <v>8608</v>
      </c>
      <c r="E1000" s="4" t="s">
        <v>4554</v>
      </c>
      <c r="F1000" s="4" t="s">
        <v>4554</v>
      </c>
      <c r="G1000" s="4" t="s">
        <v>4554</v>
      </c>
      <c r="H1000" s="4" t="s">
        <v>1752</v>
      </c>
      <c r="I1000" s="4" t="s">
        <v>4612</v>
      </c>
      <c r="J1000" s="4" t="s">
        <v>1248</v>
      </c>
      <c r="K1000" s="4" t="s">
        <v>54</v>
      </c>
      <c r="L1000" s="4" t="s">
        <v>1753</v>
      </c>
      <c r="M1000" s="4" t="s">
        <v>51</v>
      </c>
      <c r="N1000" s="4" t="s">
        <v>70</v>
      </c>
      <c r="O1000" s="4" t="s">
        <v>4554</v>
      </c>
      <c r="P1000" s="4" t="s">
        <v>4554</v>
      </c>
      <c r="Q1000" s="4" t="s">
        <v>5951</v>
      </c>
      <c r="R1000" s="4" t="s">
        <v>4554</v>
      </c>
      <c r="S1000" s="4" t="s">
        <v>8609</v>
      </c>
      <c r="T1000" s="4" t="s">
        <v>5330</v>
      </c>
      <c r="U1000" s="4" t="s">
        <v>4554</v>
      </c>
      <c r="V1000" s="4" t="s">
        <v>4554</v>
      </c>
      <c r="W1000" s="4" t="s">
        <v>4559</v>
      </c>
      <c r="X1000" s="4" t="s">
        <v>8610</v>
      </c>
      <c r="Y1000" s="5">
        <f t="shared" si="1"/>
        <v>0.0001273148148</v>
      </c>
      <c r="Z1000" s="4">
        <f t="shared" si="2"/>
        <v>672</v>
      </c>
    </row>
    <row r="1001" ht="15.75" customHeight="1">
      <c r="A1001" s="4" t="s">
        <v>8611</v>
      </c>
      <c r="B1001" s="4" t="s">
        <v>8612</v>
      </c>
      <c r="C1001" s="4" t="s">
        <v>4552</v>
      </c>
      <c r="D1001" s="4" t="s">
        <v>8613</v>
      </c>
      <c r="E1001" s="4" t="s">
        <v>4554</v>
      </c>
      <c r="F1001" s="4" t="s">
        <v>4554</v>
      </c>
      <c r="G1001" s="4" t="s">
        <v>4554</v>
      </c>
      <c r="H1001" s="4" t="s">
        <v>520</v>
      </c>
      <c r="I1001" s="4" t="s">
        <v>521</v>
      </c>
      <c r="J1001" s="4" t="s">
        <v>4652</v>
      </c>
      <c r="K1001" s="4" t="s">
        <v>157</v>
      </c>
      <c r="L1001" s="4" t="s">
        <v>522</v>
      </c>
      <c r="M1001" s="4" t="s">
        <v>278</v>
      </c>
      <c r="N1001" s="4" t="s">
        <v>19</v>
      </c>
      <c r="O1001" s="4" t="s">
        <v>4554</v>
      </c>
      <c r="P1001" s="4" t="s">
        <v>4554</v>
      </c>
      <c r="Q1001" s="4" t="s">
        <v>4556</v>
      </c>
      <c r="R1001" s="4" t="s">
        <v>4554</v>
      </c>
      <c r="S1001" s="4" t="s">
        <v>4775</v>
      </c>
      <c r="T1001" s="4" t="s">
        <v>5330</v>
      </c>
      <c r="U1001" s="4" t="s">
        <v>4554</v>
      </c>
      <c r="V1001" s="4" t="s">
        <v>4554</v>
      </c>
      <c r="W1001" s="4" t="s">
        <v>4559</v>
      </c>
      <c r="X1001" s="4" t="s">
        <v>8614</v>
      </c>
      <c r="Y1001" s="5">
        <f t="shared" si="1"/>
        <v>0.00005787037037</v>
      </c>
      <c r="Z1001" s="4">
        <f t="shared" si="2"/>
        <v>672</v>
      </c>
    </row>
    <row r="1002" ht="15.75" customHeight="1">
      <c r="A1002" s="4" t="s">
        <v>8615</v>
      </c>
      <c r="B1002" s="4" t="s">
        <v>8616</v>
      </c>
      <c r="C1002" s="4" t="s">
        <v>4552</v>
      </c>
      <c r="D1002" s="4" t="s">
        <v>8617</v>
      </c>
      <c r="E1002" s="4" t="s">
        <v>4554</v>
      </c>
      <c r="F1002" s="4" t="s">
        <v>4554</v>
      </c>
      <c r="G1002" s="4" t="s">
        <v>4554</v>
      </c>
      <c r="H1002" s="4" t="s">
        <v>422</v>
      </c>
      <c r="I1002" s="4" t="s">
        <v>469</v>
      </c>
      <c r="J1002" s="4" t="s">
        <v>470</v>
      </c>
      <c r="K1002" s="4" t="s">
        <v>177</v>
      </c>
      <c r="L1002" s="4" t="s">
        <v>471</v>
      </c>
      <c r="M1002" s="4" t="s">
        <v>287</v>
      </c>
      <c r="N1002" s="4" t="s">
        <v>86</v>
      </c>
      <c r="O1002" s="4" t="s">
        <v>4554</v>
      </c>
      <c r="P1002" s="4" t="s">
        <v>4554</v>
      </c>
      <c r="Q1002" s="4" t="s">
        <v>4556</v>
      </c>
      <c r="R1002" s="4" t="s">
        <v>4554</v>
      </c>
      <c r="S1002" s="4" t="s">
        <v>4770</v>
      </c>
      <c r="T1002" s="4" t="s">
        <v>5330</v>
      </c>
      <c r="U1002" s="4" t="s">
        <v>4554</v>
      </c>
      <c r="V1002" s="4" t="s">
        <v>4554</v>
      </c>
      <c r="W1002" s="4" t="s">
        <v>4559</v>
      </c>
      <c r="X1002" s="4" t="s">
        <v>8618</v>
      </c>
      <c r="Y1002" s="5">
        <f t="shared" si="1"/>
        <v>0.00005787037037</v>
      </c>
      <c r="Z1002" s="4">
        <f t="shared" si="2"/>
        <v>672</v>
      </c>
    </row>
    <row r="1003" ht="15.75" customHeight="1">
      <c r="A1003" s="4" t="s">
        <v>8619</v>
      </c>
      <c r="B1003" s="4" t="s">
        <v>8620</v>
      </c>
      <c r="C1003" s="4" t="s">
        <v>4552</v>
      </c>
      <c r="D1003" s="4" t="s">
        <v>8621</v>
      </c>
      <c r="E1003" s="4" t="s">
        <v>4554</v>
      </c>
      <c r="F1003" s="4" t="s">
        <v>4554</v>
      </c>
      <c r="G1003" s="4" t="s">
        <v>4554</v>
      </c>
      <c r="H1003" s="4" t="s">
        <v>4851</v>
      </c>
      <c r="I1003" s="4" t="s">
        <v>817</v>
      </c>
      <c r="J1003" s="4" t="s">
        <v>109</v>
      </c>
      <c r="K1003" s="4" t="s">
        <v>164</v>
      </c>
      <c r="L1003" s="4" t="s">
        <v>818</v>
      </c>
      <c r="M1003" s="4" t="s">
        <v>312</v>
      </c>
      <c r="N1003" s="4" t="s">
        <v>80</v>
      </c>
      <c r="O1003" s="4" t="s">
        <v>4554</v>
      </c>
      <c r="P1003" s="4" t="s">
        <v>4554</v>
      </c>
      <c r="Q1003" s="4" t="s">
        <v>4556</v>
      </c>
      <c r="R1003" s="4" t="s">
        <v>4554</v>
      </c>
      <c r="S1003" s="4" t="s">
        <v>4770</v>
      </c>
      <c r="T1003" s="4" t="s">
        <v>5330</v>
      </c>
      <c r="U1003" s="4" t="s">
        <v>4554</v>
      </c>
      <c r="V1003" s="4" t="s">
        <v>4554</v>
      </c>
      <c r="W1003" s="4" t="s">
        <v>4559</v>
      </c>
      <c r="X1003" s="4" t="s">
        <v>8622</v>
      </c>
      <c r="Y1003" s="5">
        <f t="shared" si="1"/>
        <v>0.00005787037037</v>
      </c>
      <c r="Z1003" s="4">
        <f t="shared" si="2"/>
        <v>672</v>
      </c>
    </row>
    <row r="1004" ht="15.75" customHeight="1">
      <c r="A1004" s="4" t="s">
        <v>8623</v>
      </c>
      <c r="B1004" s="4" t="s">
        <v>8624</v>
      </c>
      <c r="C1004" s="4" t="s">
        <v>4552</v>
      </c>
      <c r="D1004" s="4" t="s">
        <v>8625</v>
      </c>
      <c r="E1004" s="4" t="s">
        <v>4554</v>
      </c>
      <c r="F1004" s="4" t="s">
        <v>4554</v>
      </c>
      <c r="G1004" s="4" t="s">
        <v>4554</v>
      </c>
      <c r="H1004" s="4" t="s">
        <v>340</v>
      </c>
      <c r="I1004" s="4" t="s">
        <v>341</v>
      </c>
      <c r="J1004" s="4" t="s">
        <v>342</v>
      </c>
      <c r="K1004" s="4" t="s">
        <v>173</v>
      </c>
      <c r="L1004" s="4" t="s">
        <v>343</v>
      </c>
      <c r="M1004" s="4" t="s">
        <v>4784</v>
      </c>
      <c r="N1004" s="4" t="s">
        <v>70</v>
      </c>
      <c r="O1004" s="4" t="s">
        <v>4554</v>
      </c>
      <c r="P1004" s="4" t="s">
        <v>4554</v>
      </c>
      <c r="Q1004" s="4" t="s">
        <v>4556</v>
      </c>
      <c r="R1004" s="4" t="s">
        <v>4554</v>
      </c>
      <c r="S1004" s="4" t="s">
        <v>4770</v>
      </c>
      <c r="T1004" s="4" t="s">
        <v>5330</v>
      </c>
      <c r="U1004" s="4" t="s">
        <v>4554</v>
      </c>
      <c r="V1004" s="4" t="s">
        <v>4554</v>
      </c>
      <c r="W1004" s="4" t="s">
        <v>4559</v>
      </c>
      <c r="X1004" s="4" t="s">
        <v>8626</v>
      </c>
      <c r="Y1004" s="5">
        <f t="shared" si="1"/>
        <v>0.00005787037037</v>
      </c>
      <c r="Z1004" s="4">
        <f t="shared" si="2"/>
        <v>672</v>
      </c>
    </row>
    <row r="1005" ht="15.75" customHeight="1">
      <c r="A1005" s="4" t="s">
        <v>8627</v>
      </c>
      <c r="B1005" s="4" t="s">
        <v>8628</v>
      </c>
      <c r="C1005" s="4" t="s">
        <v>4552</v>
      </c>
      <c r="D1005" s="4" t="s">
        <v>8629</v>
      </c>
      <c r="E1005" s="4" t="s">
        <v>4554</v>
      </c>
      <c r="F1005" s="4" t="s">
        <v>4554</v>
      </c>
      <c r="G1005" s="4" t="s">
        <v>4554</v>
      </c>
      <c r="H1005" s="4" t="s">
        <v>640</v>
      </c>
      <c r="I1005" s="4" t="s">
        <v>817</v>
      </c>
      <c r="J1005" s="4" t="s">
        <v>1438</v>
      </c>
      <c r="K1005" s="4" t="s">
        <v>164</v>
      </c>
      <c r="L1005" s="4" t="s">
        <v>962</v>
      </c>
      <c r="M1005" s="4" t="s">
        <v>312</v>
      </c>
      <c r="N1005" s="4" t="s">
        <v>632</v>
      </c>
      <c r="O1005" s="4" t="s">
        <v>4554</v>
      </c>
      <c r="P1005" s="4" t="s">
        <v>4554</v>
      </c>
      <c r="Q1005" s="4" t="s">
        <v>4556</v>
      </c>
      <c r="R1005" s="4" t="s">
        <v>4554</v>
      </c>
      <c r="S1005" s="4" t="s">
        <v>4770</v>
      </c>
      <c r="T1005" s="4" t="s">
        <v>4558</v>
      </c>
      <c r="U1005" s="4" t="s">
        <v>4554</v>
      </c>
      <c r="V1005" s="4" t="s">
        <v>4554</v>
      </c>
      <c r="W1005" s="4" t="s">
        <v>4559</v>
      </c>
      <c r="X1005" s="4" t="s">
        <v>8630</v>
      </c>
      <c r="Y1005" s="5">
        <f t="shared" si="1"/>
        <v>0.00005787037037</v>
      </c>
      <c r="Z1005" s="4">
        <f t="shared" si="2"/>
        <v>672</v>
      </c>
    </row>
    <row r="1006" ht="15.75" customHeight="1">
      <c r="A1006" s="4" t="s">
        <v>8631</v>
      </c>
      <c r="B1006" s="4" t="s">
        <v>8632</v>
      </c>
      <c r="C1006" s="4" t="s">
        <v>4552</v>
      </c>
      <c r="D1006" s="4" t="s">
        <v>8633</v>
      </c>
      <c r="E1006" s="4" t="s">
        <v>4554</v>
      </c>
      <c r="F1006" s="4" t="s">
        <v>4554</v>
      </c>
      <c r="G1006" s="4" t="s">
        <v>4554</v>
      </c>
      <c r="H1006" s="4" t="s">
        <v>4967</v>
      </c>
      <c r="I1006" s="4" t="s">
        <v>373</v>
      </c>
      <c r="J1006" s="4" t="s">
        <v>133</v>
      </c>
      <c r="K1006" s="4" t="s">
        <v>157</v>
      </c>
      <c r="L1006" s="4" t="s">
        <v>482</v>
      </c>
      <c r="M1006" s="4" t="s">
        <v>278</v>
      </c>
      <c r="N1006" s="4" t="s">
        <v>44</v>
      </c>
      <c r="O1006" s="4" t="s">
        <v>4554</v>
      </c>
      <c r="P1006" s="4" t="s">
        <v>4554</v>
      </c>
      <c r="Q1006" s="4" t="s">
        <v>4556</v>
      </c>
      <c r="R1006" s="4" t="s">
        <v>4554</v>
      </c>
      <c r="S1006" s="4" t="s">
        <v>4775</v>
      </c>
      <c r="T1006" s="4" t="s">
        <v>5330</v>
      </c>
      <c r="U1006" s="4" t="s">
        <v>4554</v>
      </c>
      <c r="V1006" s="4" t="s">
        <v>4554</v>
      </c>
      <c r="W1006" s="4" t="s">
        <v>4559</v>
      </c>
      <c r="X1006" s="4" t="s">
        <v>8634</v>
      </c>
      <c r="Y1006" s="5">
        <f t="shared" si="1"/>
        <v>0.00005787037037</v>
      </c>
      <c r="Z1006" s="4">
        <f t="shared" si="2"/>
        <v>672</v>
      </c>
    </row>
    <row r="1007" ht="15.75" customHeight="1">
      <c r="A1007" s="4" t="s">
        <v>8635</v>
      </c>
      <c r="B1007" s="4" t="s">
        <v>8636</v>
      </c>
      <c r="C1007" s="4" t="s">
        <v>4552</v>
      </c>
      <c r="D1007" s="4" t="s">
        <v>8637</v>
      </c>
      <c r="E1007" s="4" t="s">
        <v>4554</v>
      </c>
      <c r="F1007" s="4" t="s">
        <v>4554</v>
      </c>
      <c r="G1007" s="4" t="s">
        <v>4554</v>
      </c>
      <c r="H1007" s="4" t="s">
        <v>446</v>
      </c>
      <c r="I1007" s="4" t="s">
        <v>437</v>
      </c>
      <c r="J1007" s="4" t="s">
        <v>231</v>
      </c>
      <c r="K1007" s="4" t="s">
        <v>145</v>
      </c>
      <c r="L1007" s="4" t="s">
        <v>508</v>
      </c>
      <c r="M1007" s="4" t="s">
        <v>242</v>
      </c>
      <c r="N1007" s="4" t="s">
        <v>113</v>
      </c>
      <c r="O1007" s="4" t="s">
        <v>4554</v>
      </c>
      <c r="P1007" s="4" t="s">
        <v>4554</v>
      </c>
      <c r="Q1007" s="4" t="s">
        <v>4556</v>
      </c>
      <c r="R1007" s="4" t="s">
        <v>4554</v>
      </c>
      <c r="S1007" s="4" t="s">
        <v>4775</v>
      </c>
      <c r="T1007" s="4" t="s">
        <v>5330</v>
      </c>
      <c r="U1007" s="4" t="s">
        <v>4554</v>
      </c>
      <c r="V1007" s="4" t="s">
        <v>4554</v>
      </c>
      <c r="W1007" s="4" t="s">
        <v>4559</v>
      </c>
      <c r="X1007" s="4" t="s">
        <v>8638</v>
      </c>
      <c r="Y1007" s="5">
        <f t="shared" si="1"/>
        <v>0.0001157407407</v>
      </c>
      <c r="Z1007" s="4">
        <f t="shared" si="2"/>
        <v>672</v>
      </c>
    </row>
    <row r="1008" ht="15.75" customHeight="1">
      <c r="A1008" s="4" t="s">
        <v>8639</v>
      </c>
      <c r="B1008" s="4" t="s">
        <v>8640</v>
      </c>
      <c r="C1008" s="4" t="s">
        <v>4552</v>
      </c>
      <c r="D1008" s="4" t="s">
        <v>8641</v>
      </c>
      <c r="E1008" s="4" t="s">
        <v>4554</v>
      </c>
      <c r="F1008" s="4" t="s">
        <v>4554</v>
      </c>
      <c r="G1008" s="4" t="s">
        <v>4554</v>
      </c>
      <c r="H1008" s="4" t="s">
        <v>4967</v>
      </c>
      <c r="I1008" s="4" t="s">
        <v>373</v>
      </c>
      <c r="J1008" s="4" t="s">
        <v>133</v>
      </c>
      <c r="K1008" s="4" t="s">
        <v>157</v>
      </c>
      <c r="L1008" s="4" t="s">
        <v>482</v>
      </c>
      <c r="M1008" s="4" t="s">
        <v>278</v>
      </c>
      <c r="N1008" s="4" t="s">
        <v>29</v>
      </c>
      <c r="O1008" s="4" t="s">
        <v>4554</v>
      </c>
      <c r="P1008" s="4" t="s">
        <v>4554</v>
      </c>
      <c r="Q1008" s="4" t="s">
        <v>4556</v>
      </c>
      <c r="R1008" s="4" t="s">
        <v>4554</v>
      </c>
      <c r="S1008" s="4" t="s">
        <v>4775</v>
      </c>
      <c r="T1008" s="4" t="s">
        <v>5330</v>
      </c>
      <c r="U1008" s="4" t="s">
        <v>4554</v>
      </c>
      <c r="V1008" s="4" t="s">
        <v>4554</v>
      </c>
      <c r="W1008" s="4" t="s">
        <v>4559</v>
      </c>
      <c r="X1008" s="4" t="s">
        <v>8642</v>
      </c>
      <c r="Y1008" s="5">
        <f t="shared" si="1"/>
        <v>0.00005787037037</v>
      </c>
      <c r="Z1008" s="4">
        <f t="shared" si="2"/>
        <v>672</v>
      </c>
    </row>
    <row r="1009" ht="15.75" customHeight="1">
      <c r="A1009" s="4" t="s">
        <v>8643</v>
      </c>
      <c r="B1009" s="4" t="s">
        <v>8644</v>
      </c>
      <c r="C1009" s="4" t="s">
        <v>4552</v>
      </c>
      <c r="D1009" s="4" t="s">
        <v>8645</v>
      </c>
      <c r="E1009" s="4" t="s">
        <v>4554</v>
      </c>
      <c r="F1009" s="4" t="s">
        <v>4554</v>
      </c>
      <c r="G1009" s="4" t="s">
        <v>4554</v>
      </c>
      <c r="H1009" s="4" t="s">
        <v>475</v>
      </c>
      <c r="I1009" s="4" t="s">
        <v>341</v>
      </c>
      <c r="J1009" s="4" t="s">
        <v>109</v>
      </c>
      <c r="K1009" s="4" t="s">
        <v>164</v>
      </c>
      <c r="L1009" s="4" t="s">
        <v>476</v>
      </c>
      <c r="M1009" s="4" t="s">
        <v>4784</v>
      </c>
      <c r="N1009" s="4" t="s">
        <v>113</v>
      </c>
      <c r="O1009" s="4" t="s">
        <v>4554</v>
      </c>
      <c r="P1009" s="4" t="s">
        <v>4554</v>
      </c>
      <c r="Q1009" s="4" t="s">
        <v>4556</v>
      </c>
      <c r="R1009" s="4" t="s">
        <v>4554</v>
      </c>
      <c r="S1009" s="4" t="s">
        <v>4770</v>
      </c>
      <c r="T1009" s="4" t="s">
        <v>5330</v>
      </c>
      <c r="U1009" s="4" t="s">
        <v>4554</v>
      </c>
      <c r="V1009" s="4" t="s">
        <v>4554</v>
      </c>
      <c r="W1009" s="4" t="s">
        <v>4559</v>
      </c>
      <c r="X1009" s="4" t="s">
        <v>8646</v>
      </c>
      <c r="Y1009" s="5">
        <f t="shared" si="1"/>
        <v>0.0001157407407</v>
      </c>
      <c r="Z1009" s="4">
        <f t="shared" si="2"/>
        <v>672</v>
      </c>
    </row>
    <row r="1010" ht="15.75" customHeight="1">
      <c r="A1010" s="4" t="s">
        <v>8647</v>
      </c>
      <c r="B1010" s="4" t="s">
        <v>8648</v>
      </c>
      <c r="C1010" s="4" t="s">
        <v>4552</v>
      </c>
      <c r="D1010" s="4" t="s">
        <v>8649</v>
      </c>
      <c r="E1010" s="4" t="s">
        <v>4554</v>
      </c>
      <c r="F1010" s="4" t="s">
        <v>4554</v>
      </c>
      <c r="G1010" s="4" t="s">
        <v>4554</v>
      </c>
      <c r="H1010" s="4" t="s">
        <v>492</v>
      </c>
      <c r="I1010" s="4" t="s">
        <v>4842</v>
      </c>
      <c r="J1010" s="4" t="s">
        <v>97</v>
      </c>
      <c r="K1010" s="4" t="s">
        <v>145</v>
      </c>
      <c r="L1010" s="4" t="s">
        <v>493</v>
      </c>
      <c r="M1010" s="4" t="s">
        <v>278</v>
      </c>
      <c r="N1010" s="4" t="s">
        <v>134</v>
      </c>
      <c r="O1010" s="4" t="s">
        <v>4554</v>
      </c>
      <c r="P1010" s="4" t="s">
        <v>4554</v>
      </c>
      <c r="Q1010" s="4" t="s">
        <v>4556</v>
      </c>
      <c r="R1010" s="4" t="s">
        <v>4554</v>
      </c>
      <c r="S1010" s="4" t="s">
        <v>4775</v>
      </c>
      <c r="T1010" s="4" t="s">
        <v>5330</v>
      </c>
      <c r="U1010" s="4" t="s">
        <v>4554</v>
      </c>
      <c r="V1010" s="4" t="s">
        <v>4554</v>
      </c>
      <c r="W1010" s="4" t="s">
        <v>4559</v>
      </c>
      <c r="X1010" s="4" t="s">
        <v>8650</v>
      </c>
      <c r="Y1010" s="5">
        <f t="shared" si="1"/>
        <v>0.00005787037037</v>
      </c>
      <c r="Z1010" s="4">
        <f t="shared" si="2"/>
        <v>672</v>
      </c>
    </row>
    <row r="1011" ht="15.75" customHeight="1">
      <c r="A1011" s="4" t="s">
        <v>8651</v>
      </c>
      <c r="B1011" s="4" t="s">
        <v>8652</v>
      </c>
      <c r="C1011" s="4" t="s">
        <v>4552</v>
      </c>
      <c r="D1011" s="4" t="s">
        <v>8653</v>
      </c>
      <c r="E1011" s="4" t="s">
        <v>4554</v>
      </c>
      <c r="F1011" s="4" t="s">
        <v>4554</v>
      </c>
      <c r="G1011" s="4" t="s">
        <v>4554</v>
      </c>
      <c r="H1011" s="4" t="s">
        <v>372</v>
      </c>
      <c r="I1011" s="4" t="s">
        <v>373</v>
      </c>
      <c r="J1011" s="4" t="s">
        <v>138</v>
      </c>
      <c r="K1011" s="4" t="s">
        <v>157</v>
      </c>
      <c r="L1011" s="4" t="s">
        <v>374</v>
      </c>
      <c r="M1011" s="4" t="s">
        <v>312</v>
      </c>
      <c r="N1011" s="4" t="s">
        <v>113</v>
      </c>
      <c r="O1011" s="4" t="s">
        <v>4554</v>
      </c>
      <c r="P1011" s="4" t="s">
        <v>4554</v>
      </c>
      <c r="Q1011" s="4" t="s">
        <v>4556</v>
      </c>
      <c r="R1011" s="4" t="s">
        <v>4554</v>
      </c>
      <c r="S1011" s="4" t="s">
        <v>4770</v>
      </c>
      <c r="T1011" s="4" t="s">
        <v>5330</v>
      </c>
      <c r="U1011" s="4" t="s">
        <v>4554</v>
      </c>
      <c r="V1011" s="4" t="s">
        <v>4554</v>
      </c>
      <c r="W1011" s="4" t="s">
        <v>4559</v>
      </c>
      <c r="X1011" s="4" t="s">
        <v>8654</v>
      </c>
      <c r="Y1011" s="5">
        <f t="shared" si="1"/>
        <v>0.0001157407407</v>
      </c>
      <c r="Z1011" s="4">
        <f t="shared" si="2"/>
        <v>672</v>
      </c>
    </row>
    <row r="1012" ht="15.75" customHeight="1">
      <c r="A1012" s="4" t="s">
        <v>8655</v>
      </c>
      <c r="B1012" s="4" t="s">
        <v>8656</v>
      </c>
      <c r="C1012" s="4" t="s">
        <v>4552</v>
      </c>
      <c r="D1012" s="4" t="s">
        <v>8657</v>
      </c>
      <c r="E1012" s="4" t="s">
        <v>4554</v>
      </c>
      <c r="F1012" s="4" t="s">
        <v>4554</v>
      </c>
      <c r="G1012" s="4" t="s">
        <v>4554</v>
      </c>
      <c r="H1012" s="4" t="s">
        <v>475</v>
      </c>
      <c r="I1012" s="4" t="s">
        <v>341</v>
      </c>
      <c r="J1012" s="4" t="s">
        <v>109</v>
      </c>
      <c r="K1012" s="4" t="s">
        <v>164</v>
      </c>
      <c r="L1012" s="4" t="s">
        <v>476</v>
      </c>
      <c r="M1012" s="4" t="s">
        <v>4784</v>
      </c>
      <c r="N1012" s="4" t="s">
        <v>298</v>
      </c>
      <c r="O1012" s="4" t="s">
        <v>4554</v>
      </c>
      <c r="P1012" s="4" t="s">
        <v>4554</v>
      </c>
      <c r="Q1012" s="4" t="s">
        <v>4556</v>
      </c>
      <c r="R1012" s="4" t="s">
        <v>4554</v>
      </c>
      <c r="S1012" s="4" t="s">
        <v>4770</v>
      </c>
      <c r="T1012" s="4" t="s">
        <v>4558</v>
      </c>
      <c r="U1012" s="4" t="s">
        <v>4554</v>
      </c>
      <c r="V1012" s="4" t="s">
        <v>4554</v>
      </c>
      <c r="W1012" s="4" t="s">
        <v>4559</v>
      </c>
      <c r="X1012" s="4" t="s">
        <v>8658</v>
      </c>
      <c r="Y1012" s="5">
        <f t="shared" si="1"/>
        <v>0.0001157407407</v>
      </c>
      <c r="Z1012" s="4">
        <f t="shared" si="2"/>
        <v>672</v>
      </c>
    </row>
    <row r="1013" ht="15.75" customHeight="1">
      <c r="A1013" s="4" t="s">
        <v>8659</v>
      </c>
      <c r="B1013" s="4" t="s">
        <v>8660</v>
      </c>
      <c r="C1013" s="4" t="s">
        <v>4552</v>
      </c>
      <c r="D1013" s="4" t="s">
        <v>8661</v>
      </c>
      <c r="E1013" s="4" t="s">
        <v>4554</v>
      </c>
      <c r="F1013" s="4" t="s">
        <v>4554</v>
      </c>
      <c r="G1013" s="4" t="s">
        <v>4554</v>
      </c>
      <c r="H1013" s="4" t="s">
        <v>340</v>
      </c>
      <c r="I1013" s="4" t="s">
        <v>341</v>
      </c>
      <c r="J1013" s="4" t="s">
        <v>342</v>
      </c>
      <c r="K1013" s="4" t="s">
        <v>173</v>
      </c>
      <c r="L1013" s="4" t="s">
        <v>343</v>
      </c>
      <c r="M1013" s="4" t="s">
        <v>4784</v>
      </c>
      <c r="N1013" s="4" t="s">
        <v>1325</v>
      </c>
      <c r="O1013" s="4" t="s">
        <v>4554</v>
      </c>
      <c r="P1013" s="4" t="s">
        <v>4554</v>
      </c>
      <c r="Q1013" s="4" t="s">
        <v>4556</v>
      </c>
      <c r="R1013" s="4" t="s">
        <v>4554</v>
      </c>
      <c r="S1013" s="4" t="s">
        <v>4770</v>
      </c>
      <c r="T1013" s="4" t="s">
        <v>5330</v>
      </c>
      <c r="U1013" s="4" t="s">
        <v>4554</v>
      </c>
      <c r="V1013" s="4" t="s">
        <v>4554</v>
      </c>
      <c r="W1013" s="4" t="s">
        <v>4559</v>
      </c>
      <c r="X1013" s="4" t="s">
        <v>8662</v>
      </c>
      <c r="Y1013" s="5">
        <f t="shared" si="1"/>
        <v>0.00005787037037</v>
      </c>
      <c r="Z1013" s="4">
        <f t="shared" si="2"/>
        <v>672</v>
      </c>
    </row>
    <row r="1014" ht="15.75" customHeight="1">
      <c r="A1014" s="4" t="s">
        <v>8663</v>
      </c>
      <c r="B1014" s="4" t="s">
        <v>8664</v>
      </c>
      <c r="C1014" s="4" t="s">
        <v>4552</v>
      </c>
      <c r="D1014" s="4" t="s">
        <v>8665</v>
      </c>
      <c r="E1014" s="4" t="s">
        <v>4554</v>
      </c>
      <c r="F1014" s="4" t="s">
        <v>4554</v>
      </c>
      <c r="G1014" s="4" t="s">
        <v>4554</v>
      </c>
      <c r="H1014" s="4" t="s">
        <v>349</v>
      </c>
      <c r="I1014" s="4" t="s">
        <v>350</v>
      </c>
      <c r="J1014" s="4" t="s">
        <v>163</v>
      </c>
      <c r="K1014" s="4" t="s">
        <v>173</v>
      </c>
      <c r="L1014" s="4" t="s">
        <v>351</v>
      </c>
      <c r="M1014" s="4" t="s">
        <v>4784</v>
      </c>
      <c r="N1014" s="4" t="s">
        <v>1229</v>
      </c>
      <c r="O1014" s="4" t="s">
        <v>4554</v>
      </c>
      <c r="P1014" s="4" t="s">
        <v>4554</v>
      </c>
      <c r="Q1014" s="4" t="s">
        <v>4556</v>
      </c>
      <c r="R1014" s="4" t="s">
        <v>4554</v>
      </c>
      <c r="S1014" s="4" t="s">
        <v>4770</v>
      </c>
      <c r="T1014" s="4" t="s">
        <v>5330</v>
      </c>
      <c r="U1014" s="4" t="s">
        <v>4554</v>
      </c>
      <c r="V1014" s="4" t="s">
        <v>4554</v>
      </c>
      <c r="W1014" s="4" t="s">
        <v>4559</v>
      </c>
      <c r="X1014" s="4" t="s">
        <v>8666</v>
      </c>
      <c r="Y1014" s="5">
        <f t="shared" si="1"/>
        <v>0.00005787037037</v>
      </c>
      <c r="Z1014" s="4">
        <f t="shared" si="2"/>
        <v>672</v>
      </c>
    </row>
    <row r="1015" ht="15.75" customHeight="1">
      <c r="A1015" s="4" t="s">
        <v>8667</v>
      </c>
      <c r="B1015" s="4" t="s">
        <v>8668</v>
      </c>
      <c r="C1015" s="4" t="s">
        <v>4552</v>
      </c>
      <c r="D1015" s="4" t="s">
        <v>8669</v>
      </c>
      <c r="E1015" s="4" t="s">
        <v>4554</v>
      </c>
      <c r="F1015" s="4" t="s">
        <v>4554</v>
      </c>
      <c r="G1015" s="4" t="s">
        <v>4554</v>
      </c>
      <c r="H1015" s="4" t="s">
        <v>508</v>
      </c>
      <c r="I1015" s="4" t="s">
        <v>1462</v>
      </c>
      <c r="J1015" s="4" t="s">
        <v>1463</v>
      </c>
      <c r="K1015" s="4" t="s">
        <v>195</v>
      </c>
      <c r="L1015" s="4" t="s">
        <v>274</v>
      </c>
      <c r="M1015" s="4" t="s">
        <v>442</v>
      </c>
      <c r="N1015" s="4" t="s">
        <v>113</v>
      </c>
      <c r="O1015" s="4" t="s">
        <v>4554</v>
      </c>
      <c r="P1015" s="4" t="s">
        <v>4554</v>
      </c>
      <c r="Q1015" s="4" t="s">
        <v>4556</v>
      </c>
      <c r="R1015" s="4" t="s">
        <v>4554</v>
      </c>
      <c r="S1015" s="4" t="s">
        <v>4770</v>
      </c>
      <c r="T1015" s="4" t="s">
        <v>5330</v>
      </c>
      <c r="U1015" s="4" t="s">
        <v>4554</v>
      </c>
      <c r="V1015" s="4" t="s">
        <v>4554</v>
      </c>
      <c r="W1015" s="4" t="s">
        <v>4559</v>
      </c>
      <c r="X1015" s="4" t="s">
        <v>8670</v>
      </c>
      <c r="Y1015" s="5">
        <f t="shared" si="1"/>
        <v>0.00005787037037</v>
      </c>
      <c r="Z1015" s="4">
        <f t="shared" si="2"/>
        <v>672</v>
      </c>
    </row>
    <row r="1016" ht="15.75" customHeight="1">
      <c r="A1016" s="4" t="s">
        <v>8671</v>
      </c>
      <c r="B1016" s="4" t="s">
        <v>8672</v>
      </c>
      <c r="C1016" s="4" t="s">
        <v>4552</v>
      </c>
      <c r="D1016" s="4" t="s">
        <v>8673</v>
      </c>
      <c r="E1016" s="4" t="s">
        <v>4554</v>
      </c>
      <c r="F1016" s="4" t="s">
        <v>4554</v>
      </c>
      <c r="G1016" s="4" t="s">
        <v>4554</v>
      </c>
      <c r="H1016" s="4" t="s">
        <v>524</v>
      </c>
      <c r="I1016" s="4" t="s">
        <v>469</v>
      </c>
      <c r="J1016" s="4" t="s">
        <v>172</v>
      </c>
      <c r="K1016" s="4" t="s">
        <v>177</v>
      </c>
      <c r="L1016" s="4" t="s">
        <v>525</v>
      </c>
      <c r="M1016" s="4" t="s">
        <v>287</v>
      </c>
      <c r="N1016" s="4" t="s">
        <v>277</v>
      </c>
      <c r="O1016" s="4" t="s">
        <v>4554</v>
      </c>
      <c r="P1016" s="4" t="s">
        <v>4554</v>
      </c>
      <c r="Q1016" s="4" t="s">
        <v>4556</v>
      </c>
      <c r="R1016" s="4" t="s">
        <v>4554</v>
      </c>
      <c r="S1016" s="4" t="s">
        <v>4770</v>
      </c>
      <c r="T1016" s="4" t="s">
        <v>4558</v>
      </c>
      <c r="U1016" s="4" t="s">
        <v>4554</v>
      </c>
      <c r="V1016" s="4" t="s">
        <v>4554</v>
      </c>
      <c r="W1016" s="4" t="s">
        <v>4559</v>
      </c>
      <c r="X1016" s="4" t="s">
        <v>8674</v>
      </c>
      <c r="Y1016" s="5">
        <f t="shared" si="1"/>
        <v>0.00005787037037</v>
      </c>
      <c r="Z1016" s="4">
        <f t="shared" si="2"/>
        <v>672</v>
      </c>
    </row>
    <row r="1017" ht="15.75" customHeight="1">
      <c r="A1017" s="4" t="s">
        <v>8675</v>
      </c>
      <c r="B1017" s="4" t="s">
        <v>8676</v>
      </c>
      <c r="C1017" s="4" t="s">
        <v>4552</v>
      </c>
      <c r="D1017" s="4" t="s">
        <v>8677</v>
      </c>
      <c r="E1017" s="4" t="s">
        <v>4554</v>
      </c>
      <c r="F1017" s="4" t="s">
        <v>4554</v>
      </c>
      <c r="G1017" s="4" t="s">
        <v>4554</v>
      </c>
      <c r="H1017" s="4" t="s">
        <v>1374</v>
      </c>
      <c r="I1017" s="4" t="s">
        <v>459</v>
      </c>
      <c r="J1017" s="4" t="s">
        <v>8186</v>
      </c>
      <c r="K1017" s="4" t="s">
        <v>173</v>
      </c>
      <c r="L1017" s="4" t="s">
        <v>1376</v>
      </c>
      <c r="M1017" s="4" t="s">
        <v>4784</v>
      </c>
      <c r="N1017" s="4" t="s">
        <v>323</v>
      </c>
      <c r="O1017" s="4" t="s">
        <v>4554</v>
      </c>
      <c r="P1017" s="4" t="s">
        <v>4554</v>
      </c>
      <c r="Q1017" s="4" t="s">
        <v>4556</v>
      </c>
      <c r="R1017" s="4" t="s">
        <v>4554</v>
      </c>
      <c r="S1017" s="4" t="s">
        <v>4770</v>
      </c>
      <c r="T1017" s="4" t="s">
        <v>4558</v>
      </c>
      <c r="U1017" s="4" t="s">
        <v>4554</v>
      </c>
      <c r="V1017" s="4" t="s">
        <v>4554</v>
      </c>
      <c r="W1017" s="4" t="s">
        <v>4559</v>
      </c>
      <c r="X1017" s="4" t="s">
        <v>8678</v>
      </c>
      <c r="Y1017" s="5">
        <f t="shared" si="1"/>
        <v>0.00005787037037</v>
      </c>
      <c r="Z1017" s="4">
        <f t="shared" si="2"/>
        <v>672</v>
      </c>
    </row>
    <row r="1018" ht="15.75" customHeight="1">
      <c r="A1018" s="4" t="s">
        <v>8679</v>
      </c>
      <c r="B1018" s="4" t="s">
        <v>8680</v>
      </c>
      <c r="C1018" s="4" t="s">
        <v>4552</v>
      </c>
      <c r="D1018" s="4" t="s">
        <v>8681</v>
      </c>
      <c r="E1018" s="4" t="s">
        <v>4554</v>
      </c>
      <c r="F1018" s="4" t="s">
        <v>4554</v>
      </c>
      <c r="G1018" s="4" t="s">
        <v>4554</v>
      </c>
      <c r="H1018" s="4" t="s">
        <v>340</v>
      </c>
      <c r="I1018" s="4" t="s">
        <v>341</v>
      </c>
      <c r="J1018" s="4" t="s">
        <v>342</v>
      </c>
      <c r="K1018" s="4" t="s">
        <v>173</v>
      </c>
      <c r="L1018" s="4" t="s">
        <v>343</v>
      </c>
      <c r="M1018" s="4" t="s">
        <v>4784</v>
      </c>
      <c r="N1018" s="4" t="s">
        <v>1163</v>
      </c>
      <c r="O1018" s="4" t="s">
        <v>4554</v>
      </c>
      <c r="P1018" s="4" t="s">
        <v>4554</v>
      </c>
      <c r="Q1018" s="4" t="s">
        <v>4556</v>
      </c>
      <c r="R1018" s="4" t="s">
        <v>4554</v>
      </c>
      <c r="S1018" s="4" t="s">
        <v>4770</v>
      </c>
      <c r="T1018" s="4" t="s">
        <v>5330</v>
      </c>
      <c r="U1018" s="4" t="s">
        <v>4554</v>
      </c>
      <c r="V1018" s="4" t="s">
        <v>4554</v>
      </c>
      <c r="W1018" s="4" t="s">
        <v>4559</v>
      </c>
      <c r="X1018" s="4" t="s">
        <v>8682</v>
      </c>
      <c r="Y1018" s="5">
        <f t="shared" si="1"/>
        <v>0.00005787037037</v>
      </c>
      <c r="Z1018" s="4">
        <f t="shared" si="2"/>
        <v>672</v>
      </c>
    </row>
    <row r="1019" ht="15.75" customHeight="1">
      <c r="A1019" s="4" t="s">
        <v>8683</v>
      </c>
      <c r="B1019" s="4" t="s">
        <v>8684</v>
      </c>
      <c r="C1019" s="4" t="s">
        <v>4552</v>
      </c>
      <c r="D1019" s="4" t="s">
        <v>8685</v>
      </c>
      <c r="E1019" s="4" t="s">
        <v>4554</v>
      </c>
      <c r="F1019" s="4" t="s">
        <v>4554</v>
      </c>
      <c r="G1019" s="4" t="s">
        <v>4554</v>
      </c>
      <c r="H1019" s="4" t="s">
        <v>492</v>
      </c>
      <c r="I1019" s="4" t="s">
        <v>4842</v>
      </c>
      <c r="J1019" s="4" t="s">
        <v>97</v>
      </c>
      <c r="K1019" s="4" t="s">
        <v>145</v>
      </c>
      <c r="L1019" s="4" t="s">
        <v>493</v>
      </c>
      <c r="M1019" s="4" t="s">
        <v>278</v>
      </c>
      <c r="N1019" s="4" t="s">
        <v>19</v>
      </c>
      <c r="O1019" s="4" t="s">
        <v>4554</v>
      </c>
      <c r="P1019" s="4" t="s">
        <v>4554</v>
      </c>
      <c r="Q1019" s="4" t="s">
        <v>4556</v>
      </c>
      <c r="R1019" s="4" t="s">
        <v>4554</v>
      </c>
      <c r="S1019" s="4" t="s">
        <v>4775</v>
      </c>
      <c r="T1019" s="4" t="s">
        <v>5330</v>
      </c>
      <c r="U1019" s="4" t="s">
        <v>4554</v>
      </c>
      <c r="V1019" s="4" t="s">
        <v>4554</v>
      </c>
      <c r="W1019" s="4" t="s">
        <v>4559</v>
      </c>
      <c r="X1019" s="4" t="s">
        <v>8686</v>
      </c>
      <c r="Y1019" s="5">
        <f t="shared" si="1"/>
        <v>0.00005787037037</v>
      </c>
      <c r="Z1019" s="4">
        <f t="shared" si="2"/>
        <v>672</v>
      </c>
    </row>
    <row r="1020" ht="15.75" customHeight="1">
      <c r="A1020" s="4" t="s">
        <v>8687</v>
      </c>
      <c r="B1020" s="4" t="s">
        <v>8688</v>
      </c>
      <c r="C1020" s="4" t="s">
        <v>4552</v>
      </c>
      <c r="D1020" s="4" t="s">
        <v>8689</v>
      </c>
      <c r="E1020" s="4" t="s">
        <v>4554</v>
      </c>
      <c r="F1020" s="4" t="s">
        <v>4554</v>
      </c>
      <c r="G1020" s="4" t="s">
        <v>4554</v>
      </c>
      <c r="H1020" s="4" t="s">
        <v>335</v>
      </c>
      <c r="I1020" s="4" t="s">
        <v>336</v>
      </c>
      <c r="J1020" s="4" t="s">
        <v>32</v>
      </c>
      <c r="K1020" s="4" t="s">
        <v>4687</v>
      </c>
      <c r="L1020" s="4" t="s">
        <v>337</v>
      </c>
      <c r="M1020" s="4" t="s">
        <v>338</v>
      </c>
      <c r="N1020" s="4" t="s">
        <v>134</v>
      </c>
      <c r="O1020" s="4" t="s">
        <v>4554</v>
      </c>
      <c r="P1020" s="4" t="s">
        <v>4554</v>
      </c>
      <c r="Q1020" s="4" t="s">
        <v>4556</v>
      </c>
      <c r="R1020" s="4" t="s">
        <v>4554</v>
      </c>
      <c r="S1020" s="4" t="s">
        <v>4770</v>
      </c>
      <c r="T1020" s="4" t="s">
        <v>5330</v>
      </c>
      <c r="U1020" s="4" t="s">
        <v>4554</v>
      </c>
      <c r="V1020" s="4" t="s">
        <v>4554</v>
      </c>
      <c r="W1020" s="4" t="s">
        <v>4559</v>
      </c>
      <c r="X1020" s="4" t="s">
        <v>8690</v>
      </c>
      <c r="Y1020" s="5">
        <f t="shared" si="1"/>
        <v>0.00006944444444</v>
      </c>
      <c r="Z1020" s="4">
        <f t="shared" si="2"/>
        <v>672</v>
      </c>
    </row>
    <row r="1021" ht="15.75" customHeight="1">
      <c r="A1021" s="4" t="s">
        <v>8691</v>
      </c>
      <c r="B1021" s="4" t="s">
        <v>8692</v>
      </c>
      <c r="C1021" s="4" t="s">
        <v>4552</v>
      </c>
      <c r="D1021" s="4" t="s">
        <v>8693</v>
      </c>
      <c r="E1021" s="4" t="s">
        <v>4554</v>
      </c>
      <c r="F1021" s="4" t="s">
        <v>4554</v>
      </c>
      <c r="G1021" s="4" t="s">
        <v>4554</v>
      </c>
      <c r="H1021" s="4" t="s">
        <v>524</v>
      </c>
      <c r="I1021" s="4" t="s">
        <v>469</v>
      </c>
      <c r="J1021" s="4" t="s">
        <v>172</v>
      </c>
      <c r="K1021" s="4" t="s">
        <v>177</v>
      </c>
      <c r="L1021" s="4" t="s">
        <v>525</v>
      </c>
      <c r="M1021" s="4" t="s">
        <v>287</v>
      </c>
      <c r="N1021" s="4" t="s">
        <v>225</v>
      </c>
      <c r="O1021" s="4" t="s">
        <v>4554</v>
      </c>
      <c r="P1021" s="4" t="s">
        <v>4554</v>
      </c>
      <c r="Q1021" s="4" t="s">
        <v>4556</v>
      </c>
      <c r="R1021" s="4" t="s">
        <v>4554</v>
      </c>
      <c r="S1021" s="4" t="s">
        <v>4770</v>
      </c>
      <c r="T1021" s="4" t="s">
        <v>4558</v>
      </c>
      <c r="U1021" s="4" t="s">
        <v>4554</v>
      </c>
      <c r="V1021" s="4" t="s">
        <v>4554</v>
      </c>
      <c r="W1021" s="4" t="s">
        <v>4559</v>
      </c>
      <c r="X1021" s="4" t="s">
        <v>8694</v>
      </c>
      <c r="Y1021" s="5">
        <f t="shared" si="1"/>
        <v>0.00005787037037</v>
      </c>
      <c r="Z1021" s="4">
        <f t="shared" si="2"/>
        <v>672</v>
      </c>
    </row>
    <row r="1022" ht="15.75" customHeight="1">
      <c r="A1022" s="4" t="s">
        <v>8695</v>
      </c>
      <c r="B1022" s="4" t="s">
        <v>8696</v>
      </c>
      <c r="C1022" s="4" t="s">
        <v>4552</v>
      </c>
      <c r="D1022" s="4" t="s">
        <v>8697</v>
      </c>
      <c r="E1022" s="4" t="s">
        <v>4554</v>
      </c>
      <c r="F1022" s="4" t="s">
        <v>4554</v>
      </c>
      <c r="G1022" s="4" t="s">
        <v>4554</v>
      </c>
      <c r="H1022" s="4" t="s">
        <v>374</v>
      </c>
      <c r="I1022" s="4" t="s">
        <v>1781</v>
      </c>
      <c r="J1022" s="4" t="s">
        <v>199</v>
      </c>
      <c r="K1022" s="4" t="s">
        <v>200</v>
      </c>
      <c r="L1022" s="4" t="s">
        <v>1782</v>
      </c>
      <c r="M1022" s="4" t="s">
        <v>298</v>
      </c>
      <c r="N1022" s="4" t="s">
        <v>86</v>
      </c>
      <c r="O1022" s="4" t="s">
        <v>4554</v>
      </c>
      <c r="P1022" s="4" t="s">
        <v>4554</v>
      </c>
      <c r="Q1022" s="4" t="s">
        <v>4556</v>
      </c>
      <c r="R1022" s="4" t="s">
        <v>4554</v>
      </c>
      <c r="S1022" s="4" t="s">
        <v>4770</v>
      </c>
      <c r="T1022" s="4" t="s">
        <v>5330</v>
      </c>
      <c r="U1022" s="4" t="s">
        <v>4554</v>
      </c>
      <c r="V1022" s="4" t="s">
        <v>4554</v>
      </c>
      <c r="W1022" s="4" t="s">
        <v>4559</v>
      </c>
      <c r="X1022" s="4" t="s">
        <v>8698</v>
      </c>
      <c r="Y1022" s="5">
        <f t="shared" si="1"/>
        <v>0.00005787037037</v>
      </c>
      <c r="Z1022" s="4">
        <f t="shared" si="2"/>
        <v>672</v>
      </c>
    </row>
    <row r="1023" ht="15.75" customHeight="1">
      <c r="A1023" s="4" t="s">
        <v>8699</v>
      </c>
      <c r="B1023" s="4" t="s">
        <v>8700</v>
      </c>
      <c r="C1023" s="4" t="s">
        <v>4552</v>
      </c>
      <c r="D1023" s="4" t="s">
        <v>8701</v>
      </c>
      <c r="E1023" s="4" t="s">
        <v>4554</v>
      </c>
      <c r="F1023" s="4" t="s">
        <v>4554</v>
      </c>
      <c r="G1023" s="4" t="s">
        <v>4554</v>
      </c>
      <c r="H1023" s="4" t="s">
        <v>349</v>
      </c>
      <c r="I1023" s="4" t="s">
        <v>350</v>
      </c>
      <c r="J1023" s="4" t="s">
        <v>163</v>
      </c>
      <c r="K1023" s="4" t="s">
        <v>173</v>
      </c>
      <c r="L1023" s="4" t="s">
        <v>351</v>
      </c>
      <c r="M1023" s="4" t="s">
        <v>4784</v>
      </c>
      <c r="N1023" s="4" t="s">
        <v>42</v>
      </c>
      <c r="O1023" s="4" t="s">
        <v>4554</v>
      </c>
      <c r="P1023" s="4" t="s">
        <v>4554</v>
      </c>
      <c r="Q1023" s="4" t="s">
        <v>4556</v>
      </c>
      <c r="R1023" s="4" t="s">
        <v>4554</v>
      </c>
      <c r="S1023" s="4" t="s">
        <v>4770</v>
      </c>
      <c r="T1023" s="4" t="s">
        <v>4558</v>
      </c>
      <c r="U1023" s="4" t="s">
        <v>4554</v>
      </c>
      <c r="V1023" s="4" t="s">
        <v>4554</v>
      </c>
      <c r="W1023" s="4" t="s">
        <v>4559</v>
      </c>
      <c r="X1023" s="4" t="s">
        <v>8702</v>
      </c>
      <c r="Y1023" s="5">
        <f t="shared" si="1"/>
        <v>0.00006944444444</v>
      </c>
      <c r="Z1023" s="4">
        <f t="shared" si="2"/>
        <v>672</v>
      </c>
    </row>
    <row r="1024" ht="15.75" customHeight="1">
      <c r="A1024" s="4" t="s">
        <v>8703</v>
      </c>
      <c r="B1024" s="4" t="s">
        <v>8704</v>
      </c>
      <c r="C1024" s="4" t="s">
        <v>4552</v>
      </c>
      <c r="D1024" s="4" t="s">
        <v>8705</v>
      </c>
      <c r="E1024" s="4" t="s">
        <v>4554</v>
      </c>
      <c r="F1024" s="4" t="s">
        <v>4554</v>
      </c>
      <c r="G1024" s="4" t="s">
        <v>4554</v>
      </c>
      <c r="H1024" s="4" t="s">
        <v>573</v>
      </c>
      <c r="I1024" s="4" t="s">
        <v>539</v>
      </c>
      <c r="J1024" s="4" t="s">
        <v>4613</v>
      </c>
      <c r="K1024" s="4" t="s">
        <v>114</v>
      </c>
      <c r="L1024" s="4" t="s">
        <v>574</v>
      </c>
      <c r="M1024" s="4" t="s">
        <v>200</v>
      </c>
      <c r="N1024" s="4" t="s">
        <v>442</v>
      </c>
      <c r="O1024" s="4" t="s">
        <v>4554</v>
      </c>
      <c r="P1024" s="4" t="s">
        <v>4554</v>
      </c>
      <c r="Q1024" s="4" t="s">
        <v>4556</v>
      </c>
      <c r="R1024" s="4" t="s">
        <v>4554</v>
      </c>
      <c r="S1024" s="4" t="s">
        <v>4775</v>
      </c>
      <c r="T1024" s="4" t="s">
        <v>4558</v>
      </c>
      <c r="U1024" s="4" t="s">
        <v>4554</v>
      </c>
      <c r="V1024" s="4" t="s">
        <v>4554</v>
      </c>
      <c r="W1024" s="4" t="s">
        <v>4559</v>
      </c>
      <c r="X1024" s="4" t="s">
        <v>8706</v>
      </c>
      <c r="Y1024" s="5">
        <f t="shared" si="1"/>
        <v>0.00005787037037</v>
      </c>
      <c r="Z1024" s="4">
        <f t="shared" si="2"/>
        <v>672</v>
      </c>
    </row>
    <row r="1025" ht="15.75" customHeight="1">
      <c r="A1025" s="4" t="s">
        <v>8707</v>
      </c>
      <c r="B1025" s="4" t="s">
        <v>8708</v>
      </c>
      <c r="C1025" s="4" t="s">
        <v>4552</v>
      </c>
      <c r="D1025" s="4" t="s">
        <v>8709</v>
      </c>
      <c r="E1025" s="4" t="s">
        <v>4554</v>
      </c>
      <c r="F1025" s="4" t="s">
        <v>4554</v>
      </c>
      <c r="G1025" s="4" t="s">
        <v>4554</v>
      </c>
      <c r="H1025" s="4" t="s">
        <v>427</v>
      </c>
      <c r="I1025" s="4" t="s">
        <v>459</v>
      </c>
      <c r="J1025" s="4" t="s">
        <v>71</v>
      </c>
      <c r="K1025" s="4" t="s">
        <v>177</v>
      </c>
      <c r="L1025" s="4" t="s">
        <v>460</v>
      </c>
      <c r="M1025" s="4" t="s">
        <v>287</v>
      </c>
      <c r="N1025" s="4" t="s">
        <v>442</v>
      </c>
      <c r="O1025" s="4" t="s">
        <v>4554</v>
      </c>
      <c r="P1025" s="4" t="s">
        <v>4554</v>
      </c>
      <c r="Q1025" s="4" t="s">
        <v>4556</v>
      </c>
      <c r="R1025" s="4" t="s">
        <v>4554</v>
      </c>
      <c r="S1025" s="4" t="s">
        <v>4770</v>
      </c>
      <c r="T1025" s="4" t="s">
        <v>4558</v>
      </c>
      <c r="U1025" s="4" t="s">
        <v>4554</v>
      </c>
      <c r="V1025" s="4" t="s">
        <v>4554</v>
      </c>
      <c r="W1025" s="4" t="s">
        <v>4559</v>
      </c>
      <c r="X1025" s="4" t="s">
        <v>8710</v>
      </c>
      <c r="Y1025" s="5">
        <f t="shared" si="1"/>
        <v>0.00005787037037</v>
      </c>
      <c r="Z1025" s="4">
        <f t="shared" si="2"/>
        <v>672</v>
      </c>
    </row>
    <row r="1026" ht="15.75" customHeight="1">
      <c r="A1026" s="4" t="s">
        <v>8711</v>
      </c>
      <c r="B1026" s="4" t="s">
        <v>8712</v>
      </c>
      <c r="C1026" s="4" t="s">
        <v>4552</v>
      </c>
      <c r="D1026" s="4" t="s">
        <v>8713</v>
      </c>
      <c r="E1026" s="4" t="s">
        <v>4554</v>
      </c>
      <c r="F1026" s="4" t="s">
        <v>4554</v>
      </c>
      <c r="G1026" s="4" t="s">
        <v>4554</v>
      </c>
      <c r="H1026" s="4" t="s">
        <v>427</v>
      </c>
      <c r="I1026" s="4" t="s">
        <v>459</v>
      </c>
      <c r="J1026" s="4" t="s">
        <v>71</v>
      </c>
      <c r="K1026" s="4" t="s">
        <v>177</v>
      </c>
      <c r="L1026" s="4" t="s">
        <v>460</v>
      </c>
      <c r="M1026" s="4" t="s">
        <v>287</v>
      </c>
      <c r="N1026" s="4" t="s">
        <v>1325</v>
      </c>
      <c r="O1026" s="4" t="s">
        <v>4554</v>
      </c>
      <c r="P1026" s="4" t="s">
        <v>4554</v>
      </c>
      <c r="Q1026" s="4" t="s">
        <v>4556</v>
      </c>
      <c r="R1026" s="4" t="s">
        <v>4554</v>
      </c>
      <c r="S1026" s="4" t="s">
        <v>4770</v>
      </c>
      <c r="T1026" s="4" t="s">
        <v>5330</v>
      </c>
      <c r="U1026" s="4" t="s">
        <v>4554</v>
      </c>
      <c r="V1026" s="4" t="s">
        <v>4554</v>
      </c>
      <c r="W1026" s="4" t="s">
        <v>4559</v>
      </c>
      <c r="X1026" s="4" t="s">
        <v>8714</v>
      </c>
      <c r="Y1026" s="5">
        <f t="shared" si="1"/>
        <v>0.00005787037037</v>
      </c>
      <c r="Z1026" s="4">
        <f t="shared" si="2"/>
        <v>672</v>
      </c>
    </row>
    <row r="1027" ht="15.75" customHeight="1">
      <c r="A1027" s="4" t="s">
        <v>8715</v>
      </c>
      <c r="B1027" s="4" t="s">
        <v>8716</v>
      </c>
      <c r="C1027" s="4" t="s">
        <v>4552</v>
      </c>
      <c r="D1027" s="4" t="s">
        <v>8717</v>
      </c>
      <c r="E1027" s="4" t="s">
        <v>4554</v>
      </c>
      <c r="F1027" s="4" t="s">
        <v>4554</v>
      </c>
      <c r="G1027" s="4" t="s">
        <v>4554</v>
      </c>
      <c r="H1027" s="4" t="s">
        <v>406</v>
      </c>
      <c r="I1027" s="4" t="s">
        <v>1246</v>
      </c>
      <c r="J1027" s="4" t="s">
        <v>1247</v>
      </c>
      <c r="K1027" s="4" t="s">
        <v>177</v>
      </c>
      <c r="L1027" s="4" t="s">
        <v>1248</v>
      </c>
      <c r="M1027" s="4" t="s">
        <v>287</v>
      </c>
      <c r="N1027" s="4" t="s">
        <v>1229</v>
      </c>
      <c r="O1027" s="4" t="s">
        <v>4554</v>
      </c>
      <c r="P1027" s="4" t="s">
        <v>4554</v>
      </c>
      <c r="Q1027" s="4" t="s">
        <v>4556</v>
      </c>
      <c r="R1027" s="4" t="s">
        <v>4554</v>
      </c>
      <c r="S1027" s="4" t="s">
        <v>4770</v>
      </c>
      <c r="T1027" s="4" t="s">
        <v>5330</v>
      </c>
      <c r="U1027" s="4" t="s">
        <v>4554</v>
      </c>
      <c r="V1027" s="4" t="s">
        <v>4554</v>
      </c>
      <c r="W1027" s="4" t="s">
        <v>4559</v>
      </c>
      <c r="X1027" s="4" t="s">
        <v>8718</v>
      </c>
      <c r="Y1027" s="5">
        <f t="shared" si="1"/>
        <v>0.0001157407407</v>
      </c>
      <c r="Z1027" s="4">
        <f t="shared" si="2"/>
        <v>672</v>
      </c>
    </row>
    <row r="1028" ht="15.75" customHeight="1">
      <c r="A1028" s="4" t="s">
        <v>8719</v>
      </c>
      <c r="B1028" s="4" t="s">
        <v>8720</v>
      </c>
      <c r="C1028" s="4" t="s">
        <v>4552</v>
      </c>
      <c r="D1028" s="4" t="s">
        <v>8721</v>
      </c>
      <c r="E1028" s="4" t="s">
        <v>4554</v>
      </c>
      <c r="F1028" s="4" t="s">
        <v>4554</v>
      </c>
      <c r="G1028" s="4" t="s">
        <v>4554</v>
      </c>
      <c r="H1028" s="4" t="s">
        <v>345</v>
      </c>
      <c r="I1028" s="4" t="s">
        <v>4825</v>
      </c>
      <c r="J1028" s="4" t="s">
        <v>152</v>
      </c>
      <c r="K1028" s="4" t="s">
        <v>179</v>
      </c>
      <c r="L1028" s="4" t="s">
        <v>347</v>
      </c>
      <c r="M1028" s="4" t="s">
        <v>338</v>
      </c>
      <c r="N1028" s="4" t="s">
        <v>42</v>
      </c>
      <c r="O1028" s="4" t="s">
        <v>4554</v>
      </c>
      <c r="P1028" s="4" t="s">
        <v>4554</v>
      </c>
      <c r="Q1028" s="4" t="s">
        <v>4556</v>
      </c>
      <c r="R1028" s="4" t="s">
        <v>4554</v>
      </c>
      <c r="S1028" s="4" t="s">
        <v>4770</v>
      </c>
      <c r="T1028" s="4" t="s">
        <v>4558</v>
      </c>
      <c r="U1028" s="4" t="s">
        <v>4554</v>
      </c>
      <c r="V1028" s="4" t="s">
        <v>4554</v>
      </c>
      <c r="W1028" s="4" t="s">
        <v>4559</v>
      </c>
      <c r="X1028" s="4" t="s">
        <v>8722</v>
      </c>
      <c r="Y1028" s="5">
        <f t="shared" si="1"/>
        <v>0.0001157407407</v>
      </c>
      <c r="Z1028" s="4">
        <f t="shared" si="2"/>
        <v>672</v>
      </c>
    </row>
    <row r="1029" ht="15.75" customHeight="1">
      <c r="A1029" s="4" t="s">
        <v>8723</v>
      </c>
      <c r="B1029" s="4" t="s">
        <v>8724</v>
      </c>
      <c r="C1029" s="4" t="s">
        <v>4552</v>
      </c>
      <c r="D1029" s="4" t="s">
        <v>8725</v>
      </c>
      <c r="E1029" s="4" t="s">
        <v>4554</v>
      </c>
      <c r="F1029" s="4" t="s">
        <v>4554</v>
      </c>
      <c r="G1029" s="4" t="s">
        <v>4554</v>
      </c>
      <c r="H1029" s="4" t="s">
        <v>8372</v>
      </c>
      <c r="I1029" s="4" t="s">
        <v>355</v>
      </c>
      <c r="J1029" s="4" t="s">
        <v>39</v>
      </c>
      <c r="K1029" s="4" t="s">
        <v>186</v>
      </c>
      <c r="L1029" s="4" t="s">
        <v>1680</v>
      </c>
      <c r="M1029" s="4" t="s">
        <v>357</v>
      </c>
      <c r="N1029" s="4" t="s">
        <v>44</v>
      </c>
      <c r="O1029" s="4" t="s">
        <v>4554</v>
      </c>
      <c r="P1029" s="4" t="s">
        <v>4554</v>
      </c>
      <c r="Q1029" s="4" t="s">
        <v>4556</v>
      </c>
      <c r="R1029" s="4" t="s">
        <v>4554</v>
      </c>
      <c r="S1029" s="4" t="s">
        <v>4770</v>
      </c>
      <c r="T1029" s="4" t="s">
        <v>5330</v>
      </c>
      <c r="U1029" s="4" t="s">
        <v>4554</v>
      </c>
      <c r="V1029" s="4" t="s">
        <v>4554</v>
      </c>
      <c r="W1029" s="4" t="s">
        <v>4559</v>
      </c>
      <c r="X1029" s="4" t="s">
        <v>8726</v>
      </c>
      <c r="Y1029" s="5">
        <f t="shared" si="1"/>
        <v>0.00005787037037</v>
      </c>
      <c r="Z1029" s="4">
        <f t="shared" si="2"/>
        <v>672</v>
      </c>
    </row>
    <row r="1030" ht="15.75" customHeight="1">
      <c r="A1030" s="4" t="s">
        <v>8727</v>
      </c>
      <c r="B1030" s="4" t="s">
        <v>8728</v>
      </c>
      <c r="C1030" s="4" t="s">
        <v>4552</v>
      </c>
      <c r="D1030" s="4" t="s">
        <v>8729</v>
      </c>
      <c r="E1030" s="4" t="s">
        <v>4554</v>
      </c>
      <c r="F1030" s="4" t="s">
        <v>4554</v>
      </c>
      <c r="G1030" s="4" t="s">
        <v>4554</v>
      </c>
      <c r="H1030" s="4" t="s">
        <v>463</v>
      </c>
      <c r="I1030" s="4" t="s">
        <v>565</v>
      </c>
      <c r="J1030" s="4" t="s">
        <v>566</v>
      </c>
      <c r="K1030" s="4" t="s">
        <v>179</v>
      </c>
      <c r="L1030" s="4" t="s">
        <v>5138</v>
      </c>
      <c r="M1030" s="4" t="s">
        <v>338</v>
      </c>
      <c r="N1030" s="4" t="s">
        <v>4558</v>
      </c>
      <c r="O1030" s="4" t="s">
        <v>4554</v>
      </c>
      <c r="P1030" s="4" t="s">
        <v>4554</v>
      </c>
      <c r="Q1030" s="4" t="s">
        <v>4556</v>
      </c>
      <c r="R1030" s="4" t="s">
        <v>4554</v>
      </c>
      <c r="S1030" s="4" t="s">
        <v>4770</v>
      </c>
      <c r="T1030" s="4" t="s">
        <v>5330</v>
      </c>
      <c r="U1030" s="4" t="s">
        <v>4554</v>
      </c>
      <c r="V1030" s="4" t="s">
        <v>4554</v>
      </c>
      <c r="W1030" s="4" t="s">
        <v>4559</v>
      </c>
      <c r="X1030" s="4" t="s">
        <v>8730</v>
      </c>
      <c r="Y1030" s="5">
        <f t="shared" si="1"/>
        <v>0.00005787037037</v>
      </c>
      <c r="Z1030" s="4">
        <f t="shared" si="2"/>
        <v>672</v>
      </c>
    </row>
    <row r="1031" ht="15.75" customHeight="1">
      <c r="A1031" s="4" t="s">
        <v>8731</v>
      </c>
      <c r="B1031" s="4" t="s">
        <v>8732</v>
      </c>
      <c r="C1031" s="4" t="s">
        <v>4552</v>
      </c>
      <c r="D1031" s="4" t="s">
        <v>8733</v>
      </c>
      <c r="E1031" s="4" t="s">
        <v>4554</v>
      </c>
      <c r="F1031" s="4" t="s">
        <v>4554</v>
      </c>
      <c r="G1031" s="4" t="s">
        <v>4554</v>
      </c>
      <c r="H1031" s="4" t="s">
        <v>1795</v>
      </c>
      <c r="I1031" s="4" t="s">
        <v>1612</v>
      </c>
      <c r="J1031" s="4" t="s">
        <v>235</v>
      </c>
      <c r="K1031" s="4" t="s">
        <v>4687</v>
      </c>
      <c r="L1031" s="4" t="s">
        <v>1796</v>
      </c>
      <c r="M1031" s="4" t="s">
        <v>442</v>
      </c>
      <c r="N1031" s="4" t="s">
        <v>260</v>
      </c>
      <c r="O1031" s="4" t="s">
        <v>4554</v>
      </c>
      <c r="P1031" s="4" t="s">
        <v>4554</v>
      </c>
      <c r="Q1031" s="4" t="s">
        <v>4556</v>
      </c>
      <c r="R1031" s="4" t="s">
        <v>4554</v>
      </c>
      <c r="S1031" s="4" t="s">
        <v>4770</v>
      </c>
      <c r="T1031" s="4" t="s">
        <v>4558</v>
      </c>
      <c r="U1031" s="4" t="s">
        <v>4554</v>
      </c>
      <c r="V1031" s="4" t="s">
        <v>4554</v>
      </c>
      <c r="W1031" s="4" t="s">
        <v>4559</v>
      </c>
      <c r="X1031" s="4" t="s">
        <v>8734</v>
      </c>
      <c r="Y1031" s="5">
        <f t="shared" si="1"/>
        <v>0.00005787037037</v>
      </c>
      <c r="Z1031" s="4">
        <f t="shared" si="2"/>
        <v>672</v>
      </c>
    </row>
    <row r="1032" ht="15.75" customHeight="1">
      <c r="A1032" s="4" t="s">
        <v>8735</v>
      </c>
      <c r="B1032" s="4" t="s">
        <v>8736</v>
      </c>
      <c r="C1032" s="4" t="s">
        <v>4552</v>
      </c>
      <c r="D1032" s="4" t="s">
        <v>8737</v>
      </c>
      <c r="E1032" s="4" t="s">
        <v>4554</v>
      </c>
      <c r="F1032" s="4" t="s">
        <v>4554</v>
      </c>
      <c r="G1032" s="4" t="s">
        <v>4554</v>
      </c>
      <c r="H1032" s="4" t="s">
        <v>463</v>
      </c>
      <c r="I1032" s="4" t="s">
        <v>565</v>
      </c>
      <c r="J1032" s="4" t="s">
        <v>566</v>
      </c>
      <c r="K1032" s="4" t="s">
        <v>179</v>
      </c>
      <c r="L1032" s="4" t="s">
        <v>5138</v>
      </c>
      <c r="M1032" s="4" t="s">
        <v>338</v>
      </c>
      <c r="N1032" s="4" t="s">
        <v>208</v>
      </c>
      <c r="O1032" s="4" t="s">
        <v>4554</v>
      </c>
      <c r="P1032" s="4" t="s">
        <v>4554</v>
      </c>
      <c r="Q1032" s="4" t="s">
        <v>4556</v>
      </c>
      <c r="R1032" s="4" t="s">
        <v>4554</v>
      </c>
      <c r="S1032" s="4" t="s">
        <v>4770</v>
      </c>
      <c r="T1032" s="4" t="s">
        <v>4558</v>
      </c>
      <c r="U1032" s="4" t="s">
        <v>4554</v>
      </c>
      <c r="V1032" s="4" t="s">
        <v>4554</v>
      </c>
      <c r="W1032" s="4" t="s">
        <v>4559</v>
      </c>
      <c r="X1032" s="4" t="s">
        <v>8738</v>
      </c>
      <c r="Y1032" s="5">
        <f t="shared" si="1"/>
        <v>0.00005787037037</v>
      </c>
      <c r="Z1032" s="4">
        <f t="shared" si="2"/>
        <v>672</v>
      </c>
    </row>
    <row r="1033" ht="15.75" customHeight="1">
      <c r="A1033" s="4" t="s">
        <v>8739</v>
      </c>
      <c r="B1033" s="4" t="s">
        <v>8740</v>
      </c>
      <c r="C1033" s="4" t="s">
        <v>4552</v>
      </c>
      <c r="D1033" s="4" t="s">
        <v>8741</v>
      </c>
      <c r="E1033" s="4" t="s">
        <v>4554</v>
      </c>
      <c r="F1033" s="4" t="s">
        <v>4554</v>
      </c>
      <c r="G1033" s="4" t="s">
        <v>4554</v>
      </c>
      <c r="H1033" s="4" t="s">
        <v>335</v>
      </c>
      <c r="I1033" s="4" t="s">
        <v>336</v>
      </c>
      <c r="J1033" s="4" t="s">
        <v>32</v>
      </c>
      <c r="K1033" s="4" t="s">
        <v>4687</v>
      </c>
      <c r="L1033" s="4" t="s">
        <v>337</v>
      </c>
      <c r="M1033" s="4" t="s">
        <v>338</v>
      </c>
      <c r="N1033" s="4" t="s">
        <v>72</v>
      </c>
      <c r="O1033" s="4" t="s">
        <v>4554</v>
      </c>
      <c r="P1033" s="4" t="s">
        <v>4554</v>
      </c>
      <c r="Q1033" s="4" t="s">
        <v>4556</v>
      </c>
      <c r="R1033" s="4" t="s">
        <v>4554</v>
      </c>
      <c r="S1033" s="4" t="s">
        <v>4770</v>
      </c>
      <c r="T1033" s="4" t="s">
        <v>5330</v>
      </c>
      <c r="U1033" s="4" t="s">
        <v>4554</v>
      </c>
      <c r="V1033" s="4" t="s">
        <v>4554</v>
      </c>
      <c r="W1033" s="4" t="s">
        <v>4559</v>
      </c>
      <c r="X1033" s="4" t="s">
        <v>8742</v>
      </c>
      <c r="Y1033" s="5">
        <f t="shared" si="1"/>
        <v>0.0001157407407</v>
      </c>
      <c r="Z1033" s="4">
        <f t="shared" si="2"/>
        <v>672</v>
      </c>
    </row>
    <row r="1034" ht="15.75" customHeight="1">
      <c r="A1034" s="4" t="s">
        <v>8743</v>
      </c>
      <c r="B1034" s="4" t="s">
        <v>8744</v>
      </c>
      <c r="C1034" s="4" t="s">
        <v>4552</v>
      </c>
      <c r="D1034" s="4" t="s">
        <v>8745</v>
      </c>
      <c r="E1034" s="4" t="s">
        <v>4554</v>
      </c>
      <c r="F1034" s="4" t="s">
        <v>4554</v>
      </c>
      <c r="G1034" s="4" t="s">
        <v>4554</v>
      </c>
      <c r="H1034" s="4" t="s">
        <v>345</v>
      </c>
      <c r="I1034" s="4" t="s">
        <v>4825</v>
      </c>
      <c r="J1034" s="4" t="s">
        <v>152</v>
      </c>
      <c r="K1034" s="4" t="s">
        <v>179</v>
      </c>
      <c r="L1034" s="4" t="s">
        <v>347</v>
      </c>
      <c r="M1034" s="4" t="s">
        <v>338</v>
      </c>
      <c r="N1034" s="4" t="s">
        <v>144</v>
      </c>
      <c r="O1034" s="4" t="s">
        <v>4554</v>
      </c>
      <c r="P1034" s="4" t="s">
        <v>4554</v>
      </c>
      <c r="Q1034" s="4" t="s">
        <v>4556</v>
      </c>
      <c r="R1034" s="4" t="s">
        <v>4554</v>
      </c>
      <c r="S1034" s="4" t="s">
        <v>4770</v>
      </c>
      <c r="T1034" s="4" t="s">
        <v>5330</v>
      </c>
      <c r="U1034" s="4" t="s">
        <v>4554</v>
      </c>
      <c r="V1034" s="4" t="s">
        <v>4554</v>
      </c>
      <c r="W1034" s="4" t="s">
        <v>4559</v>
      </c>
      <c r="X1034" s="4" t="s">
        <v>8746</v>
      </c>
      <c r="Y1034" s="5">
        <f t="shared" si="1"/>
        <v>0.00005787037037</v>
      </c>
      <c r="Z1034" s="4">
        <f t="shared" si="2"/>
        <v>672</v>
      </c>
    </row>
    <row r="1035" ht="15.75" customHeight="1">
      <c r="A1035" s="4" t="s">
        <v>8747</v>
      </c>
      <c r="B1035" s="4" t="s">
        <v>8748</v>
      </c>
      <c r="C1035" s="4" t="s">
        <v>4552</v>
      </c>
      <c r="D1035" s="4" t="s">
        <v>8749</v>
      </c>
      <c r="E1035" s="4" t="s">
        <v>4554</v>
      </c>
      <c r="F1035" s="4" t="s">
        <v>4554</v>
      </c>
      <c r="G1035" s="4" t="s">
        <v>4554</v>
      </c>
      <c r="H1035" s="4" t="s">
        <v>1699</v>
      </c>
      <c r="I1035" s="4" t="s">
        <v>336</v>
      </c>
      <c r="J1035" s="4" t="s">
        <v>4603</v>
      </c>
      <c r="K1035" s="4" t="s">
        <v>4687</v>
      </c>
      <c r="L1035" s="4" t="s">
        <v>1700</v>
      </c>
      <c r="M1035" s="4" t="s">
        <v>338</v>
      </c>
      <c r="N1035" s="4" t="s">
        <v>260</v>
      </c>
      <c r="O1035" s="4" t="s">
        <v>4554</v>
      </c>
      <c r="P1035" s="4" t="s">
        <v>4554</v>
      </c>
      <c r="Q1035" s="4" t="s">
        <v>4556</v>
      </c>
      <c r="R1035" s="4" t="s">
        <v>4554</v>
      </c>
      <c r="S1035" s="4" t="s">
        <v>4770</v>
      </c>
      <c r="T1035" s="4" t="s">
        <v>4558</v>
      </c>
      <c r="U1035" s="4" t="s">
        <v>4554</v>
      </c>
      <c r="V1035" s="4" t="s">
        <v>4554</v>
      </c>
      <c r="W1035" s="4" t="s">
        <v>4559</v>
      </c>
      <c r="X1035" s="4" t="s">
        <v>8750</v>
      </c>
      <c r="Y1035" s="5">
        <f t="shared" si="1"/>
        <v>0.00005787037037</v>
      </c>
      <c r="Z1035" s="4">
        <f t="shared" si="2"/>
        <v>672</v>
      </c>
    </row>
    <row r="1036" ht="15.75" customHeight="1">
      <c r="A1036" s="4" t="s">
        <v>8751</v>
      </c>
      <c r="B1036" s="4" t="s">
        <v>8752</v>
      </c>
      <c r="C1036" s="4" t="s">
        <v>4552</v>
      </c>
      <c r="D1036" s="4" t="s">
        <v>8753</v>
      </c>
      <c r="E1036" s="4" t="s">
        <v>4554</v>
      </c>
      <c r="F1036" s="4" t="s">
        <v>4554</v>
      </c>
      <c r="G1036" s="4" t="s">
        <v>4554</v>
      </c>
      <c r="H1036" s="4" t="s">
        <v>432</v>
      </c>
      <c r="I1036" s="4" t="s">
        <v>1246</v>
      </c>
      <c r="J1036" s="4" t="s">
        <v>1398</v>
      </c>
      <c r="K1036" s="4" t="s">
        <v>177</v>
      </c>
      <c r="L1036" s="4" t="s">
        <v>1399</v>
      </c>
      <c r="M1036" s="4" t="s">
        <v>287</v>
      </c>
      <c r="N1036" s="4" t="s">
        <v>277</v>
      </c>
      <c r="O1036" s="4" t="s">
        <v>4554</v>
      </c>
      <c r="P1036" s="4" t="s">
        <v>4554</v>
      </c>
      <c r="Q1036" s="4" t="s">
        <v>4556</v>
      </c>
      <c r="R1036" s="4" t="s">
        <v>4554</v>
      </c>
      <c r="S1036" s="4" t="s">
        <v>4770</v>
      </c>
      <c r="T1036" s="4" t="s">
        <v>4558</v>
      </c>
      <c r="U1036" s="4" t="s">
        <v>4554</v>
      </c>
      <c r="V1036" s="4" t="s">
        <v>4554</v>
      </c>
      <c r="W1036" s="4" t="s">
        <v>4559</v>
      </c>
      <c r="X1036" s="4" t="s">
        <v>8754</v>
      </c>
      <c r="Y1036" s="5">
        <f t="shared" si="1"/>
        <v>0.00005787037037</v>
      </c>
      <c r="Z1036" s="4">
        <f t="shared" si="2"/>
        <v>672</v>
      </c>
    </row>
    <row r="1037" ht="15.75" customHeight="1">
      <c r="A1037" s="4" t="s">
        <v>8755</v>
      </c>
      <c r="B1037" s="4" t="s">
        <v>8756</v>
      </c>
      <c r="C1037" s="4" t="s">
        <v>4552</v>
      </c>
      <c r="D1037" s="4" t="s">
        <v>8757</v>
      </c>
      <c r="E1037" s="4" t="s">
        <v>4554</v>
      </c>
      <c r="F1037" s="4" t="s">
        <v>4554</v>
      </c>
      <c r="G1037" s="4" t="s">
        <v>4554</v>
      </c>
      <c r="H1037" s="4" t="s">
        <v>640</v>
      </c>
      <c r="I1037" s="4" t="s">
        <v>817</v>
      </c>
      <c r="J1037" s="4" t="s">
        <v>1438</v>
      </c>
      <c r="K1037" s="4" t="s">
        <v>164</v>
      </c>
      <c r="L1037" s="4" t="s">
        <v>962</v>
      </c>
      <c r="M1037" s="4" t="s">
        <v>312</v>
      </c>
      <c r="N1037" s="4" t="s">
        <v>144</v>
      </c>
      <c r="O1037" s="4" t="s">
        <v>4554</v>
      </c>
      <c r="P1037" s="4" t="s">
        <v>4554</v>
      </c>
      <c r="Q1037" s="4" t="s">
        <v>4556</v>
      </c>
      <c r="R1037" s="4" t="s">
        <v>4554</v>
      </c>
      <c r="S1037" s="4" t="s">
        <v>4770</v>
      </c>
      <c r="T1037" s="4" t="s">
        <v>5330</v>
      </c>
      <c r="U1037" s="4" t="s">
        <v>4554</v>
      </c>
      <c r="V1037" s="4" t="s">
        <v>4554</v>
      </c>
      <c r="W1037" s="4" t="s">
        <v>4559</v>
      </c>
      <c r="X1037" s="4" t="s">
        <v>8758</v>
      </c>
      <c r="Y1037" s="5">
        <f t="shared" si="1"/>
        <v>0.00005787037037</v>
      </c>
      <c r="Z1037" s="4">
        <f t="shared" si="2"/>
        <v>672</v>
      </c>
    </row>
    <row r="1038" ht="15.75" customHeight="1">
      <c r="A1038" s="4" t="s">
        <v>8759</v>
      </c>
      <c r="B1038" s="4" t="s">
        <v>8760</v>
      </c>
      <c r="C1038" s="4" t="s">
        <v>4552</v>
      </c>
      <c r="D1038" s="4" t="s">
        <v>8761</v>
      </c>
      <c r="E1038" s="4" t="s">
        <v>4554</v>
      </c>
      <c r="F1038" s="4" t="s">
        <v>4554</v>
      </c>
      <c r="G1038" s="4" t="s">
        <v>4554</v>
      </c>
      <c r="H1038" s="4" t="s">
        <v>422</v>
      </c>
      <c r="I1038" s="4" t="s">
        <v>469</v>
      </c>
      <c r="J1038" s="4" t="s">
        <v>470</v>
      </c>
      <c r="K1038" s="4" t="s">
        <v>177</v>
      </c>
      <c r="L1038" s="4" t="s">
        <v>471</v>
      </c>
      <c r="M1038" s="4" t="s">
        <v>287</v>
      </c>
      <c r="N1038" s="4" t="s">
        <v>4657</v>
      </c>
      <c r="O1038" s="4" t="s">
        <v>4554</v>
      </c>
      <c r="P1038" s="4" t="s">
        <v>4554</v>
      </c>
      <c r="Q1038" s="4" t="s">
        <v>4556</v>
      </c>
      <c r="R1038" s="4" t="s">
        <v>4554</v>
      </c>
      <c r="S1038" s="4" t="s">
        <v>4770</v>
      </c>
      <c r="T1038" s="4" t="s">
        <v>4558</v>
      </c>
      <c r="U1038" s="4" t="s">
        <v>4554</v>
      </c>
      <c r="V1038" s="4" t="s">
        <v>4554</v>
      </c>
      <c r="W1038" s="4" t="s">
        <v>4559</v>
      </c>
      <c r="X1038" s="4" t="s">
        <v>8762</v>
      </c>
      <c r="Y1038" s="5">
        <f t="shared" si="1"/>
        <v>0.00005787037037</v>
      </c>
      <c r="Z1038" s="4">
        <f t="shared" si="2"/>
        <v>672</v>
      </c>
    </row>
    <row r="1039" ht="15.75" customHeight="1">
      <c r="A1039" s="4" t="s">
        <v>8763</v>
      </c>
      <c r="B1039" s="4" t="s">
        <v>8764</v>
      </c>
      <c r="C1039" s="4" t="s">
        <v>4552</v>
      </c>
      <c r="D1039" s="4" t="s">
        <v>8765</v>
      </c>
      <c r="E1039" s="4" t="s">
        <v>4554</v>
      </c>
      <c r="F1039" s="4" t="s">
        <v>4554</v>
      </c>
      <c r="G1039" s="4" t="s">
        <v>4554</v>
      </c>
      <c r="H1039" s="4" t="s">
        <v>406</v>
      </c>
      <c r="I1039" s="4" t="s">
        <v>1246</v>
      </c>
      <c r="J1039" s="4" t="s">
        <v>1247</v>
      </c>
      <c r="K1039" s="4" t="s">
        <v>177</v>
      </c>
      <c r="L1039" s="4" t="s">
        <v>1248</v>
      </c>
      <c r="M1039" s="4" t="s">
        <v>287</v>
      </c>
      <c r="N1039" s="4" t="s">
        <v>357</v>
      </c>
      <c r="O1039" s="4" t="s">
        <v>4554</v>
      </c>
      <c r="P1039" s="4" t="s">
        <v>4554</v>
      </c>
      <c r="Q1039" s="4" t="s">
        <v>4556</v>
      </c>
      <c r="R1039" s="4" t="s">
        <v>4554</v>
      </c>
      <c r="S1039" s="4" t="s">
        <v>4770</v>
      </c>
      <c r="T1039" s="4" t="s">
        <v>4558</v>
      </c>
      <c r="U1039" s="4" t="s">
        <v>4554</v>
      </c>
      <c r="V1039" s="4" t="s">
        <v>4554</v>
      </c>
      <c r="W1039" s="4" t="s">
        <v>4559</v>
      </c>
      <c r="X1039" s="4" t="s">
        <v>8766</v>
      </c>
      <c r="Y1039" s="5">
        <f t="shared" si="1"/>
        <v>0.00005787037037</v>
      </c>
      <c r="Z1039" s="4">
        <f t="shared" si="2"/>
        <v>672</v>
      </c>
    </row>
    <row r="1040" ht="15.75" customHeight="1">
      <c r="A1040" s="4" t="s">
        <v>8767</v>
      </c>
      <c r="B1040" s="4" t="s">
        <v>8768</v>
      </c>
      <c r="C1040" s="4" t="s">
        <v>4552</v>
      </c>
      <c r="D1040" s="4" t="s">
        <v>8769</v>
      </c>
      <c r="E1040" s="4" t="s">
        <v>4554</v>
      </c>
      <c r="F1040" s="4" t="s">
        <v>4554</v>
      </c>
      <c r="G1040" s="4" t="s">
        <v>4554</v>
      </c>
      <c r="H1040" s="4" t="s">
        <v>546</v>
      </c>
      <c r="I1040" s="4" t="s">
        <v>565</v>
      </c>
      <c r="J1040" s="4" t="s">
        <v>24</v>
      </c>
      <c r="K1040" s="4" t="s">
        <v>179</v>
      </c>
      <c r="L1040" s="4" t="s">
        <v>1809</v>
      </c>
      <c r="M1040" s="4" t="s">
        <v>338</v>
      </c>
      <c r="N1040" s="4" t="s">
        <v>1325</v>
      </c>
      <c r="O1040" s="4" t="s">
        <v>4554</v>
      </c>
      <c r="P1040" s="4" t="s">
        <v>4554</v>
      </c>
      <c r="Q1040" s="4" t="s">
        <v>4556</v>
      </c>
      <c r="R1040" s="4" t="s">
        <v>4554</v>
      </c>
      <c r="S1040" s="4" t="s">
        <v>4770</v>
      </c>
      <c r="T1040" s="4" t="s">
        <v>5330</v>
      </c>
      <c r="U1040" s="4" t="s">
        <v>4554</v>
      </c>
      <c r="V1040" s="4" t="s">
        <v>4554</v>
      </c>
      <c r="W1040" s="4" t="s">
        <v>4559</v>
      </c>
      <c r="X1040" s="4" t="s">
        <v>8770</v>
      </c>
      <c r="Y1040" s="5">
        <f t="shared" si="1"/>
        <v>0.00005787037037</v>
      </c>
      <c r="Z1040" s="4">
        <f t="shared" si="2"/>
        <v>672</v>
      </c>
    </row>
    <row r="1041" ht="15.75" customHeight="1">
      <c r="A1041" s="4" t="s">
        <v>8771</v>
      </c>
      <c r="B1041" s="4" t="s">
        <v>8772</v>
      </c>
      <c r="C1041" s="4" t="s">
        <v>4552</v>
      </c>
      <c r="D1041" s="4" t="s">
        <v>8773</v>
      </c>
      <c r="E1041" s="4" t="s">
        <v>4554</v>
      </c>
      <c r="F1041" s="4" t="s">
        <v>4554</v>
      </c>
      <c r="G1041" s="4" t="s">
        <v>4554</v>
      </c>
      <c r="H1041" s="4" t="s">
        <v>1374</v>
      </c>
      <c r="I1041" s="4" t="s">
        <v>459</v>
      </c>
      <c r="J1041" s="4" t="s">
        <v>8186</v>
      </c>
      <c r="K1041" s="4" t="s">
        <v>173</v>
      </c>
      <c r="L1041" s="4" t="s">
        <v>1376</v>
      </c>
      <c r="M1041" s="4" t="s">
        <v>4784</v>
      </c>
      <c r="N1041" s="4" t="s">
        <v>113</v>
      </c>
      <c r="O1041" s="4" t="s">
        <v>4554</v>
      </c>
      <c r="P1041" s="4" t="s">
        <v>4554</v>
      </c>
      <c r="Q1041" s="4" t="s">
        <v>4556</v>
      </c>
      <c r="R1041" s="4" t="s">
        <v>4554</v>
      </c>
      <c r="S1041" s="4" t="s">
        <v>4770</v>
      </c>
      <c r="T1041" s="4" t="s">
        <v>5330</v>
      </c>
      <c r="U1041" s="4" t="s">
        <v>4554</v>
      </c>
      <c r="V1041" s="4" t="s">
        <v>4554</v>
      </c>
      <c r="W1041" s="4" t="s">
        <v>4559</v>
      </c>
      <c r="X1041" s="4" t="s">
        <v>8774</v>
      </c>
      <c r="Y1041" s="5">
        <f t="shared" si="1"/>
        <v>0.00006944444444</v>
      </c>
      <c r="Z1041" s="4">
        <f t="shared" si="2"/>
        <v>672</v>
      </c>
    </row>
    <row r="1042" ht="15.75" customHeight="1">
      <c r="A1042" s="4" t="s">
        <v>8775</v>
      </c>
      <c r="B1042" s="4" t="s">
        <v>8776</v>
      </c>
      <c r="C1042" s="4" t="s">
        <v>4552</v>
      </c>
      <c r="D1042" s="4" t="s">
        <v>8777</v>
      </c>
      <c r="E1042" s="4" t="s">
        <v>4554</v>
      </c>
      <c r="F1042" s="4" t="s">
        <v>4554</v>
      </c>
      <c r="G1042" s="4" t="s">
        <v>4554</v>
      </c>
      <c r="H1042" s="4" t="s">
        <v>1699</v>
      </c>
      <c r="I1042" s="4" t="s">
        <v>336</v>
      </c>
      <c r="J1042" s="4" t="s">
        <v>4603</v>
      </c>
      <c r="K1042" s="4" t="s">
        <v>4687</v>
      </c>
      <c r="L1042" s="4" t="s">
        <v>1700</v>
      </c>
      <c r="M1042" s="4" t="s">
        <v>338</v>
      </c>
      <c r="N1042" s="4" t="s">
        <v>35</v>
      </c>
      <c r="O1042" s="4" t="s">
        <v>4554</v>
      </c>
      <c r="P1042" s="4" t="s">
        <v>4554</v>
      </c>
      <c r="Q1042" s="4" t="s">
        <v>4556</v>
      </c>
      <c r="R1042" s="4" t="s">
        <v>4554</v>
      </c>
      <c r="S1042" s="4" t="s">
        <v>4770</v>
      </c>
      <c r="T1042" s="4" t="s">
        <v>4558</v>
      </c>
      <c r="U1042" s="4" t="s">
        <v>4554</v>
      </c>
      <c r="V1042" s="4" t="s">
        <v>4554</v>
      </c>
      <c r="W1042" s="4" t="s">
        <v>4559</v>
      </c>
      <c r="X1042" s="4" t="s">
        <v>8778</v>
      </c>
      <c r="Y1042" s="5">
        <f t="shared" si="1"/>
        <v>0.0001157407407</v>
      </c>
      <c r="Z1042" s="4">
        <f t="shared" si="2"/>
        <v>672</v>
      </c>
    </row>
    <row r="1043" ht="15.75" customHeight="1">
      <c r="A1043" s="4" t="s">
        <v>8779</v>
      </c>
      <c r="B1043" s="4" t="s">
        <v>8780</v>
      </c>
      <c r="C1043" s="4" t="s">
        <v>4552</v>
      </c>
      <c r="D1043" s="4" t="s">
        <v>8781</v>
      </c>
      <c r="E1043" s="4" t="s">
        <v>4554</v>
      </c>
      <c r="F1043" s="4" t="s">
        <v>4554</v>
      </c>
      <c r="G1043" s="4" t="s">
        <v>4554</v>
      </c>
      <c r="H1043" s="4" t="s">
        <v>427</v>
      </c>
      <c r="I1043" s="4" t="s">
        <v>459</v>
      </c>
      <c r="J1043" s="4" t="s">
        <v>71</v>
      </c>
      <c r="K1043" s="4" t="s">
        <v>177</v>
      </c>
      <c r="L1043" s="4" t="s">
        <v>460</v>
      </c>
      <c r="M1043" s="4" t="s">
        <v>287</v>
      </c>
      <c r="N1043" s="4" t="s">
        <v>70</v>
      </c>
      <c r="O1043" s="4" t="s">
        <v>4554</v>
      </c>
      <c r="P1043" s="4" t="s">
        <v>4554</v>
      </c>
      <c r="Q1043" s="4" t="s">
        <v>4556</v>
      </c>
      <c r="R1043" s="4" t="s">
        <v>4554</v>
      </c>
      <c r="S1043" s="4" t="s">
        <v>4770</v>
      </c>
      <c r="T1043" s="4" t="s">
        <v>5330</v>
      </c>
      <c r="U1043" s="4" t="s">
        <v>4554</v>
      </c>
      <c r="V1043" s="4" t="s">
        <v>4554</v>
      </c>
      <c r="W1043" s="4" t="s">
        <v>4559</v>
      </c>
      <c r="X1043" s="4" t="s">
        <v>8782</v>
      </c>
      <c r="Y1043" s="5">
        <f t="shared" si="1"/>
        <v>0.00005787037037</v>
      </c>
      <c r="Z1043" s="4">
        <f t="shared" si="2"/>
        <v>672</v>
      </c>
    </row>
    <row r="1044" ht="15.75" customHeight="1">
      <c r="A1044" s="4" t="s">
        <v>8783</v>
      </c>
      <c r="B1044" s="4" t="s">
        <v>8784</v>
      </c>
      <c r="C1044" s="4" t="s">
        <v>4552</v>
      </c>
      <c r="D1044" s="4" t="s">
        <v>8785</v>
      </c>
      <c r="E1044" s="4" t="s">
        <v>4554</v>
      </c>
      <c r="F1044" s="4" t="s">
        <v>4554</v>
      </c>
      <c r="G1044" s="4" t="s">
        <v>4554</v>
      </c>
      <c r="H1044" s="4" t="s">
        <v>422</v>
      </c>
      <c r="I1044" s="4" t="s">
        <v>469</v>
      </c>
      <c r="J1044" s="4" t="s">
        <v>470</v>
      </c>
      <c r="K1044" s="4" t="s">
        <v>177</v>
      </c>
      <c r="L1044" s="4" t="s">
        <v>471</v>
      </c>
      <c r="M1044" s="4" t="s">
        <v>287</v>
      </c>
      <c r="N1044" s="4" t="s">
        <v>298</v>
      </c>
      <c r="O1044" s="4" t="s">
        <v>4554</v>
      </c>
      <c r="P1044" s="4" t="s">
        <v>4554</v>
      </c>
      <c r="Q1044" s="4" t="s">
        <v>4556</v>
      </c>
      <c r="R1044" s="4" t="s">
        <v>4554</v>
      </c>
      <c r="S1044" s="4" t="s">
        <v>4770</v>
      </c>
      <c r="T1044" s="4" t="s">
        <v>4558</v>
      </c>
      <c r="U1044" s="4" t="s">
        <v>4554</v>
      </c>
      <c r="V1044" s="4" t="s">
        <v>4554</v>
      </c>
      <c r="W1044" s="4" t="s">
        <v>4559</v>
      </c>
      <c r="X1044" s="4" t="s">
        <v>8786</v>
      </c>
      <c r="Y1044" s="5">
        <f t="shared" si="1"/>
        <v>0.00005787037037</v>
      </c>
      <c r="Z1044" s="4">
        <f t="shared" si="2"/>
        <v>672</v>
      </c>
    </row>
    <row r="1045" ht="15.75" customHeight="1">
      <c r="A1045" s="4" t="s">
        <v>8787</v>
      </c>
      <c r="B1045" s="4" t="s">
        <v>8788</v>
      </c>
      <c r="C1045" s="4" t="s">
        <v>4552</v>
      </c>
      <c r="D1045" s="4" t="s">
        <v>8789</v>
      </c>
      <c r="E1045" s="4" t="s">
        <v>4554</v>
      </c>
      <c r="F1045" s="4" t="s">
        <v>4554</v>
      </c>
      <c r="G1045" s="4" t="s">
        <v>4554</v>
      </c>
      <c r="H1045" s="4" t="s">
        <v>536</v>
      </c>
      <c r="I1045" s="4" t="s">
        <v>309</v>
      </c>
      <c r="J1045" s="4" t="s">
        <v>244</v>
      </c>
      <c r="K1045" s="4" t="s">
        <v>157</v>
      </c>
      <c r="L1045" s="4" t="s">
        <v>4812</v>
      </c>
      <c r="M1045" s="4" t="s">
        <v>312</v>
      </c>
      <c r="N1045" s="4" t="s">
        <v>1163</v>
      </c>
      <c r="O1045" s="4" t="s">
        <v>4554</v>
      </c>
      <c r="P1045" s="4" t="s">
        <v>4554</v>
      </c>
      <c r="Q1045" s="4" t="s">
        <v>4556</v>
      </c>
      <c r="R1045" s="4" t="s">
        <v>4554</v>
      </c>
      <c r="S1045" s="4" t="s">
        <v>4770</v>
      </c>
      <c r="T1045" s="4" t="s">
        <v>5330</v>
      </c>
      <c r="U1045" s="4" t="s">
        <v>4554</v>
      </c>
      <c r="V1045" s="4" t="s">
        <v>4554</v>
      </c>
      <c r="W1045" s="4" t="s">
        <v>4559</v>
      </c>
      <c r="X1045" s="4" t="s">
        <v>8790</v>
      </c>
      <c r="Y1045" s="5">
        <f t="shared" si="1"/>
        <v>0.00005787037037</v>
      </c>
      <c r="Z1045" s="4">
        <f t="shared" si="2"/>
        <v>672</v>
      </c>
    </row>
    <row r="1046" ht="15.75" customHeight="1">
      <c r="A1046" s="4" t="s">
        <v>8791</v>
      </c>
      <c r="B1046" s="4" t="s">
        <v>8792</v>
      </c>
      <c r="C1046" s="4" t="s">
        <v>4552</v>
      </c>
      <c r="D1046" s="4" t="s">
        <v>8793</v>
      </c>
      <c r="E1046" s="4" t="s">
        <v>4554</v>
      </c>
      <c r="F1046" s="4" t="s">
        <v>4554</v>
      </c>
      <c r="G1046" s="4" t="s">
        <v>4554</v>
      </c>
      <c r="H1046" s="4" t="s">
        <v>427</v>
      </c>
      <c r="I1046" s="4" t="s">
        <v>459</v>
      </c>
      <c r="J1046" s="4" t="s">
        <v>71</v>
      </c>
      <c r="K1046" s="4" t="s">
        <v>177</v>
      </c>
      <c r="L1046" s="4" t="s">
        <v>460</v>
      </c>
      <c r="M1046" s="4" t="s">
        <v>287</v>
      </c>
      <c r="N1046" s="4" t="s">
        <v>27</v>
      </c>
      <c r="O1046" s="4" t="s">
        <v>4554</v>
      </c>
      <c r="P1046" s="4" t="s">
        <v>4554</v>
      </c>
      <c r="Q1046" s="4" t="s">
        <v>4556</v>
      </c>
      <c r="R1046" s="4" t="s">
        <v>4554</v>
      </c>
      <c r="S1046" s="4" t="s">
        <v>4770</v>
      </c>
      <c r="T1046" s="4" t="s">
        <v>4558</v>
      </c>
      <c r="U1046" s="4" t="s">
        <v>4554</v>
      </c>
      <c r="V1046" s="4" t="s">
        <v>4554</v>
      </c>
      <c r="W1046" s="4" t="s">
        <v>4559</v>
      </c>
      <c r="X1046" s="4" t="s">
        <v>8794</v>
      </c>
      <c r="Y1046" s="5">
        <f t="shared" si="1"/>
        <v>0.00005787037037</v>
      </c>
      <c r="Z1046" s="4">
        <f t="shared" si="2"/>
        <v>672</v>
      </c>
    </row>
    <row r="1047" ht="15.75" customHeight="1">
      <c r="A1047" s="4" t="s">
        <v>8795</v>
      </c>
      <c r="B1047" s="4" t="s">
        <v>8796</v>
      </c>
      <c r="C1047" s="4" t="s">
        <v>4552</v>
      </c>
      <c r="D1047" s="4" t="s">
        <v>8797</v>
      </c>
      <c r="E1047" s="4" t="s">
        <v>4554</v>
      </c>
      <c r="F1047" s="4" t="s">
        <v>4554</v>
      </c>
      <c r="G1047" s="4" t="s">
        <v>4554</v>
      </c>
      <c r="H1047" s="4" t="s">
        <v>401</v>
      </c>
      <c r="I1047" s="4" t="s">
        <v>4825</v>
      </c>
      <c r="J1047" s="4" t="s">
        <v>176</v>
      </c>
      <c r="K1047" s="4" t="s">
        <v>179</v>
      </c>
      <c r="L1047" s="4" t="s">
        <v>320</v>
      </c>
      <c r="M1047" s="4" t="s">
        <v>287</v>
      </c>
      <c r="N1047" s="4" t="s">
        <v>277</v>
      </c>
      <c r="O1047" s="4" t="s">
        <v>4554</v>
      </c>
      <c r="P1047" s="4" t="s">
        <v>4554</v>
      </c>
      <c r="Q1047" s="4" t="s">
        <v>4556</v>
      </c>
      <c r="R1047" s="4" t="s">
        <v>4554</v>
      </c>
      <c r="S1047" s="4" t="s">
        <v>4770</v>
      </c>
      <c r="T1047" s="4" t="s">
        <v>4558</v>
      </c>
      <c r="U1047" s="4" t="s">
        <v>4554</v>
      </c>
      <c r="V1047" s="4" t="s">
        <v>4554</v>
      </c>
      <c r="W1047" s="4" t="s">
        <v>4559</v>
      </c>
      <c r="X1047" s="4" t="s">
        <v>8798</v>
      </c>
      <c r="Y1047" s="5">
        <f t="shared" si="1"/>
        <v>0.00005787037037</v>
      </c>
      <c r="Z1047" s="4">
        <f t="shared" si="2"/>
        <v>672</v>
      </c>
    </row>
    <row r="1048" ht="15.75" customHeight="1">
      <c r="A1048" s="4" t="s">
        <v>8799</v>
      </c>
      <c r="B1048" s="4" t="s">
        <v>8800</v>
      </c>
      <c r="C1048" s="4" t="s">
        <v>4552</v>
      </c>
      <c r="D1048" s="4" t="s">
        <v>8801</v>
      </c>
      <c r="E1048" s="4" t="s">
        <v>4554</v>
      </c>
      <c r="F1048" s="4" t="s">
        <v>4554</v>
      </c>
      <c r="G1048" s="4" t="s">
        <v>4554</v>
      </c>
      <c r="H1048" s="4" t="s">
        <v>381</v>
      </c>
      <c r="I1048" s="4" t="s">
        <v>382</v>
      </c>
      <c r="J1048" s="4" t="s">
        <v>383</v>
      </c>
      <c r="K1048" s="4" t="s">
        <v>4622</v>
      </c>
      <c r="L1048" s="4" t="s">
        <v>345</v>
      </c>
      <c r="M1048" s="4" t="s">
        <v>221</v>
      </c>
      <c r="N1048" s="4" t="s">
        <v>44</v>
      </c>
      <c r="O1048" s="4" t="s">
        <v>4554</v>
      </c>
      <c r="P1048" s="4" t="s">
        <v>4554</v>
      </c>
      <c r="Q1048" s="4" t="s">
        <v>4556</v>
      </c>
      <c r="R1048" s="4" t="s">
        <v>4554</v>
      </c>
      <c r="S1048" s="4" t="s">
        <v>4775</v>
      </c>
      <c r="T1048" s="4" t="s">
        <v>5330</v>
      </c>
      <c r="U1048" s="4" t="s">
        <v>4554</v>
      </c>
      <c r="V1048" s="4" t="s">
        <v>4554</v>
      </c>
      <c r="W1048" s="4" t="s">
        <v>4559</v>
      </c>
      <c r="X1048" s="4" t="s">
        <v>8802</v>
      </c>
      <c r="Y1048" s="5">
        <f t="shared" si="1"/>
        <v>0.00005787037037</v>
      </c>
      <c r="Z1048" s="4">
        <f t="shared" si="2"/>
        <v>672</v>
      </c>
    </row>
    <row r="1049" ht="15.75" customHeight="1">
      <c r="A1049" s="4" t="s">
        <v>8803</v>
      </c>
      <c r="B1049" s="4" t="s">
        <v>8804</v>
      </c>
      <c r="C1049" s="4" t="s">
        <v>4552</v>
      </c>
      <c r="D1049" s="4" t="s">
        <v>8805</v>
      </c>
      <c r="E1049" s="4" t="s">
        <v>4554</v>
      </c>
      <c r="F1049" s="4" t="s">
        <v>4554</v>
      </c>
      <c r="G1049" s="4" t="s">
        <v>4554</v>
      </c>
      <c r="H1049" s="4" t="s">
        <v>1374</v>
      </c>
      <c r="I1049" s="4" t="s">
        <v>459</v>
      </c>
      <c r="J1049" s="4" t="s">
        <v>8186</v>
      </c>
      <c r="K1049" s="4" t="s">
        <v>173</v>
      </c>
      <c r="L1049" s="4" t="s">
        <v>1376</v>
      </c>
      <c r="M1049" s="4" t="s">
        <v>4784</v>
      </c>
      <c r="N1049" s="4" t="s">
        <v>4558</v>
      </c>
      <c r="O1049" s="4" t="s">
        <v>4554</v>
      </c>
      <c r="P1049" s="4" t="s">
        <v>4554</v>
      </c>
      <c r="Q1049" s="4" t="s">
        <v>4556</v>
      </c>
      <c r="R1049" s="4" t="s">
        <v>4554</v>
      </c>
      <c r="S1049" s="4" t="s">
        <v>4770</v>
      </c>
      <c r="T1049" s="4" t="s">
        <v>5330</v>
      </c>
      <c r="U1049" s="4" t="s">
        <v>4554</v>
      </c>
      <c r="V1049" s="4" t="s">
        <v>4554</v>
      </c>
      <c r="W1049" s="4" t="s">
        <v>4559</v>
      </c>
      <c r="X1049" s="4" t="s">
        <v>8806</v>
      </c>
      <c r="Y1049" s="5">
        <f t="shared" si="1"/>
        <v>0.0001157407407</v>
      </c>
      <c r="Z1049" s="4">
        <f t="shared" si="2"/>
        <v>672</v>
      </c>
    </row>
    <row r="1050" ht="15.75" customHeight="1">
      <c r="A1050" s="4" t="s">
        <v>8807</v>
      </c>
      <c r="B1050" s="4" t="s">
        <v>8808</v>
      </c>
      <c r="C1050" s="4" t="s">
        <v>4552</v>
      </c>
      <c r="D1050" s="4" t="s">
        <v>8809</v>
      </c>
      <c r="E1050" s="4" t="s">
        <v>4554</v>
      </c>
      <c r="F1050" s="4" t="s">
        <v>4554</v>
      </c>
      <c r="G1050" s="4" t="s">
        <v>4554</v>
      </c>
      <c r="H1050" s="4" t="s">
        <v>345</v>
      </c>
      <c r="I1050" s="4" t="s">
        <v>4825</v>
      </c>
      <c r="J1050" s="4" t="s">
        <v>152</v>
      </c>
      <c r="K1050" s="4" t="s">
        <v>179</v>
      </c>
      <c r="L1050" s="4" t="s">
        <v>347</v>
      </c>
      <c r="M1050" s="4" t="s">
        <v>338</v>
      </c>
      <c r="N1050" s="4" t="s">
        <v>29</v>
      </c>
      <c r="O1050" s="4" t="s">
        <v>4554</v>
      </c>
      <c r="P1050" s="4" t="s">
        <v>4554</v>
      </c>
      <c r="Q1050" s="4" t="s">
        <v>4556</v>
      </c>
      <c r="R1050" s="4" t="s">
        <v>4554</v>
      </c>
      <c r="S1050" s="4" t="s">
        <v>4770</v>
      </c>
      <c r="T1050" s="4" t="s">
        <v>5330</v>
      </c>
      <c r="U1050" s="4" t="s">
        <v>4554</v>
      </c>
      <c r="V1050" s="4" t="s">
        <v>4554</v>
      </c>
      <c r="W1050" s="4" t="s">
        <v>4559</v>
      </c>
      <c r="X1050" s="4" t="s">
        <v>8810</v>
      </c>
      <c r="Y1050" s="5">
        <f t="shared" si="1"/>
        <v>0.00005787037037</v>
      </c>
      <c r="Z1050" s="4">
        <f t="shared" si="2"/>
        <v>672</v>
      </c>
    </row>
    <row r="1051" ht="15.75" customHeight="1">
      <c r="A1051" s="4" t="s">
        <v>8811</v>
      </c>
      <c r="B1051" s="4" t="s">
        <v>8812</v>
      </c>
      <c r="C1051" s="4" t="s">
        <v>4552</v>
      </c>
      <c r="D1051" s="4" t="s">
        <v>8813</v>
      </c>
      <c r="E1051" s="4" t="s">
        <v>4554</v>
      </c>
      <c r="F1051" s="4" t="s">
        <v>4554</v>
      </c>
      <c r="G1051" s="4" t="s">
        <v>4554</v>
      </c>
      <c r="H1051" s="4" t="s">
        <v>401</v>
      </c>
      <c r="I1051" s="4" t="s">
        <v>4825</v>
      </c>
      <c r="J1051" s="4" t="s">
        <v>176</v>
      </c>
      <c r="K1051" s="4" t="s">
        <v>179</v>
      </c>
      <c r="L1051" s="4" t="s">
        <v>320</v>
      </c>
      <c r="M1051" s="4" t="s">
        <v>287</v>
      </c>
      <c r="N1051" s="4" t="s">
        <v>4799</v>
      </c>
      <c r="O1051" s="4" t="s">
        <v>4554</v>
      </c>
      <c r="P1051" s="4" t="s">
        <v>4554</v>
      </c>
      <c r="Q1051" s="4" t="s">
        <v>4556</v>
      </c>
      <c r="R1051" s="4" t="s">
        <v>4554</v>
      </c>
      <c r="S1051" s="4" t="s">
        <v>4770</v>
      </c>
      <c r="T1051" s="4" t="s">
        <v>4558</v>
      </c>
      <c r="U1051" s="4" t="s">
        <v>4554</v>
      </c>
      <c r="V1051" s="4" t="s">
        <v>4554</v>
      </c>
      <c r="W1051" s="4" t="s">
        <v>4559</v>
      </c>
      <c r="X1051" s="4" t="s">
        <v>8814</v>
      </c>
      <c r="Y1051" s="5">
        <f t="shared" si="1"/>
        <v>0.00005787037037</v>
      </c>
      <c r="Z1051" s="4">
        <f t="shared" si="2"/>
        <v>672</v>
      </c>
    </row>
    <row r="1052" ht="15.75" customHeight="1">
      <c r="A1052" s="4" t="s">
        <v>8815</v>
      </c>
      <c r="B1052" s="4" t="s">
        <v>8816</v>
      </c>
      <c r="C1052" s="4" t="s">
        <v>4552</v>
      </c>
      <c r="D1052" s="4" t="s">
        <v>8817</v>
      </c>
      <c r="E1052" s="4" t="s">
        <v>4554</v>
      </c>
      <c r="F1052" s="4" t="s">
        <v>4554</v>
      </c>
      <c r="G1052" s="4" t="s">
        <v>4554</v>
      </c>
      <c r="H1052" s="4" t="s">
        <v>1699</v>
      </c>
      <c r="I1052" s="4" t="s">
        <v>336</v>
      </c>
      <c r="J1052" s="4" t="s">
        <v>4603</v>
      </c>
      <c r="K1052" s="4" t="s">
        <v>4687</v>
      </c>
      <c r="L1052" s="4" t="s">
        <v>1700</v>
      </c>
      <c r="M1052" s="4" t="s">
        <v>338</v>
      </c>
      <c r="N1052" s="4" t="s">
        <v>72</v>
      </c>
      <c r="O1052" s="4" t="s">
        <v>4554</v>
      </c>
      <c r="P1052" s="4" t="s">
        <v>4554</v>
      </c>
      <c r="Q1052" s="4" t="s">
        <v>4556</v>
      </c>
      <c r="R1052" s="4" t="s">
        <v>4554</v>
      </c>
      <c r="S1052" s="4" t="s">
        <v>4770</v>
      </c>
      <c r="T1052" s="4" t="s">
        <v>5330</v>
      </c>
      <c r="U1052" s="4" t="s">
        <v>4554</v>
      </c>
      <c r="V1052" s="4" t="s">
        <v>4554</v>
      </c>
      <c r="W1052" s="4" t="s">
        <v>4559</v>
      </c>
      <c r="X1052" s="4" t="s">
        <v>8818</v>
      </c>
      <c r="Y1052" s="5">
        <f t="shared" si="1"/>
        <v>0.00005787037037</v>
      </c>
      <c r="Z1052" s="4">
        <f t="shared" si="2"/>
        <v>672</v>
      </c>
    </row>
    <row r="1053" ht="15.75" customHeight="1">
      <c r="A1053" s="4" t="s">
        <v>8819</v>
      </c>
      <c r="B1053" s="4" t="s">
        <v>8820</v>
      </c>
      <c r="C1053" s="4" t="s">
        <v>4552</v>
      </c>
      <c r="D1053" s="4" t="s">
        <v>8821</v>
      </c>
      <c r="E1053" s="4" t="s">
        <v>4554</v>
      </c>
      <c r="F1053" s="4" t="s">
        <v>4554</v>
      </c>
      <c r="G1053" s="4" t="s">
        <v>4554</v>
      </c>
      <c r="H1053" s="4" t="s">
        <v>485</v>
      </c>
      <c r="I1053" s="4" t="s">
        <v>1612</v>
      </c>
      <c r="J1053" s="4" t="s">
        <v>235</v>
      </c>
      <c r="K1053" s="4" t="s">
        <v>4687</v>
      </c>
      <c r="L1053" s="4" t="s">
        <v>1613</v>
      </c>
      <c r="M1053" s="4" t="s">
        <v>442</v>
      </c>
      <c r="N1053" s="4" t="s">
        <v>225</v>
      </c>
      <c r="O1053" s="4" t="s">
        <v>4554</v>
      </c>
      <c r="P1053" s="4" t="s">
        <v>4554</v>
      </c>
      <c r="Q1053" s="4" t="s">
        <v>4556</v>
      </c>
      <c r="R1053" s="4" t="s">
        <v>4554</v>
      </c>
      <c r="S1053" s="4" t="s">
        <v>4770</v>
      </c>
      <c r="T1053" s="4" t="s">
        <v>4558</v>
      </c>
      <c r="U1053" s="4" t="s">
        <v>4554</v>
      </c>
      <c r="V1053" s="4" t="s">
        <v>4554</v>
      </c>
      <c r="W1053" s="4" t="s">
        <v>4559</v>
      </c>
      <c r="X1053" s="4" t="s">
        <v>8822</v>
      </c>
      <c r="Y1053" s="5">
        <f t="shared" si="1"/>
        <v>0.00005787037037</v>
      </c>
      <c r="Z1053" s="4">
        <f t="shared" si="2"/>
        <v>672</v>
      </c>
    </row>
    <row r="1054" ht="15.75" customHeight="1">
      <c r="A1054" s="4" t="s">
        <v>8823</v>
      </c>
      <c r="B1054" s="4" t="s">
        <v>8824</v>
      </c>
      <c r="C1054" s="4" t="s">
        <v>4552</v>
      </c>
      <c r="D1054" s="4" t="s">
        <v>8825</v>
      </c>
      <c r="E1054" s="4" t="s">
        <v>4554</v>
      </c>
      <c r="F1054" s="4" t="s">
        <v>4554</v>
      </c>
      <c r="G1054" s="4" t="s">
        <v>4554</v>
      </c>
      <c r="H1054" s="4" t="s">
        <v>345</v>
      </c>
      <c r="I1054" s="4" t="s">
        <v>4825</v>
      </c>
      <c r="J1054" s="4" t="s">
        <v>152</v>
      </c>
      <c r="K1054" s="4" t="s">
        <v>179</v>
      </c>
      <c r="L1054" s="4" t="s">
        <v>347</v>
      </c>
      <c r="M1054" s="4" t="s">
        <v>338</v>
      </c>
      <c r="N1054" s="4" t="s">
        <v>1325</v>
      </c>
      <c r="O1054" s="4" t="s">
        <v>4554</v>
      </c>
      <c r="P1054" s="4" t="s">
        <v>4554</v>
      </c>
      <c r="Q1054" s="4" t="s">
        <v>4556</v>
      </c>
      <c r="R1054" s="4" t="s">
        <v>4554</v>
      </c>
      <c r="S1054" s="4" t="s">
        <v>4770</v>
      </c>
      <c r="T1054" s="4" t="s">
        <v>5330</v>
      </c>
      <c r="U1054" s="4" t="s">
        <v>4554</v>
      </c>
      <c r="V1054" s="4" t="s">
        <v>4554</v>
      </c>
      <c r="W1054" s="4" t="s">
        <v>4559</v>
      </c>
      <c r="X1054" s="4" t="s">
        <v>8826</v>
      </c>
      <c r="Y1054" s="5">
        <f t="shared" si="1"/>
        <v>0.00005787037037</v>
      </c>
      <c r="Z1054" s="4">
        <f t="shared" si="2"/>
        <v>672</v>
      </c>
    </row>
    <row r="1055" ht="15.75" customHeight="1">
      <c r="A1055" s="4" t="s">
        <v>8827</v>
      </c>
      <c r="B1055" s="4" t="s">
        <v>8828</v>
      </c>
      <c r="C1055" s="4" t="s">
        <v>4552</v>
      </c>
      <c r="D1055" s="4" t="s">
        <v>8829</v>
      </c>
      <c r="E1055" s="4" t="s">
        <v>4554</v>
      </c>
      <c r="F1055" s="4" t="s">
        <v>4554</v>
      </c>
      <c r="G1055" s="4" t="s">
        <v>4554</v>
      </c>
      <c r="H1055" s="4" t="s">
        <v>372</v>
      </c>
      <c r="I1055" s="4" t="s">
        <v>373</v>
      </c>
      <c r="J1055" s="4" t="s">
        <v>138</v>
      </c>
      <c r="K1055" s="4" t="s">
        <v>157</v>
      </c>
      <c r="L1055" s="4" t="s">
        <v>374</v>
      </c>
      <c r="M1055" s="4" t="s">
        <v>312</v>
      </c>
      <c r="N1055" s="4" t="s">
        <v>113</v>
      </c>
      <c r="O1055" s="4" t="s">
        <v>4554</v>
      </c>
      <c r="P1055" s="4" t="s">
        <v>4554</v>
      </c>
      <c r="Q1055" s="4" t="s">
        <v>4556</v>
      </c>
      <c r="R1055" s="4" t="s">
        <v>4554</v>
      </c>
      <c r="S1055" s="4" t="s">
        <v>4770</v>
      </c>
      <c r="T1055" s="4" t="s">
        <v>5330</v>
      </c>
      <c r="U1055" s="4" t="s">
        <v>4554</v>
      </c>
      <c r="V1055" s="4" t="s">
        <v>4554</v>
      </c>
      <c r="W1055" s="4" t="s">
        <v>4559</v>
      </c>
      <c r="X1055" s="4" t="s">
        <v>8830</v>
      </c>
      <c r="Y1055" s="5">
        <f t="shared" si="1"/>
        <v>0.00005787037037</v>
      </c>
      <c r="Z1055" s="4">
        <f t="shared" si="2"/>
        <v>672</v>
      </c>
    </row>
    <row r="1056" ht="15.75" customHeight="1">
      <c r="A1056" s="4" t="s">
        <v>8831</v>
      </c>
      <c r="B1056" s="4" t="s">
        <v>8832</v>
      </c>
      <c r="C1056" s="4" t="s">
        <v>4552</v>
      </c>
      <c r="D1056" s="4" t="s">
        <v>8833</v>
      </c>
      <c r="E1056" s="4" t="s">
        <v>4554</v>
      </c>
      <c r="F1056" s="4" t="s">
        <v>4554</v>
      </c>
      <c r="G1056" s="4" t="s">
        <v>4554</v>
      </c>
      <c r="H1056" s="4" t="s">
        <v>1374</v>
      </c>
      <c r="I1056" s="4" t="s">
        <v>459</v>
      </c>
      <c r="J1056" s="4" t="s">
        <v>8186</v>
      </c>
      <c r="K1056" s="4" t="s">
        <v>173</v>
      </c>
      <c r="L1056" s="4" t="s">
        <v>1376</v>
      </c>
      <c r="M1056" s="4" t="s">
        <v>4784</v>
      </c>
      <c r="N1056" s="4" t="s">
        <v>86</v>
      </c>
      <c r="O1056" s="4" t="s">
        <v>4554</v>
      </c>
      <c r="P1056" s="4" t="s">
        <v>4554</v>
      </c>
      <c r="Q1056" s="4" t="s">
        <v>4556</v>
      </c>
      <c r="R1056" s="4" t="s">
        <v>4554</v>
      </c>
      <c r="S1056" s="4" t="s">
        <v>4770</v>
      </c>
      <c r="T1056" s="4" t="s">
        <v>5330</v>
      </c>
      <c r="U1056" s="4" t="s">
        <v>4554</v>
      </c>
      <c r="V1056" s="4" t="s">
        <v>4554</v>
      </c>
      <c r="W1056" s="4" t="s">
        <v>4559</v>
      </c>
      <c r="X1056" s="4" t="s">
        <v>8834</v>
      </c>
      <c r="Y1056" s="5">
        <f t="shared" si="1"/>
        <v>0.0001157407407</v>
      </c>
      <c r="Z1056" s="4">
        <f t="shared" si="2"/>
        <v>672</v>
      </c>
    </row>
    <row r="1057" ht="15.75" customHeight="1">
      <c r="A1057" s="4" t="s">
        <v>8835</v>
      </c>
      <c r="B1057" s="4" t="s">
        <v>8836</v>
      </c>
      <c r="C1057" s="4" t="s">
        <v>4552</v>
      </c>
      <c r="D1057" s="4" t="s">
        <v>8837</v>
      </c>
      <c r="E1057" s="4" t="s">
        <v>4554</v>
      </c>
      <c r="F1057" s="4" t="s">
        <v>4554</v>
      </c>
      <c r="G1057" s="4" t="s">
        <v>4554</v>
      </c>
      <c r="H1057" s="4" t="s">
        <v>485</v>
      </c>
      <c r="I1057" s="4" t="s">
        <v>1612</v>
      </c>
      <c r="J1057" s="4" t="s">
        <v>235</v>
      </c>
      <c r="K1057" s="4" t="s">
        <v>4687</v>
      </c>
      <c r="L1057" s="4" t="s">
        <v>1613</v>
      </c>
      <c r="M1057" s="4" t="s">
        <v>442</v>
      </c>
      <c r="N1057" s="4" t="s">
        <v>113</v>
      </c>
      <c r="O1057" s="4" t="s">
        <v>4554</v>
      </c>
      <c r="P1057" s="4" t="s">
        <v>4554</v>
      </c>
      <c r="Q1057" s="4" t="s">
        <v>4556</v>
      </c>
      <c r="R1057" s="4" t="s">
        <v>4554</v>
      </c>
      <c r="S1057" s="4" t="s">
        <v>4770</v>
      </c>
      <c r="T1057" s="4" t="s">
        <v>5330</v>
      </c>
      <c r="U1057" s="4" t="s">
        <v>4554</v>
      </c>
      <c r="V1057" s="4" t="s">
        <v>4554</v>
      </c>
      <c r="W1057" s="4" t="s">
        <v>4559</v>
      </c>
      <c r="X1057" s="4" t="s">
        <v>8838</v>
      </c>
      <c r="Y1057" s="5">
        <f t="shared" si="1"/>
        <v>0.00005787037037</v>
      </c>
      <c r="Z1057" s="4">
        <f t="shared" si="2"/>
        <v>672</v>
      </c>
    </row>
    <row r="1058" ht="15.75" customHeight="1">
      <c r="A1058" s="4" t="s">
        <v>8839</v>
      </c>
      <c r="B1058" s="4" t="s">
        <v>8840</v>
      </c>
      <c r="C1058" s="4" t="s">
        <v>4552</v>
      </c>
      <c r="D1058" s="4" t="s">
        <v>8841</v>
      </c>
      <c r="E1058" s="4" t="s">
        <v>4554</v>
      </c>
      <c r="F1058" s="4" t="s">
        <v>4554</v>
      </c>
      <c r="G1058" s="4" t="s">
        <v>4554</v>
      </c>
      <c r="H1058" s="4" t="s">
        <v>422</v>
      </c>
      <c r="I1058" s="4" t="s">
        <v>469</v>
      </c>
      <c r="J1058" s="4" t="s">
        <v>470</v>
      </c>
      <c r="K1058" s="4" t="s">
        <v>177</v>
      </c>
      <c r="L1058" s="4" t="s">
        <v>471</v>
      </c>
      <c r="M1058" s="4" t="s">
        <v>287</v>
      </c>
      <c r="N1058" s="4" t="s">
        <v>1325</v>
      </c>
      <c r="O1058" s="4" t="s">
        <v>4554</v>
      </c>
      <c r="P1058" s="4" t="s">
        <v>4554</v>
      </c>
      <c r="Q1058" s="4" t="s">
        <v>4556</v>
      </c>
      <c r="R1058" s="4" t="s">
        <v>4554</v>
      </c>
      <c r="S1058" s="4" t="s">
        <v>4770</v>
      </c>
      <c r="T1058" s="4" t="s">
        <v>5330</v>
      </c>
      <c r="U1058" s="4" t="s">
        <v>4554</v>
      </c>
      <c r="V1058" s="4" t="s">
        <v>4554</v>
      </c>
      <c r="W1058" s="4" t="s">
        <v>4559</v>
      </c>
      <c r="X1058" s="4" t="s">
        <v>8842</v>
      </c>
      <c r="Y1058" s="5">
        <f t="shared" si="1"/>
        <v>0.00005787037037</v>
      </c>
      <c r="Z1058" s="4">
        <f t="shared" si="2"/>
        <v>672</v>
      </c>
    </row>
    <row r="1059" ht="15.75" customHeight="1">
      <c r="A1059" s="4" t="s">
        <v>8843</v>
      </c>
      <c r="B1059" s="4" t="s">
        <v>8844</v>
      </c>
      <c r="C1059" s="4" t="s">
        <v>4552</v>
      </c>
      <c r="D1059" s="4" t="s">
        <v>8845</v>
      </c>
      <c r="E1059" s="4" t="s">
        <v>4554</v>
      </c>
      <c r="F1059" s="4" t="s">
        <v>4554</v>
      </c>
      <c r="G1059" s="4" t="s">
        <v>4554</v>
      </c>
      <c r="H1059" s="4" t="s">
        <v>4851</v>
      </c>
      <c r="I1059" s="4" t="s">
        <v>817</v>
      </c>
      <c r="J1059" s="4" t="s">
        <v>109</v>
      </c>
      <c r="K1059" s="4" t="s">
        <v>164</v>
      </c>
      <c r="L1059" s="4" t="s">
        <v>818</v>
      </c>
      <c r="M1059" s="4" t="s">
        <v>312</v>
      </c>
      <c r="N1059" s="4" t="s">
        <v>287</v>
      </c>
      <c r="O1059" s="4" t="s">
        <v>4554</v>
      </c>
      <c r="P1059" s="4" t="s">
        <v>4554</v>
      </c>
      <c r="Q1059" s="4" t="s">
        <v>4556</v>
      </c>
      <c r="R1059" s="4" t="s">
        <v>4554</v>
      </c>
      <c r="S1059" s="4" t="s">
        <v>4770</v>
      </c>
      <c r="T1059" s="4" t="s">
        <v>4558</v>
      </c>
      <c r="U1059" s="4" t="s">
        <v>4554</v>
      </c>
      <c r="V1059" s="4" t="s">
        <v>4554</v>
      </c>
      <c r="W1059" s="4" t="s">
        <v>4559</v>
      </c>
      <c r="X1059" s="4" t="s">
        <v>8846</v>
      </c>
      <c r="Y1059" s="5">
        <f t="shared" si="1"/>
        <v>0.00005787037037</v>
      </c>
      <c r="Z1059" s="4">
        <f t="shared" si="2"/>
        <v>672</v>
      </c>
    </row>
    <row r="1060" ht="15.75" customHeight="1">
      <c r="A1060" s="4" t="s">
        <v>8847</v>
      </c>
      <c r="B1060" s="4" t="s">
        <v>8848</v>
      </c>
      <c r="C1060" s="4" t="s">
        <v>4552</v>
      </c>
      <c r="D1060" s="4" t="s">
        <v>8849</v>
      </c>
      <c r="E1060" s="4" t="s">
        <v>4554</v>
      </c>
      <c r="F1060" s="4" t="s">
        <v>4554</v>
      </c>
      <c r="G1060" s="4" t="s">
        <v>4554</v>
      </c>
      <c r="H1060" s="4" t="s">
        <v>422</v>
      </c>
      <c r="I1060" s="4" t="s">
        <v>469</v>
      </c>
      <c r="J1060" s="4" t="s">
        <v>470</v>
      </c>
      <c r="K1060" s="4" t="s">
        <v>177</v>
      </c>
      <c r="L1060" s="4" t="s">
        <v>471</v>
      </c>
      <c r="M1060" s="4" t="s">
        <v>287</v>
      </c>
      <c r="N1060" s="4" t="s">
        <v>78</v>
      </c>
      <c r="O1060" s="4" t="s">
        <v>4554</v>
      </c>
      <c r="P1060" s="4" t="s">
        <v>4554</v>
      </c>
      <c r="Q1060" s="4" t="s">
        <v>4556</v>
      </c>
      <c r="R1060" s="4" t="s">
        <v>4554</v>
      </c>
      <c r="S1060" s="4" t="s">
        <v>4770</v>
      </c>
      <c r="T1060" s="4" t="s">
        <v>4558</v>
      </c>
      <c r="U1060" s="4" t="s">
        <v>4554</v>
      </c>
      <c r="V1060" s="4" t="s">
        <v>4554</v>
      </c>
      <c r="W1060" s="4" t="s">
        <v>4559</v>
      </c>
      <c r="X1060" s="4" t="s">
        <v>8850</v>
      </c>
      <c r="Y1060" s="5">
        <f t="shared" si="1"/>
        <v>0.00005787037037</v>
      </c>
      <c r="Z1060" s="4">
        <f t="shared" si="2"/>
        <v>672</v>
      </c>
    </row>
    <row r="1061" ht="15.75" customHeight="1">
      <c r="A1061" s="4" t="s">
        <v>8851</v>
      </c>
      <c r="B1061" s="4" t="s">
        <v>8852</v>
      </c>
      <c r="C1061" s="4" t="s">
        <v>4552</v>
      </c>
      <c r="D1061" s="4" t="s">
        <v>8853</v>
      </c>
      <c r="E1061" s="4" t="s">
        <v>4554</v>
      </c>
      <c r="F1061" s="4" t="s">
        <v>4554</v>
      </c>
      <c r="G1061" s="4" t="s">
        <v>4554</v>
      </c>
      <c r="H1061" s="4" t="s">
        <v>1699</v>
      </c>
      <c r="I1061" s="4" t="s">
        <v>336</v>
      </c>
      <c r="J1061" s="4" t="s">
        <v>4603</v>
      </c>
      <c r="K1061" s="4" t="s">
        <v>4687</v>
      </c>
      <c r="L1061" s="4" t="s">
        <v>1700</v>
      </c>
      <c r="M1061" s="4" t="s">
        <v>338</v>
      </c>
      <c r="N1061" s="4" t="s">
        <v>1325</v>
      </c>
      <c r="O1061" s="4" t="s">
        <v>4554</v>
      </c>
      <c r="P1061" s="4" t="s">
        <v>4554</v>
      </c>
      <c r="Q1061" s="4" t="s">
        <v>4556</v>
      </c>
      <c r="R1061" s="4" t="s">
        <v>4554</v>
      </c>
      <c r="S1061" s="4" t="s">
        <v>4770</v>
      </c>
      <c r="T1061" s="4" t="s">
        <v>5330</v>
      </c>
      <c r="U1061" s="4" t="s">
        <v>4554</v>
      </c>
      <c r="V1061" s="4" t="s">
        <v>4554</v>
      </c>
      <c r="W1061" s="4" t="s">
        <v>4559</v>
      </c>
      <c r="X1061" s="4" t="s">
        <v>8854</v>
      </c>
      <c r="Y1061" s="5">
        <f t="shared" si="1"/>
        <v>0.00005787037037</v>
      </c>
      <c r="Z1061" s="4">
        <f t="shared" si="2"/>
        <v>672</v>
      </c>
    </row>
    <row r="1062" ht="15.75" customHeight="1">
      <c r="A1062" s="4" t="s">
        <v>8855</v>
      </c>
      <c r="B1062" s="4" t="s">
        <v>8856</v>
      </c>
      <c r="C1062" s="4" t="s">
        <v>4552</v>
      </c>
      <c r="D1062" s="4" t="s">
        <v>8857</v>
      </c>
      <c r="E1062" s="4" t="s">
        <v>4554</v>
      </c>
      <c r="F1062" s="4" t="s">
        <v>4554</v>
      </c>
      <c r="G1062" s="4" t="s">
        <v>4554</v>
      </c>
      <c r="H1062" s="4" t="s">
        <v>345</v>
      </c>
      <c r="I1062" s="4" t="s">
        <v>4825</v>
      </c>
      <c r="J1062" s="4" t="s">
        <v>152</v>
      </c>
      <c r="K1062" s="4" t="s">
        <v>179</v>
      </c>
      <c r="L1062" s="4" t="s">
        <v>347</v>
      </c>
      <c r="M1062" s="4" t="s">
        <v>338</v>
      </c>
      <c r="N1062" s="4" t="s">
        <v>78</v>
      </c>
      <c r="O1062" s="4" t="s">
        <v>4554</v>
      </c>
      <c r="P1062" s="4" t="s">
        <v>4554</v>
      </c>
      <c r="Q1062" s="4" t="s">
        <v>4556</v>
      </c>
      <c r="R1062" s="4" t="s">
        <v>4554</v>
      </c>
      <c r="S1062" s="4" t="s">
        <v>4770</v>
      </c>
      <c r="T1062" s="4" t="s">
        <v>4558</v>
      </c>
      <c r="U1062" s="4" t="s">
        <v>4554</v>
      </c>
      <c r="V1062" s="4" t="s">
        <v>4554</v>
      </c>
      <c r="W1062" s="4" t="s">
        <v>4559</v>
      </c>
      <c r="X1062" s="4" t="s">
        <v>8858</v>
      </c>
      <c r="Y1062" s="5">
        <f t="shared" si="1"/>
        <v>0.00006944444444</v>
      </c>
      <c r="Z1062" s="4">
        <f t="shared" si="2"/>
        <v>672</v>
      </c>
    </row>
    <row r="1063" ht="15.75" customHeight="1">
      <c r="A1063" s="4" t="s">
        <v>8859</v>
      </c>
      <c r="B1063" s="4" t="s">
        <v>8860</v>
      </c>
      <c r="C1063" s="4" t="s">
        <v>4552</v>
      </c>
      <c r="D1063" s="4" t="s">
        <v>8861</v>
      </c>
      <c r="E1063" s="4" t="s">
        <v>4554</v>
      </c>
      <c r="F1063" s="4" t="s">
        <v>4554</v>
      </c>
      <c r="G1063" s="4" t="s">
        <v>4554</v>
      </c>
      <c r="H1063" s="4" t="s">
        <v>325</v>
      </c>
      <c r="I1063" s="4" t="s">
        <v>326</v>
      </c>
      <c r="J1063" s="4" t="s">
        <v>327</v>
      </c>
      <c r="K1063" s="4" t="s">
        <v>195</v>
      </c>
      <c r="L1063" s="4" t="s">
        <v>328</v>
      </c>
      <c r="M1063" s="4" t="s">
        <v>298</v>
      </c>
      <c r="N1063" s="4" t="s">
        <v>1229</v>
      </c>
      <c r="O1063" s="4" t="s">
        <v>4554</v>
      </c>
      <c r="P1063" s="4" t="s">
        <v>4554</v>
      </c>
      <c r="Q1063" s="4" t="s">
        <v>4556</v>
      </c>
      <c r="R1063" s="4" t="s">
        <v>4554</v>
      </c>
      <c r="S1063" s="4" t="s">
        <v>4770</v>
      </c>
      <c r="T1063" s="4" t="s">
        <v>5330</v>
      </c>
      <c r="U1063" s="4" t="s">
        <v>4554</v>
      </c>
      <c r="V1063" s="4" t="s">
        <v>4554</v>
      </c>
      <c r="W1063" s="4" t="s">
        <v>4559</v>
      </c>
      <c r="X1063" s="4" t="s">
        <v>8862</v>
      </c>
      <c r="Y1063" s="5">
        <f t="shared" si="1"/>
        <v>0.0001157407407</v>
      </c>
      <c r="Z1063" s="4">
        <f t="shared" si="2"/>
        <v>672</v>
      </c>
    </row>
    <row r="1064" ht="15.75" customHeight="1">
      <c r="A1064" s="4" t="s">
        <v>8863</v>
      </c>
      <c r="B1064" s="4" t="s">
        <v>8864</v>
      </c>
      <c r="C1064" s="4" t="s">
        <v>4552</v>
      </c>
      <c r="D1064" s="4" t="s">
        <v>8865</v>
      </c>
      <c r="E1064" s="4" t="s">
        <v>4554</v>
      </c>
      <c r="F1064" s="4" t="s">
        <v>4554</v>
      </c>
      <c r="G1064" s="4" t="s">
        <v>4554</v>
      </c>
      <c r="H1064" s="4" t="s">
        <v>1374</v>
      </c>
      <c r="I1064" s="4" t="s">
        <v>459</v>
      </c>
      <c r="J1064" s="4" t="s">
        <v>8186</v>
      </c>
      <c r="K1064" s="4" t="s">
        <v>173</v>
      </c>
      <c r="L1064" s="4" t="s">
        <v>1376</v>
      </c>
      <c r="M1064" s="4" t="s">
        <v>4784</v>
      </c>
      <c r="N1064" s="4" t="s">
        <v>1325</v>
      </c>
      <c r="O1064" s="4" t="s">
        <v>4554</v>
      </c>
      <c r="P1064" s="4" t="s">
        <v>4554</v>
      </c>
      <c r="Q1064" s="4" t="s">
        <v>4556</v>
      </c>
      <c r="R1064" s="4" t="s">
        <v>4554</v>
      </c>
      <c r="S1064" s="4" t="s">
        <v>4770</v>
      </c>
      <c r="T1064" s="4" t="s">
        <v>5330</v>
      </c>
      <c r="U1064" s="4" t="s">
        <v>4554</v>
      </c>
      <c r="V1064" s="4" t="s">
        <v>4554</v>
      </c>
      <c r="W1064" s="4" t="s">
        <v>4559</v>
      </c>
      <c r="X1064" s="4" t="s">
        <v>8866</v>
      </c>
      <c r="Y1064" s="5">
        <f t="shared" si="1"/>
        <v>0.00005787037037</v>
      </c>
      <c r="Z1064" s="4">
        <f t="shared" si="2"/>
        <v>672</v>
      </c>
    </row>
    <row r="1065" ht="15.75" customHeight="1">
      <c r="A1065" s="4" t="s">
        <v>8867</v>
      </c>
      <c r="B1065" s="4" t="s">
        <v>8868</v>
      </c>
      <c r="C1065" s="4" t="s">
        <v>4552</v>
      </c>
      <c r="D1065" s="4" t="s">
        <v>8869</v>
      </c>
      <c r="E1065" s="4" t="s">
        <v>4554</v>
      </c>
      <c r="F1065" s="4" t="s">
        <v>4554</v>
      </c>
      <c r="G1065" s="4" t="s">
        <v>4554</v>
      </c>
      <c r="H1065" s="4" t="s">
        <v>340</v>
      </c>
      <c r="I1065" s="4" t="s">
        <v>341</v>
      </c>
      <c r="J1065" s="4" t="s">
        <v>342</v>
      </c>
      <c r="K1065" s="4" t="s">
        <v>173</v>
      </c>
      <c r="L1065" s="4" t="s">
        <v>343</v>
      </c>
      <c r="M1065" s="4" t="s">
        <v>4784</v>
      </c>
      <c r="N1065" s="4" t="s">
        <v>225</v>
      </c>
      <c r="O1065" s="4" t="s">
        <v>4554</v>
      </c>
      <c r="P1065" s="4" t="s">
        <v>4554</v>
      </c>
      <c r="Q1065" s="4" t="s">
        <v>4556</v>
      </c>
      <c r="R1065" s="4" t="s">
        <v>4554</v>
      </c>
      <c r="S1065" s="4" t="s">
        <v>4770</v>
      </c>
      <c r="T1065" s="4" t="s">
        <v>4558</v>
      </c>
      <c r="U1065" s="4" t="s">
        <v>4554</v>
      </c>
      <c r="V1065" s="4" t="s">
        <v>4554</v>
      </c>
      <c r="W1065" s="4" t="s">
        <v>4559</v>
      </c>
      <c r="X1065" s="4" t="s">
        <v>8870</v>
      </c>
      <c r="Y1065" s="5">
        <f t="shared" si="1"/>
        <v>0.00005787037037</v>
      </c>
      <c r="Z1065" s="4">
        <f t="shared" si="2"/>
        <v>672</v>
      </c>
    </row>
    <row r="1066" ht="15.75" customHeight="1">
      <c r="A1066" s="4" t="s">
        <v>8871</v>
      </c>
      <c r="B1066" s="4" t="s">
        <v>8872</v>
      </c>
      <c r="C1066" s="4" t="s">
        <v>4552</v>
      </c>
      <c r="D1066" s="4" t="s">
        <v>8873</v>
      </c>
      <c r="E1066" s="4" t="s">
        <v>4554</v>
      </c>
      <c r="F1066" s="4" t="s">
        <v>4554</v>
      </c>
      <c r="G1066" s="4" t="s">
        <v>4554</v>
      </c>
      <c r="H1066" s="4" t="s">
        <v>340</v>
      </c>
      <c r="I1066" s="4" t="s">
        <v>341</v>
      </c>
      <c r="J1066" s="4" t="s">
        <v>342</v>
      </c>
      <c r="K1066" s="4" t="s">
        <v>173</v>
      </c>
      <c r="L1066" s="4" t="s">
        <v>343</v>
      </c>
      <c r="M1066" s="4" t="s">
        <v>4784</v>
      </c>
      <c r="N1066" s="4" t="s">
        <v>1325</v>
      </c>
      <c r="O1066" s="4" t="s">
        <v>4554</v>
      </c>
      <c r="P1066" s="4" t="s">
        <v>4554</v>
      </c>
      <c r="Q1066" s="4" t="s">
        <v>4556</v>
      </c>
      <c r="R1066" s="4" t="s">
        <v>4554</v>
      </c>
      <c r="S1066" s="4" t="s">
        <v>4770</v>
      </c>
      <c r="T1066" s="4" t="s">
        <v>5330</v>
      </c>
      <c r="U1066" s="4" t="s">
        <v>4554</v>
      </c>
      <c r="V1066" s="4" t="s">
        <v>4554</v>
      </c>
      <c r="W1066" s="4" t="s">
        <v>4559</v>
      </c>
      <c r="X1066" s="4" t="s">
        <v>8874</v>
      </c>
      <c r="Y1066" s="5">
        <f t="shared" si="1"/>
        <v>0.00005787037037</v>
      </c>
      <c r="Z1066" s="4">
        <f t="shared" si="2"/>
        <v>672</v>
      </c>
    </row>
    <row r="1067" ht="15.75" customHeight="1">
      <c r="A1067" s="4" t="s">
        <v>8875</v>
      </c>
      <c r="B1067" s="4" t="s">
        <v>8876</v>
      </c>
      <c r="C1067" s="4" t="s">
        <v>4552</v>
      </c>
      <c r="D1067" s="4" t="s">
        <v>8877</v>
      </c>
      <c r="E1067" s="4" t="s">
        <v>4554</v>
      </c>
      <c r="F1067" s="4" t="s">
        <v>4554</v>
      </c>
      <c r="G1067" s="4" t="s">
        <v>4554</v>
      </c>
      <c r="H1067" s="4" t="s">
        <v>340</v>
      </c>
      <c r="I1067" s="4" t="s">
        <v>341</v>
      </c>
      <c r="J1067" s="4" t="s">
        <v>342</v>
      </c>
      <c r="K1067" s="4" t="s">
        <v>173</v>
      </c>
      <c r="L1067" s="4" t="s">
        <v>343</v>
      </c>
      <c r="M1067" s="4" t="s">
        <v>4784</v>
      </c>
      <c r="N1067" s="4" t="s">
        <v>632</v>
      </c>
      <c r="O1067" s="4" t="s">
        <v>4554</v>
      </c>
      <c r="P1067" s="4" t="s">
        <v>4554</v>
      </c>
      <c r="Q1067" s="4" t="s">
        <v>4556</v>
      </c>
      <c r="R1067" s="4" t="s">
        <v>4554</v>
      </c>
      <c r="S1067" s="4" t="s">
        <v>4770</v>
      </c>
      <c r="T1067" s="4" t="s">
        <v>4558</v>
      </c>
      <c r="U1067" s="4" t="s">
        <v>4554</v>
      </c>
      <c r="V1067" s="4" t="s">
        <v>4554</v>
      </c>
      <c r="W1067" s="4" t="s">
        <v>4559</v>
      </c>
      <c r="X1067" s="4" t="s">
        <v>8878</v>
      </c>
      <c r="Y1067" s="5">
        <f t="shared" si="1"/>
        <v>0.00005787037037</v>
      </c>
      <c r="Z1067" s="4">
        <f t="shared" si="2"/>
        <v>672</v>
      </c>
    </row>
    <row r="1068" ht="15.75" customHeight="1">
      <c r="A1068" s="4" t="s">
        <v>8879</v>
      </c>
      <c r="B1068" s="4" t="s">
        <v>8880</v>
      </c>
      <c r="C1068" s="4" t="s">
        <v>4552</v>
      </c>
      <c r="D1068" s="4" t="s">
        <v>8881</v>
      </c>
      <c r="E1068" s="4" t="s">
        <v>4554</v>
      </c>
      <c r="F1068" s="4" t="s">
        <v>4554</v>
      </c>
      <c r="G1068" s="4" t="s">
        <v>4554</v>
      </c>
      <c r="H1068" s="4" t="s">
        <v>546</v>
      </c>
      <c r="I1068" s="4" t="s">
        <v>565</v>
      </c>
      <c r="J1068" s="4" t="s">
        <v>24</v>
      </c>
      <c r="K1068" s="4" t="s">
        <v>179</v>
      </c>
      <c r="L1068" s="4" t="s">
        <v>1809</v>
      </c>
      <c r="M1068" s="4" t="s">
        <v>338</v>
      </c>
      <c r="N1068" s="4" t="s">
        <v>1229</v>
      </c>
      <c r="O1068" s="4" t="s">
        <v>4554</v>
      </c>
      <c r="P1068" s="4" t="s">
        <v>4554</v>
      </c>
      <c r="Q1068" s="4" t="s">
        <v>4556</v>
      </c>
      <c r="R1068" s="4" t="s">
        <v>4554</v>
      </c>
      <c r="S1068" s="4" t="s">
        <v>4770</v>
      </c>
      <c r="T1068" s="4" t="s">
        <v>5330</v>
      </c>
      <c r="U1068" s="4" t="s">
        <v>4554</v>
      </c>
      <c r="V1068" s="4" t="s">
        <v>4554</v>
      </c>
      <c r="W1068" s="4" t="s">
        <v>4559</v>
      </c>
      <c r="X1068" s="4" t="s">
        <v>8882</v>
      </c>
      <c r="Y1068" s="5">
        <f t="shared" si="1"/>
        <v>0.00005787037037</v>
      </c>
      <c r="Z1068" s="4">
        <f t="shared" si="2"/>
        <v>672</v>
      </c>
    </row>
    <row r="1069" ht="15.75" customHeight="1">
      <c r="A1069" s="4" t="s">
        <v>8883</v>
      </c>
      <c r="B1069" s="4" t="s">
        <v>8884</v>
      </c>
      <c r="C1069" s="4" t="s">
        <v>4552</v>
      </c>
      <c r="D1069" s="4" t="s">
        <v>8885</v>
      </c>
      <c r="E1069" s="4" t="s">
        <v>4554</v>
      </c>
      <c r="F1069" s="4" t="s">
        <v>4554</v>
      </c>
      <c r="G1069" s="4" t="s">
        <v>4554</v>
      </c>
      <c r="H1069" s="4" t="s">
        <v>1374</v>
      </c>
      <c r="I1069" s="4" t="s">
        <v>459</v>
      </c>
      <c r="J1069" s="4" t="s">
        <v>8186</v>
      </c>
      <c r="K1069" s="4" t="s">
        <v>173</v>
      </c>
      <c r="L1069" s="4" t="s">
        <v>1376</v>
      </c>
      <c r="M1069" s="4" t="s">
        <v>4784</v>
      </c>
      <c r="N1069" s="4" t="s">
        <v>323</v>
      </c>
      <c r="O1069" s="4" t="s">
        <v>4554</v>
      </c>
      <c r="P1069" s="4" t="s">
        <v>4554</v>
      </c>
      <c r="Q1069" s="4" t="s">
        <v>4556</v>
      </c>
      <c r="R1069" s="4" t="s">
        <v>4554</v>
      </c>
      <c r="S1069" s="4" t="s">
        <v>4770</v>
      </c>
      <c r="T1069" s="4" t="s">
        <v>4558</v>
      </c>
      <c r="U1069" s="4" t="s">
        <v>4554</v>
      </c>
      <c r="V1069" s="4" t="s">
        <v>4554</v>
      </c>
      <c r="W1069" s="4" t="s">
        <v>4559</v>
      </c>
      <c r="X1069" s="4" t="s">
        <v>8886</v>
      </c>
      <c r="Y1069" s="5">
        <f t="shared" si="1"/>
        <v>0.00005787037037</v>
      </c>
      <c r="Z1069" s="4">
        <f t="shared" si="2"/>
        <v>672</v>
      </c>
    </row>
    <row r="1070" ht="15.75" customHeight="1">
      <c r="A1070" s="4" t="s">
        <v>8887</v>
      </c>
      <c r="B1070" s="4" t="s">
        <v>8888</v>
      </c>
      <c r="C1070" s="4" t="s">
        <v>4552</v>
      </c>
      <c r="D1070" s="4" t="s">
        <v>8889</v>
      </c>
      <c r="E1070" s="4" t="s">
        <v>4554</v>
      </c>
      <c r="F1070" s="4" t="s">
        <v>4554</v>
      </c>
      <c r="G1070" s="4" t="s">
        <v>4554</v>
      </c>
      <c r="H1070" s="4" t="s">
        <v>340</v>
      </c>
      <c r="I1070" s="4" t="s">
        <v>341</v>
      </c>
      <c r="J1070" s="4" t="s">
        <v>342</v>
      </c>
      <c r="K1070" s="4" t="s">
        <v>173</v>
      </c>
      <c r="L1070" s="4" t="s">
        <v>343</v>
      </c>
      <c r="M1070" s="4" t="s">
        <v>4784</v>
      </c>
      <c r="N1070" s="4" t="s">
        <v>1325</v>
      </c>
      <c r="O1070" s="4" t="s">
        <v>4554</v>
      </c>
      <c r="P1070" s="4" t="s">
        <v>4554</v>
      </c>
      <c r="Q1070" s="4" t="s">
        <v>4556</v>
      </c>
      <c r="R1070" s="4" t="s">
        <v>4554</v>
      </c>
      <c r="S1070" s="4" t="s">
        <v>4770</v>
      </c>
      <c r="T1070" s="4" t="s">
        <v>5330</v>
      </c>
      <c r="U1070" s="4" t="s">
        <v>4554</v>
      </c>
      <c r="V1070" s="4" t="s">
        <v>4554</v>
      </c>
      <c r="W1070" s="4" t="s">
        <v>4559</v>
      </c>
      <c r="X1070" s="4" t="s">
        <v>8890</v>
      </c>
      <c r="Y1070" s="5">
        <f t="shared" si="1"/>
        <v>0.00005787037037</v>
      </c>
      <c r="Z1070" s="4">
        <f t="shared" si="2"/>
        <v>672</v>
      </c>
    </row>
    <row r="1071" ht="15.75" customHeight="1">
      <c r="A1071" s="4" t="s">
        <v>8891</v>
      </c>
      <c r="B1071" s="4" t="s">
        <v>8892</v>
      </c>
      <c r="C1071" s="4" t="s">
        <v>4552</v>
      </c>
      <c r="D1071" s="4" t="s">
        <v>8893</v>
      </c>
      <c r="E1071" s="4" t="s">
        <v>4554</v>
      </c>
      <c r="F1071" s="4" t="s">
        <v>4554</v>
      </c>
      <c r="G1071" s="4" t="s">
        <v>4554</v>
      </c>
      <c r="H1071" s="4" t="s">
        <v>349</v>
      </c>
      <c r="I1071" s="4" t="s">
        <v>350</v>
      </c>
      <c r="J1071" s="4" t="s">
        <v>163</v>
      </c>
      <c r="K1071" s="4" t="s">
        <v>173</v>
      </c>
      <c r="L1071" s="4" t="s">
        <v>351</v>
      </c>
      <c r="M1071" s="4" t="s">
        <v>4784</v>
      </c>
      <c r="N1071" s="4" t="s">
        <v>338</v>
      </c>
      <c r="O1071" s="4" t="s">
        <v>4554</v>
      </c>
      <c r="P1071" s="4" t="s">
        <v>4554</v>
      </c>
      <c r="Q1071" s="4" t="s">
        <v>4556</v>
      </c>
      <c r="R1071" s="4" t="s">
        <v>4554</v>
      </c>
      <c r="S1071" s="4" t="s">
        <v>4770</v>
      </c>
      <c r="T1071" s="4" t="s">
        <v>4558</v>
      </c>
      <c r="U1071" s="4" t="s">
        <v>4554</v>
      </c>
      <c r="V1071" s="4" t="s">
        <v>4554</v>
      </c>
      <c r="W1071" s="4" t="s">
        <v>4559</v>
      </c>
      <c r="X1071" s="4" t="s">
        <v>8894</v>
      </c>
      <c r="Y1071" s="5">
        <f t="shared" si="1"/>
        <v>0.00005787037037</v>
      </c>
      <c r="Z1071" s="4">
        <f t="shared" si="2"/>
        <v>672</v>
      </c>
    </row>
    <row r="1072" ht="15.75" customHeight="1">
      <c r="A1072" s="4" t="s">
        <v>8895</v>
      </c>
      <c r="B1072" s="4" t="s">
        <v>8896</v>
      </c>
      <c r="C1072" s="4" t="s">
        <v>4552</v>
      </c>
      <c r="D1072" s="4" t="s">
        <v>8897</v>
      </c>
      <c r="E1072" s="4" t="s">
        <v>4554</v>
      </c>
      <c r="F1072" s="4" t="s">
        <v>4554</v>
      </c>
      <c r="G1072" s="4" t="s">
        <v>4554</v>
      </c>
      <c r="H1072" s="4" t="s">
        <v>640</v>
      </c>
      <c r="I1072" s="4" t="s">
        <v>817</v>
      </c>
      <c r="J1072" s="4" t="s">
        <v>1438</v>
      </c>
      <c r="K1072" s="4" t="s">
        <v>164</v>
      </c>
      <c r="L1072" s="4" t="s">
        <v>962</v>
      </c>
      <c r="M1072" s="4" t="s">
        <v>312</v>
      </c>
      <c r="N1072" s="4" t="s">
        <v>1325</v>
      </c>
      <c r="O1072" s="4" t="s">
        <v>4554</v>
      </c>
      <c r="P1072" s="4" t="s">
        <v>4554</v>
      </c>
      <c r="Q1072" s="4" t="s">
        <v>4556</v>
      </c>
      <c r="R1072" s="4" t="s">
        <v>4554</v>
      </c>
      <c r="S1072" s="4" t="s">
        <v>4770</v>
      </c>
      <c r="T1072" s="4" t="s">
        <v>5330</v>
      </c>
      <c r="U1072" s="4" t="s">
        <v>4554</v>
      </c>
      <c r="V1072" s="4" t="s">
        <v>4554</v>
      </c>
      <c r="W1072" s="4" t="s">
        <v>4559</v>
      </c>
      <c r="X1072" s="4" t="s">
        <v>8898</v>
      </c>
      <c r="Y1072" s="5">
        <f t="shared" si="1"/>
        <v>0.00005787037037</v>
      </c>
      <c r="Z1072" s="4">
        <f t="shared" si="2"/>
        <v>672</v>
      </c>
    </row>
    <row r="1073" ht="15.75" customHeight="1">
      <c r="A1073" s="4" t="s">
        <v>8899</v>
      </c>
      <c r="B1073" s="4" t="s">
        <v>8900</v>
      </c>
      <c r="C1073" s="4" t="s">
        <v>4552</v>
      </c>
      <c r="D1073" s="4" t="s">
        <v>8901</v>
      </c>
      <c r="E1073" s="4" t="s">
        <v>4554</v>
      </c>
      <c r="F1073" s="4" t="s">
        <v>4554</v>
      </c>
      <c r="G1073" s="4" t="s">
        <v>4554</v>
      </c>
      <c r="H1073" s="4" t="s">
        <v>401</v>
      </c>
      <c r="I1073" s="4" t="s">
        <v>4825</v>
      </c>
      <c r="J1073" s="4" t="s">
        <v>176</v>
      </c>
      <c r="K1073" s="4" t="s">
        <v>179</v>
      </c>
      <c r="L1073" s="4" t="s">
        <v>320</v>
      </c>
      <c r="M1073" s="4" t="s">
        <v>287</v>
      </c>
      <c r="N1073" s="4" t="s">
        <v>357</v>
      </c>
      <c r="O1073" s="4" t="s">
        <v>4554</v>
      </c>
      <c r="P1073" s="4" t="s">
        <v>4554</v>
      </c>
      <c r="Q1073" s="4" t="s">
        <v>4556</v>
      </c>
      <c r="R1073" s="4" t="s">
        <v>4554</v>
      </c>
      <c r="S1073" s="4" t="s">
        <v>4770</v>
      </c>
      <c r="T1073" s="4" t="s">
        <v>4558</v>
      </c>
      <c r="U1073" s="4" t="s">
        <v>4554</v>
      </c>
      <c r="V1073" s="4" t="s">
        <v>4554</v>
      </c>
      <c r="W1073" s="4" t="s">
        <v>4559</v>
      </c>
      <c r="X1073" s="4" t="s">
        <v>8902</v>
      </c>
      <c r="Y1073" s="5">
        <f t="shared" si="1"/>
        <v>0.00005787037037</v>
      </c>
      <c r="Z1073" s="4">
        <f t="shared" si="2"/>
        <v>672</v>
      </c>
    </row>
    <row r="1074" ht="15.75" customHeight="1">
      <c r="A1074" s="4" t="s">
        <v>8903</v>
      </c>
      <c r="B1074" s="4" t="s">
        <v>8904</v>
      </c>
      <c r="C1074" s="4" t="s">
        <v>4552</v>
      </c>
      <c r="D1074" s="4" t="s">
        <v>8905</v>
      </c>
      <c r="E1074" s="4" t="s">
        <v>4554</v>
      </c>
      <c r="F1074" s="4" t="s">
        <v>4554</v>
      </c>
      <c r="G1074" s="4" t="s">
        <v>4554</v>
      </c>
      <c r="H1074" s="4" t="s">
        <v>349</v>
      </c>
      <c r="I1074" s="4" t="s">
        <v>350</v>
      </c>
      <c r="J1074" s="4" t="s">
        <v>163</v>
      </c>
      <c r="K1074" s="4" t="s">
        <v>173</v>
      </c>
      <c r="L1074" s="4" t="s">
        <v>351</v>
      </c>
      <c r="M1074" s="4" t="s">
        <v>4784</v>
      </c>
      <c r="N1074" s="4" t="s">
        <v>113</v>
      </c>
      <c r="O1074" s="4" t="s">
        <v>4554</v>
      </c>
      <c r="P1074" s="4" t="s">
        <v>4554</v>
      </c>
      <c r="Q1074" s="4" t="s">
        <v>4556</v>
      </c>
      <c r="R1074" s="4" t="s">
        <v>4554</v>
      </c>
      <c r="S1074" s="4" t="s">
        <v>4770</v>
      </c>
      <c r="T1074" s="4" t="s">
        <v>5330</v>
      </c>
      <c r="U1074" s="4" t="s">
        <v>4554</v>
      </c>
      <c r="V1074" s="4" t="s">
        <v>4554</v>
      </c>
      <c r="W1074" s="4" t="s">
        <v>4559</v>
      </c>
      <c r="X1074" s="4" t="s">
        <v>8906</v>
      </c>
      <c r="Y1074" s="5">
        <f t="shared" si="1"/>
        <v>0.00005787037037</v>
      </c>
      <c r="Z1074" s="4">
        <f t="shared" si="2"/>
        <v>672</v>
      </c>
    </row>
    <row r="1075" ht="15.75" customHeight="1">
      <c r="A1075" s="4" t="s">
        <v>8907</v>
      </c>
      <c r="B1075" s="4" t="s">
        <v>8908</v>
      </c>
      <c r="C1075" s="4" t="s">
        <v>4552</v>
      </c>
      <c r="D1075" s="4" t="s">
        <v>8909</v>
      </c>
      <c r="E1075" s="4" t="s">
        <v>4554</v>
      </c>
      <c r="F1075" s="4" t="s">
        <v>4554</v>
      </c>
      <c r="G1075" s="4" t="s">
        <v>4554</v>
      </c>
      <c r="H1075" s="4" t="s">
        <v>427</v>
      </c>
      <c r="I1075" s="4" t="s">
        <v>459</v>
      </c>
      <c r="J1075" s="4" t="s">
        <v>71</v>
      </c>
      <c r="K1075" s="4" t="s">
        <v>177</v>
      </c>
      <c r="L1075" s="4" t="s">
        <v>460</v>
      </c>
      <c r="M1075" s="4" t="s">
        <v>287</v>
      </c>
      <c r="N1075" s="4" t="s">
        <v>78</v>
      </c>
      <c r="O1075" s="4" t="s">
        <v>4554</v>
      </c>
      <c r="P1075" s="4" t="s">
        <v>4554</v>
      </c>
      <c r="Q1075" s="4" t="s">
        <v>4556</v>
      </c>
      <c r="R1075" s="4" t="s">
        <v>4554</v>
      </c>
      <c r="S1075" s="4" t="s">
        <v>4770</v>
      </c>
      <c r="T1075" s="4" t="s">
        <v>4558</v>
      </c>
      <c r="U1075" s="4" t="s">
        <v>4554</v>
      </c>
      <c r="V1075" s="4" t="s">
        <v>4554</v>
      </c>
      <c r="W1075" s="4" t="s">
        <v>4559</v>
      </c>
      <c r="X1075" s="4" t="s">
        <v>8910</v>
      </c>
      <c r="Y1075" s="5">
        <f t="shared" si="1"/>
        <v>0.0001157407407</v>
      </c>
      <c r="Z1075" s="4">
        <f t="shared" si="2"/>
        <v>672</v>
      </c>
    </row>
    <row r="1076" ht="15.75" customHeight="1">
      <c r="A1076" s="4" t="s">
        <v>8911</v>
      </c>
      <c r="B1076" s="4" t="s">
        <v>8912</v>
      </c>
      <c r="C1076" s="4" t="s">
        <v>4552</v>
      </c>
      <c r="D1076" s="4" t="s">
        <v>8913</v>
      </c>
      <c r="E1076" s="4" t="s">
        <v>4554</v>
      </c>
      <c r="F1076" s="4" t="s">
        <v>4554</v>
      </c>
      <c r="G1076" s="4" t="s">
        <v>4554</v>
      </c>
      <c r="H1076" s="4" t="s">
        <v>427</v>
      </c>
      <c r="I1076" s="4" t="s">
        <v>459</v>
      </c>
      <c r="J1076" s="4" t="s">
        <v>71</v>
      </c>
      <c r="K1076" s="4" t="s">
        <v>177</v>
      </c>
      <c r="L1076" s="4" t="s">
        <v>460</v>
      </c>
      <c r="M1076" s="4" t="s">
        <v>287</v>
      </c>
      <c r="N1076" s="4" t="s">
        <v>144</v>
      </c>
      <c r="O1076" s="4" t="s">
        <v>4554</v>
      </c>
      <c r="P1076" s="4" t="s">
        <v>4554</v>
      </c>
      <c r="Q1076" s="4" t="s">
        <v>4556</v>
      </c>
      <c r="R1076" s="4" t="s">
        <v>4554</v>
      </c>
      <c r="S1076" s="4" t="s">
        <v>4770</v>
      </c>
      <c r="T1076" s="4" t="s">
        <v>5330</v>
      </c>
      <c r="U1076" s="4" t="s">
        <v>4554</v>
      </c>
      <c r="V1076" s="4" t="s">
        <v>4554</v>
      </c>
      <c r="W1076" s="4" t="s">
        <v>4559</v>
      </c>
      <c r="X1076" s="4" t="s">
        <v>8914</v>
      </c>
      <c r="Y1076" s="5">
        <f t="shared" si="1"/>
        <v>0.00005787037037</v>
      </c>
      <c r="Z1076" s="4">
        <f t="shared" si="2"/>
        <v>672</v>
      </c>
    </row>
    <row r="1077" ht="15.75" customHeight="1">
      <c r="A1077" s="4" t="s">
        <v>8915</v>
      </c>
      <c r="B1077" s="4" t="s">
        <v>8916</v>
      </c>
      <c r="C1077" s="4" t="s">
        <v>4552</v>
      </c>
      <c r="D1077" s="4" t="s">
        <v>8917</v>
      </c>
      <c r="E1077" s="4" t="s">
        <v>4554</v>
      </c>
      <c r="F1077" s="4" t="s">
        <v>4554</v>
      </c>
      <c r="G1077" s="4" t="s">
        <v>4554</v>
      </c>
      <c r="H1077" s="4" t="s">
        <v>325</v>
      </c>
      <c r="I1077" s="4" t="s">
        <v>326</v>
      </c>
      <c r="J1077" s="4" t="s">
        <v>327</v>
      </c>
      <c r="K1077" s="4" t="s">
        <v>195</v>
      </c>
      <c r="L1077" s="4" t="s">
        <v>328</v>
      </c>
      <c r="M1077" s="4" t="s">
        <v>298</v>
      </c>
      <c r="N1077" s="4" t="s">
        <v>208</v>
      </c>
      <c r="O1077" s="4" t="s">
        <v>4554</v>
      </c>
      <c r="P1077" s="4" t="s">
        <v>4554</v>
      </c>
      <c r="Q1077" s="4" t="s">
        <v>4556</v>
      </c>
      <c r="R1077" s="4" t="s">
        <v>4554</v>
      </c>
      <c r="S1077" s="4" t="s">
        <v>4770</v>
      </c>
      <c r="T1077" s="4" t="s">
        <v>4558</v>
      </c>
      <c r="U1077" s="4" t="s">
        <v>4554</v>
      </c>
      <c r="V1077" s="4" t="s">
        <v>4554</v>
      </c>
      <c r="W1077" s="4" t="s">
        <v>4559</v>
      </c>
      <c r="X1077" s="4" t="s">
        <v>8918</v>
      </c>
      <c r="Y1077" s="5">
        <f t="shared" si="1"/>
        <v>0.00005787037037</v>
      </c>
      <c r="Z1077" s="4">
        <f t="shared" si="2"/>
        <v>672</v>
      </c>
    </row>
    <row r="1078" ht="15.75" customHeight="1">
      <c r="A1078" s="4" t="s">
        <v>8919</v>
      </c>
      <c r="B1078" s="4" t="s">
        <v>8920</v>
      </c>
      <c r="C1078" s="4" t="s">
        <v>4552</v>
      </c>
      <c r="D1078" s="4" t="s">
        <v>8921</v>
      </c>
      <c r="E1078" s="4" t="s">
        <v>4554</v>
      </c>
      <c r="F1078" s="4" t="s">
        <v>4554</v>
      </c>
      <c r="G1078" s="4" t="s">
        <v>4554</v>
      </c>
      <c r="H1078" s="4" t="s">
        <v>372</v>
      </c>
      <c r="I1078" s="4" t="s">
        <v>373</v>
      </c>
      <c r="J1078" s="4" t="s">
        <v>138</v>
      </c>
      <c r="K1078" s="4" t="s">
        <v>157</v>
      </c>
      <c r="L1078" s="4" t="s">
        <v>374</v>
      </c>
      <c r="M1078" s="4" t="s">
        <v>312</v>
      </c>
      <c r="N1078" s="4" t="s">
        <v>1229</v>
      </c>
      <c r="O1078" s="4" t="s">
        <v>4554</v>
      </c>
      <c r="P1078" s="4" t="s">
        <v>4554</v>
      </c>
      <c r="Q1078" s="4" t="s">
        <v>4556</v>
      </c>
      <c r="R1078" s="4" t="s">
        <v>4554</v>
      </c>
      <c r="S1078" s="4" t="s">
        <v>4770</v>
      </c>
      <c r="T1078" s="4" t="s">
        <v>5330</v>
      </c>
      <c r="U1078" s="4" t="s">
        <v>4554</v>
      </c>
      <c r="V1078" s="4" t="s">
        <v>4554</v>
      </c>
      <c r="W1078" s="4" t="s">
        <v>4559</v>
      </c>
      <c r="X1078" s="4" t="s">
        <v>8922</v>
      </c>
      <c r="Y1078" s="5">
        <f t="shared" si="1"/>
        <v>0.00005787037037</v>
      </c>
      <c r="Z1078" s="4">
        <f t="shared" si="2"/>
        <v>672</v>
      </c>
    </row>
    <row r="1079" ht="15.75" customHeight="1">
      <c r="A1079" s="4" t="s">
        <v>8923</v>
      </c>
      <c r="B1079" s="4" t="s">
        <v>8924</v>
      </c>
      <c r="C1079" s="4" t="s">
        <v>4552</v>
      </c>
      <c r="D1079" s="4" t="s">
        <v>8925</v>
      </c>
      <c r="E1079" s="4" t="s">
        <v>4554</v>
      </c>
      <c r="F1079" s="4" t="s">
        <v>4554</v>
      </c>
      <c r="G1079" s="4" t="s">
        <v>4554</v>
      </c>
      <c r="H1079" s="4" t="s">
        <v>1374</v>
      </c>
      <c r="I1079" s="4" t="s">
        <v>459</v>
      </c>
      <c r="J1079" s="4" t="s">
        <v>8186</v>
      </c>
      <c r="K1079" s="4" t="s">
        <v>173</v>
      </c>
      <c r="L1079" s="4" t="s">
        <v>1376</v>
      </c>
      <c r="M1079" s="4" t="s">
        <v>4784</v>
      </c>
      <c r="N1079" s="4" t="s">
        <v>338</v>
      </c>
      <c r="O1079" s="4" t="s">
        <v>4554</v>
      </c>
      <c r="P1079" s="4" t="s">
        <v>4554</v>
      </c>
      <c r="Q1079" s="4" t="s">
        <v>4556</v>
      </c>
      <c r="R1079" s="4" t="s">
        <v>4554</v>
      </c>
      <c r="S1079" s="4" t="s">
        <v>4770</v>
      </c>
      <c r="T1079" s="4" t="s">
        <v>4558</v>
      </c>
      <c r="U1079" s="4" t="s">
        <v>4554</v>
      </c>
      <c r="V1079" s="4" t="s">
        <v>4554</v>
      </c>
      <c r="W1079" s="4" t="s">
        <v>4559</v>
      </c>
      <c r="X1079" s="4" t="s">
        <v>8926</v>
      </c>
      <c r="Y1079" s="5">
        <f t="shared" si="1"/>
        <v>0.00005787037037</v>
      </c>
      <c r="Z1079" s="4">
        <f t="shared" si="2"/>
        <v>672</v>
      </c>
    </row>
    <row r="1080" ht="15.75" customHeight="1">
      <c r="A1080" s="4" t="s">
        <v>8927</v>
      </c>
      <c r="B1080" s="4" t="s">
        <v>8928</v>
      </c>
      <c r="C1080" s="4" t="s">
        <v>4552</v>
      </c>
      <c r="D1080" s="4" t="s">
        <v>8929</v>
      </c>
      <c r="E1080" s="4" t="s">
        <v>4554</v>
      </c>
      <c r="F1080" s="4" t="s">
        <v>4554</v>
      </c>
      <c r="G1080" s="4" t="s">
        <v>4554</v>
      </c>
      <c r="H1080" s="4" t="s">
        <v>463</v>
      </c>
      <c r="I1080" s="4" t="s">
        <v>565</v>
      </c>
      <c r="J1080" s="4" t="s">
        <v>566</v>
      </c>
      <c r="K1080" s="4" t="s">
        <v>179</v>
      </c>
      <c r="L1080" s="4" t="s">
        <v>5138</v>
      </c>
      <c r="M1080" s="4" t="s">
        <v>338</v>
      </c>
      <c r="N1080" s="4" t="s">
        <v>113</v>
      </c>
      <c r="O1080" s="4" t="s">
        <v>4554</v>
      </c>
      <c r="P1080" s="4" t="s">
        <v>4554</v>
      </c>
      <c r="Q1080" s="4" t="s">
        <v>4556</v>
      </c>
      <c r="R1080" s="4" t="s">
        <v>4554</v>
      </c>
      <c r="S1080" s="4" t="s">
        <v>4770</v>
      </c>
      <c r="T1080" s="4" t="s">
        <v>5330</v>
      </c>
      <c r="U1080" s="4" t="s">
        <v>4554</v>
      </c>
      <c r="V1080" s="4" t="s">
        <v>4554</v>
      </c>
      <c r="W1080" s="4" t="s">
        <v>4559</v>
      </c>
      <c r="X1080" s="4" t="s">
        <v>8930</v>
      </c>
      <c r="Y1080" s="5">
        <f t="shared" si="1"/>
        <v>0.00005787037037</v>
      </c>
      <c r="Z1080" s="4">
        <f t="shared" si="2"/>
        <v>672</v>
      </c>
    </row>
    <row r="1081" ht="15.75" customHeight="1">
      <c r="A1081" s="4" t="s">
        <v>8931</v>
      </c>
      <c r="B1081" s="4" t="s">
        <v>8932</v>
      </c>
      <c r="C1081" s="4" t="s">
        <v>4552</v>
      </c>
      <c r="D1081" s="4" t="s">
        <v>8933</v>
      </c>
      <c r="E1081" s="4" t="s">
        <v>4554</v>
      </c>
      <c r="F1081" s="4" t="s">
        <v>4554</v>
      </c>
      <c r="G1081" s="4" t="s">
        <v>4554</v>
      </c>
      <c r="H1081" s="4" t="s">
        <v>376</v>
      </c>
      <c r="I1081" s="4" t="s">
        <v>377</v>
      </c>
      <c r="J1081" s="4" t="s">
        <v>4928</v>
      </c>
      <c r="K1081" s="4" t="s">
        <v>139</v>
      </c>
      <c r="L1081" s="4" t="s">
        <v>379</v>
      </c>
      <c r="M1081" s="4" t="s">
        <v>228</v>
      </c>
      <c r="N1081" s="4" t="s">
        <v>323</v>
      </c>
      <c r="O1081" s="4" t="s">
        <v>4554</v>
      </c>
      <c r="P1081" s="4" t="s">
        <v>4554</v>
      </c>
      <c r="Q1081" s="4" t="s">
        <v>4556</v>
      </c>
      <c r="R1081" s="4" t="s">
        <v>4554</v>
      </c>
      <c r="S1081" s="4" t="s">
        <v>4775</v>
      </c>
      <c r="T1081" s="4" t="s">
        <v>4558</v>
      </c>
      <c r="U1081" s="4" t="s">
        <v>4554</v>
      </c>
      <c r="V1081" s="4" t="s">
        <v>4554</v>
      </c>
      <c r="W1081" s="4" t="s">
        <v>4559</v>
      </c>
      <c r="X1081" s="4" t="s">
        <v>8934</v>
      </c>
      <c r="Y1081" s="5">
        <f t="shared" si="1"/>
        <v>0.00005787037037</v>
      </c>
      <c r="Z1081" s="4">
        <f t="shared" si="2"/>
        <v>672</v>
      </c>
    </row>
    <row r="1082" ht="15.75" customHeight="1">
      <c r="A1082" s="4" t="s">
        <v>8935</v>
      </c>
      <c r="B1082" s="4" t="s">
        <v>8936</v>
      </c>
      <c r="C1082" s="4" t="s">
        <v>4552</v>
      </c>
      <c r="D1082" s="4" t="s">
        <v>8937</v>
      </c>
      <c r="E1082" s="4" t="s">
        <v>4554</v>
      </c>
      <c r="F1082" s="4" t="s">
        <v>4554</v>
      </c>
      <c r="G1082" s="4" t="s">
        <v>4554</v>
      </c>
      <c r="H1082" s="4" t="s">
        <v>640</v>
      </c>
      <c r="I1082" s="4" t="s">
        <v>817</v>
      </c>
      <c r="J1082" s="4" t="s">
        <v>1438</v>
      </c>
      <c r="K1082" s="4" t="s">
        <v>164</v>
      </c>
      <c r="L1082" s="4" t="s">
        <v>962</v>
      </c>
      <c r="M1082" s="4" t="s">
        <v>312</v>
      </c>
      <c r="N1082" s="4" t="s">
        <v>80</v>
      </c>
      <c r="O1082" s="4" t="s">
        <v>4554</v>
      </c>
      <c r="P1082" s="4" t="s">
        <v>4554</v>
      </c>
      <c r="Q1082" s="4" t="s">
        <v>4556</v>
      </c>
      <c r="R1082" s="4" t="s">
        <v>4554</v>
      </c>
      <c r="S1082" s="4" t="s">
        <v>4770</v>
      </c>
      <c r="T1082" s="4" t="s">
        <v>5330</v>
      </c>
      <c r="U1082" s="4" t="s">
        <v>4554</v>
      </c>
      <c r="V1082" s="4" t="s">
        <v>4554</v>
      </c>
      <c r="W1082" s="4" t="s">
        <v>4559</v>
      </c>
      <c r="X1082" s="4" t="s">
        <v>8938</v>
      </c>
      <c r="Y1082" s="5">
        <f t="shared" si="1"/>
        <v>0.0001157407407</v>
      </c>
      <c r="Z1082" s="4">
        <f t="shared" si="2"/>
        <v>672</v>
      </c>
    </row>
    <row r="1083" ht="15.75" customHeight="1">
      <c r="A1083" s="4" t="s">
        <v>8939</v>
      </c>
      <c r="B1083" s="4" t="s">
        <v>8940</v>
      </c>
      <c r="C1083" s="4" t="s">
        <v>4552</v>
      </c>
      <c r="D1083" s="4" t="s">
        <v>8941</v>
      </c>
      <c r="E1083" s="4" t="s">
        <v>4554</v>
      </c>
      <c r="F1083" s="4" t="s">
        <v>4554</v>
      </c>
      <c r="G1083" s="4" t="s">
        <v>4554</v>
      </c>
      <c r="H1083" s="4" t="s">
        <v>340</v>
      </c>
      <c r="I1083" s="4" t="s">
        <v>341</v>
      </c>
      <c r="J1083" s="4" t="s">
        <v>342</v>
      </c>
      <c r="K1083" s="4" t="s">
        <v>173</v>
      </c>
      <c r="L1083" s="4" t="s">
        <v>343</v>
      </c>
      <c r="M1083" s="4" t="s">
        <v>4784</v>
      </c>
      <c r="N1083" s="4" t="s">
        <v>72</v>
      </c>
      <c r="O1083" s="4" t="s">
        <v>4554</v>
      </c>
      <c r="P1083" s="4" t="s">
        <v>4554</v>
      </c>
      <c r="Q1083" s="4" t="s">
        <v>4556</v>
      </c>
      <c r="R1083" s="4" t="s">
        <v>4554</v>
      </c>
      <c r="S1083" s="4" t="s">
        <v>4770</v>
      </c>
      <c r="T1083" s="4" t="s">
        <v>5330</v>
      </c>
      <c r="U1083" s="4" t="s">
        <v>4554</v>
      </c>
      <c r="V1083" s="4" t="s">
        <v>4554</v>
      </c>
      <c r="W1083" s="4" t="s">
        <v>4559</v>
      </c>
      <c r="X1083" s="4" t="s">
        <v>8942</v>
      </c>
      <c r="Y1083" s="5">
        <f t="shared" si="1"/>
        <v>0.00006944444444</v>
      </c>
      <c r="Z1083" s="4">
        <f t="shared" si="2"/>
        <v>672</v>
      </c>
    </row>
    <row r="1084" ht="15.75" customHeight="1">
      <c r="A1084" s="4" t="s">
        <v>8943</v>
      </c>
      <c r="B1084" s="4" t="s">
        <v>8944</v>
      </c>
      <c r="C1084" s="4" t="s">
        <v>4552</v>
      </c>
      <c r="D1084" s="4" t="s">
        <v>8945</v>
      </c>
      <c r="E1084" s="4" t="s">
        <v>4554</v>
      </c>
      <c r="F1084" s="4" t="s">
        <v>4554</v>
      </c>
      <c r="G1084" s="4" t="s">
        <v>4554</v>
      </c>
      <c r="H1084" s="4" t="s">
        <v>427</v>
      </c>
      <c r="I1084" s="4" t="s">
        <v>459</v>
      </c>
      <c r="J1084" s="4" t="s">
        <v>71</v>
      </c>
      <c r="K1084" s="4" t="s">
        <v>177</v>
      </c>
      <c r="L1084" s="4" t="s">
        <v>460</v>
      </c>
      <c r="M1084" s="4" t="s">
        <v>287</v>
      </c>
      <c r="N1084" s="4" t="s">
        <v>298</v>
      </c>
      <c r="O1084" s="4" t="s">
        <v>4554</v>
      </c>
      <c r="P1084" s="4" t="s">
        <v>4554</v>
      </c>
      <c r="Q1084" s="4" t="s">
        <v>4556</v>
      </c>
      <c r="R1084" s="4" t="s">
        <v>4554</v>
      </c>
      <c r="S1084" s="4" t="s">
        <v>4770</v>
      </c>
      <c r="T1084" s="4" t="s">
        <v>4558</v>
      </c>
      <c r="U1084" s="4" t="s">
        <v>4554</v>
      </c>
      <c r="V1084" s="4" t="s">
        <v>4554</v>
      </c>
      <c r="W1084" s="4" t="s">
        <v>4559</v>
      </c>
      <c r="X1084" s="4" t="s">
        <v>8946</v>
      </c>
      <c r="Y1084" s="5">
        <f t="shared" si="1"/>
        <v>0.00005787037037</v>
      </c>
      <c r="Z1084" s="4">
        <f t="shared" si="2"/>
        <v>672</v>
      </c>
    </row>
    <row r="1085" ht="15.75" customHeight="1">
      <c r="A1085" s="4" t="s">
        <v>8947</v>
      </c>
      <c r="B1085" s="4" t="s">
        <v>8948</v>
      </c>
      <c r="C1085" s="4" t="s">
        <v>4552</v>
      </c>
      <c r="D1085" s="4" t="s">
        <v>8949</v>
      </c>
      <c r="E1085" s="4" t="s">
        <v>4554</v>
      </c>
      <c r="F1085" s="4" t="s">
        <v>4554</v>
      </c>
      <c r="G1085" s="4" t="s">
        <v>4554</v>
      </c>
      <c r="H1085" s="4" t="s">
        <v>640</v>
      </c>
      <c r="I1085" s="4" t="s">
        <v>817</v>
      </c>
      <c r="J1085" s="4" t="s">
        <v>1438</v>
      </c>
      <c r="K1085" s="4" t="s">
        <v>164</v>
      </c>
      <c r="L1085" s="4" t="s">
        <v>962</v>
      </c>
      <c r="M1085" s="4" t="s">
        <v>312</v>
      </c>
      <c r="N1085" s="4" t="s">
        <v>80</v>
      </c>
      <c r="O1085" s="4" t="s">
        <v>4554</v>
      </c>
      <c r="P1085" s="4" t="s">
        <v>4554</v>
      </c>
      <c r="Q1085" s="4" t="s">
        <v>4556</v>
      </c>
      <c r="R1085" s="4" t="s">
        <v>4554</v>
      </c>
      <c r="S1085" s="4" t="s">
        <v>4770</v>
      </c>
      <c r="T1085" s="4" t="s">
        <v>5330</v>
      </c>
      <c r="U1085" s="4" t="s">
        <v>4554</v>
      </c>
      <c r="V1085" s="4" t="s">
        <v>4554</v>
      </c>
      <c r="W1085" s="4" t="s">
        <v>4559</v>
      </c>
      <c r="X1085" s="4" t="s">
        <v>8950</v>
      </c>
      <c r="Y1085" s="5">
        <f t="shared" si="1"/>
        <v>0.00005787037037</v>
      </c>
      <c r="Z1085" s="4">
        <f t="shared" si="2"/>
        <v>672</v>
      </c>
    </row>
    <row r="1086" ht="15.75" customHeight="1">
      <c r="A1086" s="4" t="s">
        <v>8951</v>
      </c>
      <c r="B1086" s="4" t="s">
        <v>8952</v>
      </c>
      <c r="C1086" s="4" t="s">
        <v>4552</v>
      </c>
      <c r="D1086" s="4" t="s">
        <v>8953</v>
      </c>
      <c r="E1086" s="4" t="s">
        <v>4554</v>
      </c>
      <c r="F1086" s="4" t="s">
        <v>4554</v>
      </c>
      <c r="G1086" s="4" t="s">
        <v>4554</v>
      </c>
      <c r="H1086" s="4" t="s">
        <v>8954</v>
      </c>
      <c r="I1086" s="4" t="s">
        <v>1863</v>
      </c>
      <c r="J1086" s="4" t="s">
        <v>154</v>
      </c>
      <c r="K1086" s="4" t="s">
        <v>242</v>
      </c>
      <c r="L1086" s="4" t="s">
        <v>1864</v>
      </c>
      <c r="M1086" s="4" t="s">
        <v>208</v>
      </c>
      <c r="N1086" s="4" t="s">
        <v>63</v>
      </c>
      <c r="O1086" s="4" t="s">
        <v>4554</v>
      </c>
      <c r="P1086" s="4" t="s">
        <v>4554</v>
      </c>
      <c r="Q1086" s="4" t="s">
        <v>4556</v>
      </c>
      <c r="R1086" s="4" t="s">
        <v>4554</v>
      </c>
      <c r="S1086" s="4" t="s">
        <v>4770</v>
      </c>
      <c r="T1086" s="4" t="s">
        <v>4558</v>
      </c>
      <c r="U1086" s="4" t="s">
        <v>4554</v>
      </c>
      <c r="V1086" s="4" t="s">
        <v>4554</v>
      </c>
      <c r="W1086" s="4" t="s">
        <v>4559</v>
      </c>
      <c r="X1086" s="4" t="s">
        <v>8955</v>
      </c>
      <c r="Y1086" s="5">
        <f t="shared" si="1"/>
        <v>0.00005787037037</v>
      </c>
      <c r="Z1086" s="4">
        <f t="shared" si="2"/>
        <v>672</v>
      </c>
    </row>
    <row r="1087" ht="15.75" customHeight="1">
      <c r="A1087" s="4" t="s">
        <v>8956</v>
      </c>
      <c r="B1087" s="4" t="s">
        <v>8957</v>
      </c>
      <c r="C1087" s="4" t="s">
        <v>4552</v>
      </c>
      <c r="D1087" s="4" t="s">
        <v>8958</v>
      </c>
      <c r="E1087" s="4" t="s">
        <v>4554</v>
      </c>
      <c r="F1087" s="4" t="s">
        <v>4554</v>
      </c>
      <c r="G1087" s="4" t="s">
        <v>4554</v>
      </c>
      <c r="H1087" s="4" t="s">
        <v>340</v>
      </c>
      <c r="I1087" s="4" t="s">
        <v>341</v>
      </c>
      <c r="J1087" s="4" t="s">
        <v>342</v>
      </c>
      <c r="K1087" s="4" t="s">
        <v>173</v>
      </c>
      <c r="L1087" s="4" t="s">
        <v>343</v>
      </c>
      <c r="M1087" s="4" t="s">
        <v>4784</v>
      </c>
      <c r="N1087" s="4" t="s">
        <v>323</v>
      </c>
      <c r="O1087" s="4" t="s">
        <v>4554</v>
      </c>
      <c r="P1087" s="4" t="s">
        <v>4554</v>
      </c>
      <c r="Q1087" s="4" t="s">
        <v>4556</v>
      </c>
      <c r="R1087" s="4" t="s">
        <v>4554</v>
      </c>
      <c r="S1087" s="4" t="s">
        <v>4770</v>
      </c>
      <c r="T1087" s="4" t="s">
        <v>4558</v>
      </c>
      <c r="U1087" s="4" t="s">
        <v>4554</v>
      </c>
      <c r="V1087" s="4" t="s">
        <v>4554</v>
      </c>
      <c r="W1087" s="4" t="s">
        <v>4559</v>
      </c>
      <c r="X1087" s="4" t="s">
        <v>8959</v>
      </c>
      <c r="Y1087" s="5">
        <f t="shared" si="1"/>
        <v>0.00005787037037</v>
      </c>
      <c r="Z1087" s="4">
        <f t="shared" si="2"/>
        <v>672</v>
      </c>
    </row>
    <row r="1088" ht="15.75" customHeight="1">
      <c r="A1088" s="4" t="s">
        <v>8960</v>
      </c>
      <c r="B1088" s="4" t="s">
        <v>8961</v>
      </c>
      <c r="C1088" s="4" t="s">
        <v>4552</v>
      </c>
      <c r="D1088" s="4" t="s">
        <v>8962</v>
      </c>
      <c r="E1088" s="4" t="s">
        <v>4554</v>
      </c>
      <c r="F1088" s="4" t="s">
        <v>4554</v>
      </c>
      <c r="G1088" s="4" t="s">
        <v>4554</v>
      </c>
      <c r="H1088" s="4" t="s">
        <v>463</v>
      </c>
      <c r="I1088" s="4" t="s">
        <v>565</v>
      </c>
      <c r="J1088" s="4" t="s">
        <v>566</v>
      </c>
      <c r="K1088" s="4" t="s">
        <v>179</v>
      </c>
      <c r="L1088" s="4" t="s">
        <v>5138</v>
      </c>
      <c r="M1088" s="4" t="s">
        <v>338</v>
      </c>
      <c r="N1088" s="4" t="s">
        <v>4558</v>
      </c>
      <c r="O1088" s="4" t="s">
        <v>4554</v>
      </c>
      <c r="P1088" s="4" t="s">
        <v>4554</v>
      </c>
      <c r="Q1088" s="4" t="s">
        <v>4556</v>
      </c>
      <c r="R1088" s="4" t="s">
        <v>4554</v>
      </c>
      <c r="S1088" s="4" t="s">
        <v>4770</v>
      </c>
      <c r="T1088" s="4" t="s">
        <v>5330</v>
      </c>
      <c r="U1088" s="4" t="s">
        <v>4554</v>
      </c>
      <c r="V1088" s="4" t="s">
        <v>4554</v>
      </c>
      <c r="W1088" s="4" t="s">
        <v>4559</v>
      </c>
      <c r="X1088" s="4" t="s">
        <v>8963</v>
      </c>
      <c r="Y1088" s="5">
        <f t="shared" si="1"/>
        <v>0.00005787037037</v>
      </c>
      <c r="Z1088" s="4">
        <f t="shared" si="2"/>
        <v>672</v>
      </c>
    </row>
    <row r="1089" ht="15.75" customHeight="1">
      <c r="A1089" s="4" t="s">
        <v>8964</v>
      </c>
      <c r="B1089" s="4" t="s">
        <v>8965</v>
      </c>
      <c r="C1089" s="4" t="s">
        <v>4552</v>
      </c>
      <c r="D1089" s="4" t="s">
        <v>8966</v>
      </c>
      <c r="E1089" s="4" t="s">
        <v>4554</v>
      </c>
      <c r="F1089" s="4" t="s">
        <v>4554</v>
      </c>
      <c r="G1089" s="4" t="s">
        <v>4554</v>
      </c>
      <c r="H1089" s="4" t="s">
        <v>340</v>
      </c>
      <c r="I1089" s="4" t="s">
        <v>341</v>
      </c>
      <c r="J1089" s="4" t="s">
        <v>342</v>
      </c>
      <c r="K1089" s="4" t="s">
        <v>173</v>
      </c>
      <c r="L1089" s="4" t="s">
        <v>343</v>
      </c>
      <c r="M1089" s="4" t="s">
        <v>4784</v>
      </c>
      <c r="N1089" s="4" t="s">
        <v>442</v>
      </c>
      <c r="O1089" s="4" t="s">
        <v>4554</v>
      </c>
      <c r="P1089" s="4" t="s">
        <v>4554</v>
      </c>
      <c r="Q1089" s="4" t="s">
        <v>4556</v>
      </c>
      <c r="R1089" s="4" t="s">
        <v>4554</v>
      </c>
      <c r="S1089" s="4" t="s">
        <v>4770</v>
      </c>
      <c r="T1089" s="4" t="s">
        <v>4558</v>
      </c>
      <c r="U1089" s="4" t="s">
        <v>4554</v>
      </c>
      <c r="V1089" s="4" t="s">
        <v>4554</v>
      </c>
      <c r="W1089" s="4" t="s">
        <v>4559</v>
      </c>
      <c r="X1089" s="4" t="s">
        <v>8967</v>
      </c>
      <c r="Y1089" s="5">
        <f t="shared" si="1"/>
        <v>0.0001157407407</v>
      </c>
      <c r="Z1089" s="4">
        <f t="shared" si="2"/>
        <v>672</v>
      </c>
    </row>
    <row r="1090" ht="15.75" customHeight="1">
      <c r="A1090" s="4" t="s">
        <v>8968</v>
      </c>
      <c r="B1090" s="4" t="s">
        <v>8969</v>
      </c>
      <c r="C1090" s="4" t="s">
        <v>4552</v>
      </c>
      <c r="D1090" s="4" t="s">
        <v>8970</v>
      </c>
      <c r="E1090" s="4" t="s">
        <v>4554</v>
      </c>
      <c r="F1090" s="4" t="s">
        <v>4554</v>
      </c>
      <c r="G1090" s="4" t="s">
        <v>4554</v>
      </c>
      <c r="H1090" s="4" t="s">
        <v>475</v>
      </c>
      <c r="I1090" s="4" t="s">
        <v>341</v>
      </c>
      <c r="J1090" s="4" t="s">
        <v>109</v>
      </c>
      <c r="K1090" s="4" t="s">
        <v>164</v>
      </c>
      <c r="L1090" s="4" t="s">
        <v>476</v>
      </c>
      <c r="M1090" s="4" t="s">
        <v>4784</v>
      </c>
      <c r="N1090" s="4" t="s">
        <v>442</v>
      </c>
      <c r="O1090" s="4" t="s">
        <v>4554</v>
      </c>
      <c r="P1090" s="4" t="s">
        <v>4554</v>
      </c>
      <c r="Q1090" s="4" t="s">
        <v>4556</v>
      </c>
      <c r="R1090" s="4" t="s">
        <v>4554</v>
      </c>
      <c r="S1090" s="4" t="s">
        <v>4770</v>
      </c>
      <c r="T1090" s="4" t="s">
        <v>4558</v>
      </c>
      <c r="U1090" s="4" t="s">
        <v>4554</v>
      </c>
      <c r="V1090" s="4" t="s">
        <v>4554</v>
      </c>
      <c r="W1090" s="4" t="s">
        <v>4559</v>
      </c>
      <c r="X1090" s="4" t="s">
        <v>8971</v>
      </c>
      <c r="Y1090" s="5">
        <f t="shared" si="1"/>
        <v>0.00005787037037</v>
      </c>
      <c r="Z1090" s="4">
        <f t="shared" si="2"/>
        <v>672</v>
      </c>
    </row>
    <row r="1091" ht="15.75" customHeight="1">
      <c r="A1091" s="4" t="s">
        <v>8972</v>
      </c>
      <c r="B1091" s="4" t="s">
        <v>8973</v>
      </c>
      <c r="C1091" s="4" t="s">
        <v>4552</v>
      </c>
      <c r="D1091" s="4" t="s">
        <v>8974</v>
      </c>
      <c r="E1091" s="4" t="s">
        <v>4554</v>
      </c>
      <c r="F1091" s="4" t="s">
        <v>4554</v>
      </c>
      <c r="G1091" s="4" t="s">
        <v>4554</v>
      </c>
      <c r="H1091" s="4" t="s">
        <v>349</v>
      </c>
      <c r="I1091" s="4" t="s">
        <v>350</v>
      </c>
      <c r="J1091" s="4" t="s">
        <v>163</v>
      </c>
      <c r="K1091" s="4" t="s">
        <v>173</v>
      </c>
      <c r="L1091" s="4" t="s">
        <v>351</v>
      </c>
      <c r="M1091" s="4" t="s">
        <v>4784</v>
      </c>
      <c r="N1091" s="4" t="s">
        <v>44</v>
      </c>
      <c r="O1091" s="4" t="s">
        <v>4554</v>
      </c>
      <c r="P1091" s="4" t="s">
        <v>4554</v>
      </c>
      <c r="Q1091" s="4" t="s">
        <v>4556</v>
      </c>
      <c r="R1091" s="4" t="s">
        <v>4554</v>
      </c>
      <c r="S1091" s="4" t="s">
        <v>4770</v>
      </c>
      <c r="T1091" s="4" t="s">
        <v>5330</v>
      </c>
      <c r="U1091" s="4" t="s">
        <v>4554</v>
      </c>
      <c r="V1091" s="4" t="s">
        <v>4554</v>
      </c>
      <c r="W1091" s="4" t="s">
        <v>4559</v>
      </c>
      <c r="X1091" s="4" t="s">
        <v>8975</v>
      </c>
      <c r="Y1091" s="5">
        <f t="shared" si="1"/>
        <v>0.00005787037037</v>
      </c>
      <c r="Z1091" s="4">
        <f t="shared" si="2"/>
        <v>672</v>
      </c>
    </row>
    <row r="1092" ht="15.75" customHeight="1">
      <c r="A1092" s="4" t="s">
        <v>8976</v>
      </c>
      <c r="B1092" s="4" t="s">
        <v>8977</v>
      </c>
      <c r="C1092" s="4" t="s">
        <v>4552</v>
      </c>
      <c r="D1092" s="4" t="s">
        <v>8978</v>
      </c>
      <c r="E1092" s="4" t="s">
        <v>4554</v>
      </c>
      <c r="F1092" s="4" t="s">
        <v>4554</v>
      </c>
      <c r="G1092" s="4" t="s">
        <v>4554</v>
      </c>
      <c r="H1092" s="4" t="s">
        <v>432</v>
      </c>
      <c r="I1092" s="4" t="s">
        <v>1246</v>
      </c>
      <c r="J1092" s="4" t="s">
        <v>1398</v>
      </c>
      <c r="K1092" s="4" t="s">
        <v>177</v>
      </c>
      <c r="L1092" s="4" t="s">
        <v>1399</v>
      </c>
      <c r="M1092" s="4" t="s">
        <v>287</v>
      </c>
      <c r="N1092" s="4" t="s">
        <v>323</v>
      </c>
      <c r="O1092" s="4" t="s">
        <v>4554</v>
      </c>
      <c r="P1092" s="4" t="s">
        <v>4554</v>
      </c>
      <c r="Q1092" s="4" t="s">
        <v>4556</v>
      </c>
      <c r="R1092" s="4" t="s">
        <v>4554</v>
      </c>
      <c r="S1092" s="4" t="s">
        <v>4770</v>
      </c>
      <c r="T1092" s="4" t="s">
        <v>4558</v>
      </c>
      <c r="U1092" s="4" t="s">
        <v>4554</v>
      </c>
      <c r="V1092" s="4" t="s">
        <v>4554</v>
      </c>
      <c r="W1092" s="4" t="s">
        <v>4559</v>
      </c>
      <c r="X1092" s="4" t="s">
        <v>8979</v>
      </c>
      <c r="Y1092" s="5">
        <f t="shared" si="1"/>
        <v>0.00005787037037</v>
      </c>
      <c r="Z1092" s="4">
        <f t="shared" si="2"/>
        <v>672</v>
      </c>
    </row>
    <row r="1093" ht="15.75" customHeight="1">
      <c r="A1093" s="4" t="s">
        <v>8980</v>
      </c>
      <c r="B1093" s="4" t="s">
        <v>8981</v>
      </c>
      <c r="C1093" s="4" t="s">
        <v>4552</v>
      </c>
      <c r="D1093" s="4" t="s">
        <v>8982</v>
      </c>
      <c r="E1093" s="4" t="s">
        <v>4554</v>
      </c>
      <c r="F1093" s="4" t="s">
        <v>4554</v>
      </c>
      <c r="G1093" s="4" t="s">
        <v>4554</v>
      </c>
      <c r="H1093" s="4" t="s">
        <v>1374</v>
      </c>
      <c r="I1093" s="4" t="s">
        <v>459</v>
      </c>
      <c r="J1093" s="4" t="s">
        <v>8186</v>
      </c>
      <c r="K1093" s="4" t="s">
        <v>173</v>
      </c>
      <c r="L1093" s="4" t="s">
        <v>1376</v>
      </c>
      <c r="M1093" s="4" t="s">
        <v>4784</v>
      </c>
      <c r="N1093" s="4" t="s">
        <v>1229</v>
      </c>
      <c r="O1093" s="4" t="s">
        <v>4554</v>
      </c>
      <c r="P1093" s="4" t="s">
        <v>4554</v>
      </c>
      <c r="Q1093" s="4" t="s">
        <v>4556</v>
      </c>
      <c r="R1093" s="4" t="s">
        <v>4554</v>
      </c>
      <c r="S1093" s="4" t="s">
        <v>4770</v>
      </c>
      <c r="T1093" s="4" t="s">
        <v>5330</v>
      </c>
      <c r="U1093" s="4" t="s">
        <v>4554</v>
      </c>
      <c r="V1093" s="4" t="s">
        <v>4554</v>
      </c>
      <c r="W1093" s="4" t="s">
        <v>4559</v>
      </c>
      <c r="X1093" s="4" t="s">
        <v>8983</v>
      </c>
      <c r="Y1093" s="5">
        <f t="shared" si="1"/>
        <v>0.00005787037037</v>
      </c>
      <c r="Z1093" s="4">
        <f t="shared" si="2"/>
        <v>672</v>
      </c>
    </row>
    <row r="1094" ht="15.75" customHeight="1">
      <c r="A1094" s="4" t="s">
        <v>8984</v>
      </c>
      <c r="B1094" s="4" t="s">
        <v>8985</v>
      </c>
      <c r="C1094" s="4" t="s">
        <v>4552</v>
      </c>
      <c r="D1094" s="4" t="s">
        <v>8986</v>
      </c>
      <c r="E1094" s="4" t="s">
        <v>4554</v>
      </c>
      <c r="F1094" s="4" t="s">
        <v>4554</v>
      </c>
      <c r="G1094" s="4" t="s">
        <v>4554</v>
      </c>
      <c r="H1094" s="4" t="s">
        <v>406</v>
      </c>
      <c r="I1094" s="4" t="s">
        <v>1246</v>
      </c>
      <c r="J1094" s="4" t="s">
        <v>1247</v>
      </c>
      <c r="K1094" s="4" t="s">
        <v>177</v>
      </c>
      <c r="L1094" s="4" t="s">
        <v>1248</v>
      </c>
      <c r="M1094" s="4" t="s">
        <v>287</v>
      </c>
      <c r="N1094" s="4" t="s">
        <v>260</v>
      </c>
      <c r="O1094" s="4" t="s">
        <v>4554</v>
      </c>
      <c r="P1094" s="4" t="s">
        <v>4554</v>
      </c>
      <c r="Q1094" s="4" t="s">
        <v>4556</v>
      </c>
      <c r="R1094" s="4" t="s">
        <v>4554</v>
      </c>
      <c r="S1094" s="4" t="s">
        <v>4770</v>
      </c>
      <c r="T1094" s="4" t="s">
        <v>4558</v>
      </c>
      <c r="U1094" s="4" t="s">
        <v>4554</v>
      </c>
      <c r="V1094" s="4" t="s">
        <v>4554</v>
      </c>
      <c r="W1094" s="4" t="s">
        <v>4559</v>
      </c>
      <c r="X1094" s="4" t="s">
        <v>8987</v>
      </c>
      <c r="Y1094" s="5">
        <f t="shared" si="1"/>
        <v>0.00005787037037</v>
      </c>
      <c r="Z1094" s="4">
        <f t="shared" si="2"/>
        <v>672</v>
      </c>
    </row>
    <row r="1095" ht="15.75" customHeight="1">
      <c r="A1095" s="4" t="s">
        <v>8988</v>
      </c>
      <c r="B1095" s="4" t="s">
        <v>8989</v>
      </c>
      <c r="C1095" s="4" t="s">
        <v>4552</v>
      </c>
      <c r="D1095" s="4" t="s">
        <v>8990</v>
      </c>
      <c r="E1095" s="4" t="s">
        <v>4554</v>
      </c>
      <c r="F1095" s="4" t="s">
        <v>4554</v>
      </c>
      <c r="G1095" s="4" t="s">
        <v>4554</v>
      </c>
      <c r="H1095" s="4" t="s">
        <v>349</v>
      </c>
      <c r="I1095" s="4" t="s">
        <v>350</v>
      </c>
      <c r="J1095" s="4" t="s">
        <v>163</v>
      </c>
      <c r="K1095" s="4" t="s">
        <v>173</v>
      </c>
      <c r="L1095" s="4" t="s">
        <v>351</v>
      </c>
      <c r="M1095" s="4" t="s">
        <v>4784</v>
      </c>
      <c r="N1095" s="4" t="s">
        <v>1261</v>
      </c>
      <c r="O1095" s="4" t="s">
        <v>4554</v>
      </c>
      <c r="P1095" s="4" t="s">
        <v>4554</v>
      </c>
      <c r="Q1095" s="4" t="s">
        <v>4556</v>
      </c>
      <c r="R1095" s="4" t="s">
        <v>4554</v>
      </c>
      <c r="S1095" s="4" t="s">
        <v>4770</v>
      </c>
      <c r="T1095" s="4" t="s">
        <v>5330</v>
      </c>
      <c r="U1095" s="4" t="s">
        <v>4554</v>
      </c>
      <c r="V1095" s="4" t="s">
        <v>4554</v>
      </c>
      <c r="W1095" s="4" t="s">
        <v>4559</v>
      </c>
      <c r="X1095" s="4" t="s">
        <v>8991</v>
      </c>
      <c r="Y1095" s="5">
        <f t="shared" si="1"/>
        <v>0.00005787037037</v>
      </c>
      <c r="Z1095" s="4">
        <f t="shared" si="2"/>
        <v>672</v>
      </c>
    </row>
    <row r="1096" ht="15.75" customHeight="1">
      <c r="A1096" s="4" t="s">
        <v>8992</v>
      </c>
      <c r="B1096" s="4" t="s">
        <v>8993</v>
      </c>
      <c r="C1096" s="4" t="s">
        <v>4552</v>
      </c>
      <c r="D1096" s="4" t="s">
        <v>8994</v>
      </c>
      <c r="E1096" s="4" t="s">
        <v>4554</v>
      </c>
      <c r="F1096" s="4" t="s">
        <v>4554</v>
      </c>
      <c r="G1096" s="4" t="s">
        <v>4554</v>
      </c>
      <c r="H1096" s="4" t="s">
        <v>422</v>
      </c>
      <c r="I1096" s="4" t="s">
        <v>469</v>
      </c>
      <c r="J1096" s="4" t="s">
        <v>470</v>
      </c>
      <c r="K1096" s="4" t="s">
        <v>177</v>
      </c>
      <c r="L1096" s="4" t="s">
        <v>471</v>
      </c>
      <c r="M1096" s="4" t="s">
        <v>287</v>
      </c>
      <c r="N1096" s="4" t="s">
        <v>277</v>
      </c>
      <c r="O1096" s="4" t="s">
        <v>4554</v>
      </c>
      <c r="P1096" s="4" t="s">
        <v>4554</v>
      </c>
      <c r="Q1096" s="4" t="s">
        <v>4556</v>
      </c>
      <c r="R1096" s="4" t="s">
        <v>4554</v>
      </c>
      <c r="S1096" s="4" t="s">
        <v>4770</v>
      </c>
      <c r="T1096" s="4" t="s">
        <v>4558</v>
      </c>
      <c r="U1096" s="4" t="s">
        <v>4554</v>
      </c>
      <c r="V1096" s="4" t="s">
        <v>4554</v>
      </c>
      <c r="W1096" s="4" t="s">
        <v>4559</v>
      </c>
      <c r="X1096" s="4" t="s">
        <v>8995</v>
      </c>
      <c r="Y1096" s="5">
        <f t="shared" si="1"/>
        <v>0.0001157407407</v>
      </c>
      <c r="Z1096" s="4">
        <f t="shared" si="2"/>
        <v>672</v>
      </c>
    </row>
    <row r="1097" ht="15.75" customHeight="1">
      <c r="A1097" s="4" t="s">
        <v>8996</v>
      </c>
      <c r="B1097" s="4" t="s">
        <v>8997</v>
      </c>
      <c r="C1097" s="4" t="s">
        <v>4552</v>
      </c>
      <c r="D1097" s="4" t="s">
        <v>8998</v>
      </c>
      <c r="E1097" s="4" t="s">
        <v>4554</v>
      </c>
      <c r="F1097" s="4" t="s">
        <v>4554</v>
      </c>
      <c r="G1097" s="4" t="s">
        <v>4554</v>
      </c>
      <c r="H1097" s="4" t="s">
        <v>340</v>
      </c>
      <c r="I1097" s="4" t="s">
        <v>341</v>
      </c>
      <c r="J1097" s="4" t="s">
        <v>342</v>
      </c>
      <c r="K1097" s="4" t="s">
        <v>173</v>
      </c>
      <c r="L1097" s="4" t="s">
        <v>343</v>
      </c>
      <c r="M1097" s="4" t="s">
        <v>4784</v>
      </c>
      <c r="N1097" s="4" t="s">
        <v>72</v>
      </c>
      <c r="O1097" s="4" t="s">
        <v>4554</v>
      </c>
      <c r="P1097" s="4" t="s">
        <v>4554</v>
      </c>
      <c r="Q1097" s="4" t="s">
        <v>4556</v>
      </c>
      <c r="R1097" s="4" t="s">
        <v>4554</v>
      </c>
      <c r="S1097" s="4" t="s">
        <v>4770</v>
      </c>
      <c r="T1097" s="4" t="s">
        <v>5330</v>
      </c>
      <c r="U1097" s="4" t="s">
        <v>4554</v>
      </c>
      <c r="V1097" s="4" t="s">
        <v>4554</v>
      </c>
      <c r="W1097" s="4" t="s">
        <v>4559</v>
      </c>
      <c r="X1097" s="4" t="s">
        <v>8999</v>
      </c>
      <c r="Y1097" s="5">
        <f t="shared" si="1"/>
        <v>0.00005787037037</v>
      </c>
      <c r="Z1097" s="4">
        <f t="shared" si="2"/>
        <v>672</v>
      </c>
    </row>
    <row r="1098" ht="15.75" customHeight="1">
      <c r="A1098" s="4" t="s">
        <v>9000</v>
      </c>
      <c r="B1098" s="4" t="s">
        <v>9001</v>
      </c>
      <c r="C1098" s="4" t="s">
        <v>4552</v>
      </c>
      <c r="D1098" s="4" t="s">
        <v>9002</v>
      </c>
      <c r="E1098" s="4" t="s">
        <v>4554</v>
      </c>
      <c r="F1098" s="4" t="s">
        <v>4554</v>
      </c>
      <c r="G1098" s="4" t="s">
        <v>4554</v>
      </c>
      <c r="H1098" s="4" t="s">
        <v>4851</v>
      </c>
      <c r="I1098" s="4" t="s">
        <v>817</v>
      </c>
      <c r="J1098" s="4" t="s">
        <v>109</v>
      </c>
      <c r="K1098" s="4" t="s">
        <v>164</v>
      </c>
      <c r="L1098" s="4" t="s">
        <v>818</v>
      </c>
      <c r="M1098" s="4" t="s">
        <v>312</v>
      </c>
      <c r="N1098" s="4" t="s">
        <v>632</v>
      </c>
      <c r="O1098" s="4" t="s">
        <v>4554</v>
      </c>
      <c r="P1098" s="4" t="s">
        <v>4554</v>
      </c>
      <c r="Q1098" s="4" t="s">
        <v>4556</v>
      </c>
      <c r="R1098" s="4" t="s">
        <v>4554</v>
      </c>
      <c r="S1098" s="4" t="s">
        <v>4770</v>
      </c>
      <c r="T1098" s="4" t="s">
        <v>4558</v>
      </c>
      <c r="U1098" s="4" t="s">
        <v>4554</v>
      </c>
      <c r="V1098" s="4" t="s">
        <v>4554</v>
      </c>
      <c r="W1098" s="4" t="s">
        <v>4559</v>
      </c>
      <c r="X1098" s="4" t="s">
        <v>9003</v>
      </c>
      <c r="Y1098" s="5">
        <f t="shared" si="1"/>
        <v>0.00005787037037</v>
      </c>
      <c r="Z1098" s="4">
        <f t="shared" si="2"/>
        <v>672</v>
      </c>
    </row>
    <row r="1099" ht="15.75" customHeight="1">
      <c r="A1099" s="4" t="s">
        <v>9004</v>
      </c>
      <c r="B1099" s="4" t="s">
        <v>9005</v>
      </c>
      <c r="C1099" s="4" t="s">
        <v>4552</v>
      </c>
      <c r="D1099" s="4" t="s">
        <v>9006</v>
      </c>
      <c r="E1099" s="4" t="s">
        <v>4554</v>
      </c>
      <c r="F1099" s="4" t="s">
        <v>4554</v>
      </c>
      <c r="G1099" s="4" t="s">
        <v>4554</v>
      </c>
      <c r="H1099" s="4" t="s">
        <v>524</v>
      </c>
      <c r="I1099" s="4" t="s">
        <v>469</v>
      </c>
      <c r="J1099" s="4" t="s">
        <v>172</v>
      </c>
      <c r="K1099" s="4" t="s">
        <v>177</v>
      </c>
      <c r="L1099" s="4" t="s">
        <v>525</v>
      </c>
      <c r="M1099" s="4" t="s">
        <v>287</v>
      </c>
      <c r="N1099" s="4" t="s">
        <v>144</v>
      </c>
      <c r="O1099" s="4" t="s">
        <v>4554</v>
      </c>
      <c r="P1099" s="4" t="s">
        <v>4554</v>
      </c>
      <c r="Q1099" s="4" t="s">
        <v>4556</v>
      </c>
      <c r="R1099" s="4" t="s">
        <v>4554</v>
      </c>
      <c r="S1099" s="4" t="s">
        <v>4770</v>
      </c>
      <c r="T1099" s="4" t="s">
        <v>5330</v>
      </c>
      <c r="U1099" s="4" t="s">
        <v>4554</v>
      </c>
      <c r="V1099" s="4" t="s">
        <v>4554</v>
      </c>
      <c r="W1099" s="4" t="s">
        <v>4559</v>
      </c>
      <c r="X1099" s="4" t="s">
        <v>9007</v>
      </c>
      <c r="Y1099" s="5">
        <f t="shared" si="1"/>
        <v>0.00006944444444</v>
      </c>
      <c r="Z1099" s="4">
        <f t="shared" si="2"/>
        <v>672</v>
      </c>
    </row>
    <row r="1100" ht="15.75" customHeight="1">
      <c r="A1100" s="4" t="s">
        <v>9008</v>
      </c>
      <c r="B1100" s="4" t="s">
        <v>9009</v>
      </c>
      <c r="C1100" s="4" t="s">
        <v>4552</v>
      </c>
      <c r="D1100" s="4" t="s">
        <v>9010</v>
      </c>
      <c r="E1100" s="4" t="s">
        <v>4554</v>
      </c>
      <c r="F1100" s="4" t="s">
        <v>4554</v>
      </c>
      <c r="G1100" s="4" t="s">
        <v>4554</v>
      </c>
      <c r="H1100" s="4" t="s">
        <v>340</v>
      </c>
      <c r="I1100" s="4" t="s">
        <v>341</v>
      </c>
      <c r="J1100" s="4" t="s">
        <v>342</v>
      </c>
      <c r="K1100" s="4" t="s">
        <v>173</v>
      </c>
      <c r="L1100" s="4" t="s">
        <v>343</v>
      </c>
      <c r="M1100" s="4" t="s">
        <v>4784</v>
      </c>
      <c r="N1100" s="4" t="s">
        <v>86</v>
      </c>
      <c r="O1100" s="4" t="s">
        <v>4554</v>
      </c>
      <c r="P1100" s="4" t="s">
        <v>4554</v>
      </c>
      <c r="Q1100" s="4" t="s">
        <v>4556</v>
      </c>
      <c r="R1100" s="4" t="s">
        <v>4554</v>
      </c>
      <c r="S1100" s="4" t="s">
        <v>4770</v>
      </c>
      <c r="T1100" s="4" t="s">
        <v>5330</v>
      </c>
      <c r="U1100" s="4" t="s">
        <v>4554</v>
      </c>
      <c r="V1100" s="4" t="s">
        <v>4554</v>
      </c>
      <c r="W1100" s="4" t="s">
        <v>4559</v>
      </c>
      <c r="X1100" s="4" t="s">
        <v>9011</v>
      </c>
      <c r="Y1100" s="5">
        <f t="shared" si="1"/>
        <v>0.0000462962963</v>
      </c>
      <c r="Z1100" s="4">
        <f t="shared" si="2"/>
        <v>672</v>
      </c>
    </row>
    <row r="1101" ht="15.75" customHeight="1">
      <c r="A1101" s="4" t="s">
        <v>9012</v>
      </c>
      <c r="B1101" s="4" t="s">
        <v>9013</v>
      </c>
      <c r="C1101" s="4" t="s">
        <v>4552</v>
      </c>
      <c r="D1101" s="4" t="s">
        <v>9014</v>
      </c>
      <c r="E1101" s="4" t="s">
        <v>4554</v>
      </c>
      <c r="F1101" s="4" t="s">
        <v>4554</v>
      </c>
      <c r="G1101" s="4" t="s">
        <v>4554</v>
      </c>
      <c r="H1101" s="4" t="s">
        <v>432</v>
      </c>
      <c r="I1101" s="4" t="s">
        <v>1246</v>
      </c>
      <c r="J1101" s="4" t="s">
        <v>1398</v>
      </c>
      <c r="K1101" s="4" t="s">
        <v>177</v>
      </c>
      <c r="L1101" s="4" t="s">
        <v>1399</v>
      </c>
      <c r="M1101" s="4" t="s">
        <v>287</v>
      </c>
      <c r="N1101" s="4" t="s">
        <v>298</v>
      </c>
      <c r="O1101" s="4" t="s">
        <v>4554</v>
      </c>
      <c r="P1101" s="4" t="s">
        <v>4554</v>
      </c>
      <c r="Q1101" s="4" t="s">
        <v>4556</v>
      </c>
      <c r="R1101" s="4" t="s">
        <v>4554</v>
      </c>
      <c r="S1101" s="4" t="s">
        <v>4770</v>
      </c>
      <c r="T1101" s="4" t="s">
        <v>4558</v>
      </c>
      <c r="U1101" s="4" t="s">
        <v>4554</v>
      </c>
      <c r="V1101" s="4" t="s">
        <v>4554</v>
      </c>
      <c r="W1101" s="4" t="s">
        <v>4559</v>
      </c>
      <c r="X1101" s="4" t="s">
        <v>9015</v>
      </c>
      <c r="Y1101" s="5">
        <f t="shared" si="1"/>
        <v>0.00005787037037</v>
      </c>
      <c r="Z1101" s="4">
        <f t="shared" si="2"/>
        <v>672</v>
      </c>
    </row>
    <row r="1102" ht="15.75" customHeight="1">
      <c r="A1102" s="4" t="s">
        <v>9016</v>
      </c>
      <c r="B1102" s="4" t="s">
        <v>9017</v>
      </c>
      <c r="C1102" s="4" t="s">
        <v>4552</v>
      </c>
      <c r="D1102" s="4" t="s">
        <v>9018</v>
      </c>
      <c r="E1102" s="4" t="s">
        <v>4554</v>
      </c>
      <c r="F1102" s="4" t="s">
        <v>4554</v>
      </c>
      <c r="G1102" s="4" t="s">
        <v>4554</v>
      </c>
      <c r="H1102" s="4" t="s">
        <v>432</v>
      </c>
      <c r="I1102" s="4" t="s">
        <v>1246</v>
      </c>
      <c r="J1102" s="4" t="s">
        <v>1398</v>
      </c>
      <c r="K1102" s="4" t="s">
        <v>177</v>
      </c>
      <c r="L1102" s="4" t="s">
        <v>1399</v>
      </c>
      <c r="M1102" s="4" t="s">
        <v>287</v>
      </c>
      <c r="N1102" s="4" t="s">
        <v>208</v>
      </c>
      <c r="O1102" s="4" t="s">
        <v>4554</v>
      </c>
      <c r="P1102" s="4" t="s">
        <v>4554</v>
      </c>
      <c r="Q1102" s="4" t="s">
        <v>4556</v>
      </c>
      <c r="R1102" s="4" t="s">
        <v>4554</v>
      </c>
      <c r="S1102" s="4" t="s">
        <v>4770</v>
      </c>
      <c r="T1102" s="4" t="s">
        <v>4558</v>
      </c>
      <c r="U1102" s="4" t="s">
        <v>4554</v>
      </c>
      <c r="V1102" s="4" t="s">
        <v>4554</v>
      </c>
      <c r="W1102" s="4" t="s">
        <v>4559</v>
      </c>
      <c r="X1102" s="4" t="s">
        <v>9019</v>
      </c>
      <c r="Y1102" s="5">
        <f t="shared" si="1"/>
        <v>0.00006944444444</v>
      </c>
      <c r="Z1102" s="4">
        <f t="shared" si="2"/>
        <v>672</v>
      </c>
    </row>
    <row r="1103" ht="15.75" customHeight="1">
      <c r="A1103" s="4" t="s">
        <v>9020</v>
      </c>
      <c r="B1103" s="4" t="s">
        <v>9021</v>
      </c>
      <c r="C1103" s="4" t="s">
        <v>4552</v>
      </c>
      <c r="D1103" s="4" t="s">
        <v>9022</v>
      </c>
      <c r="E1103" s="4" t="s">
        <v>4554</v>
      </c>
      <c r="F1103" s="4" t="s">
        <v>4554</v>
      </c>
      <c r="G1103" s="4" t="s">
        <v>4554</v>
      </c>
      <c r="H1103" s="4" t="s">
        <v>427</v>
      </c>
      <c r="I1103" s="4" t="s">
        <v>459</v>
      </c>
      <c r="J1103" s="4" t="s">
        <v>71</v>
      </c>
      <c r="K1103" s="4" t="s">
        <v>177</v>
      </c>
      <c r="L1103" s="4" t="s">
        <v>460</v>
      </c>
      <c r="M1103" s="4" t="s">
        <v>287</v>
      </c>
      <c r="N1103" s="4" t="s">
        <v>80</v>
      </c>
      <c r="O1103" s="4" t="s">
        <v>4554</v>
      </c>
      <c r="P1103" s="4" t="s">
        <v>4554</v>
      </c>
      <c r="Q1103" s="4" t="s">
        <v>4556</v>
      </c>
      <c r="R1103" s="4" t="s">
        <v>4554</v>
      </c>
      <c r="S1103" s="4" t="s">
        <v>4770</v>
      </c>
      <c r="T1103" s="4" t="s">
        <v>5330</v>
      </c>
      <c r="U1103" s="4" t="s">
        <v>4554</v>
      </c>
      <c r="V1103" s="4" t="s">
        <v>4554</v>
      </c>
      <c r="W1103" s="4" t="s">
        <v>4559</v>
      </c>
      <c r="X1103" s="4" t="s">
        <v>9023</v>
      </c>
      <c r="Y1103" s="5">
        <f t="shared" si="1"/>
        <v>0.00005787037037</v>
      </c>
      <c r="Z1103" s="4">
        <f t="shared" si="2"/>
        <v>672</v>
      </c>
    </row>
    <row r="1104" ht="15.75" customHeight="1">
      <c r="A1104" s="4" t="s">
        <v>9024</v>
      </c>
      <c r="B1104" s="4" t="s">
        <v>9025</v>
      </c>
      <c r="C1104" s="4" t="s">
        <v>4552</v>
      </c>
      <c r="D1104" s="4" t="s">
        <v>9026</v>
      </c>
      <c r="E1104" s="4" t="s">
        <v>4554</v>
      </c>
      <c r="F1104" s="4" t="s">
        <v>4554</v>
      </c>
      <c r="G1104" s="4" t="s">
        <v>4554</v>
      </c>
      <c r="H1104" s="4" t="s">
        <v>524</v>
      </c>
      <c r="I1104" s="4" t="s">
        <v>469</v>
      </c>
      <c r="J1104" s="4" t="s">
        <v>172</v>
      </c>
      <c r="K1104" s="4" t="s">
        <v>177</v>
      </c>
      <c r="L1104" s="4" t="s">
        <v>525</v>
      </c>
      <c r="M1104" s="4" t="s">
        <v>287</v>
      </c>
      <c r="N1104" s="4" t="s">
        <v>1325</v>
      </c>
      <c r="O1104" s="4" t="s">
        <v>4554</v>
      </c>
      <c r="P1104" s="4" t="s">
        <v>4554</v>
      </c>
      <c r="Q1104" s="4" t="s">
        <v>4556</v>
      </c>
      <c r="R1104" s="4" t="s">
        <v>4554</v>
      </c>
      <c r="S1104" s="4" t="s">
        <v>4770</v>
      </c>
      <c r="T1104" s="4" t="s">
        <v>5330</v>
      </c>
      <c r="U1104" s="4" t="s">
        <v>4554</v>
      </c>
      <c r="V1104" s="4" t="s">
        <v>4554</v>
      </c>
      <c r="W1104" s="4" t="s">
        <v>4559</v>
      </c>
      <c r="X1104" s="4" t="s">
        <v>9027</v>
      </c>
      <c r="Y1104" s="5">
        <f t="shared" si="1"/>
        <v>0.00005787037037</v>
      </c>
      <c r="Z1104" s="4">
        <f t="shared" si="2"/>
        <v>672</v>
      </c>
    </row>
    <row r="1105" ht="15.75" customHeight="1">
      <c r="A1105" s="4" t="s">
        <v>9028</v>
      </c>
      <c r="B1105" s="4" t="s">
        <v>9029</v>
      </c>
      <c r="C1105" s="4" t="s">
        <v>4552</v>
      </c>
      <c r="D1105" s="4" t="s">
        <v>9030</v>
      </c>
      <c r="E1105" s="4" t="s">
        <v>4554</v>
      </c>
      <c r="F1105" s="4" t="s">
        <v>4554</v>
      </c>
      <c r="G1105" s="4" t="s">
        <v>4554</v>
      </c>
      <c r="H1105" s="4" t="s">
        <v>1800</v>
      </c>
      <c r="I1105" s="4" t="s">
        <v>1801</v>
      </c>
      <c r="J1105" s="4" t="s">
        <v>4631</v>
      </c>
      <c r="K1105" s="4" t="s">
        <v>242</v>
      </c>
      <c r="L1105" s="4" t="s">
        <v>4798</v>
      </c>
      <c r="M1105" s="4" t="s">
        <v>208</v>
      </c>
      <c r="N1105" s="4" t="s">
        <v>80</v>
      </c>
      <c r="O1105" s="4" t="s">
        <v>4554</v>
      </c>
      <c r="P1105" s="4" t="s">
        <v>4554</v>
      </c>
      <c r="Q1105" s="4" t="s">
        <v>4556</v>
      </c>
      <c r="R1105" s="4" t="s">
        <v>4554</v>
      </c>
      <c r="S1105" s="4" t="s">
        <v>4705</v>
      </c>
      <c r="T1105" s="4" t="s">
        <v>5330</v>
      </c>
      <c r="U1105" s="4" t="s">
        <v>4554</v>
      </c>
      <c r="V1105" s="4" t="s">
        <v>4554</v>
      </c>
      <c r="W1105" s="4" t="s">
        <v>4559</v>
      </c>
      <c r="X1105" s="4" t="s">
        <v>9031</v>
      </c>
      <c r="Y1105" s="5">
        <f t="shared" si="1"/>
        <v>0.00005787037037</v>
      </c>
      <c r="Z1105" s="4">
        <f t="shared" si="2"/>
        <v>672</v>
      </c>
    </row>
    <row r="1106" ht="15.75" customHeight="1">
      <c r="A1106" s="4" t="s">
        <v>9032</v>
      </c>
      <c r="B1106" s="4" t="s">
        <v>9033</v>
      </c>
      <c r="C1106" s="4" t="s">
        <v>4552</v>
      </c>
      <c r="D1106" s="4" t="s">
        <v>9034</v>
      </c>
      <c r="E1106" s="4" t="s">
        <v>4554</v>
      </c>
      <c r="F1106" s="4" t="s">
        <v>4554</v>
      </c>
      <c r="G1106" s="4" t="s">
        <v>4554</v>
      </c>
      <c r="H1106" s="4" t="s">
        <v>427</v>
      </c>
      <c r="I1106" s="4" t="s">
        <v>459</v>
      </c>
      <c r="J1106" s="4" t="s">
        <v>71</v>
      </c>
      <c r="K1106" s="4" t="s">
        <v>177</v>
      </c>
      <c r="L1106" s="4" t="s">
        <v>460</v>
      </c>
      <c r="M1106" s="4" t="s">
        <v>287</v>
      </c>
      <c r="N1106" s="4" t="s">
        <v>4799</v>
      </c>
      <c r="O1106" s="4" t="s">
        <v>4554</v>
      </c>
      <c r="P1106" s="4" t="s">
        <v>4554</v>
      </c>
      <c r="Q1106" s="4" t="s">
        <v>4556</v>
      </c>
      <c r="R1106" s="4" t="s">
        <v>4554</v>
      </c>
      <c r="S1106" s="4" t="s">
        <v>4770</v>
      </c>
      <c r="T1106" s="4" t="s">
        <v>4558</v>
      </c>
      <c r="U1106" s="4" t="s">
        <v>4554</v>
      </c>
      <c r="V1106" s="4" t="s">
        <v>4554</v>
      </c>
      <c r="W1106" s="4" t="s">
        <v>4559</v>
      </c>
      <c r="X1106" s="4" t="s">
        <v>9035</v>
      </c>
      <c r="Y1106" s="5">
        <f t="shared" si="1"/>
        <v>0.00005787037037</v>
      </c>
      <c r="Z1106" s="4">
        <f t="shared" si="2"/>
        <v>672</v>
      </c>
    </row>
    <row r="1107" ht="15.75" customHeight="1">
      <c r="A1107" s="4" t="s">
        <v>9036</v>
      </c>
      <c r="B1107" s="4" t="s">
        <v>9037</v>
      </c>
      <c r="C1107" s="4" t="s">
        <v>4552</v>
      </c>
      <c r="D1107" s="4" t="s">
        <v>9038</v>
      </c>
      <c r="E1107" s="4" t="s">
        <v>4554</v>
      </c>
      <c r="F1107" s="4" t="s">
        <v>4554</v>
      </c>
      <c r="G1107" s="4" t="s">
        <v>4554</v>
      </c>
      <c r="H1107" s="4" t="s">
        <v>345</v>
      </c>
      <c r="I1107" s="4" t="s">
        <v>4825</v>
      </c>
      <c r="J1107" s="4" t="s">
        <v>152</v>
      </c>
      <c r="K1107" s="4" t="s">
        <v>179</v>
      </c>
      <c r="L1107" s="4" t="s">
        <v>347</v>
      </c>
      <c r="M1107" s="4" t="s">
        <v>338</v>
      </c>
      <c r="N1107" s="4" t="s">
        <v>4799</v>
      </c>
      <c r="O1107" s="4" t="s">
        <v>4554</v>
      </c>
      <c r="P1107" s="4" t="s">
        <v>4554</v>
      </c>
      <c r="Q1107" s="4" t="s">
        <v>4556</v>
      </c>
      <c r="R1107" s="4" t="s">
        <v>4554</v>
      </c>
      <c r="S1107" s="4" t="s">
        <v>4770</v>
      </c>
      <c r="T1107" s="4" t="s">
        <v>4558</v>
      </c>
      <c r="U1107" s="4" t="s">
        <v>4554</v>
      </c>
      <c r="V1107" s="4" t="s">
        <v>4554</v>
      </c>
      <c r="W1107" s="4" t="s">
        <v>4559</v>
      </c>
      <c r="X1107" s="4" t="s">
        <v>9039</v>
      </c>
      <c r="Y1107" s="5">
        <f t="shared" si="1"/>
        <v>0.00005787037037</v>
      </c>
      <c r="Z1107" s="4">
        <f t="shared" si="2"/>
        <v>672</v>
      </c>
    </row>
    <row r="1108" ht="15.75" customHeight="1">
      <c r="A1108" s="4" t="s">
        <v>9040</v>
      </c>
      <c r="B1108" s="4" t="s">
        <v>9041</v>
      </c>
      <c r="C1108" s="4" t="s">
        <v>4552</v>
      </c>
      <c r="D1108" s="4" t="s">
        <v>9042</v>
      </c>
      <c r="E1108" s="4" t="s">
        <v>4554</v>
      </c>
      <c r="F1108" s="4" t="s">
        <v>4554</v>
      </c>
      <c r="G1108" s="4" t="s">
        <v>4554</v>
      </c>
      <c r="H1108" s="4" t="s">
        <v>427</v>
      </c>
      <c r="I1108" s="4" t="s">
        <v>459</v>
      </c>
      <c r="J1108" s="4" t="s">
        <v>71</v>
      </c>
      <c r="K1108" s="4" t="s">
        <v>177</v>
      </c>
      <c r="L1108" s="4" t="s">
        <v>460</v>
      </c>
      <c r="M1108" s="4" t="s">
        <v>287</v>
      </c>
      <c r="N1108" s="4" t="s">
        <v>4657</v>
      </c>
      <c r="O1108" s="4" t="s">
        <v>4554</v>
      </c>
      <c r="P1108" s="4" t="s">
        <v>4554</v>
      </c>
      <c r="Q1108" s="4" t="s">
        <v>4556</v>
      </c>
      <c r="R1108" s="4" t="s">
        <v>4554</v>
      </c>
      <c r="S1108" s="4" t="s">
        <v>4770</v>
      </c>
      <c r="T1108" s="4" t="s">
        <v>4558</v>
      </c>
      <c r="U1108" s="4" t="s">
        <v>4554</v>
      </c>
      <c r="V1108" s="4" t="s">
        <v>4554</v>
      </c>
      <c r="W1108" s="4" t="s">
        <v>4559</v>
      </c>
      <c r="X1108" s="4" t="s">
        <v>9043</v>
      </c>
      <c r="Y1108" s="5">
        <f t="shared" si="1"/>
        <v>0.00005787037037</v>
      </c>
      <c r="Z1108" s="4">
        <f t="shared" si="2"/>
        <v>672</v>
      </c>
    </row>
    <row r="1109" ht="15.75" customHeight="1">
      <c r="A1109" s="4" t="s">
        <v>9044</v>
      </c>
      <c r="B1109" s="4" t="s">
        <v>9045</v>
      </c>
      <c r="C1109" s="4" t="s">
        <v>4552</v>
      </c>
      <c r="D1109" s="4" t="s">
        <v>9046</v>
      </c>
      <c r="E1109" s="4" t="s">
        <v>4554</v>
      </c>
      <c r="F1109" s="4" t="s">
        <v>4554</v>
      </c>
      <c r="G1109" s="4" t="s">
        <v>4554</v>
      </c>
      <c r="H1109" s="4" t="s">
        <v>524</v>
      </c>
      <c r="I1109" s="4" t="s">
        <v>469</v>
      </c>
      <c r="J1109" s="4" t="s">
        <v>172</v>
      </c>
      <c r="K1109" s="4" t="s">
        <v>177</v>
      </c>
      <c r="L1109" s="4" t="s">
        <v>525</v>
      </c>
      <c r="M1109" s="4" t="s">
        <v>287</v>
      </c>
      <c r="N1109" s="4" t="s">
        <v>80</v>
      </c>
      <c r="O1109" s="4" t="s">
        <v>4554</v>
      </c>
      <c r="P1109" s="4" t="s">
        <v>4554</v>
      </c>
      <c r="Q1109" s="4" t="s">
        <v>4556</v>
      </c>
      <c r="R1109" s="4" t="s">
        <v>4554</v>
      </c>
      <c r="S1109" s="4" t="s">
        <v>4770</v>
      </c>
      <c r="T1109" s="4" t="s">
        <v>5330</v>
      </c>
      <c r="U1109" s="4" t="s">
        <v>4554</v>
      </c>
      <c r="V1109" s="4" t="s">
        <v>4554</v>
      </c>
      <c r="W1109" s="4" t="s">
        <v>4559</v>
      </c>
      <c r="X1109" s="4" t="s">
        <v>9047</v>
      </c>
      <c r="Y1109" s="5">
        <f t="shared" si="1"/>
        <v>0.0001157407407</v>
      </c>
      <c r="Z1109" s="4">
        <f t="shared" si="2"/>
        <v>672</v>
      </c>
    </row>
    <row r="1110" ht="15.75" customHeight="1">
      <c r="A1110" s="4" t="s">
        <v>9048</v>
      </c>
      <c r="B1110" s="4" t="s">
        <v>9049</v>
      </c>
      <c r="C1110" s="4" t="s">
        <v>4552</v>
      </c>
      <c r="D1110" s="4" t="s">
        <v>9050</v>
      </c>
      <c r="E1110" s="4" t="s">
        <v>4554</v>
      </c>
      <c r="F1110" s="4" t="s">
        <v>4554</v>
      </c>
      <c r="G1110" s="4" t="s">
        <v>4554</v>
      </c>
      <c r="H1110" s="4" t="s">
        <v>1374</v>
      </c>
      <c r="I1110" s="4" t="s">
        <v>459</v>
      </c>
      <c r="J1110" s="4" t="s">
        <v>8186</v>
      </c>
      <c r="K1110" s="4" t="s">
        <v>173</v>
      </c>
      <c r="L1110" s="4" t="s">
        <v>1376</v>
      </c>
      <c r="M1110" s="4" t="s">
        <v>4784</v>
      </c>
      <c r="N1110" s="4" t="s">
        <v>134</v>
      </c>
      <c r="O1110" s="4" t="s">
        <v>4554</v>
      </c>
      <c r="P1110" s="4" t="s">
        <v>4554</v>
      </c>
      <c r="Q1110" s="4" t="s">
        <v>4556</v>
      </c>
      <c r="R1110" s="4" t="s">
        <v>4554</v>
      </c>
      <c r="S1110" s="4" t="s">
        <v>4770</v>
      </c>
      <c r="T1110" s="4" t="s">
        <v>5330</v>
      </c>
      <c r="U1110" s="4" t="s">
        <v>4554</v>
      </c>
      <c r="V1110" s="4" t="s">
        <v>4554</v>
      </c>
      <c r="W1110" s="4" t="s">
        <v>4559</v>
      </c>
      <c r="X1110" s="4" t="s">
        <v>9051</v>
      </c>
      <c r="Y1110" s="5">
        <f t="shared" si="1"/>
        <v>0.00005787037037</v>
      </c>
      <c r="Z1110" s="4">
        <f t="shared" si="2"/>
        <v>672</v>
      </c>
    </row>
    <row r="1111" ht="15.75" customHeight="1">
      <c r="A1111" s="4" t="s">
        <v>9052</v>
      </c>
      <c r="B1111" s="4" t="s">
        <v>9053</v>
      </c>
      <c r="C1111" s="4" t="s">
        <v>4552</v>
      </c>
      <c r="D1111" s="4" t="s">
        <v>9054</v>
      </c>
      <c r="E1111" s="4" t="s">
        <v>4554</v>
      </c>
      <c r="F1111" s="4" t="s">
        <v>4554</v>
      </c>
      <c r="G1111" s="4" t="s">
        <v>4554</v>
      </c>
      <c r="H1111" s="4" t="s">
        <v>349</v>
      </c>
      <c r="I1111" s="4" t="s">
        <v>350</v>
      </c>
      <c r="J1111" s="4" t="s">
        <v>163</v>
      </c>
      <c r="K1111" s="4" t="s">
        <v>173</v>
      </c>
      <c r="L1111" s="4" t="s">
        <v>351</v>
      </c>
      <c r="M1111" s="4" t="s">
        <v>4784</v>
      </c>
      <c r="N1111" s="4" t="s">
        <v>208</v>
      </c>
      <c r="O1111" s="4" t="s">
        <v>4554</v>
      </c>
      <c r="P1111" s="4" t="s">
        <v>4554</v>
      </c>
      <c r="Q1111" s="4" t="s">
        <v>4556</v>
      </c>
      <c r="R1111" s="4" t="s">
        <v>4554</v>
      </c>
      <c r="S1111" s="4" t="s">
        <v>4770</v>
      </c>
      <c r="T1111" s="4" t="s">
        <v>4558</v>
      </c>
      <c r="U1111" s="4" t="s">
        <v>4554</v>
      </c>
      <c r="V1111" s="4" t="s">
        <v>4554</v>
      </c>
      <c r="W1111" s="4" t="s">
        <v>4559</v>
      </c>
      <c r="X1111" s="4" t="s">
        <v>9055</v>
      </c>
      <c r="Y1111" s="5">
        <f t="shared" si="1"/>
        <v>0.00005787037037</v>
      </c>
      <c r="Z1111" s="4">
        <f t="shared" si="2"/>
        <v>672</v>
      </c>
    </row>
    <row r="1112" ht="15.75" customHeight="1">
      <c r="A1112" s="4" t="s">
        <v>9056</v>
      </c>
      <c r="B1112" s="4" t="s">
        <v>9057</v>
      </c>
      <c r="C1112" s="4" t="s">
        <v>4552</v>
      </c>
      <c r="D1112" s="4" t="s">
        <v>9058</v>
      </c>
      <c r="E1112" s="4" t="s">
        <v>4554</v>
      </c>
      <c r="F1112" s="4" t="s">
        <v>4554</v>
      </c>
      <c r="G1112" s="4" t="s">
        <v>4554</v>
      </c>
      <c r="H1112" s="4" t="s">
        <v>475</v>
      </c>
      <c r="I1112" s="4" t="s">
        <v>341</v>
      </c>
      <c r="J1112" s="4" t="s">
        <v>109</v>
      </c>
      <c r="K1112" s="4" t="s">
        <v>164</v>
      </c>
      <c r="L1112" s="4" t="s">
        <v>476</v>
      </c>
      <c r="M1112" s="4" t="s">
        <v>4784</v>
      </c>
      <c r="N1112" s="4" t="s">
        <v>113</v>
      </c>
      <c r="O1112" s="4" t="s">
        <v>4554</v>
      </c>
      <c r="P1112" s="4" t="s">
        <v>4554</v>
      </c>
      <c r="Q1112" s="4" t="s">
        <v>4556</v>
      </c>
      <c r="R1112" s="4" t="s">
        <v>4554</v>
      </c>
      <c r="S1112" s="4" t="s">
        <v>4770</v>
      </c>
      <c r="T1112" s="4" t="s">
        <v>5330</v>
      </c>
      <c r="U1112" s="4" t="s">
        <v>4554</v>
      </c>
      <c r="V1112" s="4" t="s">
        <v>4554</v>
      </c>
      <c r="W1112" s="4" t="s">
        <v>4559</v>
      </c>
      <c r="X1112" s="4" t="s">
        <v>9059</v>
      </c>
      <c r="Y1112" s="5">
        <f t="shared" si="1"/>
        <v>0.00005787037037</v>
      </c>
      <c r="Z1112" s="4">
        <f t="shared" si="2"/>
        <v>672</v>
      </c>
    </row>
    <row r="1113" ht="15.75" customHeight="1">
      <c r="A1113" s="4" t="s">
        <v>9060</v>
      </c>
      <c r="B1113" s="4" t="s">
        <v>9061</v>
      </c>
      <c r="C1113" s="4" t="s">
        <v>4552</v>
      </c>
      <c r="D1113" s="4" t="s">
        <v>9062</v>
      </c>
      <c r="E1113" s="4" t="s">
        <v>4554</v>
      </c>
      <c r="F1113" s="4" t="s">
        <v>4554</v>
      </c>
      <c r="G1113" s="4" t="s">
        <v>4554</v>
      </c>
      <c r="H1113" s="4" t="s">
        <v>446</v>
      </c>
      <c r="I1113" s="4" t="s">
        <v>437</v>
      </c>
      <c r="J1113" s="4" t="s">
        <v>231</v>
      </c>
      <c r="K1113" s="4" t="s">
        <v>145</v>
      </c>
      <c r="L1113" s="4" t="s">
        <v>508</v>
      </c>
      <c r="M1113" s="4" t="s">
        <v>242</v>
      </c>
      <c r="N1113" s="4" t="s">
        <v>4558</v>
      </c>
      <c r="O1113" s="4" t="s">
        <v>4554</v>
      </c>
      <c r="P1113" s="4" t="s">
        <v>4554</v>
      </c>
      <c r="Q1113" s="4" t="s">
        <v>4556</v>
      </c>
      <c r="R1113" s="4" t="s">
        <v>4554</v>
      </c>
      <c r="S1113" s="4" t="s">
        <v>4775</v>
      </c>
      <c r="T1113" s="4" t="s">
        <v>5330</v>
      </c>
      <c r="U1113" s="4" t="s">
        <v>4554</v>
      </c>
      <c r="V1113" s="4" t="s">
        <v>4554</v>
      </c>
      <c r="W1113" s="4" t="s">
        <v>4559</v>
      </c>
      <c r="X1113" s="4" t="s">
        <v>9063</v>
      </c>
      <c r="Y1113" s="5">
        <f t="shared" si="1"/>
        <v>0.00005787037037</v>
      </c>
      <c r="Z1113" s="4">
        <f t="shared" si="2"/>
        <v>672</v>
      </c>
    </row>
    <row r="1114" ht="15.75" customHeight="1">
      <c r="A1114" s="4" t="s">
        <v>9064</v>
      </c>
      <c r="B1114" s="4" t="s">
        <v>9065</v>
      </c>
      <c r="C1114" s="4" t="s">
        <v>4552</v>
      </c>
      <c r="D1114" s="4" t="s">
        <v>9066</v>
      </c>
      <c r="E1114" s="4" t="s">
        <v>4554</v>
      </c>
      <c r="F1114" s="4" t="s">
        <v>4554</v>
      </c>
      <c r="G1114" s="4" t="s">
        <v>4554</v>
      </c>
      <c r="H1114" s="4" t="s">
        <v>349</v>
      </c>
      <c r="I1114" s="4" t="s">
        <v>350</v>
      </c>
      <c r="J1114" s="4" t="s">
        <v>163</v>
      </c>
      <c r="K1114" s="4" t="s">
        <v>173</v>
      </c>
      <c r="L1114" s="4" t="s">
        <v>351</v>
      </c>
      <c r="M1114" s="4" t="s">
        <v>4784</v>
      </c>
      <c r="N1114" s="4" t="s">
        <v>1229</v>
      </c>
      <c r="O1114" s="4" t="s">
        <v>4554</v>
      </c>
      <c r="P1114" s="4" t="s">
        <v>4554</v>
      </c>
      <c r="Q1114" s="4" t="s">
        <v>4556</v>
      </c>
      <c r="R1114" s="4" t="s">
        <v>4554</v>
      </c>
      <c r="S1114" s="4" t="s">
        <v>4770</v>
      </c>
      <c r="T1114" s="4" t="s">
        <v>5330</v>
      </c>
      <c r="U1114" s="4" t="s">
        <v>4554</v>
      </c>
      <c r="V1114" s="4" t="s">
        <v>4554</v>
      </c>
      <c r="W1114" s="4" t="s">
        <v>4559</v>
      </c>
      <c r="X1114" s="4" t="s">
        <v>9067</v>
      </c>
      <c r="Y1114" s="5">
        <f t="shared" si="1"/>
        <v>0.00005787037037</v>
      </c>
      <c r="Z1114" s="4">
        <f t="shared" si="2"/>
        <v>672</v>
      </c>
    </row>
    <row r="1115" ht="15.75" customHeight="1">
      <c r="A1115" s="4" t="s">
        <v>9068</v>
      </c>
      <c r="B1115" s="4" t="s">
        <v>9069</v>
      </c>
      <c r="C1115" s="4" t="s">
        <v>4552</v>
      </c>
      <c r="D1115" s="4" t="s">
        <v>9070</v>
      </c>
      <c r="E1115" s="4" t="s">
        <v>4554</v>
      </c>
      <c r="F1115" s="4" t="s">
        <v>4554</v>
      </c>
      <c r="G1115" s="4" t="s">
        <v>4554</v>
      </c>
      <c r="H1115" s="4" t="s">
        <v>376</v>
      </c>
      <c r="I1115" s="4" t="s">
        <v>377</v>
      </c>
      <c r="J1115" s="4" t="s">
        <v>4928</v>
      </c>
      <c r="K1115" s="4" t="s">
        <v>139</v>
      </c>
      <c r="L1115" s="4" t="s">
        <v>379</v>
      </c>
      <c r="M1115" s="4" t="s">
        <v>228</v>
      </c>
      <c r="N1115" s="4" t="s">
        <v>4657</v>
      </c>
      <c r="O1115" s="4" t="s">
        <v>4554</v>
      </c>
      <c r="P1115" s="4" t="s">
        <v>4554</v>
      </c>
      <c r="Q1115" s="4" t="s">
        <v>4556</v>
      </c>
      <c r="R1115" s="4" t="s">
        <v>4554</v>
      </c>
      <c r="S1115" s="4" t="s">
        <v>4775</v>
      </c>
      <c r="T1115" s="4" t="s">
        <v>4558</v>
      </c>
      <c r="U1115" s="4" t="s">
        <v>4554</v>
      </c>
      <c r="V1115" s="4" t="s">
        <v>4554</v>
      </c>
      <c r="W1115" s="4" t="s">
        <v>4559</v>
      </c>
      <c r="X1115" s="4" t="s">
        <v>9071</v>
      </c>
      <c r="Y1115" s="5">
        <f t="shared" si="1"/>
        <v>0.00005787037037</v>
      </c>
      <c r="Z1115" s="4">
        <f t="shared" si="2"/>
        <v>672</v>
      </c>
    </row>
    <row r="1116" ht="15.75" customHeight="1">
      <c r="A1116" s="4" t="s">
        <v>9072</v>
      </c>
      <c r="B1116" s="4" t="s">
        <v>9073</v>
      </c>
      <c r="C1116" s="4" t="s">
        <v>4552</v>
      </c>
      <c r="D1116" s="4" t="s">
        <v>9074</v>
      </c>
      <c r="E1116" s="4" t="s">
        <v>4554</v>
      </c>
      <c r="F1116" s="4" t="s">
        <v>4554</v>
      </c>
      <c r="G1116" s="4" t="s">
        <v>4554</v>
      </c>
      <c r="H1116" s="4" t="s">
        <v>354</v>
      </c>
      <c r="I1116" s="4" t="s">
        <v>355</v>
      </c>
      <c r="J1116" s="4" t="s">
        <v>85</v>
      </c>
      <c r="K1116" s="4" t="s">
        <v>186</v>
      </c>
      <c r="L1116" s="4" t="s">
        <v>356</v>
      </c>
      <c r="M1116" s="4" t="s">
        <v>357</v>
      </c>
      <c r="N1116" s="4" t="s">
        <v>27</v>
      </c>
      <c r="O1116" s="4" t="s">
        <v>4554</v>
      </c>
      <c r="P1116" s="4" t="s">
        <v>4554</v>
      </c>
      <c r="Q1116" s="4" t="s">
        <v>4556</v>
      </c>
      <c r="R1116" s="4" t="s">
        <v>4554</v>
      </c>
      <c r="S1116" s="4" t="s">
        <v>4770</v>
      </c>
      <c r="T1116" s="4" t="s">
        <v>4558</v>
      </c>
      <c r="U1116" s="4" t="s">
        <v>4554</v>
      </c>
      <c r="V1116" s="4" t="s">
        <v>4554</v>
      </c>
      <c r="W1116" s="4" t="s">
        <v>4559</v>
      </c>
      <c r="X1116" s="4" t="s">
        <v>9075</v>
      </c>
      <c r="Y1116" s="5">
        <f t="shared" si="1"/>
        <v>0.00006944444444</v>
      </c>
      <c r="Z1116" s="4">
        <f t="shared" si="2"/>
        <v>672</v>
      </c>
    </row>
    <row r="1117" ht="15.75" customHeight="1">
      <c r="A1117" s="4" t="s">
        <v>9076</v>
      </c>
      <c r="B1117" s="4" t="s">
        <v>9077</v>
      </c>
      <c r="C1117" s="4" t="s">
        <v>4552</v>
      </c>
      <c r="D1117" s="4" t="s">
        <v>9078</v>
      </c>
      <c r="E1117" s="4" t="s">
        <v>4554</v>
      </c>
      <c r="F1117" s="4" t="s">
        <v>4554</v>
      </c>
      <c r="G1117" s="4" t="s">
        <v>4554</v>
      </c>
      <c r="H1117" s="4" t="s">
        <v>422</v>
      </c>
      <c r="I1117" s="4" t="s">
        <v>469</v>
      </c>
      <c r="J1117" s="4" t="s">
        <v>470</v>
      </c>
      <c r="K1117" s="4" t="s">
        <v>177</v>
      </c>
      <c r="L1117" s="4" t="s">
        <v>471</v>
      </c>
      <c r="M1117" s="4" t="s">
        <v>287</v>
      </c>
      <c r="N1117" s="4" t="s">
        <v>86</v>
      </c>
      <c r="O1117" s="4" t="s">
        <v>4554</v>
      </c>
      <c r="P1117" s="4" t="s">
        <v>4554</v>
      </c>
      <c r="Q1117" s="4" t="s">
        <v>4556</v>
      </c>
      <c r="R1117" s="4" t="s">
        <v>4554</v>
      </c>
      <c r="S1117" s="4" t="s">
        <v>4770</v>
      </c>
      <c r="T1117" s="4" t="s">
        <v>5330</v>
      </c>
      <c r="U1117" s="4" t="s">
        <v>4554</v>
      </c>
      <c r="V1117" s="4" t="s">
        <v>4554</v>
      </c>
      <c r="W1117" s="4" t="s">
        <v>4559</v>
      </c>
      <c r="X1117" s="4" t="s">
        <v>9079</v>
      </c>
      <c r="Y1117" s="5">
        <f t="shared" si="1"/>
        <v>0.0000462962963</v>
      </c>
      <c r="Z1117" s="4">
        <f t="shared" si="2"/>
        <v>672</v>
      </c>
    </row>
    <row r="1118" ht="15.75" customHeight="1">
      <c r="A1118" s="4" t="s">
        <v>9080</v>
      </c>
      <c r="B1118" s="4" t="s">
        <v>9081</v>
      </c>
      <c r="C1118" s="4" t="s">
        <v>4552</v>
      </c>
      <c r="D1118" s="4" t="s">
        <v>9082</v>
      </c>
      <c r="E1118" s="4" t="s">
        <v>4554</v>
      </c>
      <c r="F1118" s="4" t="s">
        <v>4554</v>
      </c>
      <c r="G1118" s="4" t="s">
        <v>4554</v>
      </c>
      <c r="H1118" s="4" t="s">
        <v>345</v>
      </c>
      <c r="I1118" s="4" t="s">
        <v>4825</v>
      </c>
      <c r="J1118" s="4" t="s">
        <v>152</v>
      </c>
      <c r="K1118" s="4" t="s">
        <v>179</v>
      </c>
      <c r="L1118" s="4" t="s">
        <v>347</v>
      </c>
      <c r="M1118" s="4" t="s">
        <v>338</v>
      </c>
      <c r="N1118" s="4" t="s">
        <v>63</v>
      </c>
      <c r="O1118" s="4" t="s">
        <v>4554</v>
      </c>
      <c r="P1118" s="4" t="s">
        <v>4554</v>
      </c>
      <c r="Q1118" s="4" t="s">
        <v>4556</v>
      </c>
      <c r="R1118" s="4" t="s">
        <v>4554</v>
      </c>
      <c r="S1118" s="4" t="s">
        <v>4770</v>
      </c>
      <c r="T1118" s="4" t="s">
        <v>4558</v>
      </c>
      <c r="U1118" s="4" t="s">
        <v>4554</v>
      </c>
      <c r="V1118" s="4" t="s">
        <v>4554</v>
      </c>
      <c r="W1118" s="4" t="s">
        <v>4559</v>
      </c>
      <c r="X1118" s="4" t="s">
        <v>9083</v>
      </c>
      <c r="Y1118" s="5">
        <f t="shared" si="1"/>
        <v>0.0001273148148</v>
      </c>
      <c r="Z1118" s="4">
        <f t="shared" si="2"/>
        <v>672</v>
      </c>
    </row>
    <row r="1119" ht="15.75" customHeight="1">
      <c r="A1119" s="4" t="s">
        <v>9084</v>
      </c>
      <c r="B1119" s="4" t="s">
        <v>9085</v>
      </c>
      <c r="C1119" s="4" t="s">
        <v>4552</v>
      </c>
      <c r="D1119" s="4" t="s">
        <v>9086</v>
      </c>
      <c r="E1119" s="4" t="s">
        <v>4554</v>
      </c>
      <c r="F1119" s="4" t="s">
        <v>4554</v>
      </c>
      <c r="G1119" s="4" t="s">
        <v>4554</v>
      </c>
      <c r="H1119" s="4" t="s">
        <v>422</v>
      </c>
      <c r="I1119" s="4" t="s">
        <v>469</v>
      </c>
      <c r="J1119" s="4" t="s">
        <v>470</v>
      </c>
      <c r="K1119" s="4" t="s">
        <v>177</v>
      </c>
      <c r="L1119" s="4" t="s">
        <v>471</v>
      </c>
      <c r="M1119" s="4" t="s">
        <v>287</v>
      </c>
      <c r="N1119" s="4" t="s">
        <v>277</v>
      </c>
      <c r="O1119" s="4" t="s">
        <v>4554</v>
      </c>
      <c r="P1119" s="4" t="s">
        <v>4554</v>
      </c>
      <c r="Q1119" s="4" t="s">
        <v>4556</v>
      </c>
      <c r="R1119" s="4" t="s">
        <v>4554</v>
      </c>
      <c r="S1119" s="4" t="s">
        <v>4770</v>
      </c>
      <c r="T1119" s="4" t="s">
        <v>4558</v>
      </c>
      <c r="U1119" s="4" t="s">
        <v>4554</v>
      </c>
      <c r="V1119" s="4" t="s">
        <v>4554</v>
      </c>
      <c r="W1119" s="4" t="s">
        <v>4559</v>
      </c>
      <c r="X1119" s="4" t="s">
        <v>9087</v>
      </c>
      <c r="Y1119" s="5">
        <f t="shared" si="1"/>
        <v>0.00005787037037</v>
      </c>
      <c r="Z1119" s="4">
        <f t="shared" si="2"/>
        <v>672</v>
      </c>
    </row>
    <row r="1120" ht="15.75" customHeight="1">
      <c r="A1120" s="4" t="s">
        <v>9088</v>
      </c>
      <c r="B1120" s="4" t="s">
        <v>9089</v>
      </c>
      <c r="C1120" s="4" t="s">
        <v>4552</v>
      </c>
      <c r="D1120" s="4" t="s">
        <v>9090</v>
      </c>
      <c r="E1120" s="4" t="s">
        <v>4554</v>
      </c>
      <c r="F1120" s="4" t="s">
        <v>4554</v>
      </c>
      <c r="G1120" s="4" t="s">
        <v>4554</v>
      </c>
      <c r="H1120" s="4" t="s">
        <v>546</v>
      </c>
      <c r="I1120" s="4" t="s">
        <v>565</v>
      </c>
      <c r="J1120" s="4" t="s">
        <v>24</v>
      </c>
      <c r="K1120" s="4" t="s">
        <v>179</v>
      </c>
      <c r="L1120" s="4" t="s">
        <v>1809</v>
      </c>
      <c r="M1120" s="4" t="s">
        <v>338</v>
      </c>
      <c r="N1120" s="4" t="s">
        <v>260</v>
      </c>
      <c r="O1120" s="4" t="s">
        <v>4554</v>
      </c>
      <c r="P1120" s="4" t="s">
        <v>4554</v>
      </c>
      <c r="Q1120" s="4" t="s">
        <v>4556</v>
      </c>
      <c r="R1120" s="4" t="s">
        <v>4554</v>
      </c>
      <c r="S1120" s="4" t="s">
        <v>4770</v>
      </c>
      <c r="T1120" s="4" t="s">
        <v>4558</v>
      </c>
      <c r="U1120" s="4" t="s">
        <v>4554</v>
      </c>
      <c r="V1120" s="4" t="s">
        <v>4554</v>
      </c>
      <c r="W1120" s="4" t="s">
        <v>4559</v>
      </c>
      <c r="X1120" s="4" t="s">
        <v>9091</v>
      </c>
      <c r="Y1120" s="5">
        <f t="shared" si="1"/>
        <v>0.0000462962963</v>
      </c>
      <c r="Z1120" s="4">
        <f t="shared" si="2"/>
        <v>672</v>
      </c>
    </row>
    <row r="1121" ht="15.75" customHeight="1">
      <c r="A1121" s="4" t="s">
        <v>9092</v>
      </c>
      <c r="B1121" s="4" t="s">
        <v>9093</v>
      </c>
      <c r="C1121" s="4" t="s">
        <v>4552</v>
      </c>
      <c r="D1121" s="4" t="s">
        <v>9094</v>
      </c>
      <c r="E1121" s="4" t="s">
        <v>4554</v>
      </c>
      <c r="F1121" s="4" t="s">
        <v>4554</v>
      </c>
      <c r="G1121" s="4" t="s">
        <v>4554</v>
      </c>
      <c r="H1121" s="4" t="s">
        <v>335</v>
      </c>
      <c r="I1121" s="4" t="s">
        <v>336</v>
      </c>
      <c r="J1121" s="4" t="s">
        <v>32</v>
      </c>
      <c r="K1121" s="4" t="s">
        <v>4687</v>
      </c>
      <c r="L1121" s="4" t="s">
        <v>337</v>
      </c>
      <c r="M1121" s="4" t="s">
        <v>338</v>
      </c>
      <c r="N1121" s="4" t="s">
        <v>113</v>
      </c>
      <c r="O1121" s="4" t="s">
        <v>4554</v>
      </c>
      <c r="P1121" s="4" t="s">
        <v>4554</v>
      </c>
      <c r="Q1121" s="4" t="s">
        <v>4556</v>
      </c>
      <c r="R1121" s="4" t="s">
        <v>4554</v>
      </c>
      <c r="S1121" s="4" t="s">
        <v>4770</v>
      </c>
      <c r="T1121" s="4" t="s">
        <v>5330</v>
      </c>
      <c r="U1121" s="4" t="s">
        <v>4554</v>
      </c>
      <c r="V1121" s="4" t="s">
        <v>4554</v>
      </c>
      <c r="W1121" s="4" t="s">
        <v>4559</v>
      </c>
      <c r="X1121" s="4" t="s">
        <v>9095</v>
      </c>
      <c r="Y1121" s="5">
        <f t="shared" si="1"/>
        <v>0.00005787037037</v>
      </c>
      <c r="Z1121" s="4">
        <f t="shared" si="2"/>
        <v>672</v>
      </c>
    </row>
    <row r="1122" ht="15.75" customHeight="1">
      <c r="A1122" s="4" t="s">
        <v>9096</v>
      </c>
      <c r="B1122" s="4" t="s">
        <v>9097</v>
      </c>
      <c r="C1122" s="4" t="s">
        <v>4552</v>
      </c>
      <c r="D1122" s="4" t="s">
        <v>9098</v>
      </c>
      <c r="E1122" s="4" t="s">
        <v>4554</v>
      </c>
      <c r="F1122" s="4" t="s">
        <v>4554</v>
      </c>
      <c r="G1122" s="4" t="s">
        <v>4554</v>
      </c>
      <c r="H1122" s="4" t="s">
        <v>485</v>
      </c>
      <c r="I1122" s="4" t="s">
        <v>1612</v>
      </c>
      <c r="J1122" s="4" t="s">
        <v>235</v>
      </c>
      <c r="K1122" s="4" t="s">
        <v>4687</v>
      </c>
      <c r="L1122" s="4" t="s">
        <v>1613</v>
      </c>
      <c r="M1122" s="4" t="s">
        <v>442</v>
      </c>
      <c r="N1122" s="4" t="s">
        <v>1163</v>
      </c>
      <c r="O1122" s="4" t="s">
        <v>4554</v>
      </c>
      <c r="P1122" s="4" t="s">
        <v>4554</v>
      </c>
      <c r="Q1122" s="4" t="s">
        <v>4556</v>
      </c>
      <c r="R1122" s="4" t="s">
        <v>4554</v>
      </c>
      <c r="S1122" s="4" t="s">
        <v>4770</v>
      </c>
      <c r="T1122" s="4" t="s">
        <v>5330</v>
      </c>
      <c r="U1122" s="4" t="s">
        <v>4554</v>
      </c>
      <c r="V1122" s="4" t="s">
        <v>4554</v>
      </c>
      <c r="W1122" s="4" t="s">
        <v>4559</v>
      </c>
      <c r="X1122" s="4" t="s">
        <v>9099</v>
      </c>
      <c r="Y1122" s="5">
        <f t="shared" si="1"/>
        <v>0.0001273148148</v>
      </c>
      <c r="Z1122" s="4">
        <f t="shared" si="2"/>
        <v>672</v>
      </c>
    </row>
    <row r="1123" ht="15.75" customHeight="1">
      <c r="A1123" s="4" t="s">
        <v>9100</v>
      </c>
      <c r="B1123" s="4" t="s">
        <v>9101</v>
      </c>
      <c r="C1123" s="4" t="s">
        <v>4552</v>
      </c>
      <c r="D1123" s="4" t="s">
        <v>9102</v>
      </c>
      <c r="E1123" s="4" t="s">
        <v>4554</v>
      </c>
      <c r="F1123" s="4" t="s">
        <v>4554</v>
      </c>
      <c r="G1123" s="4" t="s">
        <v>4554</v>
      </c>
      <c r="H1123" s="4" t="s">
        <v>340</v>
      </c>
      <c r="I1123" s="4" t="s">
        <v>341</v>
      </c>
      <c r="J1123" s="4" t="s">
        <v>342</v>
      </c>
      <c r="K1123" s="4" t="s">
        <v>173</v>
      </c>
      <c r="L1123" s="4" t="s">
        <v>343</v>
      </c>
      <c r="M1123" s="4" t="s">
        <v>4784</v>
      </c>
      <c r="N1123" s="4" t="s">
        <v>225</v>
      </c>
      <c r="O1123" s="4" t="s">
        <v>4554</v>
      </c>
      <c r="P1123" s="4" t="s">
        <v>4554</v>
      </c>
      <c r="Q1123" s="4" t="s">
        <v>4556</v>
      </c>
      <c r="R1123" s="4" t="s">
        <v>4554</v>
      </c>
      <c r="S1123" s="4" t="s">
        <v>4770</v>
      </c>
      <c r="T1123" s="4" t="s">
        <v>4558</v>
      </c>
      <c r="U1123" s="4" t="s">
        <v>4554</v>
      </c>
      <c r="V1123" s="4" t="s">
        <v>4554</v>
      </c>
      <c r="W1123" s="4" t="s">
        <v>4559</v>
      </c>
      <c r="X1123" s="4" t="s">
        <v>9103</v>
      </c>
      <c r="Y1123" s="5">
        <f t="shared" si="1"/>
        <v>0.00005787037037</v>
      </c>
      <c r="Z1123" s="4">
        <f t="shared" si="2"/>
        <v>672</v>
      </c>
    </row>
    <row r="1124" ht="15.75" customHeight="1">
      <c r="A1124" s="4" t="s">
        <v>9104</v>
      </c>
      <c r="B1124" s="4" t="s">
        <v>9105</v>
      </c>
      <c r="C1124" s="4" t="s">
        <v>4552</v>
      </c>
      <c r="D1124" s="4" t="s">
        <v>9106</v>
      </c>
      <c r="E1124" s="4" t="s">
        <v>4554</v>
      </c>
      <c r="F1124" s="4" t="s">
        <v>4554</v>
      </c>
      <c r="G1124" s="4" t="s">
        <v>4554</v>
      </c>
      <c r="H1124" s="4" t="s">
        <v>401</v>
      </c>
      <c r="I1124" s="4" t="s">
        <v>4825</v>
      </c>
      <c r="J1124" s="4" t="s">
        <v>176</v>
      </c>
      <c r="K1124" s="4" t="s">
        <v>179</v>
      </c>
      <c r="L1124" s="4" t="s">
        <v>320</v>
      </c>
      <c r="M1124" s="4" t="s">
        <v>287</v>
      </c>
      <c r="N1124" s="4" t="s">
        <v>134</v>
      </c>
      <c r="O1124" s="4" t="s">
        <v>4554</v>
      </c>
      <c r="P1124" s="4" t="s">
        <v>4554</v>
      </c>
      <c r="Q1124" s="4" t="s">
        <v>4556</v>
      </c>
      <c r="R1124" s="4" t="s">
        <v>4554</v>
      </c>
      <c r="S1124" s="4" t="s">
        <v>4770</v>
      </c>
      <c r="T1124" s="4" t="s">
        <v>5330</v>
      </c>
      <c r="U1124" s="4" t="s">
        <v>4554</v>
      </c>
      <c r="V1124" s="4" t="s">
        <v>4554</v>
      </c>
      <c r="W1124" s="4" t="s">
        <v>4559</v>
      </c>
      <c r="X1124" s="4" t="s">
        <v>9107</v>
      </c>
      <c r="Y1124" s="5">
        <f t="shared" si="1"/>
        <v>0.00005787037037</v>
      </c>
      <c r="Z1124" s="4">
        <f t="shared" si="2"/>
        <v>672</v>
      </c>
    </row>
    <row r="1125" ht="15.75" customHeight="1">
      <c r="A1125" s="4" t="s">
        <v>9108</v>
      </c>
      <c r="B1125" s="4" t="s">
        <v>9109</v>
      </c>
      <c r="C1125" s="4" t="s">
        <v>4552</v>
      </c>
      <c r="D1125" s="4" t="s">
        <v>9110</v>
      </c>
      <c r="E1125" s="4" t="s">
        <v>4554</v>
      </c>
      <c r="F1125" s="4" t="s">
        <v>4554</v>
      </c>
      <c r="G1125" s="4" t="s">
        <v>4554</v>
      </c>
      <c r="H1125" s="4" t="s">
        <v>427</v>
      </c>
      <c r="I1125" s="4" t="s">
        <v>459</v>
      </c>
      <c r="J1125" s="4" t="s">
        <v>71</v>
      </c>
      <c r="K1125" s="4" t="s">
        <v>177</v>
      </c>
      <c r="L1125" s="4" t="s">
        <v>460</v>
      </c>
      <c r="M1125" s="4" t="s">
        <v>287</v>
      </c>
      <c r="N1125" s="4" t="s">
        <v>1325</v>
      </c>
      <c r="O1125" s="4" t="s">
        <v>4554</v>
      </c>
      <c r="P1125" s="4" t="s">
        <v>4554</v>
      </c>
      <c r="Q1125" s="4" t="s">
        <v>4556</v>
      </c>
      <c r="R1125" s="4" t="s">
        <v>4554</v>
      </c>
      <c r="S1125" s="4" t="s">
        <v>4770</v>
      </c>
      <c r="T1125" s="4" t="s">
        <v>5330</v>
      </c>
      <c r="U1125" s="4" t="s">
        <v>4554</v>
      </c>
      <c r="V1125" s="4" t="s">
        <v>4554</v>
      </c>
      <c r="W1125" s="4" t="s">
        <v>4559</v>
      </c>
      <c r="X1125" s="4" t="s">
        <v>9111</v>
      </c>
      <c r="Y1125" s="5">
        <f t="shared" si="1"/>
        <v>0.00005787037037</v>
      </c>
      <c r="Z1125" s="4">
        <f t="shared" si="2"/>
        <v>672</v>
      </c>
    </row>
    <row r="1126" ht="15.75" customHeight="1">
      <c r="A1126" s="4" t="s">
        <v>9112</v>
      </c>
      <c r="B1126" s="4" t="s">
        <v>9113</v>
      </c>
      <c r="C1126" s="4" t="s">
        <v>4552</v>
      </c>
      <c r="D1126" s="4" t="s">
        <v>9114</v>
      </c>
      <c r="E1126" s="4" t="s">
        <v>4554</v>
      </c>
      <c r="F1126" s="4" t="s">
        <v>4554</v>
      </c>
      <c r="G1126" s="4" t="s">
        <v>4554</v>
      </c>
      <c r="H1126" s="4" t="s">
        <v>393</v>
      </c>
      <c r="I1126" s="4" t="s">
        <v>350</v>
      </c>
      <c r="J1126" s="4" t="s">
        <v>75</v>
      </c>
      <c r="K1126" s="4" t="s">
        <v>173</v>
      </c>
      <c r="L1126" s="4" t="s">
        <v>354</v>
      </c>
      <c r="M1126" s="4" t="s">
        <v>4784</v>
      </c>
      <c r="N1126" s="4" t="s">
        <v>78</v>
      </c>
      <c r="O1126" s="4" t="s">
        <v>4554</v>
      </c>
      <c r="P1126" s="4" t="s">
        <v>4554</v>
      </c>
      <c r="Q1126" s="4" t="s">
        <v>4556</v>
      </c>
      <c r="R1126" s="4" t="s">
        <v>4554</v>
      </c>
      <c r="S1126" s="4" t="s">
        <v>4770</v>
      </c>
      <c r="T1126" s="4" t="s">
        <v>4558</v>
      </c>
      <c r="U1126" s="4" t="s">
        <v>4554</v>
      </c>
      <c r="V1126" s="4" t="s">
        <v>4554</v>
      </c>
      <c r="W1126" s="4" t="s">
        <v>4559</v>
      </c>
      <c r="X1126" s="4" t="s">
        <v>9115</v>
      </c>
      <c r="Y1126" s="5">
        <f t="shared" si="1"/>
        <v>0.00005787037037</v>
      </c>
      <c r="Z1126" s="4">
        <f t="shared" si="2"/>
        <v>672</v>
      </c>
    </row>
    <row r="1127" ht="15.75" customHeight="1">
      <c r="A1127" s="4" t="s">
        <v>9116</v>
      </c>
      <c r="B1127" s="4" t="s">
        <v>9117</v>
      </c>
      <c r="C1127" s="4" t="s">
        <v>4552</v>
      </c>
      <c r="D1127" s="4" t="s">
        <v>9118</v>
      </c>
      <c r="E1127" s="4" t="s">
        <v>4554</v>
      </c>
      <c r="F1127" s="4" t="s">
        <v>4554</v>
      </c>
      <c r="G1127" s="4" t="s">
        <v>4554</v>
      </c>
      <c r="H1127" s="4" t="s">
        <v>349</v>
      </c>
      <c r="I1127" s="4" t="s">
        <v>350</v>
      </c>
      <c r="J1127" s="4" t="s">
        <v>163</v>
      </c>
      <c r="K1127" s="4" t="s">
        <v>173</v>
      </c>
      <c r="L1127" s="4" t="s">
        <v>351</v>
      </c>
      <c r="M1127" s="4" t="s">
        <v>4784</v>
      </c>
      <c r="N1127" s="4" t="s">
        <v>260</v>
      </c>
      <c r="O1127" s="4" t="s">
        <v>4554</v>
      </c>
      <c r="P1127" s="4" t="s">
        <v>4554</v>
      </c>
      <c r="Q1127" s="4" t="s">
        <v>4556</v>
      </c>
      <c r="R1127" s="4" t="s">
        <v>4554</v>
      </c>
      <c r="S1127" s="4" t="s">
        <v>4770</v>
      </c>
      <c r="T1127" s="4" t="s">
        <v>4558</v>
      </c>
      <c r="U1127" s="4" t="s">
        <v>4554</v>
      </c>
      <c r="V1127" s="4" t="s">
        <v>4554</v>
      </c>
      <c r="W1127" s="4" t="s">
        <v>4559</v>
      </c>
      <c r="X1127" s="4" t="s">
        <v>9119</v>
      </c>
      <c r="Y1127" s="5">
        <f t="shared" si="1"/>
        <v>0.00005787037037</v>
      </c>
      <c r="Z1127" s="4">
        <f t="shared" si="2"/>
        <v>672</v>
      </c>
    </row>
    <row r="1128" ht="15.75" customHeight="1">
      <c r="A1128" s="4" t="s">
        <v>9120</v>
      </c>
      <c r="B1128" s="4" t="s">
        <v>9121</v>
      </c>
      <c r="C1128" s="4" t="s">
        <v>4552</v>
      </c>
      <c r="D1128" s="4" t="s">
        <v>9122</v>
      </c>
      <c r="E1128" s="4" t="s">
        <v>4554</v>
      </c>
      <c r="F1128" s="4" t="s">
        <v>4554</v>
      </c>
      <c r="G1128" s="4" t="s">
        <v>4554</v>
      </c>
      <c r="H1128" s="4" t="s">
        <v>422</v>
      </c>
      <c r="I1128" s="4" t="s">
        <v>469</v>
      </c>
      <c r="J1128" s="4" t="s">
        <v>470</v>
      </c>
      <c r="K1128" s="4" t="s">
        <v>177</v>
      </c>
      <c r="L1128" s="4" t="s">
        <v>471</v>
      </c>
      <c r="M1128" s="4" t="s">
        <v>287</v>
      </c>
      <c r="N1128" s="4" t="s">
        <v>1229</v>
      </c>
      <c r="O1128" s="4" t="s">
        <v>4554</v>
      </c>
      <c r="P1128" s="4" t="s">
        <v>4554</v>
      </c>
      <c r="Q1128" s="4" t="s">
        <v>4556</v>
      </c>
      <c r="R1128" s="4" t="s">
        <v>4554</v>
      </c>
      <c r="S1128" s="4" t="s">
        <v>4770</v>
      </c>
      <c r="T1128" s="4" t="s">
        <v>5330</v>
      </c>
      <c r="U1128" s="4" t="s">
        <v>4554</v>
      </c>
      <c r="V1128" s="4" t="s">
        <v>4554</v>
      </c>
      <c r="W1128" s="4" t="s">
        <v>4559</v>
      </c>
      <c r="X1128" s="4" t="s">
        <v>9123</v>
      </c>
      <c r="Y1128" s="5">
        <f t="shared" si="1"/>
        <v>0.00005787037037</v>
      </c>
      <c r="Z1128" s="4">
        <f t="shared" si="2"/>
        <v>672</v>
      </c>
    </row>
    <row r="1129" ht="15.75" customHeight="1">
      <c r="A1129" s="4" t="s">
        <v>9124</v>
      </c>
      <c r="B1129" s="4" t="s">
        <v>9125</v>
      </c>
      <c r="C1129" s="4" t="s">
        <v>4552</v>
      </c>
      <c r="D1129" s="4" t="s">
        <v>9126</v>
      </c>
      <c r="E1129" s="4" t="s">
        <v>4554</v>
      </c>
      <c r="F1129" s="4" t="s">
        <v>4554</v>
      </c>
      <c r="G1129" s="4" t="s">
        <v>4554</v>
      </c>
      <c r="H1129" s="4" t="s">
        <v>349</v>
      </c>
      <c r="I1129" s="4" t="s">
        <v>350</v>
      </c>
      <c r="J1129" s="4" t="s">
        <v>163</v>
      </c>
      <c r="K1129" s="4" t="s">
        <v>173</v>
      </c>
      <c r="L1129" s="4" t="s">
        <v>351</v>
      </c>
      <c r="M1129" s="4" t="s">
        <v>4784</v>
      </c>
      <c r="N1129" s="4" t="s">
        <v>323</v>
      </c>
      <c r="O1129" s="4" t="s">
        <v>4554</v>
      </c>
      <c r="P1129" s="4" t="s">
        <v>4554</v>
      </c>
      <c r="Q1129" s="4" t="s">
        <v>4556</v>
      </c>
      <c r="R1129" s="4" t="s">
        <v>4554</v>
      </c>
      <c r="S1129" s="4" t="s">
        <v>4770</v>
      </c>
      <c r="T1129" s="4" t="s">
        <v>4558</v>
      </c>
      <c r="U1129" s="4" t="s">
        <v>4554</v>
      </c>
      <c r="V1129" s="4" t="s">
        <v>4554</v>
      </c>
      <c r="W1129" s="4" t="s">
        <v>4559</v>
      </c>
      <c r="X1129" s="4" t="s">
        <v>9127</v>
      </c>
      <c r="Y1129" s="5">
        <f t="shared" si="1"/>
        <v>0.00005787037037</v>
      </c>
      <c r="Z1129" s="4">
        <f t="shared" si="2"/>
        <v>672</v>
      </c>
    </row>
    <row r="1130" ht="15.75" customHeight="1">
      <c r="A1130" s="4" t="s">
        <v>9128</v>
      </c>
      <c r="B1130" s="4" t="s">
        <v>9129</v>
      </c>
      <c r="C1130" s="4" t="s">
        <v>4552</v>
      </c>
      <c r="D1130" s="4" t="s">
        <v>9130</v>
      </c>
      <c r="E1130" s="4" t="s">
        <v>4554</v>
      </c>
      <c r="F1130" s="4" t="s">
        <v>4554</v>
      </c>
      <c r="G1130" s="4" t="s">
        <v>4554</v>
      </c>
      <c r="H1130" s="4" t="s">
        <v>374</v>
      </c>
      <c r="I1130" s="4" t="s">
        <v>1781</v>
      </c>
      <c r="J1130" s="4" t="s">
        <v>199</v>
      </c>
      <c r="K1130" s="4" t="s">
        <v>200</v>
      </c>
      <c r="L1130" s="4" t="s">
        <v>1782</v>
      </c>
      <c r="M1130" s="4" t="s">
        <v>298</v>
      </c>
      <c r="N1130" s="4" t="s">
        <v>63</v>
      </c>
      <c r="O1130" s="4" t="s">
        <v>4554</v>
      </c>
      <c r="P1130" s="4" t="s">
        <v>4554</v>
      </c>
      <c r="Q1130" s="4" t="s">
        <v>4556</v>
      </c>
      <c r="R1130" s="4" t="s">
        <v>4554</v>
      </c>
      <c r="S1130" s="4" t="s">
        <v>4770</v>
      </c>
      <c r="T1130" s="4" t="s">
        <v>4558</v>
      </c>
      <c r="U1130" s="4" t="s">
        <v>4554</v>
      </c>
      <c r="V1130" s="4" t="s">
        <v>4554</v>
      </c>
      <c r="W1130" s="4" t="s">
        <v>4559</v>
      </c>
      <c r="X1130" s="4" t="s">
        <v>9131</v>
      </c>
      <c r="Y1130" s="5">
        <f t="shared" si="1"/>
        <v>0.00005787037037</v>
      </c>
      <c r="Z1130" s="4">
        <f t="shared" si="2"/>
        <v>672</v>
      </c>
    </row>
    <row r="1131" ht="15.75" customHeight="1">
      <c r="A1131" s="4" t="s">
        <v>9132</v>
      </c>
      <c r="B1131" s="4" t="s">
        <v>9133</v>
      </c>
      <c r="C1131" s="4" t="s">
        <v>4552</v>
      </c>
      <c r="D1131" s="4" t="s">
        <v>9134</v>
      </c>
      <c r="E1131" s="4" t="s">
        <v>4554</v>
      </c>
      <c r="F1131" s="4" t="s">
        <v>4554</v>
      </c>
      <c r="G1131" s="4" t="s">
        <v>4554</v>
      </c>
      <c r="H1131" s="4" t="s">
        <v>475</v>
      </c>
      <c r="I1131" s="4" t="s">
        <v>341</v>
      </c>
      <c r="J1131" s="4" t="s">
        <v>109</v>
      </c>
      <c r="K1131" s="4" t="s">
        <v>164</v>
      </c>
      <c r="L1131" s="4" t="s">
        <v>476</v>
      </c>
      <c r="M1131" s="4" t="s">
        <v>4784</v>
      </c>
      <c r="N1131" s="4" t="s">
        <v>113</v>
      </c>
      <c r="O1131" s="4" t="s">
        <v>4554</v>
      </c>
      <c r="P1131" s="4" t="s">
        <v>4554</v>
      </c>
      <c r="Q1131" s="4" t="s">
        <v>4556</v>
      </c>
      <c r="R1131" s="4" t="s">
        <v>4554</v>
      </c>
      <c r="S1131" s="4" t="s">
        <v>4770</v>
      </c>
      <c r="T1131" s="4" t="s">
        <v>5330</v>
      </c>
      <c r="U1131" s="4" t="s">
        <v>4554</v>
      </c>
      <c r="V1131" s="4" t="s">
        <v>4554</v>
      </c>
      <c r="W1131" s="4" t="s">
        <v>4559</v>
      </c>
      <c r="X1131" s="4" t="s">
        <v>9135</v>
      </c>
      <c r="Y1131" s="5">
        <f t="shared" si="1"/>
        <v>0.00005787037037</v>
      </c>
      <c r="Z1131" s="4">
        <f t="shared" si="2"/>
        <v>672</v>
      </c>
    </row>
    <row r="1132" ht="15.75" customHeight="1">
      <c r="A1132" s="4" t="s">
        <v>9136</v>
      </c>
      <c r="B1132" s="4" t="s">
        <v>9137</v>
      </c>
      <c r="C1132" s="4" t="s">
        <v>4552</v>
      </c>
      <c r="D1132" s="4" t="s">
        <v>9138</v>
      </c>
      <c r="E1132" s="4" t="s">
        <v>4554</v>
      </c>
      <c r="F1132" s="4" t="s">
        <v>4554</v>
      </c>
      <c r="G1132" s="4" t="s">
        <v>4554</v>
      </c>
      <c r="H1132" s="4" t="s">
        <v>475</v>
      </c>
      <c r="I1132" s="4" t="s">
        <v>341</v>
      </c>
      <c r="J1132" s="4" t="s">
        <v>109</v>
      </c>
      <c r="K1132" s="4" t="s">
        <v>164</v>
      </c>
      <c r="L1132" s="4" t="s">
        <v>476</v>
      </c>
      <c r="M1132" s="4" t="s">
        <v>4784</v>
      </c>
      <c r="N1132" s="4" t="s">
        <v>4558</v>
      </c>
      <c r="O1132" s="4" t="s">
        <v>4554</v>
      </c>
      <c r="P1132" s="4" t="s">
        <v>4554</v>
      </c>
      <c r="Q1132" s="4" t="s">
        <v>4556</v>
      </c>
      <c r="R1132" s="4" t="s">
        <v>4554</v>
      </c>
      <c r="S1132" s="4" t="s">
        <v>4770</v>
      </c>
      <c r="T1132" s="4" t="s">
        <v>5330</v>
      </c>
      <c r="U1132" s="4" t="s">
        <v>4554</v>
      </c>
      <c r="V1132" s="4" t="s">
        <v>4554</v>
      </c>
      <c r="W1132" s="4" t="s">
        <v>4559</v>
      </c>
      <c r="X1132" s="4" t="s">
        <v>9139</v>
      </c>
      <c r="Y1132" s="5">
        <f t="shared" si="1"/>
        <v>0.00005787037037</v>
      </c>
      <c r="Z1132" s="4">
        <f t="shared" si="2"/>
        <v>672</v>
      </c>
    </row>
    <row r="1133" ht="15.75" customHeight="1">
      <c r="A1133" s="4" t="s">
        <v>9140</v>
      </c>
      <c r="B1133" s="4" t="s">
        <v>9141</v>
      </c>
      <c r="C1133" s="4" t="s">
        <v>4552</v>
      </c>
      <c r="D1133" s="4" t="s">
        <v>9142</v>
      </c>
      <c r="E1133" s="4" t="s">
        <v>4554</v>
      </c>
      <c r="F1133" s="4" t="s">
        <v>4554</v>
      </c>
      <c r="G1133" s="4" t="s">
        <v>4554</v>
      </c>
      <c r="H1133" s="4" t="s">
        <v>475</v>
      </c>
      <c r="I1133" s="4" t="s">
        <v>341</v>
      </c>
      <c r="J1133" s="4" t="s">
        <v>109</v>
      </c>
      <c r="K1133" s="4" t="s">
        <v>164</v>
      </c>
      <c r="L1133" s="4" t="s">
        <v>476</v>
      </c>
      <c r="M1133" s="4" t="s">
        <v>4784</v>
      </c>
      <c r="N1133" s="4" t="s">
        <v>72</v>
      </c>
      <c r="O1133" s="4" t="s">
        <v>4554</v>
      </c>
      <c r="P1133" s="4" t="s">
        <v>4554</v>
      </c>
      <c r="Q1133" s="4" t="s">
        <v>4556</v>
      </c>
      <c r="R1133" s="4" t="s">
        <v>4554</v>
      </c>
      <c r="S1133" s="4" t="s">
        <v>4770</v>
      </c>
      <c r="T1133" s="4" t="s">
        <v>5330</v>
      </c>
      <c r="U1133" s="4" t="s">
        <v>4554</v>
      </c>
      <c r="V1133" s="4" t="s">
        <v>4554</v>
      </c>
      <c r="W1133" s="4" t="s">
        <v>4559</v>
      </c>
      <c r="X1133" s="4" t="s">
        <v>9143</v>
      </c>
      <c r="Y1133" s="5">
        <f t="shared" si="1"/>
        <v>0.00005787037037</v>
      </c>
      <c r="Z1133" s="4">
        <f t="shared" si="2"/>
        <v>672</v>
      </c>
    </row>
    <row r="1134" ht="15.75" customHeight="1">
      <c r="A1134" s="4" t="s">
        <v>9144</v>
      </c>
      <c r="B1134" s="4" t="s">
        <v>9145</v>
      </c>
      <c r="C1134" s="4" t="s">
        <v>4552</v>
      </c>
      <c r="D1134" s="4" t="s">
        <v>9146</v>
      </c>
      <c r="E1134" s="4" t="s">
        <v>4554</v>
      </c>
      <c r="F1134" s="4" t="s">
        <v>4554</v>
      </c>
      <c r="G1134" s="4" t="s">
        <v>4554</v>
      </c>
      <c r="H1134" s="4" t="s">
        <v>374</v>
      </c>
      <c r="I1134" s="4" t="s">
        <v>1781</v>
      </c>
      <c r="J1134" s="4" t="s">
        <v>199</v>
      </c>
      <c r="K1134" s="4" t="s">
        <v>200</v>
      </c>
      <c r="L1134" s="4" t="s">
        <v>1782</v>
      </c>
      <c r="M1134" s="4" t="s">
        <v>298</v>
      </c>
      <c r="N1134" s="4" t="s">
        <v>323</v>
      </c>
      <c r="O1134" s="4" t="s">
        <v>4554</v>
      </c>
      <c r="P1134" s="4" t="s">
        <v>4554</v>
      </c>
      <c r="Q1134" s="4" t="s">
        <v>4556</v>
      </c>
      <c r="R1134" s="4" t="s">
        <v>4554</v>
      </c>
      <c r="S1134" s="4" t="s">
        <v>4770</v>
      </c>
      <c r="T1134" s="4" t="s">
        <v>4558</v>
      </c>
      <c r="U1134" s="4" t="s">
        <v>4554</v>
      </c>
      <c r="V1134" s="4" t="s">
        <v>4554</v>
      </c>
      <c r="W1134" s="4" t="s">
        <v>4559</v>
      </c>
      <c r="X1134" s="4" t="s">
        <v>9147</v>
      </c>
      <c r="Y1134" s="5">
        <f t="shared" si="1"/>
        <v>0.00005787037037</v>
      </c>
      <c r="Z1134" s="4">
        <f t="shared" si="2"/>
        <v>672</v>
      </c>
    </row>
    <row r="1135" ht="15.75" customHeight="1">
      <c r="A1135" s="4" t="s">
        <v>9148</v>
      </c>
      <c r="B1135" s="4" t="s">
        <v>9149</v>
      </c>
      <c r="C1135" s="4" t="s">
        <v>4552</v>
      </c>
      <c r="D1135" s="4" t="s">
        <v>9150</v>
      </c>
      <c r="E1135" s="4" t="s">
        <v>4554</v>
      </c>
      <c r="F1135" s="4" t="s">
        <v>4554</v>
      </c>
      <c r="G1135" s="4" t="s">
        <v>4554</v>
      </c>
      <c r="H1135" s="4" t="s">
        <v>406</v>
      </c>
      <c r="I1135" s="4" t="s">
        <v>1246</v>
      </c>
      <c r="J1135" s="4" t="s">
        <v>1247</v>
      </c>
      <c r="K1135" s="4" t="s">
        <v>177</v>
      </c>
      <c r="L1135" s="4" t="s">
        <v>1248</v>
      </c>
      <c r="M1135" s="4" t="s">
        <v>287</v>
      </c>
      <c r="N1135" s="4" t="s">
        <v>72</v>
      </c>
      <c r="O1135" s="4" t="s">
        <v>4554</v>
      </c>
      <c r="P1135" s="4" t="s">
        <v>4554</v>
      </c>
      <c r="Q1135" s="4" t="s">
        <v>4556</v>
      </c>
      <c r="R1135" s="4" t="s">
        <v>4554</v>
      </c>
      <c r="S1135" s="4" t="s">
        <v>4770</v>
      </c>
      <c r="T1135" s="4" t="s">
        <v>5330</v>
      </c>
      <c r="U1135" s="4" t="s">
        <v>4554</v>
      </c>
      <c r="V1135" s="4" t="s">
        <v>4554</v>
      </c>
      <c r="W1135" s="4" t="s">
        <v>4559</v>
      </c>
      <c r="X1135" s="4" t="s">
        <v>9151</v>
      </c>
      <c r="Y1135" s="5">
        <f t="shared" si="1"/>
        <v>0.0001157407407</v>
      </c>
      <c r="Z1135" s="4">
        <f t="shared" si="2"/>
        <v>672</v>
      </c>
    </row>
    <row r="1136" ht="15.75" customHeight="1">
      <c r="A1136" s="4" t="s">
        <v>9152</v>
      </c>
      <c r="B1136" s="4" t="s">
        <v>9153</v>
      </c>
      <c r="C1136" s="4" t="s">
        <v>4552</v>
      </c>
      <c r="D1136" s="4" t="s">
        <v>9154</v>
      </c>
      <c r="E1136" s="4" t="s">
        <v>4554</v>
      </c>
      <c r="F1136" s="4" t="s">
        <v>4554</v>
      </c>
      <c r="G1136" s="4" t="s">
        <v>4554</v>
      </c>
      <c r="H1136" s="4" t="s">
        <v>436</v>
      </c>
      <c r="I1136" s="4" t="s">
        <v>437</v>
      </c>
      <c r="J1136" s="4" t="s">
        <v>18</v>
      </c>
      <c r="K1136" s="4" t="s">
        <v>145</v>
      </c>
      <c r="L1136" s="4" t="s">
        <v>438</v>
      </c>
      <c r="M1136" s="4" t="s">
        <v>278</v>
      </c>
      <c r="N1136" s="4" t="s">
        <v>298</v>
      </c>
      <c r="O1136" s="4" t="s">
        <v>4554</v>
      </c>
      <c r="P1136" s="4" t="s">
        <v>4554</v>
      </c>
      <c r="Q1136" s="4" t="s">
        <v>4556</v>
      </c>
      <c r="R1136" s="4" t="s">
        <v>4554</v>
      </c>
      <c r="S1136" s="4" t="s">
        <v>4775</v>
      </c>
      <c r="T1136" s="4" t="s">
        <v>4558</v>
      </c>
      <c r="U1136" s="4" t="s">
        <v>4554</v>
      </c>
      <c r="V1136" s="4" t="s">
        <v>4554</v>
      </c>
      <c r="W1136" s="4" t="s">
        <v>4559</v>
      </c>
      <c r="X1136" s="4" t="s">
        <v>9155</v>
      </c>
      <c r="Y1136" s="5">
        <f t="shared" si="1"/>
        <v>0.0001273148148</v>
      </c>
      <c r="Z1136" s="4">
        <f t="shared" si="2"/>
        <v>672</v>
      </c>
    </row>
    <row r="1137" ht="15.75" customHeight="1">
      <c r="A1137" s="4" t="s">
        <v>9156</v>
      </c>
      <c r="B1137" s="4" t="s">
        <v>9157</v>
      </c>
      <c r="C1137" s="4" t="s">
        <v>4552</v>
      </c>
      <c r="D1137" s="4" t="s">
        <v>9158</v>
      </c>
      <c r="E1137" s="4" t="s">
        <v>4554</v>
      </c>
      <c r="F1137" s="4" t="s">
        <v>4554</v>
      </c>
      <c r="G1137" s="4" t="s">
        <v>4554</v>
      </c>
      <c r="H1137" s="4" t="s">
        <v>393</v>
      </c>
      <c r="I1137" s="4" t="s">
        <v>350</v>
      </c>
      <c r="J1137" s="4" t="s">
        <v>75</v>
      </c>
      <c r="K1137" s="4" t="s">
        <v>173</v>
      </c>
      <c r="L1137" s="4" t="s">
        <v>354</v>
      </c>
      <c r="M1137" s="4" t="s">
        <v>4784</v>
      </c>
      <c r="N1137" s="4" t="s">
        <v>1229</v>
      </c>
      <c r="O1137" s="4" t="s">
        <v>4554</v>
      </c>
      <c r="P1137" s="4" t="s">
        <v>4554</v>
      </c>
      <c r="Q1137" s="4" t="s">
        <v>4556</v>
      </c>
      <c r="R1137" s="4" t="s">
        <v>4554</v>
      </c>
      <c r="S1137" s="4" t="s">
        <v>4770</v>
      </c>
      <c r="T1137" s="4" t="s">
        <v>5330</v>
      </c>
      <c r="U1137" s="4" t="s">
        <v>4554</v>
      </c>
      <c r="V1137" s="4" t="s">
        <v>4554</v>
      </c>
      <c r="W1137" s="4" t="s">
        <v>4559</v>
      </c>
      <c r="X1137" s="4" t="s">
        <v>9159</v>
      </c>
      <c r="Y1137" s="5">
        <f t="shared" si="1"/>
        <v>0.00005787037037</v>
      </c>
      <c r="Z1137" s="4">
        <f t="shared" si="2"/>
        <v>672</v>
      </c>
    </row>
    <row r="1138" ht="15.75" customHeight="1">
      <c r="A1138" s="4" t="s">
        <v>9160</v>
      </c>
      <c r="B1138" s="4" t="s">
        <v>9161</v>
      </c>
      <c r="C1138" s="4" t="s">
        <v>4552</v>
      </c>
      <c r="D1138" s="4" t="s">
        <v>9162</v>
      </c>
      <c r="E1138" s="4" t="s">
        <v>4554</v>
      </c>
      <c r="F1138" s="4" t="s">
        <v>4554</v>
      </c>
      <c r="G1138" s="4" t="s">
        <v>4554</v>
      </c>
      <c r="H1138" s="4" t="s">
        <v>1374</v>
      </c>
      <c r="I1138" s="4" t="s">
        <v>459</v>
      </c>
      <c r="J1138" s="4" t="s">
        <v>8186</v>
      </c>
      <c r="K1138" s="4" t="s">
        <v>173</v>
      </c>
      <c r="L1138" s="4" t="s">
        <v>1376</v>
      </c>
      <c r="M1138" s="4" t="s">
        <v>4784</v>
      </c>
      <c r="N1138" s="4" t="s">
        <v>63</v>
      </c>
      <c r="O1138" s="4" t="s">
        <v>4554</v>
      </c>
      <c r="P1138" s="4" t="s">
        <v>4554</v>
      </c>
      <c r="Q1138" s="4" t="s">
        <v>4556</v>
      </c>
      <c r="R1138" s="4" t="s">
        <v>4554</v>
      </c>
      <c r="S1138" s="4" t="s">
        <v>4770</v>
      </c>
      <c r="T1138" s="4" t="s">
        <v>4558</v>
      </c>
      <c r="U1138" s="4" t="s">
        <v>4554</v>
      </c>
      <c r="V1138" s="4" t="s">
        <v>4554</v>
      </c>
      <c r="W1138" s="4" t="s">
        <v>4559</v>
      </c>
      <c r="X1138" s="4" t="s">
        <v>9163</v>
      </c>
      <c r="Y1138" s="5">
        <f t="shared" si="1"/>
        <v>0.00005787037037</v>
      </c>
      <c r="Z1138" s="4">
        <f t="shared" si="2"/>
        <v>672</v>
      </c>
    </row>
    <row r="1139" ht="15.75" customHeight="1">
      <c r="A1139" s="4" t="s">
        <v>9164</v>
      </c>
      <c r="B1139" s="4" t="s">
        <v>9165</v>
      </c>
      <c r="C1139" s="4" t="s">
        <v>4552</v>
      </c>
      <c r="D1139" s="4" t="s">
        <v>9166</v>
      </c>
      <c r="E1139" s="4" t="s">
        <v>4554</v>
      </c>
      <c r="F1139" s="4" t="s">
        <v>4554</v>
      </c>
      <c r="G1139" s="4" t="s">
        <v>4554</v>
      </c>
      <c r="H1139" s="4" t="s">
        <v>1374</v>
      </c>
      <c r="I1139" s="4" t="s">
        <v>459</v>
      </c>
      <c r="J1139" s="4" t="s">
        <v>8186</v>
      </c>
      <c r="K1139" s="4" t="s">
        <v>173</v>
      </c>
      <c r="L1139" s="4" t="s">
        <v>1376</v>
      </c>
      <c r="M1139" s="4" t="s">
        <v>4784</v>
      </c>
      <c r="N1139" s="4" t="s">
        <v>260</v>
      </c>
      <c r="O1139" s="4" t="s">
        <v>4554</v>
      </c>
      <c r="P1139" s="4" t="s">
        <v>4554</v>
      </c>
      <c r="Q1139" s="4" t="s">
        <v>4556</v>
      </c>
      <c r="R1139" s="4" t="s">
        <v>4554</v>
      </c>
      <c r="S1139" s="4" t="s">
        <v>4770</v>
      </c>
      <c r="T1139" s="4" t="s">
        <v>4558</v>
      </c>
      <c r="U1139" s="4" t="s">
        <v>4554</v>
      </c>
      <c r="V1139" s="4" t="s">
        <v>4554</v>
      </c>
      <c r="W1139" s="4" t="s">
        <v>4559</v>
      </c>
      <c r="X1139" s="4" t="s">
        <v>9167</v>
      </c>
      <c r="Y1139" s="5">
        <f t="shared" si="1"/>
        <v>0.00005787037037</v>
      </c>
      <c r="Z1139" s="4">
        <f t="shared" si="2"/>
        <v>672</v>
      </c>
    </row>
    <row r="1140" ht="15.75" customHeight="1">
      <c r="A1140" s="4" t="s">
        <v>9168</v>
      </c>
      <c r="B1140" s="4" t="s">
        <v>9169</v>
      </c>
      <c r="C1140" s="4" t="s">
        <v>4552</v>
      </c>
      <c r="D1140" s="4" t="s">
        <v>9170</v>
      </c>
      <c r="E1140" s="4" t="s">
        <v>4554</v>
      </c>
      <c r="F1140" s="4" t="s">
        <v>4554</v>
      </c>
      <c r="G1140" s="4" t="s">
        <v>4554</v>
      </c>
      <c r="H1140" s="4" t="s">
        <v>340</v>
      </c>
      <c r="I1140" s="4" t="s">
        <v>341</v>
      </c>
      <c r="J1140" s="4" t="s">
        <v>342</v>
      </c>
      <c r="K1140" s="4" t="s">
        <v>173</v>
      </c>
      <c r="L1140" s="4" t="s">
        <v>343</v>
      </c>
      <c r="M1140" s="4" t="s">
        <v>4784</v>
      </c>
      <c r="N1140" s="4" t="s">
        <v>1163</v>
      </c>
      <c r="O1140" s="4" t="s">
        <v>4554</v>
      </c>
      <c r="P1140" s="4" t="s">
        <v>4554</v>
      </c>
      <c r="Q1140" s="4" t="s">
        <v>4556</v>
      </c>
      <c r="R1140" s="4" t="s">
        <v>4554</v>
      </c>
      <c r="S1140" s="4" t="s">
        <v>4770</v>
      </c>
      <c r="T1140" s="4" t="s">
        <v>5330</v>
      </c>
      <c r="U1140" s="4" t="s">
        <v>4554</v>
      </c>
      <c r="V1140" s="4" t="s">
        <v>4554</v>
      </c>
      <c r="W1140" s="4" t="s">
        <v>4559</v>
      </c>
      <c r="X1140" s="4" t="s">
        <v>9171</v>
      </c>
      <c r="Y1140" s="5">
        <f t="shared" si="1"/>
        <v>0.00005787037037</v>
      </c>
      <c r="Z1140" s="4">
        <f t="shared" si="2"/>
        <v>672</v>
      </c>
    </row>
    <row r="1141" ht="15.75" customHeight="1">
      <c r="A1141" s="4" t="s">
        <v>9172</v>
      </c>
      <c r="B1141" s="4" t="s">
        <v>9173</v>
      </c>
      <c r="C1141" s="4" t="s">
        <v>4552</v>
      </c>
      <c r="D1141" s="4" t="s">
        <v>9174</v>
      </c>
      <c r="E1141" s="4" t="s">
        <v>4554</v>
      </c>
      <c r="F1141" s="4" t="s">
        <v>4554</v>
      </c>
      <c r="G1141" s="4" t="s">
        <v>4554</v>
      </c>
      <c r="H1141" s="4" t="s">
        <v>1374</v>
      </c>
      <c r="I1141" s="4" t="s">
        <v>459</v>
      </c>
      <c r="J1141" s="4" t="s">
        <v>8186</v>
      </c>
      <c r="K1141" s="4" t="s">
        <v>173</v>
      </c>
      <c r="L1141" s="4" t="s">
        <v>1376</v>
      </c>
      <c r="M1141" s="4" t="s">
        <v>4784</v>
      </c>
      <c r="N1141" s="4" t="s">
        <v>27</v>
      </c>
      <c r="O1141" s="4" t="s">
        <v>4554</v>
      </c>
      <c r="P1141" s="4" t="s">
        <v>4554</v>
      </c>
      <c r="Q1141" s="4" t="s">
        <v>4556</v>
      </c>
      <c r="R1141" s="4" t="s">
        <v>4554</v>
      </c>
      <c r="S1141" s="4" t="s">
        <v>4770</v>
      </c>
      <c r="T1141" s="4" t="s">
        <v>4558</v>
      </c>
      <c r="U1141" s="4" t="s">
        <v>4554</v>
      </c>
      <c r="V1141" s="4" t="s">
        <v>4554</v>
      </c>
      <c r="W1141" s="4" t="s">
        <v>4559</v>
      </c>
      <c r="X1141" s="4" t="s">
        <v>9175</v>
      </c>
      <c r="Y1141" s="5">
        <f t="shared" si="1"/>
        <v>0.00005787037037</v>
      </c>
      <c r="Z1141" s="4">
        <f t="shared" si="2"/>
        <v>672</v>
      </c>
    </row>
    <row r="1142" ht="15.75" customHeight="1">
      <c r="A1142" s="4" t="s">
        <v>9176</v>
      </c>
      <c r="B1142" s="4" t="s">
        <v>9177</v>
      </c>
      <c r="C1142" s="4" t="s">
        <v>4552</v>
      </c>
      <c r="D1142" s="4" t="s">
        <v>9178</v>
      </c>
      <c r="E1142" s="4" t="s">
        <v>4554</v>
      </c>
      <c r="F1142" s="4" t="s">
        <v>4554</v>
      </c>
      <c r="G1142" s="4" t="s">
        <v>4554</v>
      </c>
      <c r="H1142" s="4" t="s">
        <v>401</v>
      </c>
      <c r="I1142" s="4" t="s">
        <v>4825</v>
      </c>
      <c r="J1142" s="4" t="s">
        <v>176</v>
      </c>
      <c r="K1142" s="4" t="s">
        <v>179</v>
      </c>
      <c r="L1142" s="4" t="s">
        <v>320</v>
      </c>
      <c r="M1142" s="4" t="s">
        <v>287</v>
      </c>
      <c r="N1142" s="4" t="s">
        <v>113</v>
      </c>
      <c r="O1142" s="4" t="s">
        <v>4554</v>
      </c>
      <c r="P1142" s="4" t="s">
        <v>4554</v>
      </c>
      <c r="Q1142" s="4" t="s">
        <v>4556</v>
      </c>
      <c r="R1142" s="4" t="s">
        <v>4554</v>
      </c>
      <c r="S1142" s="4" t="s">
        <v>4770</v>
      </c>
      <c r="T1142" s="4" t="s">
        <v>5330</v>
      </c>
      <c r="U1142" s="4" t="s">
        <v>4554</v>
      </c>
      <c r="V1142" s="4" t="s">
        <v>4554</v>
      </c>
      <c r="W1142" s="4" t="s">
        <v>4559</v>
      </c>
      <c r="X1142" s="4" t="s">
        <v>9179</v>
      </c>
      <c r="Y1142" s="5">
        <f t="shared" si="1"/>
        <v>0.00005787037037</v>
      </c>
      <c r="Z1142" s="4">
        <f t="shared" si="2"/>
        <v>672</v>
      </c>
    </row>
    <row r="1143" ht="15.75" customHeight="1">
      <c r="A1143" s="4" t="s">
        <v>9180</v>
      </c>
      <c r="B1143" s="4" t="s">
        <v>9181</v>
      </c>
      <c r="C1143" s="4" t="s">
        <v>4552</v>
      </c>
      <c r="D1143" s="4" t="s">
        <v>9182</v>
      </c>
      <c r="E1143" s="4" t="s">
        <v>4554</v>
      </c>
      <c r="F1143" s="4" t="s">
        <v>4554</v>
      </c>
      <c r="G1143" s="4" t="s">
        <v>4554</v>
      </c>
      <c r="H1143" s="4" t="s">
        <v>677</v>
      </c>
      <c r="I1143" s="4" t="s">
        <v>678</v>
      </c>
      <c r="J1143" s="4" t="s">
        <v>251</v>
      </c>
      <c r="K1143" s="4" t="s">
        <v>107</v>
      </c>
      <c r="L1143" s="4" t="s">
        <v>679</v>
      </c>
      <c r="M1143" s="4" t="s">
        <v>195</v>
      </c>
      <c r="N1143" s="4" t="s">
        <v>86</v>
      </c>
      <c r="O1143" s="4" t="s">
        <v>4554</v>
      </c>
      <c r="P1143" s="4" t="s">
        <v>4554</v>
      </c>
      <c r="Q1143" s="4" t="s">
        <v>4556</v>
      </c>
      <c r="R1143" s="4" t="s">
        <v>4554</v>
      </c>
      <c r="S1143" s="4" t="s">
        <v>4775</v>
      </c>
      <c r="T1143" s="4" t="s">
        <v>5330</v>
      </c>
      <c r="U1143" s="4" t="s">
        <v>4554</v>
      </c>
      <c r="V1143" s="4" t="s">
        <v>4554</v>
      </c>
      <c r="W1143" s="4" t="s">
        <v>4559</v>
      </c>
      <c r="X1143" s="4" t="s">
        <v>9183</v>
      </c>
      <c r="Y1143" s="5">
        <f t="shared" si="1"/>
        <v>0.0001157407407</v>
      </c>
      <c r="Z1143" s="4">
        <f t="shared" si="2"/>
        <v>672</v>
      </c>
    </row>
    <row r="1144" ht="15.75" customHeight="1">
      <c r="A1144" s="4" t="s">
        <v>9184</v>
      </c>
      <c r="B1144" s="4" t="s">
        <v>9185</v>
      </c>
      <c r="C1144" s="4" t="s">
        <v>4552</v>
      </c>
      <c r="D1144" s="4" t="s">
        <v>9186</v>
      </c>
      <c r="E1144" s="4" t="s">
        <v>4554</v>
      </c>
      <c r="F1144" s="4" t="s">
        <v>4554</v>
      </c>
      <c r="G1144" s="4" t="s">
        <v>4554</v>
      </c>
      <c r="H1144" s="4" t="s">
        <v>308</v>
      </c>
      <c r="I1144" s="4" t="s">
        <v>309</v>
      </c>
      <c r="J1144" s="4" t="s">
        <v>310</v>
      </c>
      <c r="K1144" s="4" t="s">
        <v>164</v>
      </c>
      <c r="L1144" s="4" t="s">
        <v>311</v>
      </c>
      <c r="M1144" s="4" t="s">
        <v>312</v>
      </c>
      <c r="N1144" s="4" t="s">
        <v>312</v>
      </c>
      <c r="O1144" s="4" t="s">
        <v>4554</v>
      </c>
      <c r="P1144" s="4" t="s">
        <v>4554</v>
      </c>
      <c r="Q1144" s="4" t="s">
        <v>4556</v>
      </c>
      <c r="R1144" s="4" t="s">
        <v>4554</v>
      </c>
      <c r="S1144" s="4" t="s">
        <v>4770</v>
      </c>
      <c r="T1144" s="4" t="s">
        <v>4558</v>
      </c>
      <c r="U1144" s="4" t="s">
        <v>4554</v>
      </c>
      <c r="V1144" s="4" t="s">
        <v>4554</v>
      </c>
      <c r="W1144" s="4" t="s">
        <v>4559</v>
      </c>
      <c r="X1144" s="4" t="s">
        <v>9187</v>
      </c>
      <c r="Y1144" s="5">
        <f t="shared" si="1"/>
        <v>0.00005787037037</v>
      </c>
      <c r="Z1144" s="4">
        <f t="shared" si="2"/>
        <v>672</v>
      </c>
    </row>
    <row r="1145" ht="15.75" customHeight="1">
      <c r="A1145" s="4" t="s">
        <v>9188</v>
      </c>
      <c r="B1145" s="4" t="s">
        <v>9189</v>
      </c>
      <c r="C1145" s="4" t="s">
        <v>4552</v>
      </c>
      <c r="D1145" s="4" t="s">
        <v>9190</v>
      </c>
      <c r="E1145" s="4" t="s">
        <v>4554</v>
      </c>
      <c r="F1145" s="4" t="s">
        <v>4554</v>
      </c>
      <c r="G1145" s="4" t="s">
        <v>4554</v>
      </c>
      <c r="H1145" s="4" t="s">
        <v>475</v>
      </c>
      <c r="I1145" s="4" t="s">
        <v>341</v>
      </c>
      <c r="J1145" s="4" t="s">
        <v>109</v>
      </c>
      <c r="K1145" s="4" t="s">
        <v>164</v>
      </c>
      <c r="L1145" s="4" t="s">
        <v>476</v>
      </c>
      <c r="M1145" s="4" t="s">
        <v>4784</v>
      </c>
      <c r="N1145" s="4" t="s">
        <v>632</v>
      </c>
      <c r="O1145" s="4" t="s">
        <v>4554</v>
      </c>
      <c r="P1145" s="4" t="s">
        <v>4554</v>
      </c>
      <c r="Q1145" s="4" t="s">
        <v>4556</v>
      </c>
      <c r="R1145" s="4" t="s">
        <v>4554</v>
      </c>
      <c r="S1145" s="4" t="s">
        <v>4770</v>
      </c>
      <c r="T1145" s="4" t="s">
        <v>4558</v>
      </c>
      <c r="U1145" s="4" t="s">
        <v>4554</v>
      </c>
      <c r="V1145" s="4" t="s">
        <v>4554</v>
      </c>
      <c r="W1145" s="4" t="s">
        <v>4559</v>
      </c>
      <c r="X1145" s="4" t="s">
        <v>9191</v>
      </c>
      <c r="Y1145" s="5">
        <f t="shared" si="1"/>
        <v>0.00005787037037</v>
      </c>
      <c r="Z1145" s="4">
        <f t="shared" si="2"/>
        <v>672</v>
      </c>
    </row>
    <row r="1146" ht="15.75" customHeight="1">
      <c r="A1146" s="4" t="s">
        <v>9192</v>
      </c>
      <c r="B1146" s="4" t="s">
        <v>9193</v>
      </c>
      <c r="C1146" s="4" t="s">
        <v>4552</v>
      </c>
      <c r="D1146" s="4" t="s">
        <v>9194</v>
      </c>
      <c r="E1146" s="4" t="s">
        <v>4554</v>
      </c>
      <c r="F1146" s="4" t="s">
        <v>4554</v>
      </c>
      <c r="G1146" s="4" t="s">
        <v>4554</v>
      </c>
      <c r="H1146" s="4" t="s">
        <v>1374</v>
      </c>
      <c r="I1146" s="4" t="s">
        <v>459</v>
      </c>
      <c r="J1146" s="4" t="s">
        <v>8186</v>
      </c>
      <c r="K1146" s="4" t="s">
        <v>173</v>
      </c>
      <c r="L1146" s="4" t="s">
        <v>1376</v>
      </c>
      <c r="M1146" s="4" t="s">
        <v>4784</v>
      </c>
      <c r="N1146" s="4" t="s">
        <v>1325</v>
      </c>
      <c r="O1146" s="4" t="s">
        <v>4554</v>
      </c>
      <c r="P1146" s="4" t="s">
        <v>4554</v>
      </c>
      <c r="Q1146" s="4" t="s">
        <v>4556</v>
      </c>
      <c r="R1146" s="4" t="s">
        <v>4554</v>
      </c>
      <c r="S1146" s="4" t="s">
        <v>4770</v>
      </c>
      <c r="T1146" s="4" t="s">
        <v>5330</v>
      </c>
      <c r="U1146" s="4" t="s">
        <v>4554</v>
      </c>
      <c r="V1146" s="4" t="s">
        <v>4554</v>
      </c>
      <c r="W1146" s="4" t="s">
        <v>4559</v>
      </c>
      <c r="X1146" s="4" t="s">
        <v>9195</v>
      </c>
      <c r="Y1146" s="5">
        <f t="shared" si="1"/>
        <v>0.00005787037037</v>
      </c>
      <c r="Z1146" s="4">
        <f t="shared" si="2"/>
        <v>672</v>
      </c>
    </row>
    <row r="1147" ht="15.75" customHeight="1">
      <c r="A1147" s="4" t="s">
        <v>9196</v>
      </c>
      <c r="B1147" s="4" t="s">
        <v>9197</v>
      </c>
      <c r="C1147" s="4" t="s">
        <v>4552</v>
      </c>
      <c r="D1147" s="4" t="s">
        <v>9198</v>
      </c>
      <c r="E1147" s="4" t="s">
        <v>4554</v>
      </c>
      <c r="F1147" s="4" t="s">
        <v>4554</v>
      </c>
      <c r="G1147" s="4" t="s">
        <v>4554</v>
      </c>
      <c r="H1147" s="4" t="s">
        <v>374</v>
      </c>
      <c r="I1147" s="4" t="s">
        <v>1781</v>
      </c>
      <c r="J1147" s="4" t="s">
        <v>199</v>
      </c>
      <c r="K1147" s="4" t="s">
        <v>200</v>
      </c>
      <c r="L1147" s="4" t="s">
        <v>1782</v>
      </c>
      <c r="M1147" s="4" t="s">
        <v>298</v>
      </c>
      <c r="N1147" s="4" t="s">
        <v>17</v>
      </c>
      <c r="O1147" s="4" t="s">
        <v>4554</v>
      </c>
      <c r="P1147" s="4" t="s">
        <v>4554</v>
      </c>
      <c r="Q1147" s="4" t="s">
        <v>4556</v>
      </c>
      <c r="R1147" s="4" t="s">
        <v>4554</v>
      </c>
      <c r="S1147" s="4" t="s">
        <v>4770</v>
      </c>
      <c r="T1147" s="4" t="s">
        <v>4558</v>
      </c>
      <c r="U1147" s="4" t="s">
        <v>4554</v>
      </c>
      <c r="V1147" s="4" t="s">
        <v>4554</v>
      </c>
      <c r="W1147" s="4" t="s">
        <v>4559</v>
      </c>
      <c r="X1147" s="4" t="s">
        <v>9199</v>
      </c>
      <c r="Y1147" s="5">
        <f t="shared" si="1"/>
        <v>0.00005787037037</v>
      </c>
      <c r="Z1147" s="4">
        <f t="shared" si="2"/>
        <v>672</v>
      </c>
    </row>
    <row r="1148" ht="15.75" customHeight="1">
      <c r="A1148" s="4" t="s">
        <v>9200</v>
      </c>
      <c r="B1148" s="4" t="s">
        <v>9201</v>
      </c>
      <c r="C1148" s="4" t="s">
        <v>4552</v>
      </c>
      <c r="D1148" s="4" t="s">
        <v>9202</v>
      </c>
      <c r="E1148" s="4" t="s">
        <v>4554</v>
      </c>
      <c r="F1148" s="4" t="s">
        <v>4554</v>
      </c>
      <c r="G1148" s="4" t="s">
        <v>4554</v>
      </c>
      <c r="H1148" s="4" t="s">
        <v>401</v>
      </c>
      <c r="I1148" s="4" t="s">
        <v>4825</v>
      </c>
      <c r="J1148" s="4" t="s">
        <v>176</v>
      </c>
      <c r="K1148" s="4" t="s">
        <v>179</v>
      </c>
      <c r="L1148" s="4" t="s">
        <v>320</v>
      </c>
      <c r="M1148" s="4" t="s">
        <v>287</v>
      </c>
      <c r="N1148" s="4" t="s">
        <v>277</v>
      </c>
      <c r="O1148" s="4" t="s">
        <v>4554</v>
      </c>
      <c r="P1148" s="4" t="s">
        <v>4554</v>
      </c>
      <c r="Q1148" s="4" t="s">
        <v>4556</v>
      </c>
      <c r="R1148" s="4" t="s">
        <v>4554</v>
      </c>
      <c r="S1148" s="4" t="s">
        <v>4770</v>
      </c>
      <c r="T1148" s="4" t="s">
        <v>4558</v>
      </c>
      <c r="U1148" s="4" t="s">
        <v>4554</v>
      </c>
      <c r="V1148" s="4" t="s">
        <v>4554</v>
      </c>
      <c r="W1148" s="4" t="s">
        <v>4559</v>
      </c>
      <c r="X1148" s="4" t="s">
        <v>9203</v>
      </c>
      <c r="Y1148" s="5">
        <f t="shared" si="1"/>
        <v>0.00005787037037</v>
      </c>
      <c r="Z1148" s="4">
        <f t="shared" si="2"/>
        <v>672</v>
      </c>
    </row>
    <row r="1149" ht="15.75" customHeight="1">
      <c r="A1149" s="4" t="s">
        <v>9204</v>
      </c>
      <c r="B1149" s="4" t="s">
        <v>9205</v>
      </c>
      <c r="C1149" s="4" t="s">
        <v>4552</v>
      </c>
      <c r="D1149" s="4" t="s">
        <v>9206</v>
      </c>
      <c r="E1149" s="4" t="s">
        <v>4554</v>
      </c>
      <c r="F1149" s="4" t="s">
        <v>4554</v>
      </c>
      <c r="G1149" s="4" t="s">
        <v>4554</v>
      </c>
      <c r="H1149" s="4" t="s">
        <v>427</v>
      </c>
      <c r="I1149" s="4" t="s">
        <v>459</v>
      </c>
      <c r="J1149" s="4" t="s">
        <v>71</v>
      </c>
      <c r="K1149" s="4" t="s">
        <v>177</v>
      </c>
      <c r="L1149" s="4" t="s">
        <v>460</v>
      </c>
      <c r="M1149" s="4" t="s">
        <v>287</v>
      </c>
      <c r="N1149" s="4" t="s">
        <v>86</v>
      </c>
      <c r="O1149" s="4" t="s">
        <v>4554</v>
      </c>
      <c r="P1149" s="4" t="s">
        <v>4554</v>
      </c>
      <c r="Q1149" s="4" t="s">
        <v>4556</v>
      </c>
      <c r="R1149" s="4" t="s">
        <v>4554</v>
      </c>
      <c r="S1149" s="4" t="s">
        <v>4770</v>
      </c>
      <c r="T1149" s="4" t="s">
        <v>5330</v>
      </c>
      <c r="U1149" s="4" t="s">
        <v>4554</v>
      </c>
      <c r="V1149" s="4" t="s">
        <v>4554</v>
      </c>
      <c r="W1149" s="4" t="s">
        <v>4559</v>
      </c>
      <c r="X1149" s="4" t="s">
        <v>9207</v>
      </c>
      <c r="Y1149" s="5">
        <f t="shared" si="1"/>
        <v>0.00005787037037</v>
      </c>
      <c r="Z1149" s="4">
        <f t="shared" si="2"/>
        <v>672</v>
      </c>
    </row>
    <row r="1150" ht="15.75" customHeight="1">
      <c r="A1150" s="4" t="s">
        <v>9208</v>
      </c>
      <c r="B1150" s="4" t="s">
        <v>9209</v>
      </c>
      <c r="C1150" s="4" t="s">
        <v>4552</v>
      </c>
      <c r="D1150" s="4" t="s">
        <v>9210</v>
      </c>
      <c r="E1150" s="4" t="s">
        <v>4554</v>
      </c>
      <c r="F1150" s="4" t="s">
        <v>4554</v>
      </c>
      <c r="G1150" s="4" t="s">
        <v>4554</v>
      </c>
      <c r="H1150" s="4" t="s">
        <v>427</v>
      </c>
      <c r="I1150" s="4" t="s">
        <v>459</v>
      </c>
      <c r="J1150" s="4" t="s">
        <v>71</v>
      </c>
      <c r="K1150" s="4" t="s">
        <v>177</v>
      </c>
      <c r="L1150" s="4" t="s">
        <v>460</v>
      </c>
      <c r="M1150" s="4" t="s">
        <v>287</v>
      </c>
      <c r="N1150" s="4" t="s">
        <v>72</v>
      </c>
      <c r="O1150" s="4" t="s">
        <v>4554</v>
      </c>
      <c r="P1150" s="4" t="s">
        <v>4554</v>
      </c>
      <c r="Q1150" s="4" t="s">
        <v>4556</v>
      </c>
      <c r="R1150" s="4" t="s">
        <v>4554</v>
      </c>
      <c r="S1150" s="4" t="s">
        <v>4770</v>
      </c>
      <c r="T1150" s="4" t="s">
        <v>5330</v>
      </c>
      <c r="U1150" s="4" t="s">
        <v>4554</v>
      </c>
      <c r="V1150" s="4" t="s">
        <v>4554</v>
      </c>
      <c r="W1150" s="4" t="s">
        <v>4559</v>
      </c>
      <c r="X1150" s="4" t="s">
        <v>9211</v>
      </c>
      <c r="Y1150" s="5">
        <f t="shared" si="1"/>
        <v>0.00005787037037</v>
      </c>
      <c r="Z1150" s="4">
        <f t="shared" si="2"/>
        <v>672</v>
      </c>
    </row>
    <row r="1151" ht="15.75" customHeight="1">
      <c r="A1151" s="4" t="s">
        <v>9212</v>
      </c>
      <c r="B1151" s="4" t="s">
        <v>9213</v>
      </c>
      <c r="C1151" s="4" t="s">
        <v>4552</v>
      </c>
      <c r="D1151" s="4" t="s">
        <v>9214</v>
      </c>
      <c r="E1151" s="4" t="s">
        <v>4554</v>
      </c>
      <c r="F1151" s="4" t="s">
        <v>4554</v>
      </c>
      <c r="G1151" s="4" t="s">
        <v>4554</v>
      </c>
      <c r="H1151" s="4" t="s">
        <v>340</v>
      </c>
      <c r="I1151" s="4" t="s">
        <v>341</v>
      </c>
      <c r="J1151" s="4" t="s">
        <v>342</v>
      </c>
      <c r="K1151" s="4" t="s">
        <v>173</v>
      </c>
      <c r="L1151" s="4" t="s">
        <v>343</v>
      </c>
      <c r="M1151" s="4" t="s">
        <v>4784</v>
      </c>
      <c r="N1151" s="4" t="s">
        <v>113</v>
      </c>
      <c r="O1151" s="4" t="s">
        <v>4554</v>
      </c>
      <c r="P1151" s="4" t="s">
        <v>4554</v>
      </c>
      <c r="Q1151" s="4" t="s">
        <v>4556</v>
      </c>
      <c r="R1151" s="4" t="s">
        <v>4554</v>
      </c>
      <c r="S1151" s="4" t="s">
        <v>4770</v>
      </c>
      <c r="T1151" s="4" t="s">
        <v>5330</v>
      </c>
      <c r="U1151" s="4" t="s">
        <v>4554</v>
      </c>
      <c r="V1151" s="4" t="s">
        <v>4554</v>
      </c>
      <c r="W1151" s="4" t="s">
        <v>4559</v>
      </c>
      <c r="X1151" s="4" t="s">
        <v>9215</v>
      </c>
      <c r="Y1151" s="5">
        <f t="shared" si="1"/>
        <v>0.00005787037037</v>
      </c>
      <c r="Z1151" s="4">
        <f t="shared" si="2"/>
        <v>672</v>
      </c>
    </row>
    <row r="1152" ht="15.75" customHeight="1">
      <c r="A1152" s="4" t="s">
        <v>9216</v>
      </c>
      <c r="B1152" s="4" t="s">
        <v>9217</v>
      </c>
      <c r="C1152" s="4" t="s">
        <v>4552</v>
      </c>
      <c r="D1152" s="4" t="s">
        <v>9218</v>
      </c>
      <c r="E1152" s="4" t="s">
        <v>4554</v>
      </c>
      <c r="F1152" s="4" t="s">
        <v>4554</v>
      </c>
      <c r="G1152" s="4" t="s">
        <v>4554</v>
      </c>
      <c r="H1152" s="4" t="s">
        <v>422</v>
      </c>
      <c r="I1152" s="4" t="s">
        <v>469</v>
      </c>
      <c r="J1152" s="4" t="s">
        <v>470</v>
      </c>
      <c r="K1152" s="4" t="s">
        <v>177</v>
      </c>
      <c r="L1152" s="4" t="s">
        <v>471</v>
      </c>
      <c r="M1152" s="4" t="s">
        <v>287</v>
      </c>
      <c r="N1152" s="4" t="s">
        <v>1261</v>
      </c>
      <c r="O1152" s="4" t="s">
        <v>4554</v>
      </c>
      <c r="P1152" s="4" t="s">
        <v>4554</v>
      </c>
      <c r="Q1152" s="4" t="s">
        <v>4556</v>
      </c>
      <c r="R1152" s="4" t="s">
        <v>4554</v>
      </c>
      <c r="S1152" s="4" t="s">
        <v>4770</v>
      </c>
      <c r="T1152" s="4" t="s">
        <v>5330</v>
      </c>
      <c r="U1152" s="4" t="s">
        <v>4554</v>
      </c>
      <c r="V1152" s="4" t="s">
        <v>4554</v>
      </c>
      <c r="W1152" s="4" t="s">
        <v>4559</v>
      </c>
      <c r="X1152" s="4" t="s">
        <v>9219</v>
      </c>
      <c r="Y1152" s="5">
        <f t="shared" si="1"/>
        <v>0.00005787037037</v>
      </c>
      <c r="Z1152" s="4">
        <f t="shared" si="2"/>
        <v>672</v>
      </c>
    </row>
    <row r="1153" ht="15.75" customHeight="1">
      <c r="A1153" s="4" t="s">
        <v>9220</v>
      </c>
      <c r="B1153" s="4" t="s">
        <v>9221</v>
      </c>
      <c r="C1153" s="4" t="s">
        <v>4552</v>
      </c>
      <c r="D1153" s="4" t="s">
        <v>9222</v>
      </c>
      <c r="E1153" s="4" t="s">
        <v>4554</v>
      </c>
      <c r="F1153" s="4" t="s">
        <v>4554</v>
      </c>
      <c r="G1153" s="4" t="s">
        <v>4554</v>
      </c>
      <c r="H1153" s="4" t="s">
        <v>345</v>
      </c>
      <c r="I1153" s="4" t="s">
        <v>4825</v>
      </c>
      <c r="J1153" s="4" t="s">
        <v>152</v>
      </c>
      <c r="K1153" s="4" t="s">
        <v>179</v>
      </c>
      <c r="L1153" s="4" t="s">
        <v>347</v>
      </c>
      <c r="M1153" s="4" t="s">
        <v>338</v>
      </c>
      <c r="N1153" s="4" t="s">
        <v>113</v>
      </c>
      <c r="O1153" s="4" t="s">
        <v>4554</v>
      </c>
      <c r="P1153" s="4" t="s">
        <v>4554</v>
      </c>
      <c r="Q1153" s="4" t="s">
        <v>4556</v>
      </c>
      <c r="R1153" s="4" t="s">
        <v>4554</v>
      </c>
      <c r="S1153" s="4" t="s">
        <v>4770</v>
      </c>
      <c r="T1153" s="4" t="s">
        <v>5330</v>
      </c>
      <c r="U1153" s="4" t="s">
        <v>4554</v>
      </c>
      <c r="V1153" s="4" t="s">
        <v>4554</v>
      </c>
      <c r="W1153" s="4" t="s">
        <v>4559</v>
      </c>
      <c r="X1153" s="4" t="s">
        <v>9223</v>
      </c>
      <c r="Y1153" s="5">
        <f t="shared" si="1"/>
        <v>0.00005787037037</v>
      </c>
      <c r="Z1153" s="4">
        <f t="shared" si="2"/>
        <v>672</v>
      </c>
    </row>
    <row r="1154" ht="15.75" customHeight="1">
      <c r="A1154" s="4" t="s">
        <v>9224</v>
      </c>
      <c r="B1154" s="4" t="s">
        <v>9225</v>
      </c>
      <c r="C1154" s="4" t="s">
        <v>4552</v>
      </c>
      <c r="D1154" s="4" t="s">
        <v>9226</v>
      </c>
      <c r="E1154" s="4" t="s">
        <v>4554</v>
      </c>
      <c r="F1154" s="4" t="s">
        <v>4554</v>
      </c>
      <c r="G1154" s="4" t="s">
        <v>4554</v>
      </c>
      <c r="H1154" s="4" t="s">
        <v>432</v>
      </c>
      <c r="I1154" s="4" t="s">
        <v>1246</v>
      </c>
      <c r="J1154" s="4" t="s">
        <v>1398</v>
      </c>
      <c r="K1154" s="4" t="s">
        <v>177</v>
      </c>
      <c r="L1154" s="4" t="s">
        <v>1399</v>
      </c>
      <c r="M1154" s="4" t="s">
        <v>287</v>
      </c>
      <c r="N1154" s="4" t="s">
        <v>1163</v>
      </c>
      <c r="O1154" s="4" t="s">
        <v>4554</v>
      </c>
      <c r="P1154" s="4" t="s">
        <v>4554</v>
      </c>
      <c r="Q1154" s="4" t="s">
        <v>4556</v>
      </c>
      <c r="R1154" s="4" t="s">
        <v>4554</v>
      </c>
      <c r="S1154" s="4" t="s">
        <v>4770</v>
      </c>
      <c r="T1154" s="4" t="s">
        <v>5330</v>
      </c>
      <c r="U1154" s="4" t="s">
        <v>4554</v>
      </c>
      <c r="V1154" s="4" t="s">
        <v>4554</v>
      </c>
      <c r="W1154" s="4" t="s">
        <v>4559</v>
      </c>
      <c r="X1154" s="4" t="s">
        <v>9227</v>
      </c>
      <c r="Y1154" s="5">
        <f t="shared" si="1"/>
        <v>0.00005787037037</v>
      </c>
      <c r="Z1154" s="4">
        <f t="shared" si="2"/>
        <v>672</v>
      </c>
    </row>
    <row r="1155" ht="15.75" customHeight="1">
      <c r="A1155" s="4" t="s">
        <v>9228</v>
      </c>
      <c r="B1155" s="4" t="s">
        <v>9229</v>
      </c>
      <c r="C1155" s="4" t="s">
        <v>4552</v>
      </c>
      <c r="D1155" s="4" t="s">
        <v>9230</v>
      </c>
      <c r="E1155" s="4" t="s">
        <v>4554</v>
      </c>
      <c r="F1155" s="4" t="s">
        <v>4554</v>
      </c>
      <c r="G1155" s="4" t="s">
        <v>4554</v>
      </c>
      <c r="H1155" s="4" t="s">
        <v>463</v>
      </c>
      <c r="I1155" s="4" t="s">
        <v>565</v>
      </c>
      <c r="J1155" s="4" t="s">
        <v>566</v>
      </c>
      <c r="K1155" s="4" t="s">
        <v>179</v>
      </c>
      <c r="L1155" s="4" t="s">
        <v>5138</v>
      </c>
      <c r="M1155" s="4" t="s">
        <v>338</v>
      </c>
      <c r="N1155" s="4" t="s">
        <v>271</v>
      </c>
      <c r="O1155" s="4" t="s">
        <v>4554</v>
      </c>
      <c r="P1155" s="4" t="s">
        <v>4554</v>
      </c>
      <c r="Q1155" s="4" t="s">
        <v>4556</v>
      </c>
      <c r="R1155" s="4" t="s">
        <v>4554</v>
      </c>
      <c r="S1155" s="4" t="s">
        <v>4770</v>
      </c>
      <c r="T1155" s="4" t="s">
        <v>4558</v>
      </c>
      <c r="U1155" s="4" t="s">
        <v>4554</v>
      </c>
      <c r="V1155" s="4" t="s">
        <v>4554</v>
      </c>
      <c r="W1155" s="4" t="s">
        <v>4559</v>
      </c>
      <c r="X1155" s="4" t="s">
        <v>9231</v>
      </c>
      <c r="Y1155" s="5">
        <f t="shared" si="1"/>
        <v>0.0001157407407</v>
      </c>
      <c r="Z1155" s="4">
        <f t="shared" si="2"/>
        <v>672</v>
      </c>
    </row>
    <row r="1156" ht="15.75" customHeight="1">
      <c r="A1156" s="4" t="s">
        <v>9232</v>
      </c>
      <c r="B1156" s="4" t="s">
        <v>9233</v>
      </c>
      <c r="C1156" s="4" t="s">
        <v>4552</v>
      </c>
      <c r="D1156" s="4" t="s">
        <v>9234</v>
      </c>
      <c r="E1156" s="4" t="s">
        <v>4554</v>
      </c>
      <c r="F1156" s="4" t="s">
        <v>4554</v>
      </c>
      <c r="G1156" s="4" t="s">
        <v>4554</v>
      </c>
      <c r="H1156" s="4" t="s">
        <v>438</v>
      </c>
      <c r="I1156" s="4" t="s">
        <v>326</v>
      </c>
      <c r="J1156" s="4" t="s">
        <v>1944</v>
      </c>
      <c r="K1156" s="4" t="s">
        <v>195</v>
      </c>
      <c r="L1156" s="4" t="s">
        <v>1945</v>
      </c>
      <c r="M1156" s="4" t="s">
        <v>442</v>
      </c>
      <c r="N1156" s="4" t="s">
        <v>271</v>
      </c>
      <c r="O1156" s="4" t="s">
        <v>4554</v>
      </c>
      <c r="P1156" s="4" t="s">
        <v>4554</v>
      </c>
      <c r="Q1156" s="4" t="s">
        <v>4556</v>
      </c>
      <c r="R1156" s="4" t="s">
        <v>4554</v>
      </c>
      <c r="S1156" s="4" t="s">
        <v>4770</v>
      </c>
      <c r="T1156" s="4" t="s">
        <v>4558</v>
      </c>
      <c r="U1156" s="4" t="s">
        <v>4554</v>
      </c>
      <c r="V1156" s="4" t="s">
        <v>4554</v>
      </c>
      <c r="W1156" s="4" t="s">
        <v>4559</v>
      </c>
      <c r="X1156" s="4" t="s">
        <v>9235</v>
      </c>
      <c r="Y1156" s="5">
        <f t="shared" si="1"/>
        <v>0.00005787037037</v>
      </c>
      <c r="Z1156" s="4">
        <f t="shared" si="2"/>
        <v>672</v>
      </c>
    </row>
    <row r="1157" ht="15.75" customHeight="1">
      <c r="A1157" s="4" t="s">
        <v>9236</v>
      </c>
      <c r="B1157" s="4" t="s">
        <v>9237</v>
      </c>
      <c r="C1157" s="4" t="s">
        <v>4552</v>
      </c>
      <c r="D1157" s="4" t="s">
        <v>9238</v>
      </c>
      <c r="E1157" s="4" t="s">
        <v>4554</v>
      </c>
      <c r="F1157" s="4" t="s">
        <v>4554</v>
      </c>
      <c r="G1157" s="4" t="s">
        <v>4554</v>
      </c>
      <c r="H1157" s="4" t="s">
        <v>422</v>
      </c>
      <c r="I1157" s="4" t="s">
        <v>469</v>
      </c>
      <c r="J1157" s="4" t="s">
        <v>470</v>
      </c>
      <c r="K1157" s="4" t="s">
        <v>177</v>
      </c>
      <c r="L1157" s="4" t="s">
        <v>471</v>
      </c>
      <c r="M1157" s="4" t="s">
        <v>287</v>
      </c>
      <c r="N1157" s="4" t="s">
        <v>1163</v>
      </c>
      <c r="O1157" s="4" t="s">
        <v>4554</v>
      </c>
      <c r="P1157" s="4" t="s">
        <v>4554</v>
      </c>
      <c r="Q1157" s="4" t="s">
        <v>4556</v>
      </c>
      <c r="R1157" s="4" t="s">
        <v>4554</v>
      </c>
      <c r="S1157" s="4" t="s">
        <v>4770</v>
      </c>
      <c r="T1157" s="4" t="s">
        <v>5330</v>
      </c>
      <c r="U1157" s="4" t="s">
        <v>4554</v>
      </c>
      <c r="V1157" s="4" t="s">
        <v>4554</v>
      </c>
      <c r="W1157" s="4" t="s">
        <v>4559</v>
      </c>
      <c r="X1157" s="4" t="s">
        <v>9239</v>
      </c>
      <c r="Y1157" s="5">
        <f t="shared" si="1"/>
        <v>0.00005787037037</v>
      </c>
      <c r="Z1157" s="4">
        <f t="shared" si="2"/>
        <v>672</v>
      </c>
    </row>
    <row r="1158" ht="15.75" customHeight="1">
      <c r="A1158" s="4" t="s">
        <v>9240</v>
      </c>
      <c r="B1158" s="4" t="s">
        <v>9241</v>
      </c>
      <c r="C1158" s="4" t="s">
        <v>4552</v>
      </c>
      <c r="D1158" s="4" t="s">
        <v>9242</v>
      </c>
      <c r="E1158" s="4" t="s">
        <v>4554</v>
      </c>
      <c r="F1158" s="4" t="s">
        <v>4554</v>
      </c>
      <c r="G1158" s="4" t="s">
        <v>4554</v>
      </c>
      <c r="H1158" s="4" t="s">
        <v>485</v>
      </c>
      <c r="I1158" s="4" t="s">
        <v>1612</v>
      </c>
      <c r="J1158" s="4" t="s">
        <v>235</v>
      </c>
      <c r="K1158" s="4" t="s">
        <v>4687</v>
      </c>
      <c r="L1158" s="4" t="s">
        <v>1613</v>
      </c>
      <c r="M1158" s="4" t="s">
        <v>442</v>
      </c>
      <c r="N1158" s="4" t="s">
        <v>632</v>
      </c>
      <c r="O1158" s="4" t="s">
        <v>4554</v>
      </c>
      <c r="P1158" s="4" t="s">
        <v>4554</v>
      </c>
      <c r="Q1158" s="4" t="s">
        <v>4556</v>
      </c>
      <c r="R1158" s="4" t="s">
        <v>4554</v>
      </c>
      <c r="S1158" s="4" t="s">
        <v>4770</v>
      </c>
      <c r="T1158" s="4" t="s">
        <v>4558</v>
      </c>
      <c r="U1158" s="4" t="s">
        <v>4554</v>
      </c>
      <c r="V1158" s="4" t="s">
        <v>4554</v>
      </c>
      <c r="W1158" s="4" t="s">
        <v>4559</v>
      </c>
      <c r="X1158" s="4" t="s">
        <v>9243</v>
      </c>
      <c r="Y1158" s="5">
        <f t="shared" si="1"/>
        <v>0.00006944444444</v>
      </c>
      <c r="Z1158" s="4">
        <f t="shared" si="2"/>
        <v>672</v>
      </c>
    </row>
    <row r="1159" ht="15.75" customHeight="1">
      <c r="A1159" s="4" t="s">
        <v>9244</v>
      </c>
      <c r="B1159" s="4" t="s">
        <v>9245</v>
      </c>
      <c r="C1159" s="4" t="s">
        <v>4552</v>
      </c>
      <c r="D1159" s="4" t="s">
        <v>9246</v>
      </c>
      <c r="E1159" s="4" t="s">
        <v>4554</v>
      </c>
      <c r="F1159" s="4" t="s">
        <v>4554</v>
      </c>
      <c r="G1159" s="4" t="s">
        <v>4554</v>
      </c>
      <c r="H1159" s="4" t="s">
        <v>393</v>
      </c>
      <c r="I1159" s="4" t="s">
        <v>350</v>
      </c>
      <c r="J1159" s="4" t="s">
        <v>75</v>
      </c>
      <c r="K1159" s="4" t="s">
        <v>173</v>
      </c>
      <c r="L1159" s="4" t="s">
        <v>354</v>
      </c>
      <c r="M1159" s="4" t="s">
        <v>4784</v>
      </c>
      <c r="N1159" s="4" t="s">
        <v>1261</v>
      </c>
      <c r="O1159" s="4" t="s">
        <v>4554</v>
      </c>
      <c r="P1159" s="4" t="s">
        <v>4554</v>
      </c>
      <c r="Q1159" s="4" t="s">
        <v>4556</v>
      </c>
      <c r="R1159" s="4" t="s">
        <v>4554</v>
      </c>
      <c r="S1159" s="4" t="s">
        <v>4770</v>
      </c>
      <c r="T1159" s="4" t="s">
        <v>5330</v>
      </c>
      <c r="U1159" s="4" t="s">
        <v>4554</v>
      </c>
      <c r="V1159" s="4" t="s">
        <v>4554</v>
      </c>
      <c r="W1159" s="4" t="s">
        <v>4559</v>
      </c>
      <c r="X1159" s="4" t="s">
        <v>9247</v>
      </c>
      <c r="Y1159" s="5">
        <f t="shared" si="1"/>
        <v>0.00005787037037</v>
      </c>
      <c r="Z1159" s="4">
        <f t="shared" si="2"/>
        <v>672</v>
      </c>
    </row>
    <row r="1160" ht="15.75" customHeight="1">
      <c r="A1160" s="4" t="s">
        <v>9248</v>
      </c>
      <c r="B1160" s="4" t="s">
        <v>9249</v>
      </c>
      <c r="C1160" s="4" t="s">
        <v>4552</v>
      </c>
      <c r="D1160" s="4" t="s">
        <v>9250</v>
      </c>
      <c r="E1160" s="4" t="s">
        <v>4554</v>
      </c>
      <c r="F1160" s="4" t="s">
        <v>4554</v>
      </c>
      <c r="G1160" s="4" t="s">
        <v>4554</v>
      </c>
      <c r="H1160" s="4" t="s">
        <v>372</v>
      </c>
      <c r="I1160" s="4" t="s">
        <v>373</v>
      </c>
      <c r="J1160" s="4" t="s">
        <v>138</v>
      </c>
      <c r="K1160" s="4" t="s">
        <v>157</v>
      </c>
      <c r="L1160" s="4" t="s">
        <v>374</v>
      </c>
      <c r="M1160" s="4" t="s">
        <v>312</v>
      </c>
      <c r="N1160" s="4" t="s">
        <v>225</v>
      </c>
      <c r="O1160" s="4" t="s">
        <v>4554</v>
      </c>
      <c r="P1160" s="4" t="s">
        <v>4554</v>
      </c>
      <c r="Q1160" s="4" t="s">
        <v>4556</v>
      </c>
      <c r="R1160" s="4" t="s">
        <v>4554</v>
      </c>
      <c r="S1160" s="4" t="s">
        <v>4770</v>
      </c>
      <c r="T1160" s="4" t="s">
        <v>4558</v>
      </c>
      <c r="U1160" s="4" t="s">
        <v>4554</v>
      </c>
      <c r="V1160" s="4" t="s">
        <v>4554</v>
      </c>
      <c r="W1160" s="4" t="s">
        <v>4559</v>
      </c>
      <c r="X1160" s="4" t="s">
        <v>9251</v>
      </c>
      <c r="Y1160" s="5">
        <f t="shared" si="1"/>
        <v>0.00005787037037</v>
      </c>
      <c r="Z1160" s="4">
        <f t="shared" si="2"/>
        <v>672</v>
      </c>
    </row>
    <row r="1161" ht="15.75" customHeight="1">
      <c r="A1161" s="4" t="s">
        <v>9252</v>
      </c>
      <c r="B1161" s="4" t="s">
        <v>9253</v>
      </c>
      <c r="C1161" s="4" t="s">
        <v>4552</v>
      </c>
      <c r="D1161" s="4" t="s">
        <v>9254</v>
      </c>
      <c r="E1161" s="4" t="s">
        <v>4554</v>
      </c>
      <c r="F1161" s="4" t="s">
        <v>4554</v>
      </c>
      <c r="G1161" s="4" t="s">
        <v>4554</v>
      </c>
      <c r="H1161" s="4" t="s">
        <v>1951</v>
      </c>
      <c r="I1161" s="4" t="s">
        <v>132</v>
      </c>
      <c r="J1161" s="4" t="s">
        <v>1864</v>
      </c>
      <c r="K1161" s="4" t="s">
        <v>142</v>
      </c>
      <c r="L1161" s="4" t="s">
        <v>660</v>
      </c>
      <c r="M1161" s="4" t="s">
        <v>87</v>
      </c>
      <c r="N1161" s="4" t="s">
        <v>44</v>
      </c>
      <c r="O1161" s="4" t="s">
        <v>4554</v>
      </c>
      <c r="P1161" s="4" t="s">
        <v>4554</v>
      </c>
      <c r="Q1161" s="4" t="s">
        <v>4556</v>
      </c>
      <c r="R1161" s="4" t="s">
        <v>4554</v>
      </c>
      <c r="S1161" s="4" t="s">
        <v>5586</v>
      </c>
      <c r="T1161" s="4" t="s">
        <v>5330</v>
      </c>
      <c r="U1161" s="4" t="s">
        <v>4554</v>
      </c>
      <c r="V1161" s="4" t="s">
        <v>4554</v>
      </c>
      <c r="W1161" s="4" t="s">
        <v>4559</v>
      </c>
      <c r="X1161" s="4" t="s">
        <v>9255</v>
      </c>
      <c r="Y1161" s="5">
        <f t="shared" si="1"/>
        <v>0.00005787037037</v>
      </c>
      <c r="Z1161" s="4">
        <f t="shared" si="2"/>
        <v>672</v>
      </c>
    </row>
    <row r="1162" ht="15.75" customHeight="1">
      <c r="A1162" s="4" t="s">
        <v>9256</v>
      </c>
      <c r="B1162" s="4" t="s">
        <v>9257</v>
      </c>
      <c r="C1162" s="4" t="s">
        <v>4552</v>
      </c>
      <c r="D1162" s="4" t="s">
        <v>9258</v>
      </c>
      <c r="E1162" s="4" t="s">
        <v>4554</v>
      </c>
      <c r="F1162" s="4" t="s">
        <v>4554</v>
      </c>
      <c r="G1162" s="4" t="s">
        <v>4554</v>
      </c>
      <c r="H1162" s="4" t="s">
        <v>393</v>
      </c>
      <c r="I1162" s="4" t="s">
        <v>350</v>
      </c>
      <c r="J1162" s="4" t="s">
        <v>75</v>
      </c>
      <c r="K1162" s="4" t="s">
        <v>173</v>
      </c>
      <c r="L1162" s="4" t="s">
        <v>354</v>
      </c>
      <c r="M1162" s="4" t="s">
        <v>4784</v>
      </c>
      <c r="N1162" s="4" t="s">
        <v>17</v>
      </c>
      <c r="O1162" s="4" t="s">
        <v>4554</v>
      </c>
      <c r="P1162" s="4" t="s">
        <v>4554</v>
      </c>
      <c r="Q1162" s="4" t="s">
        <v>4556</v>
      </c>
      <c r="R1162" s="4" t="s">
        <v>4554</v>
      </c>
      <c r="S1162" s="4" t="s">
        <v>4770</v>
      </c>
      <c r="T1162" s="4" t="s">
        <v>4558</v>
      </c>
      <c r="U1162" s="4" t="s">
        <v>4554</v>
      </c>
      <c r="V1162" s="4" t="s">
        <v>4554</v>
      </c>
      <c r="W1162" s="4" t="s">
        <v>4559</v>
      </c>
      <c r="X1162" s="4" t="s">
        <v>9259</v>
      </c>
      <c r="Y1162" s="5">
        <f t="shared" si="1"/>
        <v>0.00005787037037</v>
      </c>
      <c r="Z1162" s="4">
        <f t="shared" si="2"/>
        <v>672</v>
      </c>
    </row>
    <row r="1163" ht="15.75" customHeight="1">
      <c r="A1163" s="4" t="s">
        <v>9260</v>
      </c>
      <c r="B1163" s="4" t="s">
        <v>9261</v>
      </c>
      <c r="C1163" s="4" t="s">
        <v>4552</v>
      </c>
      <c r="D1163" s="4" t="s">
        <v>9262</v>
      </c>
      <c r="E1163" s="4" t="s">
        <v>4554</v>
      </c>
      <c r="F1163" s="4" t="s">
        <v>4554</v>
      </c>
      <c r="G1163" s="4" t="s">
        <v>4554</v>
      </c>
      <c r="H1163" s="4" t="s">
        <v>455</v>
      </c>
      <c r="I1163" s="4" t="s">
        <v>456</v>
      </c>
      <c r="J1163" s="4" t="s">
        <v>91</v>
      </c>
      <c r="K1163" s="4" t="s">
        <v>148</v>
      </c>
      <c r="L1163" s="4" t="s">
        <v>457</v>
      </c>
      <c r="M1163" s="4" t="s">
        <v>242</v>
      </c>
      <c r="N1163" s="4" t="s">
        <v>323</v>
      </c>
      <c r="O1163" s="4" t="s">
        <v>4554</v>
      </c>
      <c r="P1163" s="4" t="s">
        <v>4554</v>
      </c>
      <c r="Q1163" s="4" t="s">
        <v>4556</v>
      </c>
      <c r="R1163" s="4" t="s">
        <v>4554</v>
      </c>
      <c r="S1163" s="4" t="s">
        <v>4775</v>
      </c>
      <c r="T1163" s="4" t="s">
        <v>4558</v>
      </c>
      <c r="U1163" s="4" t="s">
        <v>4554</v>
      </c>
      <c r="V1163" s="4" t="s">
        <v>4554</v>
      </c>
      <c r="W1163" s="4" t="s">
        <v>4559</v>
      </c>
      <c r="X1163" s="4" t="s">
        <v>9263</v>
      </c>
      <c r="Y1163" s="5">
        <f t="shared" si="1"/>
        <v>0.00005787037037</v>
      </c>
      <c r="Z1163" s="4">
        <f t="shared" si="2"/>
        <v>672</v>
      </c>
    </row>
    <row r="1164" ht="15.75" customHeight="1">
      <c r="A1164" s="4" t="s">
        <v>9264</v>
      </c>
      <c r="B1164" s="4" t="s">
        <v>9265</v>
      </c>
      <c r="C1164" s="4" t="s">
        <v>4552</v>
      </c>
      <c r="D1164" s="4" t="s">
        <v>9266</v>
      </c>
      <c r="E1164" s="4" t="s">
        <v>4554</v>
      </c>
      <c r="F1164" s="4" t="s">
        <v>4554</v>
      </c>
      <c r="G1164" s="4" t="s">
        <v>4554</v>
      </c>
      <c r="H1164" s="4" t="s">
        <v>508</v>
      </c>
      <c r="I1164" s="4" t="s">
        <v>1462</v>
      </c>
      <c r="J1164" s="4" t="s">
        <v>1463</v>
      </c>
      <c r="K1164" s="4" t="s">
        <v>195</v>
      </c>
      <c r="L1164" s="4" t="s">
        <v>274</v>
      </c>
      <c r="M1164" s="4" t="s">
        <v>442</v>
      </c>
      <c r="N1164" s="4" t="s">
        <v>1229</v>
      </c>
      <c r="O1164" s="4" t="s">
        <v>4554</v>
      </c>
      <c r="P1164" s="4" t="s">
        <v>4554</v>
      </c>
      <c r="Q1164" s="4" t="s">
        <v>4556</v>
      </c>
      <c r="R1164" s="4" t="s">
        <v>4554</v>
      </c>
      <c r="S1164" s="4" t="s">
        <v>4770</v>
      </c>
      <c r="T1164" s="4" t="s">
        <v>5330</v>
      </c>
      <c r="U1164" s="4" t="s">
        <v>4554</v>
      </c>
      <c r="V1164" s="4" t="s">
        <v>4554</v>
      </c>
      <c r="W1164" s="4" t="s">
        <v>4559</v>
      </c>
      <c r="X1164" s="4" t="s">
        <v>9267</v>
      </c>
      <c r="Y1164" s="5">
        <f t="shared" si="1"/>
        <v>0.00005787037037</v>
      </c>
      <c r="Z1164" s="4">
        <f t="shared" si="2"/>
        <v>672</v>
      </c>
    </row>
    <row r="1165" ht="15.75" customHeight="1">
      <c r="A1165" s="4" t="s">
        <v>9268</v>
      </c>
      <c r="B1165" s="4" t="s">
        <v>9269</v>
      </c>
      <c r="C1165" s="4" t="s">
        <v>4552</v>
      </c>
      <c r="D1165" s="4" t="s">
        <v>9270</v>
      </c>
      <c r="E1165" s="4" t="s">
        <v>4554</v>
      </c>
      <c r="F1165" s="4" t="s">
        <v>4554</v>
      </c>
      <c r="G1165" s="4" t="s">
        <v>4554</v>
      </c>
      <c r="H1165" s="4" t="s">
        <v>340</v>
      </c>
      <c r="I1165" s="4" t="s">
        <v>341</v>
      </c>
      <c r="J1165" s="4" t="s">
        <v>342</v>
      </c>
      <c r="K1165" s="4" t="s">
        <v>173</v>
      </c>
      <c r="L1165" s="4" t="s">
        <v>343</v>
      </c>
      <c r="M1165" s="4" t="s">
        <v>4784</v>
      </c>
      <c r="N1165" s="4" t="s">
        <v>442</v>
      </c>
      <c r="O1165" s="4" t="s">
        <v>4554</v>
      </c>
      <c r="P1165" s="4" t="s">
        <v>4554</v>
      </c>
      <c r="Q1165" s="4" t="s">
        <v>4556</v>
      </c>
      <c r="R1165" s="4" t="s">
        <v>4554</v>
      </c>
      <c r="S1165" s="4" t="s">
        <v>4770</v>
      </c>
      <c r="T1165" s="4" t="s">
        <v>4558</v>
      </c>
      <c r="U1165" s="4" t="s">
        <v>4554</v>
      </c>
      <c r="V1165" s="4" t="s">
        <v>4554</v>
      </c>
      <c r="W1165" s="4" t="s">
        <v>4559</v>
      </c>
      <c r="X1165" s="4" t="s">
        <v>9271</v>
      </c>
      <c r="Y1165" s="5">
        <f t="shared" si="1"/>
        <v>0.00005787037037</v>
      </c>
      <c r="Z1165" s="4">
        <f t="shared" si="2"/>
        <v>672</v>
      </c>
    </row>
    <row r="1166" ht="15.75" customHeight="1">
      <c r="A1166" s="4" t="s">
        <v>9272</v>
      </c>
      <c r="B1166" s="4" t="s">
        <v>9273</v>
      </c>
      <c r="C1166" s="4" t="s">
        <v>4552</v>
      </c>
      <c r="D1166" s="4" t="s">
        <v>9274</v>
      </c>
      <c r="E1166" s="4" t="s">
        <v>4554</v>
      </c>
      <c r="F1166" s="4" t="s">
        <v>4554</v>
      </c>
      <c r="G1166" s="4" t="s">
        <v>4554</v>
      </c>
      <c r="H1166" s="4" t="s">
        <v>1374</v>
      </c>
      <c r="I1166" s="4" t="s">
        <v>459</v>
      </c>
      <c r="J1166" s="4" t="s">
        <v>8186</v>
      </c>
      <c r="K1166" s="4" t="s">
        <v>173</v>
      </c>
      <c r="L1166" s="4" t="s">
        <v>1376</v>
      </c>
      <c r="M1166" s="4" t="s">
        <v>4784</v>
      </c>
      <c r="N1166" s="4" t="s">
        <v>1325</v>
      </c>
      <c r="O1166" s="4" t="s">
        <v>4554</v>
      </c>
      <c r="P1166" s="4" t="s">
        <v>4554</v>
      </c>
      <c r="Q1166" s="4" t="s">
        <v>4556</v>
      </c>
      <c r="R1166" s="4" t="s">
        <v>4554</v>
      </c>
      <c r="S1166" s="4" t="s">
        <v>4770</v>
      </c>
      <c r="T1166" s="4" t="s">
        <v>5330</v>
      </c>
      <c r="U1166" s="4" t="s">
        <v>4554</v>
      </c>
      <c r="V1166" s="4" t="s">
        <v>4554</v>
      </c>
      <c r="W1166" s="4" t="s">
        <v>4559</v>
      </c>
      <c r="X1166" s="4" t="s">
        <v>9275</v>
      </c>
      <c r="Y1166" s="5">
        <f t="shared" si="1"/>
        <v>0.00005787037037</v>
      </c>
      <c r="Z1166" s="4">
        <f t="shared" si="2"/>
        <v>672</v>
      </c>
    </row>
    <row r="1167" ht="15.75" customHeight="1">
      <c r="A1167" s="4" t="s">
        <v>9276</v>
      </c>
      <c r="B1167" s="4" t="s">
        <v>9277</v>
      </c>
      <c r="C1167" s="4" t="s">
        <v>4552</v>
      </c>
      <c r="D1167" s="4" t="s">
        <v>9278</v>
      </c>
      <c r="E1167" s="4" t="s">
        <v>4554</v>
      </c>
      <c r="F1167" s="4" t="s">
        <v>4554</v>
      </c>
      <c r="G1167" s="4" t="s">
        <v>4554</v>
      </c>
      <c r="H1167" s="4" t="s">
        <v>475</v>
      </c>
      <c r="I1167" s="4" t="s">
        <v>341</v>
      </c>
      <c r="J1167" s="4" t="s">
        <v>109</v>
      </c>
      <c r="K1167" s="4" t="s">
        <v>164</v>
      </c>
      <c r="L1167" s="4" t="s">
        <v>476</v>
      </c>
      <c r="M1167" s="4" t="s">
        <v>4784</v>
      </c>
      <c r="N1167" s="4" t="s">
        <v>298</v>
      </c>
      <c r="O1167" s="4" t="s">
        <v>4554</v>
      </c>
      <c r="P1167" s="4" t="s">
        <v>4554</v>
      </c>
      <c r="Q1167" s="4" t="s">
        <v>4556</v>
      </c>
      <c r="R1167" s="4" t="s">
        <v>4554</v>
      </c>
      <c r="S1167" s="4" t="s">
        <v>4770</v>
      </c>
      <c r="T1167" s="4" t="s">
        <v>4558</v>
      </c>
      <c r="U1167" s="4" t="s">
        <v>4554</v>
      </c>
      <c r="V1167" s="4" t="s">
        <v>4554</v>
      </c>
      <c r="W1167" s="4" t="s">
        <v>4559</v>
      </c>
      <c r="X1167" s="4" t="s">
        <v>9279</v>
      </c>
      <c r="Y1167" s="5">
        <f t="shared" si="1"/>
        <v>0.00005787037037</v>
      </c>
      <c r="Z1167" s="4">
        <f t="shared" si="2"/>
        <v>672</v>
      </c>
    </row>
    <row r="1168" ht="15.75" customHeight="1">
      <c r="A1168" s="4" t="s">
        <v>9280</v>
      </c>
      <c r="B1168" s="4" t="s">
        <v>9281</v>
      </c>
      <c r="C1168" s="4" t="s">
        <v>4552</v>
      </c>
      <c r="D1168" s="4" t="s">
        <v>9282</v>
      </c>
      <c r="E1168" s="4" t="s">
        <v>4554</v>
      </c>
      <c r="F1168" s="4" t="s">
        <v>4554</v>
      </c>
      <c r="G1168" s="4" t="s">
        <v>4554</v>
      </c>
      <c r="H1168" s="4" t="s">
        <v>349</v>
      </c>
      <c r="I1168" s="4" t="s">
        <v>350</v>
      </c>
      <c r="J1168" s="4" t="s">
        <v>163</v>
      </c>
      <c r="K1168" s="4" t="s">
        <v>173</v>
      </c>
      <c r="L1168" s="4" t="s">
        <v>351</v>
      </c>
      <c r="M1168" s="4" t="s">
        <v>4784</v>
      </c>
      <c r="N1168" s="4" t="s">
        <v>44</v>
      </c>
      <c r="O1168" s="4" t="s">
        <v>4554</v>
      </c>
      <c r="P1168" s="4" t="s">
        <v>4554</v>
      </c>
      <c r="Q1168" s="4" t="s">
        <v>4556</v>
      </c>
      <c r="R1168" s="4" t="s">
        <v>4554</v>
      </c>
      <c r="S1168" s="4" t="s">
        <v>4770</v>
      </c>
      <c r="T1168" s="4" t="s">
        <v>5330</v>
      </c>
      <c r="U1168" s="4" t="s">
        <v>4554</v>
      </c>
      <c r="V1168" s="4" t="s">
        <v>4554</v>
      </c>
      <c r="W1168" s="4" t="s">
        <v>4559</v>
      </c>
      <c r="X1168" s="4" t="s">
        <v>9283</v>
      </c>
      <c r="Y1168" s="5">
        <f t="shared" si="1"/>
        <v>0.0001157407407</v>
      </c>
      <c r="Z1168" s="4">
        <f t="shared" si="2"/>
        <v>672</v>
      </c>
    </row>
    <row r="1169" ht="15.75" customHeight="1">
      <c r="A1169" s="4" t="s">
        <v>9284</v>
      </c>
      <c r="B1169" s="4" t="s">
        <v>9285</v>
      </c>
      <c r="C1169" s="4" t="s">
        <v>4552</v>
      </c>
      <c r="D1169" s="4" t="s">
        <v>9286</v>
      </c>
      <c r="E1169" s="4" t="s">
        <v>4554</v>
      </c>
      <c r="F1169" s="4" t="s">
        <v>4554</v>
      </c>
      <c r="G1169" s="4" t="s">
        <v>4554</v>
      </c>
      <c r="H1169" s="4" t="s">
        <v>393</v>
      </c>
      <c r="I1169" s="4" t="s">
        <v>350</v>
      </c>
      <c r="J1169" s="4" t="s">
        <v>75</v>
      </c>
      <c r="K1169" s="4" t="s">
        <v>173</v>
      </c>
      <c r="L1169" s="4" t="s">
        <v>354</v>
      </c>
      <c r="M1169" s="4" t="s">
        <v>4784</v>
      </c>
      <c r="N1169" s="4" t="s">
        <v>1229</v>
      </c>
      <c r="O1169" s="4" t="s">
        <v>4554</v>
      </c>
      <c r="P1169" s="4" t="s">
        <v>4554</v>
      </c>
      <c r="Q1169" s="4" t="s">
        <v>4556</v>
      </c>
      <c r="R1169" s="4" t="s">
        <v>4554</v>
      </c>
      <c r="S1169" s="4" t="s">
        <v>4770</v>
      </c>
      <c r="T1169" s="4" t="s">
        <v>5330</v>
      </c>
      <c r="U1169" s="4" t="s">
        <v>4554</v>
      </c>
      <c r="V1169" s="4" t="s">
        <v>4554</v>
      </c>
      <c r="W1169" s="4" t="s">
        <v>4559</v>
      </c>
      <c r="X1169" s="4" t="s">
        <v>9287</v>
      </c>
      <c r="Y1169" s="5">
        <f t="shared" si="1"/>
        <v>0.0001157407407</v>
      </c>
      <c r="Z1169" s="4">
        <f t="shared" si="2"/>
        <v>672</v>
      </c>
    </row>
    <row r="1170" ht="15.75" customHeight="1">
      <c r="A1170" s="4" t="s">
        <v>9288</v>
      </c>
      <c r="B1170" s="4" t="s">
        <v>9289</v>
      </c>
      <c r="C1170" s="4" t="s">
        <v>4552</v>
      </c>
      <c r="D1170" s="4" t="s">
        <v>9290</v>
      </c>
      <c r="E1170" s="4" t="s">
        <v>4554</v>
      </c>
      <c r="F1170" s="4" t="s">
        <v>4554</v>
      </c>
      <c r="G1170" s="4" t="s">
        <v>4554</v>
      </c>
      <c r="H1170" s="4" t="s">
        <v>359</v>
      </c>
      <c r="I1170" s="4" t="s">
        <v>4842</v>
      </c>
      <c r="J1170" s="4" t="s">
        <v>361</v>
      </c>
      <c r="K1170" s="4" t="s">
        <v>145</v>
      </c>
      <c r="L1170" s="4" t="s">
        <v>325</v>
      </c>
      <c r="M1170" s="4" t="s">
        <v>278</v>
      </c>
      <c r="N1170" s="4" t="s">
        <v>1325</v>
      </c>
      <c r="O1170" s="4" t="s">
        <v>4554</v>
      </c>
      <c r="P1170" s="4" t="s">
        <v>4554</v>
      </c>
      <c r="Q1170" s="4" t="s">
        <v>4556</v>
      </c>
      <c r="R1170" s="4" t="s">
        <v>4554</v>
      </c>
      <c r="S1170" s="4" t="s">
        <v>4775</v>
      </c>
      <c r="T1170" s="4" t="s">
        <v>5330</v>
      </c>
      <c r="U1170" s="4" t="s">
        <v>4554</v>
      </c>
      <c r="V1170" s="4" t="s">
        <v>4554</v>
      </c>
      <c r="W1170" s="4" t="s">
        <v>4559</v>
      </c>
      <c r="X1170" s="4" t="s">
        <v>9291</v>
      </c>
      <c r="Y1170" s="5">
        <f t="shared" si="1"/>
        <v>0.00005787037037</v>
      </c>
      <c r="Z1170" s="4">
        <f t="shared" si="2"/>
        <v>672</v>
      </c>
    </row>
    <row r="1171" ht="15.75" customHeight="1">
      <c r="A1171" s="4" t="s">
        <v>9292</v>
      </c>
      <c r="B1171" s="4" t="s">
        <v>9293</v>
      </c>
      <c r="C1171" s="4" t="s">
        <v>4552</v>
      </c>
      <c r="D1171" s="4" t="s">
        <v>9294</v>
      </c>
      <c r="E1171" s="4" t="s">
        <v>4554</v>
      </c>
      <c r="F1171" s="4" t="s">
        <v>4554</v>
      </c>
      <c r="G1171" s="4" t="s">
        <v>4554</v>
      </c>
      <c r="H1171" s="4" t="s">
        <v>4851</v>
      </c>
      <c r="I1171" s="4" t="s">
        <v>817</v>
      </c>
      <c r="J1171" s="4" t="s">
        <v>109</v>
      </c>
      <c r="K1171" s="4" t="s">
        <v>164</v>
      </c>
      <c r="L1171" s="4" t="s">
        <v>818</v>
      </c>
      <c r="M1171" s="4" t="s">
        <v>312</v>
      </c>
      <c r="N1171" s="4" t="s">
        <v>277</v>
      </c>
      <c r="O1171" s="4" t="s">
        <v>4554</v>
      </c>
      <c r="P1171" s="4" t="s">
        <v>4554</v>
      </c>
      <c r="Q1171" s="4" t="s">
        <v>4556</v>
      </c>
      <c r="R1171" s="4" t="s">
        <v>4554</v>
      </c>
      <c r="S1171" s="4" t="s">
        <v>4770</v>
      </c>
      <c r="T1171" s="4" t="s">
        <v>4558</v>
      </c>
      <c r="U1171" s="4" t="s">
        <v>4554</v>
      </c>
      <c r="V1171" s="4" t="s">
        <v>4554</v>
      </c>
      <c r="W1171" s="4" t="s">
        <v>4559</v>
      </c>
      <c r="X1171" s="4" t="s">
        <v>9295</v>
      </c>
      <c r="Y1171" s="5">
        <f t="shared" si="1"/>
        <v>0.00005787037037</v>
      </c>
      <c r="Z1171" s="4">
        <f t="shared" si="2"/>
        <v>672</v>
      </c>
    </row>
    <row r="1172" ht="15.75" customHeight="1">
      <c r="A1172" s="4" t="s">
        <v>9296</v>
      </c>
      <c r="B1172" s="4" t="s">
        <v>9297</v>
      </c>
      <c r="C1172" s="4" t="s">
        <v>4552</v>
      </c>
      <c r="D1172" s="4" t="s">
        <v>9298</v>
      </c>
      <c r="E1172" s="4" t="s">
        <v>4554</v>
      </c>
      <c r="F1172" s="4" t="s">
        <v>4554</v>
      </c>
      <c r="G1172" s="4" t="s">
        <v>4554</v>
      </c>
      <c r="H1172" s="4" t="s">
        <v>4851</v>
      </c>
      <c r="I1172" s="4" t="s">
        <v>817</v>
      </c>
      <c r="J1172" s="4" t="s">
        <v>109</v>
      </c>
      <c r="K1172" s="4" t="s">
        <v>164</v>
      </c>
      <c r="L1172" s="4" t="s">
        <v>818</v>
      </c>
      <c r="M1172" s="4" t="s">
        <v>312</v>
      </c>
      <c r="N1172" s="4" t="s">
        <v>86</v>
      </c>
      <c r="O1172" s="4" t="s">
        <v>4554</v>
      </c>
      <c r="P1172" s="4" t="s">
        <v>4554</v>
      </c>
      <c r="Q1172" s="4" t="s">
        <v>4556</v>
      </c>
      <c r="R1172" s="4" t="s">
        <v>4554</v>
      </c>
      <c r="S1172" s="4" t="s">
        <v>4770</v>
      </c>
      <c r="T1172" s="4" t="s">
        <v>5330</v>
      </c>
      <c r="U1172" s="4" t="s">
        <v>4554</v>
      </c>
      <c r="V1172" s="4" t="s">
        <v>4554</v>
      </c>
      <c r="W1172" s="4" t="s">
        <v>4559</v>
      </c>
      <c r="X1172" s="4" t="s">
        <v>9299</v>
      </c>
      <c r="Y1172" s="5">
        <f t="shared" si="1"/>
        <v>0.00005787037037</v>
      </c>
      <c r="Z1172" s="4">
        <f t="shared" si="2"/>
        <v>672</v>
      </c>
    </row>
    <row r="1173" ht="15.75" customHeight="1">
      <c r="A1173" s="4" t="s">
        <v>9300</v>
      </c>
      <c r="B1173" s="4" t="s">
        <v>9301</v>
      </c>
      <c r="C1173" s="4" t="s">
        <v>4552</v>
      </c>
      <c r="D1173" s="4" t="s">
        <v>9302</v>
      </c>
      <c r="E1173" s="4" t="s">
        <v>4554</v>
      </c>
      <c r="F1173" s="4" t="s">
        <v>4554</v>
      </c>
      <c r="G1173" s="4" t="s">
        <v>4554</v>
      </c>
      <c r="H1173" s="4" t="s">
        <v>605</v>
      </c>
      <c r="I1173" s="4" t="s">
        <v>582</v>
      </c>
      <c r="J1173" s="4" t="s">
        <v>606</v>
      </c>
      <c r="K1173" s="4" t="s">
        <v>92</v>
      </c>
      <c r="L1173" s="4" t="s">
        <v>607</v>
      </c>
      <c r="M1173" s="4" t="s">
        <v>177</v>
      </c>
      <c r="N1173" s="4" t="s">
        <v>260</v>
      </c>
      <c r="O1173" s="4" t="s">
        <v>4554</v>
      </c>
      <c r="P1173" s="4" t="s">
        <v>4554</v>
      </c>
      <c r="Q1173" s="4" t="s">
        <v>4556</v>
      </c>
      <c r="R1173" s="4" t="s">
        <v>4554</v>
      </c>
      <c r="S1173" s="4" t="s">
        <v>4890</v>
      </c>
      <c r="T1173" s="4" t="s">
        <v>4558</v>
      </c>
      <c r="U1173" s="4" t="s">
        <v>4554</v>
      </c>
      <c r="V1173" s="4" t="s">
        <v>4554</v>
      </c>
      <c r="W1173" s="4" t="s">
        <v>4559</v>
      </c>
      <c r="X1173" s="4" t="s">
        <v>9303</v>
      </c>
      <c r="Y1173" s="5">
        <f t="shared" si="1"/>
        <v>0.00005787037037</v>
      </c>
      <c r="Z1173" s="4">
        <f t="shared" si="2"/>
        <v>672</v>
      </c>
    </row>
    <row r="1174" ht="15.75" customHeight="1">
      <c r="A1174" s="4" t="s">
        <v>9304</v>
      </c>
      <c r="B1174" s="4" t="s">
        <v>9305</v>
      </c>
      <c r="C1174" s="4" t="s">
        <v>4552</v>
      </c>
      <c r="D1174" s="4" t="s">
        <v>9306</v>
      </c>
      <c r="E1174" s="4" t="s">
        <v>4554</v>
      </c>
      <c r="F1174" s="4" t="s">
        <v>4554</v>
      </c>
      <c r="G1174" s="4" t="s">
        <v>4554</v>
      </c>
      <c r="H1174" s="4" t="s">
        <v>4851</v>
      </c>
      <c r="I1174" s="4" t="s">
        <v>817</v>
      </c>
      <c r="J1174" s="4" t="s">
        <v>109</v>
      </c>
      <c r="K1174" s="4" t="s">
        <v>164</v>
      </c>
      <c r="L1174" s="4" t="s">
        <v>818</v>
      </c>
      <c r="M1174" s="4" t="s">
        <v>312</v>
      </c>
      <c r="N1174" s="4" t="s">
        <v>44</v>
      </c>
      <c r="O1174" s="4" t="s">
        <v>4554</v>
      </c>
      <c r="P1174" s="4" t="s">
        <v>4554</v>
      </c>
      <c r="Q1174" s="4" t="s">
        <v>4556</v>
      </c>
      <c r="R1174" s="4" t="s">
        <v>4554</v>
      </c>
      <c r="S1174" s="4" t="s">
        <v>4770</v>
      </c>
      <c r="T1174" s="4" t="s">
        <v>5330</v>
      </c>
      <c r="U1174" s="4" t="s">
        <v>4554</v>
      </c>
      <c r="V1174" s="4" t="s">
        <v>4554</v>
      </c>
      <c r="W1174" s="4" t="s">
        <v>4559</v>
      </c>
      <c r="X1174" s="4" t="s">
        <v>9307</v>
      </c>
      <c r="Y1174" s="5">
        <f t="shared" si="1"/>
        <v>0.00005787037037</v>
      </c>
      <c r="Z1174" s="4">
        <f t="shared" si="2"/>
        <v>672</v>
      </c>
    </row>
    <row r="1175" ht="15.75" customHeight="1">
      <c r="A1175" s="4" t="s">
        <v>9308</v>
      </c>
      <c r="B1175" s="4" t="s">
        <v>9309</v>
      </c>
      <c r="C1175" s="4" t="s">
        <v>4552</v>
      </c>
      <c r="D1175" s="4" t="s">
        <v>9310</v>
      </c>
      <c r="E1175" s="4" t="s">
        <v>4554</v>
      </c>
      <c r="F1175" s="4" t="s">
        <v>4554</v>
      </c>
      <c r="G1175" s="4" t="s">
        <v>4554</v>
      </c>
      <c r="H1175" s="4" t="s">
        <v>427</v>
      </c>
      <c r="I1175" s="4" t="s">
        <v>459</v>
      </c>
      <c r="J1175" s="4" t="s">
        <v>71</v>
      </c>
      <c r="K1175" s="4" t="s">
        <v>177</v>
      </c>
      <c r="L1175" s="4" t="s">
        <v>460</v>
      </c>
      <c r="M1175" s="4" t="s">
        <v>287</v>
      </c>
      <c r="N1175" s="4" t="s">
        <v>134</v>
      </c>
      <c r="O1175" s="4" t="s">
        <v>4554</v>
      </c>
      <c r="P1175" s="4" t="s">
        <v>4554</v>
      </c>
      <c r="Q1175" s="4" t="s">
        <v>4556</v>
      </c>
      <c r="R1175" s="4" t="s">
        <v>4554</v>
      </c>
      <c r="S1175" s="4" t="s">
        <v>4770</v>
      </c>
      <c r="T1175" s="4" t="s">
        <v>5330</v>
      </c>
      <c r="U1175" s="4" t="s">
        <v>4554</v>
      </c>
      <c r="V1175" s="4" t="s">
        <v>4554</v>
      </c>
      <c r="W1175" s="4" t="s">
        <v>4559</v>
      </c>
      <c r="X1175" s="4" t="s">
        <v>9311</v>
      </c>
      <c r="Y1175" s="5">
        <f t="shared" si="1"/>
        <v>0.00005787037037</v>
      </c>
      <c r="Z1175" s="4">
        <f t="shared" si="2"/>
        <v>672</v>
      </c>
    </row>
    <row r="1176" ht="15.75" customHeight="1">
      <c r="A1176" s="4" t="s">
        <v>9312</v>
      </c>
      <c r="B1176" s="4" t="s">
        <v>9313</v>
      </c>
      <c r="C1176" s="4" t="s">
        <v>4552</v>
      </c>
      <c r="D1176" s="4" t="s">
        <v>9314</v>
      </c>
      <c r="E1176" s="4" t="s">
        <v>4554</v>
      </c>
      <c r="F1176" s="4" t="s">
        <v>4554</v>
      </c>
      <c r="G1176" s="4" t="s">
        <v>4554</v>
      </c>
      <c r="H1176" s="4" t="s">
        <v>432</v>
      </c>
      <c r="I1176" s="4" t="s">
        <v>1246</v>
      </c>
      <c r="J1176" s="4" t="s">
        <v>1398</v>
      </c>
      <c r="K1176" s="4" t="s">
        <v>177</v>
      </c>
      <c r="L1176" s="4" t="s">
        <v>1399</v>
      </c>
      <c r="M1176" s="4" t="s">
        <v>287</v>
      </c>
      <c r="N1176" s="4" t="s">
        <v>42</v>
      </c>
      <c r="O1176" s="4" t="s">
        <v>4554</v>
      </c>
      <c r="P1176" s="4" t="s">
        <v>4554</v>
      </c>
      <c r="Q1176" s="4" t="s">
        <v>4556</v>
      </c>
      <c r="R1176" s="4" t="s">
        <v>4554</v>
      </c>
      <c r="S1176" s="4" t="s">
        <v>4770</v>
      </c>
      <c r="T1176" s="4" t="s">
        <v>4558</v>
      </c>
      <c r="U1176" s="4" t="s">
        <v>4554</v>
      </c>
      <c r="V1176" s="4" t="s">
        <v>4554</v>
      </c>
      <c r="W1176" s="4" t="s">
        <v>4559</v>
      </c>
      <c r="X1176" s="4" t="s">
        <v>9315</v>
      </c>
      <c r="Y1176" s="5">
        <f t="shared" si="1"/>
        <v>0.0001157407407</v>
      </c>
      <c r="Z1176" s="4">
        <f t="shared" si="2"/>
        <v>672</v>
      </c>
    </row>
    <row r="1177" ht="15.75" customHeight="1">
      <c r="A1177" s="4" t="s">
        <v>9316</v>
      </c>
      <c r="B1177" s="4" t="s">
        <v>9317</v>
      </c>
      <c r="C1177" s="4" t="s">
        <v>4552</v>
      </c>
      <c r="D1177" s="4" t="s">
        <v>9318</v>
      </c>
      <c r="E1177" s="4" t="s">
        <v>4554</v>
      </c>
      <c r="F1177" s="4" t="s">
        <v>4554</v>
      </c>
      <c r="G1177" s="4" t="s">
        <v>4554</v>
      </c>
      <c r="H1177" s="4" t="s">
        <v>462</v>
      </c>
      <c r="I1177" s="4" t="s">
        <v>452</v>
      </c>
      <c r="J1177" s="4" t="s">
        <v>240</v>
      </c>
      <c r="K1177" s="4" t="s">
        <v>128</v>
      </c>
      <c r="L1177" s="4" t="s">
        <v>463</v>
      </c>
      <c r="M1177" s="4" t="s">
        <v>221</v>
      </c>
      <c r="N1177" s="4" t="s">
        <v>298</v>
      </c>
      <c r="O1177" s="4" t="s">
        <v>4554</v>
      </c>
      <c r="P1177" s="4" t="s">
        <v>4554</v>
      </c>
      <c r="Q1177" s="4" t="s">
        <v>4556</v>
      </c>
      <c r="R1177" s="4" t="s">
        <v>4554</v>
      </c>
      <c r="S1177" s="4" t="s">
        <v>4775</v>
      </c>
      <c r="T1177" s="4" t="s">
        <v>4558</v>
      </c>
      <c r="U1177" s="4" t="s">
        <v>4554</v>
      </c>
      <c r="V1177" s="4" t="s">
        <v>4554</v>
      </c>
      <c r="W1177" s="4" t="s">
        <v>4559</v>
      </c>
      <c r="X1177" s="4" t="s">
        <v>9319</v>
      </c>
      <c r="Y1177" s="5">
        <f t="shared" si="1"/>
        <v>0.00005787037037</v>
      </c>
      <c r="Z1177" s="4">
        <f t="shared" si="2"/>
        <v>672</v>
      </c>
    </row>
    <row r="1178" ht="15.75" customHeight="1">
      <c r="A1178" s="4" t="s">
        <v>9320</v>
      </c>
      <c r="B1178" s="4" t="s">
        <v>9321</v>
      </c>
      <c r="C1178" s="4" t="s">
        <v>4552</v>
      </c>
      <c r="D1178" s="4" t="s">
        <v>9322</v>
      </c>
      <c r="E1178" s="4" t="s">
        <v>4554</v>
      </c>
      <c r="F1178" s="4" t="s">
        <v>4554</v>
      </c>
      <c r="G1178" s="4" t="s">
        <v>4554</v>
      </c>
      <c r="H1178" s="4" t="s">
        <v>639</v>
      </c>
      <c r="I1178" s="4" t="s">
        <v>5222</v>
      </c>
      <c r="J1178" s="4" t="s">
        <v>253</v>
      </c>
      <c r="K1178" s="4" t="s">
        <v>105</v>
      </c>
      <c r="L1178" s="4" t="s">
        <v>640</v>
      </c>
      <c r="M1178" s="4" t="s">
        <v>4687</v>
      </c>
      <c r="N1178" s="4" t="s">
        <v>86</v>
      </c>
      <c r="O1178" s="4" t="s">
        <v>4554</v>
      </c>
      <c r="P1178" s="4" t="s">
        <v>4554</v>
      </c>
      <c r="Q1178" s="4" t="s">
        <v>4556</v>
      </c>
      <c r="R1178" s="4" t="s">
        <v>4554</v>
      </c>
      <c r="S1178" s="4" t="s">
        <v>4775</v>
      </c>
      <c r="T1178" s="4" t="s">
        <v>5330</v>
      </c>
      <c r="U1178" s="4" t="s">
        <v>4554</v>
      </c>
      <c r="V1178" s="4" t="s">
        <v>4554</v>
      </c>
      <c r="W1178" s="4" t="s">
        <v>4559</v>
      </c>
      <c r="X1178" s="4" t="s">
        <v>9323</v>
      </c>
      <c r="Y1178" s="5">
        <f t="shared" si="1"/>
        <v>0.00005787037037</v>
      </c>
      <c r="Z1178" s="4">
        <f t="shared" si="2"/>
        <v>672</v>
      </c>
    </row>
    <row r="1179" ht="15.75" customHeight="1">
      <c r="A1179" s="4" t="s">
        <v>9324</v>
      </c>
      <c r="B1179" s="4" t="s">
        <v>9325</v>
      </c>
      <c r="C1179" s="4" t="s">
        <v>4552</v>
      </c>
      <c r="D1179" s="4" t="s">
        <v>9326</v>
      </c>
      <c r="E1179" s="4" t="s">
        <v>4554</v>
      </c>
      <c r="F1179" s="4" t="s">
        <v>4554</v>
      </c>
      <c r="G1179" s="4" t="s">
        <v>4554</v>
      </c>
      <c r="H1179" s="4" t="s">
        <v>4851</v>
      </c>
      <c r="I1179" s="4" t="s">
        <v>817</v>
      </c>
      <c r="J1179" s="4" t="s">
        <v>109</v>
      </c>
      <c r="K1179" s="4" t="s">
        <v>164</v>
      </c>
      <c r="L1179" s="4" t="s">
        <v>818</v>
      </c>
      <c r="M1179" s="4" t="s">
        <v>312</v>
      </c>
      <c r="N1179" s="4" t="s">
        <v>17</v>
      </c>
      <c r="O1179" s="4" t="s">
        <v>4554</v>
      </c>
      <c r="P1179" s="4" t="s">
        <v>4554</v>
      </c>
      <c r="Q1179" s="4" t="s">
        <v>4556</v>
      </c>
      <c r="R1179" s="4" t="s">
        <v>4554</v>
      </c>
      <c r="S1179" s="4" t="s">
        <v>4770</v>
      </c>
      <c r="T1179" s="4" t="s">
        <v>4558</v>
      </c>
      <c r="U1179" s="4" t="s">
        <v>4554</v>
      </c>
      <c r="V1179" s="4" t="s">
        <v>4554</v>
      </c>
      <c r="W1179" s="4" t="s">
        <v>4559</v>
      </c>
      <c r="X1179" s="4" t="s">
        <v>9327</v>
      </c>
      <c r="Y1179" s="5">
        <f t="shared" si="1"/>
        <v>0.00006944444444</v>
      </c>
      <c r="Z1179" s="4">
        <f t="shared" si="2"/>
        <v>672</v>
      </c>
    </row>
    <row r="1180" ht="15.75" customHeight="1">
      <c r="A1180" s="4" t="s">
        <v>9328</v>
      </c>
      <c r="B1180" s="4" t="s">
        <v>9329</v>
      </c>
      <c r="C1180" s="4" t="s">
        <v>4552</v>
      </c>
      <c r="D1180" s="4" t="s">
        <v>9330</v>
      </c>
      <c r="E1180" s="4" t="s">
        <v>4554</v>
      </c>
      <c r="F1180" s="4" t="s">
        <v>4554</v>
      </c>
      <c r="G1180" s="4" t="s">
        <v>4554</v>
      </c>
      <c r="H1180" s="4" t="s">
        <v>432</v>
      </c>
      <c r="I1180" s="4" t="s">
        <v>1246</v>
      </c>
      <c r="J1180" s="4" t="s">
        <v>1398</v>
      </c>
      <c r="K1180" s="4" t="s">
        <v>177</v>
      </c>
      <c r="L1180" s="4" t="s">
        <v>1399</v>
      </c>
      <c r="M1180" s="4" t="s">
        <v>287</v>
      </c>
      <c r="N1180" s="4" t="s">
        <v>113</v>
      </c>
      <c r="O1180" s="4" t="s">
        <v>4554</v>
      </c>
      <c r="P1180" s="4" t="s">
        <v>4554</v>
      </c>
      <c r="Q1180" s="4" t="s">
        <v>4556</v>
      </c>
      <c r="R1180" s="4" t="s">
        <v>4554</v>
      </c>
      <c r="S1180" s="4" t="s">
        <v>4770</v>
      </c>
      <c r="T1180" s="4" t="s">
        <v>5330</v>
      </c>
      <c r="U1180" s="4" t="s">
        <v>4554</v>
      </c>
      <c r="V1180" s="4" t="s">
        <v>4554</v>
      </c>
      <c r="W1180" s="4" t="s">
        <v>4559</v>
      </c>
      <c r="X1180" s="4" t="s">
        <v>9331</v>
      </c>
      <c r="Y1180" s="5">
        <f t="shared" si="1"/>
        <v>0.00005787037037</v>
      </c>
      <c r="Z1180" s="4">
        <f t="shared" si="2"/>
        <v>672</v>
      </c>
    </row>
    <row r="1181" ht="15.75" customHeight="1">
      <c r="A1181" s="4" t="s">
        <v>9332</v>
      </c>
      <c r="B1181" s="4" t="s">
        <v>9333</v>
      </c>
      <c r="C1181" s="4" t="s">
        <v>4552</v>
      </c>
      <c r="D1181" s="4" t="s">
        <v>9334</v>
      </c>
      <c r="E1181" s="4" t="s">
        <v>4554</v>
      </c>
      <c r="F1181" s="4" t="s">
        <v>4554</v>
      </c>
      <c r="G1181" s="4" t="s">
        <v>4554</v>
      </c>
      <c r="H1181" s="4" t="s">
        <v>508</v>
      </c>
      <c r="I1181" s="4" t="s">
        <v>1462</v>
      </c>
      <c r="J1181" s="4" t="s">
        <v>1463</v>
      </c>
      <c r="K1181" s="4" t="s">
        <v>195</v>
      </c>
      <c r="L1181" s="4" t="s">
        <v>274</v>
      </c>
      <c r="M1181" s="4" t="s">
        <v>442</v>
      </c>
      <c r="N1181" s="4" t="s">
        <v>44</v>
      </c>
      <c r="O1181" s="4" t="s">
        <v>4554</v>
      </c>
      <c r="P1181" s="4" t="s">
        <v>4554</v>
      </c>
      <c r="Q1181" s="4" t="s">
        <v>4556</v>
      </c>
      <c r="R1181" s="4" t="s">
        <v>4554</v>
      </c>
      <c r="S1181" s="4" t="s">
        <v>4770</v>
      </c>
      <c r="T1181" s="4" t="s">
        <v>5330</v>
      </c>
      <c r="U1181" s="4" t="s">
        <v>4554</v>
      </c>
      <c r="V1181" s="4" t="s">
        <v>4554</v>
      </c>
      <c r="W1181" s="4" t="s">
        <v>4559</v>
      </c>
      <c r="X1181" s="4" t="s">
        <v>9335</v>
      </c>
      <c r="Y1181" s="5">
        <f t="shared" si="1"/>
        <v>0.0001157407407</v>
      </c>
      <c r="Z1181" s="4">
        <f t="shared" si="2"/>
        <v>672</v>
      </c>
    </row>
    <row r="1182" ht="15.75" customHeight="1">
      <c r="A1182" s="4" t="s">
        <v>9336</v>
      </c>
      <c r="B1182" s="4" t="s">
        <v>9337</v>
      </c>
      <c r="C1182" s="4" t="s">
        <v>4552</v>
      </c>
      <c r="D1182" s="4" t="s">
        <v>9338</v>
      </c>
      <c r="E1182" s="4" t="s">
        <v>4554</v>
      </c>
      <c r="F1182" s="4" t="s">
        <v>4554</v>
      </c>
      <c r="G1182" s="4" t="s">
        <v>4554</v>
      </c>
      <c r="H1182" s="4" t="s">
        <v>308</v>
      </c>
      <c r="I1182" s="4" t="s">
        <v>309</v>
      </c>
      <c r="J1182" s="4" t="s">
        <v>310</v>
      </c>
      <c r="K1182" s="4" t="s">
        <v>164</v>
      </c>
      <c r="L1182" s="4" t="s">
        <v>311</v>
      </c>
      <c r="M1182" s="4" t="s">
        <v>312</v>
      </c>
      <c r="N1182" s="4" t="s">
        <v>338</v>
      </c>
      <c r="O1182" s="4" t="s">
        <v>4554</v>
      </c>
      <c r="P1182" s="4" t="s">
        <v>4554</v>
      </c>
      <c r="Q1182" s="4" t="s">
        <v>4556</v>
      </c>
      <c r="R1182" s="4" t="s">
        <v>4554</v>
      </c>
      <c r="S1182" s="4" t="s">
        <v>4770</v>
      </c>
      <c r="T1182" s="4" t="s">
        <v>4558</v>
      </c>
      <c r="U1182" s="4" t="s">
        <v>4554</v>
      </c>
      <c r="V1182" s="4" t="s">
        <v>4554</v>
      </c>
      <c r="W1182" s="4" t="s">
        <v>4559</v>
      </c>
      <c r="X1182" s="4" t="s">
        <v>9339</v>
      </c>
      <c r="Y1182" s="5">
        <f t="shared" si="1"/>
        <v>0.0001157407407</v>
      </c>
      <c r="Z1182" s="4">
        <f t="shared" si="2"/>
        <v>672</v>
      </c>
    </row>
    <row r="1183" ht="15.75" customHeight="1">
      <c r="A1183" s="4" t="s">
        <v>9340</v>
      </c>
      <c r="B1183" s="4" t="s">
        <v>9341</v>
      </c>
      <c r="C1183" s="4" t="s">
        <v>4552</v>
      </c>
      <c r="D1183" s="4" t="s">
        <v>9342</v>
      </c>
      <c r="E1183" s="4" t="s">
        <v>4554</v>
      </c>
      <c r="F1183" s="4" t="s">
        <v>4554</v>
      </c>
      <c r="G1183" s="4" t="s">
        <v>4554</v>
      </c>
      <c r="H1183" s="4" t="s">
        <v>4851</v>
      </c>
      <c r="I1183" s="4" t="s">
        <v>817</v>
      </c>
      <c r="J1183" s="4" t="s">
        <v>109</v>
      </c>
      <c r="K1183" s="4" t="s">
        <v>164</v>
      </c>
      <c r="L1183" s="4" t="s">
        <v>818</v>
      </c>
      <c r="M1183" s="4" t="s">
        <v>312</v>
      </c>
      <c r="N1183" s="4" t="s">
        <v>323</v>
      </c>
      <c r="O1183" s="4" t="s">
        <v>4554</v>
      </c>
      <c r="P1183" s="4" t="s">
        <v>4554</v>
      </c>
      <c r="Q1183" s="4" t="s">
        <v>4556</v>
      </c>
      <c r="R1183" s="4" t="s">
        <v>4554</v>
      </c>
      <c r="S1183" s="4" t="s">
        <v>4770</v>
      </c>
      <c r="T1183" s="4" t="s">
        <v>4558</v>
      </c>
      <c r="U1183" s="4" t="s">
        <v>4554</v>
      </c>
      <c r="V1183" s="4" t="s">
        <v>4554</v>
      </c>
      <c r="W1183" s="4" t="s">
        <v>4559</v>
      </c>
      <c r="X1183" s="4" t="s">
        <v>9343</v>
      </c>
      <c r="Y1183" s="5">
        <f t="shared" si="1"/>
        <v>0.00005787037037</v>
      </c>
      <c r="Z1183" s="4">
        <f t="shared" si="2"/>
        <v>672</v>
      </c>
    </row>
    <row r="1184" ht="15.75" customHeight="1">
      <c r="A1184" s="4" t="s">
        <v>9344</v>
      </c>
      <c r="B1184" s="4" t="s">
        <v>9345</v>
      </c>
      <c r="C1184" s="4" t="s">
        <v>4552</v>
      </c>
      <c r="D1184" s="4" t="s">
        <v>9346</v>
      </c>
      <c r="E1184" s="4" t="s">
        <v>4554</v>
      </c>
      <c r="F1184" s="4" t="s">
        <v>4554</v>
      </c>
      <c r="G1184" s="4" t="s">
        <v>4554</v>
      </c>
      <c r="H1184" s="4" t="s">
        <v>427</v>
      </c>
      <c r="I1184" s="4" t="s">
        <v>459</v>
      </c>
      <c r="J1184" s="4" t="s">
        <v>71</v>
      </c>
      <c r="K1184" s="4" t="s">
        <v>177</v>
      </c>
      <c r="L1184" s="4" t="s">
        <v>460</v>
      </c>
      <c r="M1184" s="4" t="s">
        <v>287</v>
      </c>
      <c r="N1184" s="4" t="s">
        <v>1261</v>
      </c>
      <c r="O1184" s="4" t="s">
        <v>4554</v>
      </c>
      <c r="P1184" s="4" t="s">
        <v>4554</v>
      </c>
      <c r="Q1184" s="4" t="s">
        <v>4556</v>
      </c>
      <c r="R1184" s="4" t="s">
        <v>4554</v>
      </c>
      <c r="S1184" s="4" t="s">
        <v>4770</v>
      </c>
      <c r="T1184" s="4" t="s">
        <v>5330</v>
      </c>
      <c r="U1184" s="4" t="s">
        <v>4554</v>
      </c>
      <c r="V1184" s="4" t="s">
        <v>4554</v>
      </c>
      <c r="W1184" s="4" t="s">
        <v>4559</v>
      </c>
      <c r="X1184" s="4" t="s">
        <v>9347</v>
      </c>
      <c r="Y1184" s="5">
        <f t="shared" si="1"/>
        <v>0.00005787037037</v>
      </c>
      <c r="Z1184" s="4">
        <f t="shared" si="2"/>
        <v>672</v>
      </c>
    </row>
    <row r="1185" ht="15.75" customHeight="1">
      <c r="A1185" s="4" t="s">
        <v>9348</v>
      </c>
      <c r="B1185" s="4" t="s">
        <v>9349</v>
      </c>
      <c r="C1185" s="4" t="s">
        <v>4552</v>
      </c>
      <c r="D1185" s="4" t="s">
        <v>9350</v>
      </c>
      <c r="E1185" s="4" t="s">
        <v>4554</v>
      </c>
      <c r="F1185" s="4" t="s">
        <v>4554</v>
      </c>
      <c r="G1185" s="4" t="s">
        <v>4554</v>
      </c>
      <c r="H1185" s="4" t="s">
        <v>1374</v>
      </c>
      <c r="I1185" s="4" t="s">
        <v>459</v>
      </c>
      <c r="J1185" s="4" t="s">
        <v>8186</v>
      </c>
      <c r="K1185" s="4" t="s">
        <v>173</v>
      </c>
      <c r="L1185" s="4" t="s">
        <v>1376</v>
      </c>
      <c r="M1185" s="4" t="s">
        <v>4784</v>
      </c>
      <c r="N1185" s="4" t="s">
        <v>113</v>
      </c>
      <c r="O1185" s="4" t="s">
        <v>4554</v>
      </c>
      <c r="P1185" s="4" t="s">
        <v>4554</v>
      </c>
      <c r="Q1185" s="4" t="s">
        <v>4556</v>
      </c>
      <c r="R1185" s="4" t="s">
        <v>4554</v>
      </c>
      <c r="S1185" s="4" t="s">
        <v>4770</v>
      </c>
      <c r="T1185" s="4" t="s">
        <v>5330</v>
      </c>
      <c r="U1185" s="4" t="s">
        <v>4554</v>
      </c>
      <c r="V1185" s="4" t="s">
        <v>4554</v>
      </c>
      <c r="W1185" s="4" t="s">
        <v>4559</v>
      </c>
      <c r="X1185" s="4" t="s">
        <v>9351</v>
      </c>
      <c r="Y1185" s="5">
        <f t="shared" si="1"/>
        <v>0.00005787037037</v>
      </c>
      <c r="Z1185" s="4">
        <f t="shared" si="2"/>
        <v>672</v>
      </c>
    </row>
    <row r="1186" ht="15.75" customHeight="1">
      <c r="A1186" s="4" t="s">
        <v>9352</v>
      </c>
      <c r="B1186" s="4" t="s">
        <v>9353</v>
      </c>
      <c r="C1186" s="4" t="s">
        <v>4552</v>
      </c>
      <c r="D1186" s="4" t="s">
        <v>9354</v>
      </c>
      <c r="E1186" s="4" t="s">
        <v>4554</v>
      </c>
      <c r="F1186" s="4" t="s">
        <v>4554</v>
      </c>
      <c r="G1186" s="4" t="s">
        <v>4554</v>
      </c>
      <c r="H1186" s="4" t="s">
        <v>406</v>
      </c>
      <c r="I1186" s="4" t="s">
        <v>1246</v>
      </c>
      <c r="J1186" s="4" t="s">
        <v>1247</v>
      </c>
      <c r="K1186" s="4" t="s">
        <v>177</v>
      </c>
      <c r="L1186" s="4" t="s">
        <v>1248</v>
      </c>
      <c r="M1186" s="4" t="s">
        <v>287</v>
      </c>
      <c r="N1186" s="4" t="s">
        <v>17</v>
      </c>
      <c r="O1186" s="4" t="s">
        <v>4554</v>
      </c>
      <c r="P1186" s="4" t="s">
        <v>4554</v>
      </c>
      <c r="Q1186" s="4" t="s">
        <v>4556</v>
      </c>
      <c r="R1186" s="4" t="s">
        <v>4554</v>
      </c>
      <c r="S1186" s="4" t="s">
        <v>4770</v>
      </c>
      <c r="T1186" s="4" t="s">
        <v>4558</v>
      </c>
      <c r="U1186" s="4" t="s">
        <v>4554</v>
      </c>
      <c r="V1186" s="4" t="s">
        <v>4554</v>
      </c>
      <c r="W1186" s="4" t="s">
        <v>4559</v>
      </c>
      <c r="X1186" s="4" t="s">
        <v>9355</v>
      </c>
      <c r="Y1186" s="5">
        <f t="shared" si="1"/>
        <v>0.00005787037037</v>
      </c>
      <c r="Z1186" s="4">
        <f t="shared" si="2"/>
        <v>672</v>
      </c>
    </row>
    <row r="1187" ht="15.75" customHeight="1">
      <c r="A1187" s="4" t="s">
        <v>9356</v>
      </c>
      <c r="B1187" s="4" t="s">
        <v>9357</v>
      </c>
      <c r="C1187" s="4" t="s">
        <v>4552</v>
      </c>
      <c r="D1187" s="4" t="s">
        <v>9358</v>
      </c>
      <c r="E1187" s="4" t="s">
        <v>4554</v>
      </c>
      <c r="F1187" s="4" t="s">
        <v>4554</v>
      </c>
      <c r="G1187" s="4" t="s">
        <v>4554</v>
      </c>
      <c r="H1187" s="4" t="s">
        <v>524</v>
      </c>
      <c r="I1187" s="4" t="s">
        <v>469</v>
      </c>
      <c r="J1187" s="4" t="s">
        <v>172</v>
      </c>
      <c r="K1187" s="4" t="s">
        <v>177</v>
      </c>
      <c r="L1187" s="4" t="s">
        <v>525</v>
      </c>
      <c r="M1187" s="4" t="s">
        <v>287</v>
      </c>
      <c r="N1187" s="4" t="s">
        <v>1229</v>
      </c>
      <c r="O1187" s="4" t="s">
        <v>4554</v>
      </c>
      <c r="P1187" s="4" t="s">
        <v>4554</v>
      </c>
      <c r="Q1187" s="4" t="s">
        <v>4556</v>
      </c>
      <c r="R1187" s="4" t="s">
        <v>4554</v>
      </c>
      <c r="S1187" s="4" t="s">
        <v>4770</v>
      </c>
      <c r="T1187" s="4" t="s">
        <v>5330</v>
      </c>
      <c r="U1187" s="4" t="s">
        <v>4554</v>
      </c>
      <c r="V1187" s="4" t="s">
        <v>4554</v>
      </c>
      <c r="W1187" s="4" t="s">
        <v>4559</v>
      </c>
      <c r="X1187" s="4" t="s">
        <v>9359</v>
      </c>
      <c r="Y1187" s="5">
        <f t="shared" si="1"/>
        <v>0.00005787037037</v>
      </c>
      <c r="Z1187" s="4">
        <f t="shared" si="2"/>
        <v>672</v>
      </c>
    </row>
    <row r="1188" ht="15.75" customHeight="1">
      <c r="A1188" s="4" t="s">
        <v>9360</v>
      </c>
      <c r="B1188" s="4" t="s">
        <v>9361</v>
      </c>
      <c r="C1188" s="4" t="s">
        <v>4552</v>
      </c>
      <c r="D1188" s="4" t="s">
        <v>9362</v>
      </c>
      <c r="E1188" s="4" t="s">
        <v>4554</v>
      </c>
      <c r="F1188" s="4" t="s">
        <v>4554</v>
      </c>
      <c r="G1188" s="4" t="s">
        <v>4554</v>
      </c>
      <c r="H1188" s="4" t="s">
        <v>393</v>
      </c>
      <c r="I1188" s="4" t="s">
        <v>350</v>
      </c>
      <c r="J1188" s="4" t="s">
        <v>75</v>
      </c>
      <c r="K1188" s="4" t="s">
        <v>173</v>
      </c>
      <c r="L1188" s="4" t="s">
        <v>354</v>
      </c>
      <c r="M1188" s="4" t="s">
        <v>4784</v>
      </c>
      <c r="N1188" s="4" t="s">
        <v>277</v>
      </c>
      <c r="O1188" s="4" t="s">
        <v>4554</v>
      </c>
      <c r="P1188" s="4" t="s">
        <v>4554</v>
      </c>
      <c r="Q1188" s="4" t="s">
        <v>4556</v>
      </c>
      <c r="R1188" s="4" t="s">
        <v>4554</v>
      </c>
      <c r="S1188" s="4" t="s">
        <v>4770</v>
      </c>
      <c r="T1188" s="4" t="s">
        <v>4558</v>
      </c>
      <c r="U1188" s="4" t="s">
        <v>4554</v>
      </c>
      <c r="V1188" s="4" t="s">
        <v>4554</v>
      </c>
      <c r="W1188" s="4" t="s">
        <v>4559</v>
      </c>
      <c r="X1188" s="4" t="s">
        <v>9363</v>
      </c>
      <c r="Y1188" s="5">
        <f t="shared" si="1"/>
        <v>0.00005787037037</v>
      </c>
      <c r="Z1188" s="4">
        <f t="shared" si="2"/>
        <v>672</v>
      </c>
    </row>
    <row r="1189" ht="15.75" customHeight="1">
      <c r="A1189" s="4" t="s">
        <v>9364</v>
      </c>
      <c r="B1189" s="4" t="s">
        <v>9365</v>
      </c>
      <c r="C1189" s="4" t="s">
        <v>4552</v>
      </c>
      <c r="D1189" s="4" t="s">
        <v>9366</v>
      </c>
      <c r="E1189" s="4" t="s">
        <v>4554</v>
      </c>
      <c r="F1189" s="4" t="s">
        <v>4554</v>
      </c>
      <c r="G1189" s="4" t="s">
        <v>4554</v>
      </c>
      <c r="H1189" s="4" t="s">
        <v>1699</v>
      </c>
      <c r="I1189" s="4" t="s">
        <v>336</v>
      </c>
      <c r="J1189" s="4" t="s">
        <v>4603</v>
      </c>
      <c r="K1189" s="4" t="s">
        <v>4687</v>
      </c>
      <c r="L1189" s="4" t="s">
        <v>1700</v>
      </c>
      <c r="M1189" s="4" t="s">
        <v>338</v>
      </c>
      <c r="N1189" s="4" t="s">
        <v>1163</v>
      </c>
      <c r="O1189" s="4" t="s">
        <v>4554</v>
      </c>
      <c r="P1189" s="4" t="s">
        <v>4554</v>
      </c>
      <c r="Q1189" s="4" t="s">
        <v>4556</v>
      </c>
      <c r="R1189" s="4" t="s">
        <v>4554</v>
      </c>
      <c r="S1189" s="4" t="s">
        <v>4770</v>
      </c>
      <c r="T1189" s="4" t="s">
        <v>5330</v>
      </c>
      <c r="U1189" s="4" t="s">
        <v>4554</v>
      </c>
      <c r="V1189" s="4" t="s">
        <v>4554</v>
      </c>
      <c r="W1189" s="4" t="s">
        <v>4559</v>
      </c>
      <c r="X1189" s="4" t="s">
        <v>9367</v>
      </c>
      <c r="Y1189" s="5">
        <f t="shared" si="1"/>
        <v>0.0001273148148</v>
      </c>
      <c r="Z1189" s="4">
        <f t="shared" si="2"/>
        <v>672</v>
      </c>
    </row>
    <row r="1190" ht="15.75" customHeight="1">
      <c r="A1190" s="4" t="s">
        <v>9368</v>
      </c>
      <c r="B1190" s="4" t="s">
        <v>9369</v>
      </c>
      <c r="C1190" s="4" t="s">
        <v>4552</v>
      </c>
      <c r="D1190" s="4" t="s">
        <v>9370</v>
      </c>
      <c r="E1190" s="4" t="s">
        <v>4554</v>
      </c>
      <c r="F1190" s="4" t="s">
        <v>4554</v>
      </c>
      <c r="G1190" s="4" t="s">
        <v>4554</v>
      </c>
      <c r="H1190" s="4" t="s">
        <v>427</v>
      </c>
      <c r="I1190" s="4" t="s">
        <v>459</v>
      </c>
      <c r="J1190" s="4" t="s">
        <v>71</v>
      </c>
      <c r="K1190" s="4" t="s">
        <v>177</v>
      </c>
      <c r="L1190" s="4" t="s">
        <v>460</v>
      </c>
      <c r="M1190" s="4" t="s">
        <v>287</v>
      </c>
      <c r="N1190" s="4" t="s">
        <v>277</v>
      </c>
      <c r="O1190" s="4" t="s">
        <v>4554</v>
      </c>
      <c r="P1190" s="4" t="s">
        <v>4554</v>
      </c>
      <c r="Q1190" s="4" t="s">
        <v>4556</v>
      </c>
      <c r="R1190" s="4" t="s">
        <v>4554</v>
      </c>
      <c r="S1190" s="4" t="s">
        <v>4770</v>
      </c>
      <c r="T1190" s="4" t="s">
        <v>4558</v>
      </c>
      <c r="U1190" s="4" t="s">
        <v>4554</v>
      </c>
      <c r="V1190" s="4" t="s">
        <v>4554</v>
      </c>
      <c r="W1190" s="4" t="s">
        <v>4559</v>
      </c>
      <c r="X1190" s="4" t="s">
        <v>9371</v>
      </c>
      <c r="Y1190" s="5">
        <f t="shared" si="1"/>
        <v>0.00005787037037</v>
      </c>
      <c r="Z1190" s="4">
        <f t="shared" si="2"/>
        <v>672</v>
      </c>
    </row>
    <row r="1191" ht="15.75" customHeight="1">
      <c r="A1191" s="4" t="s">
        <v>9372</v>
      </c>
      <c r="B1191" s="4" t="s">
        <v>9373</v>
      </c>
      <c r="C1191" s="4" t="s">
        <v>4552</v>
      </c>
      <c r="D1191" s="4" t="s">
        <v>9374</v>
      </c>
      <c r="E1191" s="4" t="s">
        <v>4554</v>
      </c>
      <c r="F1191" s="4" t="s">
        <v>4554</v>
      </c>
      <c r="G1191" s="4" t="s">
        <v>4554</v>
      </c>
      <c r="H1191" s="4" t="s">
        <v>393</v>
      </c>
      <c r="I1191" s="4" t="s">
        <v>350</v>
      </c>
      <c r="J1191" s="4" t="s">
        <v>75</v>
      </c>
      <c r="K1191" s="4" t="s">
        <v>173</v>
      </c>
      <c r="L1191" s="4" t="s">
        <v>354</v>
      </c>
      <c r="M1191" s="4" t="s">
        <v>4784</v>
      </c>
      <c r="N1191" s="4" t="s">
        <v>1229</v>
      </c>
      <c r="O1191" s="4" t="s">
        <v>4554</v>
      </c>
      <c r="P1191" s="4" t="s">
        <v>4554</v>
      </c>
      <c r="Q1191" s="4" t="s">
        <v>4556</v>
      </c>
      <c r="R1191" s="4" t="s">
        <v>4554</v>
      </c>
      <c r="S1191" s="4" t="s">
        <v>4770</v>
      </c>
      <c r="T1191" s="4" t="s">
        <v>5330</v>
      </c>
      <c r="U1191" s="4" t="s">
        <v>4554</v>
      </c>
      <c r="V1191" s="4" t="s">
        <v>4554</v>
      </c>
      <c r="W1191" s="4" t="s">
        <v>4559</v>
      </c>
      <c r="X1191" s="4" t="s">
        <v>9375</v>
      </c>
      <c r="Y1191" s="5">
        <f t="shared" si="1"/>
        <v>0.00005787037037</v>
      </c>
      <c r="Z1191" s="4">
        <f t="shared" si="2"/>
        <v>672</v>
      </c>
    </row>
    <row r="1192" ht="15.75" customHeight="1">
      <c r="A1192" s="4" t="s">
        <v>9376</v>
      </c>
      <c r="B1192" s="4" t="s">
        <v>9377</v>
      </c>
      <c r="C1192" s="4" t="s">
        <v>4552</v>
      </c>
      <c r="D1192" s="4" t="s">
        <v>9378</v>
      </c>
      <c r="E1192" s="4" t="s">
        <v>4554</v>
      </c>
      <c r="F1192" s="4" t="s">
        <v>4554</v>
      </c>
      <c r="G1192" s="4" t="s">
        <v>4554</v>
      </c>
      <c r="H1192" s="4" t="s">
        <v>1699</v>
      </c>
      <c r="I1192" s="4" t="s">
        <v>336</v>
      </c>
      <c r="J1192" s="4" t="s">
        <v>4603</v>
      </c>
      <c r="K1192" s="4" t="s">
        <v>4687</v>
      </c>
      <c r="L1192" s="4" t="s">
        <v>1700</v>
      </c>
      <c r="M1192" s="4" t="s">
        <v>338</v>
      </c>
      <c r="N1192" s="4" t="s">
        <v>225</v>
      </c>
      <c r="O1192" s="4" t="s">
        <v>4554</v>
      </c>
      <c r="P1192" s="4" t="s">
        <v>4554</v>
      </c>
      <c r="Q1192" s="4" t="s">
        <v>4556</v>
      </c>
      <c r="R1192" s="4" t="s">
        <v>4554</v>
      </c>
      <c r="S1192" s="4" t="s">
        <v>4770</v>
      </c>
      <c r="T1192" s="4" t="s">
        <v>4558</v>
      </c>
      <c r="U1192" s="4" t="s">
        <v>4554</v>
      </c>
      <c r="V1192" s="4" t="s">
        <v>4554</v>
      </c>
      <c r="W1192" s="4" t="s">
        <v>4559</v>
      </c>
      <c r="X1192" s="4" t="s">
        <v>9379</v>
      </c>
      <c r="Y1192" s="5">
        <f t="shared" si="1"/>
        <v>0.00005787037037</v>
      </c>
      <c r="Z1192" s="4">
        <f t="shared" si="2"/>
        <v>672</v>
      </c>
    </row>
    <row r="1193" ht="15.75" customHeight="1">
      <c r="A1193" s="4" t="s">
        <v>9380</v>
      </c>
      <c r="B1193" s="4" t="s">
        <v>9381</v>
      </c>
      <c r="C1193" s="4" t="s">
        <v>4552</v>
      </c>
      <c r="D1193" s="4" t="s">
        <v>9382</v>
      </c>
      <c r="E1193" s="4" t="s">
        <v>4554</v>
      </c>
      <c r="F1193" s="4" t="s">
        <v>4554</v>
      </c>
      <c r="G1193" s="4" t="s">
        <v>4554</v>
      </c>
      <c r="H1193" s="4" t="s">
        <v>393</v>
      </c>
      <c r="I1193" s="4" t="s">
        <v>350</v>
      </c>
      <c r="J1193" s="4" t="s">
        <v>75</v>
      </c>
      <c r="K1193" s="4" t="s">
        <v>173</v>
      </c>
      <c r="L1193" s="4" t="s">
        <v>354</v>
      </c>
      <c r="M1193" s="4" t="s">
        <v>4784</v>
      </c>
      <c r="N1193" s="4" t="s">
        <v>80</v>
      </c>
      <c r="O1193" s="4" t="s">
        <v>4554</v>
      </c>
      <c r="P1193" s="4" t="s">
        <v>4554</v>
      </c>
      <c r="Q1193" s="4" t="s">
        <v>4556</v>
      </c>
      <c r="R1193" s="4" t="s">
        <v>4554</v>
      </c>
      <c r="S1193" s="4" t="s">
        <v>4770</v>
      </c>
      <c r="T1193" s="4" t="s">
        <v>5330</v>
      </c>
      <c r="U1193" s="4" t="s">
        <v>4554</v>
      </c>
      <c r="V1193" s="4" t="s">
        <v>4554</v>
      </c>
      <c r="W1193" s="4" t="s">
        <v>4559</v>
      </c>
      <c r="X1193" s="4" t="s">
        <v>9383</v>
      </c>
      <c r="Y1193" s="5">
        <f t="shared" si="1"/>
        <v>0.00005787037037</v>
      </c>
      <c r="Z1193" s="4">
        <f t="shared" si="2"/>
        <v>672</v>
      </c>
    </row>
    <row r="1194" ht="15.75" customHeight="1">
      <c r="A1194" s="4" t="s">
        <v>9384</v>
      </c>
      <c r="B1194" s="4" t="s">
        <v>9385</v>
      </c>
      <c r="C1194" s="4" t="s">
        <v>4552</v>
      </c>
      <c r="D1194" s="4" t="s">
        <v>9386</v>
      </c>
      <c r="E1194" s="4" t="s">
        <v>4554</v>
      </c>
      <c r="F1194" s="4" t="s">
        <v>4554</v>
      </c>
      <c r="G1194" s="4" t="s">
        <v>4554</v>
      </c>
      <c r="H1194" s="4" t="s">
        <v>1991</v>
      </c>
      <c r="I1194" s="4" t="s">
        <v>1992</v>
      </c>
      <c r="J1194" s="4" t="s">
        <v>233</v>
      </c>
      <c r="K1194" s="4" t="s">
        <v>200</v>
      </c>
      <c r="L1194" s="4" t="s">
        <v>1993</v>
      </c>
      <c r="M1194" s="4" t="s">
        <v>298</v>
      </c>
      <c r="N1194" s="4" t="s">
        <v>632</v>
      </c>
      <c r="O1194" s="4" t="s">
        <v>4554</v>
      </c>
      <c r="P1194" s="4" t="s">
        <v>4554</v>
      </c>
      <c r="Q1194" s="4" t="s">
        <v>4556</v>
      </c>
      <c r="R1194" s="4" t="s">
        <v>4554</v>
      </c>
      <c r="S1194" s="4" t="s">
        <v>4770</v>
      </c>
      <c r="T1194" s="4" t="s">
        <v>4558</v>
      </c>
      <c r="U1194" s="4" t="s">
        <v>4554</v>
      </c>
      <c r="V1194" s="4" t="s">
        <v>4554</v>
      </c>
      <c r="W1194" s="4" t="s">
        <v>4559</v>
      </c>
      <c r="X1194" s="4" t="s">
        <v>9387</v>
      </c>
      <c r="Y1194" s="5">
        <f t="shared" si="1"/>
        <v>0.00005787037037</v>
      </c>
      <c r="Z1194" s="4">
        <f t="shared" si="2"/>
        <v>672</v>
      </c>
    </row>
    <row r="1195" ht="15.75" customHeight="1">
      <c r="A1195" s="4" t="s">
        <v>9388</v>
      </c>
      <c r="B1195" s="4" t="s">
        <v>9389</v>
      </c>
      <c r="C1195" s="4" t="s">
        <v>4552</v>
      </c>
      <c r="D1195" s="4" t="s">
        <v>9390</v>
      </c>
      <c r="E1195" s="4" t="s">
        <v>4554</v>
      </c>
      <c r="F1195" s="4" t="s">
        <v>4554</v>
      </c>
      <c r="G1195" s="4" t="s">
        <v>4554</v>
      </c>
      <c r="H1195" s="4" t="s">
        <v>427</v>
      </c>
      <c r="I1195" s="4" t="s">
        <v>459</v>
      </c>
      <c r="J1195" s="4" t="s">
        <v>71</v>
      </c>
      <c r="K1195" s="4" t="s">
        <v>177</v>
      </c>
      <c r="L1195" s="4" t="s">
        <v>460</v>
      </c>
      <c r="M1195" s="4" t="s">
        <v>287</v>
      </c>
      <c r="N1195" s="4" t="s">
        <v>144</v>
      </c>
      <c r="O1195" s="4" t="s">
        <v>4554</v>
      </c>
      <c r="P1195" s="4" t="s">
        <v>4554</v>
      </c>
      <c r="Q1195" s="4" t="s">
        <v>4556</v>
      </c>
      <c r="R1195" s="4" t="s">
        <v>4554</v>
      </c>
      <c r="S1195" s="4" t="s">
        <v>4770</v>
      </c>
      <c r="T1195" s="4" t="s">
        <v>5330</v>
      </c>
      <c r="U1195" s="4" t="s">
        <v>4554</v>
      </c>
      <c r="V1195" s="4" t="s">
        <v>4554</v>
      </c>
      <c r="W1195" s="4" t="s">
        <v>4559</v>
      </c>
      <c r="X1195" s="4" t="s">
        <v>9391</v>
      </c>
      <c r="Y1195" s="5">
        <f t="shared" si="1"/>
        <v>0.00005787037037</v>
      </c>
      <c r="Z1195" s="4">
        <f t="shared" si="2"/>
        <v>672</v>
      </c>
    </row>
    <row r="1196" ht="15.75" customHeight="1">
      <c r="A1196" s="4" t="s">
        <v>9392</v>
      </c>
      <c r="B1196" s="4" t="s">
        <v>9393</v>
      </c>
      <c r="C1196" s="4" t="s">
        <v>4552</v>
      </c>
      <c r="D1196" s="4" t="s">
        <v>9394</v>
      </c>
      <c r="E1196" s="4" t="s">
        <v>4554</v>
      </c>
      <c r="F1196" s="4" t="s">
        <v>4554</v>
      </c>
      <c r="G1196" s="4" t="s">
        <v>4554</v>
      </c>
      <c r="H1196" s="4" t="s">
        <v>345</v>
      </c>
      <c r="I1196" s="4" t="s">
        <v>4825</v>
      </c>
      <c r="J1196" s="4" t="s">
        <v>152</v>
      </c>
      <c r="K1196" s="4" t="s">
        <v>179</v>
      </c>
      <c r="L1196" s="4" t="s">
        <v>347</v>
      </c>
      <c r="M1196" s="4" t="s">
        <v>338</v>
      </c>
      <c r="N1196" s="4" t="s">
        <v>277</v>
      </c>
      <c r="O1196" s="4" t="s">
        <v>4554</v>
      </c>
      <c r="P1196" s="4" t="s">
        <v>4554</v>
      </c>
      <c r="Q1196" s="4" t="s">
        <v>4556</v>
      </c>
      <c r="R1196" s="4" t="s">
        <v>4554</v>
      </c>
      <c r="S1196" s="4" t="s">
        <v>4770</v>
      </c>
      <c r="T1196" s="4" t="s">
        <v>4558</v>
      </c>
      <c r="U1196" s="4" t="s">
        <v>4554</v>
      </c>
      <c r="V1196" s="4" t="s">
        <v>4554</v>
      </c>
      <c r="W1196" s="4" t="s">
        <v>4559</v>
      </c>
      <c r="X1196" s="4" t="s">
        <v>9395</v>
      </c>
      <c r="Y1196" s="5">
        <f t="shared" si="1"/>
        <v>0.0001157407407</v>
      </c>
      <c r="Z1196" s="4">
        <f t="shared" si="2"/>
        <v>672</v>
      </c>
    </row>
    <row r="1197" ht="15.75" customHeight="1">
      <c r="A1197" s="4" t="s">
        <v>9396</v>
      </c>
      <c r="B1197" s="4" t="s">
        <v>9397</v>
      </c>
      <c r="C1197" s="4" t="s">
        <v>4552</v>
      </c>
      <c r="D1197" s="4" t="s">
        <v>9398</v>
      </c>
      <c r="E1197" s="4" t="s">
        <v>4554</v>
      </c>
      <c r="F1197" s="4" t="s">
        <v>4554</v>
      </c>
      <c r="G1197" s="4" t="s">
        <v>4554</v>
      </c>
      <c r="H1197" s="4" t="s">
        <v>432</v>
      </c>
      <c r="I1197" s="4" t="s">
        <v>1246</v>
      </c>
      <c r="J1197" s="4" t="s">
        <v>1398</v>
      </c>
      <c r="K1197" s="4" t="s">
        <v>177</v>
      </c>
      <c r="L1197" s="4" t="s">
        <v>1399</v>
      </c>
      <c r="M1197" s="4" t="s">
        <v>287</v>
      </c>
      <c r="N1197" s="4" t="s">
        <v>63</v>
      </c>
      <c r="O1197" s="4" t="s">
        <v>4554</v>
      </c>
      <c r="P1197" s="4" t="s">
        <v>4554</v>
      </c>
      <c r="Q1197" s="4" t="s">
        <v>4556</v>
      </c>
      <c r="R1197" s="4" t="s">
        <v>4554</v>
      </c>
      <c r="S1197" s="4" t="s">
        <v>4770</v>
      </c>
      <c r="T1197" s="4" t="s">
        <v>4558</v>
      </c>
      <c r="U1197" s="4" t="s">
        <v>4554</v>
      </c>
      <c r="V1197" s="4" t="s">
        <v>4554</v>
      </c>
      <c r="W1197" s="4" t="s">
        <v>4559</v>
      </c>
      <c r="X1197" s="4" t="s">
        <v>9399</v>
      </c>
      <c r="Y1197" s="5">
        <f t="shared" si="1"/>
        <v>0.00005787037037</v>
      </c>
      <c r="Z1197" s="4">
        <f t="shared" si="2"/>
        <v>672</v>
      </c>
    </row>
    <row r="1198" ht="15.75" customHeight="1">
      <c r="A1198" s="4" t="s">
        <v>9400</v>
      </c>
      <c r="B1198" s="4" t="s">
        <v>9401</v>
      </c>
      <c r="C1198" s="4" t="s">
        <v>4552</v>
      </c>
      <c r="D1198" s="4" t="s">
        <v>9402</v>
      </c>
      <c r="E1198" s="4" t="s">
        <v>4554</v>
      </c>
      <c r="F1198" s="4" t="s">
        <v>4554</v>
      </c>
      <c r="G1198" s="4" t="s">
        <v>4554</v>
      </c>
      <c r="H1198" s="4" t="s">
        <v>524</v>
      </c>
      <c r="I1198" s="4" t="s">
        <v>469</v>
      </c>
      <c r="J1198" s="4" t="s">
        <v>172</v>
      </c>
      <c r="K1198" s="4" t="s">
        <v>177</v>
      </c>
      <c r="L1198" s="4" t="s">
        <v>525</v>
      </c>
      <c r="M1198" s="4" t="s">
        <v>287</v>
      </c>
      <c r="N1198" s="4" t="s">
        <v>144</v>
      </c>
      <c r="O1198" s="4" t="s">
        <v>4554</v>
      </c>
      <c r="P1198" s="4" t="s">
        <v>4554</v>
      </c>
      <c r="Q1198" s="4" t="s">
        <v>4556</v>
      </c>
      <c r="R1198" s="4" t="s">
        <v>4554</v>
      </c>
      <c r="S1198" s="4" t="s">
        <v>4770</v>
      </c>
      <c r="T1198" s="4" t="s">
        <v>5330</v>
      </c>
      <c r="U1198" s="4" t="s">
        <v>4554</v>
      </c>
      <c r="V1198" s="4" t="s">
        <v>4554</v>
      </c>
      <c r="W1198" s="4" t="s">
        <v>4559</v>
      </c>
      <c r="X1198" s="4" t="s">
        <v>9403</v>
      </c>
      <c r="Y1198" s="5">
        <f t="shared" si="1"/>
        <v>0.0001157407407</v>
      </c>
      <c r="Z1198" s="4">
        <f t="shared" si="2"/>
        <v>672</v>
      </c>
    </row>
    <row r="1199" ht="15.75" customHeight="1">
      <c r="A1199" s="4" t="s">
        <v>9404</v>
      </c>
      <c r="B1199" s="4" t="s">
        <v>9405</v>
      </c>
      <c r="C1199" s="4" t="s">
        <v>4552</v>
      </c>
      <c r="D1199" s="4" t="s">
        <v>9406</v>
      </c>
      <c r="E1199" s="4" t="s">
        <v>4554</v>
      </c>
      <c r="F1199" s="4" t="s">
        <v>4554</v>
      </c>
      <c r="G1199" s="4" t="s">
        <v>4554</v>
      </c>
      <c r="H1199" s="4" t="s">
        <v>345</v>
      </c>
      <c r="I1199" s="4" t="s">
        <v>4825</v>
      </c>
      <c r="J1199" s="4" t="s">
        <v>152</v>
      </c>
      <c r="K1199" s="4" t="s">
        <v>179</v>
      </c>
      <c r="L1199" s="4" t="s">
        <v>347</v>
      </c>
      <c r="M1199" s="4" t="s">
        <v>338</v>
      </c>
      <c r="N1199" s="4" t="s">
        <v>357</v>
      </c>
      <c r="O1199" s="4" t="s">
        <v>4554</v>
      </c>
      <c r="P1199" s="4" t="s">
        <v>4554</v>
      </c>
      <c r="Q1199" s="4" t="s">
        <v>4556</v>
      </c>
      <c r="R1199" s="4" t="s">
        <v>4554</v>
      </c>
      <c r="S1199" s="4" t="s">
        <v>4770</v>
      </c>
      <c r="T1199" s="4" t="s">
        <v>4558</v>
      </c>
      <c r="U1199" s="4" t="s">
        <v>4554</v>
      </c>
      <c r="V1199" s="4" t="s">
        <v>4554</v>
      </c>
      <c r="W1199" s="4" t="s">
        <v>4559</v>
      </c>
      <c r="X1199" s="4" t="s">
        <v>9407</v>
      </c>
      <c r="Y1199" s="5">
        <f t="shared" si="1"/>
        <v>0.00005787037037</v>
      </c>
      <c r="Z1199" s="4">
        <f t="shared" si="2"/>
        <v>672</v>
      </c>
    </row>
    <row r="1200" ht="15.75" customHeight="1">
      <c r="A1200" s="4" t="s">
        <v>9408</v>
      </c>
      <c r="B1200" s="4" t="s">
        <v>9409</v>
      </c>
      <c r="C1200" s="4" t="s">
        <v>4552</v>
      </c>
      <c r="D1200" s="4" t="s">
        <v>9410</v>
      </c>
      <c r="E1200" s="4" t="s">
        <v>4554</v>
      </c>
      <c r="F1200" s="4" t="s">
        <v>4554</v>
      </c>
      <c r="G1200" s="4" t="s">
        <v>4554</v>
      </c>
      <c r="H1200" s="4" t="s">
        <v>524</v>
      </c>
      <c r="I1200" s="4" t="s">
        <v>469</v>
      </c>
      <c r="J1200" s="4" t="s">
        <v>172</v>
      </c>
      <c r="K1200" s="4" t="s">
        <v>177</v>
      </c>
      <c r="L1200" s="4" t="s">
        <v>525</v>
      </c>
      <c r="M1200" s="4" t="s">
        <v>287</v>
      </c>
      <c r="N1200" s="4" t="s">
        <v>27</v>
      </c>
      <c r="O1200" s="4" t="s">
        <v>4554</v>
      </c>
      <c r="P1200" s="4" t="s">
        <v>4554</v>
      </c>
      <c r="Q1200" s="4" t="s">
        <v>4556</v>
      </c>
      <c r="R1200" s="4" t="s">
        <v>4554</v>
      </c>
      <c r="S1200" s="4" t="s">
        <v>4770</v>
      </c>
      <c r="T1200" s="4" t="s">
        <v>4558</v>
      </c>
      <c r="U1200" s="4" t="s">
        <v>4554</v>
      </c>
      <c r="V1200" s="4" t="s">
        <v>4554</v>
      </c>
      <c r="W1200" s="4" t="s">
        <v>4559</v>
      </c>
      <c r="X1200" s="4" t="s">
        <v>9411</v>
      </c>
      <c r="Y1200" s="5">
        <f t="shared" si="1"/>
        <v>0.00005787037037</v>
      </c>
      <c r="Z1200" s="4">
        <f t="shared" si="2"/>
        <v>672</v>
      </c>
    </row>
    <row r="1201" ht="15.75" customHeight="1">
      <c r="A1201" s="4" t="s">
        <v>9412</v>
      </c>
      <c r="B1201" s="4" t="s">
        <v>9413</v>
      </c>
      <c r="C1201" s="4" t="s">
        <v>4552</v>
      </c>
      <c r="D1201" s="4" t="s">
        <v>9414</v>
      </c>
      <c r="E1201" s="4" t="s">
        <v>4554</v>
      </c>
      <c r="F1201" s="4" t="s">
        <v>4554</v>
      </c>
      <c r="G1201" s="4" t="s">
        <v>4554</v>
      </c>
      <c r="H1201" s="4" t="s">
        <v>427</v>
      </c>
      <c r="I1201" s="4" t="s">
        <v>459</v>
      </c>
      <c r="J1201" s="4" t="s">
        <v>71</v>
      </c>
      <c r="K1201" s="4" t="s">
        <v>177</v>
      </c>
      <c r="L1201" s="4" t="s">
        <v>460</v>
      </c>
      <c r="M1201" s="4" t="s">
        <v>287</v>
      </c>
      <c r="N1201" s="4" t="s">
        <v>80</v>
      </c>
      <c r="O1201" s="4" t="s">
        <v>4554</v>
      </c>
      <c r="P1201" s="4" t="s">
        <v>4554</v>
      </c>
      <c r="Q1201" s="4" t="s">
        <v>4556</v>
      </c>
      <c r="R1201" s="4" t="s">
        <v>4554</v>
      </c>
      <c r="S1201" s="4" t="s">
        <v>4770</v>
      </c>
      <c r="T1201" s="4" t="s">
        <v>5330</v>
      </c>
      <c r="U1201" s="4" t="s">
        <v>4554</v>
      </c>
      <c r="V1201" s="4" t="s">
        <v>4554</v>
      </c>
      <c r="W1201" s="4" t="s">
        <v>4559</v>
      </c>
      <c r="X1201" s="4" t="s">
        <v>9415</v>
      </c>
      <c r="Y1201" s="5">
        <f t="shared" si="1"/>
        <v>0.00005787037037</v>
      </c>
      <c r="Z1201" s="4">
        <f t="shared" si="2"/>
        <v>672</v>
      </c>
    </row>
    <row r="1202" ht="15.75" customHeight="1">
      <c r="A1202" s="4" t="s">
        <v>9416</v>
      </c>
      <c r="B1202" s="4" t="s">
        <v>9417</v>
      </c>
      <c r="C1202" s="4" t="s">
        <v>4552</v>
      </c>
      <c r="D1202" s="4" t="s">
        <v>9418</v>
      </c>
      <c r="E1202" s="4" t="s">
        <v>4554</v>
      </c>
      <c r="F1202" s="4" t="s">
        <v>4554</v>
      </c>
      <c r="G1202" s="4" t="s">
        <v>4554</v>
      </c>
      <c r="H1202" s="4" t="s">
        <v>422</v>
      </c>
      <c r="I1202" s="4" t="s">
        <v>469</v>
      </c>
      <c r="J1202" s="4" t="s">
        <v>470</v>
      </c>
      <c r="K1202" s="4" t="s">
        <v>177</v>
      </c>
      <c r="L1202" s="4" t="s">
        <v>471</v>
      </c>
      <c r="M1202" s="4" t="s">
        <v>287</v>
      </c>
      <c r="N1202" s="4" t="s">
        <v>287</v>
      </c>
      <c r="O1202" s="4" t="s">
        <v>4554</v>
      </c>
      <c r="P1202" s="4" t="s">
        <v>4554</v>
      </c>
      <c r="Q1202" s="4" t="s">
        <v>4556</v>
      </c>
      <c r="R1202" s="4" t="s">
        <v>4554</v>
      </c>
      <c r="S1202" s="4" t="s">
        <v>4770</v>
      </c>
      <c r="T1202" s="4" t="s">
        <v>4558</v>
      </c>
      <c r="U1202" s="4" t="s">
        <v>4554</v>
      </c>
      <c r="V1202" s="4" t="s">
        <v>4554</v>
      </c>
      <c r="W1202" s="4" t="s">
        <v>4559</v>
      </c>
      <c r="X1202" s="4" t="s">
        <v>9419</v>
      </c>
      <c r="Y1202" s="5">
        <f t="shared" si="1"/>
        <v>0.0001157407407</v>
      </c>
      <c r="Z1202" s="4">
        <f t="shared" si="2"/>
        <v>672</v>
      </c>
    </row>
    <row r="1203" ht="15.75" customHeight="1">
      <c r="A1203" s="4" t="s">
        <v>9420</v>
      </c>
      <c r="B1203" s="4" t="s">
        <v>9421</v>
      </c>
      <c r="C1203" s="4" t="s">
        <v>4552</v>
      </c>
      <c r="D1203" s="4" t="s">
        <v>9422</v>
      </c>
      <c r="E1203" s="4" t="s">
        <v>4554</v>
      </c>
      <c r="F1203" s="4" t="s">
        <v>4554</v>
      </c>
      <c r="G1203" s="4" t="s">
        <v>4554</v>
      </c>
      <c r="H1203" s="4" t="s">
        <v>335</v>
      </c>
      <c r="I1203" s="4" t="s">
        <v>336</v>
      </c>
      <c r="J1203" s="4" t="s">
        <v>32</v>
      </c>
      <c r="K1203" s="4" t="s">
        <v>4687</v>
      </c>
      <c r="L1203" s="4" t="s">
        <v>337</v>
      </c>
      <c r="M1203" s="4" t="s">
        <v>338</v>
      </c>
      <c r="N1203" s="4" t="s">
        <v>113</v>
      </c>
      <c r="O1203" s="4" t="s">
        <v>4554</v>
      </c>
      <c r="P1203" s="4" t="s">
        <v>4554</v>
      </c>
      <c r="Q1203" s="4" t="s">
        <v>4556</v>
      </c>
      <c r="R1203" s="4" t="s">
        <v>4554</v>
      </c>
      <c r="S1203" s="4" t="s">
        <v>4770</v>
      </c>
      <c r="T1203" s="4" t="s">
        <v>5330</v>
      </c>
      <c r="U1203" s="4" t="s">
        <v>4554</v>
      </c>
      <c r="V1203" s="4" t="s">
        <v>4554</v>
      </c>
      <c r="W1203" s="4" t="s">
        <v>4559</v>
      </c>
      <c r="X1203" s="4" t="s">
        <v>9423</v>
      </c>
      <c r="Y1203" s="5">
        <f t="shared" si="1"/>
        <v>0.00005787037037</v>
      </c>
      <c r="Z1203" s="4">
        <f t="shared" si="2"/>
        <v>672</v>
      </c>
    </row>
    <row r="1204" ht="15.75" customHeight="1">
      <c r="A1204" s="4" t="s">
        <v>9424</v>
      </c>
      <c r="B1204" s="4" t="s">
        <v>9425</v>
      </c>
      <c r="C1204" s="4" t="s">
        <v>4552</v>
      </c>
      <c r="D1204" s="4" t="s">
        <v>9426</v>
      </c>
      <c r="E1204" s="4" t="s">
        <v>4554</v>
      </c>
      <c r="F1204" s="4" t="s">
        <v>4554</v>
      </c>
      <c r="G1204" s="4" t="s">
        <v>4554</v>
      </c>
      <c r="H1204" s="4" t="s">
        <v>546</v>
      </c>
      <c r="I1204" s="4" t="s">
        <v>565</v>
      </c>
      <c r="J1204" s="4" t="s">
        <v>24</v>
      </c>
      <c r="K1204" s="4" t="s">
        <v>179</v>
      </c>
      <c r="L1204" s="4" t="s">
        <v>1809</v>
      </c>
      <c r="M1204" s="4" t="s">
        <v>338</v>
      </c>
      <c r="N1204" s="4" t="s">
        <v>277</v>
      </c>
      <c r="O1204" s="4" t="s">
        <v>4554</v>
      </c>
      <c r="P1204" s="4" t="s">
        <v>4554</v>
      </c>
      <c r="Q1204" s="4" t="s">
        <v>4556</v>
      </c>
      <c r="R1204" s="4" t="s">
        <v>4554</v>
      </c>
      <c r="S1204" s="4" t="s">
        <v>4770</v>
      </c>
      <c r="T1204" s="4" t="s">
        <v>4558</v>
      </c>
      <c r="U1204" s="4" t="s">
        <v>4554</v>
      </c>
      <c r="V1204" s="4" t="s">
        <v>4554</v>
      </c>
      <c r="W1204" s="4" t="s">
        <v>4559</v>
      </c>
      <c r="X1204" s="4" t="s">
        <v>9427</v>
      </c>
      <c r="Y1204" s="5">
        <f t="shared" si="1"/>
        <v>0.00005787037037</v>
      </c>
      <c r="Z1204" s="4">
        <f t="shared" si="2"/>
        <v>672</v>
      </c>
    </row>
    <row r="1205" ht="15.75" customHeight="1">
      <c r="A1205" s="4" t="s">
        <v>9428</v>
      </c>
      <c r="B1205" s="4" t="s">
        <v>9429</v>
      </c>
      <c r="C1205" s="4" t="s">
        <v>4552</v>
      </c>
      <c r="D1205" s="4" t="s">
        <v>9430</v>
      </c>
      <c r="E1205" s="4" t="s">
        <v>4554</v>
      </c>
      <c r="F1205" s="4" t="s">
        <v>4554</v>
      </c>
      <c r="G1205" s="4" t="s">
        <v>4554</v>
      </c>
      <c r="H1205" s="4" t="s">
        <v>432</v>
      </c>
      <c r="I1205" s="4" t="s">
        <v>1246</v>
      </c>
      <c r="J1205" s="4" t="s">
        <v>1398</v>
      </c>
      <c r="K1205" s="4" t="s">
        <v>177</v>
      </c>
      <c r="L1205" s="4" t="s">
        <v>1399</v>
      </c>
      <c r="M1205" s="4" t="s">
        <v>287</v>
      </c>
      <c r="N1205" s="4" t="s">
        <v>1229</v>
      </c>
      <c r="O1205" s="4" t="s">
        <v>4554</v>
      </c>
      <c r="P1205" s="4" t="s">
        <v>4554</v>
      </c>
      <c r="Q1205" s="4" t="s">
        <v>4556</v>
      </c>
      <c r="R1205" s="4" t="s">
        <v>4554</v>
      </c>
      <c r="S1205" s="4" t="s">
        <v>4770</v>
      </c>
      <c r="T1205" s="4" t="s">
        <v>5330</v>
      </c>
      <c r="U1205" s="4" t="s">
        <v>4554</v>
      </c>
      <c r="V1205" s="4" t="s">
        <v>4554</v>
      </c>
      <c r="W1205" s="4" t="s">
        <v>4559</v>
      </c>
      <c r="X1205" s="4" t="s">
        <v>9431</v>
      </c>
      <c r="Y1205" s="5">
        <f t="shared" si="1"/>
        <v>0.00005787037037</v>
      </c>
      <c r="Z1205" s="4">
        <f t="shared" si="2"/>
        <v>672</v>
      </c>
    </row>
    <row r="1206" ht="15.75" customHeight="1">
      <c r="A1206" s="4" t="s">
        <v>9432</v>
      </c>
      <c r="B1206" s="4" t="s">
        <v>9433</v>
      </c>
      <c r="C1206" s="4" t="s">
        <v>4552</v>
      </c>
      <c r="D1206" s="4" t="s">
        <v>9434</v>
      </c>
      <c r="E1206" s="4" t="s">
        <v>4554</v>
      </c>
      <c r="F1206" s="4" t="s">
        <v>4554</v>
      </c>
      <c r="G1206" s="4" t="s">
        <v>4554</v>
      </c>
      <c r="H1206" s="4" t="s">
        <v>657</v>
      </c>
      <c r="I1206" s="4" t="s">
        <v>535</v>
      </c>
      <c r="J1206" s="4" t="s">
        <v>658</v>
      </c>
      <c r="K1206" s="4" t="s">
        <v>98</v>
      </c>
      <c r="L1206" s="4" t="s">
        <v>372</v>
      </c>
      <c r="M1206" s="4" t="s">
        <v>179</v>
      </c>
      <c r="N1206" s="4" t="s">
        <v>277</v>
      </c>
      <c r="O1206" s="4" t="s">
        <v>4554</v>
      </c>
      <c r="P1206" s="4" t="s">
        <v>4554</v>
      </c>
      <c r="Q1206" s="4" t="s">
        <v>4556</v>
      </c>
      <c r="R1206" s="4" t="s">
        <v>4554</v>
      </c>
      <c r="S1206" s="4" t="s">
        <v>4775</v>
      </c>
      <c r="T1206" s="4" t="s">
        <v>4558</v>
      </c>
      <c r="U1206" s="4" t="s">
        <v>4554</v>
      </c>
      <c r="V1206" s="4" t="s">
        <v>4554</v>
      </c>
      <c r="W1206" s="4" t="s">
        <v>4559</v>
      </c>
      <c r="X1206" s="4" t="s">
        <v>9435</v>
      </c>
      <c r="Y1206" s="5">
        <f t="shared" si="1"/>
        <v>0.00005787037037</v>
      </c>
      <c r="Z1206" s="4">
        <f t="shared" si="2"/>
        <v>672</v>
      </c>
    </row>
    <row r="1207" ht="15.75" customHeight="1">
      <c r="A1207" s="4" t="s">
        <v>9436</v>
      </c>
      <c r="B1207" s="4" t="s">
        <v>9437</v>
      </c>
      <c r="C1207" s="4" t="s">
        <v>4552</v>
      </c>
      <c r="D1207" s="4" t="s">
        <v>9438</v>
      </c>
      <c r="E1207" s="4" t="s">
        <v>4554</v>
      </c>
      <c r="F1207" s="4" t="s">
        <v>4554</v>
      </c>
      <c r="G1207" s="4" t="s">
        <v>4554</v>
      </c>
      <c r="H1207" s="4" t="s">
        <v>475</v>
      </c>
      <c r="I1207" s="4" t="s">
        <v>341</v>
      </c>
      <c r="J1207" s="4" t="s">
        <v>109</v>
      </c>
      <c r="K1207" s="4" t="s">
        <v>164</v>
      </c>
      <c r="L1207" s="4" t="s">
        <v>476</v>
      </c>
      <c r="M1207" s="4" t="s">
        <v>4784</v>
      </c>
      <c r="N1207" s="4" t="s">
        <v>4657</v>
      </c>
      <c r="O1207" s="4" t="s">
        <v>4554</v>
      </c>
      <c r="P1207" s="4" t="s">
        <v>4554</v>
      </c>
      <c r="Q1207" s="4" t="s">
        <v>4556</v>
      </c>
      <c r="R1207" s="4" t="s">
        <v>4554</v>
      </c>
      <c r="S1207" s="4" t="s">
        <v>4770</v>
      </c>
      <c r="T1207" s="4" t="s">
        <v>4558</v>
      </c>
      <c r="U1207" s="4" t="s">
        <v>4554</v>
      </c>
      <c r="V1207" s="4" t="s">
        <v>4554</v>
      </c>
      <c r="W1207" s="4" t="s">
        <v>4559</v>
      </c>
      <c r="X1207" s="4" t="s">
        <v>9439</v>
      </c>
      <c r="Y1207" s="5">
        <f t="shared" si="1"/>
        <v>0.00005787037037</v>
      </c>
      <c r="Z1207" s="4">
        <f t="shared" si="2"/>
        <v>672</v>
      </c>
    </row>
    <row r="1208" ht="15.75" customHeight="1">
      <c r="A1208" s="4" t="s">
        <v>9440</v>
      </c>
      <c r="B1208" s="4" t="s">
        <v>9441</v>
      </c>
      <c r="C1208" s="4" t="s">
        <v>4552</v>
      </c>
      <c r="D1208" s="4" t="s">
        <v>9442</v>
      </c>
      <c r="E1208" s="4" t="s">
        <v>4554</v>
      </c>
      <c r="F1208" s="4" t="s">
        <v>4554</v>
      </c>
      <c r="G1208" s="4" t="s">
        <v>4554</v>
      </c>
      <c r="H1208" s="4" t="s">
        <v>4851</v>
      </c>
      <c r="I1208" s="4" t="s">
        <v>817</v>
      </c>
      <c r="J1208" s="4" t="s">
        <v>109</v>
      </c>
      <c r="K1208" s="4" t="s">
        <v>164</v>
      </c>
      <c r="L1208" s="4" t="s">
        <v>818</v>
      </c>
      <c r="M1208" s="4" t="s">
        <v>312</v>
      </c>
      <c r="N1208" s="4" t="s">
        <v>113</v>
      </c>
      <c r="O1208" s="4" t="s">
        <v>4554</v>
      </c>
      <c r="P1208" s="4" t="s">
        <v>4554</v>
      </c>
      <c r="Q1208" s="4" t="s">
        <v>4556</v>
      </c>
      <c r="R1208" s="4" t="s">
        <v>4554</v>
      </c>
      <c r="S1208" s="4" t="s">
        <v>4770</v>
      </c>
      <c r="T1208" s="4" t="s">
        <v>5330</v>
      </c>
      <c r="U1208" s="4" t="s">
        <v>4554</v>
      </c>
      <c r="V1208" s="4" t="s">
        <v>4554</v>
      </c>
      <c r="W1208" s="4" t="s">
        <v>4559</v>
      </c>
      <c r="X1208" s="4" t="s">
        <v>9443</v>
      </c>
      <c r="Y1208" s="5">
        <f t="shared" si="1"/>
        <v>0.00005787037037</v>
      </c>
      <c r="Z1208" s="4">
        <f t="shared" si="2"/>
        <v>672</v>
      </c>
    </row>
    <row r="1209" ht="15.75" customHeight="1">
      <c r="A1209" s="4" t="s">
        <v>9444</v>
      </c>
      <c r="B1209" s="4" t="s">
        <v>9445</v>
      </c>
      <c r="C1209" s="4" t="s">
        <v>4552</v>
      </c>
      <c r="D1209" s="4" t="s">
        <v>9446</v>
      </c>
      <c r="E1209" s="4" t="s">
        <v>4554</v>
      </c>
      <c r="F1209" s="4" t="s">
        <v>4554</v>
      </c>
      <c r="G1209" s="4" t="s">
        <v>4554</v>
      </c>
      <c r="H1209" s="4" t="s">
        <v>335</v>
      </c>
      <c r="I1209" s="4" t="s">
        <v>336</v>
      </c>
      <c r="J1209" s="4" t="s">
        <v>32</v>
      </c>
      <c r="K1209" s="4" t="s">
        <v>4687</v>
      </c>
      <c r="L1209" s="4" t="s">
        <v>337</v>
      </c>
      <c r="M1209" s="4" t="s">
        <v>338</v>
      </c>
      <c r="N1209" s="4" t="s">
        <v>357</v>
      </c>
      <c r="O1209" s="4" t="s">
        <v>4554</v>
      </c>
      <c r="P1209" s="4" t="s">
        <v>4554</v>
      </c>
      <c r="Q1209" s="4" t="s">
        <v>4556</v>
      </c>
      <c r="R1209" s="4" t="s">
        <v>4554</v>
      </c>
      <c r="S1209" s="4" t="s">
        <v>4770</v>
      </c>
      <c r="T1209" s="4" t="s">
        <v>4558</v>
      </c>
      <c r="U1209" s="4" t="s">
        <v>4554</v>
      </c>
      <c r="V1209" s="4" t="s">
        <v>4554</v>
      </c>
      <c r="W1209" s="4" t="s">
        <v>4559</v>
      </c>
      <c r="X1209" s="4" t="s">
        <v>9447</v>
      </c>
      <c r="Y1209" s="5">
        <f t="shared" si="1"/>
        <v>0.0001273148148</v>
      </c>
      <c r="Z1209" s="4">
        <f t="shared" si="2"/>
        <v>672</v>
      </c>
    </row>
    <row r="1210" ht="15.75" customHeight="1">
      <c r="A1210" s="4" t="s">
        <v>9448</v>
      </c>
      <c r="B1210" s="4" t="s">
        <v>9449</v>
      </c>
      <c r="C1210" s="4" t="s">
        <v>4552</v>
      </c>
      <c r="D1210" s="4" t="s">
        <v>9450</v>
      </c>
      <c r="E1210" s="4" t="s">
        <v>4554</v>
      </c>
      <c r="F1210" s="4" t="s">
        <v>4554</v>
      </c>
      <c r="G1210" s="4" t="s">
        <v>4554</v>
      </c>
      <c r="H1210" s="4" t="s">
        <v>393</v>
      </c>
      <c r="I1210" s="4" t="s">
        <v>350</v>
      </c>
      <c r="J1210" s="4" t="s">
        <v>75</v>
      </c>
      <c r="K1210" s="4" t="s">
        <v>173</v>
      </c>
      <c r="L1210" s="4" t="s">
        <v>354</v>
      </c>
      <c r="M1210" s="4" t="s">
        <v>4784</v>
      </c>
      <c r="N1210" s="4" t="s">
        <v>113</v>
      </c>
      <c r="O1210" s="4" t="s">
        <v>4554</v>
      </c>
      <c r="P1210" s="4" t="s">
        <v>4554</v>
      </c>
      <c r="Q1210" s="4" t="s">
        <v>4556</v>
      </c>
      <c r="R1210" s="4" t="s">
        <v>4554</v>
      </c>
      <c r="S1210" s="4" t="s">
        <v>4770</v>
      </c>
      <c r="T1210" s="4" t="s">
        <v>5330</v>
      </c>
      <c r="U1210" s="4" t="s">
        <v>4554</v>
      </c>
      <c r="V1210" s="4" t="s">
        <v>4554</v>
      </c>
      <c r="W1210" s="4" t="s">
        <v>4559</v>
      </c>
      <c r="X1210" s="4" t="s">
        <v>9451</v>
      </c>
      <c r="Y1210" s="5">
        <f t="shared" si="1"/>
        <v>0.00006944444444</v>
      </c>
      <c r="Z1210" s="4">
        <f t="shared" si="2"/>
        <v>672</v>
      </c>
    </row>
    <row r="1211" ht="15.75" customHeight="1">
      <c r="A1211" s="4" t="s">
        <v>9452</v>
      </c>
      <c r="B1211" s="4" t="s">
        <v>9453</v>
      </c>
      <c r="C1211" s="4" t="s">
        <v>4552</v>
      </c>
      <c r="D1211" s="4" t="s">
        <v>9454</v>
      </c>
      <c r="E1211" s="4" t="s">
        <v>4554</v>
      </c>
      <c r="F1211" s="4" t="s">
        <v>4554</v>
      </c>
      <c r="G1211" s="4" t="s">
        <v>4554</v>
      </c>
      <c r="H1211" s="4" t="s">
        <v>349</v>
      </c>
      <c r="I1211" s="4" t="s">
        <v>350</v>
      </c>
      <c r="J1211" s="4" t="s">
        <v>163</v>
      </c>
      <c r="K1211" s="4" t="s">
        <v>173</v>
      </c>
      <c r="L1211" s="4" t="s">
        <v>351</v>
      </c>
      <c r="M1211" s="4" t="s">
        <v>4784</v>
      </c>
      <c r="N1211" s="4" t="s">
        <v>63</v>
      </c>
      <c r="O1211" s="4" t="s">
        <v>4554</v>
      </c>
      <c r="P1211" s="4" t="s">
        <v>4554</v>
      </c>
      <c r="Q1211" s="4" t="s">
        <v>4556</v>
      </c>
      <c r="R1211" s="4" t="s">
        <v>4554</v>
      </c>
      <c r="S1211" s="4" t="s">
        <v>4770</v>
      </c>
      <c r="T1211" s="4" t="s">
        <v>4558</v>
      </c>
      <c r="U1211" s="4" t="s">
        <v>4554</v>
      </c>
      <c r="V1211" s="4" t="s">
        <v>4554</v>
      </c>
      <c r="W1211" s="4" t="s">
        <v>4559</v>
      </c>
      <c r="X1211" s="4" t="s">
        <v>9455</v>
      </c>
      <c r="Y1211" s="5">
        <f t="shared" si="1"/>
        <v>0.0000462962963</v>
      </c>
      <c r="Z1211" s="4">
        <f t="shared" si="2"/>
        <v>672</v>
      </c>
    </row>
    <row r="1212" ht="15.75" customHeight="1">
      <c r="A1212" s="4" t="s">
        <v>9456</v>
      </c>
      <c r="B1212" s="4" t="s">
        <v>9457</v>
      </c>
      <c r="C1212" s="4" t="s">
        <v>4552</v>
      </c>
      <c r="D1212" s="4" t="s">
        <v>9458</v>
      </c>
      <c r="E1212" s="4" t="s">
        <v>4554</v>
      </c>
      <c r="F1212" s="4" t="s">
        <v>4554</v>
      </c>
      <c r="G1212" s="4" t="s">
        <v>4554</v>
      </c>
      <c r="H1212" s="4" t="s">
        <v>340</v>
      </c>
      <c r="I1212" s="4" t="s">
        <v>341</v>
      </c>
      <c r="J1212" s="4" t="s">
        <v>342</v>
      </c>
      <c r="K1212" s="4" t="s">
        <v>173</v>
      </c>
      <c r="L1212" s="4" t="s">
        <v>343</v>
      </c>
      <c r="M1212" s="4" t="s">
        <v>4784</v>
      </c>
      <c r="N1212" s="4" t="s">
        <v>134</v>
      </c>
      <c r="O1212" s="4" t="s">
        <v>4554</v>
      </c>
      <c r="P1212" s="4" t="s">
        <v>4554</v>
      </c>
      <c r="Q1212" s="4" t="s">
        <v>4556</v>
      </c>
      <c r="R1212" s="4" t="s">
        <v>4554</v>
      </c>
      <c r="S1212" s="4" t="s">
        <v>4770</v>
      </c>
      <c r="T1212" s="4" t="s">
        <v>5330</v>
      </c>
      <c r="U1212" s="4" t="s">
        <v>4554</v>
      </c>
      <c r="V1212" s="4" t="s">
        <v>4554</v>
      </c>
      <c r="W1212" s="4" t="s">
        <v>4559</v>
      </c>
      <c r="X1212" s="4" t="s">
        <v>9459</v>
      </c>
      <c r="Y1212" s="5">
        <f t="shared" si="1"/>
        <v>0.00005787037037</v>
      </c>
      <c r="Z1212" s="4">
        <f t="shared" si="2"/>
        <v>672</v>
      </c>
    </row>
    <row r="1213" ht="15.75" customHeight="1">
      <c r="A1213" s="4" t="s">
        <v>9460</v>
      </c>
      <c r="B1213" s="4" t="s">
        <v>9461</v>
      </c>
      <c r="C1213" s="4" t="s">
        <v>4552</v>
      </c>
      <c r="D1213" s="4" t="s">
        <v>9462</v>
      </c>
      <c r="E1213" s="4" t="s">
        <v>4554</v>
      </c>
      <c r="F1213" s="4" t="s">
        <v>4554</v>
      </c>
      <c r="G1213" s="4" t="s">
        <v>4554</v>
      </c>
      <c r="H1213" s="4" t="s">
        <v>1374</v>
      </c>
      <c r="I1213" s="4" t="s">
        <v>459</v>
      </c>
      <c r="J1213" s="4" t="s">
        <v>8186</v>
      </c>
      <c r="K1213" s="4" t="s">
        <v>173</v>
      </c>
      <c r="L1213" s="4" t="s">
        <v>1376</v>
      </c>
      <c r="M1213" s="4" t="s">
        <v>4784</v>
      </c>
      <c r="N1213" s="4" t="s">
        <v>113</v>
      </c>
      <c r="O1213" s="4" t="s">
        <v>4554</v>
      </c>
      <c r="P1213" s="4" t="s">
        <v>4554</v>
      </c>
      <c r="Q1213" s="4" t="s">
        <v>4556</v>
      </c>
      <c r="R1213" s="4" t="s">
        <v>4554</v>
      </c>
      <c r="S1213" s="4" t="s">
        <v>4770</v>
      </c>
      <c r="T1213" s="4" t="s">
        <v>5330</v>
      </c>
      <c r="U1213" s="4" t="s">
        <v>4554</v>
      </c>
      <c r="V1213" s="4" t="s">
        <v>4554</v>
      </c>
      <c r="W1213" s="4" t="s">
        <v>4559</v>
      </c>
      <c r="X1213" s="4" t="s">
        <v>9463</v>
      </c>
      <c r="Y1213" s="5">
        <f t="shared" si="1"/>
        <v>0.00006944444444</v>
      </c>
      <c r="Z1213" s="4">
        <f t="shared" si="2"/>
        <v>672</v>
      </c>
    </row>
    <row r="1214" ht="15.75" customHeight="1">
      <c r="A1214" s="4" t="s">
        <v>9464</v>
      </c>
      <c r="B1214" s="4" t="s">
        <v>9465</v>
      </c>
      <c r="C1214" s="4" t="s">
        <v>4552</v>
      </c>
      <c r="D1214" s="4" t="s">
        <v>9466</v>
      </c>
      <c r="E1214" s="4" t="s">
        <v>4554</v>
      </c>
      <c r="F1214" s="4" t="s">
        <v>4554</v>
      </c>
      <c r="G1214" s="4" t="s">
        <v>4554</v>
      </c>
      <c r="H1214" s="4" t="s">
        <v>340</v>
      </c>
      <c r="I1214" s="4" t="s">
        <v>341</v>
      </c>
      <c r="J1214" s="4" t="s">
        <v>342</v>
      </c>
      <c r="K1214" s="4" t="s">
        <v>173</v>
      </c>
      <c r="L1214" s="4" t="s">
        <v>343</v>
      </c>
      <c r="M1214" s="4" t="s">
        <v>4784</v>
      </c>
      <c r="N1214" s="4" t="s">
        <v>78</v>
      </c>
      <c r="O1214" s="4" t="s">
        <v>4554</v>
      </c>
      <c r="P1214" s="4" t="s">
        <v>4554</v>
      </c>
      <c r="Q1214" s="4" t="s">
        <v>4556</v>
      </c>
      <c r="R1214" s="4" t="s">
        <v>4554</v>
      </c>
      <c r="S1214" s="4" t="s">
        <v>4770</v>
      </c>
      <c r="T1214" s="4" t="s">
        <v>4558</v>
      </c>
      <c r="U1214" s="4" t="s">
        <v>4554</v>
      </c>
      <c r="V1214" s="4" t="s">
        <v>4554</v>
      </c>
      <c r="W1214" s="4" t="s">
        <v>4559</v>
      </c>
      <c r="X1214" s="4" t="s">
        <v>9467</v>
      </c>
      <c r="Y1214" s="5">
        <f t="shared" si="1"/>
        <v>0.0000462962963</v>
      </c>
      <c r="Z1214" s="4">
        <f t="shared" si="2"/>
        <v>672</v>
      </c>
    </row>
    <row r="1215" ht="15.75" customHeight="1">
      <c r="A1215" s="4" t="s">
        <v>9468</v>
      </c>
      <c r="B1215" s="4" t="s">
        <v>9469</v>
      </c>
      <c r="C1215" s="4" t="s">
        <v>4552</v>
      </c>
      <c r="D1215" s="4" t="s">
        <v>9470</v>
      </c>
      <c r="E1215" s="4" t="s">
        <v>4554</v>
      </c>
      <c r="F1215" s="4" t="s">
        <v>4554</v>
      </c>
      <c r="G1215" s="4" t="s">
        <v>4554</v>
      </c>
      <c r="H1215" s="4" t="s">
        <v>340</v>
      </c>
      <c r="I1215" s="4" t="s">
        <v>341</v>
      </c>
      <c r="J1215" s="4" t="s">
        <v>342</v>
      </c>
      <c r="K1215" s="4" t="s">
        <v>173</v>
      </c>
      <c r="L1215" s="4" t="s">
        <v>343</v>
      </c>
      <c r="M1215" s="4" t="s">
        <v>4784</v>
      </c>
      <c r="N1215" s="4" t="s">
        <v>72</v>
      </c>
      <c r="O1215" s="4" t="s">
        <v>4554</v>
      </c>
      <c r="P1215" s="4" t="s">
        <v>4554</v>
      </c>
      <c r="Q1215" s="4" t="s">
        <v>4556</v>
      </c>
      <c r="R1215" s="4" t="s">
        <v>4554</v>
      </c>
      <c r="S1215" s="4" t="s">
        <v>4770</v>
      </c>
      <c r="T1215" s="4" t="s">
        <v>5330</v>
      </c>
      <c r="U1215" s="4" t="s">
        <v>4554</v>
      </c>
      <c r="V1215" s="4" t="s">
        <v>4554</v>
      </c>
      <c r="W1215" s="4" t="s">
        <v>4559</v>
      </c>
      <c r="X1215" s="4" t="s">
        <v>9471</v>
      </c>
      <c r="Y1215" s="5">
        <f t="shared" si="1"/>
        <v>0.00006944444444</v>
      </c>
      <c r="Z1215" s="4">
        <f t="shared" si="2"/>
        <v>672</v>
      </c>
    </row>
    <row r="1216" ht="15.75" customHeight="1">
      <c r="A1216" s="4" t="s">
        <v>9472</v>
      </c>
      <c r="B1216" s="4" t="s">
        <v>9473</v>
      </c>
      <c r="C1216" s="4" t="s">
        <v>4552</v>
      </c>
      <c r="D1216" s="4" t="s">
        <v>9474</v>
      </c>
      <c r="E1216" s="4" t="s">
        <v>4554</v>
      </c>
      <c r="F1216" s="4" t="s">
        <v>4554</v>
      </c>
      <c r="G1216" s="4" t="s">
        <v>4554</v>
      </c>
      <c r="H1216" s="4" t="s">
        <v>1374</v>
      </c>
      <c r="I1216" s="4" t="s">
        <v>459</v>
      </c>
      <c r="J1216" s="4" t="s">
        <v>8186</v>
      </c>
      <c r="K1216" s="4" t="s">
        <v>173</v>
      </c>
      <c r="L1216" s="4" t="s">
        <v>1376</v>
      </c>
      <c r="M1216" s="4" t="s">
        <v>4784</v>
      </c>
      <c r="N1216" s="4" t="s">
        <v>113</v>
      </c>
      <c r="O1216" s="4" t="s">
        <v>4554</v>
      </c>
      <c r="P1216" s="4" t="s">
        <v>4554</v>
      </c>
      <c r="Q1216" s="4" t="s">
        <v>4556</v>
      </c>
      <c r="R1216" s="4" t="s">
        <v>4554</v>
      </c>
      <c r="S1216" s="4" t="s">
        <v>4770</v>
      </c>
      <c r="T1216" s="4" t="s">
        <v>5330</v>
      </c>
      <c r="U1216" s="4" t="s">
        <v>4554</v>
      </c>
      <c r="V1216" s="4" t="s">
        <v>4554</v>
      </c>
      <c r="W1216" s="4" t="s">
        <v>4559</v>
      </c>
      <c r="X1216" s="4" t="s">
        <v>9475</v>
      </c>
      <c r="Y1216" s="5">
        <f t="shared" si="1"/>
        <v>0.0001157407407</v>
      </c>
      <c r="Z1216" s="4">
        <f t="shared" si="2"/>
        <v>672</v>
      </c>
    </row>
    <row r="1217" ht="15.75" customHeight="1">
      <c r="A1217" s="4" t="s">
        <v>9476</v>
      </c>
      <c r="B1217" s="4" t="s">
        <v>9477</v>
      </c>
      <c r="C1217" s="4" t="s">
        <v>4552</v>
      </c>
      <c r="D1217" s="4" t="s">
        <v>9478</v>
      </c>
      <c r="E1217" s="4" t="s">
        <v>4554</v>
      </c>
      <c r="F1217" s="4" t="s">
        <v>4554</v>
      </c>
      <c r="G1217" s="4" t="s">
        <v>4554</v>
      </c>
      <c r="H1217" s="4" t="s">
        <v>393</v>
      </c>
      <c r="I1217" s="4" t="s">
        <v>350</v>
      </c>
      <c r="J1217" s="4" t="s">
        <v>75</v>
      </c>
      <c r="K1217" s="4" t="s">
        <v>173</v>
      </c>
      <c r="L1217" s="4" t="s">
        <v>354</v>
      </c>
      <c r="M1217" s="4" t="s">
        <v>4784</v>
      </c>
      <c r="N1217" s="4" t="s">
        <v>1261</v>
      </c>
      <c r="O1217" s="4" t="s">
        <v>4554</v>
      </c>
      <c r="P1217" s="4" t="s">
        <v>4554</v>
      </c>
      <c r="Q1217" s="4" t="s">
        <v>4556</v>
      </c>
      <c r="R1217" s="4" t="s">
        <v>4554</v>
      </c>
      <c r="S1217" s="4" t="s">
        <v>4770</v>
      </c>
      <c r="T1217" s="4" t="s">
        <v>5330</v>
      </c>
      <c r="U1217" s="4" t="s">
        <v>4554</v>
      </c>
      <c r="V1217" s="4" t="s">
        <v>4554</v>
      </c>
      <c r="W1217" s="4" t="s">
        <v>4559</v>
      </c>
      <c r="X1217" s="4" t="s">
        <v>9479</v>
      </c>
      <c r="Y1217" s="5">
        <f t="shared" si="1"/>
        <v>0.0000462962963</v>
      </c>
      <c r="Z1217" s="4">
        <f t="shared" si="2"/>
        <v>672</v>
      </c>
    </row>
    <row r="1218" ht="15.75" customHeight="1">
      <c r="A1218" s="4" t="s">
        <v>9480</v>
      </c>
      <c r="B1218" s="4" t="s">
        <v>9481</v>
      </c>
      <c r="C1218" s="4" t="s">
        <v>4552</v>
      </c>
      <c r="D1218" s="4" t="s">
        <v>9482</v>
      </c>
      <c r="E1218" s="4" t="s">
        <v>4554</v>
      </c>
      <c r="F1218" s="4" t="s">
        <v>4554</v>
      </c>
      <c r="G1218" s="4" t="s">
        <v>4554</v>
      </c>
      <c r="H1218" s="4" t="s">
        <v>440</v>
      </c>
      <c r="I1218" s="4" t="s">
        <v>185</v>
      </c>
      <c r="J1218" s="4" t="s">
        <v>194</v>
      </c>
      <c r="K1218" s="4" t="s">
        <v>148</v>
      </c>
      <c r="L1218" s="4" t="s">
        <v>441</v>
      </c>
      <c r="M1218" s="4" t="s">
        <v>242</v>
      </c>
      <c r="N1218" s="4" t="s">
        <v>29</v>
      </c>
      <c r="O1218" s="4" t="s">
        <v>4554</v>
      </c>
      <c r="P1218" s="4" t="s">
        <v>4554</v>
      </c>
      <c r="Q1218" s="4" t="s">
        <v>4556</v>
      </c>
      <c r="R1218" s="4" t="s">
        <v>4554</v>
      </c>
      <c r="S1218" s="4" t="s">
        <v>4775</v>
      </c>
      <c r="T1218" s="4" t="s">
        <v>5330</v>
      </c>
      <c r="U1218" s="4" t="s">
        <v>4554</v>
      </c>
      <c r="V1218" s="4" t="s">
        <v>4554</v>
      </c>
      <c r="W1218" s="4" t="s">
        <v>4559</v>
      </c>
      <c r="X1218" s="4" t="s">
        <v>9483</v>
      </c>
      <c r="Y1218" s="5">
        <f t="shared" si="1"/>
        <v>0.0001273148148</v>
      </c>
      <c r="Z1218" s="4">
        <f t="shared" si="2"/>
        <v>672</v>
      </c>
    </row>
    <row r="1219" ht="15.75" customHeight="1">
      <c r="A1219" s="4" t="s">
        <v>9484</v>
      </c>
      <c r="B1219" s="4" t="s">
        <v>9485</v>
      </c>
      <c r="C1219" s="4" t="s">
        <v>4552</v>
      </c>
      <c r="D1219" s="4" t="s">
        <v>9486</v>
      </c>
      <c r="E1219" s="4" t="s">
        <v>4554</v>
      </c>
      <c r="F1219" s="4" t="s">
        <v>4554</v>
      </c>
      <c r="G1219" s="4" t="s">
        <v>4554</v>
      </c>
      <c r="H1219" s="4" t="s">
        <v>381</v>
      </c>
      <c r="I1219" s="4" t="s">
        <v>382</v>
      </c>
      <c r="J1219" s="4" t="s">
        <v>383</v>
      </c>
      <c r="K1219" s="4" t="s">
        <v>4622</v>
      </c>
      <c r="L1219" s="4" t="s">
        <v>345</v>
      </c>
      <c r="M1219" s="4" t="s">
        <v>221</v>
      </c>
      <c r="N1219" s="4" t="s">
        <v>4558</v>
      </c>
      <c r="O1219" s="4" t="s">
        <v>4554</v>
      </c>
      <c r="P1219" s="4" t="s">
        <v>4554</v>
      </c>
      <c r="Q1219" s="4" t="s">
        <v>4556</v>
      </c>
      <c r="R1219" s="4" t="s">
        <v>4554</v>
      </c>
      <c r="S1219" s="4" t="s">
        <v>4775</v>
      </c>
      <c r="T1219" s="4" t="s">
        <v>5330</v>
      </c>
      <c r="U1219" s="4" t="s">
        <v>4554</v>
      </c>
      <c r="V1219" s="4" t="s">
        <v>4554</v>
      </c>
      <c r="W1219" s="4" t="s">
        <v>4559</v>
      </c>
      <c r="X1219" s="4" t="s">
        <v>9487</v>
      </c>
      <c r="Y1219" s="5">
        <f t="shared" si="1"/>
        <v>0.00005787037037</v>
      </c>
      <c r="Z1219" s="4">
        <f t="shared" si="2"/>
        <v>672</v>
      </c>
    </row>
    <row r="1220" ht="15.75" customHeight="1">
      <c r="A1220" s="4" t="s">
        <v>9488</v>
      </c>
      <c r="B1220" s="4" t="s">
        <v>9489</v>
      </c>
      <c r="C1220" s="4" t="s">
        <v>4552</v>
      </c>
      <c r="D1220" s="4" t="s">
        <v>9490</v>
      </c>
      <c r="E1220" s="4" t="s">
        <v>4554</v>
      </c>
      <c r="F1220" s="4" t="s">
        <v>4554</v>
      </c>
      <c r="G1220" s="4" t="s">
        <v>4554</v>
      </c>
      <c r="H1220" s="4" t="s">
        <v>393</v>
      </c>
      <c r="I1220" s="4" t="s">
        <v>350</v>
      </c>
      <c r="J1220" s="4" t="s">
        <v>75</v>
      </c>
      <c r="K1220" s="4" t="s">
        <v>173</v>
      </c>
      <c r="L1220" s="4" t="s">
        <v>354</v>
      </c>
      <c r="M1220" s="4" t="s">
        <v>4784</v>
      </c>
      <c r="N1220" s="4" t="s">
        <v>113</v>
      </c>
      <c r="O1220" s="4" t="s">
        <v>4554</v>
      </c>
      <c r="P1220" s="4" t="s">
        <v>4554</v>
      </c>
      <c r="Q1220" s="4" t="s">
        <v>4556</v>
      </c>
      <c r="R1220" s="4" t="s">
        <v>4554</v>
      </c>
      <c r="S1220" s="4" t="s">
        <v>4770</v>
      </c>
      <c r="T1220" s="4" t="s">
        <v>5330</v>
      </c>
      <c r="U1220" s="4" t="s">
        <v>4554</v>
      </c>
      <c r="V1220" s="4" t="s">
        <v>4554</v>
      </c>
      <c r="W1220" s="4" t="s">
        <v>4559</v>
      </c>
      <c r="X1220" s="4" t="s">
        <v>9491</v>
      </c>
      <c r="Y1220" s="5">
        <f t="shared" si="1"/>
        <v>0.00005787037037</v>
      </c>
      <c r="Z1220" s="4">
        <f t="shared" si="2"/>
        <v>672</v>
      </c>
    </row>
    <row r="1221" ht="15.75" customHeight="1">
      <c r="A1221" s="4" t="s">
        <v>9492</v>
      </c>
      <c r="B1221" s="4" t="s">
        <v>9493</v>
      </c>
      <c r="C1221" s="4" t="s">
        <v>4552</v>
      </c>
      <c r="D1221" s="4" t="s">
        <v>9494</v>
      </c>
      <c r="E1221" s="4" t="s">
        <v>4554</v>
      </c>
      <c r="F1221" s="4" t="s">
        <v>4554</v>
      </c>
      <c r="G1221" s="4" t="s">
        <v>4554</v>
      </c>
      <c r="H1221" s="4" t="s">
        <v>546</v>
      </c>
      <c r="I1221" s="4" t="s">
        <v>565</v>
      </c>
      <c r="J1221" s="4" t="s">
        <v>24</v>
      </c>
      <c r="K1221" s="4" t="s">
        <v>179</v>
      </c>
      <c r="L1221" s="4" t="s">
        <v>1809</v>
      </c>
      <c r="M1221" s="4" t="s">
        <v>338</v>
      </c>
      <c r="N1221" s="4" t="s">
        <v>80</v>
      </c>
      <c r="O1221" s="4" t="s">
        <v>4554</v>
      </c>
      <c r="P1221" s="4" t="s">
        <v>4554</v>
      </c>
      <c r="Q1221" s="4" t="s">
        <v>4556</v>
      </c>
      <c r="R1221" s="4" t="s">
        <v>4554</v>
      </c>
      <c r="S1221" s="4" t="s">
        <v>4770</v>
      </c>
      <c r="T1221" s="4" t="s">
        <v>5330</v>
      </c>
      <c r="U1221" s="4" t="s">
        <v>4554</v>
      </c>
      <c r="V1221" s="4" t="s">
        <v>4554</v>
      </c>
      <c r="W1221" s="4" t="s">
        <v>4559</v>
      </c>
      <c r="X1221" s="4" t="s">
        <v>9495</v>
      </c>
      <c r="Y1221" s="5">
        <f t="shared" si="1"/>
        <v>0.00005787037037</v>
      </c>
      <c r="Z1221" s="4">
        <f t="shared" si="2"/>
        <v>672</v>
      </c>
    </row>
    <row r="1222" ht="15.75" customHeight="1">
      <c r="A1222" s="4" t="s">
        <v>9496</v>
      </c>
      <c r="B1222" s="4" t="s">
        <v>9497</v>
      </c>
      <c r="C1222" s="4" t="s">
        <v>4552</v>
      </c>
      <c r="D1222" s="4" t="s">
        <v>9498</v>
      </c>
      <c r="E1222" s="4" t="s">
        <v>4554</v>
      </c>
      <c r="F1222" s="4" t="s">
        <v>4554</v>
      </c>
      <c r="G1222" s="4" t="s">
        <v>4554</v>
      </c>
      <c r="H1222" s="4" t="s">
        <v>308</v>
      </c>
      <c r="I1222" s="4" t="s">
        <v>309</v>
      </c>
      <c r="J1222" s="4" t="s">
        <v>310</v>
      </c>
      <c r="K1222" s="4" t="s">
        <v>164</v>
      </c>
      <c r="L1222" s="4" t="s">
        <v>311</v>
      </c>
      <c r="M1222" s="4" t="s">
        <v>312</v>
      </c>
      <c r="N1222" s="4" t="s">
        <v>86</v>
      </c>
      <c r="O1222" s="4" t="s">
        <v>4554</v>
      </c>
      <c r="P1222" s="4" t="s">
        <v>4554</v>
      </c>
      <c r="Q1222" s="4" t="s">
        <v>4556</v>
      </c>
      <c r="R1222" s="4" t="s">
        <v>4554</v>
      </c>
      <c r="S1222" s="4" t="s">
        <v>4770</v>
      </c>
      <c r="T1222" s="4" t="s">
        <v>5330</v>
      </c>
      <c r="U1222" s="4" t="s">
        <v>4554</v>
      </c>
      <c r="V1222" s="4" t="s">
        <v>4554</v>
      </c>
      <c r="W1222" s="4" t="s">
        <v>4559</v>
      </c>
      <c r="X1222" s="4" t="s">
        <v>9499</v>
      </c>
      <c r="Y1222" s="5">
        <f t="shared" si="1"/>
        <v>0.0001157407407</v>
      </c>
      <c r="Z1222" s="4">
        <f t="shared" si="2"/>
        <v>672</v>
      </c>
    </row>
    <row r="1223" ht="15.75" customHeight="1">
      <c r="A1223" s="4" t="s">
        <v>9500</v>
      </c>
      <c r="B1223" s="4" t="s">
        <v>9501</v>
      </c>
      <c r="C1223" s="4" t="s">
        <v>4552</v>
      </c>
      <c r="D1223" s="4" t="s">
        <v>9502</v>
      </c>
      <c r="E1223" s="4" t="s">
        <v>4554</v>
      </c>
      <c r="F1223" s="4" t="s">
        <v>4554</v>
      </c>
      <c r="G1223" s="4" t="s">
        <v>4554</v>
      </c>
      <c r="H1223" s="4" t="s">
        <v>4851</v>
      </c>
      <c r="I1223" s="4" t="s">
        <v>817</v>
      </c>
      <c r="J1223" s="4" t="s">
        <v>109</v>
      </c>
      <c r="K1223" s="4" t="s">
        <v>164</v>
      </c>
      <c r="L1223" s="4" t="s">
        <v>818</v>
      </c>
      <c r="M1223" s="4" t="s">
        <v>312</v>
      </c>
      <c r="N1223" s="4" t="s">
        <v>134</v>
      </c>
      <c r="O1223" s="4" t="s">
        <v>4554</v>
      </c>
      <c r="P1223" s="4" t="s">
        <v>4554</v>
      </c>
      <c r="Q1223" s="4" t="s">
        <v>4556</v>
      </c>
      <c r="R1223" s="4" t="s">
        <v>4554</v>
      </c>
      <c r="S1223" s="4" t="s">
        <v>4770</v>
      </c>
      <c r="T1223" s="4" t="s">
        <v>5330</v>
      </c>
      <c r="U1223" s="4" t="s">
        <v>4554</v>
      </c>
      <c r="V1223" s="4" t="s">
        <v>4554</v>
      </c>
      <c r="W1223" s="4" t="s">
        <v>4559</v>
      </c>
      <c r="X1223" s="4" t="s">
        <v>9503</v>
      </c>
      <c r="Y1223" s="5">
        <f t="shared" si="1"/>
        <v>0.00005787037037</v>
      </c>
      <c r="Z1223" s="4">
        <f t="shared" si="2"/>
        <v>672</v>
      </c>
    </row>
    <row r="1224" ht="15.75" customHeight="1">
      <c r="A1224" s="4" t="s">
        <v>9504</v>
      </c>
      <c r="B1224" s="4" t="s">
        <v>9505</v>
      </c>
      <c r="C1224" s="4" t="s">
        <v>4552</v>
      </c>
      <c r="D1224" s="4" t="s">
        <v>9506</v>
      </c>
      <c r="E1224" s="4" t="s">
        <v>4554</v>
      </c>
      <c r="F1224" s="4" t="s">
        <v>4554</v>
      </c>
      <c r="G1224" s="4" t="s">
        <v>4554</v>
      </c>
      <c r="H1224" s="4" t="s">
        <v>4851</v>
      </c>
      <c r="I1224" s="4" t="s">
        <v>817</v>
      </c>
      <c r="J1224" s="4" t="s">
        <v>109</v>
      </c>
      <c r="K1224" s="4" t="s">
        <v>164</v>
      </c>
      <c r="L1224" s="4" t="s">
        <v>818</v>
      </c>
      <c r="M1224" s="4" t="s">
        <v>312</v>
      </c>
      <c r="N1224" s="4" t="s">
        <v>63</v>
      </c>
      <c r="O1224" s="4" t="s">
        <v>4554</v>
      </c>
      <c r="P1224" s="4" t="s">
        <v>4554</v>
      </c>
      <c r="Q1224" s="4" t="s">
        <v>4556</v>
      </c>
      <c r="R1224" s="4" t="s">
        <v>4554</v>
      </c>
      <c r="S1224" s="4" t="s">
        <v>4770</v>
      </c>
      <c r="T1224" s="4" t="s">
        <v>4558</v>
      </c>
      <c r="U1224" s="4" t="s">
        <v>4554</v>
      </c>
      <c r="V1224" s="4" t="s">
        <v>4554</v>
      </c>
      <c r="W1224" s="4" t="s">
        <v>4559</v>
      </c>
      <c r="X1224" s="4" t="s">
        <v>9507</v>
      </c>
      <c r="Y1224" s="5">
        <f t="shared" si="1"/>
        <v>0.00005787037037</v>
      </c>
      <c r="Z1224" s="4">
        <f t="shared" si="2"/>
        <v>672</v>
      </c>
    </row>
    <row r="1225" ht="15.75" customHeight="1">
      <c r="A1225" s="4" t="s">
        <v>9508</v>
      </c>
      <c r="B1225" s="4" t="s">
        <v>9509</v>
      </c>
      <c r="C1225" s="4" t="s">
        <v>4552</v>
      </c>
      <c r="D1225" s="4" t="s">
        <v>9510</v>
      </c>
      <c r="E1225" s="4" t="s">
        <v>4554</v>
      </c>
      <c r="F1225" s="4" t="s">
        <v>4554</v>
      </c>
      <c r="G1225" s="4" t="s">
        <v>4554</v>
      </c>
      <c r="H1225" s="4" t="s">
        <v>475</v>
      </c>
      <c r="I1225" s="4" t="s">
        <v>341</v>
      </c>
      <c r="J1225" s="4" t="s">
        <v>109</v>
      </c>
      <c r="K1225" s="4" t="s">
        <v>164</v>
      </c>
      <c r="L1225" s="4" t="s">
        <v>476</v>
      </c>
      <c r="M1225" s="4" t="s">
        <v>4784</v>
      </c>
      <c r="N1225" s="4" t="s">
        <v>287</v>
      </c>
      <c r="O1225" s="4" t="s">
        <v>4554</v>
      </c>
      <c r="P1225" s="4" t="s">
        <v>4554</v>
      </c>
      <c r="Q1225" s="4" t="s">
        <v>4556</v>
      </c>
      <c r="R1225" s="4" t="s">
        <v>4554</v>
      </c>
      <c r="S1225" s="4" t="s">
        <v>4770</v>
      </c>
      <c r="T1225" s="4" t="s">
        <v>4558</v>
      </c>
      <c r="U1225" s="4" t="s">
        <v>4554</v>
      </c>
      <c r="V1225" s="4" t="s">
        <v>4554</v>
      </c>
      <c r="W1225" s="4" t="s">
        <v>4559</v>
      </c>
      <c r="X1225" s="4" t="s">
        <v>9511</v>
      </c>
      <c r="Y1225" s="5">
        <f t="shared" si="1"/>
        <v>0.00005787037037</v>
      </c>
      <c r="Z1225" s="4">
        <f t="shared" si="2"/>
        <v>672</v>
      </c>
    </row>
    <row r="1226" ht="15.75" customHeight="1">
      <c r="A1226" s="4" t="s">
        <v>9512</v>
      </c>
      <c r="B1226" s="4" t="s">
        <v>9513</v>
      </c>
      <c r="C1226" s="4" t="s">
        <v>4552</v>
      </c>
      <c r="D1226" s="4" t="s">
        <v>9514</v>
      </c>
      <c r="E1226" s="4" t="s">
        <v>4554</v>
      </c>
      <c r="F1226" s="4" t="s">
        <v>4554</v>
      </c>
      <c r="G1226" s="4" t="s">
        <v>4554</v>
      </c>
      <c r="H1226" s="4" t="s">
        <v>340</v>
      </c>
      <c r="I1226" s="4" t="s">
        <v>341</v>
      </c>
      <c r="J1226" s="4" t="s">
        <v>342</v>
      </c>
      <c r="K1226" s="4" t="s">
        <v>173</v>
      </c>
      <c r="L1226" s="4" t="s">
        <v>343</v>
      </c>
      <c r="M1226" s="4" t="s">
        <v>4784</v>
      </c>
      <c r="N1226" s="4" t="s">
        <v>44</v>
      </c>
      <c r="O1226" s="4" t="s">
        <v>4554</v>
      </c>
      <c r="P1226" s="4" t="s">
        <v>4554</v>
      </c>
      <c r="Q1226" s="4" t="s">
        <v>4556</v>
      </c>
      <c r="R1226" s="4" t="s">
        <v>4554</v>
      </c>
      <c r="S1226" s="4" t="s">
        <v>4770</v>
      </c>
      <c r="T1226" s="4" t="s">
        <v>5330</v>
      </c>
      <c r="U1226" s="4" t="s">
        <v>4554</v>
      </c>
      <c r="V1226" s="4" t="s">
        <v>4554</v>
      </c>
      <c r="W1226" s="4" t="s">
        <v>4559</v>
      </c>
      <c r="X1226" s="4" t="s">
        <v>9515</v>
      </c>
      <c r="Y1226" s="5">
        <f t="shared" si="1"/>
        <v>0.00005787037037</v>
      </c>
      <c r="Z1226" s="4">
        <f t="shared" si="2"/>
        <v>672</v>
      </c>
    </row>
    <row r="1227" ht="15.75" customHeight="1">
      <c r="A1227" s="4" t="s">
        <v>9516</v>
      </c>
      <c r="B1227" s="4" t="s">
        <v>9517</v>
      </c>
      <c r="C1227" s="4" t="s">
        <v>4552</v>
      </c>
      <c r="D1227" s="4" t="s">
        <v>9518</v>
      </c>
      <c r="E1227" s="4" t="s">
        <v>4554</v>
      </c>
      <c r="F1227" s="4" t="s">
        <v>4554</v>
      </c>
      <c r="G1227" s="4" t="s">
        <v>4554</v>
      </c>
      <c r="H1227" s="4" t="s">
        <v>1699</v>
      </c>
      <c r="I1227" s="4" t="s">
        <v>336</v>
      </c>
      <c r="J1227" s="4" t="s">
        <v>4603</v>
      </c>
      <c r="K1227" s="4" t="s">
        <v>4687</v>
      </c>
      <c r="L1227" s="4" t="s">
        <v>1700</v>
      </c>
      <c r="M1227" s="4" t="s">
        <v>338</v>
      </c>
      <c r="N1227" s="4" t="s">
        <v>338</v>
      </c>
      <c r="O1227" s="4" t="s">
        <v>4554</v>
      </c>
      <c r="P1227" s="4" t="s">
        <v>4554</v>
      </c>
      <c r="Q1227" s="4" t="s">
        <v>4556</v>
      </c>
      <c r="R1227" s="4" t="s">
        <v>4554</v>
      </c>
      <c r="S1227" s="4" t="s">
        <v>4770</v>
      </c>
      <c r="T1227" s="4" t="s">
        <v>4558</v>
      </c>
      <c r="U1227" s="4" t="s">
        <v>4554</v>
      </c>
      <c r="V1227" s="4" t="s">
        <v>4554</v>
      </c>
      <c r="W1227" s="4" t="s">
        <v>4559</v>
      </c>
      <c r="X1227" s="4" t="s">
        <v>9519</v>
      </c>
      <c r="Y1227" s="5">
        <f t="shared" si="1"/>
        <v>0.00005787037037</v>
      </c>
      <c r="Z1227" s="4">
        <f t="shared" si="2"/>
        <v>672</v>
      </c>
    </row>
    <row r="1228" ht="15.75" customHeight="1">
      <c r="A1228" s="4" t="s">
        <v>9520</v>
      </c>
      <c r="B1228" s="4" t="s">
        <v>9521</v>
      </c>
      <c r="C1228" s="4" t="s">
        <v>4552</v>
      </c>
      <c r="D1228" s="4" t="s">
        <v>9522</v>
      </c>
      <c r="E1228" s="4" t="s">
        <v>4554</v>
      </c>
      <c r="F1228" s="4" t="s">
        <v>4554</v>
      </c>
      <c r="G1228" s="4" t="s">
        <v>4554</v>
      </c>
      <c r="H1228" s="4" t="s">
        <v>349</v>
      </c>
      <c r="I1228" s="4" t="s">
        <v>350</v>
      </c>
      <c r="J1228" s="4" t="s">
        <v>163</v>
      </c>
      <c r="K1228" s="4" t="s">
        <v>173</v>
      </c>
      <c r="L1228" s="4" t="s">
        <v>351</v>
      </c>
      <c r="M1228" s="4" t="s">
        <v>4784</v>
      </c>
      <c r="N1228" s="4" t="s">
        <v>72</v>
      </c>
      <c r="O1228" s="4" t="s">
        <v>4554</v>
      </c>
      <c r="P1228" s="4" t="s">
        <v>4554</v>
      </c>
      <c r="Q1228" s="4" t="s">
        <v>4556</v>
      </c>
      <c r="R1228" s="4" t="s">
        <v>4554</v>
      </c>
      <c r="S1228" s="4" t="s">
        <v>4770</v>
      </c>
      <c r="T1228" s="4" t="s">
        <v>5330</v>
      </c>
      <c r="U1228" s="4" t="s">
        <v>4554</v>
      </c>
      <c r="V1228" s="4" t="s">
        <v>4554</v>
      </c>
      <c r="W1228" s="4" t="s">
        <v>4559</v>
      </c>
      <c r="X1228" s="4" t="s">
        <v>9523</v>
      </c>
      <c r="Y1228" s="5">
        <f t="shared" si="1"/>
        <v>0.00005787037037</v>
      </c>
      <c r="Z1228" s="4">
        <f t="shared" si="2"/>
        <v>672</v>
      </c>
    </row>
    <row r="1229" ht="15.75" customHeight="1">
      <c r="A1229" s="4" t="s">
        <v>9524</v>
      </c>
      <c r="B1229" s="4" t="s">
        <v>9525</v>
      </c>
      <c r="C1229" s="4" t="s">
        <v>4552</v>
      </c>
      <c r="D1229" s="4" t="s">
        <v>9526</v>
      </c>
      <c r="E1229" s="4" t="s">
        <v>4554</v>
      </c>
      <c r="F1229" s="4" t="s">
        <v>4554</v>
      </c>
      <c r="G1229" s="4" t="s">
        <v>4554</v>
      </c>
      <c r="H1229" s="4" t="s">
        <v>349</v>
      </c>
      <c r="I1229" s="4" t="s">
        <v>350</v>
      </c>
      <c r="J1229" s="4" t="s">
        <v>163</v>
      </c>
      <c r="K1229" s="4" t="s">
        <v>173</v>
      </c>
      <c r="L1229" s="4" t="s">
        <v>351</v>
      </c>
      <c r="M1229" s="4" t="s">
        <v>4784</v>
      </c>
      <c r="N1229" s="4" t="s">
        <v>113</v>
      </c>
      <c r="O1229" s="4" t="s">
        <v>4554</v>
      </c>
      <c r="P1229" s="4" t="s">
        <v>4554</v>
      </c>
      <c r="Q1229" s="4" t="s">
        <v>4556</v>
      </c>
      <c r="R1229" s="4" t="s">
        <v>4554</v>
      </c>
      <c r="S1229" s="4" t="s">
        <v>4770</v>
      </c>
      <c r="T1229" s="4" t="s">
        <v>5330</v>
      </c>
      <c r="U1229" s="4" t="s">
        <v>4554</v>
      </c>
      <c r="V1229" s="4" t="s">
        <v>4554</v>
      </c>
      <c r="W1229" s="4" t="s">
        <v>4559</v>
      </c>
      <c r="X1229" s="4" t="s">
        <v>9527</v>
      </c>
      <c r="Y1229" s="5">
        <f t="shared" si="1"/>
        <v>0.0001157407407</v>
      </c>
      <c r="Z1229" s="4">
        <f t="shared" si="2"/>
        <v>672</v>
      </c>
    </row>
    <row r="1230" ht="15.75" customHeight="1">
      <c r="A1230" s="4" t="s">
        <v>9528</v>
      </c>
      <c r="B1230" s="4" t="s">
        <v>9529</v>
      </c>
      <c r="C1230" s="4" t="s">
        <v>4552</v>
      </c>
      <c r="D1230" s="4" t="s">
        <v>9530</v>
      </c>
      <c r="E1230" s="4" t="s">
        <v>4554</v>
      </c>
      <c r="F1230" s="4" t="s">
        <v>4554</v>
      </c>
      <c r="G1230" s="4" t="s">
        <v>4554</v>
      </c>
      <c r="H1230" s="4" t="s">
        <v>340</v>
      </c>
      <c r="I1230" s="4" t="s">
        <v>341</v>
      </c>
      <c r="J1230" s="4" t="s">
        <v>342</v>
      </c>
      <c r="K1230" s="4" t="s">
        <v>173</v>
      </c>
      <c r="L1230" s="4" t="s">
        <v>343</v>
      </c>
      <c r="M1230" s="4" t="s">
        <v>4784</v>
      </c>
      <c r="N1230" s="4" t="s">
        <v>44</v>
      </c>
      <c r="O1230" s="4" t="s">
        <v>4554</v>
      </c>
      <c r="P1230" s="4" t="s">
        <v>4554</v>
      </c>
      <c r="Q1230" s="4" t="s">
        <v>4556</v>
      </c>
      <c r="R1230" s="4" t="s">
        <v>4554</v>
      </c>
      <c r="S1230" s="4" t="s">
        <v>4770</v>
      </c>
      <c r="T1230" s="4" t="s">
        <v>5330</v>
      </c>
      <c r="U1230" s="4" t="s">
        <v>4554</v>
      </c>
      <c r="V1230" s="4" t="s">
        <v>4554</v>
      </c>
      <c r="W1230" s="4" t="s">
        <v>4559</v>
      </c>
      <c r="X1230" s="4" t="s">
        <v>9531</v>
      </c>
      <c r="Y1230" s="5">
        <f t="shared" si="1"/>
        <v>0.00005787037037</v>
      </c>
      <c r="Z1230" s="4">
        <f t="shared" si="2"/>
        <v>672</v>
      </c>
    </row>
    <row r="1231" ht="15.75" customHeight="1">
      <c r="A1231" s="4" t="s">
        <v>9532</v>
      </c>
      <c r="B1231" s="4" t="s">
        <v>9533</v>
      </c>
      <c r="C1231" s="4" t="s">
        <v>4552</v>
      </c>
      <c r="D1231" s="4" t="s">
        <v>9534</v>
      </c>
      <c r="E1231" s="4" t="s">
        <v>4554</v>
      </c>
      <c r="F1231" s="4" t="s">
        <v>4554</v>
      </c>
      <c r="G1231" s="4" t="s">
        <v>4554</v>
      </c>
      <c r="H1231" s="4" t="s">
        <v>427</v>
      </c>
      <c r="I1231" s="4" t="s">
        <v>459</v>
      </c>
      <c r="J1231" s="4" t="s">
        <v>71</v>
      </c>
      <c r="K1231" s="4" t="s">
        <v>177</v>
      </c>
      <c r="L1231" s="4" t="s">
        <v>460</v>
      </c>
      <c r="M1231" s="4" t="s">
        <v>287</v>
      </c>
      <c r="N1231" s="4" t="s">
        <v>1325</v>
      </c>
      <c r="O1231" s="4" t="s">
        <v>4554</v>
      </c>
      <c r="P1231" s="4" t="s">
        <v>4554</v>
      </c>
      <c r="Q1231" s="4" t="s">
        <v>4556</v>
      </c>
      <c r="R1231" s="4" t="s">
        <v>4554</v>
      </c>
      <c r="S1231" s="4" t="s">
        <v>4770</v>
      </c>
      <c r="T1231" s="4" t="s">
        <v>5330</v>
      </c>
      <c r="U1231" s="4" t="s">
        <v>4554</v>
      </c>
      <c r="V1231" s="4" t="s">
        <v>4554</v>
      </c>
      <c r="W1231" s="4" t="s">
        <v>4559</v>
      </c>
      <c r="X1231" s="4" t="s">
        <v>9535</v>
      </c>
      <c r="Y1231" s="5">
        <f t="shared" si="1"/>
        <v>0.00005787037037</v>
      </c>
      <c r="Z1231" s="4">
        <f t="shared" si="2"/>
        <v>672</v>
      </c>
    </row>
    <row r="1232" ht="15.75" customHeight="1">
      <c r="A1232" s="4" t="s">
        <v>9536</v>
      </c>
      <c r="B1232" s="4" t="s">
        <v>9537</v>
      </c>
      <c r="C1232" s="4" t="s">
        <v>4552</v>
      </c>
      <c r="D1232" s="4" t="s">
        <v>9538</v>
      </c>
      <c r="E1232" s="4" t="s">
        <v>4554</v>
      </c>
      <c r="F1232" s="4" t="s">
        <v>4554</v>
      </c>
      <c r="G1232" s="4" t="s">
        <v>4554</v>
      </c>
      <c r="H1232" s="4" t="s">
        <v>340</v>
      </c>
      <c r="I1232" s="4" t="s">
        <v>341</v>
      </c>
      <c r="J1232" s="4" t="s">
        <v>342</v>
      </c>
      <c r="K1232" s="4" t="s">
        <v>173</v>
      </c>
      <c r="L1232" s="4" t="s">
        <v>343</v>
      </c>
      <c r="M1232" s="4" t="s">
        <v>4784</v>
      </c>
      <c r="N1232" s="4" t="s">
        <v>35</v>
      </c>
      <c r="O1232" s="4" t="s">
        <v>4554</v>
      </c>
      <c r="P1232" s="4" t="s">
        <v>4554</v>
      </c>
      <c r="Q1232" s="4" t="s">
        <v>4556</v>
      </c>
      <c r="R1232" s="4" t="s">
        <v>4554</v>
      </c>
      <c r="S1232" s="4" t="s">
        <v>4770</v>
      </c>
      <c r="T1232" s="4" t="s">
        <v>4558</v>
      </c>
      <c r="U1232" s="4" t="s">
        <v>4554</v>
      </c>
      <c r="V1232" s="4" t="s">
        <v>4554</v>
      </c>
      <c r="W1232" s="4" t="s">
        <v>4559</v>
      </c>
      <c r="X1232" s="4" t="s">
        <v>9539</v>
      </c>
      <c r="Y1232" s="5">
        <f t="shared" si="1"/>
        <v>0.00005787037037</v>
      </c>
      <c r="Z1232" s="4">
        <f t="shared" si="2"/>
        <v>672</v>
      </c>
    </row>
    <row r="1233" ht="15.75" customHeight="1">
      <c r="A1233" s="4" t="s">
        <v>9540</v>
      </c>
      <c r="B1233" s="4" t="s">
        <v>9541</v>
      </c>
      <c r="C1233" s="4" t="s">
        <v>4552</v>
      </c>
      <c r="D1233" s="4" t="s">
        <v>9542</v>
      </c>
      <c r="E1233" s="4" t="s">
        <v>4554</v>
      </c>
      <c r="F1233" s="4" t="s">
        <v>4554</v>
      </c>
      <c r="G1233" s="4" t="s">
        <v>4554</v>
      </c>
      <c r="H1233" s="4" t="s">
        <v>308</v>
      </c>
      <c r="I1233" s="4" t="s">
        <v>309</v>
      </c>
      <c r="J1233" s="4" t="s">
        <v>310</v>
      </c>
      <c r="K1233" s="4" t="s">
        <v>164</v>
      </c>
      <c r="L1233" s="4" t="s">
        <v>311</v>
      </c>
      <c r="M1233" s="4" t="s">
        <v>312</v>
      </c>
      <c r="N1233" s="4" t="s">
        <v>80</v>
      </c>
      <c r="O1233" s="4" t="s">
        <v>4554</v>
      </c>
      <c r="P1233" s="4" t="s">
        <v>4554</v>
      </c>
      <c r="Q1233" s="4" t="s">
        <v>4556</v>
      </c>
      <c r="R1233" s="4" t="s">
        <v>4554</v>
      </c>
      <c r="S1233" s="4" t="s">
        <v>4770</v>
      </c>
      <c r="T1233" s="4" t="s">
        <v>5330</v>
      </c>
      <c r="U1233" s="4" t="s">
        <v>4554</v>
      </c>
      <c r="V1233" s="4" t="s">
        <v>4554</v>
      </c>
      <c r="W1233" s="4" t="s">
        <v>4559</v>
      </c>
      <c r="X1233" s="4" t="s">
        <v>9543</v>
      </c>
      <c r="Y1233" s="5">
        <f t="shared" si="1"/>
        <v>0.00005787037037</v>
      </c>
      <c r="Z1233" s="4">
        <f t="shared" si="2"/>
        <v>672</v>
      </c>
    </row>
    <row r="1234" ht="15.75" customHeight="1">
      <c r="A1234" s="4" t="s">
        <v>9544</v>
      </c>
      <c r="B1234" s="4" t="s">
        <v>9545</v>
      </c>
      <c r="C1234" s="4" t="s">
        <v>4552</v>
      </c>
      <c r="D1234" s="4" t="s">
        <v>9546</v>
      </c>
      <c r="E1234" s="4" t="s">
        <v>4554</v>
      </c>
      <c r="F1234" s="4" t="s">
        <v>4554</v>
      </c>
      <c r="G1234" s="4" t="s">
        <v>4554</v>
      </c>
      <c r="H1234" s="4" t="s">
        <v>4851</v>
      </c>
      <c r="I1234" s="4" t="s">
        <v>817</v>
      </c>
      <c r="J1234" s="4" t="s">
        <v>109</v>
      </c>
      <c r="K1234" s="4" t="s">
        <v>164</v>
      </c>
      <c r="L1234" s="4" t="s">
        <v>818</v>
      </c>
      <c r="M1234" s="4" t="s">
        <v>312</v>
      </c>
      <c r="N1234" s="4" t="s">
        <v>1325</v>
      </c>
      <c r="O1234" s="4" t="s">
        <v>4554</v>
      </c>
      <c r="P1234" s="4" t="s">
        <v>4554</v>
      </c>
      <c r="Q1234" s="4" t="s">
        <v>4556</v>
      </c>
      <c r="R1234" s="4" t="s">
        <v>4554</v>
      </c>
      <c r="S1234" s="4" t="s">
        <v>4770</v>
      </c>
      <c r="T1234" s="4" t="s">
        <v>5330</v>
      </c>
      <c r="U1234" s="4" t="s">
        <v>4554</v>
      </c>
      <c r="V1234" s="4" t="s">
        <v>4554</v>
      </c>
      <c r="W1234" s="4" t="s">
        <v>4559</v>
      </c>
      <c r="X1234" s="4" t="s">
        <v>9547</v>
      </c>
      <c r="Y1234" s="5">
        <f t="shared" si="1"/>
        <v>0.00005787037037</v>
      </c>
      <c r="Z1234" s="4">
        <f t="shared" si="2"/>
        <v>672</v>
      </c>
    </row>
    <row r="1235" ht="15.75" customHeight="1">
      <c r="A1235" s="4" t="s">
        <v>9548</v>
      </c>
      <c r="B1235" s="4" t="s">
        <v>9549</v>
      </c>
      <c r="C1235" s="4" t="s">
        <v>4552</v>
      </c>
      <c r="D1235" s="4" t="s">
        <v>9550</v>
      </c>
      <c r="E1235" s="4" t="s">
        <v>4554</v>
      </c>
      <c r="F1235" s="4" t="s">
        <v>4554</v>
      </c>
      <c r="G1235" s="4" t="s">
        <v>4554</v>
      </c>
      <c r="H1235" s="4" t="s">
        <v>372</v>
      </c>
      <c r="I1235" s="4" t="s">
        <v>373</v>
      </c>
      <c r="J1235" s="4" t="s">
        <v>138</v>
      </c>
      <c r="K1235" s="4" t="s">
        <v>157</v>
      </c>
      <c r="L1235" s="4" t="s">
        <v>374</v>
      </c>
      <c r="M1235" s="4" t="s">
        <v>312</v>
      </c>
      <c r="N1235" s="4" t="s">
        <v>70</v>
      </c>
      <c r="O1235" s="4" t="s">
        <v>4554</v>
      </c>
      <c r="P1235" s="4" t="s">
        <v>4554</v>
      </c>
      <c r="Q1235" s="4" t="s">
        <v>4556</v>
      </c>
      <c r="R1235" s="4" t="s">
        <v>4554</v>
      </c>
      <c r="S1235" s="4" t="s">
        <v>4770</v>
      </c>
      <c r="T1235" s="4" t="s">
        <v>5330</v>
      </c>
      <c r="U1235" s="4" t="s">
        <v>4554</v>
      </c>
      <c r="V1235" s="4" t="s">
        <v>4554</v>
      </c>
      <c r="W1235" s="4" t="s">
        <v>4559</v>
      </c>
      <c r="X1235" s="4" t="s">
        <v>9551</v>
      </c>
      <c r="Y1235" s="5">
        <f t="shared" si="1"/>
        <v>0.0001273148148</v>
      </c>
      <c r="Z1235" s="4">
        <f t="shared" si="2"/>
        <v>672</v>
      </c>
    </row>
    <row r="1236" ht="15.75" customHeight="1">
      <c r="A1236" s="4" t="s">
        <v>9552</v>
      </c>
      <c r="B1236" s="4" t="s">
        <v>9553</v>
      </c>
      <c r="C1236" s="4" t="s">
        <v>4552</v>
      </c>
      <c r="D1236" s="4" t="s">
        <v>9554</v>
      </c>
      <c r="E1236" s="4" t="s">
        <v>4554</v>
      </c>
      <c r="F1236" s="4" t="s">
        <v>4554</v>
      </c>
      <c r="G1236" s="4" t="s">
        <v>4554</v>
      </c>
      <c r="H1236" s="4" t="s">
        <v>340</v>
      </c>
      <c r="I1236" s="4" t="s">
        <v>341</v>
      </c>
      <c r="J1236" s="4" t="s">
        <v>342</v>
      </c>
      <c r="K1236" s="4" t="s">
        <v>173</v>
      </c>
      <c r="L1236" s="4" t="s">
        <v>343</v>
      </c>
      <c r="M1236" s="4" t="s">
        <v>4784</v>
      </c>
      <c r="N1236" s="4" t="s">
        <v>4657</v>
      </c>
      <c r="O1236" s="4" t="s">
        <v>4554</v>
      </c>
      <c r="P1236" s="4" t="s">
        <v>4554</v>
      </c>
      <c r="Q1236" s="4" t="s">
        <v>4556</v>
      </c>
      <c r="R1236" s="4" t="s">
        <v>4554</v>
      </c>
      <c r="S1236" s="4" t="s">
        <v>4770</v>
      </c>
      <c r="T1236" s="4" t="s">
        <v>4558</v>
      </c>
      <c r="U1236" s="4" t="s">
        <v>4554</v>
      </c>
      <c r="V1236" s="4" t="s">
        <v>4554</v>
      </c>
      <c r="W1236" s="4" t="s">
        <v>4559</v>
      </c>
      <c r="X1236" s="4" t="s">
        <v>9555</v>
      </c>
      <c r="Y1236" s="5">
        <f t="shared" si="1"/>
        <v>0.0000462962963</v>
      </c>
      <c r="Z1236" s="4">
        <f t="shared" si="2"/>
        <v>672</v>
      </c>
    </row>
    <row r="1237" ht="15.75" customHeight="1">
      <c r="A1237" s="4" t="s">
        <v>9556</v>
      </c>
      <c r="B1237" s="4" t="s">
        <v>9557</v>
      </c>
      <c r="C1237" s="4" t="s">
        <v>4552</v>
      </c>
      <c r="D1237" s="4" t="s">
        <v>9558</v>
      </c>
      <c r="E1237" s="4" t="s">
        <v>4554</v>
      </c>
      <c r="F1237" s="4" t="s">
        <v>4554</v>
      </c>
      <c r="G1237" s="4" t="s">
        <v>4554</v>
      </c>
      <c r="H1237" s="4" t="s">
        <v>614</v>
      </c>
      <c r="I1237" s="4" t="s">
        <v>5222</v>
      </c>
      <c r="J1237" s="4" t="s">
        <v>616</v>
      </c>
      <c r="K1237" s="4" t="s">
        <v>105</v>
      </c>
      <c r="L1237" s="4" t="s">
        <v>617</v>
      </c>
      <c r="M1237" s="4" t="s">
        <v>4687</v>
      </c>
      <c r="N1237" s="4" t="s">
        <v>44</v>
      </c>
      <c r="O1237" s="4" t="s">
        <v>4554</v>
      </c>
      <c r="P1237" s="4" t="s">
        <v>4554</v>
      </c>
      <c r="Q1237" s="4" t="s">
        <v>4556</v>
      </c>
      <c r="R1237" s="4" t="s">
        <v>4554</v>
      </c>
      <c r="S1237" s="4" t="s">
        <v>4775</v>
      </c>
      <c r="T1237" s="4" t="s">
        <v>5330</v>
      </c>
      <c r="U1237" s="4" t="s">
        <v>4554</v>
      </c>
      <c r="V1237" s="4" t="s">
        <v>4554</v>
      </c>
      <c r="W1237" s="4" t="s">
        <v>4559</v>
      </c>
      <c r="X1237" s="4" t="s">
        <v>9559</v>
      </c>
      <c r="Y1237" s="5">
        <f t="shared" si="1"/>
        <v>0.00006944444444</v>
      </c>
      <c r="Z1237" s="4">
        <f t="shared" si="2"/>
        <v>672</v>
      </c>
    </row>
    <row r="1238" ht="15.75" customHeight="1">
      <c r="A1238" s="4" t="s">
        <v>9560</v>
      </c>
      <c r="B1238" s="4" t="s">
        <v>9561</v>
      </c>
      <c r="C1238" s="4" t="s">
        <v>4552</v>
      </c>
      <c r="D1238" s="4" t="s">
        <v>9562</v>
      </c>
      <c r="E1238" s="4" t="s">
        <v>4554</v>
      </c>
      <c r="F1238" s="4" t="s">
        <v>4554</v>
      </c>
      <c r="G1238" s="4" t="s">
        <v>4554</v>
      </c>
      <c r="H1238" s="4" t="s">
        <v>546</v>
      </c>
      <c r="I1238" s="4" t="s">
        <v>565</v>
      </c>
      <c r="J1238" s="4" t="s">
        <v>24</v>
      </c>
      <c r="K1238" s="4" t="s">
        <v>179</v>
      </c>
      <c r="L1238" s="4" t="s">
        <v>1809</v>
      </c>
      <c r="M1238" s="4" t="s">
        <v>338</v>
      </c>
      <c r="N1238" s="4" t="s">
        <v>113</v>
      </c>
      <c r="O1238" s="4" t="s">
        <v>4554</v>
      </c>
      <c r="P1238" s="4" t="s">
        <v>4554</v>
      </c>
      <c r="Q1238" s="4" t="s">
        <v>4556</v>
      </c>
      <c r="R1238" s="4" t="s">
        <v>4554</v>
      </c>
      <c r="S1238" s="4" t="s">
        <v>4770</v>
      </c>
      <c r="T1238" s="4" t="s">
        <v>5330</v>
      </c>
      <c r="U1238" s="4" t="s">
        <v>4554</v>
      </c>
      <c r="V1238" s="4" t="s">
        <v>4554</v>
      </c>
      <c r="W1238" s="4" t="s">
        <v>4559</v>
      </c>
      <c r="X1238" s="4" t="s">
        <v>9563</v>
      </c>
      <c r="Y1238" s="5">
        <f t="shared" si="1"/>
        <v>0.0000462962963</v>
      </c>
      <c r="Z1238" s="4">
        <f t="shared" si="2"/>
        <v>672</v>
      </c>
    </row>
    <row r="1239" ht="15.75" customHeight="1">
      <c r="A1239" s="4" t="s">
        <v>9564</v>
      </c>
      <c r="B1239" s="4" t="s">
        <v>9565</v>
      </c>
      <c r="C1239" s="4" t="s">
        <v>4552</v>
      </c>
      <c r="D1239" s="4" t="s">
        <v>9566</v>
      </c>
      <c r="E1239" s="4" t="s">
        <v>4554</v>
      </c>
      <c r="F1239" s="4" t="s">
        <v>4554</v>
      </c>
      <c r="G1239" s="4" t="s">
        <v>4554</v>
      </c>
      <c r="H1239" s="4" t="s">
        <v>640</v>
      </c>
      <c r="I1239" s="4" t="s">
        <v>817</v>
      </c>
      <c r="J1239" s="4" t="s">
        <v>1438</v>
      </c>
      <c r="K1239" s="4" t="s">
        <v>164</v>
      </c>
      <c r="L1239" s="4" t="s">
        <v>962</v>
      </c>
      <c r="M1239" s="4" t="s">
        <v>312</v>
      </c>
      <c r="N1239" s="4" t="s">
        <v>4784</v>
      </c>
      <c r="O1239" s="4" t="s">
        <v>4554</v>
      </c>
      <c r="P1239" s="4" t="s">
        <v>4554</v>
      </c>
      <c r="Q1239" s="4" t="s">
        <v>4556</v>
      </c>
      <c r="R1239" s="4" t="s">
        <v>4554</v>
      </c>
      <c r="S1239" s="4" t="s">
        <v>4770</v>
      </c>
      <c r="T1239" s="4" t="s">
        <v>4558</v>
      </c>
      <c r="U1239" s="4" t="s">
        <v>4554</v>
      </c>
      <c r="V1239" s="4" t="s">
        <v>4554</v>
      </c>
      <c r="W1239" s="4" t="s">
        <v>4559</v>
      </c>
      <c r="X1239" s="4" t="s">
        <v>9567</v>
      </c>
      <c r="Y1239" s="5">
        <f t="shared" si="1"/>
        <v>0.00006944444444</v>
      </c>
      <c r="Z1239" s="4">
        <f t="shared" si="2"/>
        <v>672</v>
      </c>
    </row>
    <row r="1240" ht="15.75" customHeight="1">
      <c r="A1240" s="4" t="s">
        <v>9568</v>
      </c>
      <c r="B1240" s="4" t="s">
        <v>9569</v>
      </c>
      <c r="C1240" s="4" t="s">
        <v>4552</v>
      </c>
      <c r="D1240" s="4" t="s">
        <v>9570</v>
      </c>
      <c r="E1240" s="4" t="s">
        <v>4554</v>
      </c>
      <c r="F1240" s="4" t="s">
        <v>4554</v>
      </c>
      <c r="G1240" s="4" t="s">
        <v>4554</v>
      </c>
      <c r="H1240" s="4" t="s">
        <v>1374</v>
      </c>
      <c r="I1240" s="4" t="s">
        <v>459</v>
      </c>
      <c r="J1240" s="4" t="s">
        <v>8186</v>
      </c>
      <c r="K1240" s="4" t="s">
        <v>173</v>
      </c>
      <c r="L1240" s="4" t="s">
        <v>1376</v>
      </c>
      <c r="M1240" s="4" t="s">
        <v>4784</v>
      </c>
      <c r="N1240" s="4" t="s">
        <v>632</v>
      </c>
      <c r="O1240" s="4" t="s">
        <v>4554</v>
      </c>
      <c r="P1240" s="4" t="s">
        <v>4554</v>
      </c>
      <c r="Q1240" s="4" t="s">
        <v>4556</v>
      </c>
      <c r="R1240" s="4" t="s">
        <v>4554</v>
      </c>
      <c r="S1240" s="4" t="s">
        <v>4770</v>
      </c>
      <c r="T1240" s="4" t="s">
        <v>4558</v>
      </c>
      <c r="U1240" s="4" t="s">
        <v>4554</v>
      </c>
      <c r="V1240" s="4" t="s">
        <v>4554</v>
      </c>
      <c r="W1240" s="4" t="s">
        <v>4559</v>
      </c>
      <c r="X1240" s="4" t="s">
        <v>9571</v>
      </c>
      <c r="Y1240" s="5">
        <f t="shared" si="1"/>
        <v>0.00005787037037</v>
      </c>
      <c r="Z1240" s="4">
        <f t="shared" si="2"/>
        <v>672</v>
      </c>
    </row>
    <row r="1241" ht="15.75" customHeight="1">
      <c r="A1241" s="4" t="s">
        <v>9572</v>
      </c>
      <c r="B1241" s="4" t="s">
        <v>9573</v>
      </c>
      <c r="C1241" s="4" t="s">
        <v>4552</v>
      </c>
      <c r="D1241" s="4" t="s">
        <v>9574</v>
      </c>
      <c r="E1241" s="4" t="s">
        <v>4554</v>
      </c>
      <c r="F1241" s="4" t="s">
        <v>4554</v>
      </c>
      <c r="G1241" s="4" t="s">
        <v>4554</v>
      </c>
      <c r="H1241" s="4" t="s">
        <v>401</v>
      </c>
      <c r="I1241" s="4" t="s">
        <v>4825</v>
      </c>
      <c r="J1241" s="4" t="s">
        <v>176</v>
      </c>
      <c r="K1241" s="4" t="s">
        <v>179</v>
      </c>
      <c r="L1241" s="4" t="s">
        <v>320</v>
      </c>
      <c r="M1241" s="4" t="s">
        <v>287</v>
      </c>
      <c r="N1241" s="4" t="s">
        <v>144</v>
      </c>
      <c r="O1241" s="4" t="s">
        <v>4554</v>
      </c>
      <c r="P1241" s="4" t="s">
        <v>4554</v>
      </c>
      <c r="Q1241" s="4" t="s">
        <v>4556</v>
      </c>
      <c r="R1241" s="4" t="s">
        <v>4554</v>
      </c>
      <c r="S1241" s="4" t="s">
        <v>4770</v>
      </c>
      <c r="T1241" s="4" t="s">
        <v>5330</v>
      </c>
      <c r="U1241" s="4" t="s">
        <v>4554</v>
      </c>
      <c r="V1241" s="4" t="s">
        <v>4554</v>
      </c>
      <c r="W1241" s="4" t="s">
        <v>4559</v>
      </c>
      <c r="X1241" s="4" t="s">
        <v>9575</v>
      </c>
      <c r="Y1241" s="5">
        <f t="shared" si="1"/>
        <v>0.00005787037037</v>
      </c>
      <c r="Z1241" s="4">
        <f t="shared" si="2"/>
        <v>672</v>
      </c>
    </row>
    <row r="1242" ht="15.75" customHeight="1">
      <c r="A1242" s="4" t="s">
        <v>9576</v>
      </c>
      <c r="B1242" s="4" t="s">
        <v>9577</v>
      </c>
      <c r="C1242" s="4" t="s">
        <v>4552</v>
      </c>
      <c r="D1242" s="4" t="s">
        <v>9578</v>
      </c>
      <c r="E1242" s="4" t="s">
        <v>4554</v>
      </c>
      <c r="F1242" s="4" t="s">
        <v>4554</v>
      </c>
      <c r="G1242" s="4" t="s">
        <v>4554</v>
      </c>
      <c r="H1242" s="4" t="s">
        <v>393</v>
      </c>
      <c r="I1242" s="4" t="s">
        <v>350</v>
      </c>
      <c r="J1242" s="4" t="s">
        <v>75</v>
      </c>
      <c r="K1242" s="4" t="s">
        <v>173</v>
      </c>
      <c r="L1242" s="4" t="s">
        <v>354</v>
      </c>
      <c r="M1242" s="4" t="s">
        <v>4784</v>
      </c>
      <c r="N1242" s="4" t="s">
        <v>113</v>
      </c>
      <c r="O1242" s="4" t="s">
        <v>4554</v>
      </c>
      <c r="P1242" s="4" t="s">
        <v>4554</v>
      </c>
      <c r="Q1242" s="4" t="s">
        <v>4556</v>
      </c>
      <c r="R1242" s="4" t="s">
        <v>4554</v>
      </c>
      <c r="S1242" s="4" t="s">
        <v>4770</v>
      </c>
      <c r="T1242" s="4" t="s">
        <v>5330</v>
      </c>
      <c r="U1242" s="4" t="s">
        <v>4554</v>
      </c>
      <c r="V1242" s="4" t="s">
        <v>4554</v>
      </c>
      <c r="W1242" s="4" t="s">
        <v>4559</v>
      </c>
      <c r="X1242" s="4" t="s">
        <v>9579</v>
      </c>
      <c r="Y1242" s="5">
        <f t="shared" si="1"/>
        <v>0.00005787037037</v>
      </c>
      <c r="Z1242" s="4">
        <f t="shared" si="2"/>
        <v>672</v>
      </c>
    </row>
    <row r="1243" ht="15.75" customHeight="1">
      <c r="A1243" s="4" t="s">
        <v>9580</v>
      </c>
      <c r="B1243" s="4" t="s">
        <v>9581</v>
      </c>
      <c r="C1243" s="4" t="s">
        <v>4552</v>
      </c>
      <c r="D1243" s="4" t="s">
        <v>9582</v>
      </c>
      <c r="E1243" s="4" t="s">
        <v>4554</v>
      </c>
      <c r="F1243" s="4" t="s">
        <v>4554</v>
      </c>
      <c r="G1243" s="4" t="s">
        <v>4554</v>
      </c>
      <c r="H1243" s="4" t="s">
        <v>340</v>
      </c>
      <c r="I1243" s="4" t="s">
        <v>341</v>
      </c>
      <c r="J1243" s="4" t="s">
        <v>342</v>
      </c>
      <c r="K1243" s="4" t="s">
        <v>173</v>
      </c>
      <c r="L1243" s="4" t="s">
        <v>343</v>
      </c>
      <c r="M1243" s="4" t="s">
        <v>4784</v>
      </c>
      <c r="N1243" s="4" t="s">
        <v>4799</v>
      </c>
      <c r="O1243" s="4" t="s">
        <v>4554</v>
      </c>
      <c r="P1243" s="4" t="s">
        <v>4554</v>
      </c>
      <c r="Q1243" s="4" t="s">
        <v>4556</v>
      </c>
      <c r="R1243" s="4" t="s">
        <v>4554</v>
      </c>
      <c r="S1243" s="4" t="s">
        <v>4770</v>
      </c>
      <c r="T1243" s="4" t="s">
        <v>4558</v>
      </c>
      <c r="U1243" s="4" t="s">
        <v>4554</v>
      </c>
      <c r="V1243" s="4" t="s">
        <v>4554</v>
      </c>
      <c r="W1243" s="4" t="s">
        <v>4559</v>
      </c>
      <c r="X1243" s="4" t="s">
        <v>9583</v>
      </c>
      <c r="Y1243" s="5">
        <f t="shared" si="1"/>
        <v>0.00005787037037</v>
      </c>
      <c r="Z1243" s="4">
        <f t="shared" si="2"/>
        <v>672</v>
      </c>
    </row>
    <row r="1244" ht="15.75" customHeight="1">
      <c r="A1244" s="4" t="s">
        <v>9584</v>
      </c>
      <c r="B1244" s="4" t="s">
        <v>9585</v>
      </c>
      <c r="C1244" s="4" t="s">
        <v>4552</v>
      </c>
      <c r="D1244" s="4" t="s">
        <v>9586</v>
      </c>
      <c r="E1244" s="4" t="s">
        <v>4554</v>
      </c>
      <c r="F1244" s="4" t="s">
        <v>4554</v>
      </c>
      <c r="G1244" s="4" t="s">
        <v>4554</v>
      </c>
      <c r="H1244" s="4" t="s">
        <v>1699</v>
      </c>
      <c r="I1244" s="4" t="s">
        <v>336</v>
      </c>
      <c r="J1244" s="4" t="s">
        <v>4603</v>
      </c>
      <c r="K1244" s="4" t="s">
        <v>4687</v>
      </c>
      <c r="L1244" s="4" t="s">
        <v>1700</v>
      </c>
      <c r="M1244" s="4" t="s">
        <v>338</v>
      </c>
      <c r="N1244" s="4" t="s">
        <v>86</v>
      </c>
      <c r="O1244" s="4" t="s">
        <v>4554</v>
      </c>
      <c r="P1244" s="4" t="s">
        <v>4554</v>
      </c>
      <c r="Q1244" s="4" t="s">
        <v>4556</v>
      </c>
      <c r="R1244" s="4" t="s">
        <v>4554</v>
      </c>
      <c r="S1244" s="4" t="s">
        <v>4770</v>
      </c>
      <c r="T1244" s="4" t="s">
        <v>5330</v>
      </c>
      <c r="U1244" s="4" t="s">
        <v>4554</v>
      </c>
      <c r="V1244" s="4" t="s">
        <v>4554</v>
      </c>
      <c r="W1244" s="4" t="s">
        <v>4559</v>
      </c>
      <c r="X1244" s="4" t="s">
        <v>9587</v>
      </c>
      <c r="Y1244" s="5">
        <f t="shared" si="1"/>
        <v>0.00005787037037</v>
      </c>
      <c r="Z1244" s="4">
        <f t="shared" si="2"/>
        <v>672</v>
      </c>
    </row>
    <row r="1245" ht="15.75" customHeight="1">
      <c r="A1245" s="4" t="s">
        <v>9588</v>
      </c>
      <c r="B1245" s="4" t="s">
        <v>9589</v>
      </c>
      <c r="C1245" s="4" t="s">
        <v>4552</v>
      </c>
      <c r="D1245" s="4" t="s">
        <v>9590</v>
      </c>
      <c r="E1245" s="4" t="s">
        <v>4554</v>
      </c>
      <c r="F1245" s="4" t="s">
        <v>4554</v>
      </c>
      <c r="G1245" s="4" t="s">
        <v>4554</v>
      </c>
      <c r="H1245" s="4" t="s">
        <v>536</v>
      </c>
      <c r="I1245" s="4" t="s">
        <v>309</v>
      </c>
      <c r="J1245" s="4" t="s">
        <v>244</v>
      </c>
      <c r="K1245" s="4" t="s">
        <v>157</v>
      </c>
      <c r="L1245" s="4" t="s">
        <v>4812</v>
      </c>
      <c r="M1245" s="4" t="s">
        <v>312</v>
      </c>
      <c r="N1245" s="4" t="s">
        <v>70</v>
      </c>
      <c r="O1245" s="4" t="s">
        <v>4554</v>
      </c>
      <c r="P1245" s="4" t="s">
        <v>4554</v>
      </c>
      <c r="Q1245" s="4" t="s">
        <v>4556</v>
      </c>
      <c r="R1245" s="4" t="s">
        <v>4554</v>
      </c>
      <c r="S1245" s="4" t="s">
        <v>4770</v>
      </c>
      <c r="T1245" s="4" t="s">
        <v>5330</v>
      </c>
      <c r="U1245" s="4" t="s">
        <v>4554</v>
      </c>
      <c r="V1245" s="4" t="s">
        <v>4554</v>
      </c>
      <c r="W1245" s="4" t="s">
        <v>4559</v>
      </c>
      <c r="X1245" s="4" t="s">
        <v>9591</v>
      </c>
      <c r="Y1245" s="5">
        <f t="shared" si="1"/>
        <v>0.00005787037037</v>
      </c>
      <c r="Z1245" s="4">
        <f t="shared" si="2"/>
        <v>672</v>
      </c>
    </row>
    <row r="1246" ht="15.75" customHeight="1">
      <c r="A1246" s="4" t="s">
        <v>9592</v>
      </c>
      <c r="B1246" s="4" t="s">
        <v>9593</v>
      </c>
      <c r="C1246" s="4" t="s">
        <v>4552</v>
      </c>
      <c r="D1246" s="4" t="s">
        <v>9594</v>
      </c>
      <c r="E1246" s="4" t="s">
        <v>4554</v>
      </c>
      <c r="F1246" s="4" t="s">
        <v>4554</v>
      </c>
      <c r="G1246" s="4" t="s">
        <v>4554</v>
      </c>
      <c r="H1246" s="4" t="s">
        <v>1361</v>
      </c>
      <c r="I1246" s="4" t="s">
        <v>954</v>
      </c>
      <c r="J1246" s="4" t="s">
        <v>1362</v>
      </c>
      <c r="K1246" s="4" t="s">
        <v>956</v>
      </c>
      <c r="L1246" s="4" t="s">
        <v>499</v>
      </c>
      <c r="M1246" s="4" t="s">
        <v>145</v>
      </c>
      <c r="N1246" s="4" t="s">
        <v>29</v>
      </c>
      <c r="O1246" s="4" t="s">
        <v>4554</v>
      </c>
      <c r="P1246" s="4" t="s">
        <v>4554</v>
      </c>
      <c r="Q1246" s="4" t="s">
        <v>4556</v>
      </c>
      <c r="R1246" s="4" t="s">
        <v>4554</v>
      </c>
      <c r="S1246" s="4" t="s">
        <v>4890</v>
      </c>
      <c r="T1246" s="4" t="s">
        <v>5330</v>
      </c>
      <c r="U1246" s="4" t="s">
        <v>4554</v>
      </c>
      <c r="V1246" s="4" t="s">
        <v>4554</v>
      </c>
      <c r="W1246" s="4" t="s">
        <v>4559</v>
      </c>
      <c r="X1246" s="4" t="s">
        <v>9595</v>
      </c>
      <c r="Y1246" s="5">
        <f t="shared" si="1"/>
        <v>0.00005787037037</v>
      </c>
      <c r="Z1246" s="4">
        <f t="shared" si="2"/>
        <v>672</v>
      </c>
    </row>
    <row r="1247" ht="15.75" customHeight="1">
      <c r="A1247" s="4" t="s">
        <v>9596</v>
      </c>
      <c r="B1247" s="4" t="s">
        <v>9597</v>
      </c>
      <c r="C1247" s="4" t="s">
        <v>4552</v>
      </c>
      <c r="D1247" s="4" t="s">
        <v>9598</v>
      </c>
      <c r="E1247" s="4" t="s">
        <v>4554</v>
      </c>
      <c r="F1247" s="4" t="s">
        <v>4554</v>
      </c>
      <c r="G1247" s="4" t="s">
        <v>4554</v>
      </c>
      <c r="H1247" s="4" t="s">
        <v>340</v>
      </c>
      <c r="I1247" s="4" t="s">
        <v>341</v>
      </c>
      <c r="J1247" s="4" t="s">
        <v>342</v>
      </c>
      <c r="K1247" s="4" t="s">
        <v>173</v>
      </c>
      <c r="L1247" s="4" t="s">
        <v>343</v>
      </c>
      <c r="M1247" s="4" t="s">
        <v>4784</v>
      </c>
      <c r="N1247" s="4" t="s">
        <v>1261</v>
      </c>
      <c r="O1247" s="4" t="s">
        <v>4554</v>
      </c>
      <c r="P1247" s="4" t="s">
        <v>4554</v>
      </c>
      <c r="Q1247" s="4" t="s">
        <v>4556</v>
      </c>
      <c r="R1247" s="4" t="s">
        <v>4554</v>
      </c>
      <c r="S1247" s="4" t="s">
        <v>4770</v>
      </c>
      <c r="T1247" s="4" t="s">
        <v>5330</v>
      </c>
      <c r="U1247" s="4" t="s">
        <v>4554</v>
      </c>
      <c r="V1247" s="4" t="s">
        <v>4554</v>
      </c>
      <c r="W1247" s="4" t="s">
        <v>4559</v>
      </c>
      <c r="X1247" s="4" t="s">
        <v>9599</v>
      </c>
      <c r="Y1247" s="5">
        <f t="shared" si="1"/>
        <v>0.00005787037037</v>
      </c>
      <c r="Z1247" s="4">
        <f t="shared" si="2"/>
        <v>672</v>
      </c>
    </row>
    <row r="1248" ht="15.75" customHeight="1">
      <c r="A1248" s="4" t="s">
        <v>9600</v>
      </c>
      <c r="B1248" s="4" t="s">
        <v>9601</v>
      </c>
      <c r="C1248" s="4" t="s">
        <v>4552</v>
      </c>
      <c r="D1248" s="4" t="s">
        <v>9602</v>
      </c>
      <c r="E1248" s="4" t="s">
        <v>4554</v>
      </c>
      <c r="F1248" s="4" t="s">
        <v>4554</v>
      </c>
      <c r="G1248" s="4" t="s">
        <v>4554</v>
      </c>
      <c r="H1248" s="4" t="s">
        <v>475</v>
      </c>
      <c r="I1248" s="4" t="s">
        <v>341</v>
      </c>
      <c r="J1248" s="4" t="s">
        <v>109</v>
      </c>
      <c r="K1248" s="4" t="s">
        <v>164</v>
      </c>
      <c r="L1248" s="4" t="s">
        <v>476</v>
      </c>
      <c r="M1248" s="4" t="s">
        <v>4784</v>
      </c>
      <c r="N1248" s="4" t="s">
        <v>4657</v>
      </c>
      <c r="O1248" s="4" t="s">
        <v>4554</v>
      </c>
      <c r="P1248" s="4" t="s">
        <v>4554</v>
      </c>
      <c r="Q1248" s="4" t="s">
        <v>4556</v>
      </c>
      <c r="R1248" s="4" t="s">
        <v>4554</v>
      </c>
      <c r="S1248" s="4" t="s">
        <v>4770</v>
      </c>
      <c r="T1248" s="4" t="s">
        <v>4558</v>
      </c>
      <c r="U1248" s="4" t="s">
        <v>4554</v>
      </c>
      <c r="V1248" s="4" t="s">
        <v>4554</v>
      </c>
      <c r="W1248" s="4" t="s">
        <v>4559</v>
      </c>
      <c r="X1248" s="4" t="s">
        <v>9603</v>
      </c>
      <c r="Y1248" s="5">
        <f t="shared" si="1"/>
        <v>0.00005787037037</v>
      </c>
      <c r="Z1248" s="4">
        <f t="shared" si="2"/>
        <v>672</v>
      </c>
    </row>
    <row r="1249" ht="15.75" customHeight="1">
      <c r="A1249" s="4" t="s">
        <v>9604</v>
      </c>
      <c r="B1249" s="4" t="s">
        <v>9605</v>
      </c>
      <c r="C1249" s="4" t="s">
        <v>4552</v>
      </c>
      <c r="D1249" s="4" t="s">
        <v>9606</v>
      </c>
      <c r="E1249" s="4" t="s">
        <v>4554</v>
      </c>
      <c r="F1249" s="4" t="s">
        <v>4554</v>
      </c>
      <c r="G1249" s="4" t="s">
        <v>4554</v>
      </c>
      <c r="H1249" s="4" t="s">
        <v>962</v>
      </c>
      <c r="I1249" s="4" t="s">
        <v>332</v>
      </c>
      <c r="J1249" s="4" t="s">
        <v>9607</v>
      </c>
      <c r="K1249" s="4" t="s">
        <v>200</v>
      </c>
      <c r="L1249" s="4" t="s">
        <v>2059</v>
      </c>
      <c r="M1249" s="4" t="s">
        <v>298</v>
      </c>
      <c r="N1249" s="4" t="s">
        <v>357</v>
      </c>
      <c r="O1249" s="4" t="s">
        <v>4554</v>
      </c>
      <c r="P1249" s="4" t="s">
        <v>4554</v>
      </c>
      <c r="Q1249" s="4" t="s">
        <v>4556</v>
      </c>
      <c r="R1249" s="4" t="s">
        <v>4554</v>
      </c>
      <c r="S1249" s="4" t="s">
        <v>4770</v>
      </c>
      <c r="T1249" s="4" t="s">
        <v>4558</v>
      </c>
      <c r="U1249" s="4" t="s">
        <v>4554</v>
      </c>
      <c r="V1249" s="4" t="s">
        <v>4554</v>
      </c>
      <c r="W1249" s="4" t="s">
        <v>4559</v>
      </c>
      <c r="X1249" s="4" t="s">
        <v>9608</v>
      </c>
      <c r="Y1249" s="5">
        <f t="shared" si="1"/>
        <v>0.00005787037037</v>
      </c>
      <c r="Z1249" s="4">
        <f t="shared" si="2"/>
        <v>672</v>
      </c>
    </row>
    <row r="1250" ht="15.75" customHeight="1">
      <c r="A1250" s="4" t="s">
        <v>9609</v>
      </c>
      <c r="B1250" s="4" t="s">
        <v>9610</v>
      </c>
      <c r="C1250" s="4" t="s">
        <v>4552</v>
      </c>
      <c r="D1250" s="4" t="s">
        <v>9611</v>
      </c>
      <c r="E1250" s="4" t="s">
        <v>4554</v>
      </c>
      <c r="F1250" s="4" t="s">
        <v>4554</v>
      </c>
      <c r="G1250" s="4" t="s">
        <v>4554</v>
      </c>
      <c r="H1250" s="4" t="s">
        <v>340</v>
      </c>
      <c r="I1250" s="4" t="s">
        <v>341</v>
      </c>
      <c r="J1250" s="4" t="s">
        <v>342</v>
      </c>
      <c r="K1250" s="4" t="s">
        <v>173</v>
      </c>
      <c r="L1250" s="4" t="s">
        <v>343</v>
      </c>
      <c r="M1250" s="4" t="s">
        <v>4784</v>
      </c>
      <c r="N1250" s="4" t="s">
        <v>44</v>
      </c>
      <c r="O1250" s="4" t="s">
        <v>4554</v>
      </c>
      <c r="P1250" s="4" t="s">
        <v>4554</v>
      </c>
      <c r="Q1250" s="4" t="s">
        <v>4556</v>
      </c>
      <c r="R1250" s="4" t="s">
        <v>4554</v>
      </c>
      <c r="S1250" s="4" t="s">
        <v>4770</v>
      </c>
      <c r="T1250" s="4" t="s">
        <v>5330</v>
      </c>
      <c r="U1250" s="4" t="s">
        <v>4554</v>
      </c>
      <c r="V1250" s="4" t="s">
        <v>4554</v>
      </c>
      <c r="W1250" s="4" t="s">
        <v>4559</v>
      </c>
      <c r="X1250" s="4" t="s">
        <v>9612</v>
      </c>
      <c r="Y1250" s="5">
        <f t="shared" si="1"/>
        <v>0.00005787037037</v>
      </c>
      <c r="Z1250" s="4">
        <f t="shared" si="2"/>
        <v>672</v>
      </c>
    </row>
    <row r="1251" ht="15.75" customHeight="1">
      <c r="A1251" s="4" t="s">
        <v>9613</v>
      </c>
      <c r="B1251" s="4" t="s">
        <v>9614</v>
      </c>
      <c r="C1251" s="4" t="s">
        <v>4552</v>
      </c>
      <c r="D1251" s="4" t="s">
        <v>9615</v>
      </c>
      <c r="E1251" s="4" t="s">
        <v>4554</v>
      </c>
      <c r="F1251" s="4" t="s">
        <v>4554</v>
      </c>
      <c r="G1251" s="4" t="s">
        <v>4554</v>
      </c>
      <c r="H1251" s="4" t="s">
        <v>536</v>
      </c>
      <c r="I1251" s="4" t="s">
        <v>309</v>
      </c>
      <c r="J1251" s="4" t="s">
        <v>244</v>
      </c>
      <c r="K1251" s="4" t="s">
        <v>157</v>
      </c>
      <c r="L1251" s="4" t="s">
        <v>4812</v>
      </c>
      <c r="M1251" s="4" t="s">
        <v>312</v>
      </c>
      <c r="N1251" s="4" t="s">
        <v>29</v>
      </c>
      <c r="O1251" s="4" t="s">
        <v>4554</v>
      </c>
      <c r="P1251" s="4" t="s">
        <v>4554</v>
      </c>
      <c r="Q1251" s="4" t="s">
        <v>4556</v>
      </c>
      <c r="R1251" s="4" t="s">
        <v>4554</v>
      </c>
      <c r="S1251" s="4" t="s">
        <v>4770</v>
      </c>
      <c r="T1251" s="4" t="s">
        <v>5330</v>
      </c>
      <c r="U1251" s="4" t="s">
        <v>4554</v>
      </c>
      <c r="V1251" s="4" t="s">
        <v>4554</v>
      </c>
      <c r="W1251" s="4" t="s">
        <v>4559</v>
      </c>
      <c r="X1251" s="4" t="s">
        <v>9616</v>
      </c>
      <c r="Y1251" s="5">
        <f t="shared" si="1"/>
        <v>0.0001273148148</v>
      </c>
      <c r="Z1251" s="4">
        <f t="shared" si="2"/>
        <v>672</v>
      </c>
    </row>
    <row r="1252" ht="15.75" customHeight="1">
      <c r="A1252" s="4" t="s">
        <v>9617</v>
      </c>
      <c r="B1252" s="4" t="s">
        <v>9618</v>
      </c>
      <c r="C1252" s="4" t="s">
        <v>4552</v>
      </c>
      <c r="D1252" s="4" t="s">
        <v>9619</v>
      </c>
      <c r="E1252" s="4" t="s">
        <v>4554</v>
      </c>
      <c r="F1252" s="4" t="s">
        <v>4554</v>
      </c>
      <c r="G1252" s="4" t="s">
        <v>4554</v>
      </c>
      <c r="H1252" s="4" t="s">
        <v>640</v>
      </c>
      <c r="I1252" s="4" t="s">
        <v>817</v>
      </c>
      <c r="J1252" s="4" t="s">
        <v>1438</v>
      </c>
      <c r="K1252" s="4" t="s">
        <v>164</v>
      </c>
      <c r="L1252" s="4" t="s">
        <v>962</v>
      </c>
      <c r="M1252" s="4" t="s">
        <v>312</v>
      </c>
      <c r="N1252" s="4" t="s">
        <v>113</v>
      </c>
      <c r="O1252" s="4" t="s">
        <v>4554</v>
      </c>
      <c r="P1252" s="4" t="s">
        <v>4554</v>
      </c>
      <c r="Q1252" s="4" t="s">
        <v>4556</v>
      </c>
      <c r="R1252" s="4" t="s">
        <v>4554</v>
      </c>
      <c r="S1252" s="4" t="s">
        <v>4770</v>
      </c>
      <c r="T1252" s="4" t="s">
        <v>5330</v>
      </c>
      <c r="U1252" s="4" t="s">
        <v>4554</v>
      </c>
      <c r="V1252" s="4" t="s">
        <v>4554</v>
      </c>
      <c r="W1252" s="4" t="s">
        <v>4559</v>
      </c>
      <c r="X1252" s="4" t="s">
        <v>9620</v>
      </c>
      <c r="Y1252" s="5">
        <f t="shared" si="1"/>
        <v>0.0001157407407</v>
      </c>
      <c r="Z1252" s="4">
        <f t="shared" si="2"/>
        <v>672</v>
      </c>
    </row>
    <row r="1253" ht="15.75" customHeight="1">
      <c r="A1253" s="4" t="s">
        <v>9621</v>
      </c>
      <c r="B1253" s="4" t="s">
        <v>9622</v>
      </c>
      <c r="C1253" s="4" t="s">
        <v>4552</v>
      </c>
      <c r="D1253" s="4" t="s">
        <v>9623</v>
      </c>
      <c r="E1253" s="4" t="s">
        <v>4554</v>
      </c>
      <c r="F1253" s="4" t="s">
        <v>4554</v>
      </c>
      <c r="G1253" s="4" t="s">
        <v>4554</v>
      </c>
      <c r="H1253" s="4" t="s">
        <v>573</v>
      </c>
      <c r="I1253" s="4" t="s">
        <v>539</v>
      </c>
      <c r="J1253" s="4" t="s">
        <v>4613</v>
      </c>
      <c r="K1253" s="4" t="s">
        <v>114</v>
      </c>
      <c r="L1253" s="4" t="s">
        <v>574</v>
      </c>
      <c r="M1253" s="4" t="s">
        <v>200</v>
      </c>
      <c r="N1253" s="4" t="s">
        <v>1229</v>
      </c>
      <c r="O1253" s="4" t="s">
        <v>4554</v>
      </c>
      <c r="P1253" s="4" t="s">
        <v>4554</v>
      </c>
      <c r="Q1253" s="4" t="s">
        <v>4556</v>
      </c>
      <c r="R1253" s="4" t="s">
        <v>4554</v>
      </c>
      <c r="S1253" s="4" t="s">
        <v>4775</v>
      </c>
      <c r="T1253" s="4" t="s">
        <v>5330</v>
      </c>
      <c r="U1253" s="4" t="s">
        <v>4554</v>
      </c>
      <c r="V1253" s="4" t="s">
        <v>4554</v>
      </c>
      <c r="W1253" s="4" t="s">
        <v>4559</v>
      </c>
      <c r="X1253" s="4" t="s">
        <v>9624</v>
      </c>
      <c r="Y1253" s="5">
        <f t="shared" si="1"/>
        <v>0.00005787037037</v>
      </c>
      <c r="Z1253" s="4">
        <f t="shared" si="2"/>
        <v>672</v>
      </c>
    </row>
    <row r="1254" ht="15.75" customHeight="1">
      <c r="A1254" s="4" t="s">
        <v>9625</v>
      </c>
      <c r="B1254" s="4" t="s">
        <v>9626</v>
      </c>
      <c r="C1254" s="4" t="s">
        <v>4552</v>
      </c>
      <c r="D1254" s="4" t="s">
        <v>9627</v>
      </c>
      <c r="E1254" s="4" t="s">
        <v>4554</v>
      </c>
      <c r="F1254" s="4" t="s">
        <v>4554</v>
      </c>
      <c r="G1254" s="4" t="s">
        <v>4554</v>
      </c>
      <c r="H1254" s="4" t="s">
        <v>4851</v>
      </c>
      <c r="I1254" s="4" t="s">
        <v>817</v>
      </c>
      <c r="J1254" s="4" t="s">
        <v>109</v>
      </c>
      <c r="K1254" s="4" t="s">
        <v>164</v>
      </c>
      <c r="L1254" s="4" t="s">
        <v>818</v>
      </c>
      <c r="M1254" s="4" t="s">
        <v>312</v>
      </c>
      <c r="N1254" s="4" t="s">
        <v>1229</v>
      </c>
      <c r="O1254" s="4" t="s">
        <v>4554</v>
      </c>
      <c r="P1254" s="4" t="s">
        <v>4554</v>
      </c>
      <c r="Q1254" s="4" t="s">
        <v>4556</v>
      </c>
      <c r="R1254" s="4" t="s">
        <v>4554</v>
      </c>
      <c r="S1254" s="4" t="s">
        <v>4770</v>
      </c>
      <c r="T1254" s="4" t="s">
        <v>5330</v>
      </c>
      <c r="U1254" s="4" t="s">
        <v>4554</v>
      </c>
      <c r="V1254" s="4" t="s">
        <v>4554</v>
      </c>
      <c r="W1254" s="4" t="s">
        <v>4559</v>
      </c>
      <c r="X1254" s="4" t="s">
        <v>9628</v>
      </c>
      <c r="Y1254" s="5">
        <f t="shared" si="1"/>
        <v>0.0001157407407</v>
      </c>
      <c r="Z1254" s="4">
        <f t="shared" si="2"/>
        <v>672</v>
      </c>
    </row>
    <row r="1255" ht="15.75" customHeight="1">
      <c r="A1255" s="4" t="s">
        <v>9629</v>
      </c>
      <c r="B1255" s="4" t="s">
        <v>9630</v>
      </c>
      <c r="C1255" s="4" t="s">
        <v>4552</v>
      </c>
      <c r="D1255" s="4" t="s">
        <v>9631</v>
      </c>
      <c r="E1255" s="4" t="s">
        <v>4554</v>
      </c>
      <c r="F1255" s="4" t="s">
        <v>4554</v>
      </c>
      <c r="G1255" s="4" t="s">
        <v>4554</v>
      </c>
      <c r="H1255" s="4" t="s">
        <v>492</v>
      </c>
      <c r="I1255" s="4" t="s">
        <v>4842</v>
      </c>
      <c r="J1255" s="4" t="s">
        <v>97</v>
      </c>
      <c r="K1255" s="4" t="s">
        <v>145</v>
      </c>
      <c r="L1255" s="4" t="s">
        <v>493</v>
      </c>
      <c r="M1255" s="4" t="s">
        <v>278</v>
      </c>
      <c r="N1255" s="4" t="s">
        <v>19</v>
      </c>
      <c r="O1255" s="4" t="s">
        <v>4554</v>
      </c>
      <c r="P1255" s="4" t="s">
        <v>4554</v>
      </c>
      <c r="Q1255" s="4" t="s">
        <v>4556</v>
      </c>
      <c r="R1255" s="4" t="s">
        <v>4554</v>
      </c>
      <c r="S1255" s="4" t="s">
        <v>4775</v>
      </c>
      <c r="T1255" s="4" t="s">
        <v>5330</v>
      </c>
      <c r="U1255" s="4" t="s">
        <v>4554</v>
      </c>
      <c r="V1255" s="4" t="s">
        <v>4554</v>
      </c>
      <c r="W1255" s="4" t="s">
        <v>4559</v>
      </c>
      <c r="X1255" s="4" t="s">
        <v>9632</v>
      </c>
      <c r="Y1255" s="5">
        <f t="shared" si="1"/>
        <v>0.00005787037037</v>
      </c>
      <c r="Z1255" s="4">
        <f t="shared" si="2"/>
        <v>672</v>
      </c>
    </row>
    <row r="1256" ht="15.75" customHeight="1">
      <c r="A1256" s="4" t="s">
        <v>9633</v>
      </c>
      <c r="B1256" s="4" t="s">
        <v>9634</v>
      </c>
      <c r="C1256" s="4" t="s">
        <v>4552</v>
      </c>
      <c r="D1256" s="4" t="s">
        <v>9635</v>
      </c>
      <c r="E1256" s="4" t="s">
        <v>4554</v>
      </c>
      <c r="F1256" s="4" t="s">
        <v>4554</v>
      </c>
      <c r="G1256" s="4" t="s">
        <v>4554</v>
      </c>
      <c r="H1256" s="4" t="s">
        <v>4851</v>
      </c>
      <c r="I1256" s="4" t="s">
        <v>817</v>
      </c>
      <c r="J1256" s="4" t="s">
        <v>109</v>
      </c>
      <c r="K1256" s="4" t="s">
        <v>164</v>
      </c>
      <c r="L1256" s="4" t="s">
        <v>818</v>
      </c>
      <c r="M1256" s="4" t="s">
        <v>312</v>
      </c>
      <c r="N1256" s="4" t="s">
        <v>271</v>
      </c>
      <c r="O1256" s="4" t="s">
        <v>4554</v>
      </c>
      <c r="P1256" s="4" t="s">
        <v>4554</v>
      </c>
      <c r="Q1256" s="4" t="s">
        <v>4556</v>
      </c>
      <c r="R1256" s="4" t="s">
        <v>4554</v>
      </c>
      <c r="S1256" s="4" t="s">
        <v>4770</v>
      </c>
      <c r="T1256" s="4" t="s">
        <v>4558</v>
      </c>
      <c r="U1256" s="4" t="s">
        <v>4554</v>
      </c>
      <c r="V1256" s="4" t="s">
        <v>4554</v>
      </c>
      <c r="W1256" s="4" t="s">
        <v>4559</v>
      </c>
      <c r="X1256" s="4" t="s">
        <v>9636</v>
      </c>
      <c r="Y1256" s="5">
        <f t="shared" si="1"/>
        <v>0.00005787037037</v>
      </c>
      <c r="Z1256" s="4">
        <f t="shared" si="2"/>
        <v>672</v>
      </c>
    </row>
    <row r="1257" ht="15.75" customHeight="1">
      <c r="A1257" s="4" t="s">
        <v>9637</v>
      </c>
      <c r="B1257" s="4" t="s">
        <v>9638</v>
      </c>
      <c r="C1257" s="4" t="s">
        <v>4552</v>
      </c>
      <c r="D1257" s="4" t="s">
        <v>9639</v>
      </c>
      <c r="E1257" s="4" t="s">
        <v>4554</v>
      </c>
      <c r="F1257" s="4" t="s">
        <v>4554</v>
      </c>
      <c r="G1257" s="4" t="s">
        <v>4554</v>
      </c>
      <c r="H1257" s="4" t="s">
        <v>340</v>
      </c>
      <c r="I1257" s="4" t="s">
        <v>341</v>
      </c>
      <c r="J1257" s="4" t="s">
        <v>342</v>
      </c>
      <c r="K1257" s="4" t="s">
        <v>173</v>
      </c>
      <c r="L1257" s="4" t="s">
        <v>343</v>
      </c>
      <c r="M1257" s="4" t="s">
        <v>4784</v>
      </c>
      <c r="N1257" s="4" t="s">
        <v>78</v>
      </c>
      <c r="O1257" s="4" t="s">
        <v>4554</v>
      </c>
      <c r="P1257" s="4" t="s">
        <v>4554</v>
      </c>
      <c r="Q1257" s="4" t="s">
        <v>4556</v>
      </c>
      <c r="R1257" s="4" t="s">
        <v>4554</v>
      </c>
      <c r="S1257" s="4" t="s">
        <v>4770</v>
      </c>
      <c r="T1257" s="4" t="s">
        <v>4558</v>
      </c>
      <c r="U1257" s="4" t="s">
        <v>4554</v>
      </c>
      <c r="V1257" s="4" t="s">
        <v>4554</v>
      </c>
      <c r="W1257" s="4" t="s">
        <v>4559</v>
      </c>
      <c r="X1257" s="4" t="s">
        <v>9640</v>
      </c>
      <c r="Y1257" s="5">
        <f t="shared" si="1"/>
        <v>0.00005787037037</v>
      </c>
      <c r="Z1257" s="4">
        <f t="shared" si="2"/>
        <v>672</v>
      </c>
    </row>
    <row r="1258" ht="15.75" customHeight="1">
      <c r="A1258" s="4" t="s">
        <v>9641</v>
      </c>
      <c r="B1258" s="4" t="s">
        <v>9642</v>
      </c>
      <c r="C1258" s="4" t="s">
        <v>4552</v>
      </c>
      <c r="D1258" s="4" t="s">
        <v>9643</v>
      </c>
      <c r="E1258" s="4" t="s">
        <v>4554</v>
      </c>
      <c r="F1258" s="4" t="s">
        <v>4554</v>
      </c>
      <c r="G1258" s="4" t="s">
        <v>4554</v>
      </c>
      <c r="H1258" s="4" t="s">
        <v>290</v>
      </c>
      <c r="I1258" s="4" t="s">
        <v>291</v>
      </c>
      <c r="J1258" s="4" t="s">
        <v>292</v>
      </c>
      <c r="K1258" s="4" t="s">
        <v>242</v>
      </c>
      <c r="L1258" s="4" t="s">
        <v>293</v>
      </c>
      <c r="M1258" s="4" t="s">
        <v>260</v>
      </c>
      <c r="N1258" s="4" t="s">
        <v>4784</v>
      </c>
      <c r="O1258" s="4" t="s">
        <v>4554</v>
      </c>
      <c r="P1258" s="4" t="s">
        <v>4554</v>
      </c>
      <c r="Q1258" s="4" t="s">
        <v>4556</v>
      </c>
      <c r="R1258" s="4" t="s">
        <v>4554</v>
      </c>
      <c r="S1258" s="4" t="s">
        <v>4705</v>
      </c>
      <c r="T1258" s="4" t="s">
        <v>4558</v>
      </c>
      <c r="U1258" s="4" t="s">
        <v>4554</v>
      </c>
      <c r="V1258" s="4" t="s">
        <v>4554</v>
      </c>
      <c r="W1258" s="4" t="s">
        <v>4559</v>
      </c>
      <c r="X1258" s="4" t="s">
        <v>9644</v>
      </c>
      <c r="Y1258" s="5">
        <f t="shared" si="1"/>
        <v>0.00005787037037</v>
      </c>
      <c r="Z1258" s="4">
        <f t="shared" si="2"/>
        <v>672</v>
      </c>
    </row>
    <row r="1259" ht="15.75" customHeight="1">
      <c r="A1259" s="4" t="s">
        <v>9645</v>
      </c>
      <c r="B1259" s="4" t="s">
        <v>9646</v>
      </c>
      <c r="C1259" s="4" t="s">
        <v>4552</v>
      </c>
      <c r="D1259" s="4" t="s">
        <v>9647</v>
      </c>
      <c r="E1259" s="4" t="s">
        <v>4554</v>
      </c>
      <c r="F1259" s="4" t="s">
        <v>4554</v>
      </c>
      <c r="G1259" s="4" t="s">
        <v>4554</v>
      </c>
      <c r="H1259" s="4" t="s">
        <v>349</v>
      </c>
      <c r="I1259" s="4" t="s">
        <v>350</v>
      </c>
      <c r="J1259" s="4" t="s">
        <v>163</v>
      </c>
      <c r="K1259" s="4" t="s">
        <v>173</v>
      </c>
      <c r="L1259" s="4" t="s">
        <v>351</v>
      </c>
      <c r="M1259" s="4" t="s">
        <v>4784</v>
      </c>
      <c r="N1259" s="4" t="s">
        <v>1229</v>
      </c>
      <c r="O1259" s="4" t="s">
        <v>4554</v>
      </c>
      <c r="P1259" s="4" t="s">
        <v>4554</v>
      </c>
      <c r="Q1259" s="4" t="s">
        <v>4556</v>
      </c>
      <c r="R1259" s="4" t="s">
        <v>4554</v>
      </c>
      <c r="S1259" s="4" t="s">
        <v>4770</v>
      </c>
      <c r="T1259" s="4" t="s">
        <v>5330</v>
      </c>
      <c r="U1259" s="4" t="s">
        <v>4554</v>
      </c>
      <c r="V1259" s="4" t="s">
        <v>4554</v>
      </c>
      <c r="W1259" s="4" t="s">
        <v>4559</v>
      </c>
      <c r="X1259" s="4" t="s">
        <v>9648</v>
      </c>
      <c r="Y1259" s="5">
        <f t="shared" si="1"/>
        <v>0.00005787037037</v>
      </c>
      <c r="Z1259" s="4">
        <f t="shared" si="2"/>
        <v>672</v>
      </c>
    </row>
    <row r="1260" ht="15.75" customHeight="1">
      <c r="A1260" s="4" t="s">
        <v>9649</v>
      </c>
      <c r="B1260" s="4" t="s">
        <v>9650</v>
      </c>
      <c r="C1260" s="4" t="s">
        <v>4552</v>
      </c>
      <c r="D1260" s="4" t="s">
        <v>9651</v>
      </c>
      <c r="E1260" s="4" t="s">
        <v>4554</v>
      </c>
      <c r="F1260" s="4" t="s">
        <v>4554</v>
      </c>
      <c r="G1260" s="4" t="s">
        <v>4554</v>
      </c>
      <c r="H1260" s="4" t="s">
        <v>393</v>
      </c>
      <c r="I1260" s="4" t="s">
        <v>350</v>
      </c>
      <c r="J1260" s="4" t="s">
        <v>75</v>
      </c>
      <c r="K1260" s="4" t="s">
        <v>173</v>
      </c>
      <c r="L1260" s="4" t="s">
        <v>354</v>
      </c>
      <c r="M1260" s="4" t="s">
        <v>4784</v>
      </c>
      <c r="N1260" s="4" t="s">
        <v>72</v>
      </c>
      <c r="O1260" s="4" t="s">
        <v>4554</v>
      </c>
      <c r="P1260" s="4" t="s">
        <v>4554</v>
      </c>
      <c r="Q1260" s="4" t="s">
        <v>4556</v>
      </c>
      <c r="R1260" s="4" t="s">
        <v>4554</v>
      </c>
      <c r="S1260" s="4" t="s">
        <v>4770</v>
      </c>
      <c r="T1260" s="4" t="s">
        <v>5330</v>
      </c>
      <c r="U1260" s="4" t="s">
        <v>4554</v>
      </c>
      <c r="V1260" s="4" t="s">
        <v>4554</v>
      </c>
      <c r="W1260" s="4" t="s">
        <v>4559</v>
      </c>
      <c r="X1260" s="4" t="s">
        <v>9652</v>
      </c>
      <c r="Y1260" s="5">
        <f t="shared" si="1"/>
        <v>0.00005787037037</v>
      </c>
      <c r="Z1260" s="4">
        <f t="shared" si="2"/>
        <v>672</v>
      </c>
    </row>
    <row r="1261" ht="15.75" customHeight="1">
      <c r="A1261" s="4" t="s">
        <v>9653</v>
      </c>
      <c r="B1261" s="4" t="s">
        <v>9654</v>
      </c>
      <c r="C1261" s="4" t="s">
        <v>4552</v>
      </c>
      <c r="D1261" s="4" t="s">
        <v>9655</v>
      </c>
      <c r="E1261" s="4" t="s">
        <v>4554</v>
      </c>
      <c r="F1261" s="4" t="s">
        <v>4554</v>
      </c>
      <c r="G1261" s="4" t="s">
        <v>4554</v>
      </c>
      <c r="H1261" s="4" t="s">
        <v>340</v>
      </c>
      <c r="I1261" s="4" t="s">
        <v>341</v>
      </c>
      <c r="J1261" s="4" t="s">
        <v>342</v>
      </c>
      <c r="K1261" s="4" t="s">
        <v>173</v>
      </c>
      <c r="L1261" s="4" t="s">
        <v>343</v>
      </c>
      <c r="M1261" s="4" t="s">
        <v>4784</v>
      </c>
      <c r="N1261" s="4" t="s">
        <v>29</v>
      </c>
      <c r="O1261" s="4" t="s">
        <v>4554</v>
      </c>
      <c r="P1261" s="4" t="s">
        <v>4554</v>
      </c>
      <c r="Q1261" s="4" t="s">
        <v>4556</v>
      </c>
      <c r="R1261" s="4" t="s">
        <v>4554</v>
      </c>
      <c r="S1261" s="4" t="s">
        <v>4770</v>
      </c>
      <c r="T1261" s="4" t="s">
        <v>5330</v>
      </c>
      <c r="U1261" s="4" t="s">
        <v>4554</v>
      </c>
      <c r="V1261" s="4" t="s">
        <v>4554</v>
      </c>
      <c r="W1261" s="4" t="s">
        <v>4559</v>
      </c>
      <c r="X1261" s="4" t="s">
        <v>9656</v>
      </c>
      <c r="Y1261" s="5">
        <f t="shared" si="1"/>
        <v>0.00005787037037</v>
      </c>
      <c r="Z1261" s="4">
        <f t="shared" si="2"/>
        <v>672</v>
      </c>
    </row>
    <row r="1262" ht="15.75" customHeight="1">
      <c r="A1262" s="4" t="s">
        <v>9657</v>
      </c>
      <c r="B1262" s="4" t="s">
        <v>9658</v>
      </c>
      <c r="C1262" s="4" t="s">
        <v>4552</v>
      </c>
      <c r="D1262" s="4" t="s">
        <v>9659</v>
      </c>
      <c r="E1262" s="4" t="s">
        <v>4554</v>
      </c>
      <c r="F1262" s="4" t="s">
        <v>4554</v>
      </c>
      <c r="G1262" s="4" t="s">
        <v>4554</v>
      </c>
      <c r="H1262" s="4" t="s">
        <v>393</v>
      </c>
      <c r="I1262" s="4" t="s">
        <v>350</v>
      </c>
      <c r="J1262" s="4" t="s">
        <v>75</v>
      </c>
      <c r="K1262" s="4" t="s">
        <v>173</v>
      </c>
      <c r="L1262" s="4" t="s">
        <v>354</v>
      </c>
      <c r="M1262" s="4" t="s">
        <v>4784</v>
      </c>
      <c r="N1262" s="4" t="s">
        <v>113</v>
      </c>
      <c r="O1262" s="4" t="s">
        <v>4554</v>
      </c>
      <c r="P1262" s="4" t="s">
        <v>4554</v>
      </c>
      <c r="Q1262" s="4" t="s">
        <v>4556</v>
      </c>
      <c r="R1262" s="4" t="s">
        <v>4554</v>
      </c>
      <c r="S1262" s="4" t="s">
        <v>4770</v>
      </c>
      <c r="T1262" s="4" t="s">
        <v>5330</v>
      </c>
      <c r="U1262" s="4" t="s">
        <v>4554</v>
      </c>
      <c r="V1262" s="4" t="s">
        <v>4554</v>
      </c>
      <c r="W1262" s="4" t="s">
        <v>4559</v>
      </c>
      <c r="X1262" s="4" t="s">
        <v>9660</v>
      </c>
      <c r="Y1262" s="5">
        <f t="shared" si="1"/>
        <v>0.00005787037037</v>
      </c>
      <c r="Z1262" s="4">
        <f t="shared" si="2"/>
        <v>672</v>
      </c>
    </row>
    <row r="1263" ht="15.75" customHeight="1">
      <c r="A1263" s="4" t="s">
        <v>9661</v>
      </c>
      <c r="B1263" s="4" t="s">
        <v>9662</v>
      </c>
      <c r="C1263" s="4" t="s">
        <v>4552</v>
      </c>
      <c r="D1263" s="4" t="s">
        <v>9663</v>
      </c>
      <c r="E1263" s="4" t="s">
        <v>4554</v>
      </c>
      <c r="F1263" s="4" t="s">
        <v>4554</v>
      </c>
      <c r="G1263" s="4" t="s">
        <v>4554</v>
      </c>
      <c r="H1263" s="4" t="s">
        <v>475</v>
      </c>
      <c r="I1263" s="4" t="s">
        <v>341</v>
      </c>
      <c r="J1263" s="4" t="s">
        <v>109</v>
      </c>
      <c r="K1263" s="4" t="s">
        <v>164</v>
      </c>
      <c r="L1263" s="4" t="s">
        <v>476</v>
      </c>
      <c r="M1263" s="4" t="s">
        <v>4784</v>
      </c>
      <c r="N1263" s="4" t="s">
        <v>442</v>
      </c>
      <c r="O1263" s="4" t="s">
        <v>4554</v>
      </c>
      <c r="P1263" s="4" t="s">
        <v>4554</v>
      </c>
      <c r="Q1263" s="4" t="s">
        <v>4556</v>
      </c>
      <c r="R1263" s="4" t="s">
        <v>4554</v>
      </c>
      <c r="S1263" s="4" t="s">
        <v>4770</v>
      </c>
      <c r="T1263" s="4" t="s">
        <v>4558</v>
      </c>
      <c r="U1263" s="4" t="s">
        <v>4554</v>
      </c>
      <c r="V1263" s="4" t="s">
        <v>4554</v>
      </c>
      <c r="W1263" s="4" t="s">
        <v>4559</v>
      </c>
      <c r="X1263" s="4" t="s">
        <v>9664</v>
      </c>
      <c r="Y1263" s="5">
        <f t="shared" si="1"/>
        <v>0.00005787037037</v>
      </c>
      <c r="Z1263" s="4">
        <f t="shared" si="2"/>
        <v>672</v>
      </c>
    </row>
    <row r="1264" ht="15.75" customHeight="1">
      <c r="A1264" s="4" t="s">
        <v>9665</v>
      </c>
      <c r="B1264" s="4" t="s">
        <v>9666</v>
      </c>
      <c r="C1264" s="4" t="s">
        <v>4552</v>
      </c>
      <c r="D1264" s="4" t="s">
        <v>9667</v>
      </c>
      <c r="E1264" s="4" t="s">
        <v>4554</v>
      </c>
      <c r="F1264" s="4" t="s">
        <v>4554</v>
      </c>
      <c r="G1264" s="4" t="s">
        <v>4554</v>
      </c>
      <c r="H1264" s="4" t="s">
        <v>340</v>
      </c>
      <c r="I1264" s="4" t="s">
        <v>341</v>
      </c>
      <c r="J1264" s="4" t="s">
        <v>342</v>
      </c>
      <c r="K1264" s="4" t="s">
        <v>173</v>
      </c>
      <c r="L1264" s="4" t="s">
        <v>343</v>
      </c>
      <c r="M1264" s="4" t="s">
        <v>4784</v>
      </c>
      <c r="N1264" s="4" t="s">
        <v>1057</v>
      </c>
      <c r="O1264" s="4" t="s">
        <v>4554</v>
      </c>
      <c r="P1264" s="4" t="s">
        <v>4554</v>
      </c>
      <c r="Q1264" s="4" t="s">
        <v>4556</v>
      </c>
      <c r="R1264" s="4" t="s">
        <v>4554</v>
      </c>
      <c r="S1264" s="4" t="s">
        <v>4770</v>
      </c>
      <c r="T1264" s="4" t="s">
        <v>5330</v>
      </c>
      <c r="U1264" s="4" t="s">
        <v>4554</v>
      </c>
      <c r="V1264" s="4" t="s">
        <v>4554</v>
      </c>
      <c r="W1264" s="4" t="s">
        <v>4559</v>
      </c>
      <c r="X1264" s="4" t="s">
        <v>9668</v>
      </c>
      <c r="Y1264" s="5">
        <f t="shared" si="1"/>
        <v>0.00005787037037</v>
      </c>
      <c r="Z1264" s="4">
        <f t="shared" si="2"/>
        <v>672</v>
      </c>
    </row>
    <row r="1265" ht="15.75" customHeight="1">
      <c r="A1265" s="4" t="s">
        <v>9669</v>
      </c>
      <c r="B1265" s="4" t="s">
        <v>9670</v>
      </c>
      <c r="C1265" s="4" t="s">
        <v>4552</v>
      </c>
      <c r="D1265" s="4" t="s">
        <v>9671</v>
      </c>
      <c r="E1265" s="4" t="s">
        <v>4554</v>
      </c>
      <c r="F1265" s="4" t="s">
        <v>4554</v>
      </c>
      <c r="G1265" s="4" t="s">
        <v>4554</v>
      </c>
      <c r="H1265" s="4" t="s">
        <v>475</v>
      </c>
      <c r="I1265" s="4" t="s">
        <v>341</v>
      </c>
      <c r="J1265" s="4" t="s">
        <v>109</v>
      </c>
      <c r="K1265" s="4" t="s">
        <v>164</v>
      </c>
      <c r="L1265" s="4" t="s">
        <v>476</v>
      </c>
      <c r="M1265" s="4" t="s">
        <v>4784</v>
      </c>
      <c r="N1265" s="4" t="s">
        <v>134</v>
      </c>
      <c r="O1265" s="4" t="s">
        <v>4554</v>
      </c>
      <c r="P1265" s="4" t="s">
        <v>4554</v>
      </c>
      <c r="Q1265" s="4" t="s">
        <v>4556</v>
      </c>
      <c r="R1265" s="4" t="s">
        <v>4554</v>
      </c>
      <c r="S1265" s="4" t="s">
        <v>4770</v>
      </c>
      <c r="T1265" s="4" t="s">
        <v>5330</v>
      </c>
      <c r="U1265" s="4" t="s">
        <v>4554</v>
      </c>
      <c r="V1265" s="4" t="s">
        <v>4554</v>
      </c>
      <c r="W1265" s="4" t="s">
        <v>4559</v>
      </c>
      <c r="X1265" s="4" t="s">
        <v>9672</v>
      </c>
      <c r="Y1265" s="5">
        <f t="shared" si="1"/>
        <v>0.00005787037037</v>
      </c>
      <c r="Z1265" s="4">
        <f t="shared" si="2"/>
        <v>672</v>
      </c>
    </row>
    <row r="1266" ht="15.75" customHeight="1">
      <c r="A1266" s="4" t="s">
        <v>9673</v>
      </c>
      <c r="B1266" s="4" t="s">
        <v>9674</v>
      </c>
      <c r="C1266" s="4" t="s">
        <v>4552</v>
      </c>
      <c r="D1266" s="4" t="s">
        <v>9675</v>
      </c>
      <c r="E1266" s="4" t="s">
        <v>4554</v>
      </c>
      <c r="F1266" s="4" t="s">
        <v>4554</v>
      </c>
      <c r="G1266" s="4" t="s">
        <v>4554</v>
      </c>
      <c r="H1266" s="4" t="s">
        <v>1346</v>
      </c>
      <c r="I1266" s="4" t="s">
        <v>456</v>
      </c>
      <c r="J1266" s="4" t="s">
        <v>213</v>
      </c>
      <c r="K1266" s="4" t="s">
        <v>148</v>
      </c>
      <c r="L1266" s="4" t="s">
        <v>1347</v>
      </c>
      <c r="M1266" s="4" t="s">
        <v>242</v>
      </c>
      <c r="N1266" s="4" t="s">
        <v>86</v>
      </c>
      <c r="O1266" s="4" t="s">
        <v>4554</v>
      </c>
      <c r="P1266" s="4" t="s">
        <v>4554</v>
      </c>
      <c r="Q1266" s="4" t="s">
        <v>4556</v>
      </c>
      <c r="R1266" s="4" t="s">
        <v>4554</v>
      </c>
      <c r="S1266" s="4" t="s">
        <v>4775</v>
      </c>
      <c r="T1266" s="4" t="s">
        <v>5330</v>
      </c>
      <c r="U1266" s="4" t="s">
        <v>4554</v>
      </c>
      <c r="V1266" s="4" t="s">
        <v>4554</v>
      </c>
      <c r="W1266" s="4" t="s">
        <v>4559</v>
      </c>
      <c r="X1266" s="4" t="s">
        <v>9676</v>
      </c>
      <c r="Y1266" s="5">
        <f t="shared" si="1"/>
        <v>0.00005787037037</v>
      </c>
      <c r="Z1266" s="4">
        <f t="shared" si="2"/>
        <v>672</v>
      </c>
    </row>
    <row r="1267" ht="15.75" customHeight="1">
      <c r="A1267" s="4" t="s">
        <v>9677</v>
      </c>
      <c r="B1267" s="4" t="s">
        <v>9678</v>
      </c>
      <c r="C1267" s="4" t="s">
        <v>4552</v>
      </c>
      <c r="D1267" s="4" t="s">
        <v>9679</v>
      </c>
      <c r="E1267" s="4" t="s">
        <v>4554</v>
      </c>
      <c r="F1267" s="4" t="s">
        <v>4554</v>
      </c>
      <c r="G1267" s="4" t="s">
        <v>4554</v>
      </c>
      <c r="H1267" s="4" t="s">
        <v>475</v>
      </c>
      <c r="I1267" s="4" t="s">
        <v>341</v>
      </c>
      <c r="J1267" s="4" t="s">
        <v>109</v>
      </c>
      <c r="K1267" s="4" t="s">
        <v>164</v>
      </c>
      <c r="L1267" s="4" t="s">
        <v>476</v>
      </c>
      <c r="M1267" s="4" t="s">
        <v>4784</v>
      </c>
      <c r="N1267" s="4" t="s">
        <v>1325</v>
      </c>
      <c r="O1267" s="4" t="s">
        <v>4554</v>
      </c>
      <c r="P1267" s="4" t="s">
        <v>4554</v>
      </c>
      <c r="Q1267" s="4" t="s">
        <v>4556</v>
      </c>
      <c r="R1267" s="4" t="s">
        <v>4554</v>
      </c>
      <c r="S1267" s="4" t="s">
        <v>4770</v>
      </c>
      <c r="T1267" s="4" t="s">
        <v>5330</v>
      </c>
      <c r="U1267" s="4" t="s">
        <v>4554</v>
      </c>
      <c r="V1267" s="4" t="s">
        <v>4554</v>
      </c>
      <c r="W1267" s="4" t="s">
        <v>4559</v>
      </c>
      <c r="X1267" s="4" t="s">
        <v>9680</v>
      </c>
      <c r="Y1267" s="5">
        <f t="shared" si="1"/>
        <v>0.00005787037037</v>
      </c>
      <c r="Z1267" s="4">
        <f t="shared" si="2"/>
        <v>672</v>
      </c>
    </row>
    <row r="1268" ht="15.75" customHeight="1">
      <c r="A1268" s="4" t="s">
        <v>9681</v>
      </c>
      <c r="B1268" s="4" t="s">
        <v>9682</v>
      </c>
      <c r="C1268" s="4" t="s">
        <v>4552</v>
      </c>
      <c r="D1268" s="4" t="s">
        <v>9683</v>
      </c>
      <c r="E1268" s="4" t="s">
        <v>4554</v>
      </c>
      <c r="F1268" s="4" t="s">
        <v>4554</v>
      </c>
      <c r="G1268" s="4" t="s">
        <v>4554</v>
      </c>
      <c r="H1268" s="4" t="s">
        <v>349</v>
      </c>
      <c r="I1268" s="4" t="s">
        <v>350</v>
      </c>
      <c r="J1268" s="4" t="s">
        <v>163</v>
      </c>
      <c r="K1268" s="4" t="s">
        <v>173</v>
      </c>
      <c r="L1268" s="4" t="s">
        <v>351</v>
      </c>
      <c r="M1268" s="4" t="s">
        <v>4784</v>
      </c>
      <c r="N1268" s="4" t="s">
        <v>19</v>
      </c>
      <c r="O1268" s="4" t="s">
        <v>4554</v>
      </c>
      <c r="P1268" s="4" t="s">
        <v>4554</v>
      </c>
      <c r="Q1268" s="4" t="s">
        <v>4556</v>
      </c>
      <c r="R1268" s="4" t="s">
        <v>4554</v>
      </c>
      <c r="S1268" s="4" t="s">
        <v>4770</v>
      </c>
      <c r="T1268" s="4" t="s">
        <v>5330</v>
      </c>
      <c r="U1268" s="4" t="s">
        <v>4554</v>
      </c>
      <c r="V1268" s="4" t="s">
        <v>4554</v>
      </c>
      <c r="W1268" s="4" t="s">
        <v>4559</v>
      </c>
      <c r="X1268" s="4" t="s">
        <v>9684</v>
      </c>
      <c r="Y1268" s="5">
        <f t="shared" si="1"/>
        <v>0.00005787037037</v>
      </c>
      <c r="Z1268" s="4">
        <f t="shared" si="2"/>
        <v>672</v>
      </c>
    </row>
    <row r="1269" ht="15.75" customHeight="1">
      <c r="A1269" s="4" t="s">
        <v>9685</v>
      </c>
      <c r="B1269" s="4" t="s">
        <v>9686</v>
      </c>
      <c r="C1269" s="4" t="s">
        <v>4552</v>
      </c>
      <c r="D1269" s="4" t="s">
        <v>9687</v>
      </c>
      <c r="E1269" s="4" t="s">
        <v>4554</v>
      </c>
      <c r="F1269" s="4" t="s">
        <v>4554</v>
      </c>
      <c r="G1269" s="4" t="s">
        <v>4554</v>
      </c>
      <c r="H1269" s="4" t="s">
        <v>2083</v>
      </c>
      <c r="I1269" s="4" t="s">
        <v>236</v>
      </c>
      <c r="J1269" s="4" t="s">
        <v>2084</v>
      </c>
      <c r="K1269" s="4" t="s">
        <v>95</v>
      </c>
      <c r="L1269" s="4" t="s">
        <v>2085</v>
      </c>
      <c r="M1269" s="4" t="s">
        <v>65</v>
      </c>
      <c r="N1269" s="4" t="s">
        <v>4799</v>
      </c>
      <c r="O1269" s="4" t="s">
        <v>4554</v>
      </c>
      <c r="P1269" s="4" t="s">
        <v>4554</v>
      </c>
      <c r="Q1269" s="4" t="s">
        <v>5951</v>
      </c>
      <c r="R1269" s="4" t="s">
        <v>4554</v>
      </c>
      <c r="S1269" s="4" t="s">
        <v>8609</v>
      </c>
      <c r="T1269" s="4" t="s">
        <v>4558</v>
      </c>
      <c r="U1269" s="4" t="s">
        <v>4554</v>
      </c>
      <c r="V1269" s="4" t="s">
        <v>4554</v>
      </c>
      <c r="W1269" s="4" t="s">
        <v>4559</v>
      </c>
      <c r="X1269" s="4" t="s">
        <v>9688</v>
      </c>
      <c r="Y1269" s="5">
        <f t="shared" si="1"/>
        <v>0.00005787037037</v>
      </c>
      <c r="Z1269" s="4">
        <f t="shared" si="2"/>
        <v>672</v>
      </c>
    </row>
    <row r="1270" ht="15.75" customHeight="1">
      <c r="A1270" s="4" t="s">
        <v>9689</v>
      </c>
      <c r="B1270" s="4" t="s">
        <v>9690</v>
      </c>
      <c r="C1270" s="4" t="s">
        <v>4552</v>
      </c>
      <c r="D1270" s="4" t="s">
        <v>9691</v>
      </c>
      <c r="E1270" s="4" t="s">
        <v>4554</v>
      </c>
      <c r="F1270" s="4" t="s">
        <v>4554</v>
      </c>
      <c r="G1270" s="4" t="s">
        <v>4554</v>
      </c>
      <c r="H1270" s="4" t="s">
        <v>427</v>
      </c>
      <c r="I1270" s="4" t="s">
        <v>459</v>
      </c>
      <c r="J1270" s="4" t="s">
        <v>71</v>
      </c>
      <c r="K1270" s="4" t="s">
        <v>177</v>
      </c>
      <c r="L1270" s="4" t="s">
        <v>460</v>
      </c>
      <c r="M1270" s="4" t="s">
        <v>287</v>
      </c>
      <c r="N1270" s="4" t="s">
        <v>42</v>
      </c>
      <c r="O1270" s="4" t="s">
        <v>4554</v>
      </c>
      <c r="P1270" s="4" t="s">
        <v>4554</v>
      </c>
      <c r="Q1270" s="4" t="s">
        <v>4556</v>
      </c>
      <c r="R1270" s="4" t="s">
        <v>4554</v>
      </c>
      <c r="S1270" s="4" t="s">
        <v>4770</v>
      </c>
      <c r="T1270" s="4" t="s">
        <v>4558</v>
      </c>
      <c r="U1270" s="4" t="s">
        <v>4554</v>
      </c>
      <c r="V1270" s="4" t="s">
        <v>4554</v>
      </c>
      <c r="W1270" s="4" t="s">
        <v>4559</v>
      </c>
      <c r="X1270" s="4" t="s">
        <v>9692</v>
      </c>
      <c r="Y1270" s="5">
        <f t="shared" si="1"/>
        <v>0.00005787037037</v>
      </c>
      <c r="Z1270" s="4">
        <f t="shared" si="2"/>
        <v>672</v>
      </c>
    </row>
    <row r="1271" ht="15.75" customHeight="1">
      <c r="A1271" s="4" t="s">
        <v>9693</v>
      </c>
      <c r="B1271" s="4" t="s">
        <v>9694</v>
      </c>
      <c r="C1271" s="4" t="s">
        <v>4552</v>
      </c>
      <c r="D1271" s="4" t="s">
        <v>9695</v>
      </c>
      <c r="E1271" s="4" t="s">
        <v>4554</v>
      </c>
      <c r="F1271" s="4" t="s">
        <v>4554</v>
      </c>
      <c r="G1271" s="4" t="s">
        <v>4554</v>
      </c>
      <c r="H1271" s="4" t="s">
        <v>475</v>
      </c>
      <c r="I1271" s="4" t="s">
        <v>341</v>
      </c>
      <c r="J1271" s="4" t="s">
        <v>109</v>
      </c>
      <c r="K1271" s="4" t="s">
        <v>164</v>
      </c>
      <c r="L1271" s="4" t="s">
        <v>476</v>
      </c>
      <c r="M1271" s="4" t="s">
        <v>4784</v>
      </c>
      <c r="N1271" s="4" t="s">
        <v>287</v>
      </c>
      <c r="O1271" s="4" t="s">
        <v>4554</v>
      </c>
      <c r="P1271" s="4" t="s">
        <v>4554</v>
      </c>
      <c r="Q1271" s="4" t="s">
        <v>4556</v>
      </c>
      <c r="R1271" s="4" t="s">
        <v>4554</v>
      </c>
      <c r="S1271" s="4" t="s">
        <v>4770</v>
      </c>
      <c r="T1271" s="4" t="s">
        <v>4558</v>
      </c>
      <c r="U1271" s="4" t="s">
        <v>4554</v>
      </c>
      <c r="V1271" s="4" t="s">
        <v>4554</v>
      </c>
      <c r="W1271" s="4" t="s">
        <v>4559</v>
      </c>
      <c r="X1271" s="4" t="s">
        <v>9696</v>
      </c>
      <c r="Y1271" s="5">
        <f t="shared" si="1"/>
        <v>0.00005787037037</v>
      </c>
      <c r="Z1271" s="4">
        <f t="shared" si="2"/>
        <v>672</v>
      </c>
    </row>
    <row r="1272" ht="15.75" customHeight="1">
      <c r="A1272" s="4" t="s">
        <v>9697</v>
      </c>
      <c r="B1272" s="4" t="s">
        <v>9698</v>
      </c>
      <c r="C1272" s="4" t="s">
        <v>4552</v>
      </c>
      <c r="D1272" s="4" t="s">
        <v>9699</v>
      </c>
      <c r="E1272" s="4" t="s">
        <v>4554</v>
      </c>
      <c r="F1272" s="4" t="s">
        <v>4554</v>
      </c>
      <c r="G1272" s="4" t="s">
        <v>4554</v>
      </c>
      <c r="H1272" s="4" t="s">
        <v>345</v>
      </c>
      <c r="I1272" s="4" t="s">
        <v>4825</v>
      </c>
      <c r="J1272" s="4" t="s">
        <v>152</v>
      </c>
      <c r="K1272" s="4" t="s">
        <v>179</v>
      </c>
      <c r="L1272" s="4" t="s">
        <v>347</v>
      </c>
      <c r="M1272" s="4" t="s">
        <v>338</v>
      </c>
      <c r="N1272" s="4" t="s">
        <v>312</v>
      </c>
      <c r="O1272" s="4" t="s">
        <v>4554</v>
      </c>
      <c r="P1272" s="4" t="s">
        <v>4554</v>
      </c>
      <c r="Q1272" s="4" t="s">
        <v>4556</v>
      </c>
      <c r="R1272" s="4" t="s">
        <v>4554</v>
      </c>
      <c r="S1272" s="4" t="s">
        <v>4770</v>
      </c>
      <c r="T1272" s="4" t="s">
        <v>4558</v>
      </c>
      <c r="U1272" s="4" t="s">
        <v>4554</v>
      </c>
      <c r="V1272" s="4" t="s">
        <v>4554</v>
      </c>
      <c r="W1272" s="4" t="s">
        <v>4559</v>
      </c>
      <c r="X1272" s="4" t="s">
        <v>9700</v>
      </c>
      <c r="Y1272" s="5">
        <f t="shared" si="1"/>
        <v>0.00006944444444</v>
      </c>
      <c r="Z1272" s="4">
        <f t="shared" si="2"/>
        <v>672</v>
      </c>
    </row>
    <row r="1273" ht="15.75" customHeight="1">
      <c r="A1273" s="4" t="s">
        <v>9701</v>
      </c>
      <c r="B1273" s="4" t="s">
        <v>9702</v>
      </c>
      <c r="C1273" s="4" t="s">
        <v>4552</v>
      </c>
      <c r="D1273" s="4" t="s">
        <v>9703</v>
      </c>
      <c r="E1273" s="4" t="s">
        <v>4554</v>
      </c>
      <c r="F1273" s="4" t="s">
        <v>4554</v>
      </c>
      <c r="G1273" s="4" t="s">
        <v>4554</v>
      </c>
      <c r="H1273" s="4" t="s">
        <v>475</v>
      </c>
      <c r="I1273" s="4" t="s">
        <v>341</v>
      </c>
      <c r="J1273" s="4" t="s">
        <v>109</v>
      </c>
      <c r="K1273" s="4" t="s">
        <v>164</v>
      </c>
      <c r="L1273" s="4" t="s">
        <v>476</v>
      </c>
      <c r="M1273" s="4" t="s">
        <v>4784</v>
      </c>
      <c r="N1273" s="4" t="s">
        <v>72</v>
      </c>
      <c r="O1273" s="4" t="s">
        <v>4554</v>
      </c>
      <c r="P1273" s="4" t="s">
        <v>4554</v>
      </c>
      <c r="Q1273" s="4" t="s">
        <v>4556</v>
      </c>
      <c r="R1273" s="4" t="s">
        <v>4554</v>
      </c>
      <c r="S1273" s="4" t="s">
        <v>4770</v>
      </c>
      <c r="T1273" s="4" t="s">
        <v>5330</v>
      </c>
      <c r="U1273" s="4" t="s">
        <v>4554</v>
      </c>
      <c r="V1273" s="4" t="s">
        <v>4554</v>
      </c>
      <c r="W1273" s="4" t="s">
        <v>4559</v>
      </c>
      <c r="X1273" s="4" t="s">
        <v>9704</v>
      </c>
      <c r="Y1273" s="5">
        <f t="shared" si="1"/>
        <v>0.00005787037037</v>
      </c>
      <c r="Z1273" s="4">
        <f t="shared" si="2"/>
        <v>672</v>
      </c>
    </row>
    <row r="1274" ht="15.75" customHeight="1">
      <c r="A1274" s="4" t="s">
        <v>9705</v>
      </c>
      <c r="B1274" s="4" t="s">
        <v>9706</v>
      </c>
      <c r="C1274" s="4" t="s">
        <v>4552</v>
      </c>
      <c r="D1274" s="4" t="s">
        <v>9707</v>
      </c>
      <c r="E1274" s="4" t="s">
        <v>4554</v>
      </c>
      <c r="F1274" s="4" t="s">
        <v>4554</v>
      </c>
      <c r="G1274" s="4" t="s">
        <v>4554</v>
      </c>
      <c r="H1274" s="4" t="s">
        <v>4851</v>
      </c>
      <c r="I1274" s="4" t="s">
        <v>817</v>
      </c>
      <c r="J1274" s="4" t="s">
        <v>109</v>
      </c>
      <c r="K1274" s="4" t="s">
        <v>164</v>
      </c>
      <c r="L1274" s="4" t="s">
        <v>818</v>
      </c>
      <c r="M1274" s="4" t="s">
        <v>312</v>
      </c>
      <c r="N1274" s="4" t="s">
        <v>442</v>
      </c>
      <c r="O1274" s="4" t="s">
        <v>4554</v>
      </c>
      <c r="P1274" s="4" t="s">
        <v>4554</v>
      </c>
      <c r="Q1274" s="4" t="s">
        <v>4556</v>
      </c>
      <c r="R1274" s="4" t="s">
        <v>4554</v>
      </c>
      <c r="S1274" s="4" t="s">
        <v>4770</v>
      </c>
      <c r="T1274" s="4" t="s">
        <v>4558</v>
      </c>
      <c r="U1274" s="4" t="s">
        <v>4554</v>
      </c>
      <c r="V1274" s="4" t="s">
        <v>4554</v>
      </c>
      <c r="W1274" s="4" t="s">
        <v>4559</v>
      </c>
      <c r="X1274" s="4" t="s">
        <v>9708</v>
      </c>
      <c r="Y1274" s="5">
        <f t="shared" si="1"/>
        <v>0.00005787037037</v>
      </c>
      <c r="Z1274" s="4">
        <f t="shared" si="2"/>
        <v>672</v>
      </c>
    </row>
    <row r="1275" ht="15.75" customHeight="1">
      <c r="A1275" s="4" t="s">
        <v>9709</v>
      </c>
      <c r="B1275" s="4" t="s">
        <v>9710</v>
      </c>
      <c r="C1275" s="4" t="s">
        <v>4552</v>
      </c>
      <c r="D1275" s="4" t="s">
        <v>9711</v>
      </c>
      <c r="E1275" s="4" t="s">
        <v>4554</v>
      </c>
      <c r="F1275" s="4" t="s">
        <v>4554</v>
      </c>
      <c r="G1275" s="4" t="s">
        <v>4554</v>
      </c>
      <c r="H1275" s="4" t="s">
        <v>546</v>
      </c>
      <c r="I1275" s="4" t="s">
        <v>565</v>
      </c>
      <c r="J1275" s="4" t="s">
        <v>24</v>
      </c>
      <c r="K1275" s="4" t="s">
        <v>179</v>
      </c>
      <c r="L1275" s="4" t="s">
        <v>1809</v>
      </c>
      <c r="M1275" s="4" t="s">
        <v>338</v>
      </c>
      <c r="N1275" s="4" t="s">
        <v>72</v>
      </c>
      <c r="O1275" s="4" t="s">
        <v>4554</v>
      </c>
      <c r="P1275" s="4" t="s">
        <v>4554</v>
      </c>
      <c r="Q1275" s="4" t="s">
        <v>4556</v>
      </c>
      <c r="R1275" s="4" t="s">
        <v>4554</v>
      </c>
      <c r="S1275" s="4" t="s">
        <v>4770</v>
      </c>
      <c r="T1275" s="4" t="s">
        <v>5330</v>
      </c>
      <c r="U1275" s="4" t="s">
        <v>4554</v>
      </c>
      <c r="V1275" s="4" t="s">
        <v>4554</v>
      </c>
      <c r="W1275" s="4" t="s">
        <v>4559</v>
      </c>
      <c r="X1275" s="4" t="s">
        <v>9712</v>
      </c>
      <c r="Y1275" s="5">
        <f t="shared" si="1"/>
        <v>0.00005787037037</v>
      </c>
      <c r="Z1275" s="4">
        <f t="shared" si="2"/>
        <v>672</v>
      </c>
    </row>
    <row r="1276" ht="15.75" customHeight="1">
      <c r="A1276" s="4" t="s">
        <v>9713</v>
      </c>
      <c r="B1276" s="4" t="s">
        <v>9714</v>
      </c>
      <c r="C1276" s="4" t="s">
        <v>4552</v>
      </c>
      <c r="D1276" s="4" t="s">
        <v>9715</v>
      </c>
      <c r="E1276" s="4" t="s">
        <v>4554</v>
      </c>
      <c r="F1276" s="4" t="s">
        <v>4554</v>
      </c>
      <c r="G1276" s="4" t="s">
        <v>4554</v>
      </c>
      <c r="H1276" s="4" t="s">
        <v>372</v>
      </c>
      <c r="I1276" s="4" t="s">
        <v>373</v>
      </c>
      <c r="J1276" s="4" t="s">
        <v>138</v>
      </c>
      <c r="K1276" s="4" t="s">
        <v>157</v>
      </c>
      <c r="L1276" s="4" t="s">
        <v>374</v>
      </c>
      <c r="M1276" s="4" t="s">
        <v>312</v>
      </c>
      <c r="N1276" s="4" t="s">
        <v>19</v>
      </c>
      <c r="O1276" s="4" t="s">
        <v>4554</v>
      </c>
      <c r="P1276" s="4" t="s">
        <v>4554</v>
      </c>
      <c r="Q1276" s="4" t="s">
        <v>4556</v>
      </c>
      <c r="R1276" s="4" t="s">
        <v>4554</v>
      </c>
      <c r="S1276" s="4" t="s">
        <v>4770</v>
      </c>
      <c r="T1276" s="4" t="s">
        <v>5330</v>
      </c>
      <c r="U1276" s="4" t="s">
        <v>4554</v>
      </c>
      <c r="V1276" s="4" t="s">
        <v>4554</v>
      </c>
      <c r="W1276" s="4" t="s">
        <v>4559</v>
      </c>
      <c r="X1276" s="4" t="s">
        <v>9716</v>
      </c>
      <c r="Y1276" s="5">
        <f t="shared" si="1"/>
        <v>0.00005787037037</v>
      </c>
      <c r="Z1276" s="4">
        <f t="shared" si="2"/>
        <v>672</v>
      </c>
    </row>
    <row r="1277" ht="15.75" customHeight="1">
      <c r="A1277" s="4" t="s">
        <v>9717</v>
      </c>
      <c r="B1277" s="4" t="s">
        <v>9718</v>
      </c>
      <c r="C1277" s="4" t="s">
        <v>4552</v>
      </c>
      <c r="D1277" s="4" t="s">
        <v>9719</v>
      </c>
      <c r="E1277" s="4" t="s">
        <v>4554</v>
      </c>
      <c r="F1277" s="4" t="s">
        <v>4554</v>
      </c>
      <c r="G1277" s="4" t="s">
        <v>4554</v>
      </c>
      <c r="H1277" s="4" t="s">
        <v>640</v>
      </c>
      <c r="I1277" s="4" t="s">
        <v>817</v>
      </c>
      <c r="J1277" s="4" t="s">
        <v>1438</v>
      </c>
      <c r="K1277" s="4" t="s">
        <v>164</v>
      </c>
      <c r="L1277" s="4" t="s">
        <v>962</v>
      </c>
      <c r="M1277" s="4" t="s">
        <v>312</v>
      </c>
      <c r="N1277" s="4" t="s">
        <v>144</v>
      </c>
      <c r="O1277" s="4" t="s">
        <v>4554</v>
      </c>
      <c r="P1277" s="4" t="s">
        <v>4554</v>
      </c>
      <c r="Q1277" s="4" t="s">
        <v>4556</v>
      </c>
      <c r="R1277" s="4" t="s">
        <v>4554</v>
      </c>
      <c r="S1277" s="4" t="s">
        <v>4770</v>
      </c>
      <c r="T1277" s="4" t="s">
        <v>5330</v>
      </c>
      <c r="U1277" s="4" t="s">
        <v>4554</v>
      </c>
      <c r="V1277" s="4" t="s">
        <v>4554</v>
      </c>
      <c r="W1277" s="4" t="s">
        <v>4559</v>
      </c>
      <c r="X1277" s="4" t="s">
        <v>9720</v>
      </c>
      <c r="Y1277" s="5">
        <f t="shared" si="1"/>
        <v>0.00005787037037</v>
      </c>
      <c r="Z1277" s="4">
        <f t="shared" si="2"/>
        <v>672</v>
      </c>
    </row>
    <row r="1278" ht="15.75" customHeight="1">
      <c r="A1278" s="4" t="s">
        <v>9721</v>
      </c>
      <c r="B1278" s="4" t="s">
        <v>9722</v>
      </c>
      <c r="C1278" s="4" t="s">
        <v>4552</v>
      </c>
      <c r="D1278" s="4" t="s">
        <v>9723</v>
      </c>
      <c r="E1278" s="4" t="s">
        <v>4554</v>
      </c>
      <c r="F1278" s="4" t="s">
        <v>4554</v>
      </c>
      <c r="G1278" s="4" t="s">
        <v>4554</v>
      </c>
      <c r="H1278" s="4" t="s">
        <v>340</v>
      </c>
      <c r="I1278" s="4" t="s">
        <v>341</v>
      </c>
      <c r="J1278" s="4" t="s">
        <v>342</v>
      </c>
      <c r="K1278" s="4" t="s">
        <v>173</v>
      </c>
      <c r="L1278" s="4" t="s">
        <v>343</v>
      </c>
      <c r="M1278" s="4" t="s">
        <v>4784</v>
      </c>
      <c r="N1278" s="4" t="s">
        <v>632</v>
      </c>
      <c r="O1278" s="4" t="s">
        <v>4554</v>
      </c>
      <c r="P1278" s="4" t="s">
        <v>4554</v>
      </c>
      <c r="Q1278" s="4" t="s">
        <v>4556</v>
      </c>
      <c r="R1278" s="4" t="s">
        <v>4554</v>
      </c>
      <c r="S1278" s="4" t="s">
        <v>4770</v>
      </c>
      <c r="T1278" s="4" t="s">
        <v>4558</v>
      </c>
      <c r="U1278" s="4" t="s">
        <v>4554</v>
      </c>
      <c r="V1278" s="4" t="s">
        <v>4554</v>
      </c>
      <c r="W1278" s="4" t="s">
        <v>4559</v>
      </c>
      <c r="X1278" s="4" t="s">
        <v>9724</v>
      </c>
      <c r="Y1278" s="5">
        <f t="shared" si="1"/>
        <v>0.00005787037037</v>
      </c>
      <c r="Z1278" s="4">
        <f t="shared" si="2"/>
        <v>672</v>
      </c>
    </row>
    <row r="1279" ht="15.75" customHeight="1">
      <c r="A1279" s="4" t="s">
        <v>9725</v>
      </c>
      <c r="B1279" s="4" t="s">
        <v>9726</v>
      </c>
      <c r="C1279" s="4" t="s">
        <v>4552</v>
      </c>
      <c r="D1279" s="4" t="s">
        <v>9727</v>
      </c>
      <c r="E1279" s="4" t="s">
        <v>4554</v>
      </c>
      <c r="F1279" s="4" t="s">
        <v>4554</v>
      </c>
      <c r="G1279" s="4" t="s">
        <v>4554</v>
      </c>
      <c r="H1279" s="4" t="s">
        <v>546</v>
      </c>
      <c r="I1279" s="4" t="s">
        <v>565</v>
      </c>
      <c r="J1279" s="4" t="s">
        <v>24</v>
      </c>
      <c r="K1279" s="4" t="s">
        <v>179</v>
      </c>
      <c r="L1279" s="4" t="s">
        <v>1809</v>
      </c>
      <c r="M1279" s="4" t="s">
        <v>338</v>
      </c>
      <c r="N1279" s="4" t="s">
        <v>113</v>
      </c>
      <c r="O1279" s="4" t="s">
        <v>4554</v>
      </c>
      <c r="P1279" s="4" t="s">
        <v>4554</v>
      </c>
      <c r="Q1279" s="4" t="s">
        <v>4556</v>
      </c>
      <c r="R1279" s="4" t="s">
        <v>4554</v>
      </c>
      <c r="S1279" s="4" t="s">
        <v>4770</v>
      </c>
      <c r="T1279" s="4" t="s">
        <v>5330</v>
      </c>
      <c r="U1279" s="4" t="s">
        <v>4554</v>
      </c>
      <c r="V1279" s="4" t="s">
        <v>4554</v>
      </c>
      <c r="W1279" s="4" t="s">
        <v>4559</v>
      </c>
      <c r="X1279" s="4" t="s">
        <v>9728</v>
      </c>
      <c r="Y1279" s="5">
        <f t="shared" si="1"/>
        <v>0.00005787037037</v>
      </c>
      <c r="Z1279" s="4">
        <f t="shared" si="2"/>
        <v>672</v>
      </c>
    </row>
    <row r="1280" ht="15.75" customHeight="1">
      <c r="A1280" s="4" t="s">
        <v>9729</v>
      </c>
      <c r="B1280" s="4" t="s">
        <v>9730</v>
      </c>
      <c r="C1280" s="4" t="s">
        <v>4552</v>
      </c>
      <c r="D1280" s="4" t="s">
        <v>9731</v>
      </c>
      <c r="E1280" s="4" t="s">
        <v>4554</v>
      </c>
      <c r="F1280" s="4" t="s">
        <v>4554</v>
      </c>
      <c r="G1280" s="4" t="s">
        <v>4554</v>
      </c>
      <c r="H1280" s="4" t="s">
        <v>372</v>
      </c>
      <c r="I1280" s="4" t="s">
        <v>373</v>
      </c>
      <c r="J1280" s="4" t="s">
        <v>138</v>
      </c>
      <c r="K1280" s="4" t="s">
        <v>157</v>
      </c>
      <c r="L1280" s="4" t="s">
        <v>374</v>
      </c>
      <c r="M1280" s="4" t="s">
        <v>312</v>
      </c>
      <c r="N1280" s="4" t="s">
        <v>277</v>
      </c>
      <c r="O1280" s="4" t="s">
        <v>4554</v>
      </c>
      <c r="P1280" s="4" t="s">
        <v>4554</v>
      </c>
      <c r="Q1280" s="4" t="s">
        <v>4556</v>
      </c>
      <c r="R1280" s="4" t="s">
        <v>4554</v>
      </c>
      <c r="S1280" s="4" t="s">
        <v>4770</v>
      </c>
      <c r="T1280" s="4" t="s">
        <v>4558</v>
      </c>
      <c r="U1280" s="4" t="s">
        <v>4554</v>
      </c>
      <c r="V1280" s="4" t="s">
        <v>4554</v>
      </c>
      <c r="W1280" s="4" t="s">
        <v>4559</v>
      </c>
      <c r="X1280" s="4" t="s">
        <v>9732</v>
      </c>
      <c r="Y1280" s="5">
        <f t="shared" si="1"/>
        <v>0.00005787037037</v>
      </c>
      <c r="Z1280" s="4">
        <f t="shared" si="2"/>
        <v>672</v>
      </c>
    </row>
    <row r="1281" ht="15.75" customHeight="1">
      <c r="A1281" s="4" t="s">
        <v>9733</v>
      </c>
      <c r="B1281" s="4" t="s">
        <v>9734</v>
      </c>
      <c r="C1281" s="4" t="s">
        <v>4552</v>
      </c>
      <c r="D1281" s="4" t="s">
        <v>9735</v>
      </c>
      <c r="E1281" s="4" t="s">
        <v>4554</v>
      </c>
      <c r="F1281" s="4" t="s">
        <v>4554</v>
      </c>
      <c r="G1281" s="4" t="s">
        <v>4554</v>
      </c>
      <c r="H1281" s="4" t="s">
        <v>349</v>
      </c>
      <c r="I1281" s="4" t="s">
        <v>350</v>
      </c>
      <c r="J1281" s="4" t="s">
        <v>163</v>
      </c>
      <c r="K1281" s="4" t="s">
        <v>173</v>
      </c>
      <c r="L1281" s="4" t="s">
        <v>351</v>
      </c>
      <c r="M1281" s="4" t="s">
        <v>4784</v>
      </c>
      <c r="N1281" s="4" t="s">
        <v>27</v>
      </c>
      <c r="O1281" s="4" t="s">
        <v>4554</v>
      </c>
      <c r="P1281" s="4" t="s">
        <v>4554</v>
      </c>
      <c r="Q1281" s="4" t="s">
        <v>4556</v>
      </c>
      <c r="R1281" s="4" t="s">
        <v>4554</v>
      </c>
      <c r="S1281" s="4" t="s">
        <v>4770</v>
      </c>
      <c r="T1281" s="4" t="s">
        <v>4558</v>
      </c>
      <c r="U1281" s="4" t="s">
        <v>4554</v>
      </c>
      <c r="V1281" s="4" t="s">
        <v>4554</v>
      </c>
      <c r="W1281" s="4" t="s">
        <v>4559</v>
      </c>
      <c r="X1281" s="4" t="s">
        <v>9736</v>
      </c>
      <c r="Y1281" s="5">
        <f t="shared" si="1"/>
        <v>0.00005787037037</v>
      </c>
      <c r="Z1281" s="4">
        <f t="shared" si="2"/>
        <v>672</v>
      </c>
    </row>
    <row r="1282" ht="15.75" customHeight="1">
      <c r="A1282" s="4" t="s">
        <v>9737</v>
      </c>
      <c r="B1282" s="4" t="s">
        <v>9738</v>
      </c>
      <c r="C1282" s="4" t="s">
        <v>4552</v>
      </c>
      <c r="D1282" s="4" t="s">
        <v>9739</v>
      </c>
      <c r="E1282" s="4" t="s">
        <v>4554</v>
      </c>
      <c r="F1282" s="4" t="s">
        <v>4554</v>
      </c>
      <c r="G1282" s="4" t="s">
        <v>4554</v>
      </c>
      <c r="H1282" s="4" t="s">
        <v>4851</v>
      </c>
      <c r="I1282" s="4" t="s">
        <v>817</v>
      </c>
      <c r="J1282" s="4" t="s">
        <v>109</v>
      </c>
      <c r="K1282" s="4" t="s">
        <v>164</v>
      </c>
      <c r="L1282" s="4" t="s">
        <v>818</v>
      </c>
      <c r="M1282" s="4" t="s">
        <v>312</v>
      </c>
      <c r="N1282" s="4" t="s">
        <v>287</v>
      </c>
      <c r="O1282" s="4" t="s">
        <v>4554</v>
      </c>
      <c r="P1282" s="4" t="s">
        <v>4554</v>
      </c>
      <c r="Q1282" s="4" t="s">
        <v>4556</v>
      </c>
      <c r="R1282" s="4" t="s">
        <v>4554</v>
      </c>
      <c r="S1282" s="4" t="s">
        <v>4770</v>
      </c>
      <c r="T1282" s="4" t="s">
        <v>4558</v>
      </c>
      <c r="U1282" s="4" t="s">
        <v>4554</v>
      </c>
      <c r="V1282" s="4" t="s">
        <v>4554</v>
      </c>
      <c r="W1282" s="4" t="s">
        <v>4559</v>
      </c>
      <c r="X1282" s="4" t="s">
        <v>9740</v>
      </c>
      <c r="Y1282" s="5">
        <f t="shared" si="1"/>
        <v>0.0001157407407</v>
      </c>
      <c r="Z1282" s="4">
        <f t="shared" si="2"/>
        <v>672</v>
      </c>
    </row>
    <row r="1283" ht="15.75" customHeight="1">
      <c r="A1283" s="4" t="s">
        <v>9741</v>
      </c>
      <c r="B1283" s="4" t="s">
        <v>9742</v>
      </c>
      <c r="C1283" s="4" t="s">
        <v>4552</v>
      </c>
      <c r="D1283" s="4" t="s">
        <v>9743</v>
      </c>
      <c r="E1283" s="4" t="s">
        <v>4554</v>
      </c>
      <c r="F1283" s="4" t="s">
        <v>4554</v>
      </c>
      <c r="G1283" s="4" t="s">
        <v>4554</v>
      </c>
      <c r="H1283" s="4" t="s">
        <v>4851</v>
      </c>
      <c r="I1283" s="4" t="s">
        <v>817</v>
      </c>
      <c r="J1283" s="4" t="s">
        <v>109</v>
      </c>
      <c r="K1283" s="4" t="s">
        <v>164</v>
      </c>
      <c r="L1283" s="4" t="s">
        <v>818</v>
      </c>
      <c r="M1283" s="4" t="s">
        <v>312</v>
      </c>
      <c r="N1283" s="4" t="s">
        <v>17</v>
      </c>
      <c r="O1283" s="4" t="s">
        <v>4554</v>
      </c>
      <c r="P1283" s="4" t="s">
        <v>4554</v>
      </c>
      <c r="Q1283" s="4" t="s">
        <v>4556</v>
      </c>
      <c r="R1283" s="4" t="s">
        <v>4554</v>
      </c>
      <c r="S1283" s="4" t="s">
        <v>4770</v>
      </c>
      <c r="T1283" s="4" t="s">
        <v>4558</v>
      </c>
      <c r="U1283" s="4" t="s">
        <v>4554</v>
      </c>
      <c r="V1283" s="4" t="s">
        <v>4554</v>
      </c>
      <c r="W1283" s="4" t="s">
        <v>4559</v>
      </c>
      <c r="X1283" s="4" t="s">
        <v>9744</v>
      </c>
      <c r="Y1283" s="5">
        <f t="shared" si="1"/>
        <v>0.00005787037037</v>
      </c>
      <c r="Z1283" s="4">
        <f t="shared" si="2"/>
        <v>672</v>
      </c>
    </row>
    <row r="1284" ht="15.75" customHeight="1">
      <c r="A1284" s="4" t="s">
        <v>9745</v>
      </c>
      <c r="B1284" s="4" t="s">
        <v>9746</v>
      </c>
      <c r="C1284" s="4" t="s">
        <v>4552</v>
      </c>
      <c r="D1284" s="4" t="s">
        <v>9747</v>
      </c>
      <c r="E1284" s="4" t="s">
        <v>4554</v>
      </c>
      <c r="F1284" s="4" t="s">
        <v>4554</v>
      </c>
      <c r="G1284" s="4" t="s">
        <v>4554</v>
      </c>
      <c r="H1284" s="4" t="s">
        <v>349</v>
      </c>
      <c r="I1284" s="4" t="s">
        <v>350</v>
      </c>
      <c r="J1284" s="4" t="s">
        <v>163</v>
      </c>
      <c r="K1284" s="4" t="s">
        <v>173</v>
      </c>
      <c r="L1284" s="4" t="s">
        <v>351</v>
      </c>
      <c r="M1284" s="4" t="s">
        <v>4784</v>
      </c>
      <c r="N1284" s="4" t="s">
        <v>1325</v>
      </c>
      <c r="O1284" s="4" t="s">
        <v>4554</v>
      </c>
      <c r="P1284" s="4" t="s">
        <v>4554</v>
      </c>
      <c r="Q1284" s="4" t="s">
        <v>4556</v>
      </c>
      <c r="R1284" s="4" t="s">
        <v>4554</v>
      </c>
      <c r="S1284" s="4" t="s">
        <v>4770</v>
      </c>
      <c r="T1284" s="4" t="s">
        <v>5330</v>
      </c>
      <c r="U1284" s="4" t="s">
        <v>4554</v>
      </c>
      <c r="V1284" s="4" t="s">
        <v>4554</v>
      </c>
      <c r="W1284" s="4" t="s">
        <v>4559</v>
      </c>
      <c r="X1284" s="4" t="s">
        <v>9748</v>
      </c>
      <c r="Y1284" s="5">
        <f t="shared" si="1"/>
        <v>0.00005787037037</v>
      </c>
      <c r="Z1284" s="4">
        <f t="shared" si="2"/>
        <v>672</v>
      </c>
    </row>
    <row r="1285" ht="15.75" customHeight="1">
      <c r="A1285" s="4" t="s">
        <v>9749</v>
      </c>
      <c r="B1285" s="4" t="s">
        <v>9750</v>
      </c>
      <c r="C1285" s="4" t="s">
        <v>4552</v>
      </c>
      <c r="D1285" s="4" t="s">
        <v>9751</v>
      </c>
      <c r="E1285" s="4" t="s">
        <v>4554</v>
      </c>
      <c r="F1285" s="4" t="s">
        <v>4554</v>
      </c>
      <c r="G1285" s="4" t="s">
        <v>4554</v>
      </c>
      <c r="H1285" s="4" t="s">
        <v>427</v>
      </c>
      <c r="I1285" s="4" t="s">
        <v>459</v>
      </c>
      <c r="J1285" s="4" t="s">
        <v>71</v>
      </c>
      <c r="K1285" s="4" t="s">
        <v>177</v>
      </c>
      <c r="L1285" s="4" t="s">
        <v>460</v>
      </c>
      <c r="M1285" s="4" t="s">
        <v>287</v>
      </c>
      <c r="N1285" s="4" t="s">
        <v>632</v>
      </c>
      <c r="O1285" s="4" t="s">
        <v>4554</v>
      </c>
      <c r="P1285" s="4" t="s">
        <v>4554</v>
      </c>
      <c r="Q1285" s="4" t="s">
        <v>4556</v>
      </c>
      <c r="R1285" s="4" t="s">
        <v>4554</v>
      </c>
      <c r="S1285" s="4" t="s">
        <v>4770</v>
      </c>
      <c r="T1285" s="4" t="s">
        <v>4558</v>
      </c>
      <c r="U1285" s="4" t="s">
        <v>4554</v>
      </c>
      <c r="V1285" s="4" t="s">
        <v>4554</v>
      </c>
      <c r="W1285" s="4" t="s">
        <v>4559</v>
      </c>
      <c r="X1285" s="4" t="s">
        <v>9752</v>
      </c>
      <c r="Y1285" s="5">
        <f t="shared" si="1"/>
        <v>0.00005787037037</v>
      </c>
      <c r="Z1285" s="4">
        <f t="shared" si="2"/>
        <v>672</v>
      </c>
    </row>
    <row r="1286" ht="15.75" customHeight="1">
      <c r="A1286" s="4" t="s">
        <v>9753</v>
      </c>
      <c r="B1286" s="4" t="s">
        <v>9754</v>
      </c>
      <c r="C1286" s="4" t="s">
        <v>4552</v>
      </c>
      <c r="D1286" s="4" t="s">
        <v>9755</v>
      </c>
      <c r="E1286" s="4" t="s">
        <v>4554</v>
      </c>
      <c r="F1286" s="4" t="s">
        <v>4554</v>
      </c>
      <c r="G1286" s="4" t="s">
        <v>4554</v>
      </c>
      <c r="H1286" s="4" t="s">
        <v>4851</v>
      </c>
      <c r="I1286" s="4" t="s">
        <v>817</v>
      </c>
      <c r="J1286" s="4" t="s">
        <v>109</v>
      </c>
      <c r="K1286" s="4" t="s">
        <v>164</v>
      </c>
      <c r="L1286" s="4" t="s">
        <v>818</v>
      </c>
      <c r="M1286" s="4" t="s">
        <v>312</v>
      </c>
      <c r="N1286" s="4" t="s">
        <v>1057</v>
      </c>
      <c r="O1286" s="4" t="s">
        <v>4554</v>
      </c>
      <c r="P1286" s="4" t="s">
        <v>4554</v>
      </c>
      <c r="Q1286" s="4" t="s">
        <v>4556</v>
      </c>
      <c r="R1286" s="4" t="s">
        <v>4554</v>
      </c>
      <c r="S1286" s="4" t="s">
        <v>4770</v>
      </c>
      <c r="T1286" s="4" t="s">
        <v>5330</v>
      </c>
      <c r="U1286" s="4" t="s">
        <v>4554</v>
      </c>
      <c r="V1286" s="4" t="s">
        <v>4554</v>
      </c>
      <c r="W1286" s="4" t="s">
        <v>4559</v>
      </c>
      <c r="X1286" s="4" t="s">
        <v>9756</v>
      </c>
      <c r="Y1286" s="5">
        <f t="shared" si="1"/>
        <v>0.00005787037037</v>
      </c>
      <c r="Z1286" s="4">
        <f t="shared" si="2"/>
        <v>672</v>
      </c>
    </row>
    <row r="1287" ht="15.75" customHeight="1">
      <c r="A1287" s="4" t="s">
        <v>9757</v>
      </c>
      <c r="B1287" s="4" t="s">
        <v>9758</v>
      </c>
      <c r="C1287" s="4" t="s">
        <v>4552</v>
      </c>
      <c r="D1287" s="4" t="s">
        <v>9759</v>
      </c>
      <c r="E1287" s="4" t="s">
        <v>4554</v>
      </c>
      <c r="F1287" s="4" t="s">
        <v>4554</v>
      </c>
      <c r="G1287" s="4" t="s">
        <v>4554</v>
      </c>
      <c r="H1287" s="4" t="s">
        <v>393</v>
      </c>
      <c r="I1287" s="4" t="s">
        <v>350</v>
      </c>
      <c r="J1287" s="4" t="s">
        <v>75</v>
      </c>
      <c r="K1287" s="4" t="s">
        <v>173</v>
      </c>
      <c r="L1287" s="4" t="s">
        <v>354</v>
      </c>
      <c r="M1287" s="4" t="s">
        <v>4784</v>
      </c>
      <c r="N1287" s="4" t="s">
        <v>72</v>
      </c>
      <c r="O1287" s="4" t="s">
        <v>4554</v>
      </c>
      <c r="P1287" s="4" t="s">
        <v>4554</v>
      </c>
      <c r="Q1287" s="4" t="s">
        <v>4556</v>
      </c>
      <c r="R1287" s="4" t="s">
        <v>4554</v>
      </c>
      <c r="S1287" s="4" t="s">
        <v>4770</v>
      </c>
      <c r="T1287" s="4" t="s">
        <v>5330</v>
      </c>
      <c r="U1287" s="4" t="s">
        <v>4554</v>
      </c>
      <c r="V1287" s="4" t="s">
        <v>4554</v>
      </c>
      <c r="W1287" s="4" t="s">
        <v>4559</v>
      </c>
      <c r="X1287" s="4" t="s">
        <v>9760</v>
      </c>
      <c r="Y1287" s="5">
        <f t="shared" si="1"/>
        <v>0.00005787037037</v>
      </c>
      <c r="Z1287" s="4">
        <f t="shared" si="2"/>
        <v>672</v>
      </c>
    </row>
    <row r="1288" ht="15.75" customHeight="1">
      <c r="A1288" s="4" t="s">
        <v>9761</v>
      </c>
      <c r="B1288" s="4" t="s">
        <v>9762</v>
      </c>
      <c r="C1288" s="4" t="s">
        <v>4552</v>
      </c>
      <c r="D1288" s="4" t="s">
        <v>9763</v>
      </c>
      <c r="E1288" s="4" t="s">
        <v>4554</v>
      </c>
      <c r="F1288" s="4" t="s">
        <v>4554</v>
      </c>
      <c r="G1288" s="4" t="s">
        <v>4554</v>
      </c>
      <c r="H1288" s="4" t="s">
        <v>427</v>
      </c>
      <c r="I1288" s="4" t="s">
        <v>459</v>
      </c>
      <c r="J1288" s="4" t="s">
        <v>71</v>
      </c>
      <c r="K1288" s="4" t="s">
        <v>177</v>
      </c>
      <c r="L1288" s="4" t="s">
        <v>460</v>
      </c>
      <c r="M1288" s="4" t="s">
        <v>287</v>
      </c>
      <c r="N1288" s="4" t="s">
        <v>72</v>
      </c>
      <c r="O1288" s="4" t="s">
        <v>4554</v>
      </c>
      <c r="P1288" s="4" t="s">
        <v>4554</v>
      </c>
      <c r="Q1288" s="4" t="s">
        <v>4556</v>
      </c>
      <c r="R1288" s="4" t="s">
        <v>4554</v>
      </c>
      <c r="S1288" s="4" t="s">
        <v>4770</v>
      </c>
      <c r="T1288" s="4" t="s">
        <v>5330</v>
      </c>
      <c r="U1288" s="4" t="s">
        <v>4554</v>
      </c>
      <c r="V1288" s="4" t="s">
        <v>4554</v>
      </c>
      <c r="W1288" s="4" t="s">
        <v>4559</v>
      </c>
      <c r="X1288" s="4" t="s">
        <v>9764</v>
      </c>
      <c r="Y1288" s="5">
        <f t="shared" si="1"/>
        <v>0.00005787037037</v>
      </c>
      <c r="Z1288" s="4">
        <f t="shared" si="2"/>
        <v>672</v>
      </c>
    </row>
    <row r="1289" ht="15.75" customHeight="1">
      <c r="A1289" s="4" t="s">
        <v>9765</v>
      </c>
      <c r="B1289" s="4" t="s">
        <v>9766</v>
      </c>
      <c r="C1289" s="4" t="s">
        <v>4552</v>
      </c>
      <c r="D1289" s="4" t="s">
        <v>9767</v>
      </c>
      <c r="E1289" s="4" t="s">
        <v>4554</v>
      </c>
      <c r="F1289" s="4" t="s">
        <v>4554</v>
      </c>
      <c r="G1289" s="4" t="s">
        <v>4554</v>
      </c>
      <c r="H1289" s="4" t="s">
        <v>427</v>
      </c>
      <c r="I1289" s="4" t="s">
        <v>459</v>
      </c>
      <c r="J1289" s="4" t="s">
        <v>71</v>
      </c>
      <c r="K1289" s="4" t="s">
        <v>177</v>
      </c>
      <c r="L1289" s="4" t="s">
        <v>460</v>
      </c>
      <c r="M1289" s="4" t="s">
        <v>287</v>
      </c>
      <c r="N1289" s="4" t="s">
        <v>225</v>
      </c>
      <c r="O1289" s="4" t="s">
        <v>4554</v>
      </c>
      <c r="P1289" s="4" t="s">
        <v>4554</v>
      </c>
      <c r="Q1289" s="4" t="s">
        <v>4556</v>
      </c>
      <c r="R1289" s="4" t="s">
        <v>4554</v>
      </c>
      <c r="S1289" s="4" t="s">
        <v>4770</v>
      </c>
      <c r="T1289" s="4" t="s">
        <v>4558</v>
      </c>
      <c r="U1289" s="4" t="s">
        <v>4554</v>
      </c>
      <c r="V1289" s="4" t="s">
        <v>4554</v>
      </c>
      <c r="W1289" s="4" t="s">
        <v>4559</v>
      </c>
      <c r="X1289" s="4" t="s">
        <v>9768</v>
      </c>
      <c r="Y1289" s="5">
        <f t="shared" si="1"/>
        <v>0.00005787037037</v>
      </c>
      <c r="Z1289" s="4">
        <f t="shared" si="2"/>
        <v>672</v>
      </c>
    </row>
    <row r="1290" ht="15.75" customHeight="1">
      <c r="A1290" s="4" t="s">
        <v>9769</v>
      </c>
      <c r="B1290" s="4" t="s">
        <v>9770</v>
      </c>
      <c r="C1290" s="4" t="s">
        <v>4552</v>
      </c>
      <c r="D1290" s="4" t="s">
        <v>9771</v>
      </c>
      <c r="E1290" s="4" t="s">
        <v>4554</v>
      </c>
      <c r="F1290" s="4" t="s">
        <v>4554</v>
      </c>
      <c r="G1290" s="4" t="s">
        <v>4554</v>
      </c>
      <c r="H1290" s="4" t="s">
        <v>393</v>
      </c>
      <c r="I1290" s="4" t="s">
        <v>350</v>
      </c>
      <c r="J1290" s="4" t="s">
        <v>75</v>
      </c>
      <c r="K1290" s="4" t="s">
        <v>173</v>
      </c>
      <c r="L1290" s="4" t="s">
        <v>354</v>
      </c>
      <c r="M1290" s="4" t="s">
        <v>4784</v>
      </c>
      <c r="N1290" s="4" t="s">
        <v>113</v>
      </c>
      <c r="O1290" s="4" t="s">
        <v>4554</v>
      </c>
      <c r="P1290" s="4" t="s">
        <v>4554</v>
      </c>
      <c r="Q1290" s="4" t="s">
        <v>4556</v>
      </c>
      <c r="R1290" s="4" t="s">
        <v>4554</v>
      </c>
      <c r="S1290" s="4" t="s">
        <v>4770</v>
      </c>
      <c r="T1290" s="4" t="s">
        <v>5330</v>
      </c>
      <c r="U1290" s="4" t="s">
        <v>4554</v>
      </c>
      <c r="V1290" s="4" t="s">
        <v>4554</v>
      </c>
      <c r="W1290" s="4" t="s">
        <v>4559</v>
      </c>
      <c r="X1290" s="4" t="s">
        <v>9772</v>
      </c>
      <c r="Y1290" s="5">
        <f t="shared" si="1"/>
        <v>0.00005787037037</v>
      </c>
      <c r="Z1290" s="4">
        <f t="shared" si="2"/>
        <v>672</v>
      </c>
    </row>
    <row r="1291" ht="15.75" customHeight="1">
      <c r="A1291" s="4" t="s">
        <v>9773</v>
      </c>
      <c r="B1291" s="4" t="s">
        <v>9774</v>
      </c>
      <c r="C1291" s="4" t="s">
        <v>4552</v>
      </c>
      <c r="D1291" s="4" t="s">
        <v>9775</v>
      </c>
      <c r="E1291" s="4" t="s">
        <v>4554</v>
      </c>
      <c r="F1291" s="4" t="s">
        <v>4554</v>
      </c>
      <c r="G1291" s="4" t="s">
        <v>4554</v>
      </c>
      <c r="H1291" s="4" t="s">
        <v>4851</v>
      </c>
      <c r="I1291" s="4" t="s">
        <v>817</v>
      </c>
      <c r="J1291" s="4" t="s">
        <v>109</v>
      </c>
      <c r="K1291" s="4" t="s">
        <v>164</v>
      </c>
      <c r="L1291" s="4" t="s">
        <v>818</v>
      </c>
      <c r="M1291" s="4" t="s">
        <v>312</v>
      </c>
      <c r="N1291" s="4" t="s">
        <v>298</v>
      </c>
      <c r="O1291" s="4" t="s">
        <v>4554</v>
      </c>
      <c r="P1291" s="4" t="s">
        <v>4554</v>
      </c>
      <c r="Q1291" s="4" t="s">
        <v>4556</v>
      </c>
      <c r="R1291" s="4" t="s">
        <v>4554</v>
      </c>
      <c r="S1291" s="4" t="s">
        <v>4770</v>
      </c>
      <c r="T1291" s="4" t="s">
        <v>4558</v>
      </c>
      <c r="U1291" s="4" t="s">
        <v>4554</v>
      </c>
      <c r="V1291" s="4" t="s">
        <v>4554</v>
      </c>
      <c r="W1291" s="4" t="s">
        <v>4559</v>
      </c>
      <c r="X1291" s="4" t="s">
        <v>9776</v>
      </c>
      <c r="Y1291" s="5">
        <f t="shared" si="1"/>
        <v>0.00005787037037</v>
      </c>
      <c r="Z1291" s="4">
        <f t="shared" si="2"/>
        <v>672</v>
      </c>
    </row>
    <row r="1292" ht="15.75" customHeight="1">
      <c r="A1292" s="4" t="s">
        <v>9777</v>
      </c>
      <c r="B1292" s="4" t="s">
        <v>9778</v>
      </c>
      <c r="C1292" s="4" t="s">
        <v>4552</v>
      </c>
      <c r="D1292" s="4" t="s">
        <v>9779</v>
      </c>
      <c r="E1292" s="4" t="s">
        <v>4554</v>
      </c>
      <c r="F1292" s="4" t="s">
        <v>4554</v>
      </c>
      <c r="G1292" s="4" t="s">
        <v>4554</v>
      </c>
      <c r="H1292" s="4" t="s">
        <v>1374</v>
      </c>
      <c r="I1292" s="4" t="s">
        <v>459</v>
      </c>
      <c r="J1292" s="4" t="s">
        <v>8186</v>
      </c>
      <c r="K1292" s="4" t="s">
        <v>173</v>
      </c>
      <c r="L1292" s="4" t="s">
        <v>1376</v>
      </c>
      <c r="M1292" s="4" t="s">
        <v>4784</v>
      </c>
      <c r="N1292" s="4" t="s">
        <v>277</v>
      </c>
      <c r="O1292" s="4" t="s">
        <v>4554</v>
      </c>
      <c r="P1292" s="4" t="s">
        <v>4554</v>
      </c>
      <c r="Q1292" s="4" t="s">
        <v>4556</v>
      </c>
      <c r="R1292" s="4" t="s">
        <v>4554</v>
      </c>
      <c r="S1292" s="4" t="s">
        <v>4770</v>
      </c>
      <c r="T1292" s="4" t="s">
        <v>4558</v>
      </c>
      <c r="U1292" s="4" t="s">
        <v>4554</v>
      </c>
      <c r="V1292" s="4" t="s">
        <v>4554</v>
      </c>
      <c r="W1292" s="4" t="s">
        <v>4559</v>
      </c>
      <c r="X1292" s="4" t="s">
        <v>9780</v>
      </c>
      <c r="Y1292" s="5">
        <f t="shared" si="1"/>
        <v>0.00005787037037</v>
      </c>
      <c r="Z1292" s="4">
        <f t="shared" si="2"/>
        <v>672</v>
      </c>
    </row>
    <row r="1293" ht="15.75" customHeight="1">
      <c r="A1293" s="4" t="s">
        <v>9781</v>
      </c>
      <c r="B1293" s="4" t="s">
        <v>9782</v>
      </c>
      <c r="C1293" s="4" t="s">
        <v>4552</v>
      </c>
      <c r="D1293" s="4" t="s">
        <v>9783</v>
      </c>
      <c r="E1293" s="4" t="s">
        <v>4554</v>
      </c>
      <c r="F1293" s="4" t="s">
        <v>4554</v>
      </c>
      <c r="G1293" s="4" t="s">
        <v>4554</v>
      </c>
      <c r="H1293" s="4" t="s">
        <v>1374</v>
      </c>
      <c r="I1293" s="4" t="s">
        <v>459</v>
      </c>
      <c r="J1293" s="4" t="s">
        <v>8186</v>
      </c>
      <c r="K1293" s="4" t="s">
        <v>173</v>
      </c>
      <c r="L1293" s="4" t="s">
        <v>1376</v>
      </c>
      <c r="M1293" s="4" t="s">
        <v>4784</v>
      </c>
      <c r="N1293" s="4" t="s">
        <v>78</v>
      </c>
      <c r="O1293" s="4" t="s">
        <v>4554</v>
      </c>
      <c r="P1293" s="4" t="s">
        <v>4554</v>
      </c>
      <c r="Q1293" s="4" t="s">
        <v>4556</v>
      </c>
      <c r="R1293" s="4" t="s">
        <v>4554</v>
      </c>
      <c r="S1293" s="4" t="s">
        <v>4770</v>
      </c>
      <c r="T1293" s="4" t="s">
        <v>4558</v>
      </c>
      <c r="U1293" s="4" t="s">
        <v>4554</v>
      </c>
      <c r="V1293" s="4" t="s">
        <v>4554</v>
      </c>
      <c r="W1293" s="4" t="s">
        <v>4559</v>
      </c>
      <c r="X1293" s="4" t="s">
        <v>9784</v>
      </c>
      <c r="Y1293" s="5">
        <f t="shared" si="1"/>
        <v>0.00005787037037</v>
      </c>
      <c r="Z1293" s="4">
        <f t="shared" si="2"/>
        <v>672</v>
      </c>
    </row>
    <row r="1294" ht="15.75" customHeight="1">
      <c r="A1294" s="4" t="s">
        <v>9785</v>
      </c>
      <c r="B1294" s="4" t="s">
        <v>9786</v>
      </c>
      <c r="C1294" s="4" t="s">
        <v>4552</v>
      </c>
      <c r="D1294" s="4" t="s">
        <v>9787</v>
      </c>
      <c r="E1294" s="4" t="s">
        <v>4554</v>
      </c>
      <c r="F1294" s="4" t="s">
        <v>4554</v>
      </c>
      <c r="G1294" s="4" t="s">
        <v>4554</v>
      </c>
      <c r="H1294" s="4" t="s">
        <v>1644</v>
      </c>
      <c r="I1294" s="4" t="s">
        <v>1645</v>
      </c>
      <c r="J1294" s="4" t="s">
        <v>8259</v>
      </c>
      <c r="K1294" s="4" t="s">
        <v>1547</v>
      </c>
      <c r="L1294" s="4" t="s">
        <v>1647</v>
      </c>
      <c r="M1294" s="4" t="s">
        <v>164</v>
      </c>
      <c r="N1294" s="4" t="s">
        <v>1057</v>
      </c>
      <c r="O1294" s="4" t="s">
        <v>4554</v>
      </c>
      <c r="P1294" s="4" t="s">
        <v>4554</v>
      </c>
      <c r="Q1294" s="4" t="s">
        <v>4556</v>
      </c>
      <c r="R1294" s="4" t="s">
        <v>4554</v>
      </c>
      <c r="S1294" s="4" t="s">
        <v>4890</v>
      </c>
      <c r="T1294" s="4" t="s">
        <v>5330</v>
      </c>
      <c r="U1294" s="4" t="s">
        <v>4554</v>
      </c>
      <c r="V1294" s="4" t="s">
        <v>4554</v>
      </c>
      <c r="W1294" s="4" t="s">
        <v>4559</v>
      </c>
      <c r="X1294" s="4" t="s">
        <v>9788</v>
      </c>
      <c r="Y1294" s="5">
        <f t="shared" si="1"/>
        <v>0.0001273148148</v>
      </c>
      <c r="Z1294" s="4">
        <f t="shared" si="2"/>
        <v>672</v>
      </c>
    </row>
    <row r="1295" ht="15.75" customHeight="1">
      <c r="A1295" s="4" t="s">
        <v>9789</v>
      </c>
      <c r="B1295" s="4" t="s">
        <v>9790</v>
      </c>
      <c r="C1295" s="4" t="s">
        <v>4552</v>
      </c>
      <c r="D1295" s="4" t="s">
        <v>9791</v>
      </c>
      <c r="E1295" s="4" t="s">
        <v>4554</v>
      </c>
      <c r="F1295" s="4" t="s">
        <v>4554</v>
      </c>
      <c r="G1295" s="4" t="s">
        <v>4554</v>
      </c>
      <c r="H1295" s="4" t="s">
        <v>427</v>
      </c>
      <c r="I1295" s="4" t="s">
        <v>459</v>
      </c>
      <c r="J1295" s="4" t="s">
        <v>71</v>
      </c>
      <c r="K1295" s="4" t="s">
        <v>177</v>
      </c>
      <c r="L1295" s="4" t="s">
        <v>460</v>
      </c>
      <c r="M1295" s="4" t="s">
        <v>287</v>
      </c>
      <c r="N1295" s="4" t="s">
        <v>86</v>
      </c>
      <c r="O1295" s="4" t="s">
        <v>4554</v>
      </c>
      <c r="P1295" s="4" t="s">
        <v>4554</v>
      </c>
      <c r="Q1295" s="4" t="s">
        <v>4556</v>
      </c>
      <c r="R1295" s="4" t="s">
        <v>4554</v>
      </c>
      <c r="S1295" s="4" t="s">
        <v>4770</v>
      </c>
      <c r="T1295" s="4" t="s">
        <v>5330</v>
      </c>
      <c r="U1295" s="4" t="s">
        <v>4554</v>
      </c>
      <c r="V1295" s="4" t="s">
        <v>4554</v>
      </c>
      <c r="W1295" s="4" t="s">
        <v>4559</v>
      </c>
      <c r="X1295" s="4" t="s">
        <v>9792</v>
      </c>
      <c r="Y1295" s="5">
        <f t="shared" si="1"/>
        <v>0.00005787037037</v>
      </c>
      <c r="Z1295" s="4">
        <f t="shared" si="2"/>
        <v>672</v>
      </c>
    </row>
    <row r="1296" ht="15.75" customHeight="1">
      <c r="A1296" s="4" t="s">
        <v>9793</v>
      </c>
      <c r="B1296" s="4" t="s">
        <v>9794</v>
      </c>
      <c r="C1296" s="4" t="s">
        <v>4552</v>
      </c>
      <c r="D1296" s="4" t="s">
        <v>9795</v>
      </c>
      <c r="E1296" s="4" t="s">
        <v>4554</v>
      </c>
      <c r="F1296" s="4" t="s">
        <v>4554</v>
      </c>
      <c r="G1296" s="4" t="s">
        <v>4554</v>
      </c>
      <c r="H1296" s="4" t="s">
        <v>349</v>
      </c>
      <c r="I1296" s="4" t="s">
        <v>350</v>
      </c>
      <c r="J1296" s="4" t="s">
        <v>163</v>
      </c>
      <c r="K1296" s="4" t="s">
        <v>173</v>
      </c>
      <c r="L1296" s="4" t="s">
        <v>351</v>
      </c>
      <c r="M1296" s="4" t="s">
        <v>4784</v>
      </c>
      <c r="N1296" s="4" t="s">
        <v>1325</v>
      </c>
      <c r="O1296" s="4" t="s">
        <v>4554</v>
      </c>
      <c r="P1296" s="4" t="s">
        <v>4554</v>
      </c>
      <c r="Q1296" s="4" t="s">
        <v>4556</v>
      </c>
      <c r="R1296" s="4" t="s">
        <v>4554</v>
      </c>
      <c r="S1296" s="4" t="s">
        <v>4770</v>
      </c>
      <c r="T1296" s="4" t="s">
        <v>5330</v>
      </c>
      <c r="U1296" s="4" t="s">
        <v>4554</v>
      </c>
      <c r="V1296" s="4" t="s">
        <v>4554</v>
      </c>
      <c r="W1296" s="4" t="s">
        <v>4559</v>
      </c>
      <c r="X1296" s="4" t="s">
        <v>9796</v>
      </c>
      <c r="Y1296" s="5">
        <f t="shared" si="1"/>
        <v>0.00005787037037</v>
      </c>
      <c r="Z1296" s="4">
        <f t="shared" si="2"/>
        <v>672</v>
      </c>
    </row>
    <row r="1297" ht="15.75" customHeight="1">
      <c r="A1297" s="4" t="s">
        <v>9797</v>
      </c>
      <c r="B1297" s="4" t="s">
        <v>9798</v>
      </c>
      <c r="C1297" s="4" t="s">
        <v>4552</v>
      </c>
      <c r="D1297" s="4" t="s">
        <v>9799</v>
      </c>
      <c r="E1297" s="4" t="s">
        <v>4554</v>
      </c>
      <c r="F1297" s="4" t="s">
        <v>4554</v>
      </c>
      <c r="G1297" s="4" t="s">
        <v>4554</v>
      </c>
      <c r="H1297" s="4" t="s">
        <v>349</v>
      </c>
      <c r="I1297" s="4" t="s">
        <v>350</v>
      </c>
      <c r="J1297" s="4" t="s">
        <v>163</v>
      </c>
      <c r="K1297" s="4" t="s">
        <v>173</v>
      </c>
      <c r="L1297" s="4" t="s">
        <v>351</v>
      </c>
      <c r="M1297" s="4" t="s">
        <v>4784</v>
      </c>
      <c r="N1297" s="4" t="s">
        <v>113</v>
      </c>
      <c r="O1297" s="4" t="s">
        <v>4554</v>
      </c>
      <c r="P1297" s="4" t="s">
        <v>4554</v>
      </c>
      <c r="Q1297" s="4" t="s">
        <v>4556</v>
      </c>
      <c r="R1297" s="4" t="s">
        <v>4554</v>
      </c>
      <c r="S1297" s="4" t="s">
        <v>4770</v>
      </c>
      <c r="T1297" s="4" t="s">
        <v>5330</v>
      </c>
      <c r="U1297" s="4" t="s">
        <v>4554</v>
      </c>
      <c r="V1297" s="4" t="s">
        <v>4554</v>
      </c>
      <c r="W1297" s="4" t="s">
        <v>4559</v>
      </c>
      <c r="X1297" s="4" t="s">
        <v>9800</v>
      </c>
      <c r="Y1297" s="5">
        <f t="shared" si="1"/>
        <v>0.00005787037037</v>
      </c>
      <c r="Z1297" s="4">
        <f t="shared" si="2"/>
        <v>672</v>
      </c>
    </row>
    <row r="1298" ht="15.75" customHeight="1">
      <c r="A1298" s="4" t="s">
        <v>9801</v>
      </c>
      <c r="B1298" s="4" t="s">
        <v>9802</v>
      </c>
      <c r="C1298" s="4" t="s">
        <v>4552</v>
      </c>
      <c r="D1298" s="4" t="s">
        <v>9803</v>
      </c>
      <c r="E1298" s="4" t="s">
        <v>4554</v>
      </c>
      <c r="F1298" s="4" t="s">
        <v>4554</v>
      </c>
      <c r="G1298" s="4" t="s">
        <v>4554</v>
      </c>
      <c r="H1298" s="4" t="s">
        <v>422</v>
      </c>
      <c r="I1298" s="4" t="s">
        <v>469</v>
      </c>
      <c r="J1298" s="4" t="s">
        <v>470</v>
      </c>
      <c r="K1298" s="4" t="s">
        <v>177</v>
      </c>
      <c r="L1298" s="4" t="s">
        <v>471</v>
      </c>
      <c r="M1298" s="4" t="s">
        <v>287</v>
      </c>
      <c r="N1298" s="4" t="s">
        <v>113</v>
      </c>
      <c r="O1298" s="4" t="s">
        <v>4554</v>
      </c>
      <c r="P1298" s="4" t="s">
        <v>4554</v>
      </c>
      <c r="Q1298" s="4" t="s">
        <v>4556</v>
      </c>
      <c r="R1298" s="4" t="s">
        <v>4554</v>
      </c>
      <c r="S1298" s="4" t="s">
        <v>4770</v>
      </c>
      <c r="T1298" s="4" t="s">
        <v>5330</v>
      </c>
      <c r="U1298" s="4" t="s">
        <v>4554</v>
      </c>
      <c r="V1298" s="4" t="s">
        <v>4554</v>
      </c>
      <c r="W1298" s="4" t="s">
        <v>4559</v>
      </c>
      <c r="X1298" s="4" t="s">
        <v>9804</v>
      </c>
      <c r="Y1298" s="5">
        <f t="shared" si="1"/>
        <v>0.00005787037037</v>
      </c>
      <c r="Z1298" s="4">
        <f t="shared" si="2"/>
        <v>672</v>
      </c>
    </row>
    <row r="1299" ht="15.75" customHeight="1">
      <c r="A1299" s="4" t="s">
        <v>9805</v>
      </c>
      <c r="B1299" s="4" t="s">
        <v>9806</v>
      </c>
      <c r="C1299" s="4" t="s">
        <v>4552</v>
      </c>
      <c r="D1299" s="4" t="s">
        <v>9807</v>
      </c>
      <c r="E1299" s="4" t="s">
        <v>4554</v>
      </c>
      <c r="F1299" s="4" t="s">
        <v>4554</v>
      </c>
      <c r="G1299" s="4" t="s">
        <v>4554</v>
      </c>
      <c r="H1299" s="4" t="s">
        <v>422</v>
      </c>
      <c r="I1299" s="4" t="s">
        <v>469</v>
      </c>
      <c r="J1299" s="4" t="s">
        <v>470</v>
      </c>
      <c r="K1299" s="4" t="s">
        <v>177</v>
      </c>
      <c r="L1299" s="4" t="s">
        <v>471</v>
      </c>
      <c r="M1299" s="4" t="s">
        <v>287</v>
      </c>
      <c r="N1299" s="4" t="s">
        <v>287</v>
      </c>
      <c r="O1299" s="4" t="s">
        <v>4554</v>
      </c>
      <c r="P1299" s="4" t="s">
        <v>4554</v>
      </c>
      <c r="Q1299" s="4" t="s">
        <v>4556</v>
      </c>
      <c r="R1299" s="4" t="s">
        <v>4554</v>
      </c>
      <c r="S1299" s="4" t="s">
        <v>4770</v>
      </c>
      <c r="T1299" s="4" t="s">
        <v>4558</v>
      </c>
      <c r="U1299" s="4" t="s">
        <v>4554</v>
      </c>
      <c r="V1299" s="4" t="s">
        <v>4554</v>
      </c>
      <c r="W1299" s="4" t="s">
        <v>4559</v>
      </c>
      <c r="X1299" s="4" t="s">
        <v>9808</v>
      </c>
      <c r="Y1299" s="5">
        <f t="shared" si="1"/>
        <v>0.00005787037037</v>
      </c>
      <c r="Z1299" s="4">
        <f t="shared" si="2"/>
        <v>672</v>
      </c>
    </row>
    <row r="1300" ht="15.75" customHeight="1">
      <c r="A1300" s="4" t="s">
        <v>9809</v>
      </c>
      <c r="B1300" s="4" t="s">
        <v>9810</v>
      </c>
      <c r="C1300" s="4" t="s">
        <v>4552</v>
      </c>
      <c r="D1300" s="4" t="s">
        <v>9811</v>
      </c>
      <c r="E1300" s="4" t="s">
        <v>4554</v>
      </c>
      <c r="F1300" s="4" t="s">
        <v>4554</v>
      </c>
      <c r="G1300" s="4" t="s">
        <v>4554</v>
      </c>
      <c r="H1300" s="4" t="s">
        <v>349</v>
      </c>
      <c r="I1300" s="4" t="s">
        <v>350</v>
      </c>
      <c r="J1300" s="4" t="s">
        <v>163</v>
      </c>
      <c r="K1300" s="4" t="s">
        <v>173</v>
      </c>
      <c r="L1300" s="4" t="s">
        <v>351</v>
      </c>
      <c r="M1300" s="4" t="s">
        <v>4784</v>
      </c>
      <c r="N1300" s="4" t="s">
        <v>287</v>
      </c>
      <c r="O1300" s="4" t="s">
        <v>4554</v>
      </c>
      <c r="P1300" s="4" t="s">
        <v>4554</v>
      </c>
      <c r="Q1300" s="4" t="s">
        <v>4556</v>
      </c>
      <c r="R1300" s="4" t="s">
        <v>4554</v>
      </c>
      <c r="S1300" s="4" t="s">
        <v>4770</v>
      </c>
      <c r="T1300" s="4" t="s">
        <v>4558</v>
      </c>
      <c r="U1300" s="4" t="s">
        <v>4554</v>
      </c>
      <c r="V1300" s="4" t="s">
        <v>4554</v>
      </c>
      <c r="W1300" s="4" t="s">
        <v>4559</v>
      </c>
      <c r="X1300" s="4" t="s">
        <v>9812</v>
      </c>
      <c r="Y1300" s="5">
        <f t="shared" si="1"/>
        <v>0.00005787037037</v>
      </c>
      <c r="Z1300" s="4">
        <f t="shared" si="2"/>
        <v>672</v>
      </c>
    </row>
    <row r="1301" ht="15.75" customHeight="1">
      <c r="A1301" s="4" t="s">
        <v>9813</v>
      </c>
      <c r="B1301" s="4" t="s">
        <v>9814</v>
      </c>
      <c r="C1301" s="4" t="s">
        <v>4552</v>
      </c>
      <c r="D1301" s="4" t="s">
        <v>9815</v>
      </c>
      <c r="E1301" s="4" t="s">
        <v>4554</v>
      </c>
      <c r="F1301" s="4" t="s">
        <v>4554</v>
      </c>
      <c r="G1301" s="4" t="s">
        <v>4554</v>
      </c>
      <c r="H1301" s="4" t="s">
        <v>406</v>
      </c>
      <c r="I1301" s="4" t="s">
        <v>1246</v>
      </c>
      <c r="J1301" s="4" t="s">
        <v>1247</v>
      </c>
      <c r="K1301" s="4" t="s">
        <v>177</v>
      </c>
      <c r="L1301" s="4" t="s">
        <v>1248</v>
      </c>
      <c r="M1301" s="4" t="s">
        <v>287</v>
      </c>
      <c r="N1301" s="4" t="s">
        <v>1229</v>
      </c>
      <c r="O1301" s="4" t="s">
        <v>4554</v>
      </c>
      <c r="P1301" s="4" t="s">
        <v>4554</v>
      </c>
      <c r="Q1301" s="4" t="s">
        <v>4556</v>
      </c>
      <c r="R1301" s="4" t="s">
        <v>4554</v>
      </c>
      <c r="S1301" s="4" t="s">
        <v>4770</v>
      </c>
      <c r="T1301" s="4" t="s">
        <v>5330</v>
      </c>
      <c r="U1301" s="4" t="s">
        <v>4554</v>
      </c>
      <c r="V1301" s="4" t="s">
        <v>4554</v>
      </c>
      <c r="W1301" s="4" t="s">
        <v>4559</v>
      </c>
      <c r="X1301" s="4" t="s">
        <v>9816</v>
      </c>
      <c r="Y1301" s="5">
        <f t="shared" si="1"/>
        <v>0.00005787037037</v>
      </c>
      <c r="Z1301" s="4">
        <f t="shared" si="2"/>
        <v>672</v>
      </c>
    </row>
    <row r="1302" ht="15.75" customHeight="1">
      <c r="A1302" s="4" t="s">
        <v>9817</v>
      </c>
      <c r="B1302" s="4" t="s">
        <v>9818</v>
      </c>
      <c r="C1302" s="4" t="s">
        <v>4552</v>
      </c>
      <c r="D1302" s="4" t="s">
        <v>9819</v>
      </c>
      <c r="E1302" s="4" t="s">
        <v>4554</v>
      </c>
      <c r="F1302" s="4" t="s">
        <v>4554</v>
      </c>
      <c r="G1302" s="4" t="s">
        <v>4554</v>
      </c>
      <c r="H1302" s="4" t="s">
        <v>422</v>
      </c>
      <c r="I1302" s="4" t="s">
        <v>469</v>
      </c>
      <c r="J1302" s="4" t="s">
        <v>470</v>
      </c>
      <c r="K1302" s="4" t="s">
        <v>177</v>
      </c>
      <c r="L1302" s="4" t="s">
        <v>471</v>
      </c>
      <c r="M1302" s="4" t="s">
        <v>287</v>
      </c>
      <c r="N1302" s="4" t="s">
        <v>80</v>
      </c>
      <c r="O1302" s="4" t="s">
        <v>4554</v>
      </c>
      <c r="P1302" s="4" t="s">
        <v>4554</v>
      </c>
      <c r="Q1302" s="4" t="s">
        <v>4556</v>
      </c>
      <c r="R1302" s="4" t="s">
        <v>4554</v>
      </c>
      <c r="S1302" s="4" t="s">
        <v>4770</v>
      </c>
      <c r="T1302" s="4" t="s">
        <v>5330</v>
      </c>
      <c r="U1302" s="4" t="s">
        <v>4554</v>
      </c>
      <c r="V1302" s="4" t="s">
        <v>4554</v>
      </c>
      <c r="W1302" s="4" t="s">
        <v>4559</v>
      </c>
      <c r="X1302" s="4" t="s">
        <v>9820</v>
      </c>
      <c r="Y1302" s="5">
        <f t="shared" si="1"/>
        <v>0.00005787037037</v>
      </c>
      <c r="Z1302" s="4">
        <f t="shared" si="2"/>
        <v>672</v>
      </c>
    </row>
    <row r="1303" ht="15.75" customHeight="1">
      <c r="A1303" s="4" t="s">
        <v>9821</v>
      </c>
      <c r="B1303" s="4" t="s">
        <v>9822</v>
      </c>
      <c r="C1303" s="4" t="s">
        <v>4552</v>
      </c>
      <c r="D1303" s="4" t="s">
        <v>9823</v>
      </c>
      <c r="E1303" s="4" t="s">
        <v>4554</v>
      </c>
      <c r="F1303" s="4" t="s">
        <v>4554</v>
      </c>
      <c r="G1303" s="4" t="s">
        <v>4554</v>
      </c>
      <c r="H1303" s="4" t="s">
        <v>427</v>
      </c>
      <c r="I1303" s="4" t="s">
        <v>459</v>
      </c>
      <c r="J1303" s="4" t="s">
        <v>71</v>
      </c>
      <c r="K1303" s="4" t="s">
        <v>177</v>
      </c>
      <c r="L1303" s="4" t="s">
        <v>460</v>
      </c>
      <c r="M1303" s="4" t="s">
        <v>287</v>
      </c>
      <c r="N1303" s="4" t="s">
        <v>1229</v>
      </c>
      <c r="O1303" s="4" t="s">
        <v>4554</v>
      </c>
      <c r="P1303" s="4" t="s">
        <v>4554</v>
      </c>
      <c r="Q1303" s="4" t="s">
        <v>4556</v>
      </c>
      <c r="R1303" s="4" t="s">
        <v>4554</v>
      </c>
      <c r="S1303" s="4" t="s">
        <v>4770</v>
      </c>
      <c r="T1303" s="4" t="s">
        <v>5330</v>
      </c>
      <c r="U1303" s="4" t="s">
        <v>4554</v>
      </c>
      <c r="V1303" s="4" t="s">
        <v>4554</v>
      </c>
      <c r="W1303" s="4" t="s">
        <v>4559</v>
      </c>
      <c r="X1303" s="4" t="s">
        <v>9824</v>
      </c>
      <c r="Y1303" s="5">
        <f t="shared" si="1"/>
        <v>0.00005787037037</v>
      </c>
      <c r="Z1303" s="4">
        <f t="shared" si="2"/>
        <v>672</v>
      </c>
    </row>
    <row r="1304" ht="15.75" customHeight="1">
      <c r="A1304" s="4" t="s">
        <v>9825</v>
      </c>
      <c r="B1304" s="4" t="s">
        <v>9826</v>
      </c>
      <c r="C1304" s="4" t="s">
        <v>4552</v>
      </c>
      <c r="D1304" s="4" t="s">
        <v>9827</v>
      </c>
      <c r="E1304" s="4" t="s">
        <v>4554</v>
      </c>
      <c r="F1304" s="4" t="s">
        <v>4554</v>
      </c>
      <c r="G1304" s="4" t="s">
        <v>4554</v>
      </c>
      <c r="H1304" s="4" t="s">
        <v>427</v>
      </c>
      <c r="I1304" s="4" t="s">
        <v>459</v>
      </c>
      <c r="J1304" s="4" t="s">
        <v>71</v>
      </c>
      <c r="K1304" s="4" t="s">
        <v>177</v>
      </c>
      <c r="L1304" s="4" t="s">
        <v>460</v>
      </c>
      <c r="M1304" s="4" t="s">
        <v>287</v>
      </c>
      <c r="N1304" s="4" t="s">
        <v>144</v>
      </c>
      <c r="O1304" s="4" t="s">
        <v>4554</v>
      </c>
      <c r="P1304" s="4" t="s">
        <v>4554</v>
      </c>
      <c r="Q1304" s="4" t="s">
        <v>4556</v>
      </c>
      <c r="R1304" s="4" t="s">
        <v>4554</v>
      </c>
      <c r="S1304" s="4" t="s">
        <v>4770</v>
      </c>
      <c r="T1304" s="4" t="s">
        <v>5330</v>
      </c>
      <c r="U1304" s="4" t="s">
        <v>4554</v>
      </c>
      <c r="V1304" s="4" t="s">
        <v>4554</v>
      </c>
      <c r="W1304" s="4" t="s">
        <v>4559</v>
      </c>
      <c r="X1304" s="4" t="s">
        <v>9828</v>
      </c>
      <c r="Y1304" s="5">
        <f t="shared" si="1"/>
        <v>0.0001157407407</v>
      </c>
      <c r="Z1304" s="4">
        <f t="shared" si="2"/>
        <v>672</v>
      </c>
    </row>
    <row r="1305" ht="15.75" customHeight="1">
      <c r="A1305" s="4" t="s">
        <v>9829</v>
      </c>
      <c r="B1305" s="4" t="s">
        <v>9830</v>
      </c>
      <c r="C1305" s="4" t="s">
        <v>4552</v>
      </c>
      <c r="D1305" s="4" t="s">
        <v>9831</v>
      </c>
      <c r="E1305" s="4" t="s">
        <v>4554</v>
      </c>
      <c r="F1305" s="4" t="s">
        <v>4554</v>
      </c>
      <c r="G1305" s="4" t="s">
        <v>4554</v>
      </c>
      <c r="H1305" s="4" t="s">
        <v>335</v>
      </c>
      <c r="I1305" s="4" t="s">
        <v>336</v>
      </c>
      <c r="J1305" s="4" t="s">
        <v>32</v>
      </c>
      <c r="K1305" s="4" t="s">
        <v>4687</v>
      </c>
      <c r="L1305" s="4" t="s">
        <v>337</v>
      </c>
      <c r="M1305" s="4" t="s">
        <v>338</v>
      </c>
      <c r="N1305" s="4" t="s">
        <v>44</v>
      </c>
      <c r="O1305" s="4" t="s">
        <v>4554</v>
      </c>
      <c r="P1305" s="4" t="s">
        <v>4554</v>
      </c>
      <c r="Q1305" s="4" t="s">
        <v>4556</v>
      </c>
      <c r="R1305" s="4" t="s">
        <v>4554</v>
      </c>
      <c r="S1305" s="4" t="s">
        <v>4770</v>
      </c>
      <c r="T1305" s="4" t="s">
        <v>5330</v>
      </c>
      <c r="U1305" s="4" t="s">
        <v>4554</v>
      </c>
      <c r="V1305" s="4" t="s">
        <v>4554</v>
      </c>
      <c r="W1305" s="4" t="s">
        <v>4559</v>
      </c>
      <c r="X1305" s="4" t="s">
        <v>9832</v>
      </c>
      <c r="Y1305" s="5">
        <f t="shared" si="1"/>
        <v>0.00005787037037</v>
      </c>
      <c r="Z1305" s="4">
        <f t="shared" si="2"/>
        <v>672</v>
      </c>
    </row>
    <row r="1306" ht="15.75" customHeight="1">
      <c r="A1306" s="4" t="s">
        <v>9833</v>
      </c>
      <c r="B1306" s="4" t="s">
        <v>9834</v>
      </c>
      <c r="C1306" s="4" t="s">
        <v>4552</v>
      </c>
      <c r="D1306" s="4" t="s">
        <v>9835</v>
      </c>
      <c r="E1306" s="4" t="s">
        <v>4554</v>
      </c>
      <c r="F1306" s="4" t="s">
        <v>4554</v>
      </c>
      <c r="G1306" s="4" t="s">
        <v>4554</v>
      </c>
      <c r="H1306" s="4" t="s">
        <v>393</v>
      </c>
      <c r="I1306" s="4" t="s">
        <v>350</v>
      </c>
      <c r="J1306" s="4" t="s">
        <v>75</v>
      </c>
      <c r="K1306" s="4" t="s">
        <v>173</v>
      </c>
      <c r="L1306" s="4" t="s">
        <v>354</v>
      </c>
      <c r="M1306" s="4" t="s">
        <v>4784</v>
      </c>
      <c r="N1306" s="4" t="s">
        <v>632</v>
      </c>
      <c r="O1306" s="4" t="s">
        <v>4554</v>
      </c>
      <c r="P1306" s="4" t="s">
        <v>4554</v>
      </c>
      <c r="Q1306" s="4" t="s">
        <v>4556</v>
      </c>
      <c r="R1306" s="4" t="s">
        <v>4554</v>
      </c>
      <c r="S1306" s="4" t="s">
        <v>4770</v>
      </c>
      <c r="T1306" s="4" t="s">
        <v>4558</v>
      </c>
      <c r="U1306" s="4" t="s">
        <v>4554</v>
      </c>
      <c r="V1306" s="4" t="s">
        <v>4554</v>
      </c>
      <c r="W1306" s="4" t="s">
        <v>4559</v>
      </c>
      <c r="X1306" s="4" t="s">
        <v>9836</v>
      </c>
      <c r="Y1306" s="5">
        <f t="shared" si="1"/>
        <v>0.00005787037037</v>
      </c>
      <c r="Z1306" s="4">
        <f t="shared" si="2"/>
        <v>672</v>
      </c>
    </row>
    <row r="1307" ht="15.75" customHeight="1">
      <c r="A1307" s="4" t="s">
        <v>9837</v>
      </c>
      <c r="B1307" s="4" t="s">
        <v>9838</v>
      </c>
      <c r="C1307" s="4" t="s">
        <v>4552</v>
      </c>
      <c r="D1307" s="4" t="s">
        <v>9839</v>
      </c>
      <c r="E1307" s="4" t="s">
        <v>4554</v>
      </c>
      <c r="F1307" s="4" t="s">
        <v>4554</v>
      </c>
      <c r="G1307" s="4" t="s">
        <v>4554</v>
      </c>
      <c r="H1307" s="4" t="s">
        <v>427</v>
      </c>
      <c r="I1307" s="4" t="s">
        <v>459</v>
      </c>
      <c r="J1307" s="4" t="s">
        <v>71</v>
      </c>
      <c r="K1307" s="4" t="s">
        <v>177</v>
      </c>
      <c r="L1307" s="4" t="s">
        <v>460</v>
      </c>
      <c r="M1307" s="4" t="s">
        <v>287</v>
      </c>
      <c r="N1307" s="4" t="s">
        <v>113</v>
      </c>
      <c r="O1307" s="4" t="s">
        <v>4554</v>
      </c>
      <c r="P1307" s="4" t="s">
        <v>4554</v>
      </c>
      <c r="Q1307" s="4" t="s">
        <v>4556</v>
      </c>
      <c r="R1307" s="4" t="s">
        <v>4554</v>
      </c>
      <c r="S1307" s="4" t="s">
        <v>4770</v>
      </c>
      <c r="T1307" s="4" t="s">
        <v>5330</v>
      </c>
      <c r="U1307" s="4" t="s">
        <v>4554</v>
      </c>
      <c r="V1307" s="4" t="s">
        <v>4554</v>
      </c>
      <c r="W1307" s="4" t="s">
        <v>4559</v>
      </c>
      <c r="X1307" s="4" t="s">
        <v>9840</v>
      </c>
      <c r="Y1307" s="5">
        <f t="shared" si="1"/>
        <v>0.00005787037037</v>
      </c>
      <c r="Z1307" s="4">
        <f t="shared" si="2"/>
        <v>672</v>
      </c>
    </row>
    <row r="1308" ht="15.75" customHeight="1">
      <c r="A1308" s="4" t="s">
        <v>9841</v>
      </c>
      <c r="B1308" s="4" t="s">
        <v>9842</v>
      </c>
      <c r="C1308" s="4" t="s">
        <v>4552</v>
      </c>
      <c r="D1308" s="4" t="s">
        <v>9843</v>
      </c>
      <c r="E1308" s="4" t="s">
        <v>4554</v>
      </c>
      <c r="F1308" s="4" t="s">
        <v>4554</v>
      </c>
      <c r="G1308" s="4" t="s">
        <v>4554</v>
      </c>
      <c r="H1308" s="4" t="s">
        <v>406</v>
      </c>
      <c r="I1308" s="4" t="s">
        <v>1246</v>
      </c>
      <c r="J1308" s="4" t="s">
        <v>1247</v>
      </c>
      <c r="K1308" s="4" t="s">
        <v>177</v>
      </c>
      <c r="L1308" s="4" t="s">
        <v>1248</v>
      </c>
      <c r="M1308" s="4" t="s">
        <v>287</v>
      </c>
      <c r="N1308" s="4" t="s">
        <v>323</v>
      </c>
      <c r="O1308" s="4" t="s">
        <v>4554</v>
      </c>
      <c r="P1308" s="4" t="s">
        <v>4554</v>
      </c>
      <c r="Q1308" s="4" t="s">
        <v>4556</v>
      </c>
      <c r="R1308" s="4" t="s">
        <v>4554</v>
      </c>
      <c r="S1308" s="4" t="s">
        <v>4770</v>
      </c>
      <c r="T1308" s="4" t="s">
        <v>4558</v>
      </c>
      <c r="U1308" s="4" t="s">
        <v>4554</v>
      </c>
      <c r="V1308" s="4" t="s">
        <v>4554</v>
      </c>
      <c r="W1308" s="4" t="s">
        <v>4559</v>
      </c>
      <c r="X1308" s="4" t="s">
        <v>9844</v>
      </c>
      <c r="Y1308" s="5">
        <f t="shared" si="1"/>
        <v>0.0001157407407</v>
      </c>
      <c r="Z1308" s="4">
        <f t="shared" si="2"/>
        <v>672</v>
      </c>
    </row>
    <row r="1309" ht="15.75" customHeight="1">
      <c r="A1309" s="4" t="s">
        <v>9845</v>
      </c>
      <c r="B1309" s="4" t="s">
        <v>9846</v>
      </c>
      <c r="C1309" s="4" t="s">
        <v>4552</v>
      </c>
      <c r="D1309" s="4" t="s">
        <v>9847</v>
      </c>
      <c r="E1309" s="4" t="s">
        <v>4554</v>
      </c>
      <c r="F1309" s="4" t="s">
        <v>4554</v>
      </c>
      <c r="G1309" s="4" t="s">
        <v>4554</v>
      </c>
      <c r="H1309" s="4" t="s">
        <v>308</v>
      </c>
      <c r="I1309" s="4" t="s">
        <v>309</v>
      </c>
      <c r="J1309" s="4" t="s">
        <v>310</v>
      </c>
      <c r="K1309" s="4" t="s">
        <v>164</v>
      </c>
      <c r="L1309" s="4" t="s">
        <v>311</v>
      </c>
      <c r="M1309" s="4" t="s">
        <v>312</v>
      </c>
      <c r="N1309" s="4" t="s">
        <v>357</v>
      </c>
      <c r="O1309" s="4" t="s">
        <v>4554</v>
      </c>
      <c r="P1309" s="4" t="s">
        <v>4554</v>
      </c>
      <c r="Q1309" s="4" t="s">
        <v>4556</v>
      </c>
      <c r="R1309" s="4" t="s">
        <v>4554</v>
      </c>
      <c r="S1309" s="4" t="s">
        <v>4770</v>
      </c>
      <c r="T1309" s="4" t="s">
        <v>4558</v>
      </c>
      <c r="U1309" s="4" t="s">
        <v>4554</v>
      </c>
      <c r="V1309" s="4" t="s">
        <v>4554</v>
      </c>
      <c r="W1309" s="4" t="s">
        <v>4559</v>
      </c>
      <c r="X1309" s="4" t="s">
        <v>9848</v>
      </c>
      <c r="Y1309" s="5">
        <f t="shared" si="1"/>
        <v>0.00005787037037</v>
      </c>
      <c r="Z1309" s="4">
        <f t="shared" si="2"/>
        <v>672</v>
      </c>
    </row>
    <row r="1310" ht="15.75" customHeight="1">
      <c r="A1310" s="4" t="s">
        <v>9849</v>
      </c>
      <c r="B1310" s="4" t="s">
        <v>9850</v>
      </c>
      <c r="C1310" s="4" t="s">
        <v>4552</v>
      </c>
      <c r="D1310" s="4" t="s">
        <v>9851</v>
      </c>
      <c r="E1310" s="4" t="s">
        <v>4554</v>
      </c>
      <c r="F1310" s="4" t="s">
        <v>4554</v>
      </c>
      <c r="G1310" s="4" t="s">
        <v>4554</v>
      </c>
      <c r="H1310" s="4" t="s">
        <v>406</v>
      </c>
      <c r="I1310" s="4" t="s">
        <v>1246</v>
      </c>
      <c r="J1310" s="4" t="s">
        <v>1247</v>
      </c>
      <c r="K1310" s="4" t="s">
        <v>177</v>
      </c>
      <c r="L1310" s="4" t="s">
        <v>1248</v>
      </c>
      <c r="M1310" s="4" t="s">
        <v>287</v>
      </c>
      <c r="N1310" s="4" t="s">
        <v>70</v>
      </c>
      <c r="O1310" s="4" t="s">
        <v>4554</v>
      </c>
      <c r="P1310" s="4" t="s">
        <v>4554</v>
      </c>
      <c r="Q1310" s="4" t="s">
        <v>4556</v>
      </c>
      <c r="R1310" s="4" t="s">
        <v>4554</v>
      </c>
      <c r="S1310" s="4" t="s">
        <v>4770</v>
      </c>
      <c r="T1310" s="4" t="s">
        <v>5330</v>
      </c>
      <c r="U1310" s="4" t="s">
        <v>4554</v>
      </c>
      <c r="V1310" s="4" t="s">
        <v>4554</v>
      </c>
      <c r="W1310" s="4" t="s">
        <v>4559</v>
      </c>
      <c r="X1310" s="4" t="s">
        <v>9852</v>
      </c>
      <c r="Y1310" s="5">
        <f t="shared" si="1"/>
        <v>0.00005787037037</v>
      </c>
      <c r="Z1310" s="4">
        <f t="shared" si="2"/>
        <v>672</v>
      </c>
    </row>
    <row r="1311" ht="15.75" customHeight="1">
      <c r="A1311" s="4" t="s">
        <v>9853</v>
      </c>
      <c r="B1311" s="4" t="s">
        <v>9854</v>
      </c>
      <c r="C1311" s="4" t="s">
        <v>4552</v>
      </c>
      <c r="D1311" s="4" t="s">
        <v>9855</v>
      </c>
      <c r="E1311" s="4" t="s">
        <v>4554</v>
      </c>
      <c r="F1311" s="4" t="s">
        <v>4554</v>
      </c>
      <c r="G1311" s="4" t="s">
        <v>4554</v>
      </c>
      <c r="H1311" s="4" t="s">
        <v>427</v>
      </c>
      <c r="I1311" s="4" t="s">
        <v>459</v>
      </c>
      <c r="J1311" s="4" t="s">
        <v>71</v>
      </c>
      <c r="K1311" s="4" t="s">
        <v>177</v>
      </c>
      <c r="L1311" s="4" t="s">
        <v>460</v>
      </c>
      <c r="M1311" s="4" t="s">
        <v>287</v>
      </c>
      <c r="N1311" s="4" t="s">
        <v>4784</v>
      </c>
      <c r="O1311" s="4" t="s">
        <v>4554</v>
      </c>
      <c r="P1311" s="4" t="s">
        <v>4554</v>
      </c>
      <c r="Q1311" s="4" t="s">
        <v>4556</v>
      </c>
      <c r="R1311" s="4" t="s">
        <v>4554</v>
      </c>
      <c r="S1311" s="4" t="s">
        <v>4770</v>
      </c>
      <c r="T1311" s="4" t="s">
        <v>4558</v>
      </c>
      <c r="U1311" s="4" t="s">
        <v>4554</v>
      </c>
      <c r="V1311" s="4" t="s">
        <v>4554</v>
      </c>
      <c r="W1311" s="4" t="s">
        <v>4559</v>
      </c>
      <c r="X1311" s="4" t="s">
        <v>9856</v>
      </c>
      <c r="Y1311" s="5">
        <f t="shared" si="1"/>
        <v>0.00005787037037</v>
      </c>
      <c r="Z1311" s="4">
        <f t="shared" si="2"/>
        <v>672</v>
      </c>
    </row>
    <row r="1312" ht="15.75" customHeight="1">
      <c r="A1312" s="4" t="s">
        <v>9857</v>
      </c>
      <c r="B1312" s="4" t="s">
        <v>9858</v>
      </c>
      <c r="C1312" s="4" t="s">
        <v>4552</v>
      </c>
      <c r="D1312" s="4" t="s">
        <v>9859</v>
      </c>
      <c r="E1312" s="4" t="s">
        <v>4554</v>
      </c>
      <c r="F1312" s="4" t="s">
        <v>4554</v>
      </c>
      <c r="G1312" s="4" t="s">
        <v>4554</v>
      </c>
      <c r="H1312" s="4" t="s">
        <v>345</v>
      </c>
      <c r="I1312" s="4" t="s">
        <v>4825</v>
      </c>
      <c r="J1312" s="4" t="s">
        <v>152</v>
      </c>
      <c r="K1312" s="4" t="s">
        <v>179</v>
      </c>
      <c r="L1312" s="4" t="s">
        <v>347</v>
      </c>
      <c r="M1312" s="4" t="s">
        <v>338</v>
      </c>
      <c r="N1312" s="4" t="s">
        <v>29</v>
      </c>
      <c r="O1312" s="4" t="s">
        <v>4554</v>
      </c>
      <c r="P1312" s="4" t="s">
        <v>4554</v>
      </c>
      <c r="Q1312" s="4" t="s">
        <v>4556</v>
      </c>
      <c r="R1312" s="4" t="s">
        <v>4554</v>
      </c>
      <c r="S1312" s="4" t="s">
        <v>4770</v>
      </c>
      <c r="T1312" s="4" t="s">
        <v>5330</v>
      </c>
      <c r="U1312" s="4" t="s">
        <v>4554</v>
      </c>
      <c r="V1312" s="4" t="s">
        <v>4554</v>
      </c>
      <c r="W1312" s="4" t="s">
        <v>4559</v>
      </c>
      <c r="X1312" s="4" t="s">
        <v>9860</v>
      </c>
      <c r="Y1312" s="5">
        <f t="shared" si="1"/>
        <v>0.0001157407407</v>
      </c>
      <c r="Z1312" s="4">
        <f t="shared" si="2"/>
        <v>672</v>
      </c>
    </row>
    <row r="1313" ht="15.75" customHeight="1">
      <c r="A1313" s="4" t="s">
        <v>9861</v>
      </c>
      <c r="B1313" s="4" t="s">
        <v>9862</v>
      </c>
      <c r="C1313" s="4" t="s">
        <v>4552</v>
      </c>
      <c r="D1313" s="4" t="s">
        <v>9863</v>
      </c>
      <c r="E1313" s="4" t="s">
        <v>4554</v>
      </c>
      <c r="F1313" s="4" t="s">
        <v>4554</v>
      </c>
      <c r="G1313" s="4" t="s">
        <v>4554</v>
      </c>
      <c r="H1313" s="4" t="s">
        <v>349</v>
      </c>
      <c r="I1313" s="4" t="s">
        <v>350</v>
      </c>
      <c r="J1313" s="4" t="s">
        <v>163</v>
      </c>
      <c r="K1313" s="4" t="s">
        <v>173</v>
      </c>
      <c r="L1313" s="4" t="s">
        <v>351</v>
      </c>
      <c r="M1313" s="4" t="s">
        <v>4784</v>
      </c>
      <c r="N1313" s="4" t="s">
        <v>1261</v>
      </c>
      <c r="O1313" s="4" t="s">
        <v>4554</v>
      </c>
      <c r="P1313" s="4" t="s">
        <v>4554</v>
      </c>
      <c r="Q1313" s="4" t="s">
        <v>4556</v>
      </c>
      <c r="R1313" s="4" t="s">
        <v>4554</v>
      </c>
      <c r="S1313" s="4" t="s">
        <v>4770</v>
      </c>
      <c r="T1313" s="4" t="s">
        <v>5330</v>
      </c>
      <c r="U1313" s="4" t="s">
        <v>4554</v>
      </c>
      <c r="V1313" s="4" t="s">
        <v>4554</v>
      </c>
      <c r="W1313" s="4" t="s">
        <v>4559</v>
      </c>
      <c r="X1313" s="4" t="s">
        <v>9864</v>
      </c>
      <c r="Y1313" s="5">
        <f t="shared" si="1"/>
        <v>0.00005787037037</v>
      </c>
      <c r="Z1313" s="4">
        <f t="shared" si="2"/>
        <v>672</v>
      </c>
    </row>
    <row r="1314" ht="15.75" customHeight="1">
      <c r="A1314" s="4" t="s">
        <v>9865</v>
      </c>
      <c r="B1314" s="4" t="s">
        <v>9866</v>
      </c>
      <c r="C1314" s="4" t="s">
        <v>4552</v>
      </c>
      <c r="D1314" s="4" t="s">
        <v>9867</v>
      </c>
      <c r="E1314" s="4" t="s">
        <v>4554</v>
      </c>
      <c r="F1314" s="4" t="s">
        <v>4554</v>
      </c>
      <c r="G1314" s="4" t="s">
        <v>4554</v>
      </c>
      <c r="H1314" s="4" t="s">
        <v>475</v>
      </c>
      <c r="I1314" s="4" t="s">
        <v>341</v>
      </c>
      <c r="J1314" s="4" t="s">
        <v>109</v>
      </c>
      <c r="K1314" s="4" t="s">
        <v>164</v>
      </c>
      <c r="L1314" s="4" t="s">
        <v>476</v>
      </c>
      <c r="M1314" s="4" t="s">
        <v>4784</v>
      </c>
      <c r="N1314" s="4" t="s">
        <v>1261</v>
      </c>
      <c r="O1314" s="4" t="s">
        <v>4554</v>
      </c>
      <c r="P1314" s="4" t="s">
        <v>4554</v>
      </c>
      <c r="Q1314" s="4" t="s">
        <v>4556</v>
      </c>
      <c r="R1314" s="4" t="s">
        <v>4554</v>
      </c>
      <c r="S1314" s="4" t="s">
        <v>4770</v>
      </c>
      <c r="T1314" s="4" t="s">
        <v>5330</v>
      </c>
      <c r="U1314" s="4" t="s">
        <v>4554</v>
      </c>
      <c r="V1314" s="4" t="s">
        <v>4554</v>
      </c>
      <c r="W1314" s="4" t="s">
        <v>4559</v>
      </c>
      <c r="X1314" s="4" t="s">
        <v>9868</v>
      </c>
      <c r="Y1314" s="5">
        <f t="shared" si="1"/>
        <v>0.00005787037037</v>
      </c>
      <c r="Z1314" s="4">
        <f t="shared" si="2"/>
        <v>672</v>
      </c>
    </row>
    <row r="1315" ht="15.75" customHeight="1">
      <c r="A1315" s="4" t="s">
        <v>9869</v>
      </c>
      <c r="B1315" s="4" t="s">
        <v>9870</v>
      </c>
      <c r="C1315" s="4" t="s">
        <v>4552</v>
      </c>
      <c r="D1315" s="4" t="s">
        <v>9871</v>
      </c>
      <c r="E1315" s="4" t="s">
        <v>4554</v>
      </c>
      <c r="F1315" s="4" t="s">
        <v>4554</v>
      </c>
      <c r="G1315" s="4" t="s">
        <v>4554</v>
      </c>
      <c r="H1315" s="4" t="s">
        <v>427</v>
      </c>
      <c r="I1315" s="4" t="s">
        <v>459</v>
      </c>
      <c r="J1315" s="4" t="s">
        <v>71</v>
      </c>
      <c r="K1315" s="4" t="s">
        <v>177</v>
      </c>
      <c r="L1315" s="4" t="s">
        <v>460</v>
      </c>
      <c r="M1315" s="4" t="s">
        <v>287</v>
      </c>
      <c r="N1315" s="4" t="s">
        <v>113</v>
      </c>
      <c r="O1315" s="4" t="s">
        <v>4554</v>
      </c>
      <c r="P1315" s="4" t="s">
        <v>4554</v>
      </c>
      <c r="Q1315" s="4" t="s">
        <v>4556</v>
      </c>
      <c r="R1315" s="4" t="s">
        <v>4554</v>
      </c>
      <c r="S1315" s="4" t="s">
        <v>4770</v>
      </c>
      <c r="T1315" s="4" t="s">
        <v>5330</v>
      </c>
      <c r="U1315" s="4" t="s">
        <v>4554</v>
      </c>
      <c r="V1315" s="4" t="s">
        <v>4554</v>
      </c>
      <c r="W1315" s="4" t="s">
        <v>4559</v>
      </c>
      <c r="X1315" s="4" t="s">
        <v>9872</v>
      </c>
      <c r="Y1315" s="5">
        <f t="shared" si="1"/>
        <v>0.00006944444444</v>
      </c>
      <c r="Z1315" s="4">
        <f t="shared" si="2"/>
        <v>672</v>
      </c>
    </row>
    <row r="1316" ht="15.75" customHeight="1">
      <c r="A1316" s="4" t="s">
        <v>9873</v>
      </c>
      <c r="B1316" s="4" t="s">
        <v>9874</v>
      </c>
      <c r="C1316" s="4" t="s">
        <v>4552</v>
      </c>
      <c r="D1316" s="4" t="s">
        <v>9875</v>
      </c>
      <c r="E1316" s="4" t="s">
        <v>4554</v>
      </c>
      <c r="F1316" s="4" t="s">
        <v>4554</v>
      </c>
      <c r="G1316" s="4" t="s">
        <v>4554</v>
      </c>
      <c r="H1316" s="4" t="s">
        <v>347</v>
      </c>
      <c r="I1316" s="4" t="s">
        <v>321</v>
      </c>
      <c r="J1316" s="4" t="s">
        <v>89</v>
      </c>
      <c r="K1316" s="4" t="s">
        <v>216</v>
      </c>
      <c r="L1316" s="4" t="s">
        <v>1263</v>
      </c>
      <c r="M1316" s="4" t="s">
        <v>323</v>
      </c>
      <c r="N1316" s="4" t="s">
        <v>221</v>
      </c>
      <c r="O1316" s="4" t="s">
        <v>4554</v>
      </c>
      <c r="P1316" s="4" t="s">
        <v>4554</v>
      </c>
      <c r="Q1316" s="4" t="s">
        <v>4556</v>
      </c>
      <c r="R1316" s="4" t="s">
        <v>4554</v>
      </c>
      <c r="S1316" s="4" t="s">
        <v>4770</v>
      </c>
      <c r="T1316" s="4" t="s">
        <v>4558</v>
      </c>
      <c r="U1316" s="4" t="s">
        <v>4554</v>
      </c>
      <c r="V1316" s="4" t="s">
        <v>4554</v>
      </c>
      <c r="W1316" s="4" t="s">
        <v>4559</v>
      </c>
      <c r="X1316" s="4" t="s">
        <v>9876</v>
      </c>
      <c r="Y1316" s="5">
        <f t="shared" si="1"/>
        <v>0.00005787037037</v>
      </c>
      <c r="Z1316" s="4">
        <f t="shared" si="2"/>
        <v>672</v>
      </c>
    </row>
    <row r="1317" ht="15.75" customHeight="1">
      <c r="A1317" s="4" t="s">
        <v>9877</v>
      </c>
      <c r="B1317" s="4" t="s">
        <v>9878</v>
      </c>
      <c r="C1317" s="4" t="s">
        <v>4552</v>
      </c>
      <c r="D1317" s="4" t="s">
        <v>9879</v>
      </c>
      <c r="E1317" s="4" t="s">
        <v>4554</v>
      </c>
      <c r="F1317" s="4" t="s">
        <v>4554</v>
      </c>
      <c r="G1317" s="4" t="s">
        <v>4554</v>
      </c>
      <c r="H1317" s="4" t="s">
        <v>640</v>
      </c>
      <c r="I1317" s="4" t="s">
        <v>817</v>
      </c>
      <c r="J1317" s="4" t="s">
        <v>1438</v>
      </c>
      <c r="K1317" s="4" t="s">
        <v>164</v>
      </c>
      <c r="L1317" s="4" t="s">
        <v>962</v>
      </c>
      <c r="M1317" s="4" t="s">
        <v>312</v>
      </c>
      <c r="N1317" s="4" t="s">
        <v>312</v>
      </c>
      <c r="O1317" s="4" t="s">
        <v>4554</v>
      </c>
      <c r="P1317" s="4" t="s">
        <v>4554</v>
      </c>
      <c r="Q1317" s="4" t="s">
        <v>4556</v>
      </c>
      <c r="R1317" s="4" t="s">
        <v>4554</v>
      </c>
      <c r="S1317" s="4" t="s">
        <v>4770</v>
      </c>
      <c r="T1317" s="4" t="s">
        <v>4558</v>
      </c>
      <c r="U1317" s="4" t="s">
        <v>4554</v>
      </c>
      <c r="V1317" s="4" t="s">
        <v>4554</v>
      </c>
      <c r="W1317" s="4" t="s">
        <v>4559</v>
      </c>
      <c r="X1317" s="4" t="s">
        <v>9880</v>
      </c>
      <c r="Y1317" s="5">
        <f t="shared" si="1"/>
        <v>0.00005787037037</v>
      </c>
      <c r="Z1317" s="4">
        <f t="shared" si="2"/>
        <v>672</v>
      </c>
    </row>
    <row r="1318" ht="15.75" customHeight="1">
      <c r="A1318" s="4" t="s">
        <v>9881</v>
      </c>
      <c r="B1318" s="4" t="s">
        <v>9882</v>
      </c>
      <c r="C1318" s="4" t="s">
        <v>4552</v>
      </c>
      <c r="D1318" s="4" t="s">
        <v>9883</v>
      </c>
      <c r="E1318" s="4" t="s">
        <v>4554</v>
      </c>
      <c r="F1318" s="4" t="s">
        <v>4554</v>
      </c>
      <c r="G1318" s="4" t="s">
        <v>4554</v>
      </c>
      <c r="H1318" s="4" t="s">
        <v>393</v>
      </c>
      <c r="I1318" s="4" t="s">
        <v>350</v>
      </c>
      <c r="J1318" s="4" t="s">
        <v>75</v>
      </c>
      <c r="K1318" s="4" t="s">
        <v>173</v>
      </c>
      <c r="L1318" s="4" t="s">
        <v>354</v>
      </c>
      <c r="M1318" s="4" t="s">
        <v>4784</v>
      </c>
      <c r="N1318" s="4" t="s">
        <v>287</v>
      </c>
      <c r="O1318" s="4" t="s">
        <v>4554</v>
      </c>
      <c r="P1318" s="4" t="s">
        <v>4554</v>
      </c>
      <c r="Q1318" s="4" t="s">
        <v>4556</v>
      </c>
      <c r="R1318" s="4" t="s">
        <v>4554</v>
      </c>
      <c r="S1318" s="4" t="s">
        <v>4770</v>
      </c>
      <c r="T1318" s="4" t="s">
        <v>4558</v>
      </c>
      <c r="U1318" s="4" t="s">
        <v>4554</v>
      </c>
      <c r="V1318" s="4" t="s">
        <v>4554</v>
      </c>
      <c r="W1318" s="4" t="s">
        <v>4559</v>
      </c>
      <c r="X1318" s="4" t="s">
        <v>9884</v>
      </c>
      <c r="Y1318" s="5">
        <f t="shared" si="1"/>
        <v>0.00005787037037</v>
      </c>
      <c r="Z1318" s="4">
        <f t="shared" si="2"/>
        <v>672</v>
      </c>
    </row>
    <row r="1319" ht="15.75" customHeight="1">
      <c r="A1319" s="4" t="s">
        <v>9885</v>
      </c>
      <c r="B1319" s="4" t="s">
        <v>9886</v>
      </c>
      <c r="C1319" s="4" t="s">
        <v>4552</v>
      </c>
      <c r="D1319" s="4" t="s">
        <v>9887</v>
      </c>
      <c r="E1319" s="4" t="s">
        <v>4554</v>
      </c>
      <c r="F1319" s="4" t="s">
        <v>4554</v>
      </c>
      <c r="G1319" s="4" t="s">
        <v>4554</v>
      </c>
      <c r="H1319" s="4" t="s">
        <v>349</v>
      </c>
      <c r="I1319" s="4" t="s">
        <v>350</v>
      </c>
      <c r="J1319" s="4" t="s">
        <v>163</v>
      </c>
      <c r="K1319" s="4" t="s">
        <v>173</v>
      </c>
      <c r="L1319" s="4" t="s">
        <v>351</v>
      </c>
      <c r="M1319" s="4" t="s">
        <v>4784</v>
      </c>
      <c r="N1319" s="4" t="s">
        <v>72</v>
      </c>
      <c r="O1319" s="4" t="s">
        <v>4554</v>
      </c>
      <c r="P1319" s="4" t="s">
        <v>4554</v>
      </c>
      <c r="Q1319" s="4" t="s">
        <v>4556</v>
      </c>
      <c r="R1319" s="4" t="s">
        <v>4554</v>
      </c>
      <c r="S1319" s="4" t="s">
        <v>4770</v>
      </c>
      <c r="T1319" s="4" t="s">
        <v>5330</v>
      </c>
      <c r="U1319" s="4" t="s">
        <v>4554</v>
      </c>
      <c r="V1319" s="4" t="s">
        <v>4554</v>
      </c>
      <c r="W1319" s="4" t="s">
        <v>4559</v>
      </c>
      <c r="X1319" s="4" t="s">
        <v>9888</v>
      </c>
      <c r="Y1319" s="5">
        <f t="shared" si="1"/>
        <v>0.0001157407407</v>
      </c>
      <c r="Z1319" s="4">
        <f t="shared" si="2"/>
        <v>672</v>
      </c>
    </row>
    <row r="1320" ht="15.75" customHeight="1">
      <c r="A1320" s="4" t="s">
        <v>9889</v>
      </c>
      <c r="B1320" s="4" t="s">
        <v>9890</v>
      </c>
      <c r="C1320" s="4" t="s">
        <v>4552</v>
      </c>
      <c r="D1320" s="4" t="s">
        <v>9891</v>
      </c>
      <c r="E1320" s="4" t="s">
        <v>4554</v>
      </c>
      <c r="F1320" s="4" t="s">
        <v>4554</v>
      </c>
      <c r="G1320" s="4" t="s">
        <v>4554</v>
      </c>
      <c r="H1320" s="4" t="s">
        <v>427</v>
      </c>
      <c r="I1320" s="4" t="s">
        <v>459</v>
      </c>
      <c r="J1320" s="4" t="s">
        <v>71</v>
      </c>
      <c r="K1320" s="4" t="s">
        <v>177</v>
      </c>
      <c r="L1320" s="4" t="s">
        <v>460</v>
      </c>
      <c r="M1320" s="4" t="s">
        <v>287</v>
      </c>
      <c r="N1320" s="4" t="s">
        <v>44</v>
      </c>
      <c r="O1320" s="4" t="s">
        <v>4554</v>
      </c>
      <c r="P1320" s="4" t="s">
        <v>4554</v>
      </c>
      <c r="Q1320" s="4" t="s">
        <v>4556</v>
      </c>
      <c r="R1320" s="4" t="s">
        <v>4554</v>
      </c>
      <c r="S1320" s="4" t="s">
        <v>4770</v>
      </c>
      <c r="T1320" s="4" t="s">
        <v>5330</v>
      </c>
      <c r="U1320" s="4" t="s">
        <v>4554</v>
      </c>
      <c r="V1320" s="4" t="s">
        <v>4554</v>
      </c>
      <c r="W1320" s="4" t="s">
        <v>4559</v>
      </c>
      <c r="X1320" s="4" t="s">
        <v>9892</v>
      </c>
      <c r="Y1320" s="5">
        <f t="shared" si="1"/>
        <v>0.0001157407407</v>
      </c>
      <c r="Z1320" s="4">
        <f t="shared" si="2"/>
        <v>672</v>
      </c>
    </row>
    <row r="1321" ht="15.75" customHeight="1">
      <c r="A1321" s="4" t="s">
        <v>9893</v>
      </c>
      <c r="B1321" s="4" t="s">
        <v>9894</v>
      </c>
      <c r="C1321" s="4" t="s">
        <v>4552</v>
      </c>
      <c r="D1321" s="4" t="s">
        <v>9895</v>
      </c>
      <c r="E1321" s="4" t="s">
        <v>4554</v>
      </c>
      <c r="F1321" s="4" t="s">
        <v>4554</v>
      </c>
      <c r="G1321" s="4" t="s">
        <v>4554</v>
      </c>
      <c r="H1321" s="4" t="s">
        <v>546</v>
      </c>
      <c r="I1321" s="4" t="s">
        <v>565</v>
      </c>
      <c r="J1321" s="4" t="s">
        <v>24</v>
      </c>
      <c r="K1321" s="4" t="s">
        <v>179</v>
      </c>
      <c r="L1321" s="4" t="s">
        <v>1809</v>
      </c>
      <c r="M1321" s="4" t="s">
        <v>338</v>
      </c>
      <c r="N1321" s="4" t="s">
        <v>134</v>
      </c>
      <c r="O1321" s="4" t="s">
        <v>4554</v>
      </c>
      <c r="P1321" s="4" t="s">
        <v>4554</v>
      </c>
      <c r="Q1321" s="4" t="s">
        <v>4556</v>
      </c>
      <c r="R1321" s="4" t="s">
        <v>4554</v>
      </c>
      <c r="S1321" s="4" t="s">
        <v>4770</v>
      </c>
      <c r="T1321" s="4" t="s">
        <v>5330</v>
      </c>
      <c r="U1321" s="4" t="s">
        <v>4554</v>
      </c>
      <c r="V1321" s="4" t="s">
        <v>4554</v>
      </c>
      <c r="W1321" s="4" t="s">
        <v>4559</v>
      </c>
      <c r="X1321" s="4" t="s">
        <v>9896</v>
      </c>
      <c r="Y1321" s="5">
        <f t="shared" si="1"/>
        <v>0.00005787037037</v>
      </c>
      <c r="Z1321" s="4">
        <f t="shared" si="2"/>
        <v>672</v>
      </c>
    </row>
    <row r="1322" ht="15.75" customHeight="1">
      <c r="A1322" s="4" t="s">
        <v>9897</v>
      </c>
      <c r="B1322" s="4" t="s">
        <v>9898</v>
      </c>
      <c r="C1322" s="4" t="s">
        <v>4552</v>
      </c>
      <c r="D1322" s="4" t="s">
        <v>9899</v>
      </c>
      <c r="E1322" s="4" t="s">
        <v>4554</v>
      </c>
      <c r="F1322" s="4" t="s">
        <v>4554</v>
      </c>
      <c r="G1322" s="4" t="s">
        <v>4554</v>
      </c>
      <c r="H1322" s="4" t="s">
        <v>393</v>
      </c>
      <c r="I1322" s="4" t="s">
        <v>350</v>
      </c>
      <c r="J1322" s="4" t="s">
        <v>75</v>
      </c>
      <c r="K1322" s="4" t="s">
        <v>173</v>
      </c>
      <c r="L1322" s="4" t="s">
        <v>354</v>
      </c>
      <c r="M1322" s="4" t="s">
        <v>4784</v>
      </c>
      <c r="N1322" s="4" t="s">
        <v>1229</v>
      </c>
      <c r="O1322" s="4" t="s">
        <v>4554</v>
      </c>
      <c r="P1322" s="4" t="s">
        <v>4554</v>
      </c>
      <c r="Q1322" s="4" t="s">
        <v>4556</v>
      </c>
      <c r="R1322" s="4" t="s">
        <v>4554</v>
      </c>
      <c r="S1322" s="4" t="s">
        <v>4770</v>
      </c>
      <c r="T1322" s="4" t="s">
        <v>5330</v>
      </c>
      <c r="U1322" s="4" t="s">
        <v>4554</v>
      </c>
      <c r="V1322" s="4" t="s">
        <v>4554</v>
      </c>
      <c r="W1322" s="4" t="s">
        <v>4559</v>
      </c>
      <c r="X1322" s="4" t="s">
        <v>9900</v>
      </c>
      <c r="Y1322" s="5">
        <f t="shared" si="1"/>
        <v>0.00005787037037</v>
      </c>
      <c r="Z1322" s="4">
        <f t="shared" si="2"/>
        <v>672</v>
      </c>
    </row>
    <row r="1323" ht="15.75" customHeight="1">
      <c r="A1323" s="4" t="s">
        <v>9901</v>
      </c>
      <c r="B1323" s="4" t="s">
        <v>9902</v>
      </c>
      <c r="C1323" s="4" t="s">
        <v>4552</v>
      </c>
      <c r="D1323" s="4" t="s">
        <v>9903</v>
      </c>
      <c r="E1323" s="4" t="s">
        <v>4554</v>
      </c>
      <c r="F1323" s="4" t="s">
        <v>4554</v>
      </c>
      <c r="G1323" s="4" t="s">
        <v>4554</v>
      </c>
      <c r="H1323" s="4" t="s">
        <v>427</v>
      </c>
      <c r="I1323" s="4" t="s">
        <v>459</v>
      </c>
      <c r="J1323" s="4" t="s">
        <v>71</v>
      </c>
      <c r="K1323" s="4" t="s">
        <v>177</v>
      </c>
      <c r="L1323" s="4" t="s">
        <v>460</v>
      </c>
      <c r="M1323" s="4" t="s">
        <v>287</v>
      </c>
      <c r="N1323" s="4" t="s">
        <v>80</v>
      </c>
      <c r="O1323" s="4" t="s">
        <v>4554</v>
      </c>
      <c r="P1323" s="4" t="s">
        <v>4554</v>
      </c>
      <c r="Q1323" s="4" t="s">
        <v>4556</v>
      </c>
      <c r="R1323" s="4" t="s">
        <v>4554</v>
      </c>
      <c r="S1323" s="4" t="s">
        <v>4770</v>
      </c>
      <c r="T1323" s="4" t="s">
        <v>5330</v>
      </c>
      <c r="U1323" s="4" t="s">
        <v>4554</v>
      </c>
      <c r="V1323" s="4" t="s">
        <v>4554</v>
      </c>
      <c r="W1323" s="4" t="s">
        <v>4559</v>
      </c>
      <c r="X1323" s="4" t="s">
        <v>9904</v>
      </c>
      <c r="Y1323" s="5">
        <f t="shared" si="1"/>
        <v>0.00005787037037</v>
      </c>
      <c r="Z1323" s="4">
        <f t="shared" si="2"/>
        <v>672</v>
      </c>
    </row>
    <row r="1324" ht="15.75" customHeight="1">
      <c r="A1324" s="4" t="s">
        <v>9905</v>
      </c>
      <c r="B1324" s="4" t="s">
        <v>9906</v>
      </c>
      <c r="C1324" s="4" t="s">
        <v>4552</v>
      </c>
      <c r="D1324" s="4" t="s">
        <v>9907</v>
      </c>
      <c r="E1324" s="4" t="s">
        <v>4554</v>
      </c>
      <c r="F1324" s="4" t="s">
        <v>4554</v>
      </c>
      <c r="G1324" s="4" t="s">
        <v>4554</v>
      </c>
      <c r="H1324" s="4" t="s">
        <v>406</v>
      </c>
      <c r="I1324" s="4" t="s">
        <v>1246</v>
      </c>
      <c r="J1324" s="4" t="s">
        <v>1247</v>
      </c>
      <c r="K1324" s="4" t="s">
        <v>177</v>
      </c>
      <c r="L1324" s="4" t="s">
        <v>1248</v>
      </c>
      <c r="M1324" s="4" t="s">
        <v>287</v>
      </c>
      <c r="N1324" s="4" t="s">
        <v>1261</v>
      </c>
      <c r="O1324" s="4" t="s">
        <v>4554</v>
      </c>
      <c r="P1324" s="4" t="s">
        <v>4554</v>
      </c>
      <c r="Q1324" s="4" t="s">
        <v>4556</v>
      </c>
      <c r="R1324" s="4" t="s">
        <v>4554</v>
      </c>
      <c r="S1324" s="4" t="s">
        <v>4770</v>
      </c>
      <c r="T1324" s="4" t="s">
        <v>5330</v>
      </c>
      <c r="U1324" s="4" t="s">
        <v>4554</v>
      </c>
      <c r="V1324" s="4" t="s">
        <v>4554</v>
      </c>
      <c r="W1324" s="4" t="s">
        <v>4559</v>
      </c>
      <c r="X1324" s="4" t="s">
        <v>9908</v>
      </c>
      <c r="Y1324" s="5">
        <f t="shared" si="1"/>
        <v>0.00005787037037</v>
      </c>
      <c r="Z1324" s="4">
        <f t="shared" si="2"/>
        <v>672</v>
      </c>
    </row>
    <row r="1325" ht="15.75" customHeight="1">
      <c r="A1325" s="4" t="s">
        <v>9909</v>
      </c>
      <c r="B1325" s="4" t="s">
        <v>9910</v>
      </c>
      <c r="C1325" s="4" t="s">
        <v>4552</v>
      </c>
      <c r="D1325" s="4" t="s">
        <v>9911</v>
      </c>
      <c r="E1325" s="4" t="s">
        <v>4554</v>
      </c>
      <c r="F1325" s="4" t="s">
        <v>4554</v>
      </c>
      <c r="G1325" s="4" t="s">
        <v>4554</v>
      </c>
      <c r="H1325" s="4" t="s">
        <v>524</v>
      </c>
      <c r="I1325" s="4" t="s">
        <v>469</v>
      </c>
      <c r="J1325" s="4" t="s">
        <v>172</v>
      </c>
      <c r="K1325" s="4" t="s">
        <v>177</v>
      </c>
      <c r="L1325" s="4" t="s">
        <v>525</v>
      </c>
      <c r="M1325" s="4" t="s">
        <v>287</v>
      </c>
      <c r="N1325" s="4" t="s">
        <v>113</v>
      </c>
      <c r="O1325" s="4" t="s">
        <v>4554</v>
      </c>
      <c r="P1325" s="4" t="s">
        <v>4554</v>
      </c>
      <c r="Q1325" s="4" t="s">
        <v>4556</v>
      </c>
      <c r="R1325" s="4" t="s">
        <v>4554</v>
      </c>
      <c r="S1325" s="4" t="s">
        <v>4770</v>
      </c>
      <c r="T1325" s="4" t="s">
        <v>5330</v>
      </c>
      <c r="U1325" s="4" t="s">
        <v>4554</v>
      </c>
      <c r="V1325" s="4" t="s">
        <v>4554</v>
      </c>
      <c r="W1325" s="4" t="s">
        <v>4559</v>
      </c>
      <c r="X1325" s="4" t="s">
        <v>9912</v>
      </c>
      <c r="Y1325" s="5">
        <f t="shared" si="1"/>
        <v>0.0001157407407</v>
      </c>
      <c r="Z1325" s="4">
        <f t="shared" si="2"/>
        <v>672</v>
      </c>
    </row>
    <row r="1326" ht="15.75" customHeight="1">
      <c r="A1326" s="4" t="s">
        <v>9913</v>
      </c>
      <c r="B1326" s="4" t="s">
        <v>9914</v>
      </c>
      <c r="C1326" s="4" t="s">
        <v>4552</v>
      </c>
      <c r="D1326" s="4" t="s">
        <v>9915</v>
      </c>
      <c r="E1326" s="4" t="s">
        <v>4554</v>
      </c>
      <c r="F1326" s="4" t="s">
        <v>4554</v>
      </c>
      <c r="G1326" s="4" t="s">
        <v>4554</v>
      </c>
      <c r="H1326" s="4" t="s">
        <v>308</v>
      </c>
      <c r="I1326" s="4" t="s">
        <v>309</v>
      </c>
      <c r="J1326" s="4" t="s">
        <v>310</v>
      </c>
      <c r="K1326" s="4" t="s">
        <v>164</v>
      </c>
      <c r="L1326" s="4" t="s">
        <v>311</v>
      </c>
      <c r="M1326" s="4" t="s">
        <v>312</v>
      </c>
      <c r="N1326" s="4" t="s">
        <v>113</v>
      </c>
      <c r="O1326" s="4" t="s">
        <v>4554</v>
      </c>
      <c r="P1326" s="4" t="s">
        <v>4554</v>
      </c>
      <c r="Q1326" s="4" t="s">
        <v>4556</v>
      </c>
      <c r="R1326" s="4" t="s">
        <v>4554</v>
      </c>
      <c r="S1326" s="4" t="s">
        <v>4770</v>
      </c>
      <c r="T1326" s="4" t="s">
        <v>5330</v>
      </c>
      <c r="U1326" s="4" t="s">
        <v>4554</v>
      </c>
      <c r="V1326" s="4" t="s">
        <v>4554</v>
      </c>
      <c r="W1326" s="4" t="s">
        <v>4559</v>
      </c>
      <c r="X1326" s="4" t="s">
        <v>9916</v>
      </c>
      <c r="Y1326" s="5">
        <f t="shared" si="1"/>
        <v>0.00005787037037</v>
      </c>
      <c r="Z1326" s="4">
        <f t="shared" si="2"/>
        <v>672</v>
      </c>
    </row>
    <row r="1327" ht="15.75" customHeight="1">
      <c r="A1327" s="4" t="s">
        <v>9917</v>
      </c>
      <c r="B1327" s="4" t="s">
        <v>9918</v>
      </c>
      <c r="C1327" s="4" t="s">
        <v>4552</v>
      </c>
      <c r="D1327" s="4" t="s">
        <v>9919</v>
      </c>
      <c r="E1327" s="4" t="s">
        <v>4554</v>
      </c>
      <c r="F1327" s="4" t="s">
        <v>4554</v>
      </c>
      <c r="G1327" s="4" t="s">
        <v>4554</v>
      </c>
      <c r="H1327" s="4" t="s">
        <v>1374</v>
      </c>
      <c r="I1327" s="4" t="s">
        <v>459</v>
      </c>
      <c r="J1327" s="4" t="s">
        <v>8186</v>
      </c>
      <c r="K1327" s="4" t="s">
        <v>173</v>
      </c>
      <c r="L1327" s="4" t="s">
        <v>1376</v>
      </c>
      <c r="M1327" s="4" t="s">
        <v>4784</v>
      </c>
      <c r="N1327" s="4" t="s">
        <v>4558</v>
      </c>
      <c r="O1327" s="4" t="s">
        <v>4554</v>
      </c>
      <c r="P1327" s="4" t="s">
        <v>4554</v>
      </c>
      <c r="Q1327" s="4" t="s">
        <v>4556</v>
      </c>
      <c r="R1327" s="4" t="s">
        <v>4554</v>
      </c>
      <c r="S1327" s="4" t="s">
        <v>4770</v>
      </c>
      <c r="T1327" s="4" t="s">
        <v>5330</v>
      </c>
      <c r="U1327" s="4" t="s">
        <v>4554</v>
      </c>
      <c r="V1327" s="4" t="s">
        <v>4554</v>
      </c>
      <c r="W1327" s="4" t="s">
        <v>4559</v>
      </c>
      <c r="X1327" s="4" t="s">
        <v>9920</v>
      </c>
      <c r="Y1327" s="5">
        <f t="shared" si="1"/>
        <v>0.00005787037037</v>
      </c>
      <c r="Z1327" s="4">
        <f t="shared" si="2"/>
        <v>672</v>
      </c>
    </row>
    <row r="1328" ht="15.75" customHeight="1">
      <c r="A1328" s="4" t="s">
        <v>9921</v>
      </c>
      <c r="B1328" s="4" t="s">
        <v>9922</v>
      </c>
      <c r="C1328" s="4" t="s">
        <v>4552</v>
      </c>
      <c r="D1328" s="4" t="s">
        <v>9923</v>
      </c>
      <c r="E1328" s="4" t="s">
        <v>4554</v>
      </c>
      <c r="F1328" s="4" t="s">
        <v>4554</v>
      </c>
      <c r="G1328" s="4" t="s">
        <v>4554</v>
      </c>
      <c r="H1328" s="4" t="s">
        <v>393</v>
      </c>
      <c r="I1328" s="4" t="s">
        <v>350</v>
      </c>
      <c r="J1328" s="4" t="s">
        <v>75</v>
      </c>
      <c r="K1328" s="4" t="s">
        <v>173</v>
      </c>
      <c r="L1328" s="4" t="s">
        <v>354</v>
      </c>
      <c r="M1328" s="4" t="s">
        <v>4784</v>
      </c>
      <c r="N1328" s="4" t="s">
        <v>632</v>
      </c>
      <c r="O1328" s="4" t="s">
        <v>4554</v>
      </c>
      <c r="P1328" s="4" t="s">
        <v>4554</v>
      </c>
      <c r="Q1328" s="4" t="s">
        <v>4556</v>
      </c>
      <c r="R1328" s="4" t="s">
        <v>4554</v>
      </c>
      <c r="S1328" s="4" t="s">
        <v>4770</v>
      </c>
      <c r="T1328" s="4" t="s">
        <v>4558</v>
      </c>
      <c r="U1328" s="4" t="s">
        <v>4554</v>
      </c>
      <c r="V1328" s="4" t="s">
        <v>4554</v>
      </c>
      <c r="W1328" s="4" t="s">
        <v>4559</v>
      </c>
      <c r="X1328" s="4" t="s">
        <v>9924</v>
      </c>
      <c r="Y1328" s="5">
        <f t="shared" si="1"/>
        <v>0.00005787037037</v>
      </c>
      <c r="Z1328" s="4">
        <f t="shared" si="2"/>
        <v>672</v>
      </c>
    </row>
    <row r="1329" ht="15.75" customHeight="1">
      <c r="A1329" s="4" t="s">
        <v>9925</v>
      </c>
      <c r="B1329" s="4" t="s">
        <v>9926</v>
      </c>
      <c r="C1329" s="4" t="s">
        <v>4552</v>
      </c>
      <c r="D1329" s="4" t="s">
        <v>9927</v>
      </c>
      <c r="E1329" s="4" t="s">
        <v>4554</v>
      </c>
      <c r="F1329" s="4" t="s">
        <v>4554</v>
      </c>
      <c r="G1329" s="4" t="s">
        <v>4554</v>
      </c>
      <c r="H1329" s="4" t="s">
        <v>867</v>
      </c>
      <c r="I1329" s="4" t="s">
        <v>620</v>
      </c>
      <c r="J1329" s="4" t="s">
        <v>868</v>
      </c>
      <c r="K1329" s="4" t="s">
        <v>4589</v>
      </c>
      <c r="L1329" s="4" t="s">
        <v>478</v>
      </c>
      <c r="M1329" s="4" t="s">
        <v>173</v>
      </c>
      <c r="N1329" s="4" t="s">
        <v>323</v>
      </c>
      <c r="O1329" s="4" t="s">
        <v>4554</v>
      </c>
      <c r="P1329" s="4" t="s">
        <v>4554</v>
      </c>
      <c r="Q1329" s="4" t="s">
        <v>4556</v>
      </c>
      <c r="R1329" s="4" t="s">
        <v>4554</v>
      </c>
      <c r="S1329" s="4" t="s">
        <v>4890</v>
      </c>
      <c r="T1329" s="4" t="s">
        <v>4558</v>
      </c>
      <c r="U1329" s="4" t="s">
        <v>4554</v>
      </c>
      <c r="V1329" s="4" t="s">
        <v>4554</v>
      </c>
      <c r="W1329" s="4" t="s">
        <v>4559</v>
      </c>
      <c r="X1329" s="4" t="s">
        <v>9928</v>
      </c>
      <c r="Y1329" s="5">
        <f t="shared" si="1"/>
        <v>0.00005787037037</v>
      </c>
      <c r="Z1329" s="4">
        <f t="shared" si="2"/>
        <v>672</v>
      </c>
    </row>
    <row r="1330" ht="15.75" customHeight="1">
      <c r="A1330" s="4" t="s">
        <v>9929</v>
      </c>
      <c r="B1330" s="4" t="s">
        <v>9930</v>
      </c>
      <c r="C1330" s="4" t="s">
        <v>4552</v>
      </c>
      <c r="D1330" s="4" t="s">
        <v>9931</v>
      </c>
      <c r="E1330" s="4" t="s">
        <v>4554</v>
      </c>
      <c r="F1330" s="4" t="s">
        <v>4554</v>
      </c>
      <c r="G1330" s="4" t="s">
        <v>4554</v>
      </c>
      <c r="H1330" s="4" t="s">
        <v>340</v>
      </c>
      <c r="I1330" s="4" t="s">
        <v>341</v>
      </c>
      <c r="J1330" s="4" t="s">
        <v>342</v>
      </c>
      <c r="K1330" s="4" t="s">
        <v>173</v>
      </c>
      <c r="L1330" s="4" t="s">
        <v>343</v>
      </c>
      <c r="M1330" s="4" t="s">
        <v>4784</v>
      </c>
      <c r="N1330" s="4" t="s">
        <v>287</v>
      </c>
      <c r="O1330" s="4" t="s">
        <v>4554</v>
      </c>
      <c r="P1330" s="4" t="s">
        <v>4554</v>
      </c>
      <c r="Q1330" s="4" t="s">
        <v>4556</v>
      </c>
      <c r="R1330" s="4" t="s">
        <v>4554</v>
      </c>
      <c r="S1330" s="4" t="s">
        <v>4770</v>
      </c>
      <c r="T1330" s="4" t="s">
        <v>4558</v>
      </c>
      <c r="U1330" s="4" t="s">
        <v>4554</v>
      </c>
      <c r="V1330" s="4" t="s">
        <v>4554</v>
      </c>
      <c r="W1330" s="4" t="s">
        <v>4559</v>
      </c>
      <c r="X1330" s="4" t="s">
        <v>9932</v>
      </c>
      <c r="Y1330" s="5">
        <f t="shared" si="1"/>
        <v>0.00005787037037</v>
      </c>
      <c r="Z1330" s="4">
        <f t="shared" si="2"/>
        <v>672</v>
      </c>
    </row>
    <row r="1331" ht="15.75" customHeight="1">
      <c r="A1331" s="4" t="s">
        <v>9933</v>
      </c>
      <c r="B1331" s="4" t="s">
        <v>9934</v>
      </c>
      <c r="C1331" s="4" t="s">
        <v>4552</v>
      </c>
      <c r="D1331" s="4" t="s">
        <v>9935</v>
      </c>
      <c r="E1331" s="4" t="s">
        <v>4554</v>
      </c>
      <c r="F1331" s="4" t="s">
        <v>4554</v>
      </c>
      <c r="G1331" s="4" t="s">
        <v>4554</v>
      </c>
      <c r="H1331" s="4" t="s">
        <v>393</v>
      </c>
      <c r="I1331" s="4" t="s">
        <v>350</v>
      </c>
      <c r="J1331" s="4" t="s">
        <v>75</v>
      </c>
      <c r="K1331" s="4" t="s">
        <v>173</v>
      </c>
      <c r="L1331" s="4" t="s">
        <v>354</v>
      </c>
      <c r="M1331" s="4" t="s">
        <v>4784</v>
      </c>
      <c r="N1331" s="4" t="s">
        <v>72</v>
      </c>
      <c r="O1331" s="4" t="s">
        <v>4554</v>
      </c>
      <c r="P1331" s="4" t="s">
        <v>4554</v>
      </c>
      <c r="Q1331" s="4" t="s">
        <v>4556</v>
      </c>
      <c r="R1331" s="4" t="s">
        <v>4554</v>
      </c>
      <c r="S1331" s="4" t="s">
        <v>4770</v>
      </c>
      <c r="T1331" s="4" t="s">
        <v>5330</v>
      </c>
      <c r="U1331" s="4" t="s">
        <v>4554</v>
      </c>
      <c r="V1331" s="4" t="s">
        <v>4554</v>
      </c>
      <c r="W1331" s="4" t="s">
        <v>4559</v>
      </c>
      <c r="X1331" s="4" t="s">
        <v>9936</v>
      </c>
      <c r="Y1331" s="5">
        <f t="shared" si="1"/>
        <v>0.00005787037037</v>
      </c>
      <c r="Z1331" s="4">
        <f t="shared" si="2"/>
        <v>672</v>
      </c>
    </row>
    <row r="1332" ht="15.75" customHeight="1">
      <c r="A1332" s="4" t="s">
        <v>9937</v>
      </c>
      <c r="B1332" s="4" t="s">
        <v>9938</v>
      </c>
      <c r="C1332" s="4" t="s">
        <v>4552</v>
      </c>
      <c r="D1332" s="4" t="s">
        <v>9939</v>
      </c>
      <c r="E1332" s="4" t="s">
        <v>4554</v>
      </c>
      <c r="F1332" s="4" t="s">
        <v>4554</v>
      </c>
      <c r="G1332" s="4" t="s">
        <v>4554</v>
      </c>
      <c r="H1332" s="4" t="s">
        <v>340</v>
      </c>
      <c r="I1332" s="4" t="s">
        <v>341</v>
      </c>
      <c r="J1332" s="4" t="s">
        <v>342</v>
      </c>
      <c r="K1332" s="4" t="s">
        <v>173</v>
      </c>
      <c r="L1332" s="4" t="s">
        <v>343</v>
      </c>
      <c r="M1332" s="4" t="s">
        <v>4784</v>
      </c>
      <c r="N1332" s="4" t="s">
        <v>19</v>
      </c>
      <c r="O1332" s="4" t="s">
        <v>4554</v>
      </c>
      <c r="P1332" s="4" t="s">
        <v>4554</v>
      </c>
      <c r="Q1332" s="4" t="s">
        <v>4556</v>
      </c>
      <c r="R1332" s="4" t="s">
        <v>4554</v>
      </c>
      <c r="S1332" s="4" t="s">
        <v>4770</v>
      </c>
      <c r="T1332" s="4" t="s">
        <v>5330</v>
      </c>
      <c r="U1332" s="4" t="s">
        <v>4554</v>
      </c>
      <c r="V1332" s="4" t="s">
        <v>4554</v>
      </c>
      <c r="W1332" s="4" t="s">
        <v>4559</v>
      </c>
      <c r="X1332" s="4" t="s">
        <v>9940</v>
      </c>
      <c r="Y1332" s="5">
        <f t="shared" si="1"/>
        <v>0.00006944444444</v>
      </c>
      <c r="Z1332" s="4">
        <f t="shared" si="2"/>
        <v>672</v>
      </c>
    </row>
    <row r="1333" ht="15.75" customHeight="1">
      <c r="A1333" s="4" t="s">
        <v>9941</v>
      </c>
      <c r="B1333" s="4" t="s">
        <v>9942</v>
      </c>
      <c r="C1333" s="4" t="s">
        <v>4552</v>
      </c>
      <c r="D1333" s="4" t="s">
        <v>9943</v>
      </c>
      <c r="E1333" s="4" t="s">
        <v>4554</v>
      </c>
      <c r="F1333" s="4" t="s">
        <v>4554</v>
      </c>
      <c r="G1333" s="4" t="s">
        <v>4554</v>
      </c>
      <c r="H1333" s="4" t="s">
        <v>406</v>
      </c>
      <c r="I1333" s="4" t="s">
        <v>1246</v>
      </c>
      <c r="J1333" s="4" t="s">
        <v>1247</v>
      </c>
      <c r="K1333" s="4" t="s">
        <v>177</v>
      </c>
      <c r="L1333" s="4" t="s">
        <v>1248</v>
      </c>
      <c r="M1333" s="4" t="s">
        <v>287</v>
      </c>
      <c r="N1333" s="4" t="s">
        <v>29</v>
      </c>
      <c r="O1333" s="4" t="s">
        <v>4554</v>
      </c>
      <c r="P1333" s="4" t="s">
        <v>4554</v>
      </c>
      <c r="Q1333" s="4" t="s">
        <v>4556</v>
      </c>
      <c r="R1333" s="4" t="s">
        <v>4554</v>
      </c>
      <c r="S1333" s="4" t="s">
        <v>4770</v>
      </c>
      <c r="T1333" s="4" t="s">
        <v>5330</v>
      </c>
      <c r="U1333" s="4" t="s">
        <v>4554</v>
      </c>
      <c r="V1333" s="4" t="s">
        <v>4554</v>
      </c>
      <c r="W1333" s="4" t="s">
        <v>4559</v>
      </c>
      <c r="X1333" s="4" t="s">
        <v>9944</v>
      </c>
      <c r="Y1333" s="5">
        <f t="shared" si="1"/>
        <v>0.00005787037037</v>
      </c>
      <c r="Z1333" s="4">
        <f t="shared" si="2"/>
        <v>672</v>
      </c>
    </row>
    <row r="1334" ht="15.75" customHeight="1">
      <c r="A1334" s="4" t="s">
        <v>9945</v>
      </c>
      <c r="B1334" s="4" t="s">
        <v>9946</v>
      </c>
      <c r="C1334" s="4" t="s">
        <v>4552</v>
      </c>
      <c r="D1334" s="4" t="s">
        <v>9947</v>
      </c>
      <c r="E1334" s="4" t="s">
        <v>4554</v>
      </c>
      <c r="F1334" s="4" t="s">
        <v>4554</v>
      </c>
      <c r="G1334" s="4" t="s">
        <v>4554</v>
      </c>
      <c r="H1334" s="4" t="s">
        <v>1374</v>
      </c>
      <c r="I1334" s="4" t="s">
        <v>459</v>
      </c>
      <c r="J1334" s="4" t="s">
        <v>8186</v>
      </c>
      <c r="K1334" s="4" t="s">
        <v>173</v>
      </c>
      <c r="L1334" s="4" t="s">
        <v>1376</v>
      </c>
      <c r="M1334" s="4" t="s">
        <v>4784</v>
      </c>
      <c r="N1334" s="4" t="s">
        <v>277</v>
      </c>
      <c r="O1334" s="4" t="s">
        <v>4554</v>
      </c>
      <c r="P1334" s="4" t="s">
        <v>4554</v>
      </c>
      <c r="Q1334" s="4" t="s">
        <v>4556</v>
      </c>
      <c r="R1334" s="4" t="s">
        <v>4554</v>
      </c>
      <c r="S1334" s="4" t="s">
        <v>4770</v>
      </c>
      <c r="T1334" s="4" t="s">
        <v>4558</v>
      </c>
      <c r="U1334" s="4" t="s">
        <v>4554</v>
      </c>
      <c r="V1334" s="4" t="s">
        <v>4554</v>
      </c>
      <c r="W1334" s="4" t="s">
        <v>4559</v>
      </c>
      <c r="X1334" s="4" t="s">
        <v>9948</v>
      </c>
      <c r="Y1334" s="5">
        <f t="shared" si="1"/>
        <v>0.0000462962963</v>
      </c>
      <c r="Z1334" s="4">
        <f t="shared" si="2"/>
        <v>672</v>
      </c>
    </row>
    <row r="1335" ht="15.75" customHeight="1">
      <c r="A1335" s="4" t="s">
        <v>9949</v>
      </c>
      <c r="B1335" s="4" t="s">
        <v>9950</v>
      </c>
      <c r="C1335" s="4" t="s">
        <v>4552</v>
      </c>
      <c r="D1335" s="4" t="s">
        <v>9951</v>
      </c>
      <c r="E1335" s="4" t="s">
        <v>4554</v>
      </c>
      <c r="F1335" s="4" t="s">
        <v>4554</v>
      </c>
      <c r="G1335" s="4" t="s">
        <v>4554</v>
      </c>
      <c r="H1335" s="4" t="s">
        <v>340</v>
      </c>
      <c r="I1335" s="4" t="s">
        <v>341</v>
      </c>
      <c r="J1335" s="4" t="s">
        <v>342</v>
      </c>
      <c r="K1335" s="4" t="s">
        <v>173</v>
      </c>
      <c r="L1335" s="4" t="s">
        <v>343</v>
      </c>
      <c r="M1335" s="4" t="s">
        <v>4784</v>
      </c>
      <c r="N1335" s="4" t="s">
        <v>442</v>
      </c>
      <c r="O1335" s="4" t="s">
        <v>4554</v>
      </c>
      <c r="P1335" s="4" t="s">
        <v>4554</v>
      </c>
      <c r="Q1335" s="4" t="s">
        <v>4556</v>
      </c>
      <c r="R1335" s="4" t="s">
        <v>4554</v>
      </c>
      <c r="S1335" s="4" t="s">
        <v>4770</v>
      </c>
      <c r="T1335" s="4" t="s">
        <v>4558</v>
      </c>
      <c r="U1335" s="4" t="s">
        <v>4554</v>
      </c>
      <c r="V1335" s="4" t="s">
        <v>4554</v>
      </c>
      <c r="W1335" s="4" t="s">
        <v>4559</v>
      </c>
      <c r="X1335" s="4" t="s">
        <v>9952</v>
      </c>
      <c r="Y1335" s="5">
        <f t="shared" si="1"/>
        <v>0.00006944444444</v>
      </c>
      <c r="Z1335" s="4">
        <f t="shared" si="2"/>
        <v>672</v>
      </c>
    </row>
    <row r="1336" ht="15.75" customHeight="1">
      <c r="A1336" s="4" t="s">
        <v>9953</v>
      </c>
      <c r="B1336" s="4" t="s">
        <v>9954</v>
      </c>
      <c r="C1336" s="4" t="s">
        <v>4552</v>
      </c>
      <c r="D1336" s="4" t="s">
        <v>9955</v>
      </c>
      <c r="E1336" s="4" t="s">
        <v>4554</v>
      </c>
      <c r="F1336" s="4" t="s">
        <v>4554</v>
      </c>
      <c r="G1336" s="4" t="s">
        <v>4554</v>
      </c>
      <c r="H1336" s="4" t="s">
        <v>349</v>
      </c>
      <c r="I1336" s="4" t="s">
        <v>350</v>
      </c>
      <c r="J1336" s="4" t="s">
        <v>163</v>
      </c>
      <c r="K1336" s="4" t="s">
        <v>173</v>
      </c>
      <c r="L1336" s="4" t="s">
        <v>351</v>
      </c>
      <c r="M1336" s="4" t="s">
        <v>4784</v>
      </c>
      <c r="N1336" s="4" t="s">
        <v>63</v>
      </c>
      <c r="O1336" s="4" t="s">
        <v>4554</v>
      </c>
      <c r="P1336" s="4" t="s">
        <v>4554</v>
      </c>
      <c r="Q1336" s="4" t="s">
        <v>4556</v>
      </c>
      <c r="R1336" s="4" t="s">
        <v>4554</v>
      </c>
      <c r="S1336" s="4" t="s">
        <v>4770</v>
      </c>
      <c r="T1336" s="4" t="s">
        <v>4558</v>
      </c>
      <c r="U1336" s="4" t="s">
        <v>4554</v>
      </c>
      <c r="V1336" s="4" t="s">
        <v>4554</v>
      </c>
      <c r="W1336" s="4" t="s">
        <v>4559</v>
      </c>
      <c r="X1336" s="4" t="s">
        <v>9956</v>
      </c>
      <c r="Y1336" s="5">
        <f t="shared" si="1"/>
        <v>0.00005787037037</v>
      </c>
      <c r="Z1336" s="4">
        <f t="shared" si="2"/>
        <v>672</v>
      </c>
    </row>
    <row r="1337" ht="15.75" customHeight="1">
      <c r="A1337" s="4" t="s">
        <v>9957</v>
      </c>
      <c r="B1337" s="4" t="s">
        <v>9958</v>
      </c>
      <c r="C1337" s="4" t="s">
        <v>4552</v>
      </c>
      <c r="D1337" s="4" t="s">
        <v>9959</v>
      </c>
      <c r="E1337" s="4" t="s">
        <v>4554</v>
      </c>
      <c r="F1337" s="4" t="s">
        <v>4554</v>
      </c>
      <c r="G1337" s="4" t="s">
        <v>4554</v>
      </c>
      <c r="H1337" s="4" t="s">
        <v>393</v>
      </c>
      <c r="I1337" s="4" t="s">
        <v>350</v>
      </c>
      <c r="J1337" s="4" t="s">
        <v>75</v>
      </c>
      <c r="K1337" s="4" t="s">
        <v>173</v>
      </c>
      <c r="L1337" s="4" t="s">
        <v>354</v>
      </c>
      <c r="M1337" s="4" t="s">
        <v>4784</v>
      </c>
      <c r="N1337" s="4" t="s">
        <v>278</v>
      </c>
      <c r="O1337" s="4" t="s">
        <v>4554</v>
      </c>
      <c r="P1337" s="4" t="s">
        <v>4554</v>
      </c>
      <c r="Q1337" s="4" t="s">
        <v>4556</v>
      </c>
      <c r="R1337" s="4" t="s">
        <v>4554</v>
      </c>
      <c r="S1337" s="4" t="s">
        <v>4770</v>
      </c>
      <c r="T1337" s="4" t="s">
        <v>4558</v>
      </c>
      <c r="U1337" s="4" t="s">
        <v>4554</v>
      </c>
      <c r="V1337" s="4" t="s">
        <v>4554</v>
      </c>
      <c r="W1337" s="4" t="s">
        <v>4559</v>
      </c>
      <c r="X1337" s="4" t="s">
        <v>9960</v>
      </c>
      <c r="Y1337" s="5">
        <f t="shared" si="1"/>
        <v>0.0001157407407</v>
      </c>
      <c r="Z1337" s="4">
        <f t="shared" si="2"/>
        <v>672</v>
      </c>
    </row>
    <row r="1338" ht="15.75" customHeight="1">
      <c r="A1338" s="4" t="s">
        <v>9961</v>
      </c>
      <c r="B1338" s="4" t="s">
        <v>9962</v>
      </c>
      <c r="C1338" s="4" t="s">
        <v>4552</v>
      </c>
      <c r="D1338" s="4" t="s">
        <v>9963</v>
      </c>
      <c r="E1338" s="4" t="s">
        <v>4554</v>
      </c>
      <c r="F1338" s="4" t="s">
        <v>4554</v>
      </c>
      <c r="G1338" s="4" t="s">
        <v>4554</v>
      </c>
      <c r="H1338" s="4" t="s">
        <v>422</v>
      </c>
      <c r="I1338" s="4" t="s">
        <v>469</v>
      </c>
      <c r="J1338" s="4" t="s">
        <v>470</v>
      </c>
      <c r="K1338" s="4" t="s">
        <v>177</v>
      </c>
      <c r="L1338" s="4" t="s">
        <v>471</v>
      </c>
      <c r="M1338" s="4" t="s">
        <v>287</v>
      </c>
      <c r="N1338" s="4" t="s">
        <v>72</v>
      </c>
      <c r="O1338" s="4" t="s">
        <v>4554</v>
      </c>
      <c r="P1338" s="4" t="s">
        <v>4554</v>
      </c>
      <c r="Q1338" s="4" t="s">
        <v>4556</v>
      </c>
      <c r="R1338" s="4" t="s">
        <v>4554</v>
      </c>
      <c r="S1338" s="4" t="s">
        <v>4770</v>
      </c>
      <c r="T1338" s="4" t="s">
        <v>5330</v>
      </c>
      <c r="U1338" s="4" t="s">
        <v>4554</v>
      </c>
      <c r="V1338" s="4" t="s">
        <v>4554</v>
      </c>
      <c r="W1338" s="4" t="s">
        <v>4559</v>
      </c>
      <c r="X1338" s="4" t="s">
        <v>9964</v>
      </c>
      <c r="Y1338" s="5">
        <f t="shared" si="1"/>
        <v>0.00005787037037</v>
      </c>
      <c r="Z1338" s="4">
        <f t="shared" si="2"/>
        <v>672</v>
      </c>
    </row>
    <row r="1339" ht="15.75" customHeight="1">
      <c r="A1339" s="4" t="s">
        <v>9965</v>
      </c>
      <c r="B1339" s="4" t="s">
        <v>9966</v>
      </c>
      <c r="C1339" s="4" t="s">
        <v>4552</v>
      </c>
      <c r="D1339" s="4" t="s">
        <v>9967</v>
      </c>
      <c r="E1339" s="4" t="s">
        <v>4554</v>
      </c>
      <c r="F1339" s="4" t="s">
        <v>4554</v>
      </c>
      <c r="G1339" s="4" t="s">
        <v>4554</v>
      </c>
      <c r="H1339" s="4" t="s">
        <v>406</v>
      </c>
      <c r="I1339" s="4" t="s">
        <v>1246</v>
      </c>
      <c r="J1339" s="4" t="s">
        <v>1247</v>
      </c>
      <c r="K1339" s="4" t="s">
        <v>177</v>
      </c>
      <c r="L1339" s="4" t="s">
        <v>1248</v>
      </c>
      <c r="M1339" s="4" t="s">
        <v>287</v>
      </c>
      <c r="N1339" s="4" t="s">
        <v>4558</v>
      </c>
      <c r="O1339" s="4" t="s">
        <v>4554</v>
      </c>
      <c r="P1339" s="4" t="s">
        <v>4554</v>
      </c>
      <c r="Q1339" s="4" t="s">
        <v>4556</v>
      </c>
      <c r="R1339" s="4" t="s">
        <v>4554</v>
      </c>
      <c r="S1339" s="4" t="s">
        <v>4770</v>
      </c>
      <c r="T1339" s="4" t="s">
        <v>5330</v>
      </c>
      <c r="U1339" s="4" t="s">
        <v>4554</v>
      </c>
      <c r="V1339" s="4" t="s">
        <v>4554</v>
      </c>
      <c r="W1339" s="4" t="s">
        <v>4559</v>
      </c>
      <c r="X1339" s="4" t="s">
        <v>9968</v>
      </c>
      <c r="Y1339" s="5">
        <f t="shared" si="1"/>
        <v>0.00005787037037</v>
      </c>
      <c r="Z1339" s="4">
        <f t="shared" si="2"/>
        <v>672</v>
      </c>
    </row>
    <row r="1340" ht="15.75" customHeight="1">
      <c r="A1340" s="4" t="s">
        <v>9969</v>
      </c>
      <c r="B1340" s="4" t="s">
        <v>9970</v>
      </c>
      <c r="C1340" s="4" t="s">
        <v>4552</v>
      </c>
      <c r="D1340" s="4" t="s">
        <v>9971</v>
      </c>
      <c r="E1340" s="4" t="s">
        <v>4554</v>
      </c>
      <c r="F1340" s="4" t="s">
        <v>4554</v>
      </c>
      <c r="G1340" s="4" t="s">
        <v>4554</v>
      </c>
      <c r="H1340" s="4" t="s">
        <v>401</v>
      </c>
      <c r="I1340" s="4" t="s">
        <v>4825</v>
      </c>
      <c r="J1340" s="4" t="s">
        <v>176</v>
      </c>
      <c r="K1340" s="4" t="s">
        <v>179</v>
      </c>
      <c r="L1340" s="4" t="s">
        <v>320</v>
      </c>
      <c r="M1340" s="4" t="s">
        <v>287</v>
      </c>
      <c r="N1340" s="4" t="s">
        <v>632</v>
      </c>
      <c r="O1340" s="4" t="s">
        <v>4554</v>
      </c>
      <c r="P1340" s="4" t="s">
        <v>4554</v>
      </c>
      <c r="Q1340" s="4" t="s">
        <v>4556</v>
      </c>
      <c r="R1340" s="4" t="s">
        <v>4554</v>
      </c>
      <c r="S1340" s="4" t="s">
        <v>4770</v>
      </c>
      <c r="T1340" s="4" t="s">
        <v>4558</v>
      </c>
      <c r="U1340" s="4" t="s">
        <v>4554</v>
      </c>
      <c r="V1340" s="4" t="s">
        <v>4554</v>
      </c>
      <c r="W1340" s="4" t="s">
        <v>4559</v>
      </c>
      <c r="X1340" s="4" t="s">
        <v>9972</v>
      </c>
      <c r="Y1340" s="5">
        <f t="shared" si="1"/>
        <v>0.00005787037037</v>
      </c>
      <c r="Z1340" s="4">
        <f t="shared" si="2"/>
        <v>672</v>
      </c>
    </row>
    <row r="1341" ht="15.75" customHeight="1">
      <c r="A1341" s="4" t="s">
        <v>9973</v>
      </c>
      <c r="B1341" s="4" t="s">
        <v>9974</v>
      </c>
      <c r="C1341" s="4" t="s">
        <v>4552</v>
      </c>
      <c r="D1341" s="4" t="s">
        <v>9975</v>
      </c>
      <c r="E1341" s="4" t="s">
        <v>4554</v>
      </c>
      <c r="F1341" s="4" t="s">
        <v>4554</v>
      </c>
      <c r="G1341" s="4" t="s">
        <v>4554</v>
      </c>
      <c r="H1341" s="4" t="s">
        <v>427</v>
      </c>
      <c r="I1341" s="4" t="s">
        <v>459</v>
      </c>
      <c r="J1341" s="4" t="s">
        <v>71</v>
      </c>
      <c r="K1341" s="4" t="s">
        <v>177</v>
      </c>
      <c r="L1341" s="4" t="s">
        <v>460</v>
      </c>
      <c r="M1341" s="4" t="s">
        <v>287</v>
      </c>
      <c r="N1341" s="4" t="s">
        <v>78</v>
      </c>
      <c r="O1341" s="4" t="s">
        <v>4554</v>
      </c>
      <c r="P1341" s="4" t="s">
        <v>4554</v>
      </c>
      <c r="Q1341" s="4" t="s">
        <v>4556</v>
      </c>
      <c r="R1341" s="4" t="s">
        <v>4554</v>
      </c>
      <c r="S1341" s="4" t="s">
        <v>4770</v>
      </c>
      <c r="T1341" s="4" t="s">
        <v>4558</v>
      </c>
      <c r="U1341" s="4" t="s">
        <v>4554</v>
      </c>
      <c r="V1341" s="4" t="s">
        <v>4554</v>
      </c>
      <c r="W1341" s="4" t="s">
        <v>4559</v>
      </c>
      <c r="X1341" s="4" t="s">
        <v>9976</v>
      </c>
      <c r="Y1341" s="5">
        <f t="shared" si="1"/>
        <v>0.00005787037037</v>
      </c>
      <c r="Z1341" s="4">
        <f t="shared" si="2"/>
        <v>672</v>
      </c>
    </row>
    <row r="1342" ht="15.75" customHeight="1">
      <c r="A1342" s="4" t="s">
        <v>9977</v>
      </c>
      <c r="B1342" s="4" t="s">
        <v>9978</v>
      </c>
      <c r="C1342" s="4" t="s">
        <v>4552</v>
      </c>
      <c r="D1342" s="4" t="s">
        <v>9979</v>
      </c>
      <c r="E1342" s="4" t="s">
        <v>4554</v>
      </c>
      <c r="F1342" s="4" t="s">
        <v>4554</v>
      </c>
      <c r="G1342" s="4" t="s">
        <v>4554</v>
      </c>
      <c r="H1342" s="4" t="s">
        <v>1795</v>
      </c>
      <c r="I1342" s="4" t="s">
        <v>1612</v>
      </c>
      <c r="J1342" s="4" t="s">
        <v>235</v>
      </c>
      <c r="K1342" s="4" t="s">
        <v>4687</v>
      </c>
      <c r="L1342" s="4" t="s">
        <v>1796</v>
      </c>
      <c r="M1342" s="4" t="s">
        <v>442</v>
      </c>
      <c r="N1342" s="4" t="s">
        <v>278</v>
      </c>
      <c r="O1342" s="4" t="s">
        <v>4554</v>
      </c>
      <c r="P1342" s="4" t="s">
        <v>4554</v>
      </c>
      <c r="Q1342" s="4" t="s">
        <v>4556</v>
      </c>
      <c r="R1342" s="4" t="s">
        <v>4554</v>
      </c>
      <c r="S1342" s="4" t="s">
        <v>4770</v>
      </c>
      <c r="T1342" s="4" t="s">
        <v>4558</v>
      </c>
      <c r="U1342" s="4" t="s">
        <v>4554</v>
      </c>
      <c r="V1342" s="4" t="s">
        <v>4554</v>
      </c>
      <c r="W1342" s="4" t="s">
        <v>4559</v>
      </c>
      <c r="X1342" s="4" t="s">
        <v>9980</v>
      </c>
      <c r="Y1342" s="5">
        <f t="shared" si="1"/>
        <v>0.00005787037037</v>
      </c>
      <c r="Z1342" s="4">
        <f t="shared" si="2"/>
        <v>672</v>
      </c>
    </row>
    <row r="1343" ht="15.75" customHeight="1">
      <c r="A1343" s="4" t="s">
        <v>9981</v>
      </c>
      <c r="B1343" s="4" t="s">
        <v>9982</v>
      </c>
      <c r="C1343" s="4" t="s">
        <v>4552</v>
      </c>
      <c r="D1343" s="4" t="s">
        <v>9983</v>
      </c>
      <c r="E1343" s="4" t="s">
        <v>4554</v>
      </c>
      <c r="F1343" s="4" t="s">
        <v>4554</v>
      </c>
      <c r="G1343" s="4" t="s">
        <v>4554</v>
      </c>
      <c r="H1343" s="4" t="s">
        <v>1374</v>
      </c>
      <c r="I1343" s="4" t="s">
        <v>459</v>
      </c>
      <c r="J1343" s="4" t="s">
        <v>8186</v>
      </c>
      <c r="K1343" s="4" t="s">
        <v>173</v>
      </c>
      <c r="L1343" s="4" t="s">
        <v>1376</v>
      </c>
      <c r="M1343" s="4" t="s">
        <v>4784</v>
      </c>
      <c r="N1343" s="4" t="s">
        <v>323</v>
      </c>
      <c r="O1343" s="4" t="s">
        <v>4554</v>
      </c>
      <c r="P1343" s="4" t="s">
        <v>4554</v>
      </c>
      <c r="Q1343" s="4" t="s">
        <v>4556</v>
      </c>
      <c r="R1343" s="4" t="s">
        <v>4554</v>
      </c>
      <c r="S1343" s="4" t="s">
        <v>4770</v>
      </c>
      <c r="T1343" s="4" t="s">
        <v>4558</v>
      </c>
      <c r="U1343" s="4" t="s">
        <v>4554</v>
      </c>
      <c r="V1343" s="4" t="s">
        <v>4554</v>
      </c>
      <c r="W1343" s="4" t="s">
        <v>4559</v>
      </c>
      <c r="X1343" s="4" t="s">
        <v>9984</v>
      </c>
      <c r="Y1343" s="5">
        <f t="shared" si="1"/>
        <v>0.00005787037037</v>
      </c>
      <c r="Z1343" s="4">
        <f t="shared" si="2"/>
        <v>672</v>
      </c>
    </row>
    <row r="1344" ht="15.75" customHeight="1">
      <c r="A1344" s="4" t="s">
        <v>9985</v>
      </c>
      <c r="B1344" s="4" t="s">
        <v>9986</v>
      </c>
      <c r="C1344" s="4" t="s">
        <v>4552</v>
      </c>
      <c r="D1344" s="4" t="s">
        <v>9987</v>
      </c>
      <c r="E1344" s="4" t="s">
        <v>4554</v>
      </c>
      <c r="F1344" s="4" t="s">
        <v>4554</v>
      </c>
      <c r="G1344" s="4" t="s">
        <v>4554</v>
      </c>
      <c r="H1344" s="4" t="s">
        <v>4812</v>
      </c>
      <c r="I1344" s="4" t="s">
        <v>332</v>
      </c>
      <c r="J1344" s="4" t="s">
        <v>53</v>
      </c>
      <c r="K1344" s="4" t="s">
        <v>200</v>
      </c>
      <c r="L1344" s="4" t="s">
        <v>333</v>
      </c>
      <c r="M1344" s="4" t="s">
        <v>298</v>
      </c>
      <c r="N1344" s="4" t="s">
        <v>134</v>
      </c>
      <c r="O1344" s="4" t="s">
        <v>4554</v>
      </c>
      <c r="P1344" s="4" t="s">
        <v>4554</v>
      </c>
      <c r="Q1344" s="4" t="s">
        <v>4556</v>
      </c>
      <c r="R1344" s="4" t="s">
        <v>4554</v>
      </c>
      <c r="S1344" s="4" t="s">
        <v>4770</v>
      </c>
      <c r="T1344" s="4" t="s">
        <v>5330</v>
      </c>
      <c r="U1344" s="4" t="s">
        <v>4554</v>
      </c>
      <c r="V1344" s="4" t="s">
        <v>4554</v>
      </c>
      <c r="W1344" s="4" t="s">
        <v>4559</v>
      </c>
      <c r="X1344" s="4" t="s">
        <v>9988</v>
      </c>
      <c r="Y1344" s="5">
        <f t="shared" si="1"/>
        <v>0.0001157407407</v>
      </c>
      <c r="Z1344" s="4">
        <f t="shared" si="2"/>
        <v>672</v>
      </c>
    </row>
    <row r="1345" ht="15.75" customHeight="1">
      <c r="A1345" s="4" t="s">
        <v>9989</v>
      </c>
      <c r="B1345" s="4" t="s">
        <v>9990</v>
      </c>
      <c r="C1345" s="4" t="s">
        <v>4552</v>
      </c>
      <c r="D1345" s="4" t="s">
        <v>9991</v>
      </c>
      <c r="E1345" s="4" t="s">
        <v>4554</v>
      </c>
      <c r="F1345" s="4" t="s">
        <v>4554</v>
      </c>
      <c r="G1345" s="4" t="s">
        <v>4554</v>
      </c>
      <c r="H1345" s="4" t="s">
        <v>1374</v>
      </c>
      <c r="I1345" s="4" t="s">
        <v>459</v>
      </c>
      <c r="J1345" s="4" t="s">
        <v>8186</v>
      </c>
      <c r="K1345" s="4" t="s">
        <v>173</v>
      </c>
      <c r="L1345" s="4" t="s">
        <v>1376</v>
      </c>
      <c r="M1345" s="4" t="s">
        <v>4784</v>
      </c>
      <c r="N1345" s="4" t="s">
        <v>1163</v>
      </c>
      <c r="O1345" s="4" t="s">
        <v>4554</v>
      </c>
      <c r="P1345" s="4" t="s">
        <v>4554</v>
      </c>
      <c r="Q1345" s="4" t="s">
        <v>4556</v>
      </c>
      <c r="R1345" s="4" t="s">
        <v>4554</v>
      </c>
      <c r="S1345" s="4" t="s">
        <v>4770</v>
      </c>
      <c r="T1345" s="4" t="s">
        <v>5330</v>
      </c>
      <c r="U1345" s="4" t="s">
        <v>4554</v>
      </c>
      <c r="V1345" s="4" t="s">
        <v>4554</v>
      </c>
      <c r="W1345" s="4" t="s">
        <v>4559</v>
      </c>
      <c r="X1345" s="4" t="s">
        <v>9992</v>
      </c>
      <c r="Y1345" s="5">
        <f t="shared" si="1"/>
        <v>0.00005787037037</v>
      </c>
      <c r="Z1345" s="4">
        <f t="shared" si="2"/>
        <v>672</v>
      </c>
    </row>
    <row r="1346" ht="15.75" customHeight="1">
      <c r="A1346" s="4" t="s">
        <v>9993</v>
      </c>
      <c r="B1346" s="4" t="s">
        <v>9994</v>
      </c>
      <c r="C1346" s="4" t="s">
        <v>4552</v>
      </c>
      <c r="D1346" s="4" t="s">
        <v>9995</v>
      </c>
      <c r="E1346" s="4" t="s">
        <v>4554</v>
      </c>
      <c r="F1346" s="4" t="s">
        <v>4554</v>
      </c>
      <c r="G1346" s="4" t="s">
        <v>4554</v>
      </c>
      <c r="H1346" s="4" t="s">
        <v>1374</v>
      </c>
      <c r="I1346" s="4" t="s">
        <v>459</v>
      </c>
      <c r="J1346" s="4" t="s">
        <v>8186</v>
      </c>
      <c r="K1346" s="4" t="s">
        <v>173</v>
      </c>
      <c r="L1346" s="4" t="s">
        <v>1376</v>
      </c>
      <c r="M1346" s="4" t="s">
        <v>4784</v>
      </c>
      <c r="N1346" s="4" t="s">
        <v>632</v>
      </c>
      <c r="O1346" s="4" t="s">
        <v>4554</v>
      </c>
      <c r="P1346" s="4" t="s">
        <v>4554</v>
      </c>
      <c r="Q1346" s="4" t="s">
        <v>4556</v>
      </c>
      <c r="R1346" s="4" t="s">
        <v>4554</v>
      </c>
      <c r="S1346" s="4" t="s">
        <v>4770</v>
      </c>
      <c r="T1346" s="4" t="s">
        <v>4558</v>
      </c>
      <c r="U1346" s="4" t="s">
        <v>4554</v>
      </c>
      <c r="V1346" s="4" t="s">
        <v>4554</v>
      </c>
      <c r="W1346" s="4" t="s">
        <v>4559</v>
      </c>
      <c r="X1346" s="4" t="s">
        <v>9996</v>
      </c>
      <c r="Y1346" s="5">
        <f t="shared" si="1"/>
        <v>0.00005787037037</v>
      </c>
      <c r="Z1346" s="4">
        <f t="shared" si="2"/>
        <v>672</v>
      </c>
    </row>
    <row r="1347" ht="15.75" customHeight="1">
      <c r="A1347" s="4" t="s">
        <v>9997</v>
      </c>
      <c r="B1347" s="4" t="s">
        <v>9998</v>
      </c>
      <c r="C1347" s="4" t="s">
        <v>4552</v>
      </c>
      <c r="D1347" s="4" t="s">
        <v>9999</v>
      </c>
      <c r="E1347" s="4" t="s">
        <v>4554</v>
      </c>
      <c r="F1347" s="4" t="s">
        <v>4554</v>
      </c>
      <c r="G1347" s="4" t="s">
        <v>4554</v>
      </c>
      <c r="H1347" s="4" t="s">
        <v>475</v>
      </c>
      <c r="I1347" s="4" t="s">
        <v>341</v>
      </c>
      <c r="J1347" s="4" t="s">
        <v>109</v>
      </c>
      <c r="K1347" s="4" t="s">
        <v>164</v>
      </c>
      <c r="L1347" s="4" t="s">
        <v>476</v>
      </c>
      <c r="M1347" s="4" t="s">
        <v>4784</v>
      </c>
      <c r="N1347" s="4" t="s">
        <v>632</v>
      </c>
      <c r="O1347" s="4" t="s">
        <v>4554</v>
      </c>
      <c r="P1347" s="4" t="s">
        <v>4554</v>
      </c>
      <c r="Q1347" s="4" t="s">
        <v>4556</v>
      </c>
      <c r="R1347" s="4" t="s">
        <v>4554</v>
      </c>
      <c r="S1347" s="4" t="s">
        <v>4770</v>
      </c>
      <c r="T1347" s="4" t="s">
        <v>4558</v>
      </c>
      <c r="U1347" s="4" t="s">
        <v>4554</v>
      </c>
      <c r="V1347" s="4" t="s">
        <v>4554</v>
      </c>
      <c r="W1347" s="4" t="s">
        <v>4559</v>
      </c>
      <c r="X1347" s="4" t="s">
        <v>10000</v>
      </c>
      <c r="Y1347" s="5">
        <f t="shared" si="1"/>
        <v>0.00005787037037</v>
      </c>
      <c r="Z1347" s="4">
        <f t="shared" si="2"/>
        <v>672</v>
      </c>
    </row>
    <row r="1348" ht="15.75" customHeight="1">
      <c r="A1348" s="4" t="s">
        <v>10001</v>
      </c>
      <c r="B1348" s="4" t="s">
        <v>10002</v>
      </c>
      <c r="C1348" s="4" t="s">
        <v>4552</v>
      </c>
      <c r="D1348" s="4" t="s">
        <v>10003</v>
      </c>
      <c r="E1348" s="4" t="s">
        <v>4554</v>
      </c>
      <c r="F1348" s="4" t="s">
        <v>4554</v>
      </c>
      <c r="G1348" s="4" t="s">
        <v>4554</v>
      </c>
      <c r="H1348" s="4" t="s">
        <v>4851</v>
      </c>
      <c r="I1348" s="4" t="s">
        <v>817</v>
      </c>
      <c r="J1348" s="4" t="s">
        <v>109</v>
      </c>
      <c r="K1348" s="4" t="s">
        <v>164</v>
      </c>
      <c r="L1348" s="4" t="s">
        <v>818</v>
      </c>
      <c r="M1348" s="4" t="s">
        <v>312</v>
      </c>
      <c r="N1348" s="4" t="s">
        <v>27</v>
      </c>
      <c r="O1348" s="4" t="s">
        <v>4554</v>
      </c>
      <c r="P1348" s="4" t="s">
        <v>4554</v>
      </c>
      <c r="Q1348" s="4" t="s">
        <v>4556</v>
      </c>
      <c r="R1348" s="4" t="s">
        <v>4554</v>
      </c>
      <c r="S1348" s="4" t="s">
        <v>4770</v>
      </c>
      <c r="T1348" s="4" t="s">
        <v>4558</v>
      </c>
      <c r="U1348" s="4" t="s">
        <v>4554</v>
      </c>
      <c r="V1348" s="4" t="s">
        <v>4554</v>
      </c>
      <c r="W1348" s="4" t="s">
        <v>4559</v>
      </c>
      <c r="X1348" s="4" t="s">
        <v>10004</v>
      </c>
      <c r="Y1348" s="5">
        <f t="shared" si="1"/>
        <v>0.00005787037037</v>
      </c>
      <c r="Z1348" s="4">
        <f t="shared" si="2"/>
        <v>672</v>
      </c>
    </row>
    <row r="1349" ht="15.75" customHeight="1">
      <c r="A1349" s="4" t="s">
        <v>10005</v>
      </c>
      <c r="B1349" s="4" t="s">
        <v>10006</v>
      </c>
      <c r="C1349" s="4" t="s">
        <v>4552</v>
      </c>
      <c r="D1349" s="4" t="s">
        <v>10007</v>
      </c>
      <c r="E1349" s="4" t="s">
        <v>4554</v>
      </c>
      <c r="F1349" s="4" t="s">
        <v>4554</v>
      </c>
      <c r="G1349" s="4" t="s">
        <v>4554</v>
      </c>
      <c r="H1349" s="4" t="s">
        <v>427</v>
      </c>
      <c r="I1349" s="4" t="s">
        <v>459</v>
      </c>
      <c r="J1349" s="4" t="s">
        <v>71</v>
      </c>
      <c r="K1349" s="4" t="s">
        <v>177</v>
      </c>
      <c r="L1349" s="4" t="s">
        <v>460</v>
      </c>
      <c r="M1349" s="4" t="s">
        <v>287</v>
      </c>
      <c r="N1349" s="4" t="s">
        <v>278</v>
      </c>
      <c r="O1349" s="4" t="s">
        <v>4554</v>
      </c>
      <c r="P1349" s="4" t="s">
        <v>4554</v>
      </c>
      <c r="Q1349" s="4" t="s">
        <v>4556</v>
      </c>
      <c r="R1349" s="4" t="s">
        <v>4554</v>
      </c>
      <c r="S1349" s="4" t="s">
        <v>4770</v>
      </c>
      <c r="T1349" s="4" t="s">
        <v>4558</v>
      </c>
      <c r="U1349" s="4" t="s">
        <v>4554</v>
      </c>
      <c r="V1349" s="4" t="s">
        <v>4554</v>
      </c>
      <c r="W1349" s="4" t="s">
        <v>4559</v>
      </c>
      <c r="X1349" s="4" t="s">
        <v>10008</v>
      </c>
      <c r="Y1349" s="5">
        <f t="shared" si="1"/>
        <v>0.00005787037037</v>
      </c>
      <c r="Z1349" s="4">
        <f t="shared" si="2"/>
        <v>672</v>
      </c>
    </row>
    <row r="1350" ht="15.75" customHeight="1">
      <c r="A1350" s="4" t="s">
        <v>10009</v>
      </c>
      <c r="B1350" s="4" t="s">
        <v>10010</v>
      </c>
      <c r="C1350" s="4" t="s">
        <v>4552</v>
      </c>
      <c r="D1350" s="4" t="s">
        <v>10011</v>
      </c>
      <c r="E1350" s="4" t="s">
        <v>4554</v>
      </c>
      <c r="F1350" s="4" t="s">
        <v>4554</v>
      </c>
      <c r="G1350" s="4" t="s">
        <v>4554</v>
      </c>
      <c r="H1350" s="4" t="s">
        <v>640</v>
      </c>
      <c r="I1350" s="4" t="s">
        <v>817</v>
      </c>
      <c r="J1350" s="4" t="s">
        <v>1438</v>
      </c>
      <c r="K1350" s="4" t="s">
        <v>164</v>
      </c>
      <c r="L1350" s="4" t="s">
        <v>962</v>
      </c>
      <c r="M1350" s="4" t="s">
        <v>312</v>
      </c>
      <c r="N1350" s="4" t="s">
        <v>1229</v>
      </c>
      <c r="O1350" s="4" t="s">
        <v>4554</v>
      </c>
      <c r="P1350" s="4" t="s">
        <v>4554</v>
      </c>
      <c r="Q1350" s="4" t="s">
        <v>4556</v>
      </c>
      <c r="R1350" s="4" t="s">
        <v>4554</v>
      </c>
      <c r="S1350" s="4" t="s">
        <v>4770</v>
      </c>
      <c r="T1350" s="4" t="s">
        <v>5330</v>
      </c>
      <c r="U1350" s="4" t="s">
        <v>4554</v>
      </c>
      <c r="V1350" s="4" t="s">
        <v>4554</v>
      </c>
      <c r="W1350" s="4" t="s">
        <v>4559</v>
      </c>
      <c r="X1350" s="4" t="s">
        <v>10012</v>
      </c>
      <c r="Y1350" s="5">
        <f t="shared" si="1"/>
        <v>0.00005787037037</v>
      </c>
      <c r="Z1350" s="4">
        <f t="shared" si="2"/>
        <v>672</v>
      </c>
    </row>
    <row r="1351" ht="15.75" customHeight="1">
      <c r="A1351" s="4" t="s">
        <v>10013</v>
      </c>
      <c r="B1351" s="4" t="s">
        <v>10014</v>
      </c>
      <c r="C1351" s="4" t="s">
        <v>4552</v>
      </c>
      <c r="D1351" s="4" t="s">
        <v>10015</v>
      </c>
      <c r="E1351" s="4" t="s">
        <v>4554</v>
      </c>
      <c r="F1351" s="4" t="s">
        <v>4554</v>
      </c>
      <c r="G1351" s="4" t="s">
        <v>4554</v>
      </c>
      <c r="H1351" s="4" t="s">
        <v>475</v>
      </c>
      <c r="I1351" s="4" t="s">
        <v>341</v>
      </c>
      <c r="J1351" s="4" t="s">
        <v>109</v>
      </c>
      <c r="K1351" s="4" t="s">
        <v>164</v>
      </c>
      <c r="L1351" s="4" t="s">
        <v>476</v>
      </c>
      <c r="M1351" s="4" t="s">
        <v>4784</v>
      </c>
      <c r="N1351" s="4" t="s">
        <v>29</v>
      </c>
      <c r="O1351" s="4" t="s">
        <v>4554</v>
      </c>
      <c r="P1351" s="4" t="s">
        <v>4554</v>
      </c>
      <c r="Q1351" s="4" t="s">
        <v>4556</v>
      </c>
      <c r="R1351" s="4" t="s">
        <v>4554</v>
      </c>
      <c r="S1351" s="4" t="s">
        <v>4770</v>
      </c>
      <c r="T1351" s="4" t="s">
        <v>5330</v>
      </c>
      <c r="U1351" s="4" t="s">
        <v>4554</v>
      </c>
      <c r="V1351" s="4" t="s">
        <v>4554</v>
      </c>
      <c r="W1351" s="4" t="s">
        <v>4559</v>
      </c>
      <c r="X1351" s="4" t="s">
        <v>10016</v>
      </c>
      <c r="Y1351" s="5">
        <f t="shared" si="1"/>
        <v>0.0001157407407</v>
      </c>
      <c r="Z1351" s="4">
        <f t="shared" si="2"/>
        <v>672</v>
      </c>
    </row>
    <row r="1352" ht="15.75" customHeight="1">
      <c r="A1352" s="4" t="s">
        <v>10017</v>
      </c>
      <c r="B1352" s="4" t="s">
        <v>10018</v>
      </c>
      <c r="C1352" s="4" t="s">
        <v>4552</v>
      </c>
      <c r="D1352" s="4" t="s">
        <v>10019</v>
      </c>
      <c r="E1352" s="4" t="s">
        <v>4554</v>
      </c>
      <c r="F1352" s="4" t="s">
        <v>4554</v>
      </c>
      <c r="G1352" s="4" t="s">
        <v>4554</v>
      </c>
      <c r="H1352" s="4" t="s">
        <v>393</v>
      </c>
      <c r="I1352" s="4" t="s">
        <v>350</v>
      </c>
      <c r="J1352" s="4" t="s">
        <v>75</v>
      </c>
      <c r="K1352" s="4" t="s">
        <v>173</v>
      </c>
      <c r="L1352" s="4" t="s">
        <v>354</v>
      </c>
      <c r="M1352" s="4" t="s">
        <v>4784</v>
      </c>
      <c r="N1352" s="4" t="s">
        <v>78</v>
      </c>
      <c r="O1352" s="4" t="s">
        <v>4554</v>
      </c>
      <c r="P1352" s="4" t="s">
        <v>4554</v>
      </c>
      <c r="Q1352" s="4" t="s">
        <v>4556</v>
      </c>
      <c r="R1352" s="4" t="s">
        <v>4554</v>
      </c>
      <c r="S1352" s="4" t="s">
        <v>4770</v>
      </c>
      <c r="T1352" s="4" t="s">
        <v>4558</v>
      </c>
      <c r="U1352" s="4" t="s">
        <v>4554</v>
      </c>
      <c r="V1352" s="4" t="s">
        <v>4554</v>
      </c>
      <c r="W1352" s="4" t="s">
        <v>4559</v>
      </c>
      <c r="X1352" s="4" t="s">
        <v>10020</v>
      </c>
      <c r="Y1352" s="5">
        <f t="shared" si="1"/>
        <v>0.00005787037037</v>
      </c>
      <c r="Z1352" s="4">
        <f t="shared" si="2"/>
        <v>672</v>
      </c>
    </row>
    <row r="1353" ht="15.75" customHeight="1">
      <c r="A1353" s="4" t="s">
        <v>10021</v>
      </c>
      <c r="B1353" s="4" t="s">
        <v>10022</v>
      </c>
      <c r="C1353" s="4" t="s">
        <v>4552</v>
      </c>
      <c r="D1353" s="4" t="s">
        <v>10023</v>
      </c>
      <c r="E1353" s="4" t="s">
        <v>4554</v>
      </c>
      <c r="F1353" s="4" t="s">
        <v>4554</v>
      </c>
      <c r="G1353" s="4" t="s">
        <v>4554</v>
      </c>
      <c r="H1353" s="4" t="s">
        <v>1374</v>
      </c>
      <c r="I1353" s="4" t="s">
        <v>459</v>
      </c>
      <c r="J1353" s="4" t="s">
        <v>8186</v>
      </c>
      <c r="K1353" s="4" t="s">
        <v>173</v>
      </c>
      <c r="L1353" s="4" t="s">
        <v>1376</v>
      </c>
      <c r="M1353" s="4" t="s">
        <v>4784</v>
      </c>
      <c r="N1353" s="4" t="s">
        <v>442</v>
      </c>
      <c r="O1353" s="4" t="s">
        <v>4554</v>
      </c>
      <c r="P1353" s="4" t="s">
        <v>4554</v>
      </c>
      <c r="Q1353" s="4" t="s">
        <v>4556</v>
      </c>
      <c r="R1353" s="4" t="s">
        <v>4554</v>
      </c>
      <c r="S1353" s="4" t="s">
        <v>4770</v>
      </c>
      <c r="T1353" s="4" t="s">
        <v>4558</v>
      </c>
      <c r="U1353" s="4" t="s">
        <v>4554</v>
      </c>
      <c r="V1353" s="4" t="s">
        <v>4554</v>
      </c>
      <c r="W1353" s="4" t="s">
        <v>4559</v>
      </c>
      <c r="X1353" s="4" t="s">
        <v>10024</v>
      </c>
      <c r="Y1353" s="5">
        <f t="shared" si="1"/>
        <v>0.00005787037037</v>
      </c>
      <c r="Z1353" s="4">
        <f t="shared" si="2"/>
        <v>672</v>
      </c>
    </row>
    <row r="1354" ht="15.75" customHeight="1">
      <c r="A1354" s="4" t="s">
        <v>10025</v>
      </c>
      <c r="B1354" s="4" t="s">
        <v>10026</v>
      </c>
      <c r="C1354" s="4" t="s">
        <v>4552</v>
      </c>
      <c r="D1354" s="4" t="s">
        <v>10027</v>
      </c>
      <c r="E1354" s="4" t="s">
        <v>4554</v>
      </c>
      <c r="F1354" s="4" t="s">
        <v>4554</v>
      </c>
      <c r="G1354" s="4" t="s">
        <v>4554</v>
      </c>
      <c r="H1354" s="4" t="s">
        <v>441</v>
      </c>
      <c r="I1354" s="4" t="s">
        <v>1462</v>
      </c>
      <c r="J1354" s="4" t="s">
        <v>2183</v>
      </c>
      <c r="K1354" s="4" t="s">
        <v>195</v>
      </c>
      <c r="L1354" s="4" t="s">
        <v>2184</v>
      </c>
      <c r="M1354" s="4" t="s">
        <v>442</v>
      </c>
      <c r="N1354" s="4" t="s">
        <v>72</v>
      </c>
      <c r="O1354" s="4" t="s">
        <v>4554</v>
      </c>
      <c r="P1354" s="4" t="s">
        <v>4554</v>
      </c>
      <c r="Q1354" s="4" t="s">
        <v>4556</v>
      </c>
      <c r="R1354" s="4" t="s">
        <v>4554</v>
      </c>
      <c r="S1354" s="4" t="s">
        <v>4770</v>
      </c>
      <c r="T1354" s="4" t="s">
        <v>5330</v>
      </c>
      <c r="U1354" s="4" t="s">
        <v>4554</v>
      </c>
      <c r="V1354" s="4" t="s">
        <v>4554</v>
      </c>
      <c r="W1354" s="4" t="s">
        <v>4559</v>
      </c>
      <c r="X1354" s="4" t="s">
        <v>10028</v>
      </c>
      <c r="Y1354" s="5">
        <f t="shared" si="1"/>
        <v>0.00006944444444</v>
      </c>
      <c r="Z1354" s="4">
        <f t="shared" si="2"/>
        <v>672</v>
      </c>
    </row>
    <row r="1355" ht="15.75" customHeight="1">
      <c r="A1355" s="4" t="s">
        <v>10029</v>
      </c>
      <c r="B1355" s="4" t="s">
        <v>10030</v>
      </c>
      <c r="C1355" s="4" t="s">
        <v>4552</v>
      </c>
      <c r="D1355" s="4" t="s">
        <v>10031</v>
      </c>
      <c r="E1355" s="4" t="s">
        <v>4554</v>
      </c>
      <c r="F1355" s="4" t="s">
        <v>4554</v>
      </c>
      <c r="G1355" s="4" t="s">
        <v>4554</v>
      </c>
      <c r="H1355" s="4" t="s">
        <v>475</v>
      </c>
      <c r="I1355" s="4" t="s">
        <v>341</v>
      </c>
      <c r="J1355" s="4" t="s">
        <v>109</v>
      </c>
      <c r="K1355" s="4" t="s">
        <v>164</v>
      </c>
      <c r="L1355" s="4" t="s">
        <v>476</v>
      </c>
      <c r="M1355" s="4" t="s">
        <v>4784</v>
      </c>
      <c r="N1355" s="4" t="s">
        <v>27</v>
      </c>
      <c r="O1355" s="4" t="s">
        <v>4554</v>
      </c>
      <c r="P1355" s="4" t="s">
        <v>4554</v>
      </c>
      <c r="Q1355" s="4" t="s">
        <v>4556</v>
      </c>
      <c r="R1355" s="4" t="s">
        <v>4554</v>
      </c>
      <c r="S1355" s="4" t="s">
        <v>4770</v>
      </c>
      <c r="T1355" s="4" t="s">
        <v>4558</v>
      </c>
      <c r="U1355" s="4" t="s">
        <v>4554</v>
      </c>
      <c r="V1355" s="4" t="s">
        <v>4554</v>
      </c>
      <c r="W1355" s="4" t="s">
        <v>4559</v>
      </c>
      <c r="X1355" s="4" t="s">
        <v>10032</v>
      </c>
      <c r="Y1355" s="5">
        <f t="shared" si="1"/>
        <v>0.00005787037037</v>
      </c>
      <c r="Z1355" s="4">
        <f t="shared" si="2"/>
        <v>672</v>
      </c>
    </row>
    <row r="1356" ht="15.75" customHeight="1">
      <c r="A1356" s="4" t="s">
        <v>10033</v>
      </c>
      <c r="B1356" s="4" t="s">
        <v>10034</v>
      </c>
      <c r="C1356" s="4" t="s">
        <v>4552</v>
      </c>
      <c r="D1356" s="4" t="s">
        <v>10035</v>
      </c>
      <c r="E1356" s="4" t="s">
        <v>4554</v>
      </c>
      <c r="F1356" s="4" t="s">
        <v>4554</v>
      </c>
      <c r="G1356" s="4" t="s">
        <v>4554</v>
      </c>
      <c r="H1356" s="4" t="s">
        <v>308</v>
      </c>
      <c r="I1356" s="4" t="s">
        <v>309</v>
      </c>
      <c r="J1356" s="4" t="s">
        <v>310</v>
      </c>
      <c r="K1356" s="4" t="s">
        <v>164</v>
      </c>
      <c r="L1356" s="4" t="s">
        <v>311</v>
      </c>
      <c r="M1356" s="4" t="s">
        <v>312</v>
      </c>
      <c r="N1356" s="4" t="s">
        <v>86</v>
      </c>
      <c r="O1356" s="4" t="s">
        <v>4554</v>
      </c>
      <c r="P1356" s="4" t="s">
        <v>4554</v>
      </c>
      <c r="Q1356" s="4" t="s">
        <v>4556</v>
      </c>
      <c r="R1356" s="4" t="s">
        <v>4554</v>
      </c>
      <c r="S1356" s="4" t="s">
        <v>4770</v>
      </c>
      <c r="T1356" s="4" t="s">
        <v>5330</v>
      </c>
      <c r="U1356" s="4" t="s">
        <v>4554</v>
      </c>
      <c r="V1356" s="4" t="s">
        <v>4554</v>
      </c>
      <c r="W1356" s="4" t="s">
        <v>4559</v>
      </c>
      <c r="X1356" s="4" t="s">
        <v>10036</v>
      </c>
      <c r="Y1356" s="5">
        <f t="shared" si="1"/>
        <v>0.00005787037037</v>
      </c>
      <c r="Z1356" s="4">
        <f t="shared" si="2"/>
        <v>672</v>
      </c>
    </row>
    <row r="1357" ht="15.75" customHeight="1">
      <c r="A1357" s="4" t="s">
        <v>10037</v>
      </c>
      <c r="B1357" s="4" t="s">
        <v>10038</v>
      </c>
      <c r="C1357" s="4" t="s">
        <v>4552</v>
      </c>
      <c r="D1357" s="4" t="s">
        <v>10039</v>
      </c>
      <c r="E1357" s="4" t="s">
        <v>4554</v>
      </c>
      <c r="F1357" s="4" t="s">
        <v>4554</v>
      </c>
      <c r="G1357" s="4" t="s">
        <v>4554</v>
      </c>
      <c r="H1357" s="4" t="s">
        <v>446</v>
      </c>
      <c r="I1357" s="4" t="s">
        <v>437</v>
      </c>
      <c r="J1357" s="4" t="s">
        <v>231</v>
      </c>
      <c r="K1357" s="4" t="s">
        <v>145</v>
      </c>
      <c r="L1357" s="4" t="s">
        <v>508</v>
      </c>
      <c r="M1357" s="4" t="s">
        <v>242</v>
      </c>
      <c r="N1357" s="4" t="s">
        <v>323</v>
      </c>
      <c r="O1357" s="4" t="s">
        <v>4554</v>
      </c>
      <c r="P1357" s="4" t="s">
        <v>4554</v>
      </c>
      <c r="Q1357" s="4" t="s">
        <v>4556</v>
      </c>
      <c r="R1357" s="4" t="s">
        <v>4554</v>
      </c>
      <c r="S1357" s="4" t="s">
        <v>4775</v>
      </c>
      <c r="T1357" s="4" t="s">
        <v>4558</v>
      </c>
      <c r="U1357" s="4" t="s">
        <v>4554</v>
      </c>
      <c r="V1357" s="4" t="s">
        <v>4554</v>
      </c>
      <c r="W1357" s="4" t="s">
        <v>4559</v>
      </c>
      <c r="X1357" s="4" t="s">
        <v>10040</v>
      </c>
      <c r="Y1357" s="5">
        <f t="shared" si="1"/>
        <v>0.00006944444444</v>
      </c>
      <c r="Z1357" s="4">
        <f t="shared" si="2"/>
        <v>672</v>
      </c>
    </row>
    <row r="1358" ht="15.75" customHeight="1">
      <c r="A1358" s="4" t="s">
        <v>10041</v>
      </c>
      <c r="B1358" s="4" t="s">
        <v>10042</v>
      </c>
      <c r="C1358" s="4" t="s">
        <v>4552</v>
      </c>
      <c r="D1358" s="4" t="s">
        <v>10043</v>
      </c>
      <c r="E1358" s="4" t="s">
        <v>4554</v>
      </c>
      <c r="F1358" s="4" t="s">
        <v>4554</v>
      </c>
      <c r="G1358" s="4" t="s">
        <v>4554</v>
      </c>
      <c r="H1358" s="4" t="s">
        <v>374</v>
      </c>
      <c r="I1358" s="4" t="s">
        <v>1781</v>
      </c>
      <c r="J1358" s="4" t="s">
        <v>199</v>
      </c>
      <c r="K1358" s="4" t="s">
        <v>200</v>
      </c>
      <c r="L1358" s="4" t="s">
        <v>1782</v>
      </c>
      <c r="M1358" s="4" t="s">
        <v>298</v>
      </c>
      <c r="N1358" s="4" t="s">
        <v>4784</v>
      </c>
      <c r="O1358" s="4" t="s">
        <v>4554</v>
      </c>
      <c r="P1358" s="4" t="s">
        <v>4554</v>
      </c>
      <c r="Q1358" s="4" t="s">
        <v>4556</v>
      </c>
      <c r="R1358" s="4" t="s">
        <v>4554</v>
      </c>
      <c r="S1358" s="4" t="s">
        <v>4770</v>
      </c>
      <c r="T1358" s="4" t="s">
        <v>4558</v>
      </c>
      <c r="U1358" s="4" t="s">
        <v>4554</v>
      </c>
      <c r="V1358" s="4" t="s">
        <v>4554</v>
      </c>
      <c r="W1358" s="4" t="s">
        <v>4559</v>
      </c>
      <c r="X1358" s="4" t="s">
        <v>10044</v>
      </c>
      <c r="Y1358" s="5">
        <f t="shared" si="1"/>
        <v>0.0001157407407</v>
      </c>
      <c r="Z1358" s="4">
        <f t="shared" si="2"/>
        <v>672</v>
      </c>
    </row>
    <row r="1359" ht="15.75" customHeight="1">
      <c r="A1359" s="4" t="s">
        <v>10045</v>
      </c>
      <c r="B1359" s="4" t="s">
        <v>10046</v>
      </c>
      <c r="C1359" s="4" t="s">
        <v>4552</v>
      </c>
      <c r="D1359" s="4" t="s">
        <v>10047</v>
      </c>
      <c r="E1359" s="4" t="s">
        <v>4554</v>
      </c>
      <c r="F1359" s="4" t="s">
        <v>4554</v>
      </c>
      <c r="G1359" s="4" t="s">
        <v>4554</v>
      </c>
      <c r="H1359" s="4" t="s">
        <v>427</v>
      </c>
      <c r="I1359" s="4" t="s">
        <v>459</v>
      </c>
      <c r="J1359" s="4" t="s">
        <v>71</v>
      </c>
      <c r="K1359" s="4" t="s">
        <v>177</v>
      </c>
      <c r="L1359" s="4" t="s">
        <v>460</v>
      </c>
      <c r="M1359" s="4" t="s">
        <v>287</v>
      </c>
      <c r="N1359" s="4" t="s">
        <v>86</v>
      </c>
      <c r="O1359" s="4" t="s">
        <v>4554</v>
      </c>
      <c r="P1359" s="4" t="s">
        <v>4554</v>
      </c>
      <c r="Q1359" s="4" t="s">
        <v>4556</v>
      </c>
      <c r="R1359" s="4" t="s">
        <v>4554</v>
      </c>
      <c r="S1359" s="4" t="s">
        <v>4770</v>
      </c>
      <c r="T1359" s="4" t="s">
        <v>5330</v>
      </c>
      <c r="U1359" s="4" t="s">
        <v>4554</v>
      </c>
      <c r="V1359" s="4" t="s">
        <v>4554</v>
      </c>
      <c r="W1359" s="4" t="s">
        <v>4559</v>
      </c>
      <c r="X1359" s="4" t="s">
        <v>10048</v>
      </c>
      <c r="Y1359" s="5">
        <f t="shared" si="1"/>
        <v>0.00005787037037</v>
      </c>
      <c r="Z1359" s="4">
        <f t="shared" si="2"/>
        <v>672</v>
      </c>
    </row>
    <row r="1360" ht="15.75" customHeight="1">
      <c r="A1360" s="4" t="s">
        <v>10049</v>
      </c>
      <c r="B1360" s="4" t="s">
        <v>10050</v>
      </c>
      <c r="C1360" s="4" t="s">
        <v>4552</v>
      </c>
      <c r="D1360" s="4" t="s">
        <v>10051</v>
      </c>
      <c r="E1360" s="4" t="s">
        <v>4554</v>
      </c>
      <c r="F1360" s="4" t="s">
        <v>4554</v>
      </c>
      <c r="G1360" s="4" t="s">
        <v>4554</v>
      </c>
      <c r="H1360" s="4" t="s">
        <v>432</v>
      </c>
      <c r="I1360" s="4" t="s">
        <v>1246</v>
      </c>
      <c r="J1360" s="4" t="s">
        <v>1398</v>
      </c>
      <c r="K1360" s="4" t="s">
        <v>177</v>
      </c>
      <c r="L1360" s="4" t="s">
        <v>1399</v>
      </c>
      <c r="M1360" s="4" t="s">
        <v>287</v>
      </c>
      <c r="N1360" s="4" t="s">
        <v>1163</v>
      </c>
      <c r="O1360" s="4" t="s">
        <v>4554</v>
      </c>
      <c r="P1360" s="4" t="s">
        <v>4554</v>
      </c>
      <c r="Q1360" s="4" t="s">
        <v>4556</v>
      </c>
      <c r="R1360" s="4" t="s">
        <v>4554</v>
      </c>
      <c r="S1360" s="4" t="s">
        <v>4770</v>
      </c>
      <c r="T1360" s="4" t="s">
        <v>5330</v>
      </c>
      <c r="U1360" s="4" t="s">
        <v>4554</v>
      </c>
      <c r="V1360" s="4" t="s">
        <v>4554</v>
      </c>
      <c r="W1360" s="4" t="s">
        <v>4559</v>
      </c>
      <c r="X1360" s="4" t="s">
        <v>10052</v>
      </c>
      <c r="Y1360" s="5">
        <f t="shared" si="1"/>
        <v>0.00005787037037</v>
      </c>
      <c r="Z1360" s="4">
        <f t="shared" si="2"/>
        <v>672</v>
      </c>
    </row>
    <row r="1361" ht="15.75" customHeight="1">
      <c r="A1361" s="4" t="s">
        <v>10053</v>
      </c>
      <c r="B1361" s="4" t="s">
        <v>10054</v>
      </c>
      <c r="C1361" s="4" t="s">
        <v>4552</v>
      </c>
      <c r="D1361" s="4" t="s">
        <v>10055</v>
      </c>
      <c r="E1361" s="4" t="s">
        <v>4554</v>
      </c>
      <c r="F1361" s="4" t="s">
        <v>4554</v>
      </c>
      <c r="G1361" s="4" t="s">
        <v>4554</v>
      </c>
      <c r="H1361" s="4" t="s">
        <v>401</v>
      </c>
      <c r="I1361" s="4" t="s">
        <v>4825</v>
      </c>
      <c r="J1361" s="4" t="s">
        <v>176</v>
      </c>
      <c r="K1361" s="4" t="s">
        <v>179</v>
      </c>
      <c r="L1361" s="4" t="s">
        <v>320</v>
      </c>
      <c r="M1361" s="4" t="s">
        <v>287</v>
      </c>
      <c r="N1361" s="4" t="s">
        <v>35</v>
      </c>
      <c r="O1361" s="4" t="s">
        <v>4554</v>
      </c>
      <c r="P1361" s="4" t="s">
        <v>4554</v>
      </c>
      <c r="Q1361" s="4" t="s">
        <v>4556</v>
      </c>
      <c r="R1361" s="4" t="s">
        <v>4554</v>
      </c>
      <c r="S1361" s="4" t="s">
        <v>4770</v>
      </c>
      <c r="T1361" s="4" t="s">
        <v>4558</v>
      </c>
      <c r="U1361" s="4" t="s">
        <v>4554</v>
      </c>
      <c r="V1361" s="4" t="s">
        <v>4554</v>
      </c>
      <c r="W1361" s="4" t="s">
        <v>4559</v>
      </c>
      <c r="X1361" s="4" t="s">
        <v>10056</v>
      </c>
      <c r="Y1361" s="5">
        <f t="shared" si="1"/>
        <v>0.00005787037037</v>
      </c>
      <c r="Z1361" s="4">
        <f t="shared" si="2"/>
        <v>672</v>
      </c>
    </row>
    <row r="1362" ht="15.75" customHeight="1">
      <c r="A1362" s="4" t="s">
        <v>10057</v>
      </c>
      <c r="B1362" s="4" t="s">
        <v>10058</v>
      </c>
      <c r="C1362" s="4" t="s">
        <v>4552</v>
      </c>
      <c r="D1362" s="4" t="s">
        <v>10059</v>
      </c>
      <c r="E1362" s="4" t="s">
        <v>4554</v>
      </c>
      <c r="F1362" s="4" t="s">
        <v>4554</v>
      </c>
      <c r="G1362" s="4" t="s">
        <v>4554</v>
      </c>
      <c r="H1362" s="4" t="s">
        <v>335</v>
      </c>
      <c r="I1362" s="4" t="s">
        <v>336</v>
      </c>
      <c r="J1362" s="4" t="s">
        <v>32</v>
      </c>
      <c r="K1362" s="4" t="s">
        <v>4687</v>
      </c>
      <c r="L1362" s="4" t="s">
        <v>337</v>
      </c>
      <c r="M1362" s="4" t="s">
        <v>338</v>
      </c>
      <c r="N1362" s="4" t="s">
        <v>78</v>
      </c>
      <c r="O1362" s="4" t="s">
        <v>4554</v>
      </c>
      <c r="P1362" s="4" t="s">
        <v>4554</v>
      </c>
      <c r="Q1362" s="4" t="s">
        <v>4556</v>
      </c>
      <c r="R1362" s="4" t="s">
        <v>4554</v>
      </c>
      <c r="S1362" s="4" t="s">
        <v>4770</v>
      </c>
      <c r="T1362" s="4" t="s">
        <v>4558</v>
      </c>
      <c r="U1362" s="4" t="s">
        <v>4554</v>
      </c>
      <c r="V1362" s="4" t="s">
        <v>4554</v>
      </c>
      <c r="W1362" s="4" t="s">
        <v>4559</v>
      </c>
      <c r="X1362" s="4" t="s">
        <v>10060</v>
      </c>
      <c r="Y1362" s="5">
        <f t="shared" si="1"/>
        <v>0.00005787037037</v>
      </c>
      <c r="Z1362" s="4">
        <f t="shared" si="2"/>
        <v>672</v>
      </c>
    </row>
    <row r="1363" ht="15.75" customHeight="1">
      <c r="A1363" s="4" t="s">
        <v>10061</v>
      </c>
      <c r="B1363" s="4" t="s">
        <v>10062</v>
      </c>
      <c r="C1363" s="4" t="s">
        <v>4552</v>
      </c>
      <c r="D1363" s="4" t="s">
        <v>10063</v>
      </c>
      <c r="E1363" s="4" t="s">
        <v>4554</v>
      </c>
      <c r="F1363" s="4" t="s">
        <v>4554</v>
      </c>
      <c r="G1363" s="4" t="s">
        <v>4554</v>
      </c>
      <c r="H1363" s="4" t="s">
        <v>340</v>
      </c>
      <c r="I1363" s="4" t="s">
        <v>341</v>
      </c>
      <c r="J1363" s="4" t="s">
        <v>342</v>
      </c>
      <c r="K1363" s="4" t="s">
        <v>173</v>
      </c>
      <c r="L1363" s="4" t="s">
        <v>343</v>
      </c>
      <c r="M1363" s="4" t="s">
        <v>4784</v>
      </c>
      <c r="N1363" s="4" t="s">
        <v>19</v>
      </c>
      <c r="O1363" s="4" t="s">
        <v>4554</v>
      </c>
      <c r="P1363" s="4" t="s">
        <v>4554</v>
      </c>
      <c r="Q1363" s="4" t="s">
        <v>4556</v>
      </c>
      <c r="R1363" s="4" t="s">
        <v>4554</v>
      </c>
      <c r="S1363" s="4" t="s">
        <v>4770</v>
      </c>
      <c r="T1363" s="4" t="s">
        <v>5330</v>
      </c>
      <c r="U1363" s="4" t="s">
        <v>4554</v>
      </c>
      <c r="V1363" s="4" t="s">
        <v>4554</v>
      </c>
      <c r="W1363" s="4" t="s">
        <v>4559</v>
      </c>
      <c r="X1363" s="4" t="s">
        <v>10064</v>
      </c>
      <c r="Y1363" s="5">
        <f t="shared" si="1"/>
        <v>0.00005787037037</v>
      </c>
      <c r="Z1363" s="4">
        <f t="shared" si="2"/>
        <v>672</v>
      </c>
    </row>
    <row r="1364" ht="15.75" customHeight="1">
      <c r="A1364" s="4" t="s">
        <v>10065</v>
      </c>
      <c r="B1364" s="4" t="s">
        <v>10066</v>
      </c>
      <c r="C1364" s="4" t="s">
        <v>4552</v>
      </c>
      <c r="D1364" s="4" t="s">
        <v>10067</v>
      </c>
      <c r="E1364" s="4" t="s">
        <v>4554</v>
      </c>
      <c r="F1364" s="4" t="s">
        <v>4554</v>
      </c>
      <c r="G1364" s="4" t="s">
        <v>4554</v>
      </c>
      <c r="H1364" s="4" t="s">
        <v>492</v>
      </c>
      <c r="I1364" s="4" t="s">
        <v>4842</v>
      </c>
      <c r="J1364" s="4" t="s">
        <v>97</v>
      </c>
      <c r="K1364" s="4" t="s">
        <v>145</v>
      </c>
      <c r="L1364" s="4" t="s">
        <v>493</v>
      </c>
      <c r="M1364" s="4" t="s">
        <v>278</v>
      </c>
      <c r="N1364" s="4" t="s">
        <v>113</v>
      </c>
      <c r="O1364" s="4" t="s">
        <v>4554</v>
      </c>
      <c r="P1364" s="4" t="s">
        <v>4554</v>
      </c>
      <c r="Q1364" s="4" t="s">
        <v>4556</v>
      </c>
      <c r="R1364" s="4" t="s">
        <v>4554</v>
      </c>
      <c r="S1364" s="4" t="s">
        <v>4775</v>
      </c>
      <c r="T1364" s="4" t="s">
        <v>5330</v>
      </c>
      <c r="U1364" s="4" t="s">
        <v>4554</v>
      </c>
      <c r="V1364" s="4" t="s">
        <v>4554</v>
      </c>
      <c r="W1364" s="4" t="s">
        <v>4559</v>
      </c>
      <c r="X1364" s="4" t="s">
        <v>10068</v>
      </c>
      <c r="Y1364" s="5">
        <f t="shared" si="1"/>
        <v>0.00005787037037</v>
      </c>
      <c r="Z1364" s="4">
        <f t="shared" si="2"/>
        <v>672</v>
      </c>
    </row>
    <row r="1365" ht="15.75" customHeight="1">
      <c r="A1365" s="4" t="s">
        <v>10069</v>
      </c>
      <c r="B1365" s="4" t="s">
        <v>10070</v>
      </c>
      <c r="C1365" s="4" t="s">
        <v>4552</v>
      </c>
      <c r="D1365" s="4" t="s">
        <v>10071</v>
      </c>
      <c r="E1365" s="4" t="s">
        <v>4554</v>
      </c>
      <c r="F1365" s="4" t="s">
        <v>4554</v>
      </c>
      <c r="G1365" s="4" t="s">
        <v>4554</v>
      </c>
      <c r="H1365" s="4" t="s">
        <v>475</v>
      </c>
      <c r="I1365" s="4" t="s">
        <v>341</v>
      </c>
      <c r="J1365" s="4" t="s">
        <v>109</v>
      </c>
      <c r="K1365" s="4" t="s">
        <v>164</v>
      </c>
      <c r="L1365" s="4" t="s">
        <v>476</v>
      </c>
      <c r="M1365" s="4" t="s">
        <v>4784</v>
      </c>
      <c r="N1365" s="4" t="s">
        <v>277</v>
      </c>
      <c r="O1365" s="4" t="s">
        <v>4554</v>
      </c>
      <c r="P1365" s="4" t="s">
        <v>4554</v>
      </c>
      <c r="Q1365" s="4" t="s">
        <v>4556</v>
      </c>
      <c r="R1365" s="4" t="s">
        <v>4554</v>
      </c>
      <c r="S1365" s="4" t="s">
        <v>4770</v>
      </c>
      <c r="T1365" s="4" t="s">
        <v>4558</v>
      </c>
      <c r="U1365" s="4" t="s">
        <v>4554</v>
      </c>
      <c r="V1365" s="4" t="s">
        <v>4554</v>
      </c>
      <c r="W1365" s="4" t="s">
        <v>4559</v>
      </c>
      <c r="X1365" s="4" t="s">
        <v>10072</v>
      </c>
      <c r="Y1365" s="5">
        <f t="shared" si="1"/>
        <v>0.0001157407407</v>
      </c>
      <c r="Z1365" s="4">
        <f t="shared" si="2"/>
        <v>672</v>
      </c>
    </row>
    <row r="1366" ht="15.75" customHeight="1">
      <c r="A1366" s="4" t="s">
        <v>10073</v>
      </c>
      <c r="B1366" s="4" t="s">
        <v>10074</v>
      </c>
      <c r="C1366" s="4" t="s">
        <v>4552</v>
      </c>
      <c r="D1366" s="4" t="s">
        <v>10075</v>
      </c>
      <c r="E1366" s="4" t="s">
        <v>4554</v>
      </c>
      <c r="F1366" s="4" t="s">
        <v>4554</v>
      </c>
      <c r="G1366" s="4" t="s">
        <v>4554</v>
      </c>
      <c r="H1366" s="4" t="s">
        <v>1374</v>
      </c>
      <c r="I1366" s="4" t="s">
        <v>459</v>
      </c>
      <c r="J1366" s="4" t="s">
        <v>8186</v>
      </c>
      <c r="K1366" s="4" t="s">
        <v>173</v>
      </c>
      <c r="L1366" s="4" t="s">
        <v>1376</v>
      </c>
      <c r="M1366" s="4" t="s">
        <v>4784</v>
      </c>
      <c r="N1366" s="4" t="s">
        <v>225</v>
      </c>
      <c r="O1366" s="4" t="s">
        <v>4554</v>
      </c>
      <c r="P1366" s="4" t="s">
        <v>4554</v>
      </c>
      <c r="Q1366" s="4" t="s">
        <v>4556</v>
      </c>
      <c r="R1366" s="4" t="s">
        <v>4554</v>
      </c>
      <c r="S1366" s="4" t="s">
        <v>4770</v>
      </c>
      <c r="T1366" s="4" t="s">
        <v>4558</v>
      </c>
      <c r="U1366" s="4" t="s">
        <v>4554</v>
      </c>
      <c r="V1366" s="4" t="s">
        <v>4554</v>
      </c>
      <c r="W1366" s="4" t="s">
        <v>4559</v>
      </c>
      <c r="X1366" s="4" t="s">
        <v>10076</v>
      </c>
      <c r="Y1366" s="5">
        <f t="shared" si="1"/>
        <v>0.00005787037037</v>
      </c>
      <c r="Z1366" s="4">
        <f t="shared" si="2"/>
        <v>672</v>
      </c>
    </row>
    <row r="1367" ht="15.75" customHeight="1">
      <c r="A1367" s="4" t="s">
        <v>10077</v>
      </c>
      <c r="B1367" s="4" t="s">
        <v>10078</v>
      </c>
      <c r="C1367" s="4" t="s">
        <v>4552</v>
      </c>
      <c r="D1367" s="4" t="s">
        <v>10079</v>
      </c>
      <c r="E1367" s="4" t="s">
        <v>4554</v>
      </c>
      <c r="F1367" s="4" t="s">
        <v>4554</v>
      </c>
      <c r="G1367" s="4" t="s">
        <v>4554</v>
      </c>
      <c r="H1367" s="4" t="s">
        <v>340</v>
      </c>
      <c r="I1367" s="4" t="s">
        <v>341</v>
      </c>
      <c r="J1367" s="4" t="s">
        <v>342</v>
      </c>
      <c r="K1367" s="4" t="s">
        <v>173</v>
      </c>
      <c r="L1367" s="4" t="s">
        <v>343</v>
      </c>
      <c r="M1367" s="4" t="s">
        <v>4784</v>
      </c>
      <c r="N1367" s="4" t="s">
        <v>277</v>
      </c>
      <c r="O1367" s="4" t="s">
        <v>4554</v>
      </c>
      <c r="P1367" s="4" t="s">
        <v>4554</v>
      </c>
      <c r="Q1367" s="4" t="s">
        <v>4556</v>
      </c>
      <c r="R1367" s="4" t="s">
        <v>4554</v>
      </c>
      <c r="S1367" s="4" t="s">
        <v>4770</v>
      </c>
      <c r="T1367" s="4" t="s">
        <v>4558</v>
      </c>
      <c r="U1367" s="4" t="s">
        <v>4554</v>
      </c>
      <c r="V1367" s="4" t="s">
        <v>4554</v>
      </c>
      <c r="W1367" s="4" t="s">
        <v>4559</v>
      </c>
      <c r="X1367" s="4" t="s">
        <v>10080</v>
      </c>
      <c r="Y1367" s="5">
        <f t="shared" si="1"/>
        <v>0.00005787037037</v>
      </c>
      <c r="Z1367" s="4">
        <f t="shared" si="2"/>
        <v>672</v>
      </c>
    </row>
    <row r="1368" ht="15.75" customHeight="1">
      <c r="A1368" s="4" t="s">
        <v>10081</v>
      </c>
      <c r="B1368" s="4" t="s">
        <v>10082</v>
      </c>
      <c r="C1368" s="4" t="s">
        <v>4552</v>
      </c>
      <c r="D1368" s="4" t="s">
        <v>10083</v>
      </c>
      <c r="E1368" s="4" t="s">
        <v>4554</v>
      </c>
      <c r="F1368" s="4" t="s">
        <v>4554</v>
      </c>
      <c r="G1368" s="4" t="s">
        <v>4554</v>
      </c>
      <c r="H1368" s="4" t="s">
        <v>406</v>
      </c>
      <c r="I1368" s="4" t="s">
        <v>1246</v>
      </c>
      <c r="J1368" s="4" t="s">
        <v>1247</v>
      </c>
      <c r="K1368" s="4" t="s">
        <v>177</v>
      </c>
      <c r="L1368" s="4" t="s">
        <v>1248</v>
      </c>
      <c r="M1368" s="4" t="s">
        <v>287</v>
      </c>
      <c r="N1368" s="4" t="s">
        <v>1163</v>
      </c>
      <c r="O1368" s="4" t="s">
        <v>4554</v>
      </c>
      <c r="P1368" s="4" t="s">
        <v>4554</v>
      </c>
      <c r="Q1368" s="4" t="s">
        <v>4556</v>
      </c>
      <c r="R1368" s="4" t="s">
        <v>4554</v>
      </c>
      <c r="S1368" s="4" t="s">
        <v>4770</v>
      </c>
      <c r="T1368" s="4" t="s">
        <v>5330</v>
      </c>
      <c r="U1368" s="4" t="s">
        <v>4554</v>
      </c>
      <c r="V1368" s="4" t="s">
        <v>4554</v>
      </c>
      <c r="W1368" s="4" t="s">
        <v>4559</v>
      </c>
      <c r="X1368" s="4" t="s">
        <v>10084</v>
      </c>
      <c r="Y1368" s="5">
        <f t="shared" si="1"/>
        <v>0.00005787037037</v>
      </c>
      <c r="Z1368" s="4">
        <f t="shared" si="2"/>
        <v>672</v>
      </c>
    </row>
    <row r="1369" ht="15.75" customHeight="1">
      <c r="A1369" s="4" t="s">
        <v>10085</v>
      </c>
      <c r="B1369" s="4" t="s">
        <v>10086</v>
      </c>
      <c r="C1369" s="4" t="s">
        <v>4552</v>
      </c>
      <c r="D1369" s="4" t="s">
        <v>10087</v>
      </c>
      <c r="E1369" s="4" t="s">
        <v>4554</v>
      </c>
      <c r="F1369" s="4" t="s">
        <v>4554</v>
      </c>
      <c r="G1369" s="4" t="s">
        <v>4554</v>
      </c>
      <c r="H1369" s="4" t="s">
        <v>427</v>
      </c>
      <c r="I1369" s="4" t="s">
        <v>459</v>
      </c>
      <c r="J1369" s="4" t="s">
        <v>71</v>
      </c>
      <c r="K1369" s="4" t="s">
        <v>177</v>
      </c>
      <c r="L1369" s="4" t="s">
        <v>460</v>
      </c>
      <c r="M1369" s="4" t="s">
        <v>287</v>
      </c>
      <c r="N1369" s="4" t="s">
        <v>44</v>
      </c>
      <c r="O1369" s="4" t="s">
        <v>4554</v>
      </c>
      <c r="P1369" s="4" t="s">
        <v>4554</v>
      </c>
      <c r="Q1369" s="4" t="s">
        <v>4556</v>
      </c>
      <c r="R1369" s="4" t="s">
        <v>4554</v>
      </c>
      <c r="S1369" s="4" t="s">
        <v>4770</v>
      </c>
      <c r="T1369" s="4" t="s">
        <v>5330</v>
      </c>
      <c r="U1369" s="4" t="s">
        <v>4554</v>
      </c>
      <c r="V1369" s="4" t="s">
        <v>4554</v>
      </c>
      <c r="W1369" s="4" t="s">
        <v>4559</v>
      </c>
      <c r="X1369" s="4" t="s">
        <v>10088</v>
      </c>
      <c r="Y1369" s="5">
        <f t="shared" si="1"/>
        <v>0.00005787037037</v>
      </c>
      <c r="Z1369" s="4">
        <f t="shared" si="2"/>
        <v>672</v>
      </c>
    </row>
    <row r="1370" ht="15.75" customHeight="1">
      <c r="A1370" s="4" t="s">
        <v>10089</v>
      </c>
      <c r="B1370" s="4" t="s">
        <v>10090</v>
      </c>
      <c r="C1370" s="4" t="s">
        <v>4552</v>
      </c>
      <c r="D1370" s="4" t="s">
        <v>10091</v>
      </c>
      <c r="E1370" s="4" t="s">
        <v>4554</v>
      </c>
      <c r="F1370" s="4" t="s">
        <v>4554</v>
      </c>
      <c r="G1370" s="4" t="s">
        <v>4554</v>
      </c>
      <c r="H1370" s="4" t="s">
        <v>546</v>
      </c>
      <c r="I1370" s="4" t="s">
        <v>565</v>
      </c>
      <c r="J1370" s="4" t="s">
        <v>24</v>
      </c>
      <c r="K1370" s="4" t="s">
        <v>179</v>
      </c>
      <c r="L1370" s="4" t="s">
        <v>1809</v>
      </c>
      <c r="M1370" s="4" t="s">
        <v>338</v>
      </c>
      <c r="N1370" s="4" t="s">
        <v>260</v>
      </c>
      <c r="O1370" s="4" t="s">
        <v>4554</v>
      </c>
      <c r="P1370" s="4" t="s">
        <v>4554</v>
      </c>
      <c r="Q1370" s="4" t="s">
        <v>4556</v>
      </c>
      <c r="R1370" s="4" t="s">
        <v>4554</v>
      </c>
      <c r="S1370" s="4" t="s">
        <v>4770</v>
      </c>
      <c r="T1370" s="4" t="s">
        <v>4558</v>
      </c>
      <c r="U1370" s="4" t="s">
        <v>4554</v>
      </c>
      <c r="V1370" s="4" t="s">
        <v>4554</v>
      </c>
      <c r="W1370" s="4" t="s">
        <v>4559</v>
      </c>
      <c r="X1370" s="4" t="s">
        <v>10092</v>
      </c>
      <c r="Y1370" s="5">
        <f t="shared" si="1"/>
        <v>0.00005787037037</v>
      </c>
      <c r="Z1370" s="4">
        <f t="shared" si="2"/>
        <v>672</v>
      </c>
    </row>
    <row r="1371" ht="15.75" customHeight="1">
      <c r="A1371" s="4" t="s">
        <v>10093</v>
      </c>
      <c r="B1371" s="4" t="s">
        <v>10094</v>
      </c>
      <c r="C1371" s="4" t="s">
        <v>4552</v>
      </c>
      <c r="D1371" s="4" t="s">
        <v>10095</v>
      </c>
      <c r="E1371" s="4" t="s">
        <v>4554</v>
      </c>
      <c r="F1371" s="4" t="s">
        <v>4554</v>
      </c>
      <c r="G1371" s="4" t="s">
        <v>4554</v>
      </c>
      <c r="H1371" s="4" t="s">
        <v>427</v>
      </c>
      <c r="I1371" s="4" t="s">
        <v>459</v>
      </c>
      <c r="J1371" s="4" t="s">
        <v>71</v>
      </c>
      <c r="K1371" s="4" t="s">
        <v>177</v>
      </c>
      <c r="L1371" s="4" t="s">
        <v>460</v>
      </c>
      <c r="M1371" s="4" t="s">
        <v>287</v>
      </c>
      <c r="N1371" s="4" t="s">
        <v>1229</v>
      </c>
      <c r="O1371" s="4" t="s">
        <v>4554</v>
      </c>
      <c r="P1371" s="4" t="s">
        <v>4554</v>
      </c>
      <c r="Q1371" s="4" t="s">
        <v>4556</v>
      </c>
      <c r="R1371" s="4" t="s">
        <v>4554</v>
      </c>
      <c r="S1371" s="4" t="s">
        <v>4770</v>
      </c>
      <c r="T1371" s="4" t="s">
        <v>5330</v>
      </c>
      <c r="U1371" s="4" t="s">
        <v>4554</v>
      </c>
      <c r="V1371" s="4" t="s">
        <v>4554</v>
      </c>
      <c r="W1371" s="4" t="s">
        <v>4559</v>
      </c>
      <c r="X1371" s="4" t="s">
        <v>10096</v>
      </c>
      <c r="Y1371" s="5">
        <f t="shared" si="1"/>
        <v>0.00005787037037</v>
      </c>
      <c r="Z1371" s="4">
        <f t="shared" si="2"/>
        <v>672</v>
      </c>
    </row>
    <row r="1372" ht="15.75" customHeight="1">
      <c r="A1372" s="4" t="s">
        <v>10097</v>
      </c>
      <c r="B1372" s="4" t="s">
        <v>10098</v>
      </c>
      <c r="C1372" s="4" t="s">
        <v>4552</v>
      </c>
      <c r="D1372" s="4" t="s">
        <v>10099</v>
      </c>
      <c r="E1372" s="4" t="s">
        <v>4554</v>
      </c>
      <c r="F1372" s="4" t="s">
        <v>4554</v>
      </c>
      <c r="G1372" s="4" t="s">
        <v>4554</v>
      </c>
      <c r="H1372" s="4" t="s">
        <v>4851</v>
      </c>
      <c r="I1372" s="4" t="s">
        <v>817</v>
      </c>
      <c r="J1372" s="4" t="s">
        <v>109</v>
      </c>
      <c r="K1372" s="4" t="s">
        <v>164</v>
      </c>
      <c r="L1372" s="4" t="s">
        <v>818</v>
      </c>
      <c r="M1372" s="4" t="s">
        <v>312</v>
      </c>
      <c r="N1372" s="4" t="s">
        <v>298</v>
      </c>
      <c r="O1372" s="4" t="s">
        <v>4554</v>
      </c>
      <c r="P1372" s="4" t="s">
        <v>4554</v>
      </c>
      <c r="Q1372" s="4" t="s">
        <v>4556</v>
      </c>
      <c r="R1372" s="4" t="s">
        <v>4554</v>
      </c>
      <c r="S1372" s="4" t="s">
        <v>4770</v>
      </c>
      <c r="T1372" s="4" t="s">
        <v>4558</v>
      </c>
      <c r="U1372" s="4" t="s">
        <v>4554</v>
      </c>
      <c r="V1372" s="4" t="s">
        <v>4554</v>
      </c>
      <c r="W1372" s="4" t="s">
        <v>4559</v>
      </c>
      <c r="X1372" s="4" t="s">
        <v>10100</v>
      </c>
      <c r="Y1372" s="5">
        <f t="shared" si="1"/>
        <v>0.0001157407407</v>
      </c>
      <c r="Z1372" s="4">
        <f t="shared" si="2"/>
        <v>672</v>
      </c>
    </row>
    <row r="1373" ht="15.75" customHeight="1">
      <c r="A1373" s="4" t="s">
        <v>10101</v>
      </c>
      <c r="B1373" s="4" t="s">
        <v>10102</v>
      </c>
      <c r="C1373" s="4" t="s">
        <v>4552</v>
      </c>
      <c r="D1373" s="4" t="s">
        <v>10103</v>
      </c>
      <c r="E1373" s="4" t="s">
        <v>4554</v>
      </c>
      <c r="F1373" s="4" t="s">
        <v>4554</v>
      </c>
      <c r="G1373" s="4" t="s">
        <v>4554</v>
      </c>
      <c r="H1373" s="4" t="s">
        <v>406</v>
      </c>
      <c r="I1373" s="4" t="s">
        <v>1246</v>
      </c>
      <c r="J1373" s="4" t="s">
        <v>1247</v>
      </c>
      <c r="K1373" s="4" t="s">
        <v>177</v>
      </c>
      <c r="L1373" s="4" t="s">
        <v>1248</v>
      </c>
      <c r="M1373" s="4" t="s">
        <v>287</v>
      </c>
      <c r="N1373" s="4" t="s">
        <v>72</v>
      </c>
      <c r="O1373" s="4" t="s">
        <v>4554</v>
      </c>
      <c r="P1373" s="4" t="s">
        <v>4554</v>
      </c>
      <c r="Q1373" s="4" t="s">
        <v>4556</v>
      </c>
      <c r="R1373" s="4" t="s">
        <v>4554</v>
      </c>
      <c r="S1373" s="4" t="s">
        <v>4770</v>
      </c>
      <c r="T1373" s="4" t="s">
        <v>5330</v>
      </c>
      <c r="U1373" s="4" t="s">
        <v>4554</v>
      </c>
      <c r="V1373" s="4" t="s">
        <v>4554</v>
      </c>
      <c r="W1373" s="4" t="s">
        <v>4559</v>
      </c>
      <c r="X1373" s="4" t="s">
        <v>10104</v>
      </c>
      <c r="Y1373" s="5">
        <f t="shared" si="1"/>
        <v>0.00005787037037</v>
      </c>
      <c r="Z1373" s="4">
        <f t="shared" si="2"/>
        <v>672</v>
      </c>
    </row>
    <row r="1374" ht="15.75" customHeight="1">
      <c r="A1374" s="4" t="s">
        <v>10105</v>
      </c>
      <c r="B1374" s="4" t="s">
        <v>10106</v>
      </c>
      <c r="C1374" s="4" t="s">
        <v>4552</v>
      </c>
      <c r="D1374" s="4" t="s">
        <v>10107</v>
      </c>
      <c r="E1374" s="4" t="s">
        <v>4554</v>
      </c>
      <c r="F1374" s="4" t="s">
        <v>4554</v>
      </c>
      <c r="G1374" s="4" t="s">
        <v>4554</v>
      </c>
      <c r="H1374" s="4" t="s">
        <v>406</v>
      </c>
      <c r="I1374" s="4" t="s">
        <v>1246</v>
      </c>
      <c r="J1374" s="4" t="s">
        <v>1247</v>
      </c>
      <c r="K1374" s="4" t="s">
        <v>177</v>
      </c>
      <c r="L1374" s="4" t="s">
        <v>1248</v>
      </c>
      <c r="M1374" s="4" t="s">
        <v>287</v>
      </c>
      <c r="N1374" s="4" t="s">
        <v>242</v>
      </c>
      <c r="O1374" s="4" t="s">
        <v>4554</v>
      </c>
      <c r="P1374" s="4" t="s">
        <v>4554</v>
      </c>
      <c r="Q1374" s="4" t="s">
        <v>4556</v>
      </c>
      <c r="R1374" s="4" t="s">
        <v>4554</v>
      </c>
      <c r="S1374" s="4" t="s">
        <v>4770</v>
      </c>
      <c r="T1374" s="4" t="s">
        <v>4558</v>
      </c>
      <c r="U1374" s="4" t="s">
        <v>4554</v>
      </c>
      <c r="V1374" s="4" t="s">
        <v>4554</v>
      </c>
      <c r="W1374" s="4" t="s">
        <v>4559</v>
      </c>
      <c r="X1374" s="4" t="s">
        <v>10108</v>
      </c>
      <c r="Y1374" s="5">
        <f t="shared" si="1"/>
        <v>0.00005787037037</v>
      </c>
      <c r="Z1374" s="4">
        <f t="shared" si="2"/>
        <v>672</v>
      </c>
    </row>
    <row r="1375" ht="15.75" customHeight="1">
      <c r="A1375" s="4" t="s">
        <v>10109</v>
      </c>
      <c r="B1375" s="4" t="s">
        <v>10110</v>
      </c>
      <c r="C1375" s="4" t="s">
        <v>4552</v>
      </c>
      <c r="D1375" s="4" t="s">
        <v>10111</v>
      </c>
      <c r="E1375" s="4" t="s">
        <v>4554</v>
      </c>
      <c r="F1375" s="4" t="s">
        <v>4554</v>
      </c>
      <c r="G1375" s="4" t="s">
        <v>4554</v>
      </c>
      <c r="H1375" s="4" t="s">
        <v>1991</v>
      </c>
      <c r="I1375" s="4" t="s">
        <v>1992</v>
      </c>
      <c r="J1375" s="4" t="s">
        <v>233</v>
      </c>
      <c r="K1375" s="4" t="s">
        <v>200</v>
      </c>
      <c r="L1375" s="4" t="s">
        <v>1993</v>
      </c>
      <c r="M1375" s="4" t="s">
        <v>298</v>
      </c>
      <c r="N1375" s="4" t="s">
        <v>1261</v>
      </c>
      <c r="O1375" s="4" t="s">
        <v>4554</v>
      </c>
      <c r="P1375" s="4" t="s">
        <v>4554</v>
      </c>
      <c r="Q1375" s="4" t="s">
        <v>4556</v>
      </c>
      <c r="R1375" s="4" t="s">
        <v>4554</v>
      </c>
      <c r="S1375" s="4" t="s">
        <v>4770</v>
      </c>
      <c r="T1375" s="4" t="s">
        <v>5330</v>
      </c>
      <c r="U1375" s="4" t="s">
        <v>4554</v>
      </c>
      <c r="V1375" s="4" t="s">
        <v>4554</v>
      </c>
      <c r="W1375" s="4" t="s">
        <v>4559</v>
      </c>
      <c r="X1375" s="4" t="s">
        <v>10112</v>
      </c>
      <c r="Y1375" s="5">
        <f t="shared" si="1"/>
        <v>0.00005787037037</v>
      </c>
      <c r="Z1375" s="4">
        <f t="shared" si="2"/>
        <v>672</v>
      </c>
    </row>
    <row r="1376" ht="15.75" customHeight="1">
      <c r="A1376" s="4" t="s">
        <v>10113</v>
      </c>
      <c r="B1376" s="4" t="s">
        <v>10114</v>
      </c>
      <c r="C1376" s="4" t="s">
        <v>4552</v>
      </c>
      <c r="D1376" s="4" t="s">
        <v>10115</v>
      </c>
      <c r="E1376" s="4" t="s">
        <v>4554</v>
      </c>
      <c r="F1376" s="4" t="s">
        <v>4554</v>
      </c>
      <c r="G1376" s="4" t="s">
        <v>4554</v>
      </c>
      <c r="H1376" s="4" t="s">
        <v>432</v>
      </c>
      <c r="I1376" s="4" t="s">
        <v>1246</v>
      </c>
      <c r="J1376" s="4" t="s">
        <v>1398</v>
      </c>
      <c r="K1376" s="4" t="s">
        <v>177</v>
      </c>
      <c r="L1376" s="4" t="s">
        <v>1399</v>
      </c>
      <c r="M1376" s="4" t="s">
        <v>287</v>
      </c>
      <c r="N1376" s="4" t="s">
        <v>632</v>
      </c>
      <c r="O1376" s="4" t="s">
        <v>4554</v>
      </c>
      <c r="P1376" s="4" t="s">
        <v>4554</v>
      </c>
      <c r="Q1376" s="4" t="s">
        <v>4556</v>
      </c>
      <c r="R1376" s="4" t="s">
        <v>4554</v>
      </c>
      <c r="S1376" s="4" t="s">
        <v>4770</v>
      </c>
      <c r="T1376" s="4" t="s">
        <v>4558</v>
      </c>
      <c r="U1376" s="4" t="s">
        <v>4554</v>
      </c>
      <c r="V1376" s="4" t="s">
        <v>4554</v>
      </c>
      <c r="W1376" s="4" t="s">
        <v>4559</v>
      </c>
      <c r="X1376" s="4" t="s">
        <v>10116</v>
      </c>
      <c r="Y1376" s="5">
        <f t="shared" si="1"/>
        <v>0.00005787037037</v>
      </c>
      <c r="Z1376" s="4">
        <f t="shared" si="2"/>
        <v>672</v>
      </c>
    </row>
    <row r="1377" ht="15.75" customHeight="1">
      <c r="A1377" s="4" t="s">
        <v>10117</v>
      </c>
      <c r="B1377" s="4" t="s">
        <v>10118</v>
      </c>
      <c r="C1377" s="4" t="s">
        <v>4552</v>
      </c>
      <c r="D1377" s="4" t="s">
        <v>10119</v>
      </c>
      <c r="E1377" s="4" t="s">
        <v>4554</v>
      </c>
      <c r="F1377" s="4" t="s">
        <v>4554</v>
      </c>
      <c r="G1377" s="4" t="s">
        <v>4554</v>
      </c>
      <c r="H1377" s="4" t="s">
        <v>485</v>
      </c>
      <c r="I1377" s="4" t="s">
        <v>1612</v>
      </c>
      <c r="J1377" s="4" t="s">
        <v>235</v>
      </c>
      <c r="K1377" s="4" t="s">
        <v>4687</v>
      </c>
      <c r="L1377" s="4" t="s">
        <v>1613</v>
      </c>
      <c r="M1377" s="4" t="s">
        <v>442</v>
      </c>
      <c r="N1377" s="4" t="s">
        <v>277</v>
      </c>
      <c r="O1377" s="4" t="s">
        <v>4554</v>
      </c>
      <c r="P1377" s="4" t="s">
        <v>4554</v>
      </c>
      <c r="Q1377" s="4" t="s">
        <v>4556</v>
      </c>
      <c r="R1377" s="4" t="s">
        <v>4554</v>
      </c>
      <c r="S1377" s="4" t="s">
        <v>4770</v>
      </c>
      <c r="T1377" s="4" t="s">
        <v>4558</v>
      </c>
      <c r="U1377" s="4" t="s">
        <v>4554</v>
      </c>
      <c r="V1377" s="4" t="s">
        <v>4554</v>
      </c>
      <c r="W1377" s="4" t="s">
        <v>4559</v>
      </c>
      <c r="X1377" s="4" t="s">
        <v>10120</v>
      </c>
      <c r="Y1377" s="5">
        <f t="shared" si="1"/>
        <v>0.00005787037037</v>
      </c>
      <c r="Z1377" s="4">
        <f t="shared" si="2"/>
        <v>672</v>
      </c>
    </row>
    <row r="1378" ht="15.75" customHeight="1">
      <c r="A1378" s="4" t="s">
        <v>10121</v>
      </c>
      <c r="B1378" s="4" t="s">
        <v>10122</v>
      </c>
      <c r="C1378" s="4" t="s">
        <v>4552</v>
      </c>
      <c r="D1378" s="4" t="s">
        <v>10123</v>
      </c>
      <c r="E1378" s="4" t="s">
        <v>4554</v>
      </c>
      <c r="F1378" s="4" t="s">
        <v>4554</v>
      </c>
      <c r="G1378" s="4" t="s">
        <v>4554</v>
      </c>
      <c r="H1378" s="4" t="s">
        <v>406</v>
      </c>
      <c r="I1378" s="4" t="s">
        <v>1246</v>
      </c>
      <c r="J1378" s="4" t="s">
        <v>1247</v>
      </c>
      <c r="K1378" s="4" t="s">
        <v>177</v>
      </c>
      <c r="L1378" s="4" t="s">
        <v>1248</v>
      </c>
      <c r="M1378" s="4" t="s">
        <v>287</v>
      </c>
      <c r="N1378" s="4" t="s">
        <v>1229</v>
      </c>
      <c r="O1378" s="4" t="s">
        <v>4554</v>
      </c>
      <c r="P1378" s="4" t="s">
        <v>4554</v>
      </c>
      <c r="Q1378" s="4" t="s">
        <v>4556</v>
      </c>
      <c r="R1378" s="4" t="s">
        <v>4554</v>
      </c>
      <c r="S1378" s="4" t="s">
        <v>4770</v>
      </c>
      <c r="T1378" s="4" t="s">
        <v>5330</v>
      </c>
      <c r="U1378" s="4" t="s">
        <v>4554</v>
      </c>
      <c r="V1378" s="4" t="s">
        <v>4554</v>
      </c>
      <c r="W1378" s="4" t="s">
        <v>4559</v>
      </c>
      <c r="X1378" s="4" t="s">
        <v>10124</v>
      </c>
      <c r="Y1378" s="5">
        <f t="shared" si="1"/>
        <v>0.00006944444444</v>
      </c>
      <c r="Z1378" s="4">
        <f t="shared" si="2"/>
        <v>672</v>
      </c>
    </row>
    <row r="1379" ht="15.75" customHeight="1">
      <c r="A1379" s="4" t="s">
        <v>10125</v>
      </c>
      <c r="B1379" s="4" t="s">
        <v>10126</v>
      </c>
      <c r="C1379" s="4" t="s">
        <v>4552</v>
      </c>
      <c r="D1379" s="4" t="s">
        <v>10127</v>
      </c>
      <c r="E1379" s="4" t="s">
        <v>4554</v>
      </c>
      <c r="F1379" s="4" t="s">
        <v>4554</v>
      </c>
      <c r="G1379" s="4" t="s">
        <v>4554</v>
      </c>
      <c r="H1379" s="4" t="s">
        <v>422</v>
      </c>
      <c r="I1379" s="4" t="s">
        <v>469</v>
      </c>
      <c r="J1379" s="4" t="s">
        <v>470</v>
      </c>
      <c r="K1379" s="4" t="s">
        <v>177</v>
      </c>
      <c r="L1379" s="4" t="s">
        <v>471</v>
      </c>
      <c r="M1379" s="4" t="s">
        <v>287</v>
      </c>
      <c r="N1379" s="4" t="s">
        <v>63</v>
      </c>
      <c r="O1379" s="4" t="s">
        <v>4554</v>
      </c>
      <c r="P1379" s="4" t="s">
        <v>4554</v>
      </c>
      <c r="Q1379" s="4" t="s">
        <v>4556</v>
      </c>
      <c r="R1379" s="4" t="s">
        <v>4554</v>
      </c>
      <c r="S1379" s="4" t="s">
        <v>4770</v>
      </c>
      <c r="T1379" s="4" t="s">
        <v>4558</v>
      </c>
      <c r="U1379" s="4" t="s">
        <v>4554</v>
      </c>
      <c r="V1379" s="4" t="s">
        <v>4554</v>
      </c>
      <c r="W1379" s="4" t="s">
        <v>4559</v>
      </c>
      <c r="X1379" s="4" t="s">
        <v>10128</v>
      </c>
      <c r="Y1379" s="5">
        <f t="shared" si="1"/>
        <v>0.0001157407407</v>
      </c>
      <c r="Z1379" s="4">
        <f t="shared" si="2"/>
        <v>672</v>
      </c>
    </row>
    <row r="1380" ht="15.75" customHeight="1">
      <c r="A1380" s="4" t="s">
        <v>10129</v>
      </c>
      <c r="B1380" s="4" t="s">
        <v>10130</v>
      </c>
      <c r="C1380" s="4" t="s">
        <v>4552</v>
      </c>
      <c r="D1380" s="4" t="s">
        <v>10131</v>
      </c>
      <c r="E1380" s="4" t="s">
        <v>4554</v>
      </c>
      <c r="F1380" s="4" t="s">
        <v>4554</v>
      </c>
      <c r="G1380" s="4" t="s">
        <v>4554</v>
      </c>
      <c r="H1380" s="4" t="s">
        <v>427</v>
      </c>
      <c r="I1380" s="4" t="s">
        <v>459</v>
      </c>
      <c r="J1380" s="4" t="s">
        <v>71</v>
      </c>
      <c r="K1380" s="4" t="s">
        <v>177</v>
      </c>
      <c r="L1380" s="4" t="s">
        <v>460</v>
      </c>
      <c r="M1380" s="4" t="s">
        <v>287</v>
      </c>
      <c r="N1380" s="4" t="s">
        <v>1057</v>
      </c>
      <c r="O1380" s="4" t="s">
        <v>4554</v>
      </c>
      <c r="P1380" s="4" t="s">
        <v>4554</v>
      </c>
      <c r="Q1380" s="4" t="s">
        <v>4556</v>
      </c>
      <c r="R1380" s="4" t="s">
        <v>4554</v>
      </c>
      <c r="S1380" s="4" t="s">
        <v>4770</v>
      </c>
      <c r="T1380" s="4" t="s">
        <v>5330</v>
      </c>
      <c r="U1380" s="4" t="s">
        <v>4554</v>
      </c>
      <c r="V1380" s="4" t="s">
        <v>4554</v>
      </c>
      <c r="W1380" s="4" t="s">
        <v>4559</v>
      </c>
      <c r="X1380" s="4" t="s">
        <v>10132</v>
      </c>
      <c r="Y1380" s="5">
        <f t="shared" si="1"/>
        <v>0.00005787037037</v>
      </c>
      <c r="Z1380" s="4">
        <f t="shared" si="2"/>
        <v>672</v>
      </c>
    </row>
    <row r="1381" ht="15.75" customHeight="1">
      <c r="A1381" s="4" t="s">
        <v>10133</v>
      </c>
      <c r="B1381" s="4" t="s">
        <v>10134</v>
      </c>
      <c r="C1381" s="4" t="s">
        <v>4552</v>
      </c>
      <c r="D1381" s="4" t="s">
        <v>10135</v>
      </c>
      <c r="E1381" s="4" t="s">
        <v>4554</v>
      </c>
      <c r="F1381" s="4" t="s">
        <v>4554</v>
      </c>
      <c r="G1381" s="4" t="s">
        <v>4554</v>
      </c>
      <c r="H1381" s="4" t="s">
        <v>463</v>
      </c>
      <c r="I1381" s="4" t="s">
        <v>565</v>
      </c>
      <c r="J1381" s="4" t="s">
        <v>566</v>
      </c>
      <c r="K1381" s="4" t="s">
        <v>179</v>
      </c>
      <c r="L1381" s="4" t="s">
        <v>5138</v>
      </c>
      <c r="M1381" s="4" t="s">
        <v>338</v>
      </c>
      <c r="N1381" s="4" t="s">
        <v>113</v>
      </c>
      <c r="O1381" s="4" t="s">
        <v>4554</v>
      </c>
      <c r="P1381" s="4" t="s">
        <v>4554</v>
      </c>
      <c r="Q1381" s="4" t="s">
        <v>4556</v>
      </c>
      <c r="R1381" s="4" t="s">
        <v>4554</v>
      </c>
      <c r="S1381" s="4" t="s">
        <v>4770</v>
      </c>
      <c r="T1381" s="4" t="s">
        <v>5330</v>
      </c>
      <c r="U1381" s="4" t="s">
        <v>4554</v>
      </c>
      <c r="V1381" s="4" t="s">
        <v>4554</v>
      </c>
      <c r="W1381" s="4" t="s">
        <v>4559</v>
      </c>
      <c r="X1381" s="4" t="s">
        <v>10136</v>
      </c>
      <c r="Y1381" s="5">
        <f t="shared" si="1"/>
        <v>0.00005787037037</v>
      </c>
      <c r="Z1381" s="4">
        <f t="shared" si="2"/>
        <v>672</v>
      </c>
    </row>
    <row r="1382" ht="15.75" customHeight="1">
      <c r="A1382" s="4" t="s">
        <v>10137</v>
      </c>
      <c r="B1382" s="4" t="s">
        <v>10138</v>
      </c>
      <c r="C1382" s="4" t="s">
        <v>4552</v>
      </c>
      <c r="D1382" s="4" t="s">
        <v>10139</v>
      </c>
      <c r="E1382" s="4" t="s">
        <v>4554</v>
      </c>
      <c r="F1382" s="4" t="s">
        <v>4554</v>
      </c>
      <c r="G1382" s="4" t="s">
        <v>4554</v>
      </c>
      <c r="H1382" s="4" t="s">
        <v>422</v>
      </c>
      <c r="I1382" s="4" t="s">
        <v>469</v>
      </c>
      <c r="J1382" s="4" t="s">
        <v>470</v>
      </c>
      <c r="K1382" s="4" t="s">
        <v>177</v>
      </c>
      <c r="L1382" s="4" t="s">
        <v>471</v>
      </c>
      <c r="M1382" s="4" t="s">
        <v>287</v>
      </c>
      <c r="N1382" s="4" t="s">
        <v>134</v>
      </c>
      <c r="O1382" s="4" t="s">
        <v>4554</v>
      </c>
      <c r="P1382" s="4" t="s">
        <v>4554</v>
      </c>
      <c r="Q1382" s="4" t="s">
        <v>4556</v>
      </c>
      <c r="R1382" s="4" t="s">
        <v>4554</v>
      </c>
      <c r="S1382" s="4" t="s">
        <v>4770</v>
      </c>
      <c r="T1382" s="4" t="s">
        <v>5330</v>
      </c>
      <c r="U1382" s="4" t="s">
        <v>4554</v>
      </c>
      <c r="V1382" s="4" t="s">
        <v>4554</v>
      </c>
      <c r="W1382" s="4" t="s">
        <v>4559</v>
      </c>
      <c r="X1382" s="4" t="s">
        <v>10140</v>
      </c>
      <c r="Y1382" s="5">
        <f t="shared" si="1"/>
        <v>0.00005787037037</v>
      </c>
      <c r="Z1382" s="4">
        <f t="shared" si="2"/>
        <v>672</v>
      </c>
    </row>
    <row r="1383" ht="15.75" customHeight="1">
      <c r="A1383" s="4" t="s">
        <v>10141</v>
      </c>
      <c r="B1383" s="4" t="s">
        <v>10142</v>
      </c>
      <c r="C1383" s="4" t="s">
        <v>4552</v>
      </c>
      <c r="D1383" s="4" t="s">
        <v>10143</v>
      </c>
      <c r="E1383" s="4" t="s">
        <v>4554</v>
      </c>
      <c r="F1383" s="4" t="s">
        <v>4554</v>
      </c>
      <c r="G1383" s="4" t="s">
        <v>4554</v>
      </c>
      <c r="H1383" s="4" t="s">
        <v>340</v>
      </c>
      <c r="I1383" s="4" t="s">
        <v>341</v>
      </c>
      <c r="J1383" s="4" t="s">
        <v>342</v>
      </c>
      <c r="K1383" s="4" t="s">
        <v>173</v>
      </c>
      <c r="L1383" s="4" t="s">
        <v>343</v>
      </c>
      <c r="M1383" s="4" t="s">
        <v>4784</v>
      </c>
      <c r="N1383" s="4" t="s">
        <v>29</v>
      </c>
      <c r="O1383" s="4" t="s">
        <v>4554</v>
      </c>
      <c r="P1383" s="4" t="s">
        <v>4554</v>
      </c>
      <c r="Q1383" s="4" t="s">
        <v>4556</v>
      </c>
      <c r="R1383" s="4" t="s">
        <v>4554</v>
      </c>
      <c r="S1383" s="4" t="s">
        <v>4770</v>
      </c>
      <c r="T1383" s="4" t="s">
        <v>5330</v>
      </c>
      <c r="U1383" s="4" t="s">
        <v>4554</v>
      </c>
      <c r="V1383" s="4" t="s">
        <v>4554</v>
      </c>
      <c r="W1383" s="4" t="s">
        <v>4559</v>
      </c>
      <c r="X1383" s="4" t="s">
        <v>10144</v>
      </c>
      <c r="Y1383" s="5">
        <f t="shared" si="1"/>
        <v>0.00005787037037</v>
      </c>
      <c r="Z1383" s="4">
        <f t="shared" si="2"/>
        <v>672</v>
      </c>
    </row>
    <row r="1384" ht="15.75" customHeight="1">
      <c r="A1384" s="4" t="s">
        <v>10145</v>
      </c>
      <c r="B1384" s="4" t="s">
        <v>10146</v>
      </c>
      <c r="C1384" s="4" t="s">
        <v>4552</v>
      </c>
      <c r="D1384" s="4" t="s">
        <v>10147</v>
      </c>
      <c r="E1384" s="4" t="s">
        <v>4554</v>
      </c>
      <c r="F1384" s="4" t="s">
        <v>4554</v>
      </c>
      <c r="G1384" s="4" t="s">
        <v>4554</v>
      </c>
      <c r="H1384" s="4" t="s">
        <v>393</v>
      </c>
      <c r="I1384" s="4" t="s">
        <v>350</v>
      </c>
      <c r="J1384" s="4" t="s">
        <v>75</v>
      </c>
      <c r="K1384" s="4" t="s">
        <v>173</v>
      </c>
      <c r="L1384" s="4" t="s">
        <v>354</v>
      </c>
      <c r="M1384" s="4" t="s">
        <v>4784</v>
      </c>
      <c r="N1384" s="4" t="s">
        <v>271</v>
      </c>
      <c r="O1384" s="4" t="s">
        <v>4554</v>
      </c>
      <c r="P1384" s="4" t="s">
        <v>4554</v>
      </c>
      <c r="Q1384" s="4" t="s">
        <v>4556</v>
      </c>
      <c r="R1384" s="4" t="s">
        <v>4554</v>
      </c>
      <c r="S1384" s="4" t="s">
        <v>4770</v>
      </c>
      <c r="T1384" s="4" t="s">
        <v>4558</v>
      </c>
      <c r="U1384" s="4" t="s">
        <v>4554</v>
      </c>
      <c r="V1384" s="4" t="s">
        <v>4554</v>
      </c>
      <c r="W1384" s="4" t="s">
        <v>4559</v>
      </c>
      <c r="X1384" s="4" t="s">
        <v>10148</v>
      </c>
      <c r="Y1384" s="5">
        <f t="shared" si="1"/>
        <v>0.00005787037037</v>
      </c>
      <c r="Z1384" s="4">
        <f t="shared" si="2"/>
        <v>672</v>
      </c>
    </row>
    <row r="1385" ht="15.75" customHeight="1">
      <c r="A1385" s="4" t="s">
        <v>10149</v>
      </c>
      <c r="B1385" s="4" t="s">
        <v>10150</v>
      </c>
      <c r="C1385" s="4" t="s">
        <v>4552</v>
      </c>
      <c r="D1385" s="4" t="s">
        <v>10151</v>
      </c>
      <c r="E1385" s="4" t="s">
        <v>4554</v>
      </c>
      <c r="F1385" s="4" t="s">
        <v>4554</v>
      </c>
      <c r="G1385" s="4" t="s">
        <v>4554</v>
      </c>
      <c r="H1385" s="4" t="s">
        <v>393</v>
      </c>
      <c r="I1385" s="4" t="s">
        <v>350</v>
      </c>
      <c r="J1385" s="4" t="s">
        <v>75</v>
      </c>
      <c r="K1385" s="4" t="s">
        <v>173</v>
      </c>
      <c r="L1385" s="4" t="s">
        <v>354</v>
      </c>
      <c r="M1385" s="4" t="s">
        <v>4784</v>
      </c>
      <c r="N1385" s="4" t="s">
        <v>80</v>
      </c>
      <c r="O1385" s="4" t="s">
        <v>4554</v>
      </c>
      <c r="P1385" s="4" t="s">
        <v>4554</v>
      </c>
      <c r="Q1385" s="4" t="s">
        <v>4556</v>
      </c>
      <c r="R1385" s="4" t="s">
        <v>4554</v>
      </c>
      <c r="S1385" s="4" t="s">
        <v>4770</v>
      </c>
      <c r="T1385" s="4" t="s">
        <v>5330</v>
      </c>
      <c r="U1385" s="4" t="s">
        <v>4554</v>
      </c>
      <c r="V1385" s="4" t="s">
        <v>4554</v>
      </c>
      <c r="W1385" s="4" t="s">
        <v>4559</v>
      </c>
      <c r="X1385" s="4" t="s">
        <v>10152</v>
      </c>
      <c r="Y1385" s="5">
        <f t="shared" si="1"/>
        <v>0.00005787037037</v>
      </c>
      <c r="Z1385" s="4">
        <f t="shared" si="2"/>
        <v>672</v>
      </c>
    </row>
    <row r="1386" ht="15.75" customHeight="1">
      <c r="A1386" s="4" t="s">
        <v>10153</v>
      </c>
      <c r="B1386" s="4" t="s">
        <v>10154</v>
      </c>
      <c r="C1386" s="4" t="s">
        <v>4552</v>
      </c>
      <c r="D1386" s="4" t="s">
        <v>10155</v>
      </c>
      <c r="E1386" s="4" t="s">
        <v>4554</v>
      </c>
      <c r="F1386" s="4" t="s">
        <v>4554</v>
      </c>
      <c r="G1386" s="4" t="s">
        <v>4554</v>
      </c>
      <c r="H1386" s="4" t="s">
        <v>349</v>
      </c>
      <c r="I1386" s="4" t="s">
        <v>350</v>
      </c>
      <c r="J1386" s="4" t="s">
        <v>163</v>
      </c>
      <c r="K1386" s="4" t="s">
        <v>173</v>
      </c>
      <c r="L1386" s="4" t="s">
        <v>351</v>
      </c>
      <c r="M1386" s="4" t="s">
        <v>4784</v>
      </c>
      <c r="N1386" s="4" t="s">
        <v>113</v>
      </c>
      <c r="O1386" s="4" t="s">
        <v>4554</v>
      </c>
      <c r="P1386" s="4" t="s">
        <v>4554</v>
      </c>
      <c r="Q1386" s="4" t="s">
        <v>4556</v>
      </c>
      <c r="R1386" s="4" t="s">
        <v>4554</v>
      </c>
      <c r="S1386" s="4" t="s">
        <v>4770</v>
      </c>
      <c r="T1386" s="4" t="s">
        <v>5330</v>
      </c>
      <c r="U1386" s="4" t="s">
        <v>4554</v>
      </c>
      <c r="V1386" s="4" t="s">
        <v>4554</v>
      </c>
      <c r="W1386" s="4" t="s">
        <v>4559</v>
      </c>
      <c r="X1386" s="4" t="s">
        <v>10156</v>
      </c>
      <c r="Y1386" s="5">
        <f t="shared" si="1"/>
        <v>0.00005787037037</v>
      </c>
      <c r="Z1386" s="4">
        <f t="shared" si="2"/>
        <v>672</v>
      </c>
    </row>
    <row r="1387" ht="15.75" customHeight="1">
      <c r="A1387" s="4" t="s">
        <v>10157</v>
      </c>
      <c r="B1387" s="4" t="s">
        <v>10158</v>
      </c>
      <c r="C1387" s="4" t="s">
        <v>4552</v>
      </c>
      <c r="D1387" s="4" t="s">
        <v>10159</v>
      </c>
      <c r="E1387" s="4" t="s">
        <v>4554</v>
      </c>
      <c r="F1387" s="4" t="s">
        <v>4554</v>
      </c>
      <c r="G1387" s="4" t="s">
        <v>4554</v>
      </c>
      <c r="H1387" s="4" t="s">
        <v>340</v>
      </c>
      <c r="I1387" s="4" t="s">
        <v>341</v>
      </c>
      <c r="J1387" s="4" t="s">
        <v>342</v>
      </c>
      <c r="K1387" s="4" t="s">
        <v>173</v>
      </c>
      <c r="L1387" s="4" t="s">
        <v>343</v>
      </c>
      <c r="M1387" s="4" t="s">
        <v>4784</v>
      </c>
      <c r="N1387" s="4" t="s">
        <v>27</v>
      </c>
      <c r="O1387" s="4" t="s">
        <v>4554</v>
      </c>
      <c r="P1387" s="4" t="s">
        <v>4554</v>
      </c>
      <c r="Q1387" s="4" t="s">
        <v>4556</v>
      </c>
      <c r="R1387" s="4" t="s">
        <v>4554</v>
      </c>
      <c r="S1387" s="4" t="s">
        <v>4770</v>
      </c>
      <c r="T1387" s="4" t="s">
        <v>4558</v>
      </c>
      <c r="U1387" s="4" t="s">
        <v>4554</v>
      </c>
      <c r="V1387" s="4" t="s">
        <v>4554</v>
      </c>
      <c r="W1387" s="4" t="s">
        <v>4559</v>
      </c>
      <c r="X1387" s="4" t="s">
        <v>10160</v>
      </c>
      <c r="Y1387" s="5">
        <f t="shared" si="1"/>
        <v>0.00005787037037</v>
      </c>
      <c r="Z1387" s="4">
        <f t="shared" si="2"/>
        <v>672</v>
      </c>
    </row>
    <row r="1388" ht="15.75" customHeight="1">
      <c r="A1388" s="4" t="s">
        <v>10161</v>
      </c>
      <c r="B1388" s="4" t="s">
        <v>10162</v>
      </c>
      <c r="C1388" s="4" t="s">
        <v>4552</v>
      </c>
      <c r="D1388" s="4" t="s">
        <v>10163</v>
      </c>
      <c r="E1388" s="4" t="s">
        <v>4554</v>
      </c>
      <c r="F1388" s="4" t="s">
        <v>4554</v>
      </c>
      <c r="G1388" s="4" t="s">
        <v>4554</v>
      </c>
      <c r="H1388" s="4" t="s">
        <v>422</v>
      </c>
      <c r="I1388" s="4" t="s">
        <v>469</v>
      </c>
      <c r="J1388" s="4" t="s">
        <v>470</v>
      </c>
      <c r="K1388" s="4" t="s">
        <v>177</v>
      </c>
      <c r="L1388" s="4" t="s">
        <v>471</v>
      </c>
      <c r="M1388" s="4" t="s">
        <v>287</v>
      </c>
      <c r="N1388" s="4" t="s">
        <v>72</v>
      </c>
      <c r="O1388" s="4" t="s">
        <v>4554</v>
      </c>
      <c r="P1388" s="4" t="s">
        <v>4554</v>
      </c>
      <c r="Q1388" s="4" t="s">
        <v>4556</v>
      </c>
      <c r="R1388" s="4" t="s">
        <v>4554</v>
      </c>
      <c r="S1388" s="4" t="s">
        <v>4770</v>
      </c>
      <c r="T1388" s="4" t="s">
        <v>5330</v>
      </c>
      <c r="U1388" s="4" t="s">
        <v>4554</v>
      </c>
      <c r="V1388" s="4" t="s">
        <v>4554</v>
      </c>
      <c r="W1388" s="4" t="s">
        <v>4559</v>
      </c>
      <c r="X1388" s="4" t="s">
        <v>10164</v>
      </c>
      <c r="Y1388" s="5">
        <f t="shared" si="1"/>
        <v>0.00005787037037</v>
      </c>
      <c r="Z1388" s="4">
        <f t="shared" si="2"/>
        <v>672</v>
      </c>
    </row>
    <row r="1389" ht="15.75" customHeight="1">
      <c r="A1389" s="4" t="s">
        <v>10165</v>
      </c>
      <c r="B1389" s="4" t="s">
        <v>10166</v>
      </c>
      <c r="C1389" s="4" t="s">
        <v>4552</v>
      </c>
      <c r="D1389" s="4" t="s">
        <v>10167</v>
      </c>
      <c r="E1389" s="4" t="s">
        <v>4554</v>
      </c>
      <c r="F1389" s="4" t="s">
        <v>4554</v>
      </c>
      <c r="G1389" s="4" t="s">
        <v>4554</v>
      </c>
      <c r="H1389" s="4" t="s">
        <v>340</v>
      </c>
      <c r="I1389" s="4" t="s">
        <v>341</v>
      </c>
      <c r="J1389" s="4" t="s">
        <v>342</v>
      </c>
      <c r="K1389" s="4" t="s">
        <v>173</v>
      </c>
      <c r="L1389" s="4" t="s">
        <v>343</v>
      </c>
      <c r="M1389" s="4" t="s">
        <v>4784</v>
      </c>
      <c r="N1389" s="4" t="s">
        <v>113</v>
      </c>
      <c r="O1389" s="4" t="s">
        <v>4554</v>
      </c>
      <c r="P1389" s="4" t="s">
        <v>4554</v>
      </c>
      <c r="Q1389" s="4" t="s">
        <v>4556</v>
      </c>
      <c r="R1389" s="4" t="s">
        <v>4554</v>
      </c>
      <c r="S1389" s="4" t="s">
        <v>4770</v>
      </c>
      <c r="T1389" s="4" t="s">
        <v>5330</v>
      </c>
      <c r="U1389" s="4" t="s">
        <v>4554</v>
      </c>
      <c r="V1389" s="4" t="s">
        <v>4554</v>
      </c>
      <c r="W1389" s="4" t="s">
        <v>4559</v>
      </c>
      <c r="X1389" s="4" t="s">
        <v>10168</v>
      </c>
      <c r="Y1389" s="5">
        <f t="shared" si="1"/>
        <v>0.00005787037037</v>
      </c>
      <c r="Z1389" s="4">
        <f t="shared" si="2"/>
        <v>672</v>
      </c>
    </row>
    <row r="1390" ht="15.75" customHeight="1">
      <c r="A1390" s="4" t="s">
        <v>10169</v>
      </c>
      <c r="B1390" s="4" t="s">
        <v>10170</v>
      </c>
      <c r="C1390" s="4" t="s">
        <v>4552</v>
      </c>
      <c r="D1390" s="4" t="s">
        <v>10171</v>
      </c>
      <c r="E1390" s="4" t="s">
        <v>4554</v>
      </c>
      <c r="F1390" s="4" t="s">
        <v>4554</v>
      </c>
      <c r="G1390" s="4" t="s">
        <v>4554</v>
      </c>
      <c r="H1390" s="4" t="s">
        <v>2228</v>
      </c>
      <c r="I1390" s="4" t="s">
        <v>629</v>
      </c>
      <c r="J1390" s="4" t="s">
        <v>256</v>
      </c>
      <c r="K1390" s="4" t="s">
        <v>4589</v>
      </c>
      <c r="L1390" s="4" t="s">
        <v>1346</v>
      </c>
      <c r="M1390" s="4" t="s">
        <v>164</v>
      </c>
      <c r="N1390" s="4" t="s">
        <v>44</v>
      </c>
      <c r="O1390" s="4" t="s">
        <v>4554</v>
      </c>
      <c r="P1390" s="4" t="s">
        <v>4554</v>
      </c>
      <c r="Q1390" s="4" t="s">
        <v>4556</v>
      </c>
      <c r="R1390" s="4" t="s">
        <v>4554</v>
      </c>
      <c r="S1390" s="4" t="s">
        <v>4890</v>
      </c>
      <c r="T1390" s="4" t="s">
        <v>5330</v>
      </c>
      <c r="U1390" s="4" t="s">
        <v>4554</v>
      </c>
      <c r="V1390" s="4" t="s">
        <v>4554</v>
      </c>
      <c r="W1390" s="4" t="s">
        <v>4559</v>
      </c>
      <c r="X1390" s="4" t="s">
        <v>10172</v>
      </c>
      <c r="Y1390" s="5">
        <f t="shared" si="1"/>
        <v>0.00005787037037</v>
      </c>
      <c r="Z1390" s="4">
        <f t="shared" si="2"/>
        <v>672</v>
      </c>
    </row>
    <row r="1391" ht="15.75" customHeight="1">
      <c r="A1391" s="4" t="s">
        <v>10173</v>
      </c>
      <c r="B1391" s="4" t="s">
        <v>10174</v>
      </c>
      <c r="C1391" s="4" t="s">
        <v>4552</v>
      </c>
      <c r="D1391" s="4" t="s">
        <v>10175</v>
      </c>
      <c r="E1391" s="4" t="s">
        <v>4554</v>
      </c>
      <c r="F1391" s="4" t="s">
        <v>4554</v>
      </c>
      <c r="G1391" s="4" t="s">
        <v>4554</v>
      </c>
      <c r="H1391" s="4" t="s">
        <v>393</v>
      </c>
      <c r="I1391" s="4" t="s">
        <v>350</v>
      </c>
      <c r="J1391" s="4" t="s">
        <v>75</v>
      </c>
      <c r="K1391" s="4" t="s">
        <v>173</v>
      </c>
      <c r="L1391" s="4" t="s">
        <v>354</v>
      </c>
      <c r="M1391" s="4" t="s">
        <v>4784</v>
      </c>
      <c r="N1391" s="4" t="s">
        <v>1229</v>
      </c>
      <c r="O1391" s="4" t="s">
        <v>4554</v>
      </c>
      <c r="P1391" s="4" t="s">
        <v>4554</v>
      </c>
      <c r="Q1391" s="4" t="s">
        <v>4556</v>
      </c>
      <c r="R1391" s="4" t="s">
        <v>4554</v>
      </c>
      <c r="S1391" s="4" t="s">
        <v>4770</v>
      </c>
      <c r="T1391" s="4" t="s">
        <v>5330</v>
      </c>
      <c r="U1391" s="4" t="s">
        <v>4554</v>
      </c>
      <c r="V1391" s="4" t="s">
        <v>4554</v>
      </c>
      <c r="W1391" s="4" t="s">
        <v>4559</v>
      </c>
      <c r="X1391" s="4" t="s">
        <v>10176</v>
      </c>
      <c r="Y1391" s="5">
        <f t="shared" si="1"/>
        <v>0.00005787037037</v>
      </c>
      <c r="Z1391" s="4">
        <f t="shared" si="2"/>
        <v>672</v>
      </c>
    </row>
    <row r="1392" ht="15.75" customHeight="1">
      <c r="A1392" s="4" t="s">
        <v>10177</v>
      </c>
      <c r="B1392" s="4" t="s">
        <v>10178</v>
      </c>
      <c r="C1392" s="4" t="s">
        <v>4552</v>
      </c>
      <c r="D1392" s="4" t="s">
        <v>10179</v>
      </c>
      <c r="E1392" s="4" t="s">
        <v>4554</v>
      </c>
      <c r="F1392" s="4" t="s">
        <v>4554</v>
      </c>
      <c r="G1392" s="4" t="s">
        <v>4554</v>
      </c>
      <c r="H1392" s="4" t="s">
        <v>475</v>
      </c>
      <c r="I1392" s="4" t="s">
        <v>341</v>
      </c>
      <c r="J1392" s="4" t="s">
        <v>109</v>
      </c>
      <c r="K1392" s="4" t="s">
        <v>164</v>
      </c>
      <c r="L1392" s="4" t="s">
        <v>476</v>
      </c>
      <c r="M1392" s="4" t="s">
        <v>4784</v>
      </c>
      <c r="N1392" s="4" t="s">
        <v>1229</v>
      </c>
      <c r="O1392" s="4" t="s">
        <v>4554</v>
      </c>
      <c r="P1392" s="4" t="s">
        <v>4554</v>
      </c>
      <c r="Q1392" s="4" t="s">
        <v>4556</v>
      </c>
      <c r="R1392" s="4" t="s">
        <v>4554</v>
      </c>
      <c r="S1392" s="4" t="s">
        <v>4770</v>
      </c>
      <c r="T1392" s="4" t="s">
        <v>5330</v>
      </c>
      <c r="U1392" s="4" t="s">
        <v>4554</v>
      </c>
      <c r="V1392" s="4" t="s">
        <v>4554</v>
      </c>
      <c r="W1392" s="4" t="s">
        <v>4559</v>
      </c>
      <c r="X1392" s="4" t="s">
        <v>10180</v>
      </c>
      <c r="Y1392" s="5">
        <f t="shared" si="1"/>
        <v>0.00005787037037</v>
      </c>
      <c r="Z1392" s="4">
        <f t="shared" si="2"/>
        <v>672</v>
      </c>
    </row>
    <row r="1393" ht="15.75" customHeight="1">
      <c r="A1393" s="4" t="s">
        <v>10181</v>
      </c>
      <c r="B1393" s="4" t="s">
        <v>10182</v>
      </c>
      <c r="C1393" s="4" t="s">
        <v>4552</v>
      </c>
      <c r="D1393" s="4" t="s">
        <v>10183</v>
      </c>
      <c r="E1393" s="4" t="s">
        <v>4554</v>
      </c>
      <c r="F1393" s="4" t="s">
        <v>4554</v>
      </c>
      <c r="G1393" s="4" t="s">
        <v>4554</v>
      </c>
      <c r="H1393" s="4" t="s">
        <v>475</v>
      </c>
      <c r="I1393" s="4" t="s">
        <v>341</v>
      </c>
      <c r="J1393" s="4" t="s">
        <v>109</v>
      </c>
      <c r="K1393" s="4" t="s">
        <v>164</v>
      </c>
      <c r="L1393" s="4" t="s">
        <v>476</v>
      </c>
      <c r="M1393" s="4" t="s">
        <v>4784</v>
      </c>
      <c r="N1393" s="4" t="s">
        <v>27</v>
      </c>
      <c r="O1393" s="4" t="s">
        <v>4554</v>
      </c>
      <c r="P1393" s="4" t="s">
        <v>4554</v>
      </c>
      <c r="Q1393" s="4" t="s">
        <v>4556</v>
      </c>
      <c r="R1393" s="4" t="s">
        <v>4554</v>
      </c>
      <c r="S1393" s="4" t="s">
        <v>4770</v>
      </c>
      <c r="T1393" s="4" t="s">
        <v>4558</v>
      </c>
      <c r="U1393" s="4" t="s">
        <v>4554</v>
      </c>
      <c r="V1393" s="4" t="s">
        <v>4554</v>
      </c>
      <c r="W1393" s="4" t="s">
        <v>4559</v>
      </c>
      <c r="X1393" s="4" t="s">
        <v>10184</v>
      </c>
      <c r="Y1393" s="5">
        <f t="shared" si="1"/>
        <v>0.00005787037037</v>
      </c>
      <c r="Z1393" s="4">
        <f t="shared" si="2"/>
        <v>672</v>
      </c>
    </row>
    <row r="1394" ht="15.75" customHeight="1">
      <c r="A1394" s="4" t="s">
        <v>10185</v>
      </c>
      <c r="B1394" s="4" t="s">
        <v>10186</v>
      </c>
      <c r="C1394" s="4" t="s">
        <v>4552</v>
      </c>
      <c r="D1394" s="4" t="s">
        <v>10187</v>
      </c>
      <c r="E1394" s="4" t="s">
        <v>4554</v>
      </c>
      <c r="F1394" s="4" t="s">
        <v>4554</v>
      </c>
      <c r="G1394" s="4" t="s">
        <v>4554</v>
      </c>
      <c r="H1394" s="4" t="s">
        <v>340</v>
      </c>
      <c r="I1394" s="4" t="s">
        <v>341</v>
      </c>
      <c r="J1394" s="4" t="s">
        <v>342</v>
      </c>
      <c r="K1394" s="4" t="s">
        <v>173</v>
      </c>
      <c r="L1394" s="4" t="s">
        <v>343</v>
      </c>
      <c r="M1394" s="4" t="s">
        <v>4784</v>
      </c>
      <c r="N1394" s="4" t="s">
        <v>27</v>
      </c>
      <c r="O1394" s="4" t="s">
        <v>4554</v>
      </c>
      <c r="P1394" s="4" t="s">
        <v>4554</v>
      </c>
      <c r="Q1394" s="4" t="s">
        <v>4556</v>
      </c>
      <c r="R1394" s="4" t="s">
        <v>4554</v>
      </c>
      <c r="S1394" s="4" t="s">
        <v>4770</v>
      </c>
      <c r="T1394" s="4" t="s">
        <v>4558</v>
      </c>
      <c r="U1394" s="4" t="s">
        <v>4554</v>
      </c>
      <c r="V1394" s="4" t="s">
        <v>4554</v>
      </c>
      <c r="W1394" s="4" t="s">
        <v>4559</v>
      </c>
      <c r="X1394" s="4" t="s">
        <v>10188</v>
      </c>
      <c r="Y1394" s="5">
        <f t="shared" si="1"/>
        <v>0.00005787037037</v>
      </c>
      <c r="Z1394" s="4">
        <f t="shared" si="2"/>
        <v>672</v>
      </c>
    </row>
    <row r="1395" ht="15.75" customHeight="1">
      <c r="A1395" s="4" t="s">
        <v>10189</v>
      </c>
      <c r="B1395" s="4" t="s">
        <v>10190</v>
      </c>
      <c r="C1395" s="4" t="s">
        <v>4552</v>
      </c>
      <c r="D1395" s="4" t="s">
        <v>10191</v>
      </c>
      <c r="E1395" s="4" t="s">
        <v>4554</v>
      </c>
      <c r="F1395" s="4" t="s">
        <v>4554</v>
      </c>
      <c r="G1395" s="4" t="s">
        <v>4554</v>
      </c>
      <c r="H1395" s="4" t="s">
        <v>524</v>
      </c>
      <c r="I1395" s="4" t="s">
        <v>469</v>
      </c>
      <c r="J1395" s="4" t="s">
        <v>172</v>
      </c>
      <c r="K1395" s="4" t="s">
        <v>177</v>
      </c>
      <c r="L1395" s="4" t="s">
        <v>525</v>
      </c>
      <c r="M1395" s="4" t="s">
        <v>287</v>
      </c>
      <c r="N1395" s="4" t="s">
        <v>70</v>
      </c>
      <c r="O1395" s="4" t="s">
        <v>4554</v>
      </c>
      <c r="P1395" s="4" t="s">
        <v>4554</v>
      </c>
      <c r="Q1395" s="4" t="s">
        <v>4556</v>
      </c>
      <c r="R1395" s="4" t="s">
        <v>4554</v>
      </c>
      <c r="S1395" s="4" t="s">
        <v>4770</v>
      </c>
      <c r="T1395" s="4" t="s">
        <v>5330</v>
      </c>
      <c r="U1395" s="4" t="s">
        <v>4554</v>
      </c>
      <c r="V1395" s="4" t="s">
        <v>4554</v>
      </c>
      <c r="W1395" s="4" t="s">
        <v>4559</v>
      </c>
      <c r="X1395" s="4" t="s">
        <v>10192</v>
      </c>
      <c r="Y1395" s="5">
        <f t="shared" si="1"/>
        <v>0.00006944444444</v>
      </c>
      <c r="Z1395" s="4">
        <f t="shared" si="2"/>
        <v>672</v>
      </c>
    </row>
    <row r="1396" ht="15.75" customHeight="1">
      <c r="A1396" s="4" t="s">
        <v>10193</v>
      </c>
      <c r="B1396" s="4" t="s">
        <v>10194</v>
      </c>
      <c r="C1396" s="4" t="s">
        <v>4552</v>
      </c>
      <c r="D1396" s="4" t="s">
        <v>10195</v>
      </c>
      <c r="E1396" s="4" t="s">
        <v>4554</v>
      </c>
      <c r="F1396" s="4" t="s">
        <v>4554</v>
      </c>
      <c r="G1396" s="4" t="s">
        <v>4554</v>
      </c>
      <c r="H1396" s="4" t="s">
        <v>4851</v>
      </c>
      <c r="I1396" s="4" t="s">
        <v>817</v>
      </c>
      <c r="J1396" s="4" t="s">
        <v>109</v>
      </c>
      <c r="K1396" s="4" t="s">
        <v>164</v>
      </c>
      <c r="L1396" s="4" t="s">
        <v>818</v>
      </c>
      <c r="M1396" s="4" t="s">
        <v>312</v>
      </c>
      <c r="N1396" s="4" t="s">
        <v>134</v>
      </c>
      <c r="O1396" s="4" t="s">
        <v>4554</v>
      </c>
      <c r="P1396" s="4" t="s">
        <v>4554</v>
      </c>
      <c r="Q1396" s="4" t="s">
        <v>4556</v>
      </c>
      <c r="R1396" s="4" t="s">
        <v>4554</v>
      </c>
      <c r="S1396" s="4" t="s">
        <v>4770</v>
      </c>
      <c r="T1396" s="4" t="s">
        <v>5330</v>
      </c>
      <c r="U1396" s="4" t="s">
        <v>4554</v>
      </c>
      <c r="V1396" s="4" t="s">
        <v>4554</v>
      </c>
      <c r="W1396" s="4" t="s">
        <v>4559</v>
      </c>
      <c r="X1396" s="4" t="s">
        <v>10196</v>
      </c>
      <c r="Y1396" s="5">
        <f t="shared" si="1"/>
        <v>0.00005787037037</v>
      </c>
      <c r="Z1396" s="4">
        <f t="shared" si="2"/>
        <v>672</v>
      </c>
    </row>
    <row r="1397" ht="15.75" customHeight="1">
      <c r="A1397" s="4" t="s">
        <v>10197</v>
      </c>
      <c r="B1397" s="4" t="s">
        <v>10198</v>
      </c>
      <c r="C1397" s="4" t="s">
        <v>4552</v>
      </c>
      <c r="D1397" s="4" t="s">
        <v>10199</v>
      </c>
      <c r="E1397" s="4" t="s">
        <v>4554</v>
      </c>
      <c r="F1397" s="4" t="s">
        <v>4554</v>
      </c>
      <c r="G1397" s="4" t="s">
        <v>4554</v>
      </c>
      <c r="H1397" s="4" t="s">
        <v>359</v>
      </c>
      <c r="I1397" s="4" t="s">
        <v>4842</v>
      </c>
      <c r="J1397" s="4" t="s">
        <v>361</v>
      </c>
      <c r="K1397" s="4" t="s">
        <v>145</v>
      </c>
      <c r="L1397" s="4" t="s">
        <v>325</v>
      </c>
      <c r="M1397" s="4" t="s">
        <v>278</v>
      </c>
      <c r="N1397" s="4" t="s">
        <v>113</v>
      </c>
      <c r="O1397" s="4" t="s">
        <v>4554</v>
      </c>
      <c r="P1397" s="4" t="s">
        <v>4554</v>
      </c>
      <c r="Q1397" s="4" t="s">
        <v>4556</v>
      </c>
      <c r="R1397" s="4" t="s">
        <v>4554</v>
      </c>
      <c r="S1397" s="4" t="s">
        <v>4775</v>
      </c>
      <c r="T1397" s="4" t="s">
        <v>5330</v>
      </c>
      <c r="U1397" s="4" t="s">
        <v>4554</v>
      </c>
      <c r="V1397" s="4" t="s">
        <v>4554</v>
      </c>
      <c r="W1397" s="4" t="s">
        <v>4559</v>
      </c>
      <c r="X1397" s="4" t="s">
        <v>10200</v>
      </c>
      <c r="Y1397" s="5">
        <f t="shared" si="1"/>
        <v>0.0000462962963</v>
      </c>
      <c r="Z1397" s="4">
        <f t="shared" si="2"/>
        <v>672</v>
      </c>
    </row>
    <row r="1398" ht="15.75" customHeight="1">
      <c r="A1398" s="4" t="s">
        <v>10201</v>
      </c>
      <c r="B1398" s="4" t="s">
        <v>10202</v>
      </c>
      <c r="C1398" s="4" t="s">
        <v>4552</v>
      </c>
      <c r="D1398" s="4" t="s">
        <v>10203</v>
      </c>
      <c r="E1398" s="4" t="s">
        <v>4554</v>
      </c>
      <c r="F1398" s="4" t="s">
        <v>4554</v>
      </c>
      <c r="G1398" s="4" t="s">
        <v>4554</v>
      </c>
      <c r="H1398" s="4" t="s">
        <v>475</v>
      </c>
      <c r="I1398" s="4" t="s">
        <v>341</v>
      </c>
      <c r="J1398" s="4" t="s">
        <v>109</v>
      </c>
      <c r="K1398" s="4" t="s">
        <v>164</v>
      </c>
      <c r="L1398" s="4" t="s">
        <v>476</v>
      </c>
      <c r="M1398" s="4" t="s">
        <v>4784</v>
      </c>
      <c r="N1398" s="4" t="s">
        <v>338</v>
      </c>
      <c r="O1398" s="4" t="s">
        <v>4554</v>
      </c>
      <c r="P1398" s="4" t="s">
        <v>4554</v>
      </c>
      <c r="Q1398" s="4" t="s">
        <v>4556</v>
      </c>
      <c r="R1398" s="4" t="s">
        <v>4554</v>
      </c>
      <c r="S1398" s="4" t="s">
        <v>4770</v>
      </c>
      <c r="T1398" s="4" t="s">
        <v>4558</v>
      </c>
      <c r="U1398" s="4" t="s">
        <v>4554</v>
      </c>
      <c r="V1398" s="4" t="s">
        <v>4554</v>
      </c>
      <c r="W1398" s="4" t="s">
        <v>4559</v>
      </c>
      <c r="X1398" s="4" t="s">
        <v>10204</v>
      </c>
      <c r="Y1398" s="5">
        <f t="shared" si="1"/>
        <v>0.00006944444444</v>
      </c>
      <c r="Z1398" s="4">
        <f t="shared" si="2"/>
        <v>672</v>
      </c>
    </row>
    <row r="1399" ht="15.75" customHeight="1">
      <c r="A1399" s="4" t="s">
        <v>10205</v>
      </c>
      <c r="B1399" s="4" t="s">
        <v>10206</v>
      </c>
      <c r="C1399" s="4" t="s">
        <v>4552</v>
      </c>
      <c r="D1399" s="4" t="s">
        <v>10207</v>
      </c>
      <c r="E1399" s="4" t="s">
        <v>4554</v>
      </c>
      <c r="F1399" s="4" t="s">
        <v>4554</v>
      </c>
      <c r="G1399" s="4" t="s">
        <v>4554</v>
      </c>
      <c r="H1399" s="4" t="s">
        <v>436</v>
      </c>
      <c r="I1399" s="4" t="s">
        <v>437</v>
      </c>
      <c r="J1399" s="4" t="s">
        <v>18</v>
      </c>
      <c r="K1399" s="4" t="s">
        <v>145</v>
      </c>
      <c r="L1399" s="4" t="s">
        <v>438</v>
      </c>
      <c r="M1399" s="4" t="s">
        <v>278</v>
      </c>
      <c r="N1399" s="4" t="s">
        <v>1229</v>
      </c>
      <c r="O1399" s="4" t="s">
        <v>4554</v>
      </c>
      <c r="P1399" s="4" t="s">
        <v>4554</v>
      </c>
      <c r="Q1399" s="4" t="s">
        <v>4556</v>
      </c>
      <c r="R1399" s="4" t="s">
        <v>4554</v>
      </c>
      <c r="S1399" s="4" t="s">
        <v>4775</v>
      </c>
      <c r="T1399" s="4" t="s">
        <v>5330</v>
      </c>
      <c r="U1399" s="4" t="s">
        <v>4554</v>
      </c>
      <c r="V1399" s="4" t="s">
        <v>4554</v>
      </c>
      <c r="W1399" s="4" t="s">
        <v>4559</v>
      </c>
      <c r="X1399" s="4" t="s">
        <v>10208</v>
      </c>
      <c r="Y1399" s="5">
        <f t="shared" si="1"/>
        <v>0.0001157407407</v>
      </c>
      <c r="Z1399" s="4">
        <f t="shared" si="2"/>
        <v>672</v>
      </c>
    </row>
    <row r="1400" ht="15.75" customHeight="1">
      <c r="A1400" s="4" t="s">
        <v>10209</v>
      </c>
      <c r="B1400" s="4" t="s">
        <v>10210</v>
      </c>
      <c r="C1400" s="4" t="s">
        <v>4552</v>
      </c>
      <c r="D1400" s="4" t="s">
        <v>10211</v>
      </c>
      <c r="E1400" s="4" t="s">
        <v>4554</v>
      </c>
      <c r="F1400" s="4" t="s">
        <v>4554</v>
      </c>
      <c r="G1400" s="4" t="s">
        <v>4554</v>
      </c>
      <c r="H1400" s="4" t="s">
        <v>1374</v>
      </c>
      <c r="I1400" s="4" t="s">
        <v>459</v>
      </c>
      <c r="J1400" s="4" t="s">
        <v>8186</v>
      </c>
      <c r="K1400" s="4" t="s">
        <v>173</v>
      </c>
      <c r="L1400" s="4" t="s">
        <v>1376</v>
      </c>
      <c r="M1400" s="4" t="s">
        <v>4784</v>
      </c>
      <c r="N1400" s="4" t="s">
        <v>442</v>
      </c>
      <c r="O1400" s="4" t="s">
        <v>4554</v>
      </c>
      <c r="P1400" s="4" t="s">
        <v>4554</v>
      </c>
      <c r="Q1400" s="4" t="s">
        <v>4556</v>
      </c>
      <c r="R1400" s="4" t="s">
        <v>4554</v>
      </c>
      <c r="S1400" s="4" t="s">
        <v>4770</v>
      </c>
      <c r="T1400" s="4" t="s">
        <v>4558</v>
      </c>
      <c r="U1400" s="4" t="s">
        <v>4554</v>
      </c>
      <c r="V1400" s="4" t="s">
        <v>4554</v>
      </c>
      <c r="W1400" s="4" t="s">
        <v>4559</v>
      </c>
      <c r="X1400" s="4" t="s">
        <v>10212</v>
      </c>
      <c r="Y1400" s="5">
        <f t="shared" si="1"/>
        <v>0.0001736111111</v>
      </c>
      <c r="Z1400" s="4">
        <f t="shared" si="2"/>
        <v>672</v>
      </c>
    </row>
    <row r="1401" ht="15.75" customHeight="1">
      <c r="A1401" s="4" t="s">
        <v>10213</v>
      </c>
      <c r="B1401" s="4" t="s">
        <v>10214</v>
      </c>
      <c r="C1401" s="4" t="s">
        <v>4552</v>
      </c>
      <c r="D1401" s="4" t="s">
        <v>10215</v>
      </c>
      <c r="E1401" s="4" t="s">
        <v>4554</v>
      </c>
      <c r="F1401" s="4" t="s">
        <v>4554</v>
      </c>
      <c r="G1401" s="4" t="s">
        <v>4554</v>
      </c>
      <c r="H1401" s="4" t="s">
        <v>1374</v>
      </c>
      <c r="I1401" s="4" t="s">
        <v>459</v>
      </c>
      <c r="J1401" s="4" t="s">
        <v>8186</v>
      </c>
      <c r="K1401" s="4" t="s">
        <v>173</v>
      </c>
      <c r="L1401" s="4" t="s">
        <v>1376</v>
      </c>
      <c r="M1401" s="4" t="s">
        <v>4784</v>
      </c>
      <c r="N1401" s="4" t="s">
        <v>632</v>
      </c>
      <c r="O1401" s="4" t="s">
        <v>4554</v>
      </c>
      <c r="P1401" s="4" t="s">
        <v>4554</v>
      </c>
      <c r="Q1401" s="4" t="s">
        <v>4556</v>
      </c>
      <c r="R1401" s="4" t="s">
        <v>4554</v>
      </c>
      <c r="S1401" s="4" t="s">
        <v>4770</v>
      </c>
      <c r="T1401" s="4" t="s">
        <v>4558</v>
      </c>
      <c r="U1401" s="4" t="s">
        <v>4554</v>
      </c>
      <c r="V1401" s="4" t="s">
        <v>4554</v>
      </c>
      <c r="W1401" s="4" t="s">
        <v>4559</v>
      </c>
      <c r="X1401" s="4" t="s">
        <v>10216</v>
      </c>
      <c r="Y1401" s="5">
        <f t="shared" si="1"/>
        <v>0.00005787037037</v>
      </c>
      <c r="Z1401" s="4">
        <f t="shared" si="2"/>
        <v>672</v>
      </c>
    </row>
    <row r="1402" ht="15.75" customHeight="1">
      <c r="A1402" s="4" t="s">
        <v>10217</v>
      </c>
      <c r="B1402" s="4" t="s">
        <v>10218</v>
      </c>
      <c r="C1402" s="4" t="s">
        <v>4552</v>
      </c>
      <c r="D1402" s="4" t="s">
        <v>10219</v>
      </c>
      <c r="E1402" s="4" t="s">
        <v>4554</v>
      </c>
      <c r="F1402" s="4" t="s">
        <v>4554</v>
      </c>
      <c r="G1402" s="4" t="s">
        <v>4554</v>
      </c>
      <c r="H1402" s="4" t="s">
        <v>406</v>
      </c>
      <c r="I1402" s="4" t="s">
        <v>1246</v>
      </c>
      <c r="J1402" s="4" t="s">
        <v>1247</v>
      </c>
      <c r="K1402" s="4" t="s">
        <v>177</v>
      </c>
      <c r="L1402" s="4" t="s">
        <v>1248</v>
      </c>
      <c r="M1402" s="4" t="s">
        <v>287</v>
      </c>
      <c r="N1402" s="4" t="s">
        <v>72</v>
      </c>
      <c r="O1402" s="4" t="s">
        <v>4554</v>
      </c>
      <c r="P1402" s="4" t="s">
        <v>4554</v>
      </c>
      <c r="Q1402" s="4" t="s">
        <v>4556</v>
      </c>
      <c r="R1402" s="4" t="s">
        <v>4554</v>
      </c>
      <c r="S1402" s="4" t="s">
        <v>4770</v>
      </c>
      <c r="T1402" s="4" t="s">
        <v>5330</v>
      </c>
      <c r="U1402" s="4" t="s">
        <v>4554</v>
      </c>
      <c r="V1402" s="4" t="s">
        <v>4554</v>
      </c>
      <c r="W1402" s="4" t="s">
        <v>4559</v>
      </c>
      <c r="X1402" s="4" t="s">
        <v>10220</v>
      </c>
      <c r="Y1402" s="5">
        <f t="shared" si="1"/>
        <v>0.00005787037037</v>
      </c>
      <c r="Z1402" s="4">
        <f t="shared" si="2"/>
        <v>672</v>
      </c>
    </row>
    <row r="1403" ht="15.75" customHeight="1">
      <c r="A1403" s="4" t="s">
        <v>10221</v>
      </c>
      <c r="B1403" s="4" t="s">
        <v>10222</v>
      </c>
      <c r="C1403" s="4" t="s">
        <v>4552</v>
      </c>
      <c r="D1403" s="4" t="s">
        <v>10223</v>
      </c>
      <c r="E1403" s="4" t="s">
        <v>4554</v>
      </c>
      <c r="F1403" s="4" t="s">
        <v>4554</v>
      </c>
      <c r="G1403" s="4" t="s">
        <v>4554</v>
      </c>
      <c r="H1403" s="4" t="s">
        <v>349</v>
      </c>
      <c r="I1403" s="4" t="s">
        <v>350</v>
      </c>
      <c r="J1403" s="4" t="s">
        <v>163</v>
      </c>
      <c r="K1403" s="4" t="s">
        <v>173</v>
      </c>
      <c r="L1403" s="4" t="s">
        <v>351</v>
      </c>
      <c r="M1403" s="4" t="s">
        <v>4784</v>
      </c>
      <c r="N1403" s="4" t="s">
        <v>86</v>
      </c>
      <c r="O1403" s="4" t="s">
        <v>4554</v>
      </c>
      <c r="P1403" s="4" t="s">
        <v>4554</v>
      </c>
      <c r="Q1403" s="4" t="s">
        <v>4556</v>
      </c>
      <c r="R1403" s="4" t="s">
        <v>4554</v>
      </c>
      <c r="S1403" s="4" t="s">
        <v>4770</v>
      </c>
      <c r="T1403" s="4" t="s">
        <v>5330</v>
      </c>
      <c r="U1403" s="4" t="s">
        <v>4554</v>
      </c>
      <c r="V1403" s="4" t="s">
        <v>4554</v>
      </c>
      <c r="W1403" s="4" t="s">
        <v>4559</v>
      </c>
      <c r="X1403" s="4" t="s">
        <v>10224</v>
      </c>
      <c r="Y1403" s="5">
        <f t="shared" si="1"/>
        <v>0.00005787037037</v>
      </c>
      <c r="Z1403" s="4">
        <f t="shared" si="2"/>
        <v>672</v>
      </c>
    </row>
    <row r="1404" ht="15.75" customHeight="1">
      <c r="A1404" s="4" t="s">
        <v>10225</v>
      </c>
      <c r="B1404" s="4" t="s">
        <v>10226</v>
      </c>
      <c r="C1404" s="4" t="s">
        <v>4552</v>
      </c>
      <c r="D1404" s="4" t="s">
        <v>10227</v>
      </c>
      <c r="E1404" s="4" t="s">
        <v>4554</v>
      </c>
      <c r="F1404" s="4" t="s">
        <v>4554</v>
      </c>
      <c r="G1404" s="4" t="s">
        <v>4554</v>
      </c>
      <c r="H1404" s="4" t="s">
        <v>340</v>
      </c>
      <c r="I1404" s="4" t="s">
        <v>341</v>
      </c>
      <c r="J1404" s="4" t="s">
        <v>342</v>
      </c>
      <c r="K1404" s="4" t="s">
        <v>173</v>
      </c>
      <c r="L1404" s="4" t="s">
        <v>343</v>
      </c>
      <c r="M1404" s="4" t="s">
        <v>4784</v>
      </c>
      <c r="N1404" s="4" t="s">
        <v>323</v>
      </c>
      <c r="O1404" s="4" t="s">
        <v>4554</v>
      </c>
      <c r="P1404" s="4" t="s">
        <v>4554</v>
      </c>
      <c r="Q1404" s="4" t="s">
        <v>4556</v>
      </c>
      <c r="R1404" s="4" t="s">
        <v>4554</v>
      </c>
      <c r="S1404" s="4" t="s">
        <v>4770</v>
      </c>
      <c r="T1404" s="4" t="s">
        <v>4558</v>
      </c>
      <c r="U1404" s="4" t="s">
        <v>4554</v>
      </c>
      <c r="V1404" s="4" t="s">
        <v>4554</v>
      </c>
      <c r="W1404" s="4" t="s">
        <v>4559</v>
      </c>
      <c r="X1404" s="4" t="s">
        <v>10228</v>
      </c>
      <c r="Y1404" s="5">
        <f t="shared" si="1"/>
        <v>0.0001157407407</v>
      </c>
      <c r="Z1404" s="4">
        <f t="shared" si="2"/>
        <v>672</v>
      </c>
    </row>
    <row r="1405" ht="15.75" customHeight="1">
      <c r="A1405" s="4" t="s">
        <v>10229</v>
      </c>
      <c r="B1405" s="4" t="s">
        <v>10230</v>
      </c>
      <c r="C1405" s="4" t="s">
        <v>4552</v>
      </c>
      <c r="D1405" s="4" t="s">
        <v>10231</v>
      </c>
      <c r="E1405" s="4" t="s">
        <v>4554</v>
      </c>
      <c r="F1405" s="4" t="s">
        <v>4554</v>
      </c>
      <c r="G1405" s="4" t="s">
        <v>4554</v>
      </c>
      <c r="H1405" s="4" t="s">
        <v>422</v>
      </c>
      <c r="I1405" s="4" t="s">
        <v>469</v>
      </c>
      <c r="J1405" s="4" t="s">
        <v>470</v>
      </c>
      <c r="K1405" s="4" t="s">
        <v>177</v>
      </c>
      <c r="L1405" s="4" t="s">
        <v>471</v>
      </c>
      <c r="M1405" s="4" t="s">
        <v>287</v>
      </c>
      <c r="N1405" s="4" t="s">
        <v>208</v>
      </c>
      <c r="O1405" s="4" t="s">
        <v>4554</v>
      </c>
      <c r="P1405" s="4" t="s">
        <v>4554</v>
      </c>
      <c r="Q1405" s="4" t="s">
        <v>4556</v>
      </c>
      <c r="R1405" s="4" t="s">
        <v>4554</v>
      </c>
      <c r="S1405" s="4" t="s">
        <v>4770</v>
      </c>
      <c r="T1405" s="4" t="s">
        <v>4558</v>
      </c>
      <c r="U1405" s="4" t="s">
        <v>4554</v>
      </c>
      <c r="V1405" s="4" t="s">
        <v>4554</v>
      </c>
      <c r="W1405" s="4" t="s">
        <v>4559</v>
      </c>
      <c r="X1405" s="4" t="s">
        <v>10232</v>
      </c>
      <c r="Y1405" s="5">
        <f t="shared" si="1"/>
        <v>0.00005787037037</v>
      </c>
      <c r="Z1405" s="4">
        <f t="shared" si="2"/>
        <v>672</v>
      </c>
    </row>
    <row r="1406" ht="15.75" customHeight="1">
      <c r="A1406" s="4" t="s">
        <v>10233</v>
      </c>
      <c r="B1406" s="4" t="s">
        <v>10234</v>
      </c>
      <c r="C1406" s="4" t="s">
        <v>4552</v>
      </c>
      <c r="D1406" s="4" t="s">
        <v>10235</v>
      </c>
      <c r="E1406" s="4" t="s">
        <v>4554</v>
      </c>
      <c r="F1406" s="4" t="s">
        <v>4554</v>
      </c>
      <c r="G1406" s="4" t="s">
        <v>4554</v>
      </c>
      <c r="H1406" s="4" t="s">
        <v>340</v>
      </c>
      <c r="I1406" s="4" t="s">
        <v>341</v>
      </c>
      <c r="J1406" s="4" t="s">
        <v>342</v>
      </c>
      <c r="K1406" s="4" t="s">
        <v>173</v>
      </c>
      <c r="L1406" s="4" t="s">
        <v>343</v>
      </c>
      <c r="M1406" s="4" t="s">
        <v>4784</v>
      </c>
      <c r="N1406" s="4" t="s">
        <v>1229</v>
      </c>
      <c r="O1406" s="4" t="s">
        <v>4554</v>
      </c>
      <c r="P1406" s="4" t="s">
        <v>4554</v>
      </c>
      <c r="Q1406" s="4" t="s">
        <v>4556</v>
      </c>
      <c r="R1406" s="4" t="s">
        <v>4554</v>
      </c>
      <c r="S1406" s="4" t="s">
        <v>4770</v>
      </c>
      <c r="T1406" s="4" t="s">
        <v>5330</v>
      </c>
      <c r="U1406" s="4" t="s">
        <v>4554</v>
      </c>
      <c r="V1406" s="4" t="s">
        <v>4554</v>
      </c>
      <c r="W1406" s="4" t="s">
        <v>4559</v>
      </c>
      <c r="X1406" s="4" t="s">
        <v>10236</v>
      </c>
      <c r="Y1406" s="5">
        <f t="shared" si="1"/>
        <v>0.00005787037037</v>
      </c>
      <c r="Z1406" s="4">
        <f t="shared" si="2"/>
        <v>672</v>
      </c>
    </row>
    <row r="1407" ht="15.75" customHeight="1">
      <c r="A1407" s="4" t="s">
        <v>10237</v>
      </c>
      <c r="B1407" s="4" t="s">
        <v>10238</v>
      </c>
      <c r="C1407" s="4" t="s">
        <v>4552</v>
      </c>
      <c r="D1407" s="4" t="s">
        <v>10239</v>
      </c>
      <c r="E1407" s="4" t="s">
        <v>4554</v>
      </c>
      <c r="F1407" s="4" t="s">
        <v>4554</v>
      </c>
      <c r="G1407" s="4" t="s">
        <v>4554</v>
      </c>
      <c r="H1407" s="4" t="s">
        <v>485</v>
      </c>
      <c r="I1407" s="4" t="s">
        <v>1612</v>
      </c>
      <c r="J1407" s="4" t="s">
        <v>235</v>
      </c>
      <c r="K1407" s="4" t="s">
        <v>4687</v>
      </c>
      <c r="L1407" s="4" t="s">
        <v>1613</v>
      </c>
      <c r="M1407" s="4" t="s">
        <v>442</v>
      </c>
      <c r="N1407" s="4" t="s">
        <v>113</v>
      </c>
      <c r="O1407" s="4" t="s">
        <v>4554</v>
      </c>
      <c r="P1407" s="4" t="s">
        <v>4554</v>
      </c>
      <c r="Q1407" s="4" t="s">
        <v>4556</v>
      </c>
      <c r="R1407" s="4" t="s">
        <v>4554</v>
      </c>
      <c r="S1407" s="4" t="s">
        <v>4770</v>
      </c>
      <c r="T1407" s="4" t="s">
        <v>5330</v>
      </c>
      <c r="U1407" s="4" t="s">
        <v>4554</v>
      </c>
      <c r="V1407" s="4" t="s">
        <v>4554</v>
      </c>
      <c r="W1407" s="4" t="s">
        <v>4559</v>
      </c>
      <c r="X1407" s="4" t="s">
        <v>10240</v>
      </c>
      <c r="Y1407" s="5">
        <f t="shared" si="1"/>
        <v>0.00005787037037</v>
      </c>
      <c r="Z1407" s="4">
        <f t="shared" si="2"/>
        <v>672</v>
      </c>
    </row>
    <row r="1408" ht="15.75" customHeight="1">
      <c r="A1408" s="4" t="s">
        <v>10241</v>
      </c>
      <c r="B1408" s="4" t="s">
        <v>10242</v>
      </c>
      <c r="C1408" s="4" t="s">
        <v>4552</v>
      </c>
      <c r="D1408" s="4" t="s">
        <v>10243</v>
      </c>
      <c r="E1408" s="4" t="s">
        <v>4554</v>
      </c>
      <c r="F1408" s="4" t="s">
        <v>4554</v>
      </c>
      <c r="G1408" s="4" t="s">
        <v>4554</v>
      </c>
      <c r="H1408" s="4" t="s">
        <v>1374</v>
      </c>
      <c r="I1408" s="4" t="s">
        <v>459</v>
      </c>
      <c r="J1408" s="4" t="s">
        <v>8186</v>
      </c>
      <c r="K1408" s="4" t="s">
        <v>173</v>
      </c>
      <c r="L1408" s="4" t="s">
        <v>1376</v>
      </c>
      <c r="M1408" s="4" t="s">
        <v>4784</v>
      </c>
      <c r="N1408" s="4" t="s">
        <v>1229</v>
      </c>
      <c r="O1408" s="4" t="s">
        <v>4554</v>
      </c>
      <c r="P1408" s="4" t="s">
        <v>4554</v>
      </c>
      <c r="Q1408" s="4" t="s">
        <v>4556</v>
      </c>
      <c r="R1408" s="4" t="s">
        <v>4554</v>
      </c>
      <c r="S1408" s="4" t="s">
        <v>4770</v>
      </c>
      <c r="T1408" s="4" t="s">
        <v>5330</v>
      </c>
      <c r="U1408" s="4" t="s">
        <v>4554</v>
      </c>
      <c r="V1408" s="4" t="s">
        <v>4554</v>
      </c>
      <c r="W1408" s="4" t="s">
        <v>4559</v>
      </c>
      <c r="X1408" s="4" t="s">
        <v>10244</v>
      </c>
      <c r="Y1408" s="5">
        <f t="shared" si="1"/>
        <v>0.00005787037037</v>
      </c>
      <c r="Z1408" s="4">
        <f t="shared" si="2"/>
        <v>672</v>
      </c>
    </row>
    <row r="1409" ht="15.75" customHeight="1">
      <c r="A1409" s="4" t="s">
        <v>10245</v>
      </c>
      <c r="B1409" s="4" t="s">
        <v>10246</v>
      </c>
      <c r="C1409" s="4" t="s">
        <v>4552</v>
      </c>
      <c r="D1409" s="4" t="s">
        <v>10247</v>
      </c>
      <c r="E1409" s="4" t="s">
        <v>4554</v>
      </c>
      <c r="F1409" s="4" t="s">
        <v>4554</v>
      </c>
      <c r="G1409" s="4" t="s">
        <v>4554</v>
      </c>
      <c r="H1409" s="4" t="s">
        <v>308</v>
      </c>
      <c r="I1409" s="4" t="s">
        <v>309</v>
      </c>
      <c r="J1409" s="4" t="s">
        <v>310</v>
      </c>
      <c r="K1409" s="4" t="s">
        <v>164</v>
      </c>
      <c r="L1409" s="4" t="s">
        <v>311</v>
      </c>
      <c r="M1409" s="4" t="s">
        <v>312</v>
      </c>
      <c r="N1409" s="4" t="s">
        <v>287</v>
      </c>
      <c r="O1409" s="4" t="s">
        <v>4554</v>
      </c>
      <c r="P1409" s="4" t="s">
        <v>4554</v>
      </c>
      <c r="Q1409" s="4" t="s">
        <v>4556</v>
      </c>
      <c r="R1409" s="4" t="s">
        <v>4554</v>
      </c>
      <c r="S1409" s="4" t="s">
        <v>4770</v>
      </c>
      <c r="T1409" s="4" t="s">
        <v>4558</v>
      </c>
      <c r="U1409" s="4" t="s">
        <v>4554</v>
      </c>
      <c r="V1409" s="4" t="s">
        <v>4554</v>
      </c>
      <c r="W1409" s="4" t="s">
        <v>4559</v>
      </c>
      <c r="X1409" s="4" t="s">
        <v>10248</v>
      </c>
      <c r="Y1409" s="5">
        <f t="shared" si="1"/>
        <v>0.00006944444444</v>
      </c>
      <c r="Z1409" s="4">
        <f t="shared" si="2"/>
        <v>672</v>
      </c>
    </row>
    <row r="1410" ht="15.75" customHeight="1">
      <c r="A1410" s="4" t="s">
        <v>10249</v>
      </c>
      <c r="B1410" s="4" t="s">
        <v>10250</v>
      </c>
      <c r="C1410" s="4" t="s">
        <v>4552</v>
      </c>
      <c r="D1410" s="4" t="s">
        <v>10251</v>
      </c>
      <c r="E1410" s="4" t="s">
        <v>4554</v>
      </c>
      <c r="F1410" s="4" t="s">
        <v>4554</v>
      </c>
      <c r="G1410" s="4" t="s">
        <v>4554</v>
      </c>
      <c r="H1410" s="4" t="s">
        <v>406</v>
      </c>
      <c r="I1410" s="4" t="s">
        <v>1246</v>
      </c>
      <c r="J1410" s="4" t="s">
        <v>1247</v>
      </c>
      <c r="K1410" s="4" t="s">
        <v>177</v>
      </c>
      <c r="L1410" s="4" t="s">
        <v>1248</v>
      </c>
      <c r="M1410" s="4" t="s">
        <v>287</v>
      </c>
      <c r="N1410" s="4" t="s">
        <v>144</v>
      </c>
      <c r="O1410" s="4" t="s">
        <v>4554</v>
      </c>
      <c r="P1410" s="4" t="s">
        <v>4554</v>
      </c>
      <c r="Q1410" s="4" t="s">
        <v>4556</v>
      </c>
      <c r="R1410" s="4" t="s">
        <v>4554</v>
      </c>
      <c r="S1410" s="4" t="s">
        <v>4770</v>
      </c>
      <c r="T1410" s="4" t="s">
        <v>5330</v>
      </c>
      <c r="U1410" s="4" t="s">
        <v>4554</v>
      </c>
      <c r="V1410" s="4" t="s">
        <v>4554</v>
      </c>
      <c r="W1410" s="4" t="s">
        <v>4559</v>
      </c>
      <c r="X1410" s="4" t="s">
        <v>10252</v>
      </c>
      <c r="Y1410" s="5">
        <f t="shared" si="1"/>
        <v>0.0001157407407</v>
      </c>
      <c r="Z1410" s="4">
        <f t="shared" si="2"/>
        <v>672</v>
      </c>
    </row>
    <row r="1411" ht="15.75" customHeight="1">
      <c r="A1411" s="4" t="s">
        <v>10253</v>
      </c>
      <c r="B1411" s="4" t="s">
        <v>10254</v>
      </c>
      <c r="C1411" s="4" t="s">
        <v>4552</v>
      </c>
      <c r="D1411" s="4" t="s">
        <v>10255</v>
      </c>
      <c r="E1411" s="4" t="s">
        <v>4554</v>
      </c>
      <c r="F1411" s="4" t="s">
        <v>4554</v>
      </c>
      <c r="G1411" s="4" t="s">
        <v>4554</v>
      </c>
      <c r="H1411" s="4" t="s">
        <v>1374</v>
      </c>
      <c r="I1411" s="4" t="s">
        <v>459</v>
      </c>
      <c r="J1411" s="4" t="s">
        <v>8186</v>
      </c>
      <c r="K1411" s="4" t="s">
        <v>173</v>
      </c>
      <c r="L1411" s="4" t="s">
        <v>1376</v>
      </c>
      <c r="M1411" s="4" t="s">
        <v>4784</v>
      </c>
      <c r="N1411" s="4" t="s">
        <v>1229</v>
      </c>
      <c r="O1411" s="4" t="s">
        <v>4554</v>
      </c>
      <c r="P1411" s="4" t="s">
        <v>4554</v>
      </c>
      <c r="Q1411" s="4" t="s">
        <v>4556</v>
      </c>
      <c r="R1411" s="4" t="s">
        <v>4554</v>
      </c>
      <c r="S1411" s="4" t="s">
        <v>4770</v>
      </c>
      <c r="T1411" s="4" t="s">
        <v>5330</v>
      </c>
      <c r="U1411" s="4" t="s">
        <v>4554</v>
      </c>
      <c r="V1411" s="4" t="s">
        <v>4554</v>
      </c>
      <c r="W1411" s="4" t="s">
        <v>4559</v>
      </c>
      <c r="X1411" s="4" t="s">
        <v>10256</v>
      </c>
      <c r="Y1411" s="5">
        <f t="shared" si="1"/>
        <v>0.00005787037037</v>
      </c>
      <c r="Z1411" s="4">
        <f t="shared" si="2"/>
        <v>672</v>
      </c>
    </row>
    <row r="1412" ht="15.75" customHeight="1">
      <c r="A1412" s="4" t="s">
        <v>10257</v>
      </c>
      <c r="B1412" s="4" t="s">
        <v>10258</v>
      </c>
      <c r="C1412" s="4" t="s">
        <v>4552</v>
      </c>
      <c r="D1412" s="4" t="s">
        <v>10259</v>
      </c>
      <c r="E1412" s="4" t="s">
        <v>4554</v>
      </c>
      <c r="F1412" s="4" t="s">
        <v>4554</v>
      </c>
      <c r="G1412" s="4" t="s">
        <v>4554</v>
      </c>
      <c r="H1412" s="4" t="s">
        <v>349</v>
      </c>
      <c r="I1412" s="4" t="s">
        <v>350</v>
      </c>
      <c r="J1412" s="4" t="s">
        <v>163</v>
      </c>
      <c r="K1412" s="4" t="s">
        <v>173</v>
      </c>
      <c r="L1412" s="4" t="s">
        <v>351</v>
      </c>
      <c r="M1412" s="4" t="s">
        <v>4784</v>
      </c>
      <c r="N1412" s="4" t="s">
        <v>208</v>
      </c>
      <c r="O1412" s="4" t="s">
        <v>4554</v>
      </c>
      <c r="P1412" s="4" t="s">
        <v>4554</v>
      </c>
      <c r="Q1412" s="4" t="s">
        <v>4556</v>
      </c>
      <c r="R1412" s="4" t="s">
        <v>4554</v>
      </c>
      <c r="S1412" s="4" t="s">
        <v>4770</v>
      </c>
      <c r="T1412" s="4" t="s">
        <v>4558</v>
      </c>
      <c r="U1412" s="4" t="s">
        <v>4554</v>
      </c>
      <c r="V1412" s="4" t="s">
        <v>4554</v>
      </c>
      <c r="W1412" s="4" t="s">
        <v>4559</v>
      </c>
      <c r="X1412" s="4" t="s">
        <v>10260</v>
      </c>
      <c r="Y1412" s="5">
        <f t="shared" si="1"/>
        <v>0.00005787037037</v>
      </c>
      <c r="Z1412" s="4">
        <f t="shared" si="2"/>
        <v>672</v>
      </c>
    </row>
    <row r="1413" ht="15.75" customHeight="1">
      <c r="A1413" s="4" t="s">
        <v>10261</v>
      </c>
      <c r="B1413" s="4" t="s">
        <v>10262</v>
      </c>
      <c r="C1413" s="4" t="s">
        <v>4552</v>
      </c>
      <c r="D1413" s="4" t="s">
        <v>10263</v>
      </c>
      <c r="E1413" s="4" t="s">
        <v>4554</v>
      </c>
      <c r="F1413" s="4" t="s">
        <v>4554</v>
      </c>
      <c r="G1413" s="4" t="s">
        <v>4554</v>
      </c>
      <c r="H1413" s="4" t="s">
        <v>508</v>
      </c>
      <c r="I1413" s="4" t="s">
        <v>1462</v>
      </c>
      <c r="J1413" s="4" t="s">
        <v>1463</v>
      </c>
      <c r="K1413" s="4" t="s">
        <v>195</v>
      </c>
      <c r="L1413" s="4" t="s">
        <v>274</v>
      </c>
      <c r="M1413" s="4" t="s">
        <v>442</v>
      </c>
      <c r="N1413" s="4" t="s">
        <v>44</v>
      </c>
      <c r="O1413" s="4" t="s">
        <v>4554</v>
      </c>
      <c r="P1413" s="4" t="s">
        <v>4554</v>
      </c>
      <c r="Q1413" s="4" t="s">
        <v>4556</v>
      </c>
      <c r="R1413" s="4" t="s">
        <v>4554</v>
      </c>
      <c r="S1413" s="4" t="s">
        <v>4770</v>
      </c>
      <c r="T1413" s="4" t="s">
        <v>5330</v>
      </c>
      <c r="U1413" s="4" t="s">
        <v>4554</v>
      </c>
      <c r="V1413" s="4" t="s">
        <v>4554</v>
      </c>
      <c r="W1413" s="4" t="s">
        <v>4559</v>
      </c>
      <c r="X1413" s="4" t="s">
        <v>10264</v>
      </c>
      <c r="Y1413" s="5">
        <f t="shared" si="1"/>
        <v>0.0001157407407</v>
      </c>
      <c r="Z1413" s="4">
        <f t="shared" si="2"/>
        <v>672</v>
      </c>
    </row>
    <row r="1414" ht="15.75" customHeight="1">
      <c r="A1414" s="4" t="s">
        <v>10265</v>
      </c>
      <c r="B1414" s="4" t="s">
        <v>10266</v>
      </c>
      <c r="C1414" s="4" t="s">
        <v>4552</v>
      </c>
      <c r="D1414" s="4" t="s">
        <v>10267</v>
      </c>
      <c r="E1414" s="4" t="s">
        <v>4554</v>
      </c>
      <c r="F1414" s="4" t="s">
        <v>4554</v>
      </c>
      <c r="G1414" s="4" t="s">
        <v>4554</v>
      </c>
      <c r="H1414" s="4" t="s">
        <v>349</v>
      </c>
      <c r="I1414" s="4" t="s">
        <v>350</v>
      </c>
      <c r="J1414" s="4" t="s">
        <v>163</v>
      </c>
      <c r="K1414" s="4" t="s">
        <v>173</v>
      </c>
      <c r="L1414" s="4" t="s">
        <v>351</v>
      </c>
      <c r="M1414" s="4" t="s">
        <v>4784</v>
      </c>
      <c r="N1414" s="4" t="s">
        <v>1057</v>
      </c>
      <c r="O1414" s="4" t="s">
        <v>4554</v>
      </c>
      <c r="P1414" s="4" t="s">
        <v>4554</v>
      </c>
      <c r="Q1414" s="4" t="s">
        <v>4556</v>
      </c>
      <c r="R1414" s="4" t="s">
        <v>4554</v>
      </c>
      <c r="S1414" s="4" t="s">
        <v>4770</v>
      </c>
      <c r="T1414" s="4" t="s">
        <v>5330</v>
      </c>
      <c r="U1414" s="4" t="s">
        <v>4554</v>
      </c>
      <c r="V1414" s="4" t="s">
        <v>4554</v>
      </c>
      <c r="W1414" s="4" t="s">
        <v>4559</v>
      </c>
      <c r="X1414" s="4" t="s">
        <v>10268</v>
      </c>
      <c r="Y1414" s="5">
        <f t="shared" si="1"/>
        <v>0.00005787037037</v>
      </c>
      <c r="Z1414" s="4">
        <f t="shared" si="2"/>
        <v>672</v>
      </c>
    </row>
    <row r="1415" ht="15.75" customHeight="1">
      <c r="A1415" s="4" t="s">
        <v>10269</v>
      </c>
      <c r="B1415" s="4" t="s">
        <v>10270</v>
      </c>
      <c r="C1415" s="4" t="s">
        <v>4552</v>
      </c>
      <c r="D1415" s="4" t="s">
        <v>10271</v>
      </c>
      <c r="E1415" s="4" t="s">
        <v>4554</v>
      </c>
      <c r="F1415" s="4" t="s">
        <v>4554</v>
      </c>
      <c r="G1415" s="4" t="s">
        <v>4554</v>
      </c>
      <c r="H1415" s="4" t="s">
        <v>340</v>
      </c>
      <c r="I1415" s="4" t="s">
        <v>341</v>
      </c>
      <c r="J1415" s="4" t="s">
        <v>342</v>
      </c>
      <c r="K1415" s="4" t="s">
        <v>173</v>
      </c>
      <c r="L1415" s="4" t="s">
        <v>343</v>
      </c>
      <c r="M1415" s="4" t="s">
        <v>4784</v>
      </c>
      <c r="N1415" s="4" t="s">
        <v>113</v>
      </c>
      <c r="O1415" s="4" t="s">
        <v>4554</v>
      </c>
      <c r="P1415" s="4" t="s">
        <v>4554</v>
      </c>
      <c r="Q1415" s="4" t="s">
        <v>4556</v>
      </c>
      <c r="R1415" s="4" t="s">
        <v>4554</v>
      </c>
      <c r="S1415" s="4" t="s">
        <v>4770</v>
      </c>
      <c r="T1415" s="4" t="s">
        <v>5330</v>
      </c>
      <c r="U1415" s="4" t="s">
        <v>4554</v>
      </c>
      <c r="V1415" s="4" t="s">
        <v>4554</v>
      </c>
      <c r="W1415" s="4" t="s">
        <v>4559</v>
      </c>
      <c r="X1415" s="4" t="s">
        <v>10272</v>
      </c>
      <c r="Y1415" s="5">
        <f t="shared" si="1"/>
        <v>0.00005787037037</v>
      </c>
      <c r="Z1415" s="4">
        <f t="shared" si="2"/>
        <v>672</v>
      </c>
    </row>
    <row r="1416" ht="15.75" customHeight="1">
      <c r="A1416" s="4" t="s">
        <v>10273</v>
      </c>
      <c r="B1416" s="4" t="s">
        <v>10274</v>
      </c>
      <c r="C1416" s="4" t="s">
        <v>4552</v>
      </c>
      <c r="D1416" s="4" t="s">
        <v>10275</v>
      </c>
      <c r="E1416" s="4" t="s">
        <v>4554</v>
      </c>
      <c r="F1416" s="4" t="s">
        <v>4554</v>
      </c>
      <c r="G1416" s="4" t="s">
        <v>4554</v>
      </c>
      <c r="H1416" s="4" t="s">
        <v>422</v>
      </c>
      <c r="I1416" s="4" t="s">
        <v>469</v>
      </c>
      <c r="J1416" s="4" t="s">
        <v>470</v>
      </c>
      <c r="K1416" s="4" t="s">
        <v>177</v>
      </c>
      <c r="L1416" s="4" t="s">
        <v>471</v>
      </c>
      <c r="M1416" s="4" t="s">
        <v>287</v>
      </c>
      <c r="N1416" s="4" t="s">
        <v>29</v>
      </c>
      <c r="O1416" s="4" t="s">
        <v>4554</v>
      </c>
      <c r="P1416" s="4" t="s">
        <v>4554</v>
      </c>
      <c r="Q1416" s="4" t="s">
        <v>4556</v>
      </c>
      <c r="R1416" s="4" t="s">
        <v>4554</v>
      </c>
      <c r="S1416" s="4" t="s">
        <v>4770</v>
      </c>
      <c r="T1416" s="4" t="s">
        <v>5330</v>
      </c>
      <c r="U1416" s="4" t="s">
        <v>4554</v>
      </c>
      <c r="V1416" s="4" t="s">
        <v>4554</v>
      </c>
      <c r="W1416" s="4" t="s">
        <v>4559</v>
      </c>
      <c r="X1416" s="4" t="s">
        <v>10276</v>
      </c>
      <c r="Y1416" s="5">
        <f t="shared" si="1"/>
        <v>0.00005787037037</v>
      </c>
      <c r="Z1416" s="4">
        <f t="shared" si="2"/>
        <v>672</v>
      </c>
    </row>
    <row r="1417" ht="15.75" customHeight="1">
      <c r="A1417" s="4" t="s">
        <v>10277</v>
      </c>
      <c r="B1417" s="4" t="s">
        <v>10278</v>
      </c>
      <c r="C1417" s="4" t="s">
        <v>4552</v>
      </c>
      <c r="D1417" s="4" t="s">
        <v>10279</v>
      </c>
      <c r="E1417" s="4" t="s">
        <v>4554</v>
      </c>
      <c r="F1417" s="4" t="s">
        <v>4554</v>
      </c>
      <c r="G1417" s="4" t="s">
        <v>4554</v>
      </c>
      <c r="H1417" s="4" t="s">
        <v>427</v>
      </c>
      <c r="I1417" s="4" t="s">
        <v>459</v>
      </c>
      <c r="J1417" s="4" t="s">
        <v>71</v>
      </c>
      <c r="K1417" s="4" t="s">
        <v>177</v>
      </c>
      <c r="L1417" s="4" t="s">
        <v>460</v>
      </c>
      <c r="M1417" s="4" t="s">
        <v>287</v>
      </c>
      <c r="N1417" s="4" t="s">
        <v>80</v>
      </c>
      <c r="O1417" s="4" t="s">
        <v>4554</v>
      </c>
      <c r="P1417" s="4" t="s">
        <v>4554</v>
      </c>
      <c r="Q1417" s="4" t="s">
        <v>4556</v>
      </c>
      <c r="R1417" s="4" t="s">
        <v>4554</v>
      </c>
      <c r="S1417" s="4" t="s">
        <v>4770</v>
      </c>
      <c r="T1417" s="4" t="s">
        <v>5330</v>
      </c>
      <c r="U1417" s="4" t="s">
        <v>4554</v>
      </c>
      <c r="V1417" s="4" t="s">
        <v>4554</v>
      </c>
      <c r="W1417" s="4" t="s">
        <v>4559</v>
      </c>
      <c r="X1417" s="4" t="s">
        <v>10280</v>
      </c>
      <c r="Y1417" s="5">
        <f t="shared" si="1"/>
        <v>0.00005787037037</v>
      </c>
      <c r="Z1417" s="4">
        <f t="shared" si="2"/>
        <v>672</v>
      </c>
    </row>
    <row r="1418" ht="15.75" customHeight="1">
      <c r="A1418" s="4" t="s">
        <v>10281</v>
      </c>
      <c r="B1418" s="4" t="s">
        <v>10282</v>
      </c>
      <c r="C1418" s="4" t="s">
        <v>4552</v>
      </c>
      <c r="D1418" s="4" t="s">
        <v>10283</v>
      </c>
      <c r="E1418" s="4" t="s">
        <v>4554</v>
      </c>
      <c r="F1418" s="4" t="s">
        <v>4554</v>
      </c>
      <c r="G1418" s="4" t="s">
        <v>4554</v>
      </c>
      <c r="H1418" s="4" t="s">
        <v>463</v>
      </c>
      <c r="I1418" s="4" t="s">
        <v>565</v>
      </c>
      <c r="J1418" s="4" t="s">
        <v>566</v>
      </c>
      <c r="K1418" s="4" t="s">
        <v>179</v>
      </c>
      <c r="L1418" s="4" t="s">
        <v>5138</v>
      </c>
      <c r="M1418" s="4" t="s">
        <v>338</v>
      </c>
      <c r="N1418" s="4" t="s">
        <v>1057</v>
      </c>
      <c r="O1418" s="4" t="s">
        <v>4554</v>
      </c>
      <c r="P1418" s="4" t="s">
        <v>4554</v>
      </c>
      <c r="Q1418" s="4" t="s">
        <v>4556</v>
      </c>
      <c r="R1418" s="4" t="s">
        <v>4554</v>
      </c>
      <c r="S1418" s="4" t="s">
        <v>4770</v>
      </c>
      <c r="T1418" s="4" t="s">
        <v>5330</v>
      </c>
      <c r="U1418" s="4" t="s">
        <v>4554</v>
      </c>
      <c r="V1418" s="4" t="s">
        <v>4554</v>
      </c>
      <c r="W1418" s="4" t="s">
        <v>4559</v>
      </c>
      <c r="X1418" s="4" t="s">
        <v>10284</v>
      </c>
      <c r="Y1418" s="5">
        <f t="shared" si="1"/>
        <v>0.0001157407407</v>
      </c>
      <c r="Z1418" s="4">
        <f t="shared" si="2"/>
        <v>672</v>
      </c>
    </row>
    <row r="1419" ht="15.75" customHeight="1">
      <c r="A1419" s="4" t="s">
        <v>10285</v>
      </c>
      <c r="B1419" s="4" t="s">
        <v>10286</v>
      </c>
      <c r="C1419" s="4" t="s">
        <v>4552</v>
      </c>
      <c r="D1419" s="4" t="s">
        <v>10287</v>
      </c>
      <c r="E1419" s="4" t="s">
        <v>4554</v>
      </c>
      <c r="F1419" s="4" t="s">
        <v>4554</v>
      </c>
      <c r="G1419" s="4" t="s">
        <v>4554</v>
      </c>
      <c r="H1419" s="4" t="s">
        <v>349</v>
      </c>
      <c r="I1419" s="4" t="s">
        <v>350</v>
      </c>
      <c r="J1419" s="4" t="s">
        <v>163</v>
      </c>
      <c r="K1419" s="4" t="s">
        <v>173</v>
      </c>
      <c r="L1419" s="4" t="s">
        <v>351</v>
      </c>
      <c r="M1419" s="4" t="s">
        <v>4784</v>
      </c>
      <c r="N1419" s="4" t="s">
        <v>113</v>
      </c>
      <c r="O1419" s="4" t="s">
        <v>4554</v>
      </c>
      <c r="P1419" s="4" t="s">
        <v>4554</v>
      </c>
      <c r="Q1419" s="4" t="s">
        <v>4556</v>
      </c>
      <c r="R1419" s="4" t="s">
        <v>4554</v>
      </c>
      <c r="S1419" s="4" t="s">
        <v>4770</v>
      </c>
      <c r="T1419" s="4" t="s">
        <v>5330</v>
      </c>
      <c r="U1419" s="4" t="s">
        <v>4554</v>
      </c>
      <c r="V1419" s="4" t="s">
        <v>4554</v>
      </c>
      <c r="W1419" s="4" t="s">
        <v>4559</v>
      </c>
      <c r="X1419" s="4" t="s">
        <v>10288</v>
      </c>
      <c r="Y1419" s="5">
        <f t="shared" si="1"/>
        <v>0.00005787037037</v>
      </c>
      <c r="Z1419" s="4">
        <f t="shared" si="2"/>
        <v>672</v>
      </c>
    </row>
    <row r="1420" ht="15.75" customHeight="1">
      <c r="A1420" s="4" t="s">
        <v>10289</v>
      </c>
      <c r="B1420" s="4" t="s">
        <v>10290</v>
      </c>
      <c r="C1420" s="4" t="s">
        <v>4552</v>
      </c>
      <c r="D1420" s="4" t="s">
        <v>10291</v>
      </c>
      <c r="E1420" s="4" t="s">
        <v>4554</v>
      </c>
      <c r="F1420" s="4" t="s">
        <v>4554</v>
      </c>
      <c r="G1420" s="4" t="s">
        <v>4554</v>
      </c>
      <c r="H1420" s="4" t="s">
        <v>2268</v>
      </c>
      <c r="I1420" s="4" t="s">
        <v>2269</v>
      </c>
      <c r="J1420" s="4" t="s">
        <v>10292</v>
      </c>
      <c r="K1420" s="4" t="s">
        <v>2271</v>
      </c>
      <c r="L1420" s="4" t="s">
        <v>403</v>
      </c>
      <c r="M1420" s="4" t="s">
        <v>120</v>
      </c>
      <c r="N1420" s="4" t="s">
        <v>1229</v>
      </c>
      <c r="O1420" s="4" t="s">
        <v>4554</v>
      </c>
      <c r="P1420" s="4" t="s">
        <v>4554</v>
      </c>
      <c r="Q1420" s="4" t="s">
        <v>4556</v>
      </c>
      <c r="R1420" s="4" t="s">
        <v>4554</v>
      </c>
      <c r="S1420" s="4" t="s">
        <v>5586</v>
      </c>
      <c r="T1420" s="4" t="s">
        <v>5330</v>
      </c>
      <c r="U1420" s="4" t="s">
        <v>4554</v>
      </c>
      <c r="V1420" s="4" t="s">
        <v>4554</v>
      </c>
      <c r="W1420" s="4" t="s">
        <v>4559</v>
      </c>
      <c r="X1420" s="4" t="s">
        <v>10293</v>
      </c>
      <c r="Y1420" s="5">
        <f t="shared" si="1"/>
        <v>0.00005787037037</v>
      </c>
      <c r="Z1420" s="4">
        <f t="shared" si="2"/>
        <v>672</v>
      </c>
    </row>
    <row r="1421" ht="15.75" customHeight="1">
      <c r="A1421" s="4" t="s">
        <v>10294</v>
      </c>
      <c r="B1421" s="4" t="s">
        <v>10295</v>
      </c>
      <c r="C1421" s="4" t="s">
        <v>4552</v>
      </c>
      <c r="D1421" s="4" t="s">
        <v>10296</v>
      </c>
      <c r="E1421" s="4" t="s">
        <v>4554</v>
      </c>
      <c r="F1421" s="4" t="s">
        <v>4554</v>
      </c>
      <c r="G1421" s="4" t="s">
        <v>4554</v>
      </c>
      <c r="H1421" s="4" t="s">
        <v>393</v>
      </c>
      <c r="I1421" s="4" t="s">
        <v>350</v>
      </c>
      <c r="J1421" s="4" t="s">
        <v>75</v>
      </c>
      <c r="K1421" s="4" t="s">
        <v>173</v>
      </c>
      <c r="L1421" s="4" t="s">
        <v>354</v>
      </c>
      <c r="M1421" s="4" t="s">
        <v>4784</v>
      </c>
      <c r="N1421" s="4" t="s">
        <v>277</v>
      </c>
      <c r="O1421" s="4" t="s">
        <v>4554</v>
      </c>
      <c r="P1421" s="4" t="s">
        <v>4554</v>
      </c>
      <c r="Q1421" s="4" t="s">
        <v>4556</v>
      </c>
      <c r="R1421" s="4" t="s">
        <v>4554</v>
      </c>
      <c r="S1421" s="4" t="s">
        <v>4770</v>
      </c>
      <c r="T1421" s="4" t="s">
        <v>4558</v>
      </c>
      <c r="U1421" s="4" t="s">
        <v>4554</v>
      </c>
      <c r="V1421" s="4" t="s">
        <v>4554</v>
      </c>
      <c r="W1421" s="4" t="s">
        <v>4559</v>
      </c>
      <c r="X1421" s="4" t="s">
        <v>10297</v>
      </c>
      <c r="Y1421" s="5">
        <f t="shared" si="1"/>
        <v>0.00005787037037</v>
      </c>
      <c r="Z1421" s="4">
        <f t="shared" si="2"/>
        <v>672</v>
      </c>
    </row>
    <row r="1422" ht="15.75" customHeight="1">
      <c r="A1422" s="4" t="s">
        <v>10298</v>
      </c>
      <c r="B1422" s="4" t="s">
        <v>10299</v>
      </c>
      <c r="C1422" s="4" t="s">
        <v>4552</v>
      </c>
      <c r="D1422" s="4" t="s">
        <v>10300</v>
      </c>
      <c r="E1422" s="4" t="s">
        <v>4554</v>
      </c>
      <c r="F1422" s="4" t="s">
        <v>4554</v>
      </c>
      <c r="G1422" s="4" t="s">
        <v>4554</v>
      </c>
      <c r="H1422" s="4" t="s">
        <v>1699</v>
      </c>
      <c r="I1422" s="4" t="s">
        <v>336</v>
      </c>
      <c r="J1422" s="4" t="s">
        <v>4603</v>
      </c>
      <c r="K1422" s="4" t="s">
        <v>4687</v>
      </c>
      <c r="L1422" s="4" t="s">
        <v>1700</v>
      </c>
      <c r="M1422" s="4" t="s">
        <v>338</v>
      </c>
      <c r="N1422" s="4" t="s">
        <v>29</v>
      </c>
      <c r="O1422" s="4" t="s">
        <v>4554</v>
      </c>
      <c r="P1422" s="4" t="s">
        <v>4554</v>
      </c>
      <c r="Q1422" s="4" t="s">
        <v>4556</v>
      </c>
      <c r="R1422" s="4" t="s">
        <v>4554</v>
      </c>
      <c r="S1422" s="4" t="s">
        <v>4770</v>
      </c>
      <c r="T1422" s="4" t="s">
        <v>5330</v>
      </c>
      <c r="U1422" s="4" t="s">
        <v>4554</v>
      </c>
      <c r="V1422" s="4" t="s">
        <v>4554</v>
      </c>
      <c r="W1422" s="4" t="s">
        <v>4559</v>
      </c>
      <c r="X1422" s="4" t="s">
        <v>10301</v>
      </c>
      <c r="Y1422" s="5">
        <f t="shared" si="1"/>
        <v>0.0001157407407</v>
      </c>
      <c r="Z1422" s="4">
        <f t="shared" si="2"/>
        <v>672</v>
      </c>
    </row>
    <row r="1423" ht="15.75" customHeight="1">
      <c r="A1423" s="4" t="s">
        <v>10302</v>
      </c>
      <c r="B1423" s="4" t="s">
        <v>10303</v>
      </c>
      <c r="C1423" s="4" t="s">
        <v>4552</v>
      </c>
      <c r="D1423" s="4" t="s">
        <v>10304</v>
      </c>
      <c r="E1423" s="4" t="s">
        <v>4554</v>
      </c>
      <c r="F1423" s="4" t="s">
        <v>4554</v>
      </c>
      <c r="G1423" s="4" t="s">
        <v>4554</v>
      </c>
      <c r="H1423" s="4" t="s">
        <v>1374</v>
      </c>
      <c r="I1423" s="4" t="s">
        <v>459</v>
      </c>
      <c r="J1423" s="4" t="s">
        <v>8186</v>
      </c>
      <c r="K1423" s="4" t="s">
        <v>173</v>
      </c>
      <c r="L1423" s="4" t="s">
        <v>1376</v>
      </c>
      <c r="M1423" s="4" t="s">
        <v>4784</v>
      </c>
      <c r="N1423" s="4" t="s">
        <v>63</v>
      </c>
      <c r="O1423" s="4" t="s">
        <v>4554</v>
      </c>
      <c r="P1423" s="4" t="s">
        <v>4554</v>
      </c>
      <c r="Q1423" s="4" t="s">
        <v>4556</v>
      </c>
      <c r="R1423" s="4" t="s">
        <v>4554</v>
      </c>
      <c r="S1423" s="4" t="s">
        <v>4770</v>
      </c>
      <c r="T1423" s="4" t="s">
        <v>4558</v>
      </c>
      <c r="U1423" s="4" t="s">
        <v>4554</v>
      </c>
      <c r="V1423" s="4" t="s">
        <v>4554</v>
      </c>
      <c r="W1423" s="4" t="s">
        <v>4559</v>
      </c>
      <c r="X1423" s="4" t="s">
        <v>10305</v>
      </c>
      <c r="Y1423" s="5">
        <f t="shared" si="1"/>
        <v>0.0001157407407</v>
      </c>
      <c r="Z1423" s="4">
        <f t="shared" si="2"/>
        <v>672</v>
      </c>
    </row>
    <row r="1424" ht="15.75" customHeight="1">
      <c r="A1424" s="4" t="s">
        <v>10306</v>
      </c>
      <c r="B1424" s="4" t="s">
        <v>10307</v>
      </c>
      <c r="C1424" s="4" t="s">
        <v>4552</v>
      </c>
      <c r="D1424" s="4" t="s">
        <v>10308</v>
      </c>
      <c r="E1424" s="4" t="s">
        <v>4554</v>
      </c>
      <c r="F1424" s="4" t="s">
        <v>4554</v>
      </c>
      <c r="G1424" s="4" t="s">
        <v>4554</v>
      </c>
      <c r="H1424" s="4" t="s">
        <v>374</v>
      </c>
      <c r="I1424" s="4" t="s">
        <v>1781</v>
      </c>
      <c r="J1424" s="4" t="s">
        <v>199</v>
      </c>
      <c r="K1424" s="4" t="s">
        <v>200</v>
      </c>
      <c r="L1424" s="4" t="s">
        <v>1782</v>
      </c>
      <c r="M1424" s="4" t="s">
        <v>298</v>
      </c>
      <c r="N1424" s="4" t="s">
        <v>44</v>
      </c>
      <c r="O1424" s="4" t="s">
        <v>4554</v>
      </c>
      <c r="P1424" s="4" t="s">
        <v>4554</v>
      </c>
      <c r="Q1424" s="4" t="s">
        <v>4556</v>
      </c>
      <c r="R1424" s="4" t="s">
        <v>4554</v>
      </c>
      <c r="S1424" s="4" t="s">
        <v>4770</v>
      </c>
      <c r="T1424" s="4" t="s">
        <v>5330</v>
      </c>
      <c r="U1424" s="4" t="s">
        <v>4554</v>
      </c>
      <c r="V1424" s="4" t="s">
        <v>4554</v>
      </c>
      <c r="W1424" s="4" t="s">
        <v>4559</v>
      </c>
      <c r="X1424" s="4" t="s">
        <v>10309</v>
      </c>
      <c r="Y1424" s="5">
        <f t="shared" si="1"/>
        <v>0.00005787037037</v>
      </c>
      <c r="Z1424" s="4">
        <f t="shared" si="2"/>
        <v>672</v>
      </c>
    </row>
    <row r="1425" ht="15.75" customHeight="1">
      <c r="A1425" s="4" t="s">
        <v>10310</v>
      </c>
      <c r="B1425" s="4" t="s">
        <v>10311</v>
      </c>
      <c r="C1425" s="4" t="s">
        <v>4552</v>
      </c>
      <c r="D1425" s="4" t="s">
        <v>10312</v>
      </c>
      <c r="E1425" s="4" t="s">
        <v>4554</v>
      </c>
      <c r="F1425" s="4" t="s">
        <v>4554</v>
      </c>
      <c r="G1425" s="4" t="s">
        <v>4554</v>
      </c>
      <c r="H1425" s="4" t="s">
        <v>427</v>
      </c>
      <c r="I1425" s="4" t="s">
        <v>459</v>
      </c>
      <c r="J1425" s="4" t="s">
        <v>71</v>
      </c>
      <c r="K1425" s="4" t="s">
        <v>177</v>
      </c>
      <c r="L1425" s="4" t="s">
        <v>460</v>
      </c>
      <c r="M1425" s="4" t="s">
        <v>287</v>
      </c>
      <c r="N1425" s="4" t="s">
        <v>338</v>
      </c>
      <c r="O1425" s="4" t="s">
        <v>4554</v>
      </c>
      <c r="P1425" s="4" t="s">
        <v>4554</v>
      </c>
      <c r="Q1425" s="4" t="s">
        <v>4556</v>
      </c>
      <c r="R1425" s="4" t="s">
        <v>4554</v>
      </c>
      <c r="S1425" s="4" t="s">
        <v>4770</v>
      </c>
      <c r="T1425" s="4" t="s">
        <v>4558</v>
      </c>
      <c r="U1425" s="4" t="s">
        <v>4554</v>
      </c>
      <c r="V1425" s="4" t="s">
        <v>4554</v>
      </c>
      <c r="W1425" s="4" t="s">
        <v>4559</v>
      </c>
      <c r="X1425" s="4" t="s">
        <v>10313</v>
      </c>
      <c r="Y1425" s="5">
        <f t="shared" si="1"/>
        <v>0.00005787037037</v>
      </c>
      <c r="Z1425" s="4">
        <f t="shared" si="2"/>
        <v>672</v>
      </c>
    </row>
    <row r="1426" ht="15.75" customHeight="1">
      <c r="A1426" s="4" t="s">
        <v>10314</v>
      </c>
      <c r="B1426" s="4" t="s">
        <v>10315</v>
      </c>
      <c r="C1426" s="4" t="s">
        <v>4552</v>
      </c>
      <c r="D1426" s="4" t="s">
        <v>10316</v>
      </c>
      <c r="E1426" s="4" t="s">
        <v>4554</v>
      </c>
      <c r="F1426" s="4" t="s">
        <v>4554</v>
      </c>
      <c r="G1426" s="4" t="s">
        <v>4554</v>
      </c>
      <c r="H1426" s="4" t="s">
        <v>393</v>
      </c>
      <c r="I1426" s="4" t="s">
        <v>350</v>
      </c>
      <c r="J1426" s="4" t="s">
        <v>75</v>
      </c>
      <c r="K1426" s="4" t="s">
        <v>173</v>
      </c>
      <c r="L1426" s="4" t="s">
        <v>354</v>
      </c>
      <c r="M1426" s="4" t="s">
        <v>4784</v>
      </c>
      <c r="N1426" s="4" t="s">
        <v>80</v>
      </c>
      <c r="O1426" s="4" t="s">
        <v>4554</v>
      </c>
      <c r="P1426" s="4" t="s">
        <v>4554</v>
      </c>
      <c r="Q1426" s="4" t="s">
        <v>4556</v>
      </c>
      <c r="R1426" s="4" t="s">
        <v>4554</v>
      </c>
      <c r="S1426" s="4" t="s">
        <v>4770</v>
      </c>
      <c r="T1426" s="4" t="s">
        <v>5330</v>
      </c>
      <c r="U1426" s="4" t="s">
        <v>4554</v>
      </c>
      <c r="V1426" s="4" t="s">
        <v>4554</v>
      </c>
      <c r="W1426" s="4" t="s">
        <v>4559</v>
      </c>
      <c r="X1426" s="4" t="s">
        <v>10317</v>
      </c>
      <c r="Y1426" s="5">
        <f t="shared" si="1"/>
        <v>0.00005787037037</v>
      </c>
      <c r="Z1426" s="4">
        <f t="shared" si="2"/>
        <v>672</v>
      </c>
    </row>
    <row r="1427" ht="15.75" customHeight="1">
      <c r="A1427" s="4" t="s">
        <v>10318</v>
      </c>
      <c r="B1427" s="4" t="s">
        <v>10319</v>
      </c>
      <c r="C1427" s="4" t="s">
        <v>4552</v>
      </c>
      <c r="D1427" s="4" t="s">
        <v>10320</v>
      </c>
      <c r="E1427" s="4" t="s">
        <v>4554</v>
      </c>
      <c r="F1427" s="4" t="s">
        <v>4554</v>
      </c>
      <c r="G1427" s="4" t="s">
        <v>4554</v>
      </c>
      <c r="H1427" s="4" t="s">
        <v>393</v>
      </c>
      <c r="I1427" s="4" t="s">
        <v>350</v>
      </c>
      <c r="J1427" s="4" t="s">
        <v>75</v>
      </c>
      <c r="K1427" s="4" t="s">
        <v>173</v>
      </c>
      <c r="L1427" s="4" t="s">
        <v>354</v>
      </c>
      <c r="M1427" s="4" t="s">
        <v>4784</v>
      </c>
      <c r="N1427" s="4" t="s">
        <v>1229</v>
      </c>
      <c r="O1427" s="4" t="s">
        <v>4554</v>
      </c>
      <c r="P1427" s="4" t="s">
        <v>4554</v>
      </c>
      <c r="Q1427" s="4" t="s">
        <v>4556</v>
      </c>
      <c r="R1427" s="4" t="s">
        <v>4554</v>
      </c>
      <c r="S1427" s="4" t="s">
        <v>4770</v>
      </c>
      <c r="T1427" s="4" t="s">
        <v>5330</v>
      </c>
      <c r="U1427" s="4" t="s">
        <v>4554</v>
      </c>
      <c r="V1427" s="4" t="s">
        <v>4554</v>
      </c>
      <c r="W1427" s="4" t="s">
        <v>4559</v>
      </c>
      <c r="X1427" s="4" t="s">
        <v>10321</v>
      </c>
      <c r="Y1427" s="5">
        <f t="shared" si="1"/>
        <v>0.0001157407407</v>
      </c>
      <c r="Z1427" s="4">
        <f t="shared" si="2"/>
        <v>672</v>
      </c>
    </row>
    <row r="1428" ht="15.75" customHeight="1">
      <c r="A1428" s="4" t="s">
        <v>10322</v>
      </c>
      <c r="B1428" s="4" t="s">
        <v>10323</v>
      </c>
      <c r="C1428" s="4" t="s">
        <v>4552</v>
      </c>
      <c r="D1428" s="4" t="s">
        <v>10324</v>
      </c>
      <c r="E1428" s="4" t="s">
        <v>4554</v>
      </c>
      <c r="F1428" s="4" t="s">
        <v>4554</v>
      </c>
      <c r="G1428" s="4" t="s">
        <v>4554</v>
      </c>
      <c r="H1428" s="4" t="s">
        <v>1374</v>
      </c>
      <c r="I1428" s="4" t="s">
        <v>459</v>
      </c>
      <c r="J1428" s="4" t="s">
        <v>8186</v>
      </c>
      <c r="K1428" s="4" t="s">
        <v>173</v>
      </c>
      <c r="L1428" s="4" t="s">
        <v>1376</v>
      </c>
      <c r="M1428" s="4" t="s">
        <v>4784</v>
      </c>
      <c r="N1428" s="4" t="s">
        <v>113</v>
      </c>
      <c r="O1428" s="4" t="s">
        <v>4554</v>
      </c>
      <c r="P1428" s="4" t="s">
        <v>4554</v>
      </c>
      <c r="Q1428" s="4" t="s">
        <v>4556</v>
      </c>
      <c r="R1428" s="4" t="s">
        <v>4554</v>
      </c>
      <c r="S1428" s="4" t="s">
        <v>4770</v>
      </c>
      <c r="T1428" s="4" t="s">
        <v>5330</v>
      </c>
      <c r="U1428" s="4" t="s">
        <v>4554</v>
      </c>
      <c r="V1428" s="4" t="s">
        <v>4554</v>
      </c>
      <c r="W1428" s="4" t="s">
        <v>4559</v>
      </c>
      <c r="X1428" s="4" t="s">
        <v>10325</v>
      </c>
      <c r="Y1428" s="5">
        <f t="shared" si="1"/>
        <v>0.00006944444444</v>
      </c>
      <c r="Z1428" s="4">
        <f t="shared" si="2"/>
        <v>672</v>
      </c>
    </row>
    <row r="1429" ht="15.75" customHeight="1">
      <c r="A1429" s="4" t="s">
        <v>10326</v>
      </c>
      <c r="B1429" s="4" t="s">
        <v>10327</v>
      </c>
      <c r="C1429" s="4" t="s">
        <v>4552</v>
      </c>
      <c r="D1429" s="4" t="s">
        <v>10328</v>
      </c>
      <c r="E1429" s="4" t="s">
        <v>4554</v>
      </c>
      <c r="F1429" s="4" t="s">
        <v>4554</v>
      </c>
      <c r="G1429" s="4" t="s">
        <v>4554</v>
      </c>
      <c r="H1429" s="4" t="s">
        <v>432</v>
      </c>
      <c r="I1429" s="4" t="s">
        <v>1246</v>
      </c>
      <c r="J1429" s="4" t="s">
        <v>1398</v>
      </c>
      <c r="K1429" s="4" t="s">
        <v>177</v>
      </c>
      <c r="L1429" s="4" t="s">
        <v>1399</v>
      </c>
      <c r="M1429" s="4" t="s">
        <v>287</v>
      </c>
      <c r="N1429" s="4" t="s">
        <v>287</v>
      </c>
      <c r="O1429" s="4" t="s">
        <v>4554</v>
      </c>
      <c r="P1429" s="4" t="s">
        <v>4554</v>
      </c>
      <c r="Q1429" s="4" t="s">
        <v>4556</v>
      </c>
      <c r="R1429" s="4" t="s">
        <v>4554</v>
      </c>
      <c r="S1429" s="4" t="s">
        <v>4770</v>
      </c>
      <c r="T1429" s="4" t="s">
        <v>4558</v>
      </c>
      <c r="U1429" s="4" t="s">
        <v>4554</v>
      </c>
      <c r="V1429" s="4" t="s">
        <v>4554</v>
      </c>
      <c r="W1429" s="4" t="s">
        <v>4559</v>
      </c>
      <c r="X1429" s="4" t="s">
        <v>10329</v>
      </c>
      <c r="Y1429" s="5">
        <f t="shared" si="1"/>
        <v>0.0001157407407</v>
      </c>
      <c r="Z1429" s="4">
        <f t="shared" si="2"/>
        <v>672</v>
      </c>
    </row>
    <row r="1430" ht="15.75" customHeight="1">
      <c r="A1430" s="4" t="s">
        <v>10330</v>
      </c>
      <c r="B1430" s="4" t="s">
        <v>10331</v>
      </c>
      <c r="C1430" s="4" t="s">
        <v>4552</v>
      </c>
      <c r="D1430" s="4" t="s">
        <v>10332</v>
      </c>
      <c r="E1430" s="4" t="s">
        <v>4554</v>
      </c>
      <c r="F1430" s="4" t="s">
        <v>4554</v>
      </c>
      <c r="G1430" s="4" t="s">
        <v>4554</v>
      </c>
      <c r="H1430" s="4" t="s">
        <v>393</v>
      </c>
      <c r="I1430" s="4" t="s">
        <v>350</v>
      </c>
      <c r="J1430" s="4" t="s">
        <v>75</v>
      </c>
      <c r="K1430" s="4" t="s">
        <v>173</v>
      </c>
      <c r="L1430" s="4" t="s">
        <v>354</v>
      </c>
      <c r="M1430" s="4" t="s">
        <v>4784</v>
      </c>
      <c r="N1430" s="4" t="s">
        <v>312</v>
      </c>
      <c r="O1430" s="4" t="s">
        <v>4554</v>
      </c>
      <c r="P1430" s="4" t="s">
        <v>4554</v>
      </c>
      <c r="Q1430" s="4" t="s">
        <v>4556</v>
      </c>
      <c r="R1430" s="4" t="s">
        <v>4554</v>
      </c>
      <c r="S1430" s="4" t="s">
        <v>4770</v>
      </c>
      <c r="T1430" s="4" t="s">
        <v>4558</v>
      </c>
      <c r="U1430" s="4" t="s">
        <v>4554</v>
      </c>
      <c r="V1430" s="4" t="s">
        <v>4554</v>
      </c>
      <c r="W1430" s="4" t="s">
        <v>4559</v>
      </c>
      <c r="X1430" s="4" t="s">
        <v>10333</v>
      </c>
      <c r="Y1430" s="5">
        <f t="shared" si="1"/>
        <v>0.00005787037037</v>
      </c>
      <c r="Z1430" s="4">
        <f t="shared" si="2"/>
        <v>672</v>
      </c>
    </row>
    <row r="1431" ht="15.75" customHeight="1">
      <c r="A1431" s="4" t="s">
        <v>10334</v>
      </c>
      <c r="B1431" s="4" t="s">
        <v>10335</v>
      </c>
      <c r="C1431" s="4" t="s">
        <v>4552</v>
      </c>
      <c r="D1431" s="4" t="s">
        <v>10336</v>
      </c>
      <c r="E1431" s="4" t="s">
        <v>4554</v>
      </c>
      <c r="F1431" s="4" t="s">
        <v>4554</v>
      </c>
      <c r="G1431" s="4" t="s">
        <v>4554</v>
      </c>
      <c r="H1431" s="4" t="s">
        <v>422</v>
      </c>
      <c r="I1431" s="4" t="s">
        <v>469</v>
      </c>
      <c r="J1431" s="4" t="s">
        <v>470</v>
      </c>
      <c r="K1431" s="4" t="s">
        <v>177</v>
      </c>
      <c r="L1431" s="4" t="s">
        <v>471</v>
      </c>
      <c r="M1431" s="4" t="s">
        <v>287</v>
      </c>
      <c r="N1431" s="4" t="s">
        <v>1057</v>
      </c>
      <c r="O1431" s="4" t="s">
        <v>4554</v>
      </c>
      <c r="P1431" s="4" t="s">
        <v>4554</v>
      </c>
      <c r="Q1431" s="4" t="s">
        <v>4556</v>
      </c>
      <c r="R1431" s="4" t="s">
        <v>4554</v>
      </c>
      <c r="S1431" s="4" t="s">
        <v>4770</v>
      </c>
      <c r="T1431" s="4" t="s">
        <v>5330</v>
      </c>
      <c r="U1431" s="4" t="s">
        <v>4554</v>
      </c>
      <c r="V1431" s="4" t="s">
        <v>4554</v>
      </c>
      <c r="W1431" s="4" t="s">
        <v>4559</v>
      </c>
      <c r="X1431" s="4" t="s">
        <v>10337</v>
      </c>
      <c r="Y1431" s="5">
        <f t="shared" si="1"/>
        <v>0.00005787037037</v>
      </c>
      <c r="Z1431" s="4">
        <f t="shared" si="2"/>
        <v>672</v>
      </c>
    </row>
    <row r="1432" ht="15.75" customHeight="1">
      <c r="A1432" s="4" t="s">
        <v>10338</v>
      </c>
      <c r="B1432" s="4" t="s">
        <v>10339</v>
      </c>
      <c r="C1432" s="4" t="s">
        <v>4552</v>
      </c>
      <c r="D1432" s="4" t="s">
        <v>10340</v>
      </c>
      <c r="E1432" s="4" t="s">
        <v>4554</v>
      </c>
      <c r="F1432" s="4" t="s">
        <v>4554</v>
      </c>
      <c r="G1432" s="4" t="s">
        <v>4554</v>
      </c>
      <c r="H1432" s="4" t="s">
        <v>524</v>
      </c>
      <c r="I1432" s="4" t="s">
        <v>469</v>
      </c>
      <c r="J1432" s="4" t="s">
        <v>172</v>
      </c>
      <c r="K1432" s="4" t="s">
        <v>177</v>
      </c>
      <c r="L1432" s="4" t="s">
        <v>525</v>
      </c>
      <c r="M1432" s="4" t="s">
        <v>287</v>
      </c>
      <c r="N1432" s="4" t="s">
        <v>357</v>
      </c>
      <c r="O1432" s="4" t="s">
        <v>4554</v>
      </c>
      <c r="P1432" s="4" t="s">
        <v>4554</v>
      </c>
      <c r="Q1432" s="4" t="s">
        <v>4556</v>
      </c>
      <c r="R1432" s="4" t="s">
        <v>4554</v>
      </c>
      <c r="S1432" s="4" t="s">
        <v>4770</v>
      </c>
      <c r="T1432" s="4" t="s">
        <v>4558</v>
      </c>
      <c r="U1432" s="4" t="s">
        <v>4554</v>
      </c>
      <c r="V1432" s="4" t="s">
        <v>4554</v>
      </c>
      <c r="W1432" s="4" t="s">
        <v>4559</v>
      </c>
      <c r="X1432" s="4" t="s">
        <v>10341</v>
      </c>
      <c r="Y1432" s="5">
        <f t="shared" si="1"/>
        <v>0.00005787037037</v>
      </c>
      <c r="Z1432" s="4">
        <f t="shared" si="2"/>
        <v>672</v>
      </c>
    </row>
    <row r="1433" ht="15.75" customHeight="1">
      <c r="A1433" s="4" t="s">
        <v>10342</v>
      </c>
      <c r="B1433" s="4" t="s">
        <v>10343</v>
      </c>
      <c r="C1433" s="4" t="s">
        <v>4552</v>
      </c>
      <c r="D1433" s="4" t="s">
        <v>10344</v>
      </c>
      <c r="E1433" s="4" t="s">
        <v>4554</v>
      </c>
      <c r="F1433" s="4" t="s">
        <v>4554</v>
      </c>
      <c r="G1433" s="4" t="s">
        <v>4554</v>
      </c>
      <c r="H1433" s="4" t="s">
        <v>1374</v>
      </c>
      <c r="I1433" s="4" t="s">
        <v>459</v>
      </c>
      <c r="J1433" s="4" t="s">
        <v>8186</v>
      </c>
      <c r="K1433" s="4" t="s">
        <v>173</v>
      </c>
      <c r="L1433" s="4" t="s">
        <v>1376</v>
      </c>
      <c r="M1433" s="4" t="s">
        <v>4784</v>
      </c>
      <c r="N1433" s="4" t="s">
        <v>1229</v>
      </c>
      <c r="O1433" s="4" t="s">
        <v>4554</v>
      </c>
      <c r="P1433" s="4" t="s">
        <v>4554</v>
      </c>
      <c r="Q1433" s="4" t="s">
        <v>4556</v>
      </c>
      <c r="R1433" s="4" t="s">
        <v>4554</v>
      </c>
      <c r="S1433" s="4" t="s">
        <v>4770</v>
      </c>
      <c r="T1433" s="4" t="s">
        <v>5330</v>
      </c>
      <c r="U1433" s="4" t="s">
        <v>4554</v>
      </c>
      <c r="V1433" s="4" t="s">
        <v>4554</v>
      </c>
      <c r="W1433" s="4" t="s">
        <v>4559</v>
      </c>
      <c r="X1433" s="4" t="s">
        <v>10345</v>
      </c>
      <c r="Y1433" s="5">
        <f t="shared" si="1"/>
        <v>0.0001157407407</v>
      </c>
      <c r="Z1433" s="4">
        <f t="shared" si="2"/>
        <v>672</v>
      </c>
    </row>
    <row r="1434" ht="15.75" customHeight="1">
      <c r="A1434" s="4" t="s">
        <v>10346</v>
      </c>
      <c r="B1434" s="4" t="s">
        <v>10347</v>
      </c>
      <c r="C1434" s="4" t="s">
        <v>4552</v>
      </c>
      <c r="D1434" s="4" t="s">
        <v>10348</v>
      </c>
      <c r="E1434" s="4" t="s">
        <v>4554</v>
      </c>
      <c r="F1434" s="4" t="s">
        <v>4554</v>
      </c>
      <c r="G1434" s="4" t="s">
        <v>4554</v>
      </c>
      <c r="H1434" s="4" t="s">
        <v>340</v>
      </c>
      <c r="I1434" s="4" t="s">
        <v>341</v>
      </c>
      <c r="J1434" s="4" t="s">
        <v>342</v>
      </c>
      <c r="K1434" s="4" t="s">
        <v>173</v>
      </c>
      <c r="L1434" s="4" t="s">
        <v>343</v>
      </c>
      <c r="M1434" s="4" t="s">
        <v>4784</v>
      </c>
      <c r="N1434" s="4" t="s">
        <v>271</v>
      </c>
      <c r="O1434" s="4" t="s">
        <v>4554</v>
      </c>
      <c r="P1434" s="4" t="s">
        <v>4554</v>
      </c>
      <c r="Q1434" s="4" t="s">
        <v>4556</v>
      </c>
      <c r="R1434" s="4" t="s">
        <v>4554</v>
      </c>
      <c r="S1434" s="4" t="s">
        <v>4770</v>
      </c>
      <c r="T1434" s="4" t="s">
        <v>4558</v>
      </c>
      <c r="U1434" s="4" t="s">
        <v>4554</v>
      </c>
      <c r="V1434" s="4" t="s">
        <v>4554</v>
      </c>
      <c r="W1434" s="4" t="s">
        <v>4559</v>
      </c>
      <c r="X1434" s="4" t="s">
        <v>10349</v>
      </c>
      <c r="Y1434" s="5">
        <f t="shared" si="1"/>
        <v>0.00005787037037</v>
      </c>
      <c r="Z1434" s="4">
        <f t="shared" si="2"/>
        <v>672</v>
      </c>
    </row>
    <row r="1435" ht="15.75" customHeight="1">
      <c r="A1435" s="4" t="s">
        <v>10350</v>
      </c>
      <c r="B1435" s="4" t="s">
        <v>10351</v>
      </c>
      <c r="C1435" s="4" t="s">
        <v>4552</v>
      </c>
      <c r="D1435" s="4" t="s">
        <v>10352</v>
      </c>
      <c r="E1435" s="4" t="s">
        <v>4554</v>
      </c>
      <c r="F1435" s="4" t="s">
        <v>4554</v>
      </c>
      <c r="G1435" s="4" t="s">
        <v>4554</v>
      </c>
      <c r="H1435" s="4" t="s">
        <v>577</v>
      </c>
      <c r="I1435" s="4" t="s">
        <v>578</v>
      </c>
      <c r="J1435" s="4" t="s">
        <v>5305</v>
      </c>
      <c r="K1435" s="4" t="s">
        <v>105</v>
      </c>
      <c r="L1435" s="4" t="s">
        <v>308</v>
      </c>
      <c r="M1435" s="4" t="s">
        <v>4687</v>
      </c>
      <c r="N1435" s="4" t="s">
        <v>1261</v>
      </c>
      <c r="O1435" s="4" t="s">
        <v>4554</v>
      </c>
      <c r="P1435" s="4" t="s">
        <v>4554</v>
      </c>
      <c r="Q1435" s="4" t="s">
        <v>4556</v>
      </c>
      <c r="R1435" s="4" t="s">
        <v>4554</v>
      </c>
      <c r="S1435" s="4" t="s">
        <v>4775</v>
      </c>
      <c r="T1435" s="4" t="s">
        <v>5330</v>
      </c>
      <c r="U1435" s="4" t="s">
        <v>4554</v>
      </c>
      <c r="V1435" s="4" t="s">
        <v>4554</v>
      </c>
      <c r="W1435" s="4" t="s">
        <v>4559</v>
      </c>
      <c r="X1435" s="4" t="s">
        <v>10353</v>
      </c>
      <c r="Y1435" s="5">
        <f t="shared" si="1"/>
        <v>0.00005787037037</v>
      </c>
      <c r="Z1435" s="4">
        <f t="shared" si="2"/>
        <v>672</v>
      </c>
    </row>
    <row r="1436" ht="15.75" customHeight="1">
      <c r="A1436" s="4" t="s">
        <v>10354</v>
      </c>
      <c r="B1436" s="4" t="s">
        <v>10355</v>
      </c>
      <c r="C1436" s="4" t="s">
        <v>4552</v>
      </c>
      <c r="D1436" s="4" t="s">
        <v>10356</v>
      </c>
      <c r="E1436" s="4" t="s">
        <v>4554</v>
      </c>
      <c r="F1436" s="4" t="s">
        <v>4554</v>
      </c>
      <c r="G1436" s="4" t="s">
        <v>4554</v>
      </c>
      <c r="H1436" s="4" t="s">
        <v>524</v>
      </c>
      <c r="I1436" s="4" t="s">
        <v>469</v>
      </c>
      <c r="J1436" s="4" t="s">
        <v>172</v>
      </c>
      <c r="K1436" s="4" t="s">
        <v>177</v>
      </c>
      <c r="L1436" s="4" t="s">
        <v>525</v>
      </c>
      <c r="M1436" s="4" t="s">
        <v>287</v>
      </c>
      <c r="N1436" s="4" t="s">
        <v>442</v>
      </c>
      <c r="O1436" s="4" t="s">
        <v>4554</v>
      </c>
      <c r="P1436" s="4" t="s">
        <v>4554</v>
      </c>
      <c r="Q1436" s="4" t="s">
        <v>4556</v>
      </c>
      <c r="R1436" s="4" t="s">
        <v>4554</v>
      </c>
      <c r="S1436" s="4" t="s">
        <v>4770</v>
      </c>
      <c r="T1436" s="4" t="s">
        <v>4558</v>
      </c>
      <c r="U1436" s="4" t="s">
        <v>4554</v>
      </c>
      <c r="V1436" s="4" t="s">
        <v>4554</v>
      </c>
      <c r="W1436" s="4" t="s">
        <v>4559</v>
      </c>
      <c r="X1436" s="4" t="s">
        <v>10357</v>
      </c>
      <c r="Y1436" s="5">
        <f t="shared" si="1"/>
        <v>0.00005787037037</v>
      </c>
      <c r="Z1436" s="4">
        <f t="shared" si="2"/>
        <v>672</v>
      </c>
    </row>
    <row r="1437" ht="15.75" customHeight="1">
      <c r="A1437" s="4" t="s">
        <v>10358</v>
      </c>
      <c r="B1437" s="4" t="s">
        <v>10359</v>
      </c>
      <c r="C1437" s="4" t="s">
        <v>4552</v>
      </c>
      <c r="D1437" s="4" t="s">
        <v>10360</v>
      </c>
      <c r="E1437" s="4" t="s">
        <v>4554</v>
      </c>
      <c r="F1437" s="4" t="s">
        <v>4554</v>
      </c>
      <c r="G1437" s="4" t="s">
        <v>4554</v>
      </c>
      <c r="H1437" s="4" t="s">
        <v>546</v>
      </c>
      <c r="I1437" s="4" t="s">
        <v>565</v>
      </c>
      <c r="J1437" s="4" t="s">
        <v>24</v>
      </c>
      <c r="K1437" s="4" t="s">
        <v>179</v>
      </c>
      <c r="L1437" s="4" t="s">
        <v>1809</v>
      </c>
      <c r="M1437" s="4" t="s">
        <v>338</v>
      </c>
      <c r="N1437" s="4" t="s">
        <v>4558</v>
      </c>
      <c r="O1437" s="4" t="s">
        <v>4554</v>
      </c>
      <c r="P1437" s="4" t="s">
        <v>4554</v>
      </c>
      <c r="Q1437" s="4" t="s">
        <v>4556</v>
      </c>
      <c r="R1437" s="4" t="s">
        <v>4554</v>
      </c>
      <c r="S1437" s="4" t="s">
        <v>4770</v>
      </c>
      <c r="T1437" s="4" t="s">
        <v>5330</v>
      </c>
      <c r="U1437" s="4" t="s">
        <v>4554</v>
      </c>
      <c r="V1437" s="4" t="s">
        <v>4554</v>
      </c>
      <c r="W1437" s="4" t="s">
        <v>4559</v>
      </c>
      <c r="X1437" s="4" t="s">
        <v>10361</v>
      </c>
      <c r="Y1437" s="5">
        <f t="shared" si="1"/>
        <v>0.00006944444444</v>
      </c>
      <c r="Z1437" s="4">
        <f t="shared" si="2"/>
        <v>672</v>
      </c>
    </row>
    <row r="1438" ht="15.75" customHeight="1">
      <c r="A1438" s="4" t="s">
        <v>10362</v>
      </c>
      <c r="B1438" s="4" t="s">
        <v>10363</v>
      </c>
      <c r="C1438" s="4" t="s">
        <v>4552</v>
      </c>
      <c r="D1438" s="4" t="s">
        <v>10364</v>
      </c>
      <c r="E1438" s="4" t="s">
        <v>4554</v>
      </c>
      <c r="F1438" s="4" t="s">
        <v>4554</v>
      </c>
      <c r="G1438" s="4" t="s">
        <v>4554</v>
      </c>
      <c r="H1438" s="4" t="s">
        <v>432</v>
      </c>
      <c r="I1438" s="4" t="s">
        <v>1246</v>
      </c>
      <c r="J1438" s="4" t="s">
        <v>1398</v>
      </c>
      <c r="K1438" s="4" t="s">
        <v>177</v>
      </c>
      <c r="L1438" s="4" t="s">
        <v>1399</v>
      </c>
      <c r="M1438" s="4" t="s">
        <v>287</v>
      </c>
      <c r="N1438" s="4" t="s">
        <v>70</v>
      </c>
      <c r="O1438" s="4" t="s">
        <v>4554</v>
      </c>
      <c r="P1438" s="4" t="s">
        <v>4554</v>
      </c>
      <c r="Q1438" s="4" t="s">
        <v>4556</v>
      </c>
      <c r="R1438" s="4" t="s">
        <v>4554</v>
      </c>
      <c r="S1438" s="4" t="s">
        <v>4770</v>
      </c>
      <c r="T1438" s="4" t="s">
        <v>5330</v>
      </c>
      <c r="U1438" s="4" t="s">
        <v>4554</v>
      </c>
      <c r="V1438" s="4" t="s">
        <v>4554</v>
      </c>
      <c r="W1438" s="4" t="s">
        <v>4559</v>
      </c>
      <c r="X1438" s="4" t="s">
        <v>10365</v>
      </c>
      <c r="Y1438" s="5">
        <f t="shared" si="1"/>
        <v>0.00005787037037</v>
      </c>
      <c r="Z1438" s="4">
        <f t="shared" si="2"/>
        <v>672</v>
      </c>
    </row>
    <row r="1439" ht="15.75" customHeight="1">
      <c r="A1439" s="4" t="s">
        <v>10366</v>
      </c>
      <c r="B1439" s="4" t="s">
        <v>10367</v>
      </c>
      <c r="C1439" s="4" t="s">
        <v>4552</v>
      </c>
      <c r="D1439" s="4" t="s">
        <v>10368</v>
      </c>
      <c r="E1439" s="4" t="s">
        <v>4554</v>
      </c>
      <c r="F1439" s="4" t="s">
        <v>4554</v>
      </c>
      <c r="G1439" s="4" t="s">
        <v>4554</v>
      </c>
      <c r="H1439" s="4" t="s">
        <v>962</v>
      </c>
      <c r="I1439" s="4" t="s">
        <v>332</v>
      </c>
      <c r="J1439" s="4" t="s">
        <v>9607</v>
      </c>
      <c r="K1439" s="4" t="s">
        <v>200</v>
      </c>
      <c r="L1439" s="4" t="s">
        <v>2059</v>
      </c>
      <c r="M1439" s="4" t="s">
        <v>298</v>
      </c>
      <c r="N1439" s="4" t="s">
        <v>113</v>
      </c>
      <c r="O1439" s="4" t="s">
        <v>4554</v>
      </c>
      <c r="P1439" s="4" t="s">
        <v>4554</v>
      </c>
      <c r="Q1439" s="4" t="s">
        <v>4556</v>
      </c>
      <c r="R1439" s="4" t="s">
        <v>4554</v>
      </c>
      <c r="S1439" s="4" t="s">
        <v>4770</v>
      </c>
      <c r="T1439" s="4" t="s">
        <v>5330</v>
      </c>
      <c r="U1439" s="4" t="s">
        <v>4554</v>
      </c>
      <c r="V1439" s="4" t="s">
        <v>4554</v>
      </c>
      <c r="W1439" s="4" t="s">
        <v>4559</v>
      </c>
      <c r="X1439" s="4" t="s">
        <v>10369</v>
      </c>
      <c r="Y1439" s="5">
        <f t="shared" si="1"/>
        <v>0.00005787037037</v>
      </c>
      <c r="Z1439" s="4">
        <f t="shared" si="2"/>
        <v>672</v>
      </c>
    </row>
    <row r="1440" ht="15.75" customHeight="1">
      <c r="A1440" s="4" t="s">
        <v>10370</v>
      </c>
      <c r="B1440" s="4" t="s">
        <v>10371</v>
      </c>
      <c r="C1440" s="4" t="s">
        <v>4552</v>
      </c>
      <c r="D1440" s="4" t="s">
        <v>10372</v>
      </c>
      <c r="E1440" s="4" t="s">
        <v>4554</v>
      </c>
      <c r="F1440" s="4" t="s">
        <v>4554</v>
      </c>
      <c r="G1440" s="4" t="s">
        <v>4554</v>
      </c>
      <c r="H1440" s="4" t="s">
        <v>1374</v>
      </c>
      <c r="I1440" s="4" t="s">
        <v>459</v>
      </c>
      <c r="J1440" s="4" t="s">
        <v>8186</v>
      </c>
      <c r="K1440" s="4" t="s">
        <v>173</v>
      </c>
      <c r="L1440" s="4" t="s">
        <v>1376</v>
      </c>
      <c r="M1440" s="4" t="s">
        <v>4784</v>
      </c>
      <c r="N1440" s="4" t="s">
        <v>134</v>
      </c>
      <c r="O1440" s="4" t="s">
        <v>4554</v>
      </c>
      <c r="P1440" s="4" t="s">
        <v>4554</v>
      </c>
      <c r="Q1440" s="4" t="s">
        <v>4556</v>
      </c>
      <c r="R1440" s="4" t="s">
        <v>4554</v>
      </c>
      <c r="S1440" s="4" t="s">
        <v>4770</v>
      </c>
      <c r="T1440" s="4" t="s">
        <v>5330</v>
      </c>
      <c r="U1440" s="4" t="s">
        <v>4554</v>
      </c>
      <c r="V1440" s="4" t="s">
        <v>4554</v>
      </c>
      <c r="W1440" s="4" t="s">
        <v>4559</v>
      </c>
      <c r="X1440" s="4" t="s">
        <v>10373</v>
      </c>
      <c r="Y1440" s="5">
        <f t="shared" si="1"/>
        <v>0.00005787037037</v>
      </c>
      <c r="Z1440" s="4">
        <f t="shared" si="2"/>
        <v>672</v>
      </c>
    </row>
    <row r="1441" ht="15.75" customHeight="1">
      <c r="A1441" s="4" t="s">
        <v>10374</v>
      </c>
      <c r="B1441" s="4" t="s">
        <v>10375</v>
      </c>
      <c r="C1441" s="4" t="s">
        <v>4552</v>
      </c>
      <c r="D1441" s="4" t="s">
        <v>10376</v>
      </c>
      <c r="E1441" s="4" t="s">
        <v>4554</v>
      </c>
      <c r="F1441" s="4" t="s">
        <v>4554</v>
      </c>
      <c r="G1441" s="4" t="s">
        <v>4554</v>
      </c>
      <c r="H1441" s="4" t="s">
        <v>1374</v>
      </c>
      <c r="I1441" s="4" t="s">
        <v>459</v>
      </c>
      <c r="J1441" s="4" t="s">
        <v>8186</v>
      </c>
      <c r="K1441" s="4" t="s">
        <v>173</v>
      </c>
      <c r="L1441" s="4" t="s">
        <v>1376</v>
      </c>
      <c r="M1441" s="4" t="s">
        <v>4784</v>
      </c>
      <c r="N1441" s="4" t="s">
        <v>632</v>
      </c>
      <c r="O1441" s="4" t="s">
        <v>4554</v>
      </c>
      <c r="P1441" s="4" t="s">
        <v>4554</v>
      </c>
      <c r="Q1441" s="4" t="s">
        <v>4556</v>
      </c>
      <c r="R1441" s="4" t="s">
        <v>4554</v>
      </c>
      <c r="S1441" s="4" t="s">
        <v>4770</v>
      </c>
      <c r="T1441" s="4" t="s">
        <v>4558</v>
      </c>
      <c r="U1441" s="4" t="s">
        <v>4554</v>
      </c>
      <c r="V1441" s="4" t="s">
        <v>4554</v>
      </c>
      <c r="W1441" s="4" t="s">
        <v>4559</v>
      </c>
      <c r="X1441" s="4" t="s">
        <v>10377</v>
      </c>
      <c r="Y1441" s="5">
        <f t="shared" si="1"/>
        <v>0.00005787037037</v>
      </c>
      <c r="Z1441" s="4">
        <f t="shared" si="2"/>
        <v>672</v>
      </c>
    </row>
    <row r="1442" ht="15.75" customHeight="1">
      <c r="A1442" s="4" t="s">
        <v>10378</v>
      </c>
      <c r="B1442" s="4" t="s">
        <v>10379</v>
      </c>
      <c r="C1442" s="4" t="s">
        <v>4552</v>
      </c>
      <c r="D1442" s="4" t="s">
        <v>10380</v>
      </c>
      <c r="E1442" s="4" t="s">
        <v>4554</v>
      </c>
      <c r="F1442" s="4" t="s">
        <v>4554</v>
      </c>
      <c r="G1442" s="4" t="s">
        <v>4554</v>
      </c>
      <c r="H1442" s="4" t="s">
        <v>325</v>
      </c>
      <c r="I1442" s="4" t="s">
        <v>326</v>
      </c>
      <c r="J1442" s="4" t="s">
        <v>327</v>
      </c>
      <c r="K1442" s="4" t="s">
        <v>195</v>
      </c>
      <c r="L1442" s="4" t="s">
        <v>328</v>
      </c>
      <c r="M1442" s="4" t="s">
        <v>298</v>
      </c>
      <c r="N1442" s="4" t="s">
        <v>144</v>
      </c>
      <c r="O1442" s="4" t="s">
        <v>4554</v>
      </c>
      <c r="P1442" s="4" t="s">
        <v>4554</v>
      </c>
      <c r="Q1442" s="4" t="s">
        <v>4556</v>
      </c>
      <c r="R1442" s="4" t="s">
        <v>4554</v>
      </c>
      <c r="S1442" s="4" t="s">
        <v>4770</v>
      </c>
      <c r="T1442" s="4" t="s">
        <v>5330</v>
      </c>
      <c r="U1442" s="4" t="s">
        <v>4554</v>
      </c>
      <c r="V1442" s="4" t="s">
        <v>4554</v>
      </c>
      <c r="W1442" s="4" t="s">
        <v>4559</v>
      </c>
      <c r="X1442" s="4" t="s">
        <v>10381</v>
      </c>
      <c r="Y1442" s="5">
        <f t="shared" si="1"/>
        <v>0.00005787037037</v>
      </c>
      <c r="Z1442" s="4">
        <f t="shared" si="2"/>
        <v>672</v>
      </c>
    </row>
    <row r="1443" ht="15.75" customHeight="1">
      <c r="A1443" s="4" t="s">
        <v>10382</v>
      </c>
      <c r="B1443" s="4" t="s">
        <v>10383</v>
      </c>
      <c r="C1443" s="4" t="s">
        <v>4552</v>
      </c>
      <c r="D1443" s="4" t="s">
        <v>10384</v>
      </c>
      <c r="E1443" s="4" t="s">
        <v>4554</v>
      </c>
      <c r="F1443" s="4" t="s">
        <v>4554</v>
      </c>
      <c r="G1443" s="4" t="s">
        <v>4554</v>
      </c>
      <c r="H1443" s="4" t="s">
        <v>422</v>
      </c>
      <c r="I1443" s="4" t="s">
        <v>469</v>
      </c>
      <c r="J1443" s="4" t="s">
        <v>470</v>
      </c>
      <c r="K1443" s="4" t="s">
        <v>177</v>
      </c>
      <c r="L1443" s="4" t="s">
        <v>471</v>
      </c>
      <c r="M1443" s="4" t="s">
        <v>287</v>
      </c>
      <c r="N1443" s="4" t="s">
        <v>312</v>
      </c>
      <c r="O1443" s="4" t="s">
        <v>4554</v>
      </c>
      <c r="P1443" s="4" t="s">
        <v>4554</v>
      </c>
      <c r="Q1443" s="4" t="s">
        <v>4556</v>
      </c>
      <c r="R1443" s="4" t="s">
        <v>4554</v>
      </c>
      <c r="S1443" s="4" t="s">
        <v>4770</v>
      </c>
      <c r="T1443" s="4" t="s">
        <v>4558</v>
      </c>
      <c r="U1443" s="4" t="s">
        <v>4554</v>
      </c>
      <c r="V1443" s="4" t="s">
        <v>4554</v>
      </c>
      <c r="W1443" s="4" t="s">
        <v>4559</v>
      </c>
      <c r="X1443" s="4" t="s">
        <v>10385</v>
      </c>
      <c r="Y1443" s="5">
        <f t="shared" si="1"/>
        <v>0.0001157407407</v>
      </c>
      <c r="Z1443" s="4">
        <f t="shared" si="2"/>
        <v>672</v>
      </c>
    </row>
    <row r="1444" ht="15.75" customHeight="1">
      <c r="A1444" s="4" t="s">
        <v>10386</v>
      </c>
      <c r="B1444" s="4" t="s">
        <v>10387</v>
      </c>
      <c r="C1444" s="4" t="s">
        <v>4552</v>
      </c>
      <c r="D1444" s="4" t="s">
        <v>10388</v>
      </c>
      <c r="E1444" s="4" t="s">
        <v>4554</v>
      </c>
      <c r="F1444" s="4" t="s">
        <v>4554</v>
      </c>
      <c r="G1444" s="4" t="s">
        <v>4554</v>
      </c>
      <c r="H1444" s="4" t="s">
        <v>406</v>
      </c>
      <c r="I1444" s="4" t="s">
        <v>1246</v>
      </c>
      <c r="J1444" s="4" t="s">
        <v>1247</v>
      </c>
      <c r="K1444" s="4" t="s">
        <v>177</v>
      </c>
      <c r="L1444" s="4" t="s">
        <v>1248</v>
      </c>
      <c r="M1444" s="4" t="s">
        <v>287</v>
      </c>
      <c r="N1444" s="4" t="s">
        <v>1229</v>
      </c>
      <c r="O1444" s="4" t="s">
        <v>4554</v>
      </c>
      <c r="P1444" s="4" t="s">
        <v>4554</v>
      </c>
      <c r="Q1444" s="4" t="s">
        <v>4556</v>
      </c>
      <c r="R1444" s="4" t="s">
        <v>4554</v>
      </c>
      <c r="S1444" s="4" t="s">
        <v>4770</v>
      </c>
      <c r="T1444" s="4" t="s">
        <v>5330</v>
      </c>
      <c r="U1444" s="4" t="s">
        <v>4554</v>
      </c>
      <c r="V1444" s="4" t="s">
        <v>4554</v>
      </c>
      <c r="W1444" s="4" t="s">
        <v>4559</v>
      </c>
      <c r="X1444" s="4" t="s">
        <v>10389</v>
      </c>
      <c r="Y1444" s="5">
        <f t="shared" si="1"/>
        <v>0.00005787037037</v>
      </c>
      <c r="Z1444" s="4">
        <f t="shared" si="2"/>
        <v>672</v>
      </c>
    </row>
    <row r="1445" ht="15.75" customHeight="1">
      <c r="A1445" s="4" t="s">
        <v>10390</v>
      </c>
      <c r="B1445" s="4" t="s">
        <v>10391</v>
      </c>
      <c r="C1445" s="4" t="s">
        <v>4552</v>
      </c>
      <c r="D1445" s="4" t="s">
        <v>10392</v>
      </c>
      <c r="E1445" s="4" t="s">
        <v>4554</v>
      </c>
      <c r="F1445" s="4" t="s">
        <v>4554</v>
      </c>
      <c r="G1445" s="4" t="s">
        <v>4554</v>
      </c>
      <c r="H1445" s="4" t="s">
        <v>432</v>
      </c>
      <c r="I1445" s="4" t="s">
        <v>1246</v>
      </c>
      <c r="J1445" s="4" t="s">
        <v>1398</v>
      </c>
      <c r="K1445" s="4" t="s">
        <v>177</v>
      </c>
      <c r="L1445" s="4" t="s">
        <v>1399</v>
      </c>
      <c r="M1445" s="4" t="s">
        <v>287</v>
      </c>
      <c r="N1445" s="4" t="s">
        <v>632</v>
      </c>
      <c r="O1445" s="4" t="s">
        <v>4554</v>
      </c>
      <c r="P1445" s="4" t="s">
        <v>4554</v>
      </c>
      <c r="Q1445" s="4" t="s">
        <v>4556</v>
      </c>
      <c r="R1445" s="4" t="s">
        <v>4554</v>
      </c>
      <c r="S1445" s="4" t="s">
        <v>4770</v>
      </c>
      <c r="T1445" s="4" t="s">
        <v>4558</v>
      </c>
      <c r="U1445" s="4" t="s">
        <v>4554</v>
      </c>
      <c r="V1445" s="4" t="s">
        <v>4554</v>
      </c>
      <c r="W1445" s="4" t="s">
        <v>4559</v>
      </c>
      <c r="X1445" s="4" t="s">
        <v>10393</v>
      </c>
      <c r="Y1445" s="5">
        <f t="shared" si="1"/>
        <v>0.0002314814815</v>
      </c>
      <c r="Z1445" s="4">
        <f t="shared" si="2"/>
        <v>672</v>
      </c>
    </row>
    <row r="1446" ht="15.75" customHeight="1">
      <c r="A1446" s="4" t="s">
        <v>10394</v>
      </c>
      <c r="B1446" s="4" t="s">
        <v>10395</v>
      </c>
      <c r="C1446" s="4" t="s">
        <v>4552</v>
      </c>
      <c r="D1446" s="4" t="s">
        <v>10396</v>
      </c>
      <c r="E1446" s="4" t="s">
        <v>4554</v>
      </c>
      <c r="F1446" s="4" t="s">
        <v>4554</v>
      </c>
      <c r="G1446" s="4" t="s">
        <v>4554</v>
      </c>
      <c r="H1446" s="4" t="s">
        <v>4967</v>
      </c>
      <c r="I1446" s="4" t="s">
        <v>373</v>
      </c>
      <c r="J1446" s="4" t="s">
        <v>133</v>
      </c>
      <c r="K1446" s="4" t="s">
        <v>157</v>
      </c>
      <c r="L1446" s="4" t="s">
        <v>482</v>
      </c>
      <c r="M1446" s="4" t="s">
        <v>278</v>
      </c>
      <c r="N1446" s="4" t="s">
        <v>17</v>
      </c>
      <c r="O1446" s="4" t="s">
        <v>4554</v>
      </c>
      <c r="P1446" s="4" t="s">
        <v>4554</v>
      </c>
      <c r="Q1446" s="4" t="s">
        <v>4556</v>
      </c>
      <c r="R1446" s="4" t="s">
        <v>4554</v>
      </c>
      <c r="S1446" s="4" t="s">
        <v>4775</v>
      </c>
      <c r="T1446" s="4" t="s">
        <v>4558</v>
      </c>
      <c r="U1446" s="4" t="s">
        <v>4554</v>
      </c>
      <c r="V1446" s="4" t="s">
        <v>4554</v>
      </c>
      <c r="W1446" s="4" t="s">
        <v>4559</v>
      </c>
      <c r="X1446" s="4" t="s">
        <v>10397</v>
      </c>
      <c r="Y1446" s="5">
        <f t="shared" si="1"/>
        <v>0.00005787037037</v>
      </c>
      <c r="Z1446" s="4">
        <f t="shared" si="2"/>
        <v>672</v>
      </c>
    </row>
    <row r="1447" ht="15.75" customHeight="1">
      <c r="A1447" s="4" t="s">
        <v>10398</v>
      </c>
      <c r="B1447" s="4" t="s">
        <v>10399</v>
      </c>
      <c r="C1447" s="4" t="s">
        <v>4552</v>
      </c>
      <c r="D1447" s="4" t="s">
        <v>10400</v>
      </c>
      <c r="E1447" s="4" t="s">
        <v>4554</v>
      </c>
      <c r="F1447" s="4" t="s">
        <v>4554</v>
      </c>
      <c r="G1447" s="4" t="s">
        <v>4554</v>
      </c>
      <c r="H1447" s="4" t="s">
        <v>441</v>
      </c>
      <c r="I1447" s="4" t="s">
        <v>1462</v>
      </c>
      <c r="J1447" s="4" t="s">
        <v>2183</v>
      </c>
      <c r="K1447" s="4" t="s">
        <v>195</v>
      </c>
      <c r="L1447" s="4" t="s">
        <v>2184</v>
      </c>
      <c r="M1447" s="4" t="s">
        <v>442</v>
      </c>
      <c r="N1447" s="4" t="s">
        <v>113</v>
      </c>
      <c r="O1447" s="4" t="s">
        <v>4554</v>
      </c>
      <c r="P1447" s="4" t="s">
        <v>4554</v>
      </c>
      <c r="Q1447" s="4" t="s">
        <v>4556</v>
      </c>
      <c r="R1447" s="4" t="s">
        <v>4554</v>
      </c>
      <c r="S1447" s="4" t="s">
        <v>4770</v>
      </c>
      <c r="T1447" s="4" t="s">
        <v>5330</v>
      </c>
      <c r="U1447" s="4" t="s">
        <v>4554</v>
      </c>
      <c r="V1447" s="4" t="s">
        <v>4554</v>
      </c>
      <c r="W1447" s="4" t="s">
        <v>4559</v>
      </c>
      <c r="X1447" s="4" t="s">
        <v>10401</v>
      </c>
      <c r="Y1447" s="5">
        <f t="shared" si="1"/>
        <v>0.0001157407407</v>
      </c>
      <c r="Z1447" s="4">
        <f t="shared" si="2"/>
        <v>672</v>
      </c>
    </row>
    <row r="1448" ht="15.75" customHeight="1">
      <c r="A1448" s="4" t="s">
        <v>10402</v>
      </c>
      <c r="B1448" s="4" t="s">
        <v>10403</v>
      </c>
      <c r="C1448" s="4" t="s">
        <v>4552</v>
      </c>
      <c r="D1448" s="4" t="s">
        <v>10404</v>
      </c>
      <c r="E1448" s="4" t="s">
        <v>4554</v>
      </c>
      <c r="F1448" s="4" t="s">
        <v>4554</v>
      </c>
      <c r="G1448" s="4" t="s">
        <v>4554</v>
      </c>
      <c r="H1448" s="4" t="s">
        <v>335</v>
      </c>
      <c r="I1448" s="4" t="s">
        <v>336</v>
      </c>
      <c r="J1448" s="4" t="s">
        <v>32</v>
      </c>
      <c r="K1448" s="4" t="s">
        <v>4687</v>
      </c>
      <c r="L1448" s="4" t="s">
        <v>337</v>
      </c>
      <c r="M1448" s="4" t="s">
        <v>338</v>
      </c>
      <c r="N1448" s="4" t="s">
        <v>80</v>
      </c>
      <c r="O1448" s="4" t="s">
        <v>4554</v>
      </c>
      <c r="P1448" s="4" t="s">
        <v>4554</v>
      </c>
      <c r="Q1448" s="4" t="s">
        <v>4556</v>
      </c>
      <c r="R1448" s="4" t="s">
        <v>4554</v>
      </c>
      <c r="S1448" s="4" t="s">
        <v>4770</v>
      </c>
      <c r="T1448" s="4" t="s">
        <v>5330</v>
      </c>
      <c r="U1448" s="4" t="s">
        <v>4554</v>
      </c>
      <c r="V1448" s="4" t="s">
        <v>4554</v>
      </c>
      <c r="W1448" s="4" t="s">
        <v>4559</v>
      </c>
      <c r="X1448" s="4" t="s">
        <v>10405</v>
      </c>
      <c r="Y1448" s="5">
        <f t="shared" si="1"/>
        <v>0.00005787037037</v>
      </c>
      <c r="Z1448" s="4">
        <f t="shared" si="2"/>
        <v>672</v>
      </c>
    </row>
    <row r="1449" ht="15.75" customHeight="1">
      <c r="A1449" s="4" t="s">
        <v>10406</v>
      </c>
      <c r="B1449" s="4" t="s">
        <v>10407</v>
      </c>
      <c r="C1449" s="4" t="s">
        <v>4552</v>
      </c>
      <c r="D1449" s="4" t="s">
        <v>10408</v>
      </c>
      <c r="E1449" s="4" t="s">
        <v>4554</v>
      </c>
      <c r="F1449" s="4" t="s">
        <v>4554</v>
      </c>
      <c r="G1449" s="4" t="s">
        <v>4554</v>
      </c>
      <c r="H1449" s="4" t="s">
        <v>1374</v>
      </c>
      <c r="I1449" s="4" t="s">
        <v>459</v>
      </c>
      <c r="J1449" s="4" t="s">
        <v>8186</v>
      </c>
      <c r="K1449" s="4" t="s">
        <v>173</v>
      </c>
      <c r="L1449" s="4" t="s">
        <v>1376</v>
      </c>
      <c r="M1449" s="4" t="s">
        <v>4784</v>
      </c>
      <c r="N1449" s="4" t="s">
        <v>29</v>
      </c>
      <c r="O1449" s="4" t="s">
        <v>4554</v>
      </c>
      <c r="P1449" s="4" t="s">
        <v>4554</v>
      </c>
      <c r="Q1449" s="4" t="s">
        <v>4556</v>
      </c>
      <c r="R1449" s="4" t="s">
        <v>4554</v>
      </c>
      <c r="S1449" s="4" t="s">
        <v>4770</v>
      </c>
      <c r="T1449" s="4" t="s">
        <v>5330</v>
      </c>
      <c r="U1449" s="4" t="s">
        <v>4554</v>
      </c>
      <c r="V1449" s="4" t="s">
        <v>4554</v>
      </c>
      <c r="W1449" s="4" t="s">
        <v>4559</v>
      </c>
      <c r="X1449" s="4" t="s">
        <v>10409</v>
      </c>
      <c r="Y1449" s="5">
        <f t="shared" si="1"/>
        <v>0.0001157407407</v>
      </c>
      <c r="Z1449" s="4">
        <f t="shared" si="2"/>
        <v>672</v>
      </c>
    </row>
    <row r="1450" ht="15.75" customHeight="1">
      <c r="A1450" s="4" t="s">
        <v>10410</v>
      </c>
      <c r="B1450" s="4" t="s">
        <v>10411</v>
      </c>
      <c r="C1450" s="4" t="s">
        <v>4552</v>
      </c>
      <c r="D1450" s="4" t="s">
        <v>10412</v>
      </c>
      <c r="E1450" s="4" t="s">
        <v>4554</v>
      </c>
      <c r="F1450" s="4" t="s">
        <v>4554</v>
      </c>
      <c r="G1450" s="4" t="s">
        <v>4554</v>
      </c>
      <c r="H1450" s="4" t="s">
        <v>422</v>
      </c>
      <c r="I1450" s="4" t="s">
        <v>469</v>
      </c>
      <c r="J1450" s="4" t="s">
        <v>470</v>
      </c>
      <c r="K1450" s="4" t="s">
        <v>177</v>
      </c>
      <c r="L1450" s="4" t="s">
        <v>471</v>
      </c>
      <c r="M1450" s="4" t="s">
        <v>287</v>
      </c>
      <c r="N1450" s="4" t="s">
        <v>144</v>
      </c>
      <c r="O1450" s="4" t="s">
        <v>4554</v>
      </c>
      <c r="P1450" s="4" t="s">
        <v>4554</v>
      </c>
      <c r="Q1450" s="4" t="s">
        <v>4556</v>
      </c>
      <c r="R1450" s="4" t="s">
        <v>4554</v>
      </c>
      <c r="S1450" s="4" t="s">
        <v>4770</v>
      </c>
      <c r="T1450" s="4" t="s">
        <v>5330</v>
      </c>
      <c r="U1450" s="4" t="s">
        <v>4554</v>
      </c>
      <c r="V1450" s="4" t="s">
        <v>4554</v>
      </c>
      <c r="W1450" s="4" t="s">
        <v>4559</v>
      </c>
      <c r="X1450" s="4" t="s">
        <v>10413</v>
      </c>
      <c r="Y1450" s="5">
        <f t="shared" si="1"/>
        <v>0.0001157407407</v>
      </c>
      <c r="Z1450" s="4">
        <f t="shared" si="2"/>
        <v>672</v>
      </c>
    </row>
    <row r="1451" ht="15.75" customHeight="1">
      <c r="A1451" s="4" t="s">
        <v>10414</v>
      </c>
      <c r="B1451" s="4" t="s">
        <v>10415</v>
      </c>
      <c r="C1451" s="4" t="s">
        <v>4552</v>
      </c>
      <c r="D1451" s="4" t="s">
        <v>10416</v>
      </c>
      <c r="E1451" s="4" t="s">
        <v>4554</v>
      </c>
      <c r="F1451" s="4" t="s">
        <v>4554</v>
      </c>
      <c r="G1451" s="4" t="s">
        <v>4554</v>
      </c>
      <c r="H1451" s="4" t="s">
        <v>406</v>
      </c>
      <c r="I1451" s="4" t="s">
        <v>1246</v>
      </c>
      <c r="J1451" s="4" t="s">
        <v>1247</v>
      </c>
      <c r="K1451" s="4" t="s">
        <v>177</v>
      </c>
      <c r="L1451" s="4" t="s">
        <v>1248</v>
      </c>
      <c r="M1451" s="4" t="s">
        <v>287</v>
      </c>
      <c r="N1451" s="4" t="s">
        <v>1229</v>
      </c>
      <c r="O1451" s="4" t="s">
        <v>4554</v>
      </c>
      <c r="P1451" s="4" t="s">
        <v>4554</v>
      </c>
      <c r="Q1451" s="4" t="s">
        <v>4556</v>
      </c>
      <c r="R1451" s="4" t="s">
        <v>4554</v>
      </c>
      <c r="S1451" s="4" t="s">
        <v>4770</v>
      </c>
      <c r="T1451" s="4" t="s">
        <v>5330</v>
      </c>
      <c r="U1451" s="4" t="s">
        <v>4554</v>
      </c>
      <c r="V1451" s="4" t="s">
        <v>4554</v>
      </c>
      <c r="W1451" s="4" t="s">
        <v>4559</v>
      </c>
      <c r="X1451" s="4" t="s">
        <v>10417</v>
      </c>
      <c r="Y1451" s="5">
        <f t="shared" si="1"/>
        <v>0.00005787037037</v>
      </c>
      <c r="Z1451" s="4">
        <f t="shared" si="2"/>
        <v>672</v>
      </c>
    </row>
    <row r="1452" ht="15.75" customHeight="1">
      <c r="A1452" s="4" t="s">
        <v>10418</v>
      </c>
      <c r="B1452" s="4" t="s">
        <v>10419</v>
      </c>
      <c r="C1452" s="4" t="s">
        <v>4552</v>
      </c>
      <c r="D1452" s="4" t="s">
        <v>10420</v>
      </c>
      <c r="E1452" s="4" t="s">
        <v>4554</v>
      </c>
      <c r="F1452" s="4" t="s">
        <v>4554</v>
      </c>
      <c r="G1452" s="4" t="s">
        <v>4554</v>
      </c>
      <c r="H1452" s="4" t="s">
        <v>962</v>
      </c>
      <c r="I1452" s="4" t="s">
        <v>332</v>
      </c>
      <c r="J1452" s="4" t="s">
        <v>9607</v>
      </c>
      <c r="K1452" s="4" t="s">
        <v>200</v>
      </c>
      <c r="L1452" s="4" t="s">
        <v>2059</v>
      </c>
      <c r="M1452" s="4" t="s">
        <v>298</v>
      </c>
      <c r="N1452" s="4" t="s">
        <v>338</v>
      </c>
      <c r="O1452" s="4" t="s">
        <v>4554</v>
      </c>
      <c r="P1452" s="4" t="s">
        <v>4554</v>
      </c>
      <c r="Q1452" s="4" t="s">
        <v>4556</v>
      </c>
      <c r="R1452" s="4" t="s">
        <v>4554</v>
      </c>
      <c r="S1452" s="4" t="s">
        <v>4770</v>
      </c>
      <c r="T1452" s="4" t="s">
        <v>4558</v>
      </c>
      <c r="U1452" s="4" t="s">
        <v>4554</v>
      </c>
      <c r="V1452" s="4" t="s">
        <v>4554</v>
      </c>
      <c r="W1452" s="4" t="s">
        <v>4559</v>
      </c>
      <c r="X1452" s="4" t="s">
        <v>10421</v>
      </c>
      <c r="Y1452" s="5">
        <f t="shared" si="1"/>
        <v>0.0001157407407</v>
      </c>
      <c r="Z1452" s="4">
        <f t="shared" si="2"/>
        <v>672</v>
      </c>
    </row>
    <row r="1453" ht="15.75" customHeight="1">
      <c r="A1453" s="4" t="s">
        <v>10422</v>
      </c>
      <c r="B1453" s="4" t="s">
        <v>10423</v>
      </c>
      <c r="C1453" s="4" t="s">
        <v>4552</v>
      </c>
      <c r="D1453" s="4" t="s">
        <v>10424</v>
      </c>
      <c r="E1453" s="4" t="s">
        <v>4554</v>
      </c>
      <c r="F1453" s="4" t="s">
        <v>4554</v>
      </c>
      <c r="G1453" s="4" t="s">
        <v>4554</v>
      </c>
      <c r="H1453" s="4" t="s">
        <v>1346</v>
      </c>
      <c r="I1453" s="4" t="s">
        <v>456</v>
      </c>
      <c r="J1453" s="4" t="s">
        <v>213</v>
      </c>
      <c r="K1453" s="4" t="s">
        <v>148</v>
      </c>
      <c r="L1453" s="4" t="s">
        <v>1347</v>
      </c>
      <c r="M1453" s="4" t="s">
        <v>242</v>
      </c>
      <c r="N1453" s="4" t="s">
        <v>70</v>
      </c>
      <c r="O1453" s="4" t="s">
        <v>4554</v>
      </c>
      <c r="P1453" s="4" t="s">
        <v>4554</v>
      </c>
      <c r="Q1453" s="4" t="s">
        <v>4556</v>
      </c>
      <c r="R1453" s="4" t="s">
        <v>4554</v>
      </c>
      <c r="S1453" s="4" t="s">
        <v>4775</v>
      </c>
      <c r="T1453" s="4" t="s">
        <v>5330</v>
      </c>
      <c r="U1453" s="4" t="s">
        <v>4554</v>
      </c>
      <c r="V1453" s="4" t="s">
        <v>4554</v>
      </c>
      <c r="W1453" s="4" t="s">
        <v>4559</v>
      </c>
      <c r="X1453" s="4" t="s">
        <v>10425</v>
      </c>
      <c r="Y1453" s="5">
        <f t="shared" si="1"/>
        <v>0.00006944444444</v>
      </c>
      <c r="Z1453" s="4">
        <f t="shared" si="2"/>
        <v>672</v>
      </c>
    </row>
    <row r="1454" ht="15.75" customHeight="1">
      <c r="A1454" s="4" t="s">
        <v>10426</v>
      </c>
      <c r="B1454" s="4" t="s">
        <v>10427</v>
      </c>
      <c r="C1454" s="4" t="s">
        <v>4552</v>
      </c>
      <c r="D1454" s="4" t="s">
        <v>10428</v>
      </c>
      <c r="E1454" s="4" t="s">
        <v>4554</v>
      </c>
      <c r="F1454" s="4" t="s">
        <v>4554</v>
      </c>
      <c r="G1454" s="4" t="s">
        <v>4554</v>
      </c>
      <c r="H1454" s="4" t="s">
        <v>393</v>
      </c>
      <c r="I1454" s="4" t="s">
        <v>350</v>
      </c>
      <c r="J1454" s="4" t="s">
        <v>75</v>
      </c>
      <c r="K1454" s="4" t="s">
        <v>173</v>
      </c>
      <c r="L1454" s="4" t="s">
        <v>354</v>
      </c>
      <c r="M1454" s="4" t="s">
        <v>4784</v>
      </c>
      <c r="N1454" s="4" t="s">
        <v>78</v>
      </c>
      <c r="O1454" s="4" t="s">
        <v>4554</v>
      </c>
      <c r="P1454" s="4" t="s">
        <v>4554</v>
      </c>
      <c r="Q1454" s="4" t="s">
        <v>4556</v>
      </c>
      <c r="R1454" s="4" t="s">
        <v>4554</v>
      </c>
      <c r="S1454" s="4" t="s">
        <v>4770</v>
      </c>
      <c r="T1454" s="4" t="s">
        <v>4558</v>
      </c>
      <c r="U1454" s="4" t="s">
        <v>4554</v>
      </c>
      <c r="V1454" s="4" t="s">
        <v>4554</v>
      </c>
      <c r="W1454" s="4" t="s">
        <v>4559</v>
      </c>
      <c r="X1454" s="4" t="s">
        <v>10429</v>
      </c>
      <c r="Y1454" s="5">
        <f t="shared" si="1"/>
        <v>0.00005787037037</v>
      </c>
      <c r="Z1454" s="4">
        <f t="shared" si="2"/>
        <v>672</v>
      </c>
    </row>
    <row r="1455" ht="15.75" customHeight="1">
      <c r="A1455" s="4" t="s">
        <v>10430</v>
      </c>
      <c r="B1455" s="4" t="s">
        <v>10431</v>
      </c>
      <c r="C1455" s="4" t="s">
        <v>4552</v>
      </c>
      <c r="D1455" s="4" t="s">
        <v>10432</v>
      </c>
      <c r="E1455" s="4" t="s">
        <v>4554</v>
      </c>
      <c r="F1455" s="4" t="s">
        <v>4554</v>
      </c>
      <c r="G1455" s="4" t="s">
        <v>4554</v>
      </c>
      <c r="H1455" s="4" t="s">
        <v>660</v>
      </c>
      <c r="I1455" s="4" t="s">
        <v>578</v>
      </c>
      <c r="J1455" s="4" t="s">
        <v>661</v>
      </c>
      <c r="K1455" s="4" t="s">
        <v>98</v>
      </c>
      <c r="L1455" s="4" t="s">
        <v>662</v>
      </c>
      <c r="M1455" s="4" t="s">
        <v>4687</v>
      </c>
      <c r="N1455" s="4" t="s">
        <v>4558</v>
      </c>
      <c r="O1455" s="4" t="s">
        <v>4554</v>
      </c>
      <c r="P1455" s="4" t="s">
        <v>4554</v>
      </c>
      <c r="Q1455" s="4" t="s">
        <v>4556</v>
      </c>
      <c r="R1455" s="4" t="s">
        <v>4554</v>
      </c>
      <c r="S1455" s="4" t="s">
        <v>4775</v>
      </c>
      <c r="T1455" s="4" t="s">
        <v>5330</v>
      </c>
      <c r="U1455" s="4" t="s">
        <v>4554</v>
      </c>
      <c r="V1455" s="4" t="s">
        <v>4554</v>
      </c>
      <c r="W1455" s="4" t="s">
        <v>4559</v>
      </c>
      <c r="X1455" s="4" t="s">
        <v>10433</v>
      </c>
      <c r="Y1455" s="5">
        <f t="shared" si="1"/>
        <v>0.00005787037037</v>
      </c>
      <c r="Z1455" s="4">
        <f t="shared" si="2"/>
        <v>672</v>
      </c>
    </row>
    <row r="1456" ht="15.75" customHeight="1">
      <c r="A1456" s="4" t="s">
        <v>10434</v>
      </c>
      <c r="B1456" s="4" t="s">
        <v>10435</v>
      </c>
      <c r="C1456" s="4" t="s">
        <v>4552</v>
      </c>
      <c r="D1456" s="4" t="s">
        <v>10436</v>
      </c>
      <c r="E1456" s="4" t="s">
        <v>4554</v>
      </c>
      <c r="F1456" s="4" t="s">
        <v>4554</v>
      </c>
      <c r="G1456" s="4" t="s">
        <v>4554</v>
      </c>
      <c r="H1456" s="4" t="s">
        <v>432</v>
      </c>
      <c r="I1456" s="4" t="s">
        <v>1246</v>
      </c>
      <c r="J1456" s="4" t="s">
        <v>1398</v>
      </c>
      <c r="K1456" s="4" t="s">
        <v>177</v>
      </c>
      <c r="L1456" s="4" t="s">
        <v>1399</v>
      </c>
      <c r="M1456" s="4" t="s">
        <v>287</v>
      </c>
      <c r="N1456" s="4" t="s">
        <v>632</v>
      </c>
      <c r="O1456" s="4" t="s">
        <v>4554</v>
      </c>
      <c r="P1456" s="4" t="s">
        <v>4554</v>
      </c>
      <c r="Q1456" s="4" t="s">
        <v>4556</v>
      </c>
      <c r="R1456" s="4" t="s">
        <v>4554</v>
      </c>
      <c r="S1456" s="4" t="s">
        <v>4770</v>
      </c>
      <c r="T1456" s="4" t="s">
        <v>4558</v>
      </c>
      <c r="U1456" s="4" t="s">
        <v>4554</v>
      </c>
      <c r="V1456" s="4" t="s">
        <v>4554</v>
      </c>
      <c r="W1456" s="4" t="s">
        <v>4559</v>
      </c>
      <c r="X1456" s="4" t="s">
        <v>10437</v>
      </c>
      <c r="Y1456" s="5">
        <f t="shared" si="1"/>
        <v>0.00005787037037</v>
      </c>
      <c r="Z1456" s="4">
        <f t="shared" si="2"/>
        <v>672</v>
      </c>
    </row>
    <row r="1457" ht="15.75" customHeight="1">
      <c r="A1457" s="4" t="s">
        <v>10438</v>
      </c>
      <c r="B1457" s="4" t="s">
        <v>10439</v>
      </c>
      <c r="C1457" s="4" t="s">
        <v>4552</v>
      </c>
      <c r="D1457" s="4" t="s">
        <v>10440</v>
      </c>
      <c r="E1457" s="4" t="s">
        <v>4554</v>
      </c>
      <c r="F1457" s="4" t="s">
        <v>4554</v>
      </c>
      <c r="G1457" s="4" t="s">
        <v>4554</v>
      </c>
      <c r="H1457" s="4" t="s">
        <v>1374</v>
      </c>
      <c r="I1457" s="4" t="s">
        <v>459</v>
      </c>
      <c r="J1457" s="4" t="s">
        <v>8186</v>
      </c>
      <c r="K1457" s="4" t="s">
        <v>173</v>
      </c>
      <c r="L1457" s="4" t="s">
        <v>1376</v>
      </c>
      <c r="M1457" s="4" t="s">
        <v>4784</v>
      </c>
      <c r="N1457" s="4" t="s">
        <v>271</v>
      </c>
      <c r="O1457" s="4" t="s">
        <v>4554</v>
      </c>
      <c r="P1457" s="4" t="s">
        <v>4554</v>
      </c>
      <c r="Q1457" s="4" t="s">
        <v>4556</v>
      </c>
      <c r="R1457" s="4" t="s">
        <v>4554</v>
      </c>
      <c r="S1457" s="4" t="s">
        <v>4770</v>
      </c>
      <c r="T1457" s="4" t="s">
        <v>4558</v>
      </c>
      <c r="U1457" s="4" t="s">
        <v>4554</v>
      </c>
      <c r="V1457" s="4" t="s">
        <v>4554</v>
      </c>
      <c r="W1457" s="4" t="s">
        <v>4559</v>
      </c>
      <c r="X1457" s="4" t="s">
        <v>10441</v>
      </c>
      <c r="Y1457" s="5">
        <f t="shared" si="1"/>
        <v>0.00005787037037</v>
      </c>
      <c r="Z1457" s="4">
        <f t="shared" si="2"/>
        <v>672</v>
      </c>
    </row>
    <row r="1458" ht="15.75" customHeight="1">
      <c r="A1458" s="4" t="s">
        <v>10442</v>
      </c>
      <c r="B1458" s="4" t="s">
        <v>10443</v>
      </c>
      <c r="C1458" s="4" t="s">
        <v>4552</v>
      </c>
      <c r="D1458" s="4" t="s">
        <v>10444</v>
      </c>
      <c r="E1458" s="4" t="s">
        <v>4554</v>
      </c>
      <c r="F1458" s="4" t="s">
        <v>4554</v>
      </c>
      <c r="G1458" s="4" t="s">
        <v>4554</v>
      </c>
      <c r="H1458" s="4" t="s">
        <v>427</v>
      </c>
      <c r="I1458" s="4" t="s">
        <v>459</v>
      </c>
      <c r="J1458" s="4" t="s">
        <v>71</v>
      </c>
      <c r="K1458" s="4" t="s">
        <v>177</v>
      </c>
      <c r="L1458" s="4" t="s">
        <v>460</v>
      </c>
      <c r="M1458" s="4" t="s">
        <v>287</v>
      </c>
      <c r="N1458" s="4" t="s">
        <v>4558</v>
      </c>
      <c r="O1458" s="4" t="s">
        <v>4554</v>
      </c>
      <c r="P1458" s="4" t="s">
        <v>4554</v>
      </c>
      <c r="Q1458" s="4" t="s">
        <v>4556</v>
      </c>
      <c r="R1458" s="4" t="s">
        <v>4554</v>
      </c>
      <c r="S1458" s="4" t="s">
        <v>4770</v>
      </c>
      <c r="T1458" s="4" t="s">
        <v>5330</v>
      </c>
      <c r="U1458" s="4" t="s">
        <v>4554</v>
      </c>
      <c r="V1458" s="4" t="s">
        <v>4554</v>
      </c>
      <c r="W1458" s="4" t="s">
        <v>4559</v>
      </c>
      <c r="X1458" s="4" t="s">
        <v>10445</v>
      </c>
      <c r="Y1458" s="5">
        <f t="shared" si="1"/>
        <v>0.00005787037037</v>
      </c>
      <c r="Z1458" s="4">
        <f t="shared" si="2"/>
        <v>672</v>
      </c>
    </row>
    <row r="1459" ht="15.75" customHeight="1">
      <c r="A1459" s="4" t="s">
        <v>10446</v>
      </c>
      <c r="B1459" s="4" t="s">
        <v>10447</v>
      </c>
      <c r="C1459" s="4" t="s">
        <v>4552</v>
      </c>
      <c r="D1459" s="4" t="s">
        <v>10448</v>
      </c>
      <c r="E1459" s="4" t="s">
        <v>4554</v>
      </c>
      <c r="F1459" s="4" t="s">
        <v>4554</v>
      </c>
      <c r="G1459" s="4" t="s">
        <v>4554</v>
      </c>
      <c r="H1459" s="4" t="s">
        <v>482</v>
      </c>
      <c r="I1459" s="4" t="s">
        <v>1781</v>
      </c>
      <c r="J1459" s="4" t="s">
        <v>47</v>
      </c>
      <c r="K1459" s="4" t="s">
        <v>195</v>
      </c>
      <c r="L1459" s="4" t="s">
        <v>10449</v>
      </c>
      <c r="M1459" s="4" t="s">
        <v>298</v>
      </c>
      <c r="N1459" s="4" t="s">
        <v>338</v>
      </c>
      <c r="O1459" s="4" t="s">
        <v>4554</v>
      </c>
      <c r="P1459" s="4" t="s">
        <v>4554</v>
      </c>
      <c r="Q1459" s="4" t="s">
        <v>4556</v>
      </c>
      <c r="R1459" s="4" t="s">
        <v>4554</v>
      </c>
      <c r="S1459" s="4" t="s">
        <v>4770</v>
      </c>
      <c r="T1459" s="4" t="s">
        <v>4558</v>
      </c>
      <c r="U1459" s="4" t="s">
        <v>4554</v>
      </c>
      <c r="V1459" s="4" t="s">
        <v>4554</v>
      </c>
      <c r="W1459" s="4" t="s">
        <v>4559</v>
      </c>
      <c r="X1459" s="4" t="s">
        <v>10450</v>
      </c>
      <c r="Y1459" s="5">
        <f t="shared" si="1"/>
        <v>0.00005787037037</v>
      </c>
      <c r="Z1459" s="4">
        <f t="shared" si="2"/>
        <v>672</v>
      </c>
    </row>
    <row r="1460" ht="15.75" customHeight="1">
      <c r="A1460" s="4" t="s">
        <v>10451</v>
      </c>
      <c r="B1460" s="4" t="s">
        <v>10452</v>
      </c>
      <c r="C1460" s="4" t="s">
        <v>4552</v>
      </c>
      <c r="D1460" s="4" t="s">
        <v>10453</v>
      </c>
      <c r="E1460" s="4" t="s">
        <v>4554</v>
      </c>
      <c r="F1460" s="4" t="s">
        <v>4554</v>
      </c>
      <c r="G1460" s="4" t="s">
        <v>4554</v>
      </c>
      <c r="H1460" s="4" t="s">
        <v>1374</v>
      </c>
      <c r="I1460" s="4" t="s">
        <v>459</v>
      </c>
      <c r="J1460" s="4" t="s">
        <v>8186</v>
      </c>
      <c r="K1460" s="4" t="s">
        <v>173</v>
      </c>
      <c r="L1460" s="4" t="s">
        <v>1376</v>
      </c>
      <c r="M1460" s="4" t="s">
        <v>4784</v>
      </c>
      <c r="N1460" s="4" t="s">
        <v>80</v>
      </c>
      <c r="O1460" s="4" t="s">
        <v>4554</v>
      </c>
      <c r="P1460" s="4" t="s">
        <v>4554</v>
      </c>
      <c r="Q1460" s="4" t="s">
        <v>4556</v>
      </c>
      <c r="R1460" s="4" t="s">
        <v>4554</v>
      </c>
      <c r="S1460" s="4" t="s">
        <v>4770</v>
      </c>
      <c r="T1460" s="4" t="s">
        <v>5330</v>
      </c>
      <c r="U1460" s="4" t="s">
        <v>4554</v>
      </c>
      <c r="V1460" s="4" t="s">
        <v>4554</v>
      </c>
      <c r="W1460" s="4" t="s">
        <v>4559</v>
      </c>
      <c r="X1460" s="4" t="s">
        <v>10454</v>
      </c>
      <c r="Y1460" s="5">
        <f t="shared" si="1"/>
        <v>0.00005787037037</v>
      </c>
      <c r="Z1460" s="4">
        <f t="shared" si="2"/>
        <v>672</v>
      </c>
    </row>
    <row r="1461" ht="15.75" customHeight="1">
      <c r="A1461" s="4" t="s">
        <v>10455</v>
      </c>
      <c r="B1461" s="4" t="s">
        <v>10456</v>
      </c>
      <c r="C1461" s="4" t="s">
        <v>4552</v>
      </c>
      <c r="D1461" s="4" t="s">
        <v>10457</v>
      </c>
      <c r="E1461" s="4" t="s">
        <v>4554</v>
      </c>
      <c r="F1461" s="4" t="s">
        <v>4554</v>
      </c>
      <c r="G1461" s="4" t="s">
        <v>4554</v>
      </c>
      <c r="H1461" s="4" t="s">
        <v>393</v>
      </c>
      <c r="I1461" s="4" t="s">
        <v>350</v>
      </c>
      <c r="J1461" s="4" t="s">
        <v>75</v>
      </c>
      <c r="K1461" s="4" t="s">
        <v>173</v>
      </c>
      <c r="L1461" s="4" t="s">
        <v>354</v>
      </c>
      <c r="M1461" s="4" t="s">
        <v>4784</v>
      </c>
      <c r="N1461" s="4" t="s">
        <v>287</v>
      </c>
      <c r="O1461" s="4" t="s">
        <v>4554</v>
      </c>
      <c r="P1461" s="4" t="s">
        <v>4554</v>
      </c>
      <c r="Q1461" s="4" t="s">
        <v>4556</v>
      </c>
      <c r="R1461" s="4" t="s">
        <v>4554</v>
      </c>
      <c r="S1461" s="4" t="s">
        <v>4770</v>
      </c>
      <c r="T1461" s="4" t="s">
        <v>4558</v>
      </c>
      <c r="U1461" s="4" t="s">
        <v>4554</v>
      </c>
      <c r="V1461" s="4" t="s">
        <v>4554</v>
      </c>
      <c r="W1461" s="4" t="s">
        <v>4559</v>
      </c>
      <c r="X1461" s="4" t="s">
        <v>10458</v>
      </c>
      <c r="Y1461" s="5">
        <f t="shared" si="1"/>
        <v>0.00005787037037</v>
      </c>
      <c r="Z1461" s="4">
        <f t="shared" si="2"/>
        <v>672</v>
      </c>
    </row>
    <row r="1462" ht="15.75" customHeight="1">
      <c r="A1462" s="4" t="s">
        <v>10459</v>
      </c>
      <c r="B1462" s="4" t="s">
        <v>10460</v>
      </c>
      <c r="C1462" s="4" t="s">
        <v>4552</v>
      </c>
      <c r="D1462" s="4" t="s">
        <v>10461</v>
      </c>
      <c r="E1462" s="4" t="s">
        <v>4554</v>
      </c>
      <c r="F1462" s="4" t="s">
        <v>4554</v>
      </c>
      <c r="G1462" s="4" t="s">
        <v>4554</v>
      </c>
      <c r="H1462" s="4" t="s">
        <v>524</v>
      </c>
      <c r="I1462" s="4" t="s">
        <v>469</v>
      </c>
      <c r="J1462" s="4" t="s">
        <v>172</v>
      </c>
      <c r="K1462" s="4" t="s">
        <v>177</v>
      </c>
      <c r="L1462" s="4" t="s">
        <v>525</v>
      </c>
      <c r="M1462" s="4" t="s">
        <v>287</v>
      </c>
      <c r="N1462" s="4" t="s">
        <v>113</v>
      </c>
      <c r="O1462" s="4" t="s">
        <v>4554</v>
      </c>
      <c r="P1462" s="4" t="s">
        <v>4554</v>
      </c>
      <c r="Q1462" s="4" t="s">
        <v>4556</v>
      </c>
      <c r="R1462" s="4" t="s">
        <v>4554</v>
      </c>
      <c r="S1462" s="4" t="s">
        <v>4770</v>
      </c>
      <c r="T1462" s="4" t="s">
        <v>5330</v>
      </c>
      <c r="U1462" s="4" t="s">
        <v>4554</v>
      </c>
      <c r="V1462" s="4" t="s">
        <v>4554</v>
      </c>
      <c r="W1462" s="4" t="s">
        <v>4559</v>
      </c>
      <c r="X1462" s="4" t="s">
        <v>10462</v>
      </c>
      <c r="Y1462" s="5">
        <f t="shared" si="1"/>
        <v>0.00005787037037</v>
      </c>
      <c r="Z1462" s="4">
        <f t="shared" si="2"/>
        <v>672</v>
      </c>
    </row>
    <row r="1463" ht="15.75" customHeight="1">
      <c r="A1463" s="4" t="s">
        <v>10463</v>
      </c>
      <c r="B1463" s="4" t="s">
        <v>10464</v>
      </c>
      <c r="C1463" s="4" t="s">
        <v>4552</v>
      </c>
      <c r="D1463" s="4" t="s">
        <v>10465</v>
      </c>
      <c r="E1463" s="4" t="s">
        <v>4554</v>
      </c>
      <c r="F1463" s="4" t="s">
        <v>4554</v>
      </c>
      <c r="G1463" s="4" t="s">
        <v>4554</v>
      </c>
      <c r="H1463" s="4" t="s">
        <v>393</v>
      </c>
      <c r="I1463" s="4" t="s">
        <v>350</v>
      </c>
      <c r="J1463" s="4" t="s">
        <v>75</v>
      </c>
      <c r="K1463" s="4" t="s">
        <v>173</v>
      </c>
      <c r="L1463" s="4" t="s">
        <v>354</v>
      </c>
      <c r="M1463" s="4" t="s">
        <v>4784</v>
      </c>
      <c r="N1463" s="4" t="s">
        <v>1325</v>
      </c>
      <c r="O1463" s="4" t="s">
        <v>4554</v>
      </c>
      <c r="P1463" s="4" t="s">
        <v>4554</v>
      </c>
      <c r="Q1463" s="4" t="s">
        <v>4556</v>
      </c>
      <c r="R1463" s="4" t="s">
        <v>4554</v>
      </c>
      <c r="S1463" s="4" t="s">
        <v>4770</v>
      </c>
      <c r="T1463" s="4" t="s">
        <v>5330</v>
      </c>
      <c r="U1463" s="4" t="s">
        <v>4554</v>
      </c>
      <c r="V1463" s="4" t="s">
        <v>4554</v>
      </c>
      <c r="W1463" s="4" t="s">
        <v>4559</v>
      </c>
      <c r="X1463" s="4" t="s">
        <v>10466</v>
      </c>
      <c r="Y1463" s="5">
        <f t="shared" si="1"/>
        <v>0.0001157407407</v>
      </c>
      <c r="Z1463" s="4">
        <f t="shared" si="2"/>
        <v>672</v>
      </c>
    </row>
    <row r="1464" ht="15.75" customHeight="1">
      <c r="A1464" s="4" t="s">
        <v>10467</v>
      </c>
      <c r="B1464" s="4" t="s">
        <v>10468</v>
      </c>
      <c r="C1464" s="4" t="s">
        <v>4552</v>
      </c>
      <c r="D1464" s="4" t="s">
        <v>10469</v>
      </c>
      <c r="E1464" s="4" t="s">
        <v>4554</v>
      </c>
      <c r="F1464" s="4" t="s">
        <v>4554</v>
      </c>
      <c r="G1464" s="4" t="s">
        <v>4554</v>
      </c>
      <c r="H1464" s="4" t="s">
        <v>422</v>
      </c>
      <c r="I1464" s="4" t="s">
        <v>469</v>
      </c>
      <c r="J1464" s="4" t="s">
        <v>470</v>
      </c>
      <c r="K1464" s="4" t="s">
        <v>177</v>
      </c>
      <c r="L1464" s="4" t="s">
        <v>471</v>
      </c>
      <c r="M1464" s="4" t="s">
        <v>287</v>
      </c>
      <c r="N1464" s="4" t="s">
        <v>113</v>
      </c>
      <c r="O1464" s="4" t="s">
        <v>4554</v>
      </c>
      <c r="P1464" s="4" t="s">
        <v>4554</v>
      </c>
      <c r="Q1464" s="4" t="s">
        <v>4556</v>
      </c>
      <c r="R1464" s="4" t="s">
        <v>4554</v>
      </c>
      <c r="S1464" s="4" t="s">
        <v>4770</v>
      </c>
      <c r="T1464" s="4" t="s">
        <v>5330</v>
      </c>
      <c r="U1464" s="4" t="s">
        <v>4554</v>
      </c>
      <c r="V1464" s="4" t="s">
        <v>4554</v>
      </c>
      <c r="W1464" s="4" t="s">
        <v>4559</v>
      </c>
      <c r="X1464" s="4" t="s">
        <v>10470</v>
      </c>
      <c r="Y1464" s="5">
        <f t="shared" si="1"/>
        <v>0.00005787037037</v>
      </c>
      <c r="Z1464" s="4">
        <f t="shared" si="2"/>
        <v>672</v>
      </c>
    </row>
    <row r="1465" ht="15.75" customHeight="1">
      <c r="A1465" s="4" t="s">
        <v>10471</v>
      </c>
      <c r="B1465" s="4" t="s">
        <v>10472</v>
      </c>
      <c r="C1465" s="4" t="s">
        <v>4552</v>
      </c>
      <c r="D1465" s="4" t="s">
        <v>10473</v>
      </c>
      <c r="E1465" s="4" t="s">
        <v>4554</v>
      </c>
      <c r="F1465" s="4" t="s">
        <v>4554</v>
      </c>
      <c r="G1465" s="4" t="s">
        <v>4554</v>
      </c>
      <c r="H1465" s="4" t="s">
        <v>406</v>
      </c>
      <c r="I1465" s="4" t="s">
        <v>1246</v>
      </c>
      <c r="J1465" s="4" t="s">
        <v>1247</v>
      </c>
      <c r="K1465" s="4" t="s">
        <v>177</v>
      </c>
      <c r="L1465" s="4" t="s">
        <v>1248</v>
      </c>
      <c r="M1465" s="4" t="s">
        <v>287</v>
      </c>
      <c r="N1465" s="4" t="s">
        <v>134</v>
      </c>
      <c r="O1465" s="4" t="s">
        <v>4554</v>
      </c>
      <c r="P1465" s="4" t="s">
        <v>4554</v>
      </c>
      <c r="Q1465" s="4" t="s">
        <v>4556</v>
      </c>
      <c r="R1465" s="4" t="s">
        <v>4554</v>
      </c>
      <c r="S1465" s="4" t="s">
        <v>4770</v>
      </c>
      <c r="T1465" s="4" t="s">
        <v>5330</v>
      </c>
      <c r="U1465" s="4" t="s">
        <v>4554</v>
      </c>
      <c r="V1465" s="4" t="s">
        <v>4554</v>
      </c>
      <c r="W1465" s="4" t="s">
        <v>4559</v>
      </c>
      <c r="X1465" s="4" t="s">
        <v>10474</v>
      </c>
      <c r="Y1465" s="5">
        <f t="shared" si="1"/>
        <v>0.00005787037037</v>
      </c>
      <c r="Z1465" s="4">
        <f t="shared" si="2"/>
        <v>672</v>
      </c>
    </row>
    <row r="1466" ht="15.75" customHeight="1">
      <c r="A1466" s="4" t="s">
        <v>10475</v>
      </c>
      <c r="B1466" s="4" t="s">
        <v>10476</v>
      </c>
      <c r="C1466" s="4" t="s">
        <v>4552</v>
      </c>
      <c r="D1466" s="4" t="s">
        <v>10477</v>
      </c>
      <c r="E1466" s="4" t="s">
        <v>4554</v>
      </c>
      <c r="F1466" s="4" t="s">
        <v>4554</v>
      </c>
      <c r="G1466" s="4" t="s">
        <v>4554</v>
      </c>
      <c r="H1466" s="4" t="s">
        <v>524</v>
      </c>
      <c r="I1466" s="4" t="s">
        <v>469</v>
      </c>
      <c r="J1466" s="4" t="s">
        <v>172</v>
      </c>
      <c r="K1466" s="4" t="s">
        <v>177</v>
      </c>
      <c r="L1466" s="4" t="s">
        <v>525</v>
      </c>
      <c r="M1466" s="4" t="s">
        <v>287</v>
      </c>
      <c r="N1466" s="4" t="s">
        <v>4799</v>
      </c>
      <c r="O1466" s="4" t="s">
        <v>4554</v>
      </c>
      <c r="P1466" s="4" t="s">
        <v>4554</v>
      </c>
      <c r="Q1466" s="4" t="s">
        <v>4556</v>
      </c>
      <c r="R1466" s="4" t="s">
        <v>4554</v>
      </c>
      <c r="S1466" s="4" t="s">
        <v>4770</v>
      </c>
      <c r="T1466" s="4" t="s">
        <v>4558</v>
      </c>
      <c r="U1466" s="4" t="s">
        <v>4554</v>
      </c>
      <c r="V1466" s="4" t="s">
        <v>4554</v>
      </c>
      <c r="W1466" s="4" t="s">
        <v>4559</v>
      </c>
      <c r="X1466" s="4" t="s">
        <v>10478</v>
      </c>
      <c r="Y1466" s="5">
        <f t="shared" si="1"/>
        <v>0.00005787037037</v>
      </c>
      <c r="Z1466" s="4">
        <f t="shared" si="2"/>
        <v>672</v>
      </c>
    </row>
    <row r="1467" ht="15.75" customHeight="1">
      <c r="A1467" s="4" t="s">
        <v>10479</v>
      </c>
      <c r="B1467" s="4" t="s">
        <v>10480</v>
      </c>
      <c r="C1467" s="4" t="s">
        <v>4552</v>
      </c>
      <c r="D1467" s="4" t="s">
        <v>10481</v>
      </c>
      <c r="E1467" s="4" t="s">
        <v>4554</v>
      </c>
      <c r="F1467" s="4" t="s">
        <v>4554</v>
      </c>
      <c r="G1467" s="4" t="s">
        <v>4554</v>
      </c>
      <c r="H1467" s="4" t="s">
        <v>1374</v>
      </c>
      <c r="I1467" s="4" t="s">
        <v>459</v>
      </c>
      <c r="J1467" s="4" t="s">
        <v>8186</v>
      </c>
      <c r="K1467" s="4" t="s">
        <v>173</v>
      </c>
      <c r="L1467" s="4" t="s">
        <v>1376</v>
      </c>
      <c r="M1467" s="4" t="s">
        <v>4784</v>
      </c>
      <c r="N1467" s="4" t="s">
        <v>42</v>
      </c>
      <c r="O1467" s="4" t="s">
        <v>4554</v>
      </c>
      <c r="P1467" s="4" t="s">
        <v>4554</v>
      </c>
      <c r="Q1467" s="4" t="s">
        <v>4556</v>
      </c>
      <c r="R1467" s="4" t="s">
        <v>4554</v>
      </c>
      <c r="S1467" s="4" t="s">
        <v>4770</v>
      </c>
      <c r="T1467" s="4" t="s">
        <v>4558</v>
      </c>
      <c r="U1467" s="4" t="s">
        <v>4554</v>
      </c>
      <c r="V1467" s="4" t="s">
        <v>4554</v>
      </c>
      <c r="W1467" s="4" t="s">
        <v>4559</v>
      </c>
      <c r="X1467" s="4" t="s">
        <v>10482</v>
      </c>
      <c r="Y1467" s="5">
        <f t="shared" si="1"/>
        <v>0.0001157407407</v>
      </c>
      <c r="Z1467" s="4">
        <f t="shared" si="2"/>
        <v>672</v>
      </c>
    </row>
    <row r="1468" ht="15.75" customHeight="1">
      <c r="A1468" s="4" t="s">
        <v>10483</v>
      </c>
      <c r="B1468" s="4" t="s">
        <v>10484</v>
      </c>
      <c r="C1468" s="4" t="s">
        <v>4552</v>
      </c>
      <c r="D1468" s="4" t="s">
        <v>10485</v>
      </c>
      <c r="E1468" s="4" t="s">
        <v>4554</v>
      </c>
      <c r="F1468" s="4" t="s">
        <v>4554</v>
      </c>
      <c r="G1468" s="4" t="s">
        <v>4554</v>
      </c>
      <c r="H1468" s="4" t="s">
        <v>466</v>
      </c>
      <c r="I1468" s="4" t="s">
        <v>400</v>
      </c>
      <c r="J1468" s="4" t="s">
        <v>237</v>
      </c>
      <c r="K1468" s="4" t="s">
        <v>4622</v>
      </c>
      <c r="L1468" s="4" t="s">
        <v>467</v>
      </c>
      <c r="M1468" s="4" t="s">
        <v>216</v>
      </c>
      <c r="N1468" s="4" t="s">
        <v>323</v>
      </c>
      <c r="O1468" s="4" t="s">
        <v>4554</v>
      </c>
      <c r="P1468" s="4" t="s">
        <v>4554</v>
      </c>
      <c r="Q1468" s="4" t="s">
        <v>4556</v>
      </c>
      <c r="R1468" s="4" t="s">
        <v>4554</v>
      </c>
      <c r="S1468" s="4" t="s">
        <v>4775</v>
      </c>
      <c r="T1468" s="4" t="s">
        <v>4558</v>
      </c>
      <c r="U1468" s="4" t="s">
        <v>4554</v>
      </c>
      <c r="V1468" s="4" t="s">
        <v>4554</v>
      </c>
      <c r="W1468" s="4" t="s">
        <v>4559</v>
      </c>
      <c r="X1468" s="4" t="s">
        <v>10486</v>
      </c>
      <c r="Y1468" s="5">
        <f t="shared" si="1"/>
        <v>0.00005787037037</v>
      </c>
      <c r="Z1468" s="4">
        <f t="shared" si="2"/>
        <v>672</v>
      </c>
    </row>
    <row r="1469" ht="15.75" customHeight="1">
      <c r="A1469" s="4" t="s">
        <v>10487</v>
      </c>
      <c r="B1469" s="4" t="s">
        <v>10488</v>
      </c>
      <c r="C1469" s="4" t="s">
        <v>4552</v>
      </c>
      <c r="D1469" s="4" t="s">
        <v>10489</v>
      </c>
      <c r="E1469" s="4" t="s">
        <v>4554</v>
      </c>
      <c r="F1469" s="4" t="s">
        <v>4554</v>
      </c>
      <c r="G1469" s="4" t="s">
        <v>4554</v>
      </c>
      <c r="H1469" s="4" t="s">
        <v>422</v>
      </c>
      <c r="I1469" s="4" t="s">
        <v>469</v>
      </c>
      <c r="J1469" s="4" t="s">
        <v>470</v>
      </c>
      <c r="K1469" s="4" t="s">
        <v>177</v>
      </c>
      <c r="L1469" s="4" t="s">
        <v>471</v>
      </c>
      <c r="M1469" s="4" t="s">
        <v>287</v>
      </c>
      <c r="N1469" s="4" t="s">
        <v>86</v>
      </c>
      <c r="O1469" s="4" t="s">
        <v>4554</v>
      </c>
      <c r="P1469" s="4" t="s">
        <v>4554</v>
      </c>
      <c r="Q1469" s="4" t="s">
        <v>4556</v>
      </c>
      <c r="R1469" s="4" t="s">
        <v>4554</v>
      </c>
      <c r="S1469" s="4" t="s">
        <v>4770</v>
      </c>
      <c r="T1469" s="4" t="s">
        <v>5330</v>
      </c>
      <c r="U1469" s="4" t="s">
        <v>4554</v>
      </c>
      <c r="V1469" s="4" t="s">
        <v>4554</v>
      </c>
      <c r="W1469" s="4" t="s">
        <v>4559</v>
      </c>
      <c r="X1469" s="4" t="s">
        <v>10490</v>
      </c>
      <c r="Y1469" s="5">
        <f t="shared" si="1"/>
        <v>0.00005787037037</v>
      </c>
      <c r="Z1469" s="4">
        <f t="shared" si="2"/>
        <v>672</v>
      </c>
    </row>
    <row r="1470" ht="15.75" customHeight="1">
      <c r="A1470" s="4" t="s">
        <v>10491</v>
      </c>
      <c r="B1470" s="4" t="s">
        <v>10492</v>
      </c>
      <c r="C1470" s="4" t="s">
        <v>4552</v>
      </c>
      <c r="D1470" s="4" t="s">
        <v>10493</v>
      </c>
      <c r="E1470" s="4" t="s">
        <v>4554</v>
      </c>
      <c r="F1470" s="4" t="s">
        <v>4554</v>
      </c>
      <c r="G1470" s="4" t="s">
        <v>4554</v>
      </c>
      <c r="H1470" s="4" t="s">
        <v>401</v>
      </c>
      <c r="I1470" s="4" t="s">
        <v>4825</v>
      </c>
      <c r="J1470" s="4" t="s">
        <v>176</v>
      </c>
      <c r="K1470" s="4" t="s">
        <v>179</v>
      </c>
      <c r="L1470" s="4" t="s">
        <v>320</v>
      </c>
      <c r="M1470" s="4" t="s">
        <v>287</v>
      </c>
      <c r="N1470" s="4" t="s">
        <v>271</v>
      </c>
      <c r="O1470" s="4" t="s">
        <v>4554</v>
      </c>
      <c r="P1470" s="4" t="s">
        <v>4554</v>
      </c>
      <c r="Q1470" s="4" t="s">
        <v>4556</v>
      </c>
      <c r="R1470" s="4" t="s">
        <v>4554</v>
      </c>
      <c r="S1470" s="4" t="s">
        <v>4770</v>
      </c>
      <c r="T1470" s="4" t="s">
        <v>4558</v>
      </c>
      <c r="U1470" s="4" t="s">
        <v>4554</v>
      </c>
      <c r="V1470" s="4" t="s">
        <v>4554</v>
      </c>
      <c r="W1470" s="4" t="s">
        <v>4559</v>
      </c>
      <c r="X1470" s="4" t="s">
        <v>10494</v>
      </c>
      <c r="Y1470" s="5">
        <f t="shared" si="1"/>
        <v>0.0001157407407</v>
      </c>
      <c r="Z1470" s="4">
        <f t="shared" si="2"/>
        <v>672</v>
      </c>
    </row>
    <row r="1471" ht="15.75" customHeight="1">
      <c r="A1471" s="4" t="s">
        <v>10495</v>
      </c>
      <c r="B1471" s="4" t="s">
        <v>10496</v>
      </c>
      <c r="C1471" s="4" t="s">
        <v>4552</v>
      </c>
      <c r="D1471" s="4" t="s">
        <v>10497</v>
      </c>
      <c r="E1471" s="4" t="s">
        <v>4554</v>
      </c>
      <c r="F1471" s="4" t="s">
        <v>4554</v>
      </c>
      <c r="G1471" s="4" t="s">
        <v>4554</v>
      </c>
      <c r="H1471" s="4" t="s">
        <v>422</v>
      </c>
      <c r="I1471" s="4" t="s">
        <v>469</v>
      </c>
      <c r="J1471" s="4" t="s">
        <v>470</v>
      </c>
      <c r="K1471" s="4" t="s">
        <v>177</v>
      </c>
      <c r="L1471" s="4" t="s">
        <v>471</v>
      </c>
      <c r="M1471" s="4" t="s">
        <v>287</v>
      </c>
      <c r="N1471" s="4" t="s">
        <v>1163</v>
      </c>
      <c r="O1471" s="4" t="s">
        <v>4554</v>
      </c>
      <c r="P1471" s="4" t="s">
        <v>4554</v>
      </c>
      <c r="Q1471" s="4" t="s">
        <v>4556</v>
      </c>
      <c r="R1471" s="4" t="s">
        <v>4554</v>
      </c>
      <c r="S1471" s="4" t="s">
        <v>4770</v>
      </c>
      <c r="T1471" s="4" t="s">
        <v>5330</v>
      </c>
      <c r="U1471" s="4" t="s">
        <v>4554</v>
      </c>
      <c r="V1471" s="4" t="s">
        <v>4554</v>
      </c>
      <c r="W1471" s="4" t="s">
        <v>4559</v>
      </c>
      <c r="X1471" s="4" t="s">
        <v>10498</v>
      </c>
      <c r="Y1471" s="5">
        <f t="shared" si="1"/>
        <v>0.00005787037037</v>
      </c>
      <c r="Z1471" s="4">
        <f t="shared" si="2"/>
        <v>672</v>
      </c>
    </row>
    <row r="1472" ht="15.75" customHeight="1">
      <c r="A1472" s="4" t="s">
        <v>10499</v>
      </c>
      <c r="B1472" s="4" t="s">
        <v>10500</v>
      </c>
      <c r="C1472" s="4" t="s">
        <v>4552</v>
      </c>
      <c r="D1472" s="4" t="s">
        <v>10501</v>
      </c>
      <c r="E1472" s="4" t="s">
        <v>4554</v>
      </c>
      <c r="F1472" s="4" t="s">
        <v>4554</v>
      </c>
      <c r="G1472" s="4" t="s">
        <v>4554</v>
      </c>
      <c r="H1472" s="4" t="s">
        <v>1699</v>
      </c>
      <c r="I1472" s="4" t="s">
        <v>336</v>
      </c>
      <c r="J1472" s="4" t="s">
        <v>4603</v>
      </c>
      <c r="K1472" s="4" t="s">
        <v>4687</v>
      </c>
      <c r="L1472" s="4" t="s">
        <v>1700</v>
      </c>
      <c r="M1472" s="4" t="s">
        <v>338</v>
      </c>
      <c r="N1472" s="4" t="s">
        <v>17</v>
      </c>
      <c r="O1472" s="4" t="s">
        <v>4554</v>
      </c>
      <c r="P1472" s="4" t="s">
        <v>4554</v>
      </c>
      <c r="Q1472" s="4" t="s">
        <v>4556</v>
      </c>
      <c r="R1472" s="4" t="s">
        <v>4554</v>
      </c>
      <c r="S1472" s="4" t="s">
        <v>4770</v>
      </c>
      <c r="T1472" s="4" t="s">
        <v>4558</v>
      </c>
      <c r="U1472" s="4" t="s">
        <v>4554</v>
      </c>
      <c r="V1472" s="4" t="s">
        <v>4554</v>
      </c>
      <c r="W1472" s="4" t="s">
        <v>4559</v>
      </c>
      <c r="X1472" s="4" t="s">
        <v>10502</v>
      </c>
      <c r="Y1472" s="5">
        <f t="shared" si="1"/>
        <v>0.00005787037037</v>
      </c>
      <c r="Z1472" s="4">
        <f t="shared" si="2"/>
        <v>672</v>
      </c>
    </row>
    <row r="1473" ht="15.75" customHeight="1">
      <c r="A1473" s="4" t="s">
        <v>10503</v>
      </c>
      <c r="B1473" s="4" t="s">
        <v>10504</v>
      </c>
      <c r="C1473" s="4" t="s">
        <v>4552</v>
      </c>
      <c r="D1473" s="4" t="s">
        <v>10505</v>
      </c>
      <c r="E1473" s="4" t="s">
        <v>4554</v>
      </c>
      <c r="F1473" s="4" t="s">
        <v>4554</v>
      </c>
      <c r="G1473" s="4" t="s">
        <v>4554</v>
      </c>
      <c r="H1473" s="4" t="s">
        <v>427</v>
      </c>
      <c r="I1473" s="4" t="s">
        <v>459</v>
      </c>
      <c r="J1473" s="4" t="s">
        <v>71</v>
      </c>
      <c r="K1473" s="4" t="s">
        <v>177</v>
      </c>
      <c r="L1473" s="4" t="s">
        <v>460</v>
      </c>
      <c r="M1473" s="4" t="s">
        <v>287</v>
      </c>
      <c r="N1473" s="4" t="s">
        <v>72</v>
      </c>
      <c r="O1473" s="4" t="s">
        <v>4554</v>
      </c>
      <c r="P1473" s="4" t="s">
        <v>4554</v>
      </c>
      <c r="Q1473" s="4" t="s">
        <v>4556</v>
      </c>
      <c r="R1473" s="4" t="s">
        <v>4554</v>
      </c>
      <c r="S1473" s="4" t="s">
        <v>4770</v>
      </c>
      <c r="T1473" s="4" t="s">
        <v>5330</v>
      </c>
      <c r="U1473" s="4" t="s">
        <v>4554</v>
      </c>
      <c r="V1473" s="4" t="s">
        <v>4554</v>
      </c>
      <c r="W1473" s="4" t="s">
        <v>4559</v>
      </c>
      <c r="X1473" s="4" t="s">
        <v>10506</v>
      </c>
      <c r="Y1473" s="5">
        <f t="shared" si="1"/>
        <v>0.00005787037037</v>
      </c>
      <c r="Z1473" s="4">
        <f t="shared" si="2"/>
        <v>672</v>
      </c>
    </row>
    <row r="1474" ht="15.75" customHeight="1">
      <c r="A1474" s="4" t="s">
        <v>10507</v>
      </c>
      <c r="B1474" s="4" t="s">
        <v>10508</v>
      </c>
      <c r="C1474" s="4" t="s">
        <v>4552</v>
      </c>
      <c r="D1474" s="4" t="s">
        <v>10509</v>
      </c>
      <c r="E1474" s="4" t="s">
        <v>4554</v>
      </c>
      <c r="F1474" s="4" t="s">
        <v>4554</v>
      </c>
      <c r="G1474" s="4" t="s">
        <v>4554</v>
      </c>
      <c r="H1474" s="4" t="s">
        <v>524</v>
      </c>
      <c r="I1474" s="4" t="s">
        <v>469</v>
      </c>
      <c r="J1474" s="4" t="s">
        <v>172</v>
      </c>
      <c r="K1474" s="4" t="s">
        <v>177</v>
      </c>
      <c r="L1474" s="4" t="s">
        <v>525</v>
      </c>
      <c r="M1474" s="4" t="s">
        <v>287</v>
      </c>
      <c r="N1474" s="4" t="s">
        <v>442</v>
      </c>
      <c r="O1474" s="4" t="s">
        <v>4554</v>
      </c>
      <c r="P1474" s="4" t="s">
        <v>4554</v>
      </c>
      <c r="Q1474" s="4" t="s">
        <v>4556</v>
      </c>
      <c r="R1474" s="4" t="s">
        <v>4554</v>
      </c>
      <c r="S1474" s="4" t="s">
        <v>4770</v>
      </c>
      <c r="T1474" s="4" t="s">
        <v>4558</v>
      </c>
      <c r="U1474" s="4" t="s">
        <v>4554</v>
      </c>
      <c r="V1474" s="4" t="s">
        <v>4554</v>
      </c>
      <c r="W1474" s="4" t="s">
        <v>4559</v>
      </c>
      <c r="X1474" s="4" t="s">
        <v>10510</v>
      </c>
      <c r="Y1474" s="5">
        <f t="shared" si="1"/>
        <v>0.00006944444444</v>
      </c>
      <c r="Z1474" s="4">
        <f t="shared" si="2"/>
        <v>672</v>
      </c>
    </row>
    <row r="1475" ht="15.75" customHeight="1">
      <c r="A1475" s="4" t="s">
        <v>10511</v>
      </c>
      <c r="B1475" s="4" t="s">
        <v>10512</v>
      </c>
      <c r="C1475" s="4" t="s">
        <v>4552</v>
      </c>
      <c r="D1475" s="4" t="s">
        <v>10513</v>
      </c>
      <c r="E1475" s="4" t="s">
        <v>4554</v>
      </c>
      <c r="F1475" s="4" t="s">
        <v>4554</v>
      </c>
      <c r="G1475" s="4" t="s">
        <v>4554</v>
      </c>
      <c r="H1475" s="4" t="s">
        <v>427</v>
      </c>
      <c r="I1475" s="4" t="s">
        <v>459</v>
      </c>
      <c r="J1475" s="4" t="s">
        <v>71</v>
      </c>
      <c r="K1475" s="4" t="s">
        <v>177</v>
      </c>
      <c r="L1475" s="4" t="s">
        <v>460</v>
      </c>
      <c r="M1475" s="4" t="s">
        <v>287</v>
      </c>
      <c r="N1475" s="4" t="s">
        <v>72</v>
      </c>
      <c r="O1475" s="4" t="s">
        <v>4554</v>
      </c>
      <c r="P1475" s="4" t="s">
        <v>4554</v>
      </c>
      <c r="Q1475" s="4" t="s">
        <v>4556</v>
      </c>
      <c r="R1475" s="4" t="s">
        <v>4554</v>
      </c>
      <c r="S1475" s="4" t="s">
        <v>4770</v>
      </c>
      <c r="T1475" s="4" t="s">
        <v>5330</v>
      </c>
      <c r="U1475" s="4" t="s">
        <v>4554</v>
      </c>
      <c r="V1475" s="4" t="s">
        <v>4554</v>
      </c>
      <c r="W1475" s="4" t="s">
        <v>4559</v>
      </c>
      <c r="X1475" s="4" t="s">
        <v>10514</v>
      </c>
      <c r="Y1475" s="5">
        <f t="shared" si="1"/>
        <v>0.00005787037037</v>
      </c>
      <c r="Z1475" s="4">
        <f t="shared" si="2"/>
        <v>672</v>
      </c>
    </row>
    <row r="1476" ht="15.75" customHeight="1">
      <c r="A1476" s="4" t="s">
        <v>10515</v>
      </c>
      <c r="B1476" s="4" t="s">
        <v>10516</v>
      </c>
      <c r="C1476" s="4" t="s">
        <v>4552</v>
      </c>
      <c r="D1476" s="4" t="s">
        <v>10517</v>
      </c>
      <c r="E1476" s="4" t="s">
        <v>4554</v>
      </c>
      <c r="F1476" s="4" t="s">
        <v>4554</v>
      </c>
      <c r="G1476" s="4" t="s">
        <v>4554</v>
      </c>
      <c r="H1476" s="4" t="s">
        <v>432</v>
      </c>
      <c r="I1476" s="4" t="s">
        <v>1246</v>
      </c>
      <c r="J1476" s="4" t="s">
        <v>1398</v>
      </c>
      <c r="K1476" s="4" t="s">
        <v>177</v>
      </c>
      <c r="L1476" s="4" t="s">
        <v>1399</v>
      </c>
      <c r="M1476" s="4" t="s">
        <v>287</v>
      </c>
      <c r="N1476" s="4" t="s">
        <v>442</v>
      </c>
      <c r="O1476" s="4" t="s">
        <v>4554</v>
      </c>
      <c r="P1476" s="4" t="s">
        <v>4554</v>
      </c>
      <c r="Q1476" s="4" t="s">
        <v>4556</v>
      </c>
      <c r="R1476" s="4" t="s">
        <v>4554</v>
      </c>
      <c r="S1476" s="4" t="s">
        <v>4770</v>
      </c>
      <c r="T1476" s="4" t="s">
        <v>4558</v>
      </c>
      <c r="U1476" s="4" t="s">
        <v>4554</v>
      </c>
      <c r="V1476" s="4" t="s">
        <v>4554</v>
      </c>
      <c r="W1476" s="4" t="s">
        <v>4559</v>
      </c>
      <c r="X1476" s="4" t="s">
        <v>10518</v>
      </c>
      <c r="Y1476" s="5">
        <f t="shared" si="1"/>
        <v>0.00005787037037</v>
      </c>
      <c r="Z1476" s="4">
        <f t="shared" si="2"/>
        <v>672</v>
      </c>
    </row>
    <row r="1477" ht="15.75" customHeight="1">
      <c r="A1477" s="4" t="s">
        <v>10519</v>
      </c>
      <c r="B1477" s="4" t="s">
        <v>10520</v>
      </c>
      <c r="C1477" s="4" t="s">
        <v>4552</v>
      </c>
      <c r="D1477" s="4" t="s">
        <v>10521</v>
      </c>
      <c r="E1477" s="4" t="s">
        <v>4554</v>
      </c>
      <c r="F1477" s="4" t="s">
        <v>4554</v>
      </c>
      <c r="G1477" s="4" t="s">
        <v>4554</v>
      </c>
      <c r="H1477" s="4" t="s">
        <v>349</v>
      </c>
      <c r="I1477" s="4" t="s">
        <v>350</v>
      </c>
      <c r="J1477" s="4" t="s">
        <v>163</v>
      </c>
      <c r="K1477" s="4" t="s">
        <v>173</v>
      </c>
      <c r="L1477" s="4" t="s">
        <v>351</v>
      </c>
      <c r="M1477" s="4" t="s">
        <v>4784</v>
      </c>
      <c r="N1477" s="4" t="s">
        <v>134</v>
      </c>
      <c r="O1477" s="4" t="s">
        <v>4554</v>
      </c>
      <c r="P1477" s="4" t="s">
        <v>4554</v>
      </c>
      <c r="Q1477" s="4" t="s">
        <v>4556</v>
      </c>
      <c r="R1477" s="4" t="s">
        <v>4554</v>
      </c>
      <c r="S1477" s="4" t="s">
        <v>4770</v>
      </c>
      <c r="T1477" s="4" t="s">
        <v>5330</v>
      </c>
      <c r="U1477" s="4" t="s">
        <v>4554</v>
      </c>
      <c r="V1477" s="4" t="s">
        <v>4554</v>
      </c>
      <c r="W1477" s="4" t="s">
        <v>4559</v>
      </c>
      <c r="X1477" s="4" t="s">
        <v>10522</v>
      </c>
      <c r="Y1477" s="5">
        <f t="shared" si="1"/>
        <v>0.00005787037037</v>
      </c>
      <c r="Z1477" s="4">
        <f t="shared" si="2"/>
        <v>672</v>
      </c>
    </row>
    <row r="1478" ht="15.75" customHeight="1">
      <c r="A1478" s="4" t="s">
        <v>10523</v>
      </c>
      <c r="B1478" s="4" t="s">
        <v>10524</v>
      </c>
      <c r="C1478" s="4" t="s">
        <v>4552</v>
      </c>
      <c r="D1478" s="4" t="s">
        <v>10525</v>
      </c>
      <c r="E1478" s="4" t="s">
        <v>4554</v>
      </c>
      <c r="F1478" s="4" t="s">
        <v>4554</v>
      </c>
      <c r="G1478" s="4" t="s">
        <v>4554</v>
      </c>
      <c r="H1478" s="4" t="s">
        <v>2084</v>
      </c>
      <c r="I1478" s="4" t="s">
        <v>2351</v>
      </c>
      <c r="J1478" s="4" t="s">
        <v>230</v>
      </c>
      <c r="K1478" s="4" t="s">
        <v>221</v>
      </c>
      <c r="L1478" s="4" t="s">
        <v>1104</v>
      </c>
      <c r="M1478" s="4" t="s">
        <v>277</v>
      </c>
      <c r="N1478" s="4" t="s">
        <v>78</v>
      </c>
      <c r="O1478" s="4" t="s">
        <v>4554</v>
      </c>
      <c r="P1478" s="4" t="s">
        <v>4554</v>
      </c>
      <c r="Q1478" s="4" t="s">
        <v>4556</v>
      </c>
      <c r="R1478" s="4" t="s">
        <v>4554</v>
      </c>
      <c r="S1478" s="4" t="s">
        <v>4770</v>
      </c>
      <c r="T1478" s="4" t="s">
        <v>4558</v>
      </c>
      <c r="U1478" s="4" t="s">
        <v>4554</v>
      </c>
      <c r="V1478" s="4" t="s">
        <v>4554</v>
      </c>
      <c r="W1478" s="4" t="s">
        <v>4559</v>
      </c>
      <c r="X1478" s="4" t="s">
        <v>10526</v>
      </c>
      <c r="Y1478" s="5">
        <f t="shared" si="1"/>
        <v>0.00005787037037</v>
      </c>
      <c r="Z1478" s="4">
        <f t="shared" si="2"/>
        <v>672</v>
      </c>
    </row>
    <row r="1479" ht="15.75" customHeight="1">
      <c r="A1479" s="4" t="s">
        <v>10527</v>
      </c>
      <c r="B1479" s="4" t="s">
        <v>10528</v>
      </c>
      <c r="C1479" s="4" t="s">
        <v>4552</v>
      </c>
      <c r="D1479" s="4" t="s">
        <v>10529</v>
      </c>
      <c r="E1479" s="4" t="s">
        <v>4554</v>
      </c>
      <c r="F1479" s="4" t="s">
        <v>4554</v>
      </c>
      <c r="G1479" s="4" t="s">
        <v>4554</v>
      </c>
      <c r="H1479" s="4" t="s">
        <v>349</v>
      </c>
      <c r="I1479" s="4" t="s">
        <v>350</v>
      </c>
      <c r="J1479" s="4" t="s">
        <v>163</v>
      </c>
      <c r="K1479" s="4" t="s">
        <v>173</v>
      </c>
      <c r="L1479" s="4" t="s">
        <v>351</v>
      </c>
      <c r="M1479" s="4" t="s">
        <v>4784</v>
      </c>
      <c r="N1479" s="4" t="s">
        <v>271</v>
      </c>
      <c r="O1479" s="4" t="s">
        <v>4554</v>
      </c>
      <c r="P1479" s="4" t="s">
        <v>4554</v>
      </c>
      <c r="Q1479" s="4" t="s">
        <v>4556</v>
      </c>
      <c r="R1479" s="4" t="s">
        <v>4554</v>
      </c>
      <c r="S1479" s="4" t="s">
        <v>4770</v>
      </c>
      <c r="T1479" s="4" t="s">
        <v>4558</v>
      </c>
      <c r="U1479" s="4" t="s">
        <v>4554</v>
      </c>
      <c r="V1479" s="4" t="s">
        <v>4554</v>
      </c>
      <c r="W1479" s="4" t="s">
        <v>4559</v>
      </c>
      <c r="X1479" s="4" t="s">
        <v>10530</v>
      </c>
      <c r="Y1479" s="5">
        <f t="shared" si="1"/>
        <v>0.00005787037037</v>
      </c>
      <c r="Z1479" s="4">
        <f t="shared" si="2"/>
        <v>672</v>
      </c>
    </row>
    <row r="1480" ht="15.75" customHeight="1">
      <c r="A1480" s="4" t="s">
        <v>10531</v>
      </c>
      <c r="B1480" s="4" t="s">
        <v>10532</v>
      </c>
      <c r="C1480" s="4" t="s">
        <v>4552</v>
      </c>
      <c r="D1480" s="4" t="s">
        <v>10533</v>
      </c>
      <c r="E1480" s="4" t="s">
        <v>4554</v>
      </c>
      <c r="F1480" s="4" t="s">
        <v>4554</v>
      </c>
      <c r="G1480" s="4" t="s">
        <v>4554</v>
      </c>
      <c r="H1480" s="4" t="s">
        <v>432</v>
      </c>
      <c r="I1480" s="4" t="s">
        <v>1246</v>
      </c>
      <c r="J1480" s="4" t="s">
        <v>1398</v>
      </c>
      <c r="K1480" s="4" t="s">
        <v>177</v>
      </c>
      <c r="L1480" s="4" t="s">
        <v>1399</v>
      </c>
      <c r="M1480" s="4" t="s">
        <v>287</v>
      </c>
      <c r="N1480" s="4" t="s">
        <v>113</v>
      </c>
      <c r="O1480" s="4" t="s">
        <v>4554</v>
      </c>
      <c r="P1480" s="4" t="s">
        <v>4554</v>
      </c>
      <c r="Q1480" s="4" t="s">
        <v>4556</v>
      </c>
      <c r="R1480" s="4" t="s">
        <v>4554</v>
      </c>
      <c r="S1480" s="4" t="s">
        <v>4770</v>
      </c>
      <c r="T1480" s="4" t="s">
        <v>5330</v>
      </c>
      <c r="U1480" s="4" t="s">
        <v>4554</v>
      </c>
      <c r="V1480" s="4" t="s">
        <v>4554</v>
      </c>
      <c r="W1480" s="4" t="s">
        <v>4559</v>
      </c>
      <c r="X1480" s="4" t="s">
        <v>10534</v>
      </c>
      <c r="Y1480" s="5">
        <f t="shared" si="1"/>
        <v>0.00005787037037</v>
      </c>
      <c r="Z1480" s="4">
        <f t="shared" si="2"/>
        <v>672</v>
      </c>
    </row>
    <row r="1481" ht="15.75" customHeight="1">
      <c r="A1481" s="4" t="s">
        <v>10535</v>
      </c>
      <c r="B1481" s="4" t="s">
        <v>10536</v>
      </c>
      <c r="C1481" s="4" t="s">
        <v>4552</v>
      </c>
      <c r="D1481" s="4" t="s">
        <v>10537</v>
      </c>
      <c r="E1481" s="4" t="s">
        <v>4554</v>
      </c>
      <c r="F1481" s="4" t="s">
        <v>4554</v>
      </c>
      <c r="G1481" s="4" t="s">
        <v>4554</v>
      </c>
      <c r="H1481" s="4" t="s">
        <v>335</v>
      </c>
      <c r="I1481" s="4" t="s">
        <v>336</v>
      </c>
      <c r="J1481" s="4" t="s">
        <v>32</v>
      </c>
      <c r="K1481" s="4" t="s">
        <v>4687</v>
      </c>
      <c r="L1481" s="4" t="s">
        <v>337</v>
      </c>
      <c r="M1481" s="4" t="s">
        <v>338</v>
      </c>
      <c r="N1481" s="4" t="s">
        <v>134</v>
      </c>
      <c r="O1481" s="4" t="s">
        <v>4554</v>
      </c>
      <c r="P1481" s="4" t="s">
        <v>4554</v>
      </c>
      <c r="Q1481" s="4" t="s">
        <v>4556</v>
      </c>
      <c r="R1481" s="4" t="s">
        <v>4554</v>
      </c>
      <c r="S1481" s="4" t="s">
        <v>4770</v>
      </c>
      <c r="T1481" s="4" t="s">
        <v>5330</v>
      </c>
      <c r="U1481" s="4" t="s">
        <v>4554</v>
      </c>
      <c r="V1481" s="4" t="s">
        <v>4554</v>
      </c>
      <c r="W1481" s="4" t="s">
        <v>4559</v>
      </c>
      <c r="X1481" s="4" t="s">
        <v>10538</v>
      </c>
      <c r="Y1481" s="5">
        <f t="shared" si="1"/>
        <v>0.00005787037037</v>
      </c>
      <c r="Z1481" s="4">
        <f t="shared" si="2"/>
        <v>672</v>
      </c>
    </row>
    <row r="1482" ht="15.75" customHeight="1">
      <c r="A1482" s="4" t="s">
        <v>10539</v>
      </c>
      <c r="B1482" s="4" t="s">
        <v>10540</v>
      </c>
      <c r="C1482" s="4" t="s">
        <v>4552</v>
      </c>
      <c r="D1482" s="4" t="s">
        <v>10541</v>
      </c>
      <c r="E1482" s="4" t="s">
        <v>4554</v>
      </c>
      <c r="F1482" s="4" t="s">
        <v>4554</v>
      </c>
      <c r="G1482" s="4" t="s">
        <v>4554</v>
      </c>
      <c r="H1482" s="4" t="s">
        <v>463</v>
      </c>
      <c r="I1482" s="4" t="s">
        <v>565</v>
      </c>
      <c r="J1482" s="4" t="s">
        <v>566</v>
      </c>
      <c r="K1482" s="4" t="s">
        <v>179</v>
      </c>
      <c r="L1482" s="4" t="s">
        <v>5138</v>
      </c>
      <c r="M1482" s="4" t="s">
        <v>338</v>
      </c>
      <c r="N1482" s="4" t="s">
        <v>80</v>
      </c>
      <c r="O1482" s="4" t="s">
        <v>4554</v>
      </c>
      <c r="P1482" s="4" t="s">
        <v>4554</v>
      </c>
      <c r="Q1482" s="4" t="s">
        <v>4556</v>
      </c>
      <c r="R1482" s="4" t="s">
        <v>4554</v>
      </c>
      <c r="S1482" s="4" t="s">
        <v>4770</v>
      </c>
      <c r="T1482" s="4" t="s">
        <v>5330</v>
      </c>
      <c r="U1482" s="4" t="s">
        <v>4554</v>
      </c>
      <c r="V1482" s="4" t="s">
        <v>4554</v>
      </c>
      <c r="W1482" s="4" t="s">
        <v>4559</v>
      </c>
      <c r="X1482" s="4" t="s">
        <v>10542</v>
      </c>
      <c r="Y1482" s="5">
        <f t="shared" si="1"/>
        <v>0.00005787037037</v>
      </c>
      <c r="Z1482" s="4">
        <f t="shared" si="2"/>
        <v>672</v>
      </c>
    </row>
    <row r="1483" ht="15.75" customHeight="1">
      <c r="A1483" s="4" t="s">
        <v>10543</v>
      </c>
      <c r="B1483" s="4" t="s">
        <v>10544</v>
      </c>
      <c r="C1483" s="4" t="s">
        <v>4552</v>
      </c>
      <c r="D1483" s="4" t="s">
        <v>10545</v>
      </c>
      <c r="E1483" s="4" t="s">
        <v>4554</v>
      </c>
      <c r="F1483" s="4" t="s">
        <v>4554</v>
      </c>
      <c r="G1483" s="4" t="s">
        <v>4554</v>
      </c>
      <c r="H1483" s="4" t="s">
        <v>406</v>
      </c>
      <c r="I1483" s="4" t="s">
        <v>1246</v>
      </c>
      <c r="J1483" s="4" t="s">
        <v>1247</v>
      </c>
      <c r="K1483" s="4" t="s">
        <v>177</v>
      </c>
      <c r="L1483" s="4" t="s">
        <v>1248</v>
      </c>
      <c r="M1483" s="4" t="s">
        <v>287</v>
      </c>
      <c r="N1483" s="4" t="s">
        <v>80</v>
      </c>
      <c r="O1483" s="4" t="s">
        <v>4554</v>
      </c>
      <c r="P1483" s="4" t="s">
        <v>4554</v>
      </c>
      <c r="Q1483" s="4" t="s">
        <v>4556</v>
      </c>
      <c r="R1483" s="4" t="s">
        <v>4554</v>
      </c>
      <c r="S1483" s="4" t="s">
        <v>4770</v>
      </c>
      <c r="T1483" s="4" t="s">
        <v>5330</v>
      </c>
      <c r="U1483" s="4" t="s">
        <v>4554</v>
      </c>
      <c r="V1483" s="4" t="s">
        <v>4554</v>
      </c>
      <c r="W1483" s="4" t="s">
        <v>4559</v>
      </c>
      <c r="X1483" s="4" t="s">
        <v>10546</v>
      </c>
      <c r="Y1483" s="5">
        <f t="shared" si="1"/>
        <v>0.00005787037037</v>
      </c>
      <c r="Z1483" s="4">
        <f t="shared" si="2"/>
        <v>672</v>
      </c>
    </row>
    <row r="1484" ht="15.75" customHeight="1">
      <c r="A1484" s="4" t="s">
        <v>10547</v>
      </c>
      <c r="B1484" s="4" t="s">
        <v>10548</v>
      </c>
      <c r="C1484" s="4" t="s">
        <v>4552</v>
      </c>
      <c r="D1484" s="4" t="s">
        <v>10549</v>
      </c>
      <c r="E1484" s="4" t="s">
        <v>4554</v>
      </c>
      <c r="F1484" s="4" t="s">
        <v>4554</v>
      </c>
      <c r="G1484" s="4" t="s">
        <v>4554</v>
      </c>
      <c r="H1484" s="4" t="s">
        <v>349</v>
      </c>
      <c r="I1484" s="4" t="s">
        <v>350</v>
      </c>
      <c r="J1484" s="4" t="s">
        <v>163</v>
      </c>
      <c r="K1484" s="4" t="s">
        <v>173</v>
      </c>
      <c r="L1484" s="4" t="s">
        <v>351</v>
      </c>
      <c r="M1484" s="4" t="s">
        <v>4784</v>
      </c>
      <c r="N1484" s="4" t="s">
        <v>86</v>
      </c>
      <c r="O1484" s="4" t="s">
        <v>4554</v>
      </c>
      <c r="P1484" s="4" t="s">
        <v>4554</v>
      </c>
      <c r="Q1484" s="4" t="s">
        <v>4556</v>
      </c>
      <c r="R1484" s="4" t="s">
        <v>4554</v>
      </c>
      <c r="S1484" s="4" t="s">
        <v>4770</v>
      </c>
      <c r="T1484" s="4" t="s">
        <v>5330</v>
      </c>
      <c r="U1484" s="4" t="s">
        <v>4554</v>
      </c>
      <c r="V1484" s="4" t="s">
        <v>4554</v>
      </c>
      <c r="W1484" s="4" t="s">
        <v>4559</v>
      </c>
      <c r="X1484" s="4" t="s">
        <v>10550</v>
      </c>
      <c r="Y1484" s="5">
        <f t="shared" si="1"/>
        <v>0.00005787037037</v>
      </c>
      <c r="Z1484" s="4">
        <f t="shared" si="2"/>
        <v>672</v>
      </c>
    </row>
    <row r="1485" ht="15.75" customHeight="1">
      <c r="A1485" s="4" t="s">
        <v>10551</v>
      </c>
      <c r="B1485" s="4" t="s">
        <v>10552</v>
      </c>
      <c r="C1485" s="4" t="s">
        <v>4552</v>
      </c>
      <c r="D1485" s="4" t="s">
        <v>10553</v>
      </c>
      <c r="E1485" s="4" t="s">
        <v>4554</v>
      </c>
      <c r="F1485" s="4" t="s">
        <v>4554</v>
      </c>
      <c r="G1485" s="4" t="s">
        <v>4554</v>
      </c>
      <c r="H1485" s="4" t="s">
        <v>422</v>
      </c>
      <c r="I1485" s="4" t="s">
        <v>469</v>
      </c>
      <c r="J1485" s="4" t="s">
        <v>470</v>
      </c>
      <c r="K1485" s="4" t="s">
        <v>177</v>
      </c>
      <c r="L1485" s="4" t="s">
        <v>471</v>
      </c>
      <c r="M1485" s="4" t="s">
        <v>287</v>
      </c>
      <c r="N1485" s="4" t="s">
        <v>312</v>
      </c>
      <c r="O1485" s="4" t="s">
        <v>4554</v>
      </c>
      <c r="P1485" s="4" t="s">
        <v>4554</v>
      </c>
      <c r="Q1485" s="4" t="s">
        <v>4556</v>
      </c>
      <c r="R1485" s="4" t="s">
        <v>4554</v>
      </c>
      <c r="S1485" s="4" t="s">
        <v>4770</v>
      </c>
      <c r="T1485" s="4" t="s">
        <v>4558</v>
      </c>
      <c r="U1485" s="4" t="s">
        <v>4554</v>
      </c>
      <c r="V1485" s="4" t="s">
        <v>4554</v>
      </c>
      <c r="W1485" s="4" t="s">
        <v>4559</v>
      </c>
      <c r="X1485" s="4" t="s">
        <v>10554</v>
      </c>
      <c r="Y1485" s="5">
        <f t="shared" si="1"/>
        <v>0.00005787037037</v>
      </c>
      <c r="Z1485" s="4">
        <f t="shared" si="2"/>
        <v>672</v>
      </c>
    </row>
    <row r="1486" ht="15.75" customHeight="1">
      <c r="A1486" s="4" t="s">
        <v>10555</v>
      </c>
      <c r="B1486" s="4" t="s">
        <v>10556</v>
      </c>
      <c r="C1486" s="4" t="s">
        <v>4552</v>
      </c>
      <c r="D1486" s="4" t="s">
        <v>10557</v>
      </c>
      <c r="E1486" s="4" t="s">
        <v>4554</v>
      </c>
      <c r="F1486" s="4" t="s">
        <v>4554</v>
      </c>
      <c r="G1486" s="4" t="s">
        <v>4554</v>
      </c>
      <c r="H1486" s="4" t="s">
        <v>406</v>
      </c>
      <c r="I1486" s="4" t="s">
        <v>1246</v>
      </c>
      <c r="J1486" s="4" t="s">
        <v>1247</v>
      </c>
      <c r="K1486" s="4" t="s">
        <v>177</v>
      </c>
      <c r="L1486" s="4" t="s">
        <v>1248</v>
      </c>
      <c r="M1486" s="4" t="s">
        <v>287</v>
      </c>
      <c r="N1486" s="4" t="s">
        <v>80</v>
      </c>
      <c r="O1486" s="4" t="s">
        <v>4554</v>
      </c>
      <c r="P1486" s="4" t="s">
        <v>4554</v>
      </c>
      <c r="Q1486" s="4" t="s">
        <v>4556</v>
      </c>
      <c r="R1486" s="4" t="s">
        <v>4554</v>
      </c>
      <c r="S1486" s="4" t="s">
        <v>4770</v>
      </c>
      <c r="T1486" s="4" t="s">
        <v>5330</v>
      </c>
      <c r="U1486" s="4" t="s">
        <v>4554</v>
      </c>
      <c r="V1486" s="4" t="s">
        <v>4554</v>
      </c>
      <c r="W1486" s="4" t="s">
        <v>4559</v>
      </c>
      <c r="X1486" s="4" t="s">
        <v>10558</v>
      </c>
      <c r="Y1486" s="5">
        <f t="shared" si="1"/>
        <v>0.00006944444444</v>
      </c>
      <c r="Z1486" s="4">
        <f t="shared" si="2"/>
        <v>672</v>
      </c>
    </row>
    <row r="1487" ht="15.75" customHeight="1">
      <c r="A1487" s="4" t="s">
        <v>10559</v>
      </c>
      <c r="B1487" s="4" t="s">
        <v>10560</v>
      </c>
      <c r="C1487" s="4" t="s">
        <v>4552</v>
      </c>
      <c r="D1487" s="4" t="s">
        <v>10561</v>
      </c>
      <c r="E1487" s="4" t="s">
        <v>4554</v>
      </c>
      <c r="F1487" s="4" t="s">
        <v>4554</v>
      </c>
      <c r="G1487" s="4" t="s">
        <v>4554</v>
      </c>
      <c r="H1487" s="4" t="s">
        <v>325</v>
      </c>
      <c r="I1487" s="4" t="s">
        <v>326</v>
      </c>
      <c r="J1487" s="4" t="s">
        <v>327</v>
      </c>
      <c r="K1487" s="4" t="s">
        <v>195</v>
      </c>
      <c r="L1487" s="4" t="s">
        <v>328</v>
      </c>
      <c r="M1487" s="4" t="s">
        <v>298</v>
      </c>
      <c r="N1487" s="4" t="s">
        <v>29</v>
      </c>
      <c r="O1487" s="4" t="s">
        <v>4554</v>
      </c>
      <c r="P1487" s="4" t="s">
        <v>4554</v>
      </c>
      <c r="Q1487" s="4" t="s">
        <v>4556</v>
      </c>
      <c r="R1487" s="4" t="s">
        <v>4554</v>
      </c>
      <c r="S1487" s="4" t="s">
        <v>4770</v>
      </c>
      <c r="T1487" s="4" t="s">
        <v>5330</v>
      </c>
      <c r="U1487" s="4" t="s">
        <v>4554</v>
      </c>
      <c r="V1487" s="4" t="s">
        <v>4554</v>
      </c>
      <c r="W1487" s="4" t="s">
        <v>4559</v>
      </c>
      <c r="X1487" s="4" t="s">
        <v>10562</v>
      </c>
      <c r="Y1487" s="5">
        <f t="shared" si="1"/>
        <v>0.00005787037037</v>
      </c>
      <c r="Z1487" s="4">
        <f t="shared" si="2"/>
        <v>672</v>
      </c>
    </row>
    <row r="1488" ht="15.75" customHeight="1">
      <c r="A1488" s="4" t="s">
        <v>10563</v>
      </c>
      <c r="B1488" s="4" t="s">
        <v>10564</v>
      </c>
      <c r="C1488" s="4" t="s">
        <v>4552</v>
      </c>
      <c r="D1488" s="4" t="s">
        <v>10565</v>
      </c>
      <c r="E1488" s="4" t="s">
        <v>4554</v>
      </c>
      <c r="F1488" s="4" t="s">
        <v>4554</v>
      </c>
      <c r="G1488" s="4" t="s">
        <v>4554</v>
      </c>
      <c r="H1488" s="4" t="s">
        <v>1374</v>
      </c>
      <c r="I1488" s="4" t="s">
        <v>459</v>
      </c>
      <c r="J1488" s="4" t="s">
        <v>8186</v>
      </c>
      <c r="K1488" s="4" t="s">
        <v>173</v>
      </c>
      <c r="L1488" s="4" t="s">
        <v>1376</v>
      </c>
      <c r="M1488" s="4" t="s">
        <v>4784</v>
      </c>
      <c r="N1488" s="4" t="s">
        <v>113</v>
      </c>
      <c r="O1488" s="4" t="s">
        <v>4554</v>
      </c>
      <c r="P1488" s="4" t="s">
        <v>4554</v>
      </c>
      <c r="Q1488" s="4" t="s">
        <v>4556</v>
      </c>
      <c r="R1488" s="4" t="s">
        <v>4554</v>
      </c>
      <c r="S1488" s="4" t="s">
        <v>4770</v>
      </c>
      <c r="T1488" s="4" t="s">
        <v>5330</v>
      </c>
      <c r="U1488" s="4" t="s">
        <v>4554</v>
      </c>
      <c r="V1488" s="4" t="s">
        <v>4554</v>
      </c>
      <c r="W1488" s="4" t="s">
        <v>4559</v>
      </c>
      <c r="X1488" s="4" t="s">
        <v>10566</v>
      </c>
      <c r="Y1488" s="5">
        <f t="shared" si="1"/>
        <v>0.00005787037037</v>
      </c>
      <c r="Z1488" s="4">
        <f t="shared" si="2"/>
        <v>672</v>
      </c>
    </row>
    <row r="1489" ht="15.75" customHeight="1">
      <c r="A1489" s="4" t="s">
        <v>10567</v>
      </c>
      <c r="B1489" s="4" t="s">
        <v>10568</v>
      </c>
      <c r="C1489" s="4" t="s">
        <v>4552</v>
      </c>
      <c r="D1489" s="4" t="s">
        <v>10569</v>
      </c>
      <c r="E1489" s="4" t="s">
        <v>4554</v>
      </c>
      <c r="F1489" s="4" t="s">
        <v>4554</v>
      </c>
      <c r="G1489" s="4" t="s">
        <v>4554</v>
      </c>
      <c r="H1489" s="4" t="s">
        <v>349</v>
      </c>
      <c r="I1489" s="4" t="s">
        <v>350</v>
      </c>
      <c r="J1489" s="4" t="s">
        <v>163</v>
      </c>
      <c r="K1489" s="4" t="s">
        <v>173</v>
      </c>
      <c r="L1489" s="4" t="s">
        <v>351</v>
      </c>
      <c r="M1489" s="4" t="s">
        <v>4784</v>
      </c>
      <c r="N1489" s="4" t="s">
        <v>1261</v>
      </c>
      <c r="O1489" s="4" t="s">
        <v>4554</v>
      </c>
      <c r="P1489" s="4" t="s">
        <v>4554</v>
      </c>
      <c r="Q1489" s="4" t="s">
        <v>4556</v>
      </c>
      <c r="R1489" s="4" t="s">
        <v>4554</v>
      </c>
      <c r="S1489" s="4" t="s">
        <v>4770</v>
      </c>
      <c r="T1489" s="4" t="s">
        <v>5330</v>
      </c>
      <c r="U1489" s="4" t="s">
        <v>4554</v>
      </c>
      <c r="V1489" s="4" t="s">
        <v>4554</v>
      </c>
      <c r="W1489" s="4" t="s">
        <v>4559</v>
      </c>
      <c r="X1489" s="4" t="s">
        <v>10570</v>
      </c>
      <c r="Y1489" s="5">
        <f t="shared" si="1"/>
        <v>0.00005787037037</v>
      </c>
      <c r="Z1489" s="4">
        <f t="shared" si="2"/>
        <v>672</v>
      </c>
    </row>
    <row r="1490" ht="15.75" customHeight="1">
      <c r="A1490" s="4" t="s">
        <v>10571</v>
      </c>
      <c r="B1490" s="4" t="s">
        <v>10572</v>
      </c>
      <c r="C1490" s="4" t="s">
        <v>4552</v>
      </c>
      <c r="D1490" s="4" t="s">
        <v>10573</v>
      </c>
      <c r="E1490" s="4" t="s">
        <v>4554</v>
      </c>
      <c r="F1490" s="4" t="s">
        <v>4554</v>
      </c>
      <c r="G1490" s="4" t="s">
        <v>4554</v>
      </c>
      <c r="H1490" s="4" t="s">
        <v>393</v>
      </c>
      <c r="I1490" s="4" t="s">
        <v>350</v>
      </c>
      <c r="J1490" s="4" t="s">
        <v>75</v>
      </c>
      <c r="K1490" s="4" t="s">
        <v>173</v>
      </c>
      <c r="L1490" s="4" t="s">
        <v>354</v>
      </c>
      <c r="M1490" s="4" t="s">
        <v>4784</v>
      </c>
      <c r="N1490" s="4" t="s">
        <v>357</v>
      </c>
      <c r="O1490" s="4" t="s">
        <v>4554</v>
      </c>
      <c r="P1490" s="4" t="s">
        <v>4554</v>
      </c>
      <c r="Q1490" s="4" t="s">
        <v>4556</v>
      </c>
      <c r="R1490" s="4" t="s">
        <v>4554</v>
      </c>
      <c r="S1490" s="4" t="s">
        <v>4770</v>
      </c>
      <c r="T1490" s="4" t="s">
        <v>4558</v>
      </c>
      <c r="U1490" s="4" t="s">
        <v>4554</v>
      </c>
      <c r="V1490" s="4" t="s">
        <v>4554</v>
      </c>
      <c r="W1490" s="4" t="s">
        <v>4559</v>
      </c>
      <c r="X1490" s="4" t="s">
        <v>10574</v>
      </c>
      <c r="Y1490" s="5">
        <f t="shared" si="1"/>
        <v>0.00005787037037</v>
      </c>
      <c r="Z1490" s="4">
        <f t="shared" si="2"/>
        <v>672</v>
      </c>
    </row>
    <row r="1491" ht="15.75" customHeight="1">
      <c r="A1491" s="4" t="s">
        <v>10575</v>
      </c>
      <c r="B1491" s="4" t="s">
        <v>10576</v>
      </c>
      <c r="C1491" s="4" t="s">
        <v>4552</v>
      </c>
      <c r="D1491" s="4" t="s">
        <v>10577</v>
      </c>
      <c r="E1491" s="4" t="s">
        <v>4554</v>
      </c>
      <c r="F1491" s="4" t="s">
        <v>4554</v>
      </c>
      <c r="G1491" s="4" t="s">
        <v>4554</v>
      </c>
      <c r="H1491" s="4" t="s">
        <v>427</v>
      </c>
      <c r="I1491" s="4" t="s">
        <v>459</v>
      </c>
      <c r="J1491" s="4" t="s">
        <v>71</v>
      </c>
      <c r="K1491" s="4" t="s">
        <v>177</v>
      </c>
      <c r="L1491" s="4" t="s">
        <v>460</v>
      </c>
      <c r="M1491" s="4" t="s">
        <v>287</v>
      </c>
      <c r="N1491" s="4" t="s">
        <v>19</v>
      </c>
      <c r="O1491" s="4" t="s">
        <v>4554</v>
      </c>
      <c r="P1491" s="4" t="s">
        <v>4554</v>
      </c>
      <c r="Q1491" s="4" t="s">
        <v>4556</v>
      </c>
      <c r="R1491" s="4" t="s">
        <v>4554</v>
      </c>
      <c r="S1491" s="4" t="s">
        <v>4770</v>
      </c>
      <c r="T1491" s="4" t="s">
        <v>5330</v>
      </c>
      <c r="U1491" s="4" t="s">
        <v>4554</v>
      </c>
      <c r="V1491" s="4" t="s">
        <v>4554</v>
      </c>
      <c r="W1491" s="4" t="s">
        <v>4559</v>
      </c>
      <c r="X1491" s="4" t="s">
        <v>10578</v>
      </c>
      <c r="Y1491" s="5">
        <f t="shared" si="1"/>
        <v>0.00005787037037</v>
      </c>
      <c r="Z1491" s="4">
        <f t="shared" si="2"/>
        <v>672</v>
      </c>
    </row>
    <row r="1492" ht="15.75" customHeight="1">
      <c r="A1492" s="4" t="s">
        <v>10579</v>
      </c>
      <c r="B1492" s="4" t="s">
        <v>10580</v>
      </c>
      <c r="C1492" s="4" t="s">
        <v>4552</v>
      </c>
      <c r="D1492" s="4" t="s">
        <v>10581</v>
      </c>
      <c r="E1492" s="4" t="s">
        <v>4554</v>
      </c>
      <c r="F1492" s="4" t="s">
        <v>4554</v>
      </c>
      <c r="G1492" s="4" t="s">
        <v>4554</v>
      </c>
      <c r="H1492" s="4" t="s">
        <v>406</v>
      </c>
      <c r="I1492" s="4" t="s">
        <v>1246</v>
      </c>
      <c r="J1492" s="4" t="s">
        <v>1247</v>
      </c>
      <c r="K1492" s="4" t="s">
        <v>177</v>
      </c>
      <c r="L1492" s="4" t="s">
        <v>1248</v>
      </c>
      <c r="M1492" s="4" t="s">
        <v>287</v>
      </c>
      <c r="N1492" s="4" t="s">
        <v>19</v>
      </c>
      <c r="O1492" s="4" t="s">
        <v>4554</v>
      </c>
      <c r="P1492" s="4" t="s">
        <v>4554</v>
      </c>
      <c r="Q1492" s="4" t="s">
        <v>4556</v>
      </c>
      <c r="R1492" s="4" t="s">
        <v>4554</v>
      </c>
      <c r="S1492" s="4" t="s">
        <v>4770</v>
      </c>
      <c r="T1492" s="4" t="s">
        <v>5330</v>
      </c>
      <c r="U1492" s="4" t="s">
        <v>4554</v>
      </c>
      <c r="V1492" s="4" t="s">
        <v>4554</v>
      </c>
      <c r="W1492" s="4" t="s">
        <v>4559</v>
      </c>
      <c r="X1492" s="4" t="s">
        <v>10582</v>
      </c>
      <c r="Y1492" s="5">
        <f t="shared" si="1"/>
        <v>0.00005787037037</v>
      </c>
      <c r="Z1492" s="4">
        <f t="shared" si="2"/>
        <v>672</v>
      </c>
    </row>
    <row r="1493" ht="15.75" customHeight="1">
      <c r="A1493" s="4" t="s">
        <v>10583</v>
      </c>
      <c r="B1493" s="4" t="s">
        <v>10584</v>
      </c>
      <c r="C1493" s="4" t="s">
        <v>4552</v>
      </c>
      <c r="D1493" s="4" t="s">
        <v>10585</v>
      </c>
      <c r="E1493" s="4" t="s">
        <v>4554</v>
      </c>
      <c r="F1493" s="4" t="s">
        <v>4554</v>
      </c>
      <c r="G1493" s="4" t="s">
        <v>4554</v>
      </c>
      <c r="H1493" s="4" t="s">
        <v>605</v>
      </c>
      <c r="I1493" s="4" t="s">
        <v>582</v>
      </c>
      <c r="J1493" s="4" t="s">
        <v>606</v>
      </c>
      <c r="K1493" s="4" t="s">
        <v>92</v>
      </c>
      <c r="L1493" s="4" t="s">
        <v>607</v>
      </c>
      <c r="M1493" s="4" t="s">
        <v>177</v>
      </c>
      <c r="N1493" s="4" t="s">
        <v>113</v>
      </c>
      <c r="O1493" s="4" t="s">
        <v>4554</v>
      </c>
      <c r="P1493" s="4" t="s">
        <v>4554</v>
      </c>
      <c r="Q1493" s="4" t="s">
        <v>4556</v>
      </c>
      <c r="R1493" s="4" t="s">
        <v>4554</v>
      </c>
      <c r="S1493" s="4" t="s">
        <v>4890</v>
      </c>
      <c r="T1493" s="4" t="s">
        <v>5330</v>
      </c>
      <c r="U1493" s="4" t="s">
        <v>4554</v>
      </c>
      <c r="V1493" s="4" t="s">
        <v>4554</v>
      </c>
      <c r="W1493" s="4" t="s">
        <v>4559</v>
      </c>
      <c r="X1493" s="4" t="s">
        <v>10586</v>
      </c>
      <c r="Y1493" s="5">
        <f t="shared" si="1"/>
        <v>0.00005787037037</v>
      </c>
      <c r="Z1493" s="4">
        <f t="shared" si="2"/>
        <v>672</v>
      </c>
    </row>
    <row r="1494" ht="15.75" customHeight="1">
      <c r="A1494" s="4" t="s">
        <v>10587</v>
      </c>
      <c r="B1494" s="4" t="s">
        <v>10588</v>
      </c>
      <c r="C1494" s="4" t="s">
        <v>4552</v>
      </c>
      <c r="D1494" s="4" t="s">
        <v>10589</v>
      </c>
      <c r="E1494" s="4" t="s">
        <v>4554</v>
      </c>
      <c r="F1494" s="4" t="s">
        <v>4554</v>
      </c>
      <c r="G1494" s="4" t="s">
        <v>4554</v>
      </c>
      <c r="H1494" s="4" t="s">
        <v>308</v>
      </c>
      <c r="I1494" s="4" t="s">
        <v>309</v>
      </c>
      <c r="J1494" s="4" t="s">
        <v>310</v>
      </c>
      <c r="K1494" s="4" t="s">
        <v>164</v>
      </c>
      <c r="L1494" s="4" t="s">
        <v>311</v>
      </c>
      <c r="M1494" s="4" t="s">
        <v>312</v>
      </c>
      <c r="N1494" s="4" t="s">
        <v>1325</v>
      </c>
      <c r="O1494" s="4" t="s">
        <v>4554</v>
      </c>
      <c r="P1494" s="4" t="s">
        <v>4554</v>
      </c>
      <c r="Q1494" s="4" t="s">
        <v>4556</v>
      </c>
      <c r="R1494" s="4" t="s">
        <v>4554</v>
      </c>
      <c r="S1494" s="4" t="s">
        <v>4770</v>
      </c>
      <c r="T1494" s="4" t="s">
        <v>5330</v>
      </c>
      <c r="U1494" s="4" t="s">
        <v>4554</v>
      </c>
      <c r="V1494" s="4" t="s">
        <v>4554</v>
      </c>
      <c r="W1494" s="4" t="s">
        <v>4559</v>
      </c>
      <c r="X1494" s="4" t="s">
        <v>10590</v>
      </c>
      <c r="Y1494" s="5">
        <f t="shared" si="1"/>
        <v>0.00005787037037</v>
      </c>
      <c r="Z1494" s="4">
        <f t="shared" si="2"/>
        <v>672</v>
      </c>
    </row>
    <row r="1495" ht="15.75" customHeight="1">
      <c r="A1495" s="4" t="s">
        <v>10591</v>
      </c>
      <c r="B1495" s="4" t="s">
        <v>10592</v>
      </c>
      <c r="C1495" s="4" t="s">
        <v>4552</v>
      </c>
      <c r="D1495" s="4" t="s">
        <v>10593</v>
      </c>
      <c r="E1495" s="4" t="s">
        <v>4554</v>
      </c>
      <c r="F1495" s="4" t="s">
        <v>4554</v>
      </c>
      <c r="G1495" s="4" t="s">
        <v>4554</v>
      </c>
      <c r="H1495" s="4" t="s">
        <v>546</v>
      </c>
      <c r="I1495" s="4" t="s">
        <v>565</v>
      </c>
      <c r="J1495" s="4" t="s">
        <v>24</v>
      </c>
      <c r="K1495" s="4" t="s">
        <v>179</v>
      </c>
      <c r="L1495" s="4" t="s">
        <v>1809</v>
      </c>
      <c r="M1495" s="4" t="s">
        <v>338</v>
      </c>
      <c r="N1495" s="4" t="s">
        <v>287</v>
      </c>
      <c r="O1495" s="4" t="s">
        <v>4554</v>
      </c>
      <c r="P1495" s="4" t="s">
        <v>4554</v>
      </c>
      <c r="Q1495" s="4" t="s">
        <v>4556</v>
      </c>
      <c r="R1495" s="4" t="s">
        <v>4554</v>
      </c>
      <c r="S1495" s="4" t="s">
        <v>4770</v>
      </c>
      <c r="T1495" s="4" t="s">
        <v>4558</v>
      </c>
      <c r="U1495" s="4" t="s">
        <v>4554</v>
      </c>
      <c r="V1495" s="4" t="s">
        <v>4554</v>
      </c>
      <c r="W1495" s="4" t="s">
        <v>4559</v>
      </c>
      <c r="X1495" s="4" t="s">
        <v>10594</v>
      </c>
      <c r="Y1495" s="5">
        <f t="shared" si="1"/>
        <v>0.00005787037037</v>
      </c>
      <c r="Z1495" s="4">
        <f t="shared" si="2"/>
        <v>672</v>
      </c>
    </row>
    <row r="1496" ht="15.75" customHeight="1">
      <c r="A1496" s="4" t="s">
        <v>10595</v>
      </c>
      <c r="B1496" s="4" t="s">
        <v>10596</v>
      </c>
      <c r="C1496" s="4" t="s">
        <v>4552</v>
      </c>
      <c r="D1496" s="4" t="s">
        <v>10597</v>
      </c>
      <c r="E1496" s="4" t="s">
        <v>4554</v>
      </c>
      <c r="F1496" s="4" t="s">
        <v>4554</v>
      </c>
      <c r="G1496" s="4" t="s">
        <v>4554</v>
      </c>
      <c r="H1496" s="4" t="s">
        <v>422</v>
      </c>
      <c r="I1496" s="4" t="s">
        <v>469</v>
      </c>
      <c r="J1496" s="4" t="s">
        <v>470</v>
      </c>
      <c r="K1496" s="4" t="s">
        <v>177</v>
      </c>
      <c r="L1496" s="4" t="s">
        <v>471</v>
      </c>
      <c r="M1496" s="4" t="s">
        <v>287</v>
      </c>
      <c r="N1496" s="4" t="s">
        <v>1325</v>
      </c>
      <c r="O1496" s="4" t="s">
        <v>4554</v>
      </c>
      <c r="P1496" s="4" t="s">
        <v>4554</v>
      </c>
      <c r="Q1496" s="4" t="s">
        <v>4556</v>
      </c>
      <c r="R1496" s="4" t="s">
        <v>4554</v>
      </c>
      <c r="S1496" s="4" t="s">
        <v>4770</v>
      </c>
      <c r="T1496" s="4" t="s">
        <v>5330</v>
      </c>
      <c r="U1496" s="4" t="s">
        <v>4554</v>
      </c>
      <c r="V1496" s="4" t="s">
        <v>4554</v>
      </c>
      <c r="W1496" s="4" t="s">
        <v>4559</v>
      </c>
      <c r="X1496" s="4" t="s">
        <v>10598</v>
      </c>
      <c r="Y1496" s="5">
        <f t="shared" si="1"/>
        <v>0.00005787037037</v>
      </c>
      <c r="Z1496" s="4">
        <f t="shared" si="2"/>
        <v>672</v>
      </c>
    </row>
    <row r="1497" ht="15.75" customHeight="1">
      <c r="A1497" s="4" t="s">
        <v>10599</v>
      </c>
      <c r="B1497" s="4" t="s">
        <v>10600</v>
      </c>
      <c r="C1497" s="4" t="s">
        <v>4552</v>
      </c>
      <c r="D1497" s="4" t="s">
        <v>10601</v>
      </c>
      <c r="E1497" s="4" t="s">
        <v>4554</v>
      </c>
      <c r="F1497" s="4" t="s">
        <v>4554</v>
      </c>
      <c r="G1497" s="4" t="s">
        <v>4554</v>
      </c>
      <c r="H1497" s="4" t="s">
        <v>546</v>
      </c>
      <c r="I1497" s="4" t="s">
        <v>565</v>
      </c>
      <c r="J1497" s="4" t="s">
        <v>24</v>
      </c>
      <c r="K1497" s="4" t="s">
        <v>179</v>
      </c>
      <c r="L1497" s="4" t="s">
        <v>1809</v>
      </c>
      <c r="M1497" s="4" t="s">
        <v>338</v>
      </c>
      <c r="N1497" s="4" t="s">
        <v>338</v>
      </c>
      <c r="O1497" s="4" t="s">
        <v>4554</v>
      </c>
      <c r="P1497" s="4" t="s">
        <v>4554</v>
      </c>
      <c r="Q1497" s="4" t="s">
        <v>4556</v>
      </c>
      <c r="R1497" s="4" t="s">
        <v>4554</v>
      </c>
      <c r="S1497" s="4" t="s">
        <v>4770</v>
      </c>
      <c r="T1497" s="4" t="s">
        <v>4558</v>
      </c>
      <c r="U1497" s="4" t="s">
        <v>4554</v>
      </c>
      <c r="V1497" s="4" t="s">
        <v>4554</v>
      </c>
      <c r="W1497" s="4" t="s">
        <v>4559</v>
      </c>
      <c r="X1497" s="4" t="s">
        <v>10602</v>
      </c>
      <c r="Y1497" s="5">
        <f t="shared" si="1"/>
        <v>0.00005787037037</v>
      </c>
      <c r="Z1497" s="4">
        <f t="shared" si="2"/>
        <v>672</v>
      </c>
    </row>
    <row r="1498" ht="15.75" customHeight="1">
      <c r="A1498" s="4" t="s">
        <v>10603</v>
      </c>
      <c r="B1498" s="4" t="s">
        <v>10604</v>
      </c>
      <c r="C1498" s="4" t="s">
        <v>4552</v>
      </c>
      <c r="D1498" s="4" t="s">
        <v>10605</v>
      </c>
      <c r="E1498" s="4" t="s">
        <v>4554</v>
      </c>
      <c r="F1498" s="4" t="s">
        <v>4554</v>
      </c>
      <c r="G1498" s="4" t="s">
        <v>4554</v>
      </c>
      <c r="H1498" s="4" t="s">
        <v>546</v>
      </c>
      <c r="I1498" s="4" t="s">
        <v>565</v>
      </c>
      <c r="J1498" s="4" t="s">
        <v>24</v>
      </c>
      <c r="K1498" s="4" t="s">
        <v>179</v>
      </c>
      <c r="L1498" s="4" t="s">
        <v>1809</v>
      </c>
      <c r="M1498" s="4" t="s">
        <v>338</v>
      </c>
      <c r="N1498" s="4" t="s">
        <v>134</v>
      </c>
      <c r="O1498" s="4" t="s">
        <v>4554</v>
      </c>
      <c r="P1498" s="4" t="s">
        <v>4554</v>
      </c>
      <c r="Q1498" s="4" t="s">
        <v>4556</v>
      </c>
      <c r="R1498" s="4" t="s">
        <v>4554</v>
      </c>
      <c r="S1498" s="4" t="s">
        <v>4770</v>
      </c>
      <c r="T1498" s="4" t="s">
        <v>5330</v>
      </c>
      <c r="U1498" s="4" t="s">
        <v>4554</v>
      </c>
      <c r="V1498" s="4" t="s">
        <v>4554</v>
      </c>
      <c r="W1498" s="4" t="s">
        <v>4559</v>
      </c>
      <c r="X1498" s="4" t="s">
        <v>10606</v>
      </c>
      <c r="Y1498" s="5">
        <f t="shared" si="1"/>
        <v>0.00005787037037</v>
      </c>
      <c r="Z1498" s="4">
        <f t="shared" si="2"/>
        <v>672</v>
      </c>
    </row>
    <row r="1499" ht="15.75" customHeight="1">
      <c r="A1499" s="4" t="s">
        <v>10607</v>
      </c>
      <c r="B1499" s="4" t="s">
        <v>10608</v>
      </c>
      <c r="C1499" s="4" t="s">
        <v>4552</v>
      </c>
      <c r="D1499" s="4" t="s">
        <v>10609</v>
      </c>
      <c r="E1499" s="4" t="s">
        <v>4554</v>
      </c>
      <c r="F1499" s="4" t="s">
        <v>4554</v>
      </c>
      <c r="G1499" s="4" t="s">
        <v>4554</v>
      </c>
      <c r="H1499" s="4" t="s">
        <v>335</v>
      </c>
      <c r="I1499" s="4" t="s">
        <v>336</v>
      </c>
      <c r="J1499" s="4" t="s">
        <v>32</v>
      </c>
      <c r="K1499" s="4" t="s">
        <v>4687</v>
      </c>
      <c r="L1499" s="4" t="s">
        <v>337</v>
      </c>
      <c r="M1499" s="4" t="s">
        <v>338</v>
      </c>
      <c r="N1499" s="4" t="s">
        <v>208</v>
      </c>
      <c r="O1499" s="4" t="s">
        <v>4554</v>
      </c>
      <c r="P1499" s="4" t="s">
        <v>4554</v>
      </c>
      <c r="Q1499" s="4" t="s">
        <v>4556</v>
      </c>
      <c r="R1499" s="4" t="s">
        <v>4554</v>
      </c>
      <c r="S1499" s="4" t="s">
        <v>4770</v>
      </c>
      <c r="T1499" s="4" t="s">
        <v>4558</v>
      </c>
      <c r="U1499" s="4" t="s">
        <v>4554</v>
      </c>
      <c r="V1499" s="4" t="s">
        <v>4554</v>
      </c>
      <c r="W1499" s="4" t="s">
        <v>4559</v>
      </c>
      <c r="X1499" s="4" t="s">
        <v>10610</v>
      </c>
      <c r="Y1499" s="5">
        <f t="shared" si="1"/>
        <v>0.0001157407407</v>
      </c>
      <c r="Z1499" s="4">
        <f t="shared" si="2"/>
        <v>672</v>
      </c>
    </row>
    <row r="1500" ht="15.75" customHeight="1">
      <c r="A1500" s="4" t="s">
        <v>10611</v>
      </c>
      <c r="B1500" s="4" t="s">
        <v>10612</v>
      </c>
      <c r="C1500" s="4" t="s">
        <v>4552</v>
      </c>
      <c r="D1500" s="4" t="s">
        <v>10613</v>
      </c>
      <c r="E1500" s="4" t="s">
        <v>4554</v>
      </c>
      <c r="F1500" s="4" t="s">
        <v>4554</v>
      </c>
      <c r="G1500" s="4" t="s">
        <v>4554</v>
      </c>
      <c r="H1500" s="4" t="s">
        <v>340</v>
      </c>
      <c r="I1500" s="4" t="s">
        <v>341</v>
      </c>
      <c r="J1500" s="4" t="s">
        <v>342</v>
      </c>
      <c r="K1500" s="4" t="s">
        <v>173</v>
      </c>
      <c r="L1500" s="4" t="s">
        <v>343</v>
      </c>
      <c r="M1500" s="4" t="s">
        <v>4784</v>
      </c>
      <c r="N1500" s="4" t="s">
        <v>298</v>
      </c>
      <c r="O1500" s="4" t="s">
        <v>4554</v>
      </c>
      <c r="P1500" s="4" t="s">
        <v>4554</v>
      </c>
      <c r="Q1500" s="4" t="s">
        <v>4556</v>
      </c>
      <c r="R1500" s="4" t="s">
        <v>4554</v>
      </c>
      <c r="S1500" s="4" t="s">
        <v>4770</v>
      </c>
      <c r="T1500" s="4" t="s">
        <v>4558</v>
      </c>
      <c r="U1500" s="4" t="s">
        <v>4554</v>
      </c>
      <c r="V1500" s="4" t="s">
        <v>4554</v>
      </c>
      <c r="W1500" s="4" t="s">
        <v>4559</v>
      </c>
      <c r="X1500" s="4" t="s">
        <v>10614</v>
      </c>
      <c r="Y1500" s="5">
        <f t="shared" si="1"/>
        <v>0.00005787037037</v>
      </c>
      <c r="Z1500" s="4">
        <f t="shared" si="2"/>
        <v>672</v>
      </c>
    </row>
    <row r="1501" ht="15.75" customHeight="1">
      <c r="A1501" s="4" t="s">
        <v>10615</v>
      </c>
      <c r="B1501" s="4" t="s">
        <v>10616</v>
      </c>
      <c r="C1501" s="4" t="s">
        <v>4552</v>
      </c>
      <c r="D1501" s="4" t="s">
        <v>10617</v>
      </c>
      <c r="E1501" s="4" t="s">
        <v>4554</v>
      </c>
      <c r="F1501" s="4" t="s">
        <v>4554</v>
      </c>
      <c r="G1501" s="4" t="s">
        <v>4554</v>
      </c>
      <c r="H1501" s="4" t="s">
        <v>1700</v>
      </c>
      <c r="I1501" s="4" t="s">
        <v>2376</v>
      </c>
      <c r="J1501" s="4" t="s">
        <v>212</v>
      </c>
      <c r="K1501" s="4" t="s">
        <v>216</v>
      </c>
      <c r="L1501" s="4" t="s">
        <v>2377</v>
      </c>
      <c r="M1501" s="4" t="s">
        <v>323</v>
      </c>
      <c r="N1501" s="4" t="s">
        <v>134</v>
      </c>
      <c r="O1501" s="4" t="s">
        <v>4554</v>
      </c>
      <c r="P1501" s="4" t="s">
        <v>4554</v>
      </c>
      <c r="Q1501" s="4" t="s">
        <v>4556</v>
      </c>
      <c r="R1501" s="4" t="s">
        <v>4554</v>
      </c>
      <c r="S1501" s="4" t="s">
        <v>4770</v>
      </c>
      <c r="T1501" s="4" t="s">
        <v>5330</v>
      </c>
      <c r="U1501" s="4" t="s">
        <v>4554</v>
      </c>
      <c r="V1501" s="4" t="s">
        <v>4554</v>
      </c>
      <c r="W1501" s="4" t="s">
        <v>4559</v>
      </c>
      <c r="X1501" s="4" t="s">
        <v>10618</v>
      </c>
      <c r="Y1501" s="5">
        <f t="shared" si="1"/>
        <v>0.00005787037037</v>
      </c>
      <c r="Z1501" s="4">
        <f t="shared" si="2"/>
        <v>672</v>
      </c>
    </row>
    <row r="1502" ht="15.75" customHeight="1">
      <c r="A1502" s="4" t="s">
        <v>10619</v>
      </c>
      <c r="B1502" s="4" t="s">
        <v>10620</v>
      </c>
      <c r="C1502" s="4" t="s">
        <v>4552</v>
      </c>
      <c r="D1502" s="4" t="s">
        <v>10621</v>
      </c>
      <c r="E1502" s="4" t="s">
        <v>4554</v>
      </c>
      <c r="F1502" s="4" t="s">
        <v>4554</v>
      </c>
      <c r="G1502" s="4" t="s">
        <v>4554</v>
      </c>
      <c r="H1502" s="4" t="s">
        <v>640</v>
      </c>
      <c r="I1502" s="4" t="s">
        <v>817</v>
      </c>
      <c r="J1502" s="4" t="s">
        <v>1438</v>
      </c>
      <c r="K1502" s="4" t="s">
        <v>164</v>
      </c>
      <c r="L1502" s="4" t="s">
        <v>962</v>
      </c>
      <c r="M1502" s="4" t="s">
        <v>312</v>
      </c>
      <c r="N1502" s="4" t="s">
        <v>277</v>
      </c>
      <c r="O1502" s="4" t="s">
        <v>4554</v>
      </c>
      <c r="P1502" s="4" t="s">
        <v>4554</v>
      </c>
      <c r="Q1502" s="4" t="s">
        <v>4556</v>
      </c>
      <c r="R1502" s="4" t="s">
        <v>4554</v>
      </c>
      <c r="S1502" s="4" t="s">
        <v>4770</v>
      </c>
      <c r="T1502" s="4" t="s">
        <v>4558</v>
      </c>
      <c r="U1502" s="4" t="s">
        <v>4554</v>
      </c>
      <c r="V1502" s="4" t="s">
        <v>4554</v>
      </c>
      <c r="W1502" s="4" t="s">
        <v>4559</v>
      </c>
      <c r="X1502" s="4" t="s">
        <v>10622</v>
      </c>
      <c r="Y1502" s="5">
        <f t="shared" si="1"/>
        <v>0.00005787037037</v>
      </c>
      <c r="Z1502" s="4">
        <f t="shared" si="2"/>
        <v>672</v>
      </c>
    </row>
    <row r="1503" ht="15.75" customHeight="1">
      <c r="A1503" s="4" t="s">
        <v>10623</v>
      </c>
      <c r="B1503" s="4" t="s">
        <v>10624</v>
      </c>
      <c r="C1503" s="4" t="s">
        <v>4552</v>
      </c>
      <c r="D1503" s="4" t="s">
        <v>10625</v>
      </c>
      <c r="E1503" s="4" t="s">
        <v>4554</v>
      </c>
      <c r="F1503" s="4" t="s">
        <v>4554</v>
      </c>
      <c r="G1503" s="4" t="s">
        <v>4554</v>
      </c>
      <c r="H1503" s="4" t="s">
        <v>345</v>
      </c>
      <c r="I1503" s="4" t="s">
        <v>4825</v>
      </c>
      <c r="J1503" s="4" t="s">
        <v>152</v>
      </c>
      <c r="K1503" s="4" t="s">
        <v>179</v>
      </c>
      <c r="L1503" s="4" t="s">
        <v>347</v>
      </c>
      <c r="M1503" s="4" t="s">
        <v>338</v>
      </c>
      <c r="N1503" s="4" t="s">
        <v>72</v>
      </c>
      <c r="O1503" s="4" t="s">
        <v>4554</v>
      </c>
      <c r="P1503" s="4" t="s">
        <v>4554</v>
      </c>
      <c r="Q1503" s="4" t="s">
        <v>4556</v>
      </c>
      <c r="R1503" s="4" t="s">
        <v>4554</v>
      </c>
      <c r="S1503" s="4" t="s">
        <v>4770</v>
      </c>
      <c r="T1503" s="4" t="s">
        <v>5330</v>
      </c>
      <c r="U1503" s="4" t="s">
        <v>4554</v>
      </c>
      <c r="V1503" s="4" t="s">
        <v>4554</v>
      </c>
      <c r="W1503" s="4" t="s">
        <v>4559</v>
      </c>
      <c r="X1503" s="4" t="s">
        <v>10626</v>
      </c>
      <c r="Y1503" s="5">
        <f t="shared" si="1"/>
        <v>0.0001157407407</v>
      </c>
      <c r="Z1503" s="4">
        <f t="shared" si="2"/>
        <v>672</v>
      </c>
    </row>
    <row r="1504" ht="15.75" customHeight="1">
      <c r="A1504" s="4" t="s">
        <v>10627</v>
      </c>
      <c r="B1504" s="4" t="s">
        <v>10628</v>
      </c>
      <c r="C1504" s="4" t="s">
        <v>4552</v>
      </c>
      <c r="D1504" s="4" t="s">
        <v>10629</v>
      </c>
      <c r="E1504" s="4" t="s">
        <v>4554</v>
      </c>
      <c r="F1504" s="4" t="s">
        <v>4554</v>
      </c>
      <c r="G1504" s="4" t="s">
        <v>4554</v>
      </c>
      <c r="H1504" s="4" t="s">
        <v>345</v>
      </c>
      <c r="I1504" s="4" t="s">
        <v>4825</v>
      </c>
      <c r="J1504" s="4" t="s">
        <v>152</v>
      </c>
      <c r="K1504" s="4" t="s">
        <v>179</v>
      </c>
      <c r="L1504" s="4" t="s">
        <v>347</v>
      </c>
      <c r="M1504" s="4" t="s">
        <v>338</v>
      </c>
      <c r="N1504" s="4" t="s">
        <v>80</v>
      </c>
      <c r="O1504" s="4" t="s">
        <v>4554</v>
      </c>
      <c r="P1504" s="4" t="s">
        <v>4554</v>
      </c>
      <c r="Q1504" s="4" t="s">
        <v>4556</v>
      </c>
      <c r="R1504" s="4" t="s">
        <v>4554</v>
      </c>
      <c r="S1504" s="4" t="s">
        <v>4770</v>
      </c>
      <c r="T1504" s="4" t="s">
        <v>5330</v>
      </c>
      <c r="U1504" s="4" t="s">
        <v>4554</v>
      </c>
      <c r="V1504" s="4" t="s">
        <v>4554</v>
      </c>
      <c r="W1504" s="4" t="s">
        <v>4559</v>
      </c>
      <c r="X1504" s="4" t="s">
        <v>10630</v>
      </c>
      <c r="Y1504" s="5">
        <f t="shared" si="1"/>
        <v>0.00005787037037</v>
      </c>
      <c r="Z1504" s="4">
        <f t="shared" si="2"/>
        <v>672</v>
      </c>
    </row>
    <row r="1505" ht="15.75" customHeight="1">
      <c r="A1505" s="4" t="s">
        <v>10631</v>
      </c>
      <c r="B1505" s="4" t="s">
        <v>10632</v>
      </c>
      <c r="C1505" s="4" t="s">
        <v>4552</v>
      </c>
      <c r="D1505" s="4" t="s">
        <v>10633</v>
      </c>
      <c r="E1505" s="4" t="s">
        <v>4554</v>
      </c>
      <c r="F1505" s="4" t="s">
        <v>4554</v>
      </c>
      <c r="G1505" s="4" t="s">
        <v>4554</v>
      </c>
      <c r="H1505" s="4" t="s">
        <v>524</v>
      </c>
      <c r="I1505" s="4" t="s">
        <v>469</v>
      </c>
      <c r="J1505" s="4" t="s">
        <v>172</v>
      </c>
      <c r="K1505" s="4" t="s">
        <v>177</v>
      </c>
      <c r="L1505" s="4" t="s">
        <v>525</v>
      </c>
      <c r="M1505" s="4" t="s">
        <v>287</v>
      </c>
      <c r="N1505" s="4" t="s">
        <v>86</v>
      </c>
      <c r="O1505" s="4" t="s">
        <v>4554</v>
      </c>
      <c r="P1505" s="4" t="s">
        <v>4554</v>
      </c>
      <c r="Q1505" s="4" t="s">
        <v>4556</v>
      </c>
      <c r="R1505" s="4" t="s">
        <v>4554</v>
      </c>
      <c r="S1505" s="4" t="s">
        <v>4770</v>
      </c>
      <c r="T1505" s="4" t="s">
        <v>5330</v>
      </c>
      <c r="U1505" s="4" t="s">
        <v>4554</v>
      </c>
      <c r="V1505" s="4" t="s">
        <v>4554</v>
      </c>
      <c r="W1505" s="4" t="s">
        <v>4559</v>
      </c>
      <c r="X1505" s="4" t="s">
        <v>10634</v>
      </c>
      <c r="Y1505" s="5">
        <f t="shared" si="1"/>
        <v>0.00005787037037</v>
      </c>
      <c r="Z1505" s="4">
        <f t="shared" si="2"/>
        <v>672</v>
      </c>
    </row>
    <row r="1506" ht="15.75" customHeight="1">
      <c r="A1506" s="4" t="s">
        <v>10635</v>
      </c>
      <c r="B1506" s="4" t="s">
        <v>10636</v>
      </c>
      <c r="C1506" s="4" t="s">
        <v>4552</v>
      </c>
      <c r="D1506" s="4" t="s">
        <v>10637</v>
      </c>
      <c r="E1506" s="4" t="s">
        <v>4554</v>
      </c>
      <c r="F1506" s="4" t="s">
        <v>4554</v>
      </c>
      <c r="G1506" s="4" t="s">
        <v>4554</v>
      </c>
      <c r="H1506" s="4" t="s">
        <v>524</v>
      </c>
      <c r="I1506" s="4" t="s">
        <v>469</v>
      </c>
      <c r="J1506" s="4" t="s">
        <v>172</v>
      </c>
      <c r="K1506" s="4" t="s">
        <v>177</v>
      </c>
      <c r="L1506" s="4" t="s">
        <v>525</v>
      </c>
      <c r="M1506" s="4" t="s">
        <v>287</v>
      </c>
      <c r="N1506" s="4" t="s">
        <v>632</v>
      </c>
      <c r="O1506" s="4" t="s">
        <v>4554</v>
      </c>
      <c r="P1506" s="4" t="s">
        <v>4554</v>
      </c>
      <c r="Q1506" s="4" t="s">
        <v>4556</v>
      </c>
      <c r="R1506" s="4" t="s">
        <v>4554</v>
      </c>
      <c r="S1506" s="4" t="s">
        <v>4770</v>
      </c>
      <c r="T1506" s="4" t="s">
        <v>4558</v>
      </c>
      <c r="U1506" s="4" t="s">
        <v>4554</v>
      </c>
      <c r="V1506" s="4" t="s">
        <v>4554</v>
      </c>
      <c r="W1506" s="4" t="s">
        <v>4559</v>
      </c>
      <c r="X1506" s="4" t="s">
        <v>10638</v>
      </c>
      <c r="Y1506" s="5">
        <f t="shared" si="1"/>
        <v>0.00005787037037</v>
      </c>
      <c r="Z1506" s="4">
        <f t="shared" si="2"/>
        <v>672</v>
      </c>
    </row>
    <row r="1507" ht="15.75" customHeight="1">
      <c r="A1507" s="4" t="s">
        <v>10639</v>
      </c>
      <c r="B1507" s="4" t="s">
        <v>10640</v>
      </c>
      <c r="C1507" s="4" t="s">
        <v>4552</v>
      </c>
      <c r="D1507" s="4" t="s">
        <v>10641</v>
      </c>
      <c r="E1507" s="4" t="s">
        <v>4554</v>
      </c>
      <c r="F1507" s="4" t="s">
        <v>4554</v>
      </c>
      <c r="G1507" s="4" t="s">
        <v>4554</v>
      </c>
      <c r="H1507" s="4" t="s">
        <v>1699</v>
      </c>
      <c r="I1507" s="4" t="s">
        <v>336</v>
      </c>
      <c r="J1507" s="4" t="s">
        <v>4603</v>
      </c>
      <c r="K1507" s="4" t="s">
        <v>4687</v>
      </c>
      <c r="L1507" s="4" t="s">
        <v>1700</v>
      </c>
      <c r="M1507" s="4" t="s">
        <v>338</v>
      </c>
      <c r="N1507" s="4" t="s">
        <v>72</v>
      </c>
      <c r="O1507" s="4" t="s">
        <v>4554</v>
      </c>
      <c r="P1507" s="4" t="s">
        <v>4554</v>
      </c>
      <c r="Q1507" s="4" t="s">
        <v>4556</v>
      </c>
      <c r="R1507" s="4" t="s">
        <v>4554</v>
      </c>
      <c r="S1507" s="4" t="s">
        <v>4770</v>
      </c>
      <c r="T1507" s="4" t="s">
        <v>5330</v>
      </c>
      <c r="U1507" s="4" t="s">
        <v>4554</v>
      </c>
      <c r="V1507" s="4" t="s">
        <v>4554</v>
      </c>
      <c r="W1507" s="4" t="s">
        <v>4559</v>
      </c>
      <c r="X1507" s="4" t="s">
        <v>10642</v>
      </c>
      <c r="Y1507" s="5">
        <f t="shared" si="1"/>
        <v>0.00005787037037</v>
      </c>
      <c r="Z1507" s="4">
        <f t="shared" si="2"/>
        <v>672</v>
      </c>
    </row>
    <row r="1508" ht="15.75" customHeight="1">
      <c r="A1508" s="4" t="s">
        <v>10643</v>
      </c>
      <c r="B1508" s="4" t="s">
        <v>10644</v>
      </c>
      <c r="C1508" s="4" t="s">
        <v>4552</v>
      </c>
      <c r="D1508" s="4" t="s">
        <v>10645</v>
      </c>
      <c r="E1508" s="4" t="s">
        <v>4554</v>
      </c>
      <c r="F1508" s="4" t="s">
        <v>4554</v>
      </c>
      <c r="G1508" s="4" t="s">
        <v>4554</v>
      </c>
      <c r="H1508" s="4" t="s">
        <v>524</v>
      </c>
      <c r="I1508" s="4" t="s">
        <v>469</v>
      </c>
      <c r="J1508" s="4" t="s">
        <v>172</v>
      </c>
      <c r="K1508" s="4" t="s">
        <v>177</v>
      </c>
      <c r="L1508" s="4" t="s">
        <v>525</v>
      </c>
      <c r="M1508" s="4" t="s">
        <v>287</v>
      </c>
      <c r="N1508" s="4" t="s">
        <v>86</v>
      </c>
      <c r="O1508" s="4" t="s">
        <v>4554</v>
      </c>
      <c r="P1508" s="4" t="s">
        <v>4554</v>
      </c>
      <c r="Q1508" s="4" t="s">
        <v>4556</v>
      </c>
      <c r="R1508" s="4" t="s">
        <v>4554</v>
      </c>
      <c r="S1508" s="4" t="s">
        <v>4770</v>
      </c>
      <c r="T1508" s="4" t="s">
        <v>5330</v>
      </c>
      <c r="U1508" s="4" t="s">
        <v>4554</v>
      </c>
      <c r="V1508" s="4" t="s">
        <v>4554</v>
      </c>
      <c r="W1508" s="4" t="s">
        <v>4559</v>
      </c>
      <c r="X1508" s="4" t="s">
        <v>10646</v>
      </c>
      <c r="Y1508" s="5">
        <f t="shared" si="1"/>
        <v>0.00006944444444</v>
      </c>
      <c r="Z1508" s="4">
        <f t="shared" si="2"/>
        <v>672</v>
      </c>
    </row>
    <row r="1509" ht="15.75" customHeight="1">
      <c r="A1509" s="4" t="s">
        <v>10647</v>
      </c>
      <c r="B1509" s="4" t="s">
        <v>10648</v>
      </c>
      <c r="C1509" s="4" t="s">
        <v>4552</v>
      </c>
      <c r="D1509" s="4" t="s">
        <v>10649</v>
      </c>
      <c r="E1509" s="4" t="s">
        <v>4554</v>
      </c>
      <c r="F1509" s="4" t="s">
        <v>4554</v>
      </c>
      <c r="G1509" s="4" t="s">
        <v>4554</v>
      </c>
      <c r="H1509" s="4" t="s">
        <v>422</v>
      </c>
      <c r="I1509" s="4" t="s">
        <v>469</v>
      </c>
      <c r="J1509" s="4" t="s">
        <v>470</v>
      </c>
      <c r="K1509" s="4" t="s">
        <v>177</v>
      </c>
      <c r="L1509" s="4" t="s">
        <v>471</v>
      </c>
      <c r="M1509" s="4" t="s">
        <v>287</v>
      </c>
      <c r="N1509" s="4" t="s">
        <v>298</v>
      </c>
      <c r="O1509" s="4" t="s">
        <v>4554</v>
      </c>
      <c r="P1509" s="4" t="s">
        <v>4554</v>
      </c>
      <c r="Q1509" s="4" t="s">
        <v>4556</v>
      </c>
      <c r="R1509" s="4" t="s">
        <v>4554</v>
      </c>
      <c r="S1509" s="4" t="s">
        <v>4770</v>
      </c>
      <c r="T1509" s="4" t="s">
        <v>4558</v>
      </c>
      <c r="U1509" s="4" t="s">
        <v>4554</v>
      </c>
      <c r="V1509" s="4" t="s">
        <v>4554</v>
      </c>
      <c r="W1509" s="4" t="s">
        <v>4559</v>
      </c>
      <c r="X1509" s="4" t="s">
        <v>10650</v>
      </c>
      <c r="Y1509" s="5">
        <f t="shared" si="1"/>
        <v>0.00005787037037</v>
      </c>
      <c r="Z1509" s="4">
        <f t="shared" si="2"/>
        <v>672</v>
      </c>
    </row>
    <row r="1510" ht="15.75" customHeight="1">
      <c r="A1510" s="4" t="s">
        <v>10651</v>
      </c>
      <c r="B1510" s="4" t="s">
        <v>10652</v>
      </c>
      <c r="C1510" s="4" t="s">
        <v>4552</v>
      </c>
      <c r="D1510" s="4" t="s">
        <v>10653</v>
      </c>
      <c r="E1510" s="4" t="s">
        <v>4554</v>
      </c>
      <c r="F1510" s="4" t="s">
        <v>4554</v>
      </c>
      <c r="G1510" s="4" t="s">
        <v>4554</v>
      </c>
      <c r="H1510" s="4" t="s">
        <v>463</v>
      </c>
      <c r="I1510" s="4" t="s">
        <v>565</v>
      </c>
      <c r="J1510" s="4" t="s">
        <v>566</v>
      </c>
      <c r="K1510" s="4" t="s">
        <v>179</v>
      </c>
      <c r="L1510" s="4" t="s">
        <v>5138</v>
      </c>
      <c r="M1510" s="4" t="s">
        <v>338</v>
      </c>
      <c r="N1510" s="4" t="s">
        <v>113</v>
      </c>
      <c r="O1510" s="4" t="s">
        <v>4554</v>
      </c>
      <c r="P1510" s="4" t="s">
        <v>4554</v>
      </c>
      <c r="Q1510" s="4" t="s">
        <v>4556</v>
      </c>
      <c r="R1510" s="4" t="s">
        <v>4554</v>
      </c>
      <c r="S1510" s="4" t="s">
        <v>4770</v>
      </c>
      <c r="T1510" s="4" t="s">
        <v>5330</v>
      </c>
      <c r="U1510" s="4" t="s">
        <v>4554</v>
      </c>
      <c r="V1510" s="4" t="s">
        <v>4554</v>
      </c>
      <c r="W1510" s="4" t="s">
        <v>4559</v>
      </c>
      <c r="X1510" s="4" t="s">
        <v>10654</v>
      </c>
      <c r="Y1510" s="5">
        <f t="shared" si="1"/>
        <v>0.00005787037037</v>
      </c>
      <c r="Z1510" s="4">
        <f t="shared" si="2"/>
        <v>672</v>
      </c>
    </row>
    <row r="1511" ht="15.75" customHeight="1">
      <c r="A1511" s="4" t="s">
        <v>10655</v>
      </c>
      <c r="B1511" s="4" t="s">
        <v>10656</v>
      </c>
      <c r="C1511" s="4" t="s">
        <v>4552</v>
      </c>
      <c r="D1511" s="4" t="s">
        <v>10657</v>
      </c>
      <c r="E1511" s="4" t="s">
        <v>4554</v>
      </c>
      <c r="F1511" s="4" t="s">
        <v>4554</v>
      </c>
      <c r="G1511" s="4" t="s">
        <v>4554</v>
      </c>
      <c r="H1511" s="4" t="s">
        <v>524</v>
      </c>
      <c r="I1511" s="4" t="s">
        <v>469</v>
      </c>
      <c r="J1511" s="4" t="s">
        <v>172</v>
      </c>
      <c r="K1511" s="4" t="s">
        <v>177</v>
      </c>
      <c r="L1511" s="4" t="s">
        <v>525</v>
      </c>
      <c r="M1511" s="4" t="s">
        <v>287</v>
      </c>
      <c r="N1511" s="4" t="s">
        <v>113</v>
      </c>
      <c r="O1511" s="4" t="s">
        <v>4554</v>
      </c>
      <c r="P1511" s="4" t="s">
        <v>4554</v>
      </c>
      <c r="Q1511" s="4" t="s">
        <v>4556</v>
      </c>
      <c r="R1511" s="4" t="s">
        <v>4554</v>
      </c>
      <c r="S1511" s="4" t="s">
        <v>4770</v>
      </c>
      <c r="T1511" s="4" t="s">
        <v>5330</v>
      </c>
      <c r="U1511" s="4" t="s">
        <v>4554</v>
      </c>
      <c r="V1511" s="4" t="s">
        <v>4554</v>
      </c>
      <c r="W1511" s="4" t="s">
        <v>4559</v>
      </c>
      <c r="X1511" s="4" t="s">
        <v>10658</v>
      </c>
      <c r="Y1511" s="5">
        <f t="shared" si="1"/>
        <v>0.0001736111111</v>
      </c>
      <c r="Z1511" s="4">
        <f t="shared" si="2"/>
        <v>672</v>
      </c>
    </row>
    <row r="1512" ht="15.75" customHeight="1">
      <c r="A1512" s="4" t="s">
        <v>10659</v>
      </c>
      <c r="B1512" s="4" t="s">
        <v>10660</v>
      </c>
      <c r="C1512" s="4" t="s">
        <v>4552</v>
      </c>
      <c r="D1512" s="4" t="s">
        <v>10661</v>
      </c>
      <c r="E1512" s="4" t="s">
        <v>4554</v>
      </c>
      <c r="F1512" s="4" t="s">
        <v>4554</v>
      </c>
      <c r="G1512" s="4" t="s">
        <v>4554</v>
      </c>
      <c r="H1512" s="4" t="s">
        <v>345</v>
      </c>
      <c r="I1512" s="4" t="s">
        <v>4825</v>
      </c>
      <c r="J1512" s="4" t="s">
        <v>152</v>
      </c>
      <c r="K1512" s="4" t="s">
        <v>179</v>
      </c>
      <c r="L1512" s="4" t="s">
        <v>347</v>
      </c>
      <c r="M1512" s="4" t="s">
        <v>338</v>
      </c>
      <c r="N1512" s="4" t="s">
        <v>4784</v>
      </c>
      <c r="O1512" s="4" t="s">
        <v>4554</v>
      </c>
      <c r="P1512" s="4" t="s">
        <v>4554</v>
      </c>
      <c r="Q1512" s="4" t="s">
        <v>4556</v>
      </c>
      <c r="R1512" s="4" t="s">
        <v>4554</v>
      </c>
      <c r="S1512" s="4" t="s">
        <v>4770</v>
      </c>
      <c r="T1512" s="4" t="s">
        <v>4558</v>
      </c>
      <c r="U1512" s="4" t="s">
        <v>4554</v>
      </c>
      <c r="V1512" s="4" t="s">
        <v>4554</v>
      </c>
      <c r="W1512" s="4" t="s">
        <v>4559</v>
      </c>
      <c r="X1512" s="4" t="s">
        <v>10662</v>
      </c>
      <c r="Y1512" s="5">
        <f t="shared" si="1"/>
        <v>0.00005787037037</v>
      </c>
      <c r="Z1512" s="4">
        <f t="shared" si="2"/>
        <v>672</v>
      </c>
    </row>
    <row r="1513" ht="15.75" customHeight="1">
      <c r="A1513" s="4" t="s">
        <v>10663</v>
      </c>
      <c r="B1513" s="4" t="s">
        <v>10664</v>
      </c>
      <c r="C1513" s="4" t="s">
        <v>4552</v>
      </c>
      <c r="D1513" s="4" t="s">
        <v>10665</v>
      </c>
      <c r="E1513" s="4" t="s">
        <v>4554</v>
      </c>
      <c r="F1513" s="4" t="s">
        <v>4554</v>
      </c>
      <c r="G1513" s="4" t="s">
        <v>4554</v>
      </c>
      <c r="H1513" s="4" t="s">
        <v>325</v>
      </c>
      <c r="I1513" s="4" t="s">
        <v>326</v>
      </c>
      <c r="J1513" s="4" t="s">
        <v>327</v>
      </c>
      <c r="K1513" s="4" t="s">
        <v>195</v>
      </c>
      <c r="L1513" s="4" t="s">
        <v>328</v>
      </c>
      <c r="M1513" s="4" t="s">
        <v>298</v>
      </c>
      <c r="N1513" s="4" t="s">
        <v>72</v>
      </c>
      <c r="O1513" s="4" t="s">
        <v>4554</v>
      </c>
      <c r="P1513" s="4" t="s">
        <v>4554</v>
      </c>
      <c r="Q1513" s="4" t="s">
        <v>4556</v>
      </c>
      <c r="R1513" s="4" t="s">
        <v>4554</v>
      </c>
      <c r="S1513" s="4" t="s">
        <v>4770</v>
      </c>
      <c r="T1513" s="4" t="s">
        <v>5330</v>
      </c>
      <c r="U1513" s="4" t="s">
        <v>4554</v>
      </c>
      <c r="V1513" s="4" t="s">
        <v>4554</v>
      </c>
      <c r="W1513" s="4" t="s">
        <v>4559</v>
      </c>
      <c r="X1513" s="4" t="s">
        <v>10666</v>
      </c>
      <c r="Y1513" s="5">
        <f t="shared" si="1"/>
        <v>0.0001157407407</v>
      </c>
      <c r="Z1513" s="4">
        <f t="shared" si="2"/>
        <v>672</v>
      </c>
    </row>
    <row r="1514" ht="15.75" customHeight="1">
      <c r="A1514" s="4" t="s">
        <v>10667</v>
      </c>
      <c r="B1514" s="4" t="s">
        <v>10668</v>
      </c>
      <c r="C1514" s="4" t="s">
        <v>4552</v>
      </c>
      <c r="D1514" s="4" t="s">
        <v>10669</v>
      </c>
      <c r="E1514" s="4" t="s">
        <v>4554</v>
      </c>
      <c r="F1514" s="4" t="s">
        <v>4554</v>
      </c>
      <c r="G1514" s="4" t="s">
        <v>4554</v>
      </c>
      <c r="H1514" s="4" t="s">
        <v>1795</v>
      </c>
      <c r="I1514" s="4" t="s">
        <v>1612</v>
      </c>
      <c r="J1514" s="4" t="s">
        <v>235</v>
      </c>
      <c r="K1514" s="4" t="s">
        <v>4687</v>
      </c>
      <c r="L1514" s="4" t="s">
        <v>1796</v>
      </c>
      <c r="M1514" s="4" t="s">
        <v>442</v>
      </c>
      <c r="N1514" s="4" t="s">
        <v>44</v>
      </c>
      <c r="O1514" s="4" t="s">
        <v>4554</v>
      </c>
      <c r="P1514" s="4" t="s">
        <v>4554</v>
      </c>
      <c r="Q1514" s="4" t="s">
        <v>4556</v>
      </c>
      <c r="R1514" s="4" t="s">
        <v>4554</v>
      </c>
      <c r="S1514" s="4" t="s">
        <v>4770</v>
      </c>
      <c r="T1514" s="4" t="s">
        <v>5330</v>
      </c>
      <c r="U1514" s="4" t="s">
        <v>4554</v>
      </c>
      <c r="V1514" s="4" t="s">
        <v>4554</v>
      </c>
      <c r="W1514" s="4" t="s">
        <v>4559</v>
      </c>
      <c r="X1514" s="4" t="s">
        <v>10670</v>
      </c>
      <c r="Y1514" s="5">
        <f t="shared" si="1"/>
        <v>0.00005787037037</v>
      </c>
      <c r="Z1514" s="4">
        <f t="shared" si="2"/>
        <v>672</v>
      </c>
    </row>
    <row r="1515" ht="15.75" customHeight="1">
      <c r="A1515" s="4" t="s">
        <v>10671</v>
      </c>
      <c r="B1515" s="4" t="s">
        <v>10672</v>
      </c>
      <c r="C1515" s="4" t="s">
        <v>4552</v>
      </c>
      <c r="D1515" s="4" t="s">
        <v>10673</v>
      </c>
      <c r="E1515" s="4" t="s">
        <v>4554</v>
      </c>
      <c r="F1515" s="4" t="s">
        <v>4554</v>
      </c>
      <c r="G1515" s="4" t="s">
        <v>4554</v>
      </c>
      <c r="H1515" s="4" t="s">
        <v>1699</v>
      </c>
      <c r="I1515" s="4" t="s">
        <v>336</v>
      </c>
      <c r="J1515" s="4" t="s">
        <v>4603</v>
      </c>
      <c r="K1515" s="4" t="s">
        <v>4687</v>
      </c>
      <c r="L1515" s="4" t="s">
        <v>1700</v>
      </c>
      <c r="M1515" s="4" t="s">
        <v>338</v>
      </c>
      <c r="N1515" s="4" t="s">
        <v>4799</v>
      </c>
      <c r="O1515" s="4" t="s">
        <v>4554</v>
      </c>
      <c r="P1515" s="4" t="s">
        <v>4554</v>
      </c>
      <c r="Q1515" s="4" t="s">
        <v>4556</v>
      </c>
      <c r="R1515" s="4" t="s">
        <v>4554</v>
      </c>
      <c r="S1515" s="4" t="s">
        <v>4770</v>
      </c>
      <c r="T1515" s="4" t="s">
        <v>4558</v>
      </c>
      <c r="U1515" s="4" t="s">
        <v>4554</v>
      </c>
      <c r="V1515" s="4" t="s">
        <v>4554</v>
      </c>
      <c r="W1515" s="4" t="s">
        <v>4559</v>
      </c>
      <c r="X1515" s="4" t="s">
        <v>10674</v>
      </c>
      <c r="Y1515" s="5">
        <f t="shared" si="1"/>
        <v>0.00005787037037</v>
      </c>
      <c r="Z1515" s="4">
        <f t="shared" si="2"/>
        <v>672</v>
      </c>
    </row>
    <row r="1516" ht="15.75" customHeight="1">
      <c r="A1516" s="4" t="s">
        <v>10675</v>
      </c>
      <c r="B1516" s="4" t="s">
        <v>10676</v>
      </c>
      <c r="C1516" s="4" t="s">
        <v>4552</v>
      </c>
      <c r="D1516" s="4" t="s">
        <v>10677</v>
      </c>
      <c r="E1516" s="4" t="s">
        <v>4554</v>
      </c>
      <c r="F1516" s="4" t="s">
        <v>4554</v>
      </c>
      <c r="G1516" s="4" t="s">
        <v>4554</v>
      </c>
      <c r="H1516" s="4" t="s">
        <v>4933</v>
      </c>
      <c r="I1516" s="4" t="s">
        <v>452</v>
      </c>
      <c r="J1516" s="4" t="s">
        <v>56</v>
      </c>
      <c r="K1516" s="4" t="s">
        <v>128</v>
      </c>
      <c r="L1516" s="4" t="s">
        <v>4934</v>
      </c>
      <c r="M1516" s="4" t="s">
        <v>228</v>
      </c>
      <c r="N1516" s="4" t="s">
        <v>1229</v>
      </c>
      <c r="O1516" s="4" t="s">
        <v>4554</v>
      </c>
      <c r="P1516" s="4" t="s">
        <v>4554</v>
      </c>
      <c r="Q1516" s="4" t="s">
        <v>4556</v>
      </c>
      <c r="R1516" s="4" t="s">
        <v>4554</v>
      </c>
      <c r="S1516" s="4" t="s">
        <v>4775</v>
      </c>
      <c r="T1516" s="4" t="s">
        <v>5330</v>
      </c>
      <c r="U1516" s="4" t="s">
        <v>4554</v>
      </c>
      <c r="V1516" s="4" t="s">
        <v>4554</v>
      </c>
      <c r="W1516" s="4" t="s">
        <v>4559</v>
      </c>
      <c r="X1516" s="4" t="s">
        <v>10678</v>
      </c>
      <c r="Y1516" s="5">
        <f t="shared" si="1"/>
        <v>0.00005787037037</v>
      </c>
      <c r="Z1516" s="4">
        <f t="shared" si="2"/>
        <v>672</v>
      </c>
    </row>
    <row r="1517" ht="15.75" customHeight="1">
      <c r="A1517" s="4" t="s">
        <v>10679</v>
      </c>
      <c r="B1517" s="4" t="s">
        <v>10680</v>
      </c>
      <c r="C1517" s="4" t="s">
        <v>4552</v>
      </c>
      <c r="D1517" s="4" t="s">
        <v>10681</v>
      </c>
      <c r="E1517" s="4" t="s">
        <v>4554</v>
      </c>
      <c r="F1517" s="4" t="s">
        <v>4554</v>
      </c>
      <c r="G1517" s="4" t="s">
        <v>4554</v>
      </c>
      <c r="H1517" s="4" t="s">
        <v>422</v>
      </c>
      <c r="I1517" s="4" t="s">
        <v>469</v>
      </c>
      <c r="J1517" s="4" t="s">
        <v>470</v>
      </c>
      <c r="K1517" s="4" t="s">
        <v>177</v>
      </c>
      <c r="L1517" s="4" t="s">
        <v>471</v>
      </c>
      <c r="M1517" s="4" t="s">
        <v>287</v>
      </c>
      <c r="N1517" s="4" t="s">
        <v>80</v>
      </c>
      <c r="O1517" s="4" t="s">
        <v>4554</v>
      </c>
      <c r="P1517" s="4" t="s">
        <v>4554</v>
      </c>
      <c r="Q1517" s="4" t="s">
        <v>4556</v>
      </c>
      <c r="R1517" s="4" t="s">
        <v>4554</v>
      </c>
      <c r="S1517" s="4" t="s">
        <v>4770</v>
      </c>
      <c r="T1517" s="4" t="s">
        <v>5330</v>
      </c>
      <c r="U1517" s="4" t="s">
        <v>4554</v>
      </c>
      <c r="V1517" s="4" t="s">
        <v>4554</v>
      </c>
      <c r="W1517" s="4" t="s">
        <v>4559</v>
      </c>
      <c r="X1517" s="4" t="s">
        <v>10682</v>
      </c>
      <c r="Y1517" s="5">
        <f t="shared" si="1"/>
        <v>0.00005787037037</v>
      </c>
      <c r="Z1517" s="4">
        <f t="shared" si="2"/>
        <v>672</v>
      </c>
    </row>
    <row r="1518" ht="15.75" customHeight="1">
      <c r="A1518" s="4" t="s">
        <v>10683</v>
      </c>
      <c r="B1518" s="4" t="s">
        <v>10684</v>
      </c>
      <c r="C1518" s="4" t="s">
        <v>4552</v>
      </c>
      <c r="D1518" s="4" t="s">
        <v>10685</v>
      </c>
      <c r="E1518" s="4" t="s">
        <v>4554</v>
      </c>
      <c r="F1518" s="4" t="s">
        <v>4554</v>
      </c>
      <c r="G1518" s="4" t="s">
        <v>4554</v>
      </c>
      <c r="H1518" s="4" t="s">
        <v>406</v>
      </c>
      <c r="I1518" s="4" t="s">
        <v>1246</v>
      </c>
      <c r="J1518" s="4" t="s">
        <v>1247</v>
      </c>
      <c r="K1518" s="4" t="s">
        <v>177</v>
      </c>
      <c r="L1518" s="4" t="s">
        <v>1248</v>
      </c>
      <c r="M1518" s="4" t="s">
        <v>287</v>
      </c>
      <c r="N1518" s="4" t="s">
        <v>4799</v>
      </c>
      <c r="O1518" s="4" t="s">
        <v>4554</v>
      </c>
      <c r="P1518" s="4" t="s">
        <v>4554</v>
      </c>
      <c r="Q1518" s="4" t="s">
        <v>4556</v>
      </c>
      <c r="R1518" s="4" t="s">
        <v>4554</v>
      </c>
      <c r="S1518" s="4" t="s">
        <v>4770</v>
      </c>
      <c r="T1518" s="4" t="s">
        <v>4558</v>
      </c>
      <c r="U1518" s="4" t="s">
        <v>4554</v>
      </c>
      <c r="V1518" s="4" t="s">
        <v>4554</v>
      </c>
      <c r="W1518" s="4" t="s">
        <v>4559</v>
      </c>
      <c r="X1518" s="4" t="s">
        <v>10686</v>
      </c>
      <c r="Y1518" s="5">
        <f t="shared" si="1"/>
        <v>0.00005787037037</v>
      </c>
      <c r="Z1518" s="4">
        <f t="shared" si="2"/>
        <v>672</v>
      </c>
    </row>
    <row r="1519" ht="15.75" customHeight="1">
      <c r="A1519" s="4" t="s">
        <v>10687</v>
      </c>
      <c r="B1519" s="4" t="s">
        <v>10688</v>
      </c>
      <c r="C1519" s="4" t="s">
        <v>4552</v>
      </c>
      <c r="D1519" s="4" t="s">
        <v>10689</v>
      </c>
      <c r="E1519" s="4" t="s">
        <v>4554</v>
      </c>
      <c r="F1519" s="4" t="s">
        <v>4554</v>
      </c>
      <c r="G1519" s="4" t="s">
        <v>4554</v>
      </c>
      <c r="H1519" s="4" t="s">
        <v>349</v>
      </c>
      <c r="I1519" s="4" t="s">
        <v>350</v>
      </c>
      <c r="J1519" s="4" t="s">
        <v>163</v>
      </c>
      <c r="K1519" s="4" t="s">
        <v>173</v>
      </c>
      <c r="L1519" s="4" t="s">
        <v>351</v>
      </c>
      <c r="M1519" s="4" t="s">
        <v>4784</v>
      </c>
      <c r="N1519" s="4" t="s">
        <v>1229</v>
      </c>
      <c r="O1519" s="4" t="s">
        <v>4554</v>
      </c>
      <c r="P1519" s="4" t="s">
        <v>4554</v>
      </c>
      <c r="Q1519" s="4" t="s">
        <v>4556</v>
      </c>
      <c r="R1519" s="4" t="s">
        <v>4554</v>
      </c>
      <c r="S1519" s="4" t="s">
        <v>4770</v>
      </c>
      <c r="T1519" s="4" t="s">
        <v>5330</v>
      </c>
      <c r="U1519" s="4" t="s">
        <v>4554</v>
      </c>
      <c r="V1519" s="4" t="s">
        <v>4554</v>
      </c>
      <c r="W1519" s="4" t="s">
        <v>4559</v>
      </c>
      <c r="X1519" s="4" t="s">
        <v>10690</v>
      </c>
      <c r="Y1519" s="5">
        <f t="shared" si="1"/>
        <v>0.00005787037037</v>
      </c>
      <c r="Z1519" s="4">
        <f t="shared" si="2"/>
        <v>672</v>
      </c>
    </row>
    <row r="1520" ht="15.75" customHeight="1">
      <c r="A1520" s="4" t="s">
        <v>10691</v>
      </c>
      <c r="B1520" s="4" t="s">
        <v>10692</v>
      </c>
      <c r="C1520" s="4" t="s">
        <v>4552</v>
      </c>
      <c r="D1520" s="4" t="s">
        <v>10693</v>
      </c>
      <c r="E1520" s="4" t="s">
        <v>4554</v>
      </c>
      <c r="F1520" s="4" t="s">
        <v>4554</v>
      </c>
      <c r="G1520" s="4" t="s">
        <v>4554</v>
      </c>
      <c r="H1520" s="4" t="s">
        <v>406</v>
      </c>
      <c r="I1520" s="4" t="s">
        <v>1246</v>
      </c>
      <c r="J1520" s="4" t="s">
        <v>1247</v>
      </c>
      <c r="K1520" s="4" t="s">
        <v>177</v>
      </c>
      <c r="L1520" s="4" t="s">
        <v>1248</v>
      </c>
      <c r="M1520" s="4" t="s">
        <v>287</v>
      </c>
      <c r="N1520" s="4" t="s">
        <v>357</v>
      </c>
      <c r="O1520" s="4" t="s">
        <v>4554</v>
      </c>
      <c r="P1520" s="4" t="s">
        <v>4554</v>
      </c>
      <c r="Q1520" s="4" t="s">
        <v>4556</v>
      </c>
      <c r="R1520" s="4" t="s">
        <v>4554</v>
      </c>
      <c r="S1520" s="4" t="s">
        <v>4770</v>
      </c>
      <c r="T1520" s="4" t="s">
        <v>4558</v>
      </c>
      <c r="U1520" s="4" t="s">
        <v>4554</v>
      </c>
      <c r="V1520" s="4" t="s">
        <v>4554</v>
      </c>
      <c r="W1520" s="4" t="s">
        <v>4559</v>
      </c>
      <c r="X1520" s="4" t="s">
        <v>10694</v>
      </c>
      <c r="Y1520" s="5">
        <f t="shared" si="1"/>
        <v>0.00005787037037</v>
      </c>
      <c r="Z1520" s="4">
        <f t="shared" si="2"/>
        <v>672</v>
      </c>
    </row>
    <row r="1521" ht="15.75" customHeight="1">
      <c r="A1521" s="4" t="s">
        <v>10695</v>
      </c>
      <c r="B1521" s="4" t="s">
        <v>10696</v>
      </c>
      <c r="C1521" s="4" t="s">
        <v>4552</v>
      </c>
      <c r="D1521" s="4" t="s">
        <v>10697</v>
      </c>
      <c r="E1521" s="4" t="s">
        <v>4554</v>
      </c>
      <c r="F1521" s="4" t="s">
        <v>4554</v>
      </c>
      <c r="G1521" s="4" t="s">
        <v>4554</v>
      </c>
      <c r="H1521" s="4" t="s">
        <v>546</v>
      </c>
      <c r="I1521" s="4" t="s">
        <v>565</v>
      </c>
      <c r="J1521" s="4" t="s">
        <v>24</v>
      </c>
      <c r="K1521" s="4" t="s">
        <v>179</v>
      </c>
      <c r="L1521" s="4" t="s">
        <v>1809</v>
      </c>
      <c r="M1521" s="4" t="s">
        <v>338</v>
      </c>
      <c r="N1521" s="4" t="s">
        <v>134</v>
      </c>
      <c r="O1521" s="4" t="s">
        <v>4554</v>
      </c>
      <c r="P1521" s="4" t="s">
        <v>4554</v>
      </c>
      <c r="Q1521" s="4" t="s">
        <v>4556</v>
      </c>
      <c r="R1521" s="4" t="s">
        <v>4554</v>
      </c>
      <c r="S1521" s="4" t="s">
        <v>4770</v>
      </c>
      <c r="T1521" s="4" t="s">
        <v>5330</v>
      </c>
      <c r="U1521" s="4" t="s">
        <v>4554</v>
      </c>
      <c r="V1521" s="4" t="s">
        <v>4554</v>
      </c>
      <c r="W1521" s="4" t="s">
        <v>4559</v>
      </c>
      <c r="X1521" s="4" t="s">
        <v>10698</v>
      </c>
      <c r="Y1521" s="5">
        <f t="shared" si="1"/>
        <v>0.00005787037037</v>
      </c>
      <c r="Z1521" s="4">
        <f t="shared" si="2"/>
        <v>672</v>
      </c>
    </row>
    <row r="1522" ht="15.75" customHeight="1">
      <c r="A1522" s="4" t="s">
        <v>10699</v>
      </c>
      <c r="B1522" s="4" t="s">
        <v>10700</v>
      </c>
      <c r="C1522" s="4" t="s">
        <v>4552</v>
      </c>
      <c r="D1522" s="4" t="s">
        <v>10701</v>
      </c>
      <c r="E1522" s="4" t="s">
        <v>4554</v>
      </c>
      <c r="F1522" s="4" t="s">
        <v>4554</v>
      </c>
      <c r="G1522" s="4" t="s">
        <v>4554</v>
      </c>
      <c r="H1522" s="4" t="s">
        <v>4812</v>
      </c>
      <c r="I1522" s="4" t="s">
        <v>332</v>
      </c>
      <c r="J1522" s="4" t="s">
        <v>53</v>
      </c>
      <c r="K1522" s="4" t="s">
        <v>200</v>
      </c>
      <c r="L1522" s="4" t="s">
        <v>333</v>
      </c>
      <c r="M1522" s="4" t="s">
        <v>298</v>
      </c>
      <c r="N1522" s="4" t="s">
        <v>70</v>
      </c>
      <c r="O1522" s="4" t="s">
        <v>4554</v>
      </c>
      <c r="P1522" s="4" t="s">
        <v>4554</v>
      </c>
      <c r="Q1522" s="4" t="s">
        <v>4556</v>
      </c>
      <c r="R1522" s="4" t="s">
        <v>4554</v>
      </c>
      <c r="S1522" s="4" t="s">
        <v>4770</v>
      </c>
      <c r="T1522" s="4" t="s">
        <v>5330</v>
      </c>
      <c r="U1522" s="4" t="s">
        <v>4554</v>
      </c>
      <c r="V1522" s="4" t="s">
        <v>4554</v>
      </c>
      <c r="W1522" s="4" t="s">
        <v>4559</v>
      </c>
      <c r="X1522" s="4" t="s">
        <v>10702</v>
      </c>
      <c r="Y1522" s="5">
        <f t="shared" si="1"/>
        <v>0.0001157407407</v>
      </c>
      <c r="Z1522" s="4">
        <f t="shared" si="2"/>
        <v>672</v>
      </c>
    </row>
    <row r="1523" ht="15.75" customHeight="1">
      <c r="A1523" s="4" t="s">
        <v>10703</v>
      </c>
      <c r="B1523" s="4" t="s">
        <v>10704</v>
      </c>
      <c r="C1523" s="4" t="s">
        <v>4552</v>
      </c>
      <c r="D1523" s="4" t="s">
        <v>10705</v>
      </c>
      <c r="E1523" s="4" t="s">
        <v>4554</v>
      </c>
      <c r="F1523" s="4" t="s">
        <v>4554</v>
      </c>
      <c r="G1523" s="4" t="s">
        <v>4554</v>
      </c>
      <c r="H1523" s="4" t="s">
        <v>401</v>
      </c>
      <c r="I1523" s="4" t="s">
        <v>4825</v>
      </c>
      <c r="J1523" s="4" t="s">
        <v>176</v>
      </c>
      <c r="K1523" s="4" t="s">
        <v>179</v>
      </c>
      <c r="L1523" s="4" t="s">
        <v>320</v>
      </c>
      <c r="M1523" s="4" t="s">
        <v>287</v>
      </c>
      <c r="N1523" s="4" t="s">
        <v>27</v>
      </c>
      <c r="O1523" s="4" t="s">
        <v>4554</v>
      </c>
      <c r="P1523" s="4" t="s">
        <v>4554</v>
      </c>
      <c r="Q1523" s="4" t="s">
        <v>4556</v>
      </c>
      <c r="R1523" s="4" t="s">
        <v>4554</v>
      </c>
      <c r="S1523" s="4" t="s">
        <v>4770</v>
      </c>
      <c r="T1523" s="4" t="s">
        <v>4558</v>
      </c>
      <c r="U1523" s="4" t="s">
        <v>4554</v>
      </c>
      <c r="V1523" s="4" t="s">
        <v>4554</v>
      </c>
      <c r="W1523" s="4" t="s">
        <v>4559</v>
      </c>
      <c r="X1523" s="4" t="s">
        <v>10706</v>
      </c>
      <c r="Y1523" s="5">
        <f t="shared" si="1"/>
        <v>0.00005787037037</v>
      </c>
      <c r="Z1523" s="4">
        <f t="shared" si="2"/>
        <v>672</v>
      </c>
    </row>
    <row r="1524" ht="15.75" customHeight="1">
      <c r="A1524" s="4" t="s">
        <v>10707</v>
      </c>
      <c r="B1524" s="4" t="s">
        <v>10708</v>
      </c>
      <c r="C1524" s="4" t="s">
        <v>4552</v>
      </c>
      <c r="D1524" s="4" t="s">
        <v>10709</v>
      </c>
      <c r="E1524" s="4" t="s">
        <v>4554</v>
      </c>
      <c r="F1524" s="4" t="s">
        <v>4554</v>
      </c>
      <c r="G1524" s="4" t="s">
        <v>4554</v>
      </c>
      <c r="H1524" s="4" t="s">
        <v>1374</v>
      </c>
      <c r="I1524" s="4" t="s">
        <v>459</v>
      </c>
      <c r="J1524" s="4" t="s">
        <v>8186</v>
      </c>
      <c r="K1524" s="4" t="s">
        <v>173</v>
      </c>
      <c r="L1524" s="4" t="s">
        <v>1376</v>
      </c>
      <c r="M1524" s="4" t="s">
        <v>4784</v>
      </c>
      <c r="N1524" s="4" t="s">
        <v>144</v>
      </c>
      <c r="O1524" s="4" t="s">
        <v>4554</v>
      </c>
      <c r="P1524" s="4" t="s">
        <v>4554</v>
      </c>
      <c r="Q1524" s="4" t="s">
        <v>4556</v>
      </c>
      <c r="R1524" s="4" t="s">
        <v>4554</v>
      </c>
      <c r="S1524" s="4" t="s">
        <v>4770</v>
      </c>
      <c r="T1524" s="4" t="s">
        <v>5330</v>
      </c>
      <c r="U1524" s="4" t="s">
        <v>4554</v>
      </c>
      <c r="V1524" s="4" t="s">
        <v>4554</v>
      </c>
      <c r="W1524" s="4" t="s">
        <v>4559</v>
      </c>
      <c r="X1524" s="4" t="s">
        <v>10710</v>
      </c>
      <c r="Y1524" s="5">
        <f t="shared" si="1"/>
        <v>0.00005787037037</v>
      </c>
      <c r="Z1524" s="4">
        <f t="shared" si="2"/>
        <v>672</v>
      </c>
    </row>
    <row r="1525" ht="15.75" customHeight="1">
      <c r="A1525" s="4" t="s">
        <v>10711</v>
      </c>
      <c r="B1525" s="4" t="s">
        <v>10712</v>
      </c>
      <c r="C1525" s="4" t="s">
        <v>4552</v>
      </c>
      <c r="D1525" s="4" t="s">
        <v>10713</v>
      </c>
      <c r="E1525" s="4" t="s">
        <v>4554</v>
      </c>
      <c r="F1525" s="4" t="s">
        <v>4554</v>
      </c>
      <c r="G1525" s="4" t="s">
        <v>4554</v>
      </c>
      <c r="H1525" s="4" t="s">
        <v>345</v>
      </c>
      <c r="I1525" s="4" t="s">
        <v>4825</v>
      </c>
      <c r="J1525" s="4" t="s">
        <v>152</v>
      </c>
      <c r="K1525" s="4" t="s">
        <v>179</v>
      </c>
      <c r="L1525" s="4" t="s">
        <v>347</v>
      </c>
      <c r="M1525" s="4" t="s">
        <v>338</v>
      </c>
      <c r="N1525" s="4" t="s">
        <v>113</v>
      </c>
      <c r="O1525" s="4" t="s">
        <v>4554</v>
      </c>
      <c r="P1525" s="4" t="s">
        <v>4554</v>
      </c>
      <c r="Q1525" s="4" t="s">
        <v>4556</v>
      </c>
      <c r="R1525" s="4" t="s">
        <v>4554</v>
      </c>
      <c r="S1525" s="4" t="s">
        <v>4770</v>
      </c>
      <c r="T1525" s="4" t="s">
        <v>5330</v>
      </c>
      <c r="U1525" s="4" t="s">
        <v>4554</v>
      </c>
      <c r="V1525" s="4" t="s">
        <v>4554</v>
      </c>
      <c r="W1525" s="4" t="s">
        <v>4559</v>
      </c>
      <c r="X1525" s="4" t="s">
        <v>10714</v>
      </c>
      <c r="Y1525" s="5">
        <f t="shared" si="1"/>
        <v>0.0001157407407</v>
      </c>
      <c r="Z1525" s="4">
        <f t="shared" si="2"/>
        <v>672</v>
      </c>
    </row>
    <row r="1526" ht="15.75" customHeight="1">
      <c r="A1526" s="4" t="s">
        <v>10715</v>
      </c>
      <c r="B1526" s="4" t="s">
        <v>10716</v>
      </c>
      <c r="C1526" s="4" t="s">
        <v>4552</v>
      </c>
      <c r="D1526" s="4" t="s">
        <v>10717</v>
      </c>
      <c r="E1526" s="4" t="s">
        <v>4554</v>
      </c>
      <c r="F1526" s="4" t="s">
        <v>4554</v>
      </c>
      <c r="G1526" s="4" t="s">
        <v>4554</v>
      </c>
      <c r="H1526" s="4" t="s">
        <v>422</v>
      </c>
      <c r="I1526" s="4" t="s">
        <v>469</v>
      </c>
      <c r="J1526" s="4" t="s">
        <v>470</v>
      </c>
      <c r="K1526" s="4" t="s">
        <v>177</v>
      </c>
      <c r="L1526" s="4" t="s">
        <v>471</v>
      </c>
      <c r="M1526" s="4" t="s">
        <v>287</v>
      </c>
      <c r="N1526" s="4" t="s">
        <v>1163</v>
      </c>
      <c r="O1526" s="4" t="s">
        <v>4554</v>
      </c>
      <c r="P1526" s="4" t="s">
        <v>4554</v>
      </c>
      <c r="Q1526" s="4" t="s">
        <v>4556</v>
      </c>
      <c r="R1526" s="4" t="s">
        <v>4554</v>
      </c>
      <c r="S1526" s="4" t="s">
        <v>4770</v>
      </c>
      <c r="T1526" s="4" t="s">
        <v>5330</v>
      </c>
      <c r="U1526" s="4" t="s">
        <v>4554</v>
      </c>
      <c r="V1526" s="4" t="s">
        <v>4554</v>
      </c>
      <c r="W1526" s="4" t="s">
        <v>4559</v>
      </c>
      <c r="X1526" s="4" t="s">
        <v>10718</v>
      </c>
      <c r="Y1526" s="5">
        <f t="shared" si="1"/>
        <v>0.00005787037037</v>
      </c>
      <c r="Z1526" s="4">
        <f t="shared" si="2"/>
        <v>672</v>
      </c>
    </row>
    <row r="1527" ht="15.75" customHeight="1">
      <c r="A1527" s="4" t="s">
        <v>10719</v>
      </c>
      <c r="B1527" s="4" t="s">
        <v>10720</v>
      </c>
      <c r="C1527" s="4" t="s">
        <v>4552</v>
      </c>
      <c r="D1527" s="4" t="s">
        <v>10721</v>
      </c>
      <c r="E1527" s="4" t="s">
        <v>4554</v>
      </c>
      <c r="F1527" s="4" t="s">
        <v>4554</v>
      </c>
      <c r="G1527" s="4" t="s">
        <v>4554</v>
      </c>
      <c r="H1527" s="4" t="s">
        <v>393</v>
      </c>
      <c r="I1527" s="4" t="s">
        <v>350</v>
      </c>
      <c r="J1527" s="4" t="s">
        <v>75</v>
      </c>
      <c r="K1527" s="4" t="s">
        <v>173</v>
      </c>
      <c r="L1527" s="4" t="s">
        <v>354</v>
      </c>
      <c r="M1527" s="4" t="s">
        <v>4784</v>
      </c>
      <c r="N1527" s="4" t="s">
        <v>260</v>
      </c>
      <c r="O1527" s="4" t="s">
        <v>4554</v>
      </c>
      <c r="P1527" s="4" t="s">
        <v>4554</v>
      </c>
      <c r="Q1527" s="4" t="s">
        <v>4556</v>
      </c>
      <c r="R1527" s="4" t="s">
        <v>4554</v>
      </c>
      <c r="S1527" s="4" t="s">
        <v>4770</v>
      </c>
      <c r="T1527" s="4" t="s">
        <v>4558</v>
      </c>
      <c r="U1527" s="4" t="s">
        <v>4554</v>
      </c>
      <c r="V1527" s="4" t="s">
        <v>4554</v>
      </c>
      <c r="W1527" s="4" t="s">
        <v>4559</v>
      </c>
      <c r="X1527" s="4" t="s">
        <v>10722</v>
      </c>
      <c r="Y1527" s="5">
        <f t="shared" si="1"/>
        <v>0.00006944444444</v>
      </c>
      <c r="Z1527" s="4">
        <f t="shared" si="2"/>
        <v>672</v>
      </c>
    </row>
    <row r="1528" ht="15.75" customHeight="1">
      <c r="A1528" s="4" t="s">
        <v>10723</v>
      </c>
      <c r="B1528" s="4" t="s">
        <v>10724</v>
      </c>
      <c r="C1528" s="4" t="s">
        <v>4552</v>
      </c>
      <c r="D1528" s="4" t="s">
        <v>10725</v>
      </c>
      <c r="E1528" s="4" t="s">
        <v>4554</v>
      </c>
      <c r="F1528" s="4" t="s">
        <v>4554</v>
      </c>
      <c r="G1528" s="4" t="s">
        <v>4554</v>
      </c>
      <c r="H1528" s="4" t="s">
        <v>432</v>
      </c>
      <c r="I1528" s="4" t="s">
        <v>1246</v>
      </c>
      <c r="J1528" s="4" t="s">
        <v>1398</v>
      </c>
      <c r="K1528" s="4" t="s">
        <v>177</v>
      </c>
      <c r="L1528" s="4" t="s">
        <v>1399</v>
      </c>
      <c r="M1528" s="4" t="s">
        <v>287</v>
      </c>
      <c r="N1528" s="4" t="s">
        <v>1163</v>
      </c>
      <c r="O1528" s="4" t="s">
        <v>4554</v>
      </c>
      <c r="P1528" s="4" t="s">
        <v>4554</v>
      </c>
      <c r="Q1528" s="4" t="s">
        <v>4556</v>
      </c>
      <c r="R1528" s="4" t="s">
        <v>4554</v>
      </c>
      <c r="S1528" s="4" t="s">
        <v>4770</v>
      </c>
      <c r="T1528" s="4" t="s">
        <v>5330</v>
      </c>
      <c r="U1528" s="4" t="s">
        <v>4554</v>
      </c>
      <c r="V1528" s="4" t="s">
        <v>4554</v>
      </c>
      <c r="W1528" s="4" t="s">
        <v>4559</v>
      </c>
      <c r="X1528" s="4" t="s">
        <v>10726</v>
      </c>
      <c r="Y1528" s="5">
        <f t="shared" si="1"/>
        <v>0.0001157407407</v>
      </c>
      <c r="Z1528" s="4">
        <f t="shared" si="2"/>
        <v>672</v>
      </c>
    </row>
    <row r="1529" ht="15.75" customHeight="1">
      <c r="A1529" s="4" t="s">
        <v>10727</v>
      </c>
      <c r="B1529" s="4" t="s">
        <v>10728</v>
      </c>
      <c r="C1529" s="4" t="s">
        <v>4552</v>
      </c>
      <c r="D1529" s="4" t="s">
        <v>10729</v>
      </c>
      <c r="E1529" s="4" t="s">
        <v>4554</v>
      </c>
      <c r="F1529" s="4" t="s">
        <v>4554</v>
      </c>
      <c r="G1529" s="4" t="s">
        <v>4554</v>
      </c>
      <c r="H1529" s="4" t="s">
        <v>524</v>
      </c>
      <c r="I1529" s="4" t="s">
        <v>469</v>
      </c>
      <c r="J1529" s="4" t="s">
        <v>172</v>
      </c>
      <c r="K1529" s="4" t="s">
        <v>177</v>
      </c>
      <c r="L1529" s="4" t="s">
        <v>525</v>
      </c>
      <c r="M1529" s="4" t="s">
        <v>287</v>
      </c>
      <c r="N1529" s="4" t="s">
        <v>78</v>
      </c>
      <c r="O1529" s="4" t="s">
        <v>4554</v>
      </c>
      <c r="P1529" s="4" t="s">
        <v>4554</v>
      </c>
      <c r="Q1529" s="4" t="s">
        <v>4556</v>
      </c>
      <c r="R1529" s="4" t="s">
        <v>4554</v>
      </c>
      <c r="S1529" s="4" t="s">
        <v>4770</v>
      </c>
      <c r="T1529" s="4" t="s">
        <v>4558</v>
      </c>
      <c r="U1529" s="4" t="s">
        <v>4554</v>
      </c>
      <c r="V1529" s="4" t="s">
        <v>4554</v>
      </c>
      <c r="W1529" s="4" t="s">
        <v>4559</v>
      </c>
      <c r="X1529" s="4" t="s">
        <v>10730</v>
      </c>
      <c r="Y1529" s="5">
        <f t="shared" si="1"/>
        <v>0.00005787037037</v>
      </c>
      <c r="Z1529" s="4">
        <f t="shared" si="2"/>
        <v>672</v>
      </c>
    </row>
    <row r="1530" ht="15.75" customHeight="1">
      <c r="A1530" s="4" t="s">
        <v>10731</v>
      </c>
      <c r="B1530" s="4" t="s">
        <v>10732</v>
      </c>
      <c r="C1530" s="4" t="s">
        <v>4552</v>
      </c>
      <c r="D1530" s="4" t="s">
        <v>10733</v>
      </c>
      <c r="E1530" s="4" t="s">
        <v>4554</v>
      </c>
      <c r="F1530" s="4" t="s">
        <v>4554</v>
      </c>
      <c r="G1530" s="4" t="s">
        <v>4554</v>
      </c>
      <c r="H1530" s="4" t="s">
        <v>406</v>
      </c>
      <c r="I1530" s="4" t="s">
        <v>1246</v>
      </c>
      <c r="J1530" s="4" t="s">
        <v>1247</v>
      </c>
      <c r="K1530" s="4" t="s">
        <v>177</v>
      </c>
      <c r="L1530" s="4" t="s">
        <v>1248</v>
      </c>
      <c r="M1530" s="4" t="s">
        <v>287</v>
      </c>
      <c r="N1530" s="4" t="s">
        <v>70</v>
      </c>
      <c r="O1530" s="4" t="s">
        <v>4554</v>
      </c>
      <c r="P1530" s="4" t="s">
        <v>4554</v>
      </c>
      <c r="Q1530" s="4" t="s">
        <v>4556</v>
      </c>
      <c r="R1530" s="4" t="s">
        <v>4554</v>
      </c>
      <c r="S1530" s="4" t="s">
        <v>4770</v>
      </c>
      <c r="T1530" s="4" t="s">
        <v>5330</v>
      </c>
      <c r="U1530" s="4" t="s">
        <v>4554</v>
      </c>
      <c r="V1530" s="4" t="s">
        <v>4554</v>
      </c>
      <c r="W1530" s="4" t="s">
        <v>4559</v>
      </c>
      <c r="X1530" s="4" t="s">
        <v>10734</v>
      </c>
      <c r="Y1530" s="5">
        <f t="shared" si="1"/>
        <v>0.00005787037037</v>
      </c>
      <c r="Z1530" s="4">
        <f t="shared" si="2"/>
        <v>672</v>
      </c>
    </row>
    <row r="1531" ht="15.75" customHeight="1">
      <c r="A1531" s="4" t="s">
        <v>10735</v>
      </c>
      <c r="B1531" s="4" t="s">
        <v>10736</v>
      </c>
      <c r="C1531" s="4" t="s">
        <v>4552</v>
      </c>
      <c r="D1531" s="4" t="s">
        <v>10737</v>
      </c>
      <c r="E1531" s="4" t="s">
        <v>4554</v>
      </c>
      <c r="F1531" s="4" t="s">
        <v>4554</v>
      </c>
      <c r="G1531" s="4" t="s">
        <v>4554</v>
      </c>
      <c r="H1531" s="4" t="s">
        <v>406</v>
      </c>
      <c r="I1531" s="4" t="s">
        <v>1246</v>
      </c>
      <c r="J1531" s="4" t="s">
        <v>1247</v>
      </c>
      <c r="K1531" s="4" t="s">
        <v>177</v>
      </c>
      <c r="L1531" s="4" t="s">
        <v>1248</v>
      </c>
      <c r="M1531" s="4" t="s">
        <v>287</v>
      </c>
      <c r="N1531" s="4" t="s">
        <v>287</v>
      </c>
      <c r="O1531" s="4" t="s">
        <v>4554</v>
      </c>
      <c r="P1531" s="4" t="s">
        <v>4554</v>
      </c>
      <c r="Q1531" s="4" t="s">
        <v>4556</v>
      </c>
      <c r="R1531" s="4" t="s">
        <v>4554</v>
      </c>
      <c r="S1531" s="4" t="s">
        <v>4770</v>
      </c>
      <c r="T1531" s="4" t="s">
        <v>4558</v>
      </c>
      <c r="U1531" s="4" t="s">
        <v>4554</v>
      </c>
      <c r="V1531" s="4" t="s">
        <v>4554</v>
      </c>
      <c r="W1531" s="4" t="s">
        <v>4559</v>
      </c>
      <c r="X1531" s="4" t="s">
        <v>10738</v>
      </c>
      <c r="Y1531" s="5">
        <f t="shared" si="1"/>
        <v>0.00005787037037</v>
      </c>
      <c r="Z1531" s="4">
        <f t="shared" si="2"/>
        <v>672</v>
      </c>
    </row>
    <row r="1532" ht="15.75" customHeight="1">
      <c r="A1532" s="4" t="s">
        <v>10739</v>
      </c>
      <c r="B1532" s="4" t="s">
        <v>10740</v>
      </c>
      <c r="C1532" s="4" t="s">
        <v>4552</v>
      </c>
      <c r="D1532" s="4" t="s">
        <v>10741</v>
      </c>
      <c r="E1532" s="4" t="s">
        <v>4554</v>
      </c>
      <c r="F1532" s="4" t="s">
        <v>4554</v>
      </c>
      <c r="G1532" s="4" t="s">
        <v>4554</v>
      </c>
      <c r="H1532" s="4" t="s">
        <v>408</v>
      </c>
      <c r="I1532" s="4" t="s">
        <v>409</v>
      </c>
      <c r="J1532" s="4" t="s">
        <v>410</v>
      </c>
      <c r="K1532" s="4" t="s">
        <v>107</v>
      </c>
      <c r="L1532" s="4" t="s">
        <v>411</v>
      </c>
      <c r="M1532" s="4" t="s">
        <v>195</v>
      </c>
      <c r="N1532" s="4" t="s">
        <v>35</v>
      </c>
      <c r="O1532" s="4" t="s">
        <v>4554</v>
      </c>
      <c r="P1532" s="4" t="s">
        <v>4554</v>
      </c>
      <c r="Q1532" s="4" t="s">
        <v>4556</v>
      </c>
      <c r="R1532" s="4" t="s">
        <v>4554</v>
      </c>
      <c r="S1532" s="4" t="s">
        <v>4775</v>
      </c>
      <c r="T1532" s="4" t="s">
        <v>4558</v>
      </c>
      <c r="U1532" s="4" t="s">
        <v>4554</v>
      </c>
      <c r="V1532" s="4" t="s">
        <v>4554</v>
      </c>
      <c r="W1532" s="4" t="s">
        <v>4559</v>
      </c>
      <c r="X1532" s="4" t="s">
        <v>10742</v>
      </c>
      <c r="Y1532" s="5">
        <f t="shared" si="1"/>
        <v>0.00005787037037</v>
      </c>
      <c r="Z1532" s="4">
        <f t="shared" si="2"/>
        <v>672</v>
      </c>
    </row>
    <row r="1533" ht="15.75" customHeight="1">
      <c r="A1533" s="4" t="s">
        <v>10743</v>
      </c>
      <c r="B1533" s="4" t="s">
        <v>10744</v>
      </c>
      <c r="C1533" s="4" t="s">
        <v>4552</v>
      </c>
      <c r="D1533" s="4" t="s">
        <v>10745</v>
      </c>
      <c r="E1533" s="4" t="s">
        <v>4554</v>
      </c>
      <c r="F1533" s="4" t="s">
        <v>4554</v>
      </c>
      <c r="G1533" s="4" t="s">
        <v>4554</v>
      </c>
      <c r="H1533" s="4" t="s">
        <v>422</v>
      </c>
      <c r="I1533" s="4" t="s">
        <v>469</v>
      </c>
      <c r="J1533" s="4" t="s">
        <v>470</v>
      </c>
      <c r="K1533" s="4" t="s">
        <v>177</v>
      </c>
      <c r="L1533" s="4" t="s">
        <v>471</v>
      </c>
      <c r="M1533" s="4" t="s">
        <v>287</v>
      </c>
      <c r="N1533" s="4" t="s">
        <v>144</v>
      </c>
      <c r="O1533" s="4" t="s">
        <v>4554</v>
      </c>
      <c r="P1533" s="4" t="s">
        <v>4554</v>
      </c>
      <c r="Q1533" s="4" t="s">
        <v>4556</v>
      </c>
      <c r="R1533" s="4" t="s">
        <v>4554</v>
      </c>
      <c r="S1533" s="4" t="s">
        <v>4770</v>
      </c>
      <c r="T1533" s="4" t="s">
        <v>5330</v>
      </c>
      <c r="U1533" s="4" t="s">
        <v>4554</v>
      </c>
      <c r="V1533" s="4" t="s">
        <v>4554</v>
      </c>
      <c r="W1533" s="4" t="s">
        <v>4559</v>
      </c>
      <c r="X1533" s="4" t="s">
        <v>10746</v>
      </c>
      <c r="Y1533" s="5">
        <f t="shared" si="1"/>
        <v>0.00005787037037</v>
      </c>
      <c r="Z1533" s="4">
        <f t="shared" si="2"/>
        <v>672</v>
      </c>
    </row>
    <row r="1534" ht="15.75" customHeight="1">
      <c r="A1534" s="4" t="s">
        <v>10747</v>
      </c>
      <c r="B1534" s="4" t="s">
        <v>10748</v>
      </c>
      <c r="C1534" s="4" t="s">
        <v>4552</v>
      </c>
      <c r="D1534" s="4" t="s">
        <v>10749</v>
      </c>
      <c r="E1534" s="4" t="s">
        <v>4554</v>
      </c>
      <c r="F1534" s="4" t="s">
        <v>4554</v>
      </c>
      <c r="G1534" s="4" t="s">
        <v>4554</v>
      </c>
      <c r="H1534" s="4" t="s">
        <v>432</v>
      </c>
      <c r="I1534" s="4" t="s">
        <v>1246</v>
      </c>
      <c r="J1534" s="4" t="s">
        <v>1398</v>
      </c>
      <c r="K1534" s="4" t="s">
        <v>177</v>
      </c>
      <c r="L1534" s="4" t="s">
        <v>1399</v>
      </c>
      <c r="M1534" s="4" t="s">
        <v>287</v>
      </c>
      <c r="N1534" s="4" t="s">
        <v>357</v>
      </c>
      <c r="O1534" s="4" t="s">
        <v>4554</v>
      </c>
      <c r="P1534" s="4" t="s">
        <v>4554</v>
      </c>
      <c r="Q1534" s="4" t="s">
        <v>4556</v>
      </c>
      <c r="R1534" s="4" t="s">
        <v>4554</v>
      </c>
      <c r="S1534" s="4" t="s">
        <v>4770</v>
      </c>
      <c r="T1534" s="4" t="s">
        <v>4558</v>
      </c>
      <c r="U1534" s="4" t="s">
        <v>4554</v>
      </c>
      <c r="V1534" s="4" t="s">
        <v>4554</v>
      </c>
      <c r="W1534" s="4" t="s">
        <v>4559</v>
      </c>
      <c r="X1534" s="4" t="s">
        <v>10750</v>
      </c>
      <c r="Y1534" s="5">
        <f t="shared" si="1"/>
        <v>0.00005787037037</v>
      </c>
      <c r="Z1534" s="4">
        <f t="shared" si="2"/>
        <v>672</v>
      </c>
    </row>
    <row r="1535" ht="15.75" customHeight="1">
      <c r="A1535" s="4" t="s">
        <v>10751</v>
      </c>
      <c r="B1535" s="4" t="s">
        <v>10752</v>
      </c>
      <c r="C1535" s="4" t="s">
        <v>4552</v>
      </c>
      <c r="D1535" s="4" t="s">
        <v>10753</v>
      </c>
      <c r="E1535" s="4" t="s">
        <v>4554</v>
      </c>
      <c r="F1535" s="4" t="s">
        <v>4554</v>
      </c>
      <c r="G1535" s="4" t="s">
        <v>4554</v>
      </c>
      <c r="H1535" s="4" t="s">
        <v>345</v>
      </c>
      <c r="I1535" s="4" t="s">
        <v>4825</v>
      </c>
      <c r="J1535" s="4" t="s">
        <v>152</v>
      </c>
      <c r="K1535" s="4" t="s">
        <v>179</v>
      </c>
      <c r="L1535" s="4" t="s">
        <v>347</v>
      </c>
      <c r="M1535" s="4" t="s">
        <v>338</v>
      </c>
      <c r="N1535" s="4" t="s">
        <v>338</v>
      </c>
      <c r="O1535" s="4" t="s">
        <v>4554</v>
      </c>
      <c r="P1535" s="4" t="s">
        <v>4554</v>
      </c>
      <c r="Q1535" s="4" t="s">
        <v>4556</v>
      </c>
      <c r="R1535" s="4" t="s">
        <v>4554</v>
      </c>
      <c r="S1535" s="4" t="s">
        <v>4770</v>
      </c>
      <c r="T1535" s="4" t="s">
        <v>4558</v>
      </c>
      <c r="U1535" s="4" t="s">
        <v>4554</v>
      </c>
      <c r="V1535" s="4" t="s">
        <v>4554</v>
      </c>
      <c r="W1535" s="4" t="s">
        <v>4559</v>
      </c>
      <c r="X1535" s="4" t="s">
        <v>10754</v>
      </c>
      <c r="Y1535" s="5">
        <f t="shared" si="1"/>
        <v>0.0001157407407</v>
      </c>
      <c r="Z1535" s="4">
        <f t="shared" si="2"/>
        <v>672</v>
      </c>
    </row>
    <row r="1536" ht="15.75" customHeight="1">
      <c r="A1536" s="4" t="s">
        <v>10755</v>
      </c>
      <c r="B1536" s="4" t="s">
        <v>10756</v>
      </c>
      <c r="C1536" s="4" t="s">
        <v>4552</v>
      </c>
      <c r="D1536" s="4" t="s">
        <v>10757</v>
      </c>
      <c r="E1536" s="4" t="s">
        <v>4554</v>
      </c>
      <c r="F1536" s="4" t="s">
        <v>4554</v>
      </c>
      <c r="G1536" s="4" t="s">
        <v>4554</v>
      </c>
      <c r="H1536" s="4" t="s">
        <v>485</v>
      </c>
      <c r="I1536" s="4" t="s">
        <v>1612</v>
      </c>
      <c r="J1536" s="4" t="s">
        <v>235</v>
      </c>
      <c r="K1536" s="4" t="s">
        <v>4687</v>
      </c>
      <c r="L1536" s="4" t="s">
        <v>1613</v>
      </c>
      <c r="M1536" s="4" t="s">
        <v>442</v>
      </c>
      <c r="N1536" s="4" t="s">
        <v>4558</v>
      </c>
      <c r="O1536" s="4" t="s">
        <v>4554</v>
      </c>
      <c r="P1536" s="4" t="s">
        <v>4554</v>
      </c>
      <c r="Q1536" s="4" t="s">
        <v>4556</v>
      </c>
      <c r="R1536" s="4" t="s">
        <v>4554</v>
      </c>
      <c r="S1536" s="4" t="s">
        <v>4770</v>
      </c>
      <c r="T1536" s="4" t="s">
        <v>5330</v>
      </c>
      <c r="U1536" s="4" t="s">
        <v>4554</v>
      </c>
      <c r="V1536" s="4" t="s">
        <v>4554</v>
      </c>
      <c r="W1536" s="4" t="s">
        <v>4559</v>
      </c>
      <c r="X1536" s="4" t="s">
        <v>10758</v>
      </c>
      <c r="Y1536" s="5">
        <f t="shared" si="1"/>
        <v>0.00005787037037</v>
      </c>
      <c r="Z1536" s="4">
        <f t="shared" si="2"/>
        <v>672</v>
      </c>
    </row>
    <row r="1537" ht="15.75" customHeight="1">
      <c r="A1537" s="4" t="s">
        <v>10759</v>
      </c>
      <c r="B1537" s="4" t="s">
        <v>10760</v>
      </c>
      <c r="C1537" s="4" t="s">
        <v>4552</v>
      </c>
      <c r="D1537" s="4" t="s">
        <v>10761</v>
      </c>
      <c r="E1537" s="4" t="s">
        <v>4554</v>
      </c>
      <c r="F1537" s="4" t="s">
        <v>4554</v>
      </c>
      <c r="G1537" s="4" t="s">
        <v>4554</v>
      </c>
      <c r="H1537" s="4" t="s">
        <v>422</v>
      </c>
      <c r="I1537" s="4" t="s">
        <v>469</v>
      </c>
      <c r="J1537" s="4" t="s">
        <v>470</v>
      </c>
      <c r="K1537" s="4" t="s">
        <v>177</v>
      </c>
      <c r="L1537" s="4" t="s">
        <v>471</v>
      </c>
      <c r="M1537" s="4" t="s">
        <v>287</v>
      </c>
      <c r="N1537" s="4" t="s">
        <v>323</v>
      </c>
      <c r="O1537" s="4" t="s">
        <v>4554</v>
      </c>
      <c r="P1537" s="4" t="s">
        <v>4554</v>
      </c>
      <c r="Q1537" s="4" t="s">
        <v>4556</v>
      </c>
      <c r="R1537" s="4" t="s">
        <v>4554</v>
      </c>
      <c r="S1537" s="4" t="s">
        <v>4770</v>
      </c>
      <c r="T1537" s="4" t="s">
        <v>4558</v>
      </c>
      <c r="U1537" s="4" t="s">
        <v>4554</v>
      </c>
      <c r="V1537" s="4" t="s">
        <v>4554</v>
      </c>
      <c r="W1537" s="4" t="s">
        <v>4559</v>
      </c>
      <c r="X1537" s="4" t="s">
        <v>10762</v>
      </c>
      <c r="Y1537" s="5">
        <f t="shared" si="1"/>
        <v>0.0001157407407</v>
      </c>
      <c r="Z1537" s="4">
        <f t="shared" si="2"/>
        <v>672</v>
      </c>
    </row>
    <row r="1538" ht="15.75" customHeight="1">
      <c r="A1538" s="4" t="s">
        <v>10763</v>
      </c>
      <c r="B1538" s="4" t="s">
        <v>10764</v>
      </c>
      <c r="C1538" s="4" t="s">
        <v>4552</v>
      </c>
      <c r="D1538" s="4" t="s">
        <v>10765</v>
      </c>
      <c r="E1538" s="4" t="s">
        <v>4554</v>
      </c>
      <c r="F1538" s="4" t="s">
        <v>4554</v>
      </c>
      <c r="G1538" s="4" t="s">
        <v>4554</v>
      </c>
      <c r="H1538" s="4" t="s">
        <v>546</v>
      </c>
      <c r="I1538" s="4" t="s">
        <v>565</v>
      </c>
      <c r="J1538" s="4" t="s">
        <v>24</v>
      </c>
      <c r="K1538" s="4" t="s">
        <v>179</v>
      </c>
      <c r="L1538" s="4" t="s">
        <v>1809</v>
      </c>
      <c r="M1538" s="4" t="s">
        <v>338</v>
      </c>
      <c r="N1538" s="4" t="s">
        <v>4558</v>
      </c>
      <c r="O1538" s="4" t="s">
        <v>4554</v>
      </c>
      <c r="P1538" s="4" t="s">
        <v>4554</v>
      </c>
      <c r="Q1538" s="4" t="s">
        <v>4556</v>
      </c>
      <c r="R1538" s="4" t="s">
        <v>4554</v>
      </c>
      <c r="S1538" s="4" t="s">
        <v>4770</v>
      </c>
      <c r="T1538" s="4" t="s">
        <v>5330</v>
      </c>
      <c r="U1538" s="4" t="s">
        <v>4554</v>
      </c>
      <c r="V1538" s="4" t="s">
        <v>4554</v>
      </c>
      <c r="W1538" s="4" t="s">
        <v>4559</v>
      </c>
      <c r="X1538" s="4" t="s">
        <v>10766</v>
      </c>
      <c r="Y1538" s="5">
        <f t="shared" si="1"/>
        <v>0.0001157407407</v>
      </c>
      <c r="Z1538" s="4">
        <f t="shared" si="2"/>
        <v>672</v>
      </c>
    </row>
    <row r="1539" ht="15.75" customHeight="1">
      <c r="A1539" s="4" t="s">
        <v>10767</v>
      </c>
      <c r="B1539" s="4" t="s">
        <v>10768</v>
      </c>
      <c r="C1539" s="4" t="s">
        <v>4552</v>
      </c>
      <c r="D1539" s="4" t="s">
        <v>10769</v>
      </c>
      <c r="E1539" s="4" t="s">
        <v>4554</v>
      </c>
      <c r="F1539" s="4" t="s">
        <v>4554</v>
      </c>
      <c r="G1539" s="4" t="s">
        <v>4554</v>
      </c>
      <c r="H1539" s="4" t="s">
        <v>524</v>
      </c>
      <c r="I1539" s="4" t="s">
        <v>469</v>
      </c>
      <c r="J1539" s="4" t="s">
        <v>172</v>
      </c>
      <c r="K1539" s="4" t="s">
        <v>177</v>
      </c>
      <c r="L1539" s="4" t="s">
        <v>525</v>
      </c>
      <c r="M1539" s="4" t="s">
        <v>287</v>
      </c>
      <c r="N1539" s="4" t="s">
        <v>632</v>
      </c>
      <c r="O1539" s="4" t="s">
        <v>4554</v>
      </c>
      <c r="P1539" s="4" t="s">
        <v>4554</v>
      </c>
      <c r="Q1539" s="4" t="s">
        <v>4556</v>
      </c>
      <c r="R1539" s="4" t="s">
        <v>4554</v>
      </c>
      <c r="S1539" s="4" t="s">
        <v>4770</v>
      </c>
      <c r="T1539" s="4" t="s">
        <v>4558</v>
      </c>
      <c r="U1539" s="4" t="s">
        <v>4554</v>
      </c>
      <c r="V1539" s="4" t="s">
        <v>4554</v>
      </c>
      <c r="W1539" s="4" t="s">
        <v>4559</v>
      </c>
      <c r="X1539" s="4" t="s">
        <v>10770</v>
      </c>
      <c r="Y1539" s="5">
        <f t="shared" si="1"/>
        <v>0.00005787037037</v>
      </c>
      <c r="Z1539" s="4">
        <f t="shared" si="2"/>
        <v>672</v>
      </c>
    </row>
    <row r="1540" ht="15.75" customHeight="1">
      <c r="A1540" s="4" t="s">
        <v>10771</v>
      </c>
      <c r="B1540" s="4" t="s">
        <v>10772</v>
      </c>
      <c r="C1540" s="4" t="s">
        <v>4552</v>
      </c>
      <c r="D1540" s="4" t="s">
        <v>10773</v>
      </c>
      <c r="E1540" s="4" t="s">
        <v>4554</v>
      </c>
      <c r="F1540" s="4" t="s">
        <v>4554</v>
      </c>
      <c r="G1540" s="4" t="s">
        <v>4554</v>
      </c>
      <c r="H1540" s="4" t="s">
        <v>345</v>
      </c>
      <c r="I1540" s="4" t="s">
        <v>4825</v>
      </c>
      <c r="J1540" s="4" t="s">
        <v>152</v>
      </c>
      <c r="K1540" s="4" t="s">
        <v>179</v>
      </c>
      <c r="L1540" s="4" t="s">
        <v>347</v>
      </c>
      <c r="M1540" s="4" t="s">
        <v>338</v>
      </c>
      <c r="N1540" s="4" t="s">
        <v>113</v>
      </c>
      <c r="O1540" s="4" t="s">
        <v>4554</v>
      </c>
      <c r="P1540" s="4" t="s">
        <v>4554</v>
      </c>
      <c r="Q1540" s="4" t="s">
        <v>4556</v>
      </c>
      <c r="R1540" s="4" t="s">
        <v>4554</v>
      </c>
      <c r="S1540" s="4" t="s">
        <v>4770</v>
      </c>
      <c r="T1540" s="4" t="s">
        <v>5330</v>
      </c>
      <c r="U1540" s="4" t="s">
        <v>4554</v>
      </c>
      <c r="V1540" s="4" t="s">
        <v>4554</v>
      </c>
      <c r="W1540" s="4" t="s">
        <v>4559</v>
      </c>
      <c r="X1540" s="4" t="s">
        <v>10774</v>
      </c>
      <c r="Y1540" s="5">
        <f t="shared" si="1"/>
        <v>0.00005787037037</v>
      </c>
      <c r="Z1540" s="4">
        <f t="shared" si="2"/>
        <v>672</v>
      </c>
    </row>
    <row r="1541" ht="15.75" customHeight="1">
      <c r="A1541" s="4" t="s">
        <v>10775</v>
      </c>
      <c r="B1541" s="4" t="s">
        <v>10776</v>
      </c>
      <c r="C1541" s="4" t="s">
        <v>4552</v>
      </c>
      <c r="D1541" s="4" t="s">
        <v>10777</v>
      </c>
      <c r="E1541" s="4" t="s">
        <v>4554</v>
      </c>
      <c r="F1541" s="4" t="s">
        <v>4554</v>
      </c>
      <c r="G1541" s="4" t="s">
        <v>4554</v>
      </c>
      <c r="H1541" s="4" t="s">
        <v>441</v>
      </c>
      <c r="I1541" s="4" t="s">
        <v>1462</v>
      </c>
      <c r="J1541" s="4" t="s">
        <v>2183</v>
      </c>
      <c r="K1541" s="4" t="s">
        <v>195</v>
      </c>
      <c r="L1541" s="4" t="s">
        <v>2184</v>
      </c>
      <c r="M1541" s="4" t="s">
        <v>442</v>
      </c>
      <c r="N1541" s="4" t="s">
        <v>323</v>
      </c>
      <c r="O1541" s="4" t="s">
        <v>4554</v>
      </c>
      <c r="P1541" s="4" t="s">
        <v>4554</v>
      </c>
      <c r="Q1541" s="4" t="s">
        <v>4556</v>
      </c>
      <c r="R1541" s="4" t="s">
        <v>4554</v>
      </c>
      <c r="S1541" s="4" t="s">
        <v>4770</v>
      </c>
      <c r="T1541" s="4" t="s">
        <v>4558</v>
      </c>
      <c r="U1541" s="4" t="s">
        <v>4554</v>
      </c>
      <c r="V1541" s="4" t="s">
        <v>4554</v>
      </c>
      <c r="W1541" s="4" t="s">
        <v>4559</v>
      </c>
      <c r="X1541" s="4" t="s">
        <v>10778</v>
      </c>
      <c r="Y1541" s="5">
        <f t="shared" si="1"/>
        <v>0.00005787037037</v>
      </c>
      <c r="Z1541" s="4">
        <f t="shared" si="2"/>
        <v>672</v>
      </c>
    </row>
    <row r="1542" ht="15.75" customHeight="1">
      <c r="A1542" s="4" t="s">
        <v>10779</v>
      </c>
      <c r="B1542" s="4" t="s">
        <v>10780</v>
      </c>
      <c r="C1542" s="4" t="s">
        <v>4552</v>
      </c>
      <c r="D1542" s="4" t="s">
        <v>10781</v>
      </c>
      <c r="E1542" s="4" t="s">
        <v>4554</v>
      </c>
      <c r="F1542" s="4" t="s">
        <v>4554</v>
      </c>
      <c r="G1542" s="4" t="s">
        <v>4554</v>
      </c>
      <c r="H1542" s="4" t="s">
        <v>401</v>
      </c>
      <c r="I1542" s="4" t="s">
        <v>4825</v>
      </c>
      <c r="J1542" s="4" t="s">
        <v>176</v>
      </c>
      <c r="K1542" s="4" t="s">
        <v>179</v>
      </c>
      <c r="L1542" s="4" t="s">
        <v>320</v>
      </c>
      <c r="M1542" s="4" t="s">
        <v>287</v>
      </c>
      <c r="N1542" s="4" t="s">
        <v>1325</v>
      </c>
      <c r="O1542" s="4" t="s">
        <v>4554</v>
      </c>
      <c r="P1542" s="4" t="s">
        <v>4554</v>
      </c>
      <c r="Q1542" s="4" t="s">
        <v>4556</v>
      </c>
      <c r="R1542" s="4" t="s">
        <v>4554</v>
      </c>
      <c r="S1542" s="4" t="s">
        <v>4770</v>
      </c>
      <c r="T1542" s="4" t="s">
        <v>5330</v>
      </c>
      <c r="U1542" s="4" t="s">
        <v>4554</v>
      </c>
      <c r="V1542" s="4" t="s">
        <v>4554</v>
      </c>
      <c r="W1542" s="4" t="s">
        <v>4559</v>
      </c>
      <c r="X1542" s="4" t="s">
        <v>10782</v>
      </c>
      <c r="Y1542" s="5">
        <f t="shared" si="1"/>
        <v>0.00005787037037</v>
      </c>
      <c r="Z1542" s="4">
        <f t="shared" si="2"/>
        <v>672</v>
      </c>
    </row>
    <row r="1543" ht="15.75" customHeight="1">
      <c r="A1543" s="4" t="s">
        <v>10783</v>
      </c>
      <c r="B1543" s="4" t="s">
        <v>10784</v>
      </c>
      <c r="C1543" s="4" t="s">
        <v>4552</v>
      </c>
      <c r="D1543" s="4" t="s">
        <v>10785</v>
      </c>
      <c r="E1543" s="4" t="s">
        <v>4554</v>
      </c>
      <c r="F1543" s="4" t="s">
        <v>4554</v>
      </c>
      <c r="G1543" s="4" t="s">
        <v>4554</v>
      </c>
      <c r="H1543" s="4" t="s">
        <v>524</v>
      </c>
      <c r="I1543" s="4" t="s">
        <v>469</v>
      </c>
      <c r="J1543" s="4" t="s">
        <v>172</v>
      </c>
      <c r="K1543" s="4" t="s">
        <v>177</v>
      </c>
      <c r="L1543" s="4" t="s">
        <v>525</v>
      </c>
      <c r="M1543" s="4" t="s">
        <v>287</v>
      </c>
      <c r="N1543" s="4" t="s">
        <v>113</v>
      </c>
      <c r="O1543" s="4" t="s">
        <v>4554</v>
      </c>
      <c r="P1543" s="4" t="s">
        <v>4554</v>
      </c>
      <c r="Q1543" s="4" t="s">
        <v>4556</v>
      </c>
      <c r="R1543" s="4" t="s">
        <v>4554</v>
      </c>
      <c r="S1543" s="4" t="s">
        <v>4770</v>
      </c>
      <c r="T1543" s="4" t="s">
        <v>5330</v>
      </c>
      <c r="U1543" s="4" t="s">
        <v>4554</v>
      </c>
      <c r="V1543" s="4" t="s">
        <v>4554</v>
      </c>
      <c r="W1543" s="4" t="s">
        <v>4559</v>
      </c>
      <c r="X1543" s="4" t="s">
        <v>10786</v>
      </c>
      <c r="Y1543" s="5">
        <f t="shared" si="1"/>
        <v>0.0001157407407</v>
      </c>
      <c r="Z1543" s="4">
        <f t="shared" si="2"/>
        <v>672</v>
      </c>
    </row>
    <row r="1544" ht="15.75" customHeight="1">
      <c r="A1544" s="4" t="s">
        <v>10787</v>
      </c>
      <c r="B1544" s="4" t="s">
        <v>10788</v>
      </c>
      <c r="C1544" s="4" t="s">
        <v>4552</v>
      </c>
      <c r="D1544" s="4" t="s">
        <v>10789</v>
      </c>
      <c r="E1544" s="4" t="s">
        <v>4554</v>
      </c>
      <c r="F1544" s="4" t="s">
        <v>4554</v>
      </c>
      <c r="G1544" s="4" t="s">
        <v>4554</v>
      </c>
      <c r="H1544" s="4" t="s">
        <v>463</v>
      </c>
      <c r="I1544" s="4" t="s">
        <v>565</v>
      </c>
      <c r="J1544" s="4" t="s">
        <v>566</v>
      </c>
      <c r="K1544" s="4" t="s">
        <v>179</v>
      </c>
      <c r="L1544" s="4" t="s">
        <v>5138</v>
      </c>
      <c r="M1544" s="4" t="s">
        <v>338</v>
      </c>
      <c r="N1544" s="4" t="s">
        <v>70</v>
      </c>
      <c r="O1544" s="4" t="s">
        <v>4554</v>
      </c>
      <c r="P1544" s="4" t="s">
        <v>4554</v>
      </c>
      <c r="Q1544" s="4" t="s">
        <v>4556</v>
      </c>
      <c r="R1544" s="4" t="s">
        <v>4554</v>
      </c>
      <c r="S1544" s="4" t="s">
        <v>4770</v>
      </c>
      <c r="T1544" s="4" t="s">
        <v>5330</v>
      </c>
      <c r="U1544" s="4" t="s">
        <v>4554</v>
      </c>
      <c r="V1544" s="4" t="s">
        <v>4554</v>
      </c>
      <c r="W1544" s="4" t="s">
        <v>4559</v>
      </c>
      <c r="X1544" s="4" t="s">
        <v>10790</v>
      </c>
      <c r="Y1544" s="5">
        <f t="shared" si="1"/>
        <v>0.0001157407407</v>
      </c>
      <c r="Z1544" s="4">
        <f t="shared" si="2"/>
        <v>672</v>
      </c>
    </row>
    <row r="1545" ht="15.75" customHeight="1">
      <c r="A1545" s="4" t="s">
        <v>10791</v>
      </c>
      <c r="B1545" s="4" t="s">
        <v>10792</v>
      </c>
      <c r="C1545" s="4" t="s">
        <v>4552</v>
      </c>
      <c r="D1545" s="4" t="s">
        <v>10793</v>
      </c>
      <c r="E1545" s="4" t="s">
        <v>4554</v>
      </c>
      <c r="F1545" s="4" t="s">
        <v>4554</v>
      </c>
      <c r="G1545" s="4" t="s">
        <v>4554</v>
      </c>
      <c r="H1545" s="4" t="s">
        <v>422</v>
      </c>
      <c r="I1545" s="4" t="s">
        <v>469</v>
      </c>
      <c r="J1545" s="4" t="s">
        <v>470</v>
      </c>
      <c r="K1545" s="4" t="s">
        <v>177</v>
      </c>
      <c r="L1545" s="4" t="s">
        <v>471</v>
      </c>
      <c r="M1545" s="4" t="s">
        <v>287</v>
      </c>
      <c r="N1545" s="4" t="s">
        <v>134</v>
      </c>
      <c r="O1545" s="4" t="s">
        <v>4554</v>
      </c>
      <c r="P1545" s="4" t="s">
        <v>4554</v>
      </c>
      <c r="Q1545" s="4" t="s">
        <v>4556</v>
      </c>
      <c r="R1545" s="4" t="s">
        <v>4554</v>
      </c>
      <c r="S1545" s="4" t="s">
        <v>4770</v>
      </c>
      <c r="T1545" s="4" t="s">
        <v>5330</v>
      </c>
      <c r="U1545" s="4" t="s">
        <v>4554</v>
      </c>
      <c r="V1545" s="4" t="s">
        <v>4554</v>
      </c>
      <c r="W1545" s="4" t="s">
        <v>4559</v>
      </c>
      <c r="X1545" s="4" t="s">
        <v>10794</v>
      </c>
      <c r="Y1545" s="5">
        <f t="shared" si="1"/>
        <v>0.00006944444444</v>
      </c>
      <c r="Z1545" s="4">
        <f t="shared" si="2"/>
        <v>672</v>
      </c>
    </row>
    <row r="1546" ht="15.75" customHeight="1">
      <c r="A1546" s="4" t="s">
        <v>10795</v>
      </c>
      <c r="B1546" s="4" t="s">
        <v>10796</v>
      </c>
      <c r="C1546" s="4" t="s">
        <v>4552</v>
      </c>
      <c r="D1546" s="4" t="s">
        <v>10797</v>
      </c>
      <c r="E1546" s="4" t="s">
        <v>4554</v>
      </c>
      <c r="F1546" s="4" t="s">
        <v>4554</v>
      </c>
      <c r="G1546" s="4" t="s">
        <v>4554</v>
      </c>
      <c r="H1546" s="4" t="s">
        <v>406</v>
      </c>
      <c r="I1546" s="4" t="s">
        <v>1246</v>
      </c>
      <c r="J1546" s="4" t="s">
        <v>1247</v>
      </c>
      <c r="K1546" s="4" t="s">
        <v>177</v>
      </c>
      <c r="L1546" s="4" t="s">
        <v>1248</v>
      </c>
      <c r="M1546" s="4" t="s">
        <v>287</v>
      </c>
      <c r="N1546" s="4" t="s">
        <v>1325</v>
      </c>
      <c r="O1546" s="4" t="s">
        <v>4554</v>
      </c>
      <c r="P1546" s="4" t="s">
        <v>4554</v>
      </c>
      <c r="Q1546" s="4" t="s">
        <v>4556</v>
      </c>
      <c r="R1546" s="4" t="s">
        <v>4554</v>
      </c>
      <c r="S1546" s="4" t="s">
        <v>4770</v>
      </c>
      <c r="T1546" s="4" t="s">
        <v>5330</v>
      </c>
      <c r="U1546" s="4" t="s">
        <v>4554</v>
      </c>
      <c r="V1546" s="4" t="s">
        <v>4554</v>
      </c>
      <c r="W1546" s="4" t="s">
        <v>4559</v>
      </c>
      <c r="X1546" s="4" t="s">
        <v>10798</v>
      </c>
      <c r="Y1546" s="5">
        <f t="shared" si="1"/>
        <v>0.00005787037037</v>
      </c>
      <c r="Z1546" s="4">
        <f t="shared" si="2"/>
        <v>672</v>
      </c>
    </row>
    <row r="1547" ht="15.75" customHeight="1">
      <c r="A1547" s="4" t="s">
        <v>10799</v>
      </c>
      <c r="B1547" s="4" t="s">
        <v>10800</v>
      </c>
      <c r="C1547" s="4" t="s">
        <v>4552</v>
      </c>
      <c r="D1547" s="4" t="s">
        <v>10801</v>
      </c>
      <c r="E1547" s="4" t="s">
        <v>4554</v>
      </c>
      <c r="F1547" s="4" t="s">
        <v>4554</v>
      </c>
      <c r="G1547" s="4" t="s">
        <v>4554</v>
      </c>
      <c r="H1547" s="4" t="s">
        <v>524</v>
      </c>
      <c r="I1547" s="4" t="s">
        <v>469</v>
      </c>
      <c r="J1547" s="4" t="s">
        <v>172</v>
      </c>
      <c r="K1547" s="4" t="s">
        <v>177</v>
      </c>
      <c r="L1547" s="4" t="s">
        <v>525</v>
      </c>
      <c r="M1547" s="4" t="s">
        <v>287</v>
      </c>
      <c r="N1547" s="4" t="s">
        <v>70</v>
      </c>
      <c r="O1547" s="4" t="s">
        <v>4554</v>
      </c>
      <c r="P1547" s="4" t="s">
        <v>4554</v>
      </c>
      <c r="Q1547" s="4" t="s">
        <v>4556</v>
      </c>
      <c r="R1547" s="4" t="s">
        <v>4554</v>
      </c>
      <c r="S1547" s="4" t="s">
        <v>4770</v>
      </c>
      <c r="T1547" s="4" t="s">
        <v>5330</v>
      </c>
      <c r="U1547" s="4" t="s">
        <v>4554</v>
      </c>
      <c r="V1547" s="4" t="s">
        <v>4554</v>
      </c>
      <c r="W1547" s="4" t="s">
        <v>4559</v>
      </c>
      <c r="X1547" s="4" t="s">
        <v>10802</v>
      </c>
      <c r="Y1547" s="5">
        <f t="shared" si="1"/>
        <v>0.00005787037037</v>
      </c>
      <c r="Z1547" s="4">
        <f t="shared" si="2"/>
        <v>672</v>
      </c>
    </row>
    <row r="1548" ht="15.75" customHeight="1">
      <c r="A1548" s="4" t="s">
        <v>10803</v>
      </c>
      <c r="B1548" s="4" t="s">
        <v>10804</v>
      </c>
      <c r="C1548" s="4" t="s">
        <v>4552</v>
      </c>
      <c r="D1548" s="4" t="s">
        <v>10805</v>
      </c>
      <c r="E1548" s="4" t="s">
        <v>4554</v>
      </c>
      <c r="F1548" s="4" t="s">
        <v>4554</v>
      </c>
      <c r="G1548" s="4" t="s">
        <v>4554</v>
      </c>
      <c r="H1548" s="4" t="s">
        <v>347</v>
      </c>
      <c r="I1548" s="4" t="s">
        <v>321</v>
      </c>
      <c r="J1548" s="4" t="s">
        <v>89</v>
      </c>
      <c r="K1548" s="4" t="s">
        <v>216</v>
      </c>
      <c r="L1548" s="4" t="s">
        <v>1263</v>
      </c>
      <c r="M1548" s="4" t="s">
        <v>323</v>
      </c>
      <c r="N1548" s="4" t="s">
        <v>277</v>
      </c>
      <c r="O1548" s="4" t="s">
        <v>4554</v>
      </c>
      <c r="P1548" s="4" t="s">
        <v>4554</v>
      </c>
      <c r="Q1548" s="4" t="s">
        <v>4556</v>
      </c>
      <c r="R1548" s="4" t="s">
        <v>4554</v>
      </c>
      <c r="S1548" s="4" t="s">
        <v>4770</v>
      </c>
      <c r="T1548" s="4" t="s">
        <v>4558</v>
      </c>
      <c r="U1548" s="4" t="s">
        <v>4554</v>
      </c>
      <c r="V1548" s="4" t="s">
        <v>4554</v>
      </c>
      <c r="W1548" s="4" t="s">
        <v>4559</v>
      </c>
      <c r="X1548" s="4" t="s">
        <v>10806</v>
      </c>
      <c r="Y1548" s="5">
        <f t="shared" si="1"/>
        <v>0.0001157407407</v>
      </c>
      <c r="Z1548" s="4">
        <f t="shared" si="2"/>
        <v>672</v>
      </c>
    </row>
    <row r="1549" ht="15.75" customHeight="1">
      <c r="A1549" s="4" t="s">
        <v>10807</v>
      </c>
      <c r="B1549" s="4" t="s">
        <v>10808</v>
      </c>
      <c r="C1549" s="4" t="s">
        <v>4552</v>
      </c>
      <c r="D1549" s="4" t="s">
        <v>10809</v>
      </c>
      <c r="E1549" s="4" t="s">
        <v>4554</v>
      </c>
      <c r="F1549" s="4" t="s">
        <v>4554</v>
      </c>
      <c r="G1549" s="4" t="s">
        <v>4554</v>
      </c>
      <c r="H1549" s="4" t="s">
        <v>401</v>
      </c>
      <c r="I1549" s="4" t="s">
        <v>4825</v>
      </c>
      <c r="J1549" s="4" t="s">
        <v>176</v>
      </c>
      <c r="K1549" s="4" t="s">
        <v>179</v>
      </c>
      <c r="L1549" s="4" t="s">
        <v>320</v>
      </c>
      <c r="M1549" s="4" t="s">
        <v>287</v>
      </c>
      <c r="N1549" s="4" t="s">
        <v>63</v>
      </c>
      <c r="O1549" s="4" t="s">
        <v>4554</v>
      </c>
      <c r="P1549" s="4" t="s">
        <v>4554</v>
      </c>
      <c r="Q1549" s="4" t="s">
        <v>4556</v>
      </c>
      <c r="R1549" s="4" t="s">
        <v>4554</v>
      </c>
      <c r="S1549" s="4" t="s">
        <v>4770</v>
      </c>
      <c r="T1549" s="4" t="s">
        <v>4558</v>
      </c>
      <c r="U1549" s="4" t="s">
        <v>4554</v>
      </c>
      <c r="V1549" s="4" t="s">
        <v>4554</v>
      </c>
      <c r="W1549" s="4" t="s">
        <v>4559</v>
      </c>
      <c r="X1549" s="4" t="s">
        <v>10810</v>
      </c>
      <c r="Y1549" s="5">
        <f t="shared" si="1"/>
        <v>0.00005787037037</v>
      </c>
      <c r="Z1549" s="4">
        <f t="shared" si="2"/>
        <v>672</v>
      </c>
    </row>
    <row r="1550" ht="15.75" customHeight="1">
      <c r="A1550" s="4" t="s">
        <v>10811</v>
      </c>
      <c r="B1550" s="4" t="s">
        <v>10812</v>
      </c>
      <c r="C1550" s="4" t="s">
        <v>4552</v>
      </c>
      <c r="D1550" s="4" t="s">
        <v>10813</v>
      </c>
      <c r="E1550" s="4" t="s">
        <v>4554</v>
      </c>
      <c r="F1550" s="4" t="s">
        <v>4554</v>
      </c>
      <c r="G1550" s="4" t="s">
        <v>4554</v>
      </c>
      <c r="H1550" s="4" t="s">
        <v>427</v>
      </c>
      <c r="I1550" s="4" t="s">
        <v>459</v>
      </c>
      <c r="J1550" s="4" t="s">
        <v>71</v>
      </c>
      <c r="K1550" s="4" t="s">
        <v>177</v>
      </c>
      <c r="L1550" s="4" t="s">
        <v>460</v>
      </c>
      <c r="M1550" s="4" t="s">
        <v>287</v>
      </c>
      <c r="N1550" s="4" t="s">
        <v>113</v>
      </c>
      <c r="O1550" s="4" t="s">
        <v>4554</v>
      </c>
      <c r="P1550" s="4" t="s">
        <v>4554</v>
      </c>
      <c r="Q1550" s="4" t="s">
        <v>4556</v>
      </c>
      <c r="R1550" s="4" t="s">
        <v>4554</v>
      </c>
      <c r="S1550" s="4" t="s">
        <v>4770</v>
      </c>
      <c r="T1550" s="4" t="s">
        <v>5330</v>
      </c>
      <c r="U1550" s="4" t="s">
        <v>4554</v>
      </c>
      <c r="V1550" s="4" t="s">
        <v>4554</v>
      </c>
      <c r="W1550" s="4" t="s">
        <v>4559</v>
      </c>
      <c r="X1550" s="4" t="s">
        <v>10814</v>
      </c>
      <c r="Y1550" s="5">
        <f t="shared" si="1"/>
        <v>0.0001157407407</v>
      </c>
      <c r="Z1550" s="4">
        <f t="shared" si="2"/>
        <v>672</v>
      </c>
    </row>
    <row r="1551" ht="15.75" customHeight="1">
      <c r="A1551" s="4" t="s">
        <v>10815</v>
      </c>
      <c r="B1551" s="4" t="s">
        <v>10816</v>
      </c>
      <c r="C1551" s="4" t="s">
        <v>4552</v>
      </c>
      <c r="D1551" s="4" t="s">
        <v>10817</v>
      </c>
      <c r="E1551" s="4" t="s">
        <v>4554</v>
      </c>
      <c r="F1551" s="4" t="s">
        <v>4554</v>
      </c>
      <c r="G1551" s="4" t="s">
        <v>4554</v>
      </c>
      <c r="H1551" s="4" t="s">
        <v>335</v>
      </c>
      <c r="I1551" s="4" t="s">
        <v>336</v>
      </c>
      <c r="J1551" s="4" t="s">
        <v>32</v>
      </c>
      <c r="K1551" s="4" t="s">
        <v>4687</v>
      </c>
      <c r="L1551" s="4" t="s">
        <v>337</v>
      </c>
      <c r="M1551" s="4" t="s">
        <v>338</v>
      </c>
      <c r="N1551" s="4" t="s">
        <v>134</v>
      </c>
      <c r="O1551" s="4" t="s">
        <v>4554</v>
      </c>
      <c r="P1551" s="4" t="s">
        <v>4554</v>
      </c>
      <c r="Q1551" s="4" t="s">
        <v>4556</v>
      </c>
      <c r="R1551" s="4" t="s">
        <v>4554</v>
      </c>
      <c r="S1551" s="4" t="s">
        <v>4770</v>
      </c>
      <c r="T1551" s="4" t="s">
        <v>5330</v>
      </c>
      <c r="U1551" s="4" t="s">
        <v>4554</v>
      </c>
      <c r="V1551" s="4" t="s">
        <v>4554</v>
      </c>
      <c r="W1551" s="4" t="s">
        <v>4559</v>
      </c>
      <c r="X1551" s="4" t="s">
        <v>10818</v>
      </c>
      <c r="Y1551" s="5">
        <f t="shared" si="1"/>
        <v>0.00005787037037</v>
      </c>
      <c r="Z1551" s="4">
        <f t="shared" si="2"/>
        <v>672</v>
      </c>
    </row>
    <row r="1552" ht="15.75" customHeight="1">
      <c r="A1552" s="4" t="s">
        <v>10819</v>
      </c>
      <c r="B1552" s="4" t="s">
        <v>10820</v>
      </c>
      <c r="C1552" s="4" t="s">
        <v>4552</v>
      </c>
      <c r="D1552" s="4" t="s">
        <v>10821</v>
      </c>
      <c r="E1552" s="4" t="s">
        <v>4554</v>
      </c>
      <c r="F1552" s="4" t="s">
        <v>4554</v>
      </c>
      <c r="G1552" s="4" t="s">
        <v>4554</v>
      </c>
      <c r="H1552" s="4" t="s">
        <v>485</v>
      </c>
      <c r="I1552" s="4" t="s">
        <v>1612</v>
      </c>
      <c r="J1552" s="4" t="s">
        <v>235</v>
      </c>
      <c r="K1552" s="4" t="s">
        <v>4687</v>
      </c>
      <c r="L1552" s="4" t="s">
        <v>1613</v>
      </c>
      <c r="M1552" s="4" t="s">
        <v>442</v>
      </c>
      <c r="N1552" s="4" t="s">
        <v>338</v>
      </c>
      <c r="O1552" s="4" t="s">
        <v>4554</v>
      </c>
      <c r="P1552" s="4" t="s">
        <v>4554</v>
      </c>
      <c r="Q1552" s="4" t="s">
        <v>4556</v>
      </c>
      <c r="R1552" s="4" t="s">
        <v>4554</v>
      </c>
      <c r="S1552" s="4" t="s">
        <v>4770</v>
      </c>
      <c r="T1552" s="4" t="s">
        <v>4558</v>
      </c>
      <c r="U1552" s="4" t="s">
        <v>4554</v>
      </c>
      <c r="V1552" s="4" t="s">
        <v>4554</v>
      </c>
      <c r="W1552" s="4" t="s">
        <v>4559</v>
      </c>
      <c r="X1552" s="4" t="s">
        <v>10822</v>
      </c>
      <c r="Y1552" s="5">
        <f t="shared" si="1"/>
        <v>0.00005787037037</v>
      </c>
      <c r="Z1552" s="4">
        <f t="shared" si="2"/>
        <v>672</v>
      </c>
    </row>
    <row r="1553" ht="15.75" customHeight="1">
      <c r="A1553" s="4" t="s">
        <v>10823</v>
      </c>
      <c r="B1553" s="4" t="s">
        <v>10824</v>
      </c>
      <c r="C1553" s="4" t="s">
        <v>4552</v>
      </c>
      <c r="D1553" s="4" t="s">
        <v>10825</v>
      </c>
      <c r="E1553" s="4" t="s">
        <v>4554</v>
      </c>
      <c r="F1553" s="4" t="s">
        <v>4554</v>
      </c>
      <c r="G1553" s="4" t="s">
        <v>4554</v>
      </c>
      <c r="H1553" s="4" t="s">
        <v>381</v>
      </c>
      <c r="I1553" s="4" t="s">
        <v>382</v>
      </c>
      <c r="J1553" s="4" t="s">
        <v>383</v>
      </c>
      <c r="K1553" s="4" t="s">
        <v>4622</v>
      </c>
      <c r="L1553" s="4" t="s">
        <v>345</v>
      </c>
      <c r="M1553" s="4" t="s">
        <v>221</v>
      </c>
      <c r="N1553" s="4" t="s">
        <v>113</v>
      </c>
      <c r="O1553" s="4" t="s">
        <v>4554</v>
      </c>
      <c r="P1553" s="4" t="s">
        <v>4554</v>
      </c>
      <c r="Q1553" s="4" t="s">
        <v>4556</v>
      </c>
      <c r="R1553" s="4" t="s">
        <v>4554</v>
      </c>
      <c r="S1553" s="4" t="s">
        <v>4775</v>
      </c>
      <c r="T1553" s="4" t="s">
        <v>5330</v>
      </c>
      <c r="U1553" s="4" t="s">
        <v>4554</v>
      </c>
      <c r="V1553" s="4" t="s">
        <v>4554</v>
      </c>
      <c r="W1553" s="4" t="s">
        <v>4559</v>
      </c>
      <c r="X1553" s="4" t="s">
        <v>10826</v>
      </c>
      <c r="Y1553" s="5">
        <f t="shared" si="1"/>
        <v>0.00005787037037</v>
      </c>
      <c r="Z1553" s="4">
        <f t="shared" si="2"/>
        <v>672</v>
      </c>
    </row>
    <row r="1554" ht="15.75" customHeight="1">
      <c r="A1554" s="4" t="s">
        <v>10827</v>
      </c>
      <c r="B1554" s="4" t="s">
        <v>10828</v>
      </c>
      <c r="C1554" s="4" t="s">
        <v>4552</v>
      </c>
      <c r="D1554" s="4" t="s">
        <v>10829</v>
      </c>
      <c r="E1554" s="4" t="s">
        <v>4554</v>
      </c>
      <c r="F1554" s="4" t="s">
        <v>4554</v>
      </c>
      <c r="G1554" s="4" t="s">
        <v>4554</v>
      </c>
      <c r="H1554" s="4" t="s">
        <v>345</v>
      </c>
      <c r="I1554" s="4" t="s">
        <v>4825</v>
      </c>
      <c r="J1554" s="4" t="s">
        <v>152</v>
      </c>
      <c r="K1554" s="4" t="s">
        <v>179</v>
      </c>
      <c r="L1554" s="4" t="s">
        <v>347</v>
      </c>
      <c r="M1554" s="4" t="s">
        <v>338</v>
      </c>
      <c r="N1554" s="4" t="s">
        <v>632</v>
      </c>
      <c r="O1554" s="4" t="s">
        <v>4554</v>
      </c>
      <c r="P1554" s="4" t="s">
        <v>4554</v>
      </c>
      <c r="Q1554" s="4" t="s">
        <v>4556</v>
      </c>
      <c r="R1554" s="4" t="s">
        <v>4554</v>
      </c>
      <c r="S1554" s="4" t="s">
        <v>4770</v>
      </c>
      <c r="T1554" s="4" t="s">
        <v>4558</v>
      </c>
      <c r="U1554" s="4" t="s">
        <v>4554</v>
      </c>
      <c r="V1554" s="4" t="s">
        <v>4554</v>
      </c>
      <c r="W1554" s="4" t="s">
        <v>4559</v>
      </c>
      <c r="X1554" s="4" t="s">
        <v>10830</v>
      </c>
      <c r="Y1554" s="5">
        <f t="shared" si="1"/>
        <v>0.00005787037037</v>
      </c>
      <c r="Z1554" s="4">
        <f t="shared" si="2"/>
        <v>672</v>
      </c>
    </row>
    <row r="1555" ht="15.75" customHeight="1">
      <c r="A1555" s="4" t="s">
        <v>10831</v>
      </c>
      <c r="B1555" s="4" t="s">
        <v>10832</v>
      </c>
      <c r="C1555" s="4" t="s">
        <v>4552</v>
      </c>
      <c r="D1555" s="4" t="s">
        <v>10833</v>
      </c>
      <c r="E1555" s="4" t="s">
        <v>4554</v>
      </c>
      <c r="F1555" s="4" t="s">
        <v>4554</v>
      </c>
      <c r="G1555" s="4" t="s">
        <v>4554</v>
      </c>
      <c r="H1555" s="4" t="s">
        <v>524</v>
      </c>
      <c r="I1555" s="4" t="s">
        <v>469</v>
      </c>
      <c r="J1555" s="4" t="s">
        <v>172</v>
      </c>
      <c r="K1555" s="4" t="s">
        <v>177</v>
      </c>
      <c r="L1555" s="4" t="s">
        <v>525</v>
      </c>
      <c r="M1555" s="4" t="s">
        <v>287</v>
      </c>
      <c r="N1555" s="4" t="s">
        <v>144</v>
      </c>
      <c r="O1555" s="4" t="s">
        <v>4554</v>
      </c>
      <c r="P1555" s="4" t="s">
        <v>4554</v>
      </c>
      <c r="Q1555" s="4" t="s">
        <v>4556</v>
      </c>
      <c r="R1555" s="4" t="s">
        <v>4554</v>
      </c>
      <c r="S1555" s="4" t="s">
        <v>4770</v>
      </c>
      <c r="T1555" s="4" t="s">
        <v>5330</v>
      </c>
      <c r="U1555" s="4" t="s">
        <v>4554</v>
      </c>
      <c r="V1555" s="4" t="s">
        <v>4554</v>
      </c>
      <c r="W1555" s="4" t="s">
        <v>4559</v>
      </c>
      <c r="X1555" s="4" t="s">
        <v>10834</v>
      </c>
      <c r="Y1555" s="5">
        <f t="shared" si="1"/>
        <v>0.00005787037037</v>
      </c>
      <c r="Z1555" s="4">
        <f t="shared" si="2"/>
        <v>672</v>
      </c>
    </row>
    <row r="1556" ht="15.75" customHeight="1">
      <c r="A1556" s="4" t="s">
        <v>10835</v>
      </c>
      <c r="B1556" s="4" t="s">
        <v>10836</v>
      </c>
      <c r="C1556" s="4" t="s">
        <v>4552</v>
      </c>
      <c r="D1556" s="4" t="s">
        <v>10837</v>
      </c>
      <c r="E1556" s="4" t="s">
        <v>4554</v>
      </c>
      <c r="F1556" s="4" t="s">
        <v>4554</v>
      </c>
      <c r="G1556" s="4" t="s">
        <v>4554</v>
      </c>
      <c r="H1556" s="4" t="s">
        <v>393</v>
      </c>
      <c r="I1556" s="4" t="s">
        <v>350</v>
      </c>
      <c r="J1556" s="4" t="s">
        <v>75</v>
      </c>
      <c r="K1556" s="4" t="s">
        <v>173</v>
      </c>
      <c r="L1556" s="4" t="s">
        <v>354</v>
      </c>
      <c r="M1556" s="4" t="s">
        <v>4784</v>
      </c>
      <c r="N1556" s="4" t="s">
        <v>134</v>
      </c>
      <c r="O1556" s="4" t="s">
        <v>4554</v>
      </c>
      <c r="P1556" s="4" t="s">
        <v>4554</v>
      </c>
      <c r="Q1556" s="4" t="s">
        <v>4556</v>
      </c>
      <c r="R1556" s="4" t="s">
        <v>4554</v>
      </c>
      <c r="S1556" s="4" t="s">
        <v>4770</v>
      </c>
      <c r="T1556" s="4" t="s">
        <v>5330</v>
      </c>
      <c r="U1556" s="4" t="s">
        <v>4554</v>
      </c>
      <c r="V1556" s="4" t="s">
        <v>4554</v>
      </c>
      <c r="W1556" s="4" t="s">
        <v>4559</v>
      </c>
      <c r="X1556" s="4" t="s">
        <v>10838</v>
      </c>
      <c r="Y1556" s="5">
        <f t="shared" si="1"/>
        <v>0.00005787037037</v>
      </c>
      <c r="Z1556" s="4">
        <f t="shared" si="2"/>
        <v>672</v>
      </c>
    </row>
    <row r="1557" ht="15.75" customHeight="1">
      <c r="A1557" s="4" t="s">
        <v>10839</v>
      </c>
      <c r="B1557" s="4" t="s">
        <v>10840</v>
      </c>
      <c r="C1557" s="4" t="s">
        <v>4552</v>
      </c>
      <c r="D1557" s="4" t="s">
        <v>10841</v>
      </c>
      <c r="E1557" s="4" t="s">
        <v>4554</v>
      </c>
      <c r="F1557" s="4" t="s">
        <v>4554</v>
      </c>
      <c r="G1557" s="4" t="s">
        <v>4554</v>
      </c>
      <c r="H1557" s="4" t="s">
        <v>524</v>
      </c>
      <c r="I1557" s="4" t="s">
        <v>469</v>
      </c>
      <c r="J1557" s="4" t="s">
        <v>172</v>
      </c>
      <c r="K1557" s="4" t="s">
        <v>177</v>
      </c>
      <c r="L1557" s="4" t="s">
        <v>525</v>
      </c>
      <c r="M1557" s="4" t="s">
        <v>287</v>
      </c>
      <c r="N1557" s="4" t="s">
        <v>338</v>
      </c>
      <c r="O1557" s="4" t="s">
        <v>4554</v>
      </c>
      <c r="P1557" s="4" t="s">
        <v>4554</v>
      </c>
      <c r="Q1557" s="4" t="s">
        <v>4556</v>
      </c>
      <c r="R1557" s="4" t="s">
        <v>4554</v>
      </c>
      <c r="S1557" s="4" t="s">
        <v>4770</v>
      </c>
      <c r="T1557" s="4" t="s">
        <v>4558</v>
      </c>
      <c r="U1557" s="4" t="s">
        <v>4554</v>
      </c>
      <c r="V1557" s="4" t="s">
        <v>4554</v>
      </c>
      <c r="W1557" s="4" t="s">
        <v>4559</v>
      </c>
      <c r="X1557" s="4" t="s">
        <v>10842</v>
      </c>
      <c r="Y1557" s="5">
        <f t="shared" si="1"/>
        <v>0.0001736111111</v>
      </c>
      <c r="Z1557" s="4">
        <f t="shared" si="2"/>
        <v>672</v>
      </c>
    </row>
    <row r="1558" ht="15.75" customHeight="1">
      <c r="A1558" s="4" t="s">
        <v>10843</v>
      </c>
      <c r="B1558" s="4" t="s">
        <v>10844</v>
      </c>
      <c r="C1558" s="4" t="s">
        <v>4552</v>
      </c>
      <c r="D1558" s="4" t="s">
        <v>10845</v>
      </c>
      <c r="E1558" s="4" t="s">
        <v>4554</v>
      </c>
      <c r="F1558" s="4" t="s">
        <v>4554</v>
      </c>
      <c r="G1558" s="4" t="s">
        <v>4554</v>
      </c>
      <c r="H1558" s="4" t="s">
        <v>640</v>
      </c>
      <c r="I1558" s="4" t="s">
        <v>817</v>
      </c>
      <c r="J1558" s="4" t="s">
        <v>1438</v>
      </c>
      <c r="K1558" s="4" t="s">
        <v>164</v>
      </c>
      <c r="L1558" s="4" t="s">
        <v>962</v>
      </c>
      <c r="M1558" s="4" t="s">
        <v>312</v>
      </c>
      <c r="N1558" s="4" t="s">
        <v>134</v>
      </c>
      <c r="O1558" s="4" t="s">
        <v>4554</v>
      </c>
      <c r="P1558" s="4" t="s">
        <v>4554</v>
      </c>
      <c r="Q1558" s="4" t="s">
        <v>4556</v>
      </c>
      <c r="R1558" s="4" t="s">
        <v>4554</v>
      </c>
      <c r="S1558" s="4" t="s">
        <v>4770</v>
      </c>
      <c r="T1558" s="4" t="s">
        <v>5330</v>
      </c>
      <c r="U1558" s="4" t="s">
        <v>4554</v>
      </c>
      <c r="V1558" s="4" t="s">
        <v>4554</v>
      </c>
      <c r="W1558" s="4" t="s">
        <v>4559</v>
      </c>
      <c r="X1558" s="4" t="s">
        <v>10846</v>
      </c>
      <c r="Y1558" s="5">
        <f t="shared" si="1"/>
        <v>0.00005787037037</v>
      </c>
      <c r="Z1558" s="4">
        <f t="shared" si="2"/>
        <v>672</v>
      </c>
    </row>
    <row r="1559" ht="15.75" customHeight="1">
      <c r="A1559" s="4" t="s">
        <v>10847</v>
      </c>
      <c r="B1559" s="4" t="s">
        <v>10848</v>
      </c>
      <c r="C1559" s="4" t="s">
        <v>4552</v>
      </c>
      <c r="D1559" s="4" t="s">
        <v>10849</v>
      </c>
      <c r="E1559" s="4" t="s">
        <v>4554</v>
      </c>
      <c r="F1559" s="4" t="s">
        <v>4554</v>
      </c>
      <c r="G1559" s="4" t="s">
        <v>4554</v>
      </c>
      <c r="H1559" s="4" t="s">
        <v>485</v>
      </c>
      <c r="I1559" s="4" t="s">
        <v>1612</v>
      </c>
      <c r="J1559" s="4" t="s">
        <v>235</v>
      </c>
      <c r="K1559" s="4" t="s">
        <v>4687</v>
      </c>
      <c r="L1559" s="4" t="s">
        <v>1613</v>
      </c>
      <c r="M1559" s="4" t="s">
        <v>442</v>
      </c>
      <c r="N1559" s="4" t="s">
        <v>144</v>
      </c>
      <c r="O1559" s="4" t="s">
        <v>4554</v>
      </c>
      <c r="P1559" s="4" t="s">
        <v>4554</v>
      </c>
      <c r="Q1559" s="4" t="s">
        <v>4556</v>
      </c>
      <c r="R1559" s="4" t="s">
        <v>4554</v>
      </c>
      <c r="S1559" s="4" t="s">
        <v>4770</v>
      </c>
      <c r="T1559" s="4" t="s">
        <v>5330</v>
      </c>
      <c r="U1559" s="4" t="s">
        <v>4554</v>
      </c>
      <c r="V1559" s="4" t="s">
        <v>4554</v>
      </c>
      <c r="W1559" s="4" t="s">
        <v>4559</v>
      </c>
      <c r="X1559" s="4" t="s">
        <v>10850</v>
      </c>
      <c r="Y1559" s="5">
        <f t="shared" si="1"/>
        <v>0.00005787037037</v>
      </c>
      <c r="Z1559" s="4">
        <f t="shared" si="2"/>
        <v>672</v>
      </c>
    </row>
    <row r="1560" ht="15.75" customHeight="1">
      <c r="A1560" s="4" t="s">
        <v>10851</v>
      </c>
      <c r="B1560" s="4" t="s">
        <v>10852</v>
      </c>
      <c r="C1560" s="4" t="s">
        <v>4552</v>
      </c>
      <c r="D1560" s="4" t="s">
        <v>10853</v>
      </c>
      <c r="E1560" s="4" t="s">
        <v>4554</v>
      </c>
      <c r="F1560" s="4" t="s">
        <v>4554</v>
      </c>
      <c r="G1560" s="4" t="s">
        <v>4554</v>
      </c>
      <c r="H1560" s="4" t="s">
        <v>1795</v>
      </c>
      <c r="I1560" s="4" t="s">
        <v>1612</v>
      </c>
      <c r="J1560" s="4" t="s">
        <v>235</v>
      </c>
      <c r="K1560" s="4" t="s">
        <v>4687</v>
      </c>
      <c r="L1560" s="4" t="s">
        <v>1796</v>
      </c>
      <c r="M1560" s="4" t="s">
        <v>442</v>
      </c>
      <c r="N1560" s="4" t="s">
        <v>323</v>
      </c>
      <c r="O1560" s="4" t="s">
        <v>4554</v>
      </c>
      <c r="P1560" s="4" t="s">
        <v>4554</v>
      </c>
      <c r="Q1560" s="4" t="s">
        <v>4556</v>
      </c>
      <c r="R1560" s="4" t="s">
        <v>4554</v>
      </c>
      <c r="S1560" s="4" t="s">
        <v>4770</v>
      </c>
      <c r="T1560" s="4" t="s">
        <v>4558</v>
      </c>
      <c r="U1560" s="4" t="s">
        <v>4554</v>
      </c>
      <c r="V1560" s="4" t="s">
        <v>4554</v>
      </c>
      <c r="W1560" s="4" t="s">
        <v>4559</v>
      </c>
      <c r="X1560" s="4" t="s">
        <v>10854</v>
      </c>
      <c r="Y1560" s="5">
        <f t="shared" si="1"/>
        <v>0.0001157407407</v>
      </c>
      <c r="Z1560" s="4">
        <f t="shared" si="2"/>
        <v>672</v>
      </c>
    </row>
    <row r="1561" ht="15.75" customHeight="1">
      <c r="A1561" s="4" t="s">
        <v>10855</v>
      </c>
      <c r="B1561" s="4" t="s">
        <v>10856</v>
      </c>
      <c r="C1561" s="4" t="s">
        <v>4552</v>
      </c>
      <c r="D1561" s="4" t="s">
        <v>10857</v>
      </c>
      <c r="E1561" s="4" t="s">
        <v>4554</v>
      </c>
      <c r="F1561" s="4" t="s">
        <v>4554</v>
      </c>
      <c r="G1561" s="4" t="s">
        <v>4554</v>
      </c>
      <c r="H1561" s="4" t="s">
        <v>508</v>
      </c>
      <c r="I1561" s="4" t="s">
        <v>1462</v>
      </c>
      <c r="J1561" s="4" t="s">
        <v>1463</v>
      </c>
      <c r="K1561" s="4" t="s">
        <v>195</v>
      </c>
      <c r="L1561" s="4" t="s">
        <v>274</v>
      </c>
      <c r="M1561" s="4" t="s">
        <v>442</v>
      </c>
      <c r="N1561" s="4" t="s">
        <v>298</v>
      </c>
      <c r="O1561" s="4" t="s">
        <v>4554</v>
      </c>
      <c r="P1561" s="4" t="s">
        <v>4554</v>
      </c>
      <c r="Q1561" s="4" t="s">
        <v>4556</v>
      </c>
      <c r="R1561" s="4" t="s">
        <v>4554</v>
      </c>
      <c r="S1561" s="4" t="s">
        <v>4770</v>
      </c>
      <c r="T1561" s="4" t="s">
        <v>4558</v>
      </c>
      <c r="U1561" s="4" t="s">
        <v>4554</v>
      </c>
      <c r="V1561" s="4" t="s">
        <v>4554</v>
      </c>
      <c r="W1561" s="4" t="s">
        <v>4559</v>
      </c>
      <c r="X1561" s="4" t="s">
        <v>10858</v>
      </c>
      <c r="Y1561" s="5">
        <f t="shared" si="1"/>
        <v>0.00005787037037</v>
      </c>
      <c r="Z1561" s="4">
        <f t="shared" si="2"/>
        <v>672</v>
      </c>
    </row>
    <row r="1562" ht="15.75" customHeight="1">
      <c r="A1562" s="4" t="s">
        <v>10859</v>
      </c>
      <c r="B1562" s="4" t="s">
        <v>10860</v>
      </c>
      <c r="C1562" s="4" t="s">
        <v>4552</v>
      </c>
      <c r="D1562" s="4" t="s">
        <v>10861</v>
      </c>
      <c r="E1562" s="4" t="s">
        <v>4554</v>
      </c>
      <c r="F1562" s="4" t="s">
        <v>4554</v>
      </c>
      <c r="G1562" s="4" t="s">
        <v>4554</v>
      </c>
      <c r="H1562" s="4" t="s">
        <v>463</v>
      </c>
      <c r="I1562" s="4" t="s">
        <v>565</v>
      </c>
      <c r="J1562" s="4" t="s">
        <v>566</v>
      </c>
      <c r="K1562" s="4" t="s">
        <v>179</v>
      </c>
      <c r="L1562" s="4" t="s">
        <v>5138</v>
      </c>
      <c r="M1562" s="4" t="s">
        <v>338</v>
      </c>
      <c r="N1562" s="4" t="s">
        <v>86</v>
      </c>
      <c r="O1562" s="4" t="s">
        <v>4554</v>
      </c>
      <c r="P1562" s="4" t="s">
        <v>4554</v>
      </c>
      <c r="Q1562" s="4" t="s">
        <v>4556</v>
      </c>
      <c r="R1562" s="4" t="s">
        <v>4554</v>
      </c>
      <c r="S1562" s="4" t="s">
        <v>4770</v>
      </c>
      <c r="T1562" s="4" t="s">
        <v>5330</v>
      </c>
      <c r="U1562" s="4" t="s">
        <v>4554</v>
      </c>
      <c r="V1562" s="4" t="s">
        <v>4554</v>
      </c>
      <c r="W1562" s="4" t="s">
        <v>4559</v>
      </c>
      <c r="X1562" s="4" t="s">
        <v>10862</v>
      </c>
      <c r="Y1562" s="5">
        <f t="shared" si="1"/>
        <v>0.00005787037037</v>
      </c>
      <c r="Z1562" s="4">
        <f t="shared" si="2"/>
        <v>672</v>
      </c>
    </row>
    <row r="1563" ht="15.75" customHeight="1">
      <c r="A1563" s="4" t="s">
        <v>10863</v>
      </c>
      <c r="B1563" s="4" t="s">
        <v>10864</v>
      </c>
      <c r="C1563" s="4" t="s">
        <v>4552</v>
      </c>
      <c r="D1563" s="4" t="s">
        <v>10865</v>
      </c>
      <c r="E1563" s="4" t="s">
        <v>4554</v>
      </c>
      <c r="F1563" s="4" t="s">
        <v>4554</v>
      </c>
      <c r="G1563" s="4" t="s">
        <v>4554</v>
      </c>
      <c r="H1563" s="4" t="s">
        <v>335</v>
      </c>
      <c r="I1563" s="4" t="s">
        <v>336</v>
      </c>
      <c r="J1563" s="4" t="s">
        <v>32</v>
      </c>
      <c r="K1563" s="4" t="s">
        <v>4687</v>
      </c>
      <c r="L1563" s="4" t="s">
        <v>337</v>
      </c>
      <c r="M1563" s="4" t="s">
        <v>338</v>
      </c>
      <c r="N1563" s="4" t="s">
        <v>208</v>
      </c>
      <c r="O1563" s="4" t="s">
        <v>4554</v>
      </c>
      <c r="P1563" s="4" t="s">
        <v>4554</v>
      </c>
      <c r="Q1563" s="4" t="s">
        <v>4556</v>
      </c>
      <c r="R1563" s="4" t="s">
        <v>4554</v>
      </c>
      <c r="S1563" s="4" t="s">
        <v>4770</v>
      </c>
      <c r="T1563" s="4" t="s">
        <v>4558</v>
      </c>
      <c r="U1563" s="4" t="s">
        <v>4554</v>
      </c>
      <c r="V1563" s="4" t="s">
        <v>4554</v>
      </c>
      <c r="W1563" s="4" t="s">
        <v>4559</v>
      </c>
      <c r="X1563" s="4" t="s">
        <v>10866</v>
      </c>
      <c r="Y1563" s="5">
        <f t="shared" si="1"/>
        <v>0.00005787037037</v>
      </c>
      <c r="Z1563" s="4">
        <f t="shared" si="2"/>
        <v>672</v>
      </c>
    </row>
    <row r="1564" ht="15.75" customHeight="1">
      <c r="A1564" s="4" t="s">
        <v>10867</v>
      </c>
      <c r="B1564" s="4" t="s">
        <v>10868</v>
      </c>
      <c r="C1564" s="4" t="s">
        <v>4552</v>
      </c>
      <c r="D1564" s="4" t="s">
        <v>10869</v>
      </c>
      <c r="E1564" s="4" t="s">
        <v>4554</v>
      </c>
      <c r="F1564" s="4" t="s">
        <v>4554</v>
      </c>
      <c r="G1564" s="4" t="s">
        <v>4554</v>
      </c>
      <c r="H1564" s="4" t="s">
        <v>962</v>
      </c>
      <c r="I1564" s="4" t="s">
        <v>332</v>
      </c>
      <c r="J1564" s="4" t="s">
        <v>9607</v>
      </c>
      <c r="K1564" s="4" t="s">
        <v>200</v>
      </c>
      <c r="L1564" s="4" t="s">
        <v>2059</v>
      </c>
      <c r="M1564" s="4" t="s">
        <v>298</v>
      </c>
      <c r="N1564" s="4" t="s">
        <v>4558</v>
      </c>
      <c r="O1564" s="4" t="s">
        <v>4554</v>
      </c>
      <c r="P1564" s="4" t="s">
        <v>4554</v>
      </c>
      <c r="Q1564" s="4" t="s">
        <v>4556</v>
      </c>
      <c r="R1564" s="4" t="s">
        <v>4554</v>
      </c>
      <c r="S1564" s="4" t="s">
        <v>4770</v>
      </c>
      <c r="T1564" s="4" t="s">
        <v>5330</v>
      </c>
      <c r="U1564" s="4" t="s">
        <v>4554</v>
      </c>
      <c r="V1564" s="4" t="s">
        <v>4554</v>
      </c>
      <c r="W1564" s="4" t="s">
        <v>4559</v>
      </c>
      <c r="X1564" s="4" t="s">
        <v>10870</v>
      </c>
      <c r="Y1564" s="5">
        <f t="shared" si="1"/>
        <v>0.00006944444444</v>
      </c>
      <c r="Z1564" s="4">
        <f t="shared" si="2"/>
        <v>672</v>
      </c>
    </row>
    <row r="1565" ht="15.75" customHeight="1">
      <c r="A1565" s="4" t="s">
        <v>10871</v>
      </c>
      <c r="B1565" s="4" t="s">
        <v>10872</v>
      </c>
      <c r="C1565" s="4" t="s">
        <v>4552</v>
      </c>
      <c r="D1565" s="4" t="s">
        <v>10873</v>
      </c>
      <c r="E1565" s="4" t="s">
        <v>4554</v>
      </c>
      <c r="F1565" s="4" t="s">
        <v>4554</v>
      </c>
      <c r="G1565" s="4" t="s">
        <v>4554</v>
      </c>
      <c r="H1565" s="4" t="s">
        <v>508</v>
      </c>
      <c r="I1565" s="4" t="s">
        <v>1462</v>
      </c>
      <c r="J1565" s="4" t="s">
        <v>1463</v>
      </c>
      <c r="K1565" s="4" t="s">
        <v>195</v>
      </c>
      <c r="L1565" s="4" t="s">
        <v>274</v>
      </c>
      <c r="M1565" s="4" t="s">
        <v>442</v>
      </c>
      <c r="N1565" s="4" t="s">
        <v>442</v>
      </c>
      <c r="O1565" s="4" t="s">
        <v>4554</v>
      </c>
      <c r="P1565" s="4" t="s">
        <v>4554</v>
      </c>
      <c r="Q1565" s="4" t="s">
        <v>4556</v>
      </c>
      <c r="R1565" s="4" t="s">
        <v>4554</v>
      </c>
      <c r="S1565" s="4" t="s">
        <v>4770</v>
      </c>
      <c r="T1565" s="4" t="s">
        <v>4558</v>
      </c>
      <c r="U1565" s="4" t="s">
        <v>4554</v>
      </c>
      <c r="V1565" s="4" t="s">
        <v>4554</v>
      </c>
      <c r="W1565" s="4" t="s">
        <v>4559</v>
      </c>
      <c r="X1565" s="4" t="s">
        <v>10874</v>
      </c>
      <c r="Y1565" s="5">
        <f t="shared" si="1"/>
        <v>0.00005787037037</v>
      </c>
      <c r="Z1565" s="4">
        <f t="shared" si="2"/>
        <v>672</v>
      </c>
    </row>
    <row r="1566" ht="15.75" customHeight="1">
      <c r="A1566" s="4" t="s">
        <v>10875</v>
      </c>
      <c r="B1566" s="4" t="s">
        <v>10876</v>
      </c>
      <c r="C1566" s="4" t="s">
        <v>4552</v>
      </c>
      <c r="D1566" s="4" t="s">
        <v>10877</v>
      </c>
      <c r="E1566" s="4" t="s">
        <v>4554</v>
      </c>
      <c r="F1566" s="4" t="s">
        <v>4554</v>
      </c>
      <c r="G1566" s="4" t="s">
        <v>4554</v>
      </c>
      <c r="H1566" s="4" t="s">
        <v>325</v>
      </c>
      <c r="I1566" s="4" t="s">
        <v>326</v>
      </c>
      <c r="J1566" s="4" t="s">
        <v>327</v>
      </c>
      <c r="K1566" s="4" t="s">
        <v>195</v>
      </c>
      <c r="L1566" s="4" t="s">
        <v>328</v>
      </c>
      <c r="M1566" s="4" t="s">
        <v>298</v>
      </c>
      <c r="N1566" s="4" t="s">
        <v>86</v>
      </c>
      <c r="O1566" s="4" t="s">
        <v>4554</v>
      </c>
      <c r="P1566" s="4" t="s">
        <v>4554</v>
      </c>
      <c r="Q1566" s="4" t="s">
        <v>4556</v>
      </c>
      <c r="R1566" s="4" t="s">
        <v>4554</v>
      </c>
      <c r="S1566" s="4" t="s">
        <v>4770</v>
      </c>
      <c r="T1566" s="4" t="s">
        <v>5330</v>
      </c>
      <c r="U1566" s="4" t="s">
        <v>4554</v>
      </c>
      <c r="V1566" s="4" t="s">
        <v>4554</v>
      </c>
      <c r="W1566" s="4" t="s">
        <v>4559</v>
      </c>
      <c r="X1566" s="4" t="s">
        <v>10878</v>
      </c>
      <c r="Y1566" s="5">
        <f t="shared" si="1"/>
        <v>0.00005787037037</v>
      </c>
      <c r="Z1566" s="4">
        <f t="shared" si="2"/>
        <v>672</v>
      </c>
    </row>
    <row r="1567" ht="15.75" customHeight="1">
      <c r="A1567" s="4" t="s">
        <v>10879</v>
      </c>
      <c r="B1567" s="4" t="s">
        <v>10880</v>
      </c>
      <c r="C1567" s="4" t="s">
        <v>4552</v>
      </c>
      <c r="D1567" s="4" t="s">
        <v>10881</v>
      </c>
      <c r="E1567" s="4" t="s">
        <v>4554</v>
      </c>
      <c r="F1567" s="4" t="s">
        <v>4554</v>
      </c>
      <c r="G1567" s="4" t="s">
        <v>4554</v>
      </c>
      <c r="H1567" s="4" t="s">
        <v>325</v>
      </c>
      <c r="I1567" s="4" t="s">
        <v>326</v>
      </c>
      <c r="J1567" s="4" t="s">
        <v>327</v>
      </c>
      <c r="K1567" s="4" t="s">
        <v>195</v>
      </c>
      <c r="L1567" s="4" t="s">
        <v>328</v>
      </c>
      <c r="M1567" s="4" t="s">
        <v>298</v>
      </c>
      <c r="N1567" s="4" t="s">
        <v>298</v>
      </c>
      <c r="O1567" s="4" t="s">
        <v>4554</v>
      </c>
      <c r="P1567" s="4" t="s">
        <v>4554</v>
      </c>
      <c r="Q1567" s="4" t="s">
        <v>4556</v>
      </c>
      <c r="R1567" s="4" t="s">
        <v>4554</v>
      </c>
      <c r="S1567" s="4" t="s">
        <v>4770</v>
      </c>
      <c r="T1567" s="4" t="s">
        <v>4558</v>
      </c>
      <c r="U1567" s="4" t="s">
        <v>4554</v>
      </c>
      <c r="V1567" s="4" t="s">
        <v>4554</v>
      </c>
      <c r="W1567" s="4" t="s">
        <v>4559</v>
      </c>
      <c r="X1567" s="4" t="s">
        <v>10882</v>
      </c>
      <c r="Y1567" s="5">
        <f t="shared" si="1"/>
        <v>0.0001157407407</v>
      </c>
      <c r="Z1567" s="4">
        <f t="shared" si="2"/>
        <v>672</v>
      </c>
    </row>
    <row r="1568" ht="15.75" customHeight="1">
      <c r="A1568" s="4" t="s">
        <v>10883</v>
      </c>
      <c r="B1568" s="4" t="s">
        <v>10884</v>
      </c>
      <c r="C1568" s="4" t="s">
        <v>4552</v>
      </c>
      <c r="D1568" s="4" t="s">
        <v>10885</v>
      </c>
      <c r="E1568" s="4" t="s">
        <v>4554</v>
      </c>
      <c r="F1568" s="4" t="s">
        <v>4554</v>
      </c>
      <c r="G1568" s="4" t="s">
        <v>4554</v>
      </c>
      <c r="H1568" s="4" t="s">
        <v>1699</v>
      </c>
      <c r="I1568" s="4" t="s">
        <v>336</v>
      </c>
      <c r="J1568" s="4" t="s">
        <v>4603</v>
      </c>
      <c r="K1568" s="4" t="s">
        <v>4687</v>
      </c>
      <c r="L1568" s="4" t="s">
        <v>1700</v>
      </c>
      <c r="M1568" s="4" t="s">
        <v>338</v>
      </c>
      <c r="N1568" s="4" t="s">
        <v>27</v>
      </c>
      <c r="O1568" s="4" t="s">
        <v>4554</v>
      </c>
      <c r="P1568" s="4" t="s">
        <v>4554</v>
      </c>
      <c r="Q1568" s="4" t="s">
        <v>4556</v>
      </c>
      <c r="R1568" s="4" t="s">
        <v>4554</v>
      </c>
      <c r="S1568" s="4" t="s">
        <v>4770</v>
      </c>
      <c r="T1568" s="4" t="s">
        <v>4558</v>
      </c>
      <c r="U1568" s="4" t="s">
        <v>4554</v>
      </c>
      <c r="V1568" s="4" t="s">
        <v>4554</v>
      </c>
      <c r="W1568" s="4" t="s">
        <v>4559</v>
      </c>
      <c r="X1568" s="4" t="s">
        <v>10886</v>
      </c>
      <c r="Y1568" s="5">
        <f t="shared" si="1"/>
        <v>0.00005787037037</v>
      </c>
      <c r="Z1568" s="4">
        <f t="shared" si="2"/>
        <v>672</v>
      </c>
    </row>
    <row r="1569" ht="15.75" customHeight="1">
      <c r="A1569" s="4" t="s">
        <v>10887</v>
      </c>
      <c r="B1569" s="4" t="s">
        <v>10888</v>
      </c>
      <c r="C1569" s="4" t="s">
        <v>4552</v>
      </c>
      <c r="D1569" s="4" t="s">
        <v>10889</v>
      </c>
      <c r="E1569" s="4" t="s">
        <v>4554</v>
      </c>
      <c r="F1569" s="4" t="s">
        <v>4554</v>
      </c>
      <c r="G1569" s="4" t="s">
        <v>4554</v>
      </c>
      <c r="H1569" s="4" t="s">
        <v>463</v>
      </c>
      <c r="I1569" s="4" t="s">
        <v>565</v>
      </c>
      <c r="J1569" s="4" t="s">
        <v>566</v>
      </c>
      <c r="K1569" s="4" t="s">
        <v>179</v>
      </c>
      <c r="L1569" s="4" t="s">
        <v>5138</v>
      </c>
      <c r="M1569" s="4" t="s">
        <v>338</v>
      </c>
      <c r="N1569" s="4" t="s">
        <v>1261</v>
      </c>
      <c r="O1569" s="4" t="s">
        <v>4554</v>
      </c>
      <c r="P1569" s="4" t="s">
        <v>4554</v>
      </c>
      <c r="Q1569" s="4" t="s">
        <v>4556</v>
      </c>
      <c r="R1569" s="4" t="s">
        <v>4554</v>
      </c>
      <c r="S1569" s="4" t="s">
        <v>4770</v>
      </c>
      <c r="T1569" s="4" t="s">
        <v>5330</v>
      </c>
      <c r="U1569" s="4" t="s">
        <v>4554</v>
      </c>
      <c r="V1569" s="4" t="s">
        <v>4554</v>
      </c>
      <c r="W1569" s="4" t="s">
        <v>4559</v>
      </c>
      <c r="X1569" s="4" t="s">
        <v>10890</v>
      </c>
      <c r="Y1569" s="5">
        <f t="shared" si="1"/>
        <v>0.00005787037037</v>
      </c>
      <c r="Z1569" s="4">
        <f t="shared" si="2"/>
        <v>672</v>
      </c>
    </row>
    <row r="1570" ht="15.75" customHeight="1">
      <c r="A1570" s="4" t="s">
        <v>10891</v>
      </c>
      <c r="B1570" s="4" t="s">
        <v>10892</v>
      </c>
      <c r="C1570" s="4" t="s">
        <v>4552</v>
      </c>
      <c r="D1570" s="4" t="s">
        <v>10893</v>
      </c>
      <c r="E1570" s="4" t="s">
        <v>4554</v>
      </c>
      <c r="F1570" s="4" t="s">
        <v>4554</v>
      </c>
      <c r="G1570" s="4" t="s">
        <v>4554</v>
      </c>
      <c r="H1570" s="4" t="s">
        <v>1374</v>
      </c>
      <c r="I1570" s="4" t="s">
        <v>459</v>
      </c>
      <c r="J1570" s="4" t="s">
        <v>8186</v>
      </c>
      <c r="K1570" s="4" t="s">
        <v>173</v>
      </c>
      <c r="L1570" s="4" t="s">
        <v>1376</v>
      </c>
      <c r="M1570" s="4" t="s">
        <v>4784</v>
      </c>
      <c r="N1570" s="4" t="s">
        <v>357</v>
      </c>
      <c r="O1570" s="4" t="s">
        <v>4554</v>
      </c>
      <c r="P1570" s="4" t="s">
        <v>4554</v>
      </c>
      <c r="Q1570" s="4" t="s">
        <v>4556</v>
      </c>
      <c r="R1570" s="4" t="s">
        <v>4554</v>
      </c>
      <c r="S1570" s="4" t="s">
        <v>4770</v>
      </c>
      <c r="T1570" s="4" t="s">
        <v>4558</v>
      </c>
      <c r="U1570" s="4" t="s">
        <v>4554</v>
      </c>
      <c r="V1570" s="4" t="s">
        <v>4554</v>
      </c>
      <c r="W1570" s="4" t="s">
        <v>4559</v>
      </c>
      <c r="X1570" s="4" t="s">
        <v>10894</v>
      </c>
      <c r="Y1570" s="5">
        <f t="shared" si="1"/>
        <v>0.00005787037037</v>
      </c>
      <c r="Z1570" s="4">
        <f t="shared" si="2"/>
        <v>672</v>
      </c>
    </row>
    <row r="1571" ht="15.75" customHeight="1">
      <c r="A1571" s="4" t="s">
        <v>10895</v>
      </c>
      <c r="B1571" s="4" t="s">
        <v>10896</v>
      </c>
      <c r="C1571" s="4" t="s">
        <v>4552</v>
      </c>
      <c r="D1571" s="4" t="s">
        <v>10897</v>
      </c>
      <c r="E1571" s="4" t="s">
        <v>4554</v>
      </c>
      <c r="F1571" s="4" t="s">
        <v>4554</v>
      </c>
      <c r="G1571" s="4" t="s">
        <v>4554</v>
      </c>
      <c r="H1571" s="4" t="s">
        <v>406</v>
      </c>
      <c r="I1571" s="4" t="s">
        <v>1246</v>
      </c>
      <c r="J1571" s="4" t="s">
        <v>1247</v>
      </c>
      <c r="K1571" s="4" t="s">
        <v>177</v>
      </c>
      <c r="L1571" s="4" t="s">
        <v>1248</v>
      </c>
      <c r="M1571" s="4" t="s">
        <v>287</v>
      </c>
      <c r="N1571" s="4" t="s">
        <v>1057</v>
      </c>
      <c r="O1571" s="4" t="s">
        <v>4554</v>
      </c>
      <c r="P1571" s="4" t="s">
        <v>4554</v>
      </c>
      <c r="Q1571" s="4" t="s">
        <v>4556</v>
      </c>
      <c r="R1571" s="4" t="s">
        <v>4554</v>
      </c>
      <c r="S1571" s="4" t="s">
        <v>4770</v>
      </c>
      <c r="T1571" s="4" t="s">
        <v>5330</v>
      </c>
      <c r="U1571" s="4" t="s">
        <v>4554</v>
      </c>
      <c r="V1571" s="4" t="s">
        <v>4554</v>
      </c>
      <c r="W1571" s="4" t="s">
        <v>4559</v>
      </c>
      <c r="X1571" s="4" t="s">
        <v>10898</v>
      </c>
      <c r="Y1571" s="5">
        <f t="shared" si="1"/>
        <v>0.00005787037037</v>
      </c>
      <c r="Z1571" s="4">
        <f t="shared" si="2"/>
        <v>672</v>
      </c>
    </row>
    <row r="1572" ht="15.75" customHeight="1">
      <c r="A1572" s="4" t="s">
        <v>10899</v>
      </c>
      <c r="B1572" s="4" t="s">
        <v>10900</v>
      </c>
      <c r="C1572" s="4" t="s">
        <v>4552</v>
      </c>
      <c r="D1572" s="4" t="s">
        <v>10901</v>
      </c>
      <c r="E1572" s="4" t="s">
        <v>4554</v>
      </c>
      <c r="F1572" s="4" t="s">
        <v>4554</v>
      </c>
      <c r="G1572" s="4" t="s">
        <v>4554</v>
      </c>
      <c r="H1572" s="4" t="s">
        <v>485</v>
      </c>
      <c r="I1572" s="4" t="s">
        <v>1612</v>
      </c>
      <c r="J1572" s="4" t="s">
        <v>235</v>
      </c>
      <c r="K1572" s="4" t="s">
        <v>4687</v>
      </c>
      <c r="L1572" s="4" t="s">
        <v>1613</v>
      </c>
      <c r="M1572" s="4" t="s">
        <v>442</v>
      </c>
      <c r="N1572" s="4" t="s">
        <v>208</v>
      </c>
      <c r="O1572" s="4" t="s">
        <v>4554</v>
      </c>
      <c r="P1572" s="4" t="s">
        <v>4554</v>
      </c>
      <c r="Q1572" s="4" t="s">
        <v>4556</v>
      </c>
      <c r="R1572" s="4" t="s">
        <v>4554</v>
      </c>
      <c r="S1572" s="4" t="s">
        <v>4770</v>
      </c>
      <c r="T1572" s="4" t="s">
        <v>4558</v>
      </c>
      <c r="U1572" s="4" t="s">
        <v>4554</v>
      </c>
      <c r="V1572" s="4" t="s">
        <v>4554</v>
      </c>
      <c r="W1572" s="4" t="s">
        <v>4559</v>
      </c>
      <c r="X1572" s="4" t="s">
        <v>10902</v>
      </c>
      <c r="Y1572" s="5">
        <f t="shared" si="1"/>
        <v>0.00005787037037</v>
      </c>
      <c r="Z1572" s="4">
        <f t="shared" si="2"/>
        <v>672</v>
      </c>
    </row>
    <row r="1573" ht="15.75" customHeight="1">
      <c r="A1573" s="4" t="s">
        <v>10903</v>
      </c>
      <c r="B1573" s="4" t="s">
        <v>10904</v>
      </c>
      <c r="C1573" s="4" t="s">
        <v>4552</v>
      </c>
      <c r="D1573" s="4" t="s">
        <v>10905</v>
      </c>
      <c r="E1573" s="4" t="s">
        <v>4554</v>
      </c>
      <c r="F1573" s="4" t="s">
        <v>4554</v>
      </c>
      <c r="G1573" s="4" t="s">
        <v>4554</v>
      </c>
      <c r="H1573" s="4" t="s">
        <v>422</v>
      </c>
      <c r="I1573" s="4" t="s">
        <v>469</v>
      </c>
      <c r="J1573" s="4" t="s">
        <v>470</v>
      </c>
      <c r="K1573" s="4" t="s">
        <v>177</v>
      </c>
      <c r="L1573" s="4" t="s">
        <v>471</v>
      </c>
      <c r="M1573" s="4" t="s">
        <v>287</v>
      </c>
      <c r="N1573" s="4" t="s">
        <v>1163</v>
      </c>
      <c r="O1573" s="4" t="s">
        <v>4554</v>
      </c>
      <c r="P1573" s="4" t="s">
        <v>4554</v>
      </c>
      <c r="Q1573" s="4" t="s">
        <v>4556</v>
      </c>
      <c r="R1573" s="4" t="s">
        <v>4554</v>
      </c>
      <c r="S1573" s="4" t="s">
        <v>4770</v>
      </c>
      <c r="T1573" s="4" t="s">
        <v>5330</v>
      </c>
      <c r="U1573" s="4" t="s">
        <v>4554</v>
      </c>
      <c r="V1573" s="4" t="s">
        <v>4554</v>
      </c>
      <c r="W1573" s="4" t="s">
        <v>4559</v>
      </c>
      <c r="X1573" s="4" t="s">
        <v>10906</v>
      </c>
      <c r="Y1573" s="5">
        <f t="shared" si="1"/>
        <v>0.00005787037037</v>
      </c>
      <c r="Z1573" s="4">
        <f t="shared" si="2"/>
        <v>672</v>
      </c>
    </row>
    <row r="1574" ht="15.75" customHeight="1">
      <c r="A1574" s="4" t="s">
        <v>10907</v>
      </c>
      <c r="B1574" s="4" t="s">
        <v>10908</v>
      </c>
      <c r="C1574" s="4" t="s">
        <v>4552</v>
      </c>
      <c r="D1574" s="4" t="s">
        <v>10909</v>
      </c>
      <c r="E1574" s="4" t="s">
        <v>4554</v>
      </c>
      <c r="F1574" s="4" t="s">
        <v>4554</v>
      </c>
      <c r="G1574" s="4" t="s">
        <v>4554</v>
      </c>
      <c r="H1574" s="4" t="s">
        <v>508</v>
      </c>
      <c r="I1574" s="4" t="s">
        <v>1462</v>
      </c>
      <c r="J1574" s="4" t="s">
        <v>1463</v>
      </c>
      <c r="K1574" s="4" t="s">
        <v>195</v>
      </c>
      <c r="L1574" s="4" t="s">
        <v>274</v>
      </c>
      <c r="M1574" s="4" t="s">
        <v>442</v>
      </c>
      <c r="N1574" s="4" t="s">
        <v>17</v>
      </c>
      <c r="O1574" s="4" t="s">
        <v>4554</v>
      </c>
      <c r="P1574" s="4" t="s">
        <v>4554</v>
      </c>
      <c r="Q1574" s="4" t="s">
        <v>4556</v>
      </c>
      <c r="R1574" s="4" t="s">
        <v>4554</v>
      </c>
      <c r="S1574" s="4" t="s">
        <v>4770</v>
      </c>
      <c r="T1574" s="4" t="s">
        <v>4558</v>
      </c>
      <c r="U1574" s="4" t="s">
        <v>4554</v>
      </c>
      <c r="V1574" s="4" t="s">
        <v>4554</v>
      </c>
      <c r="W1574" s="4" t="s">
        <v>4559</v>
      </c>
      <c r="X1574" s="4" t="s">
        <v>10910</v>
      </c>
      <c r="Y1574" s="5">
        <f t="shared" si="1"/>
        <v>0.00005787037037</v>
      </c>
      <c r="Z1574" s="4">
        <f t="shared" si="2"/>
        <v>672</v>
      </c>
    </row>
    <row r="1575" ht="15.75" customHeight="1">
      <c r="A1575" s="4" t="s">
        <v>10911</v>
      </c>
      <c r="B1575" s="4" t="s">
        <v>10912</v>
      </c>
      <c r="C1575" s="4" t="s">
        <v>4552</v>
      </c>
      <c r="D1575" s="4" t="s">
        <v>10913</v>
      </c>
      <c r="E1575" s="4" t="s">
        <v>4554</v>
      </c>
      <c r="F1575" s="4" t="s">
        <v>4554</v>
      </c>
      <c r="G1575" s="4" t="s">
        <v>4554</v>
      </c>
      <c r="H1575" s="4" t="s">
        <v>422</v>
      </c>
      <c r="I1575" s="4" t="s">
        <v>469</v>
      </c>
      <c r="J1575" s="4" t="s">
        <v>470</v>
      </c>
      <c r="K1575" s="4" t="s">
        <v>177</v>
      </c>
      <c r="L1575" s="4" t="s">
        <v>471</v>
      </c>
      <c r="M1575" s="4" t="s">
        <v>287</v>
      </c>
      <c r="N1575" s="4" t="s">
        <v>44</v>
      </c>
      <c r="O1575" s="4" t="s">
        <v>4554</v>
      </c>
      <c r="P1575" s="4" t="s">
        <v>4554</v>
      </c>
      <c r="Q1575" s="4" t="s">
        <v>4556</v>
      </c>
      <c r="R1575" s="4" t="s">
        <v>4554</v>
      </c>
      <c r="S1575" s="4" t="s">
        <v>4770</v>
      </c>
      <c r="T1575" s="4" t="s">
        <v>5330</v>
      </c>
      <c r="U1575" s="4" t="s">
        <v>4554</v>
      </c>
      <c r="V1575" s="4" t="s">
        <v>4554</v>
      </c>
      <c r="W1575" s="4" t="s">
        <v>4559</v>
      </c>
      <c r="X1575" s="4" t="s">
        <v>10914</v>
      </c>
      <c r="Y1575" s="5">
        <f t="shared" si="1"/>
        <v>0.00005787037037</v>
      </c>
      <c r="Z1575" s="4">
        <f t="shared" si="2"/>
        <v>672</v>
      </c>
    </row>
    <row r="1576" ht="15.75" customHeight="1">
      <c r="A1576" s="4" t="s">
        <v>10915</v>
      </c>
      <c r="B1576" s="4" t="s">
        <v>10916</v>
      </c>
      <c r="C1576" s="4" t="s">
        <v>4552</v>
      </c>
      <c r="D1576" s="4" t="s">
        <v>10917</v>
      </c>
      <c r="E1576" s="4" t="s">
        <v>4554</v>
      </c>
      <c r="F1576" s="4" t="s">
        <v>4554</v>
      </c>
      <c r="G1576" s="4" t="s">
        <v>4554</v>
      </c>
      <c r="H1576" s="4" t="s">
        <v>962</v>
      </c>
      <c r="I1576" s="4" t="s">
        <v>332</v>
      </c>
      <c r="J1576" s="4" t="s">
        <v>9607</v>
      </c>
      <c r="K1576" s="4" t="s">
        <v>200</v>
      </c>
      <c r="L1576" s="4" t="s">
        <v>2059</v>
      </c>
      <c r="M1576" s="4" t="s">
        <v>298</v>
      </c>
      <c r="N1576" s="4" t="s">
        <v>1229</v>
      </c>
      <c r="O1576" s="4" t="s">
        <v>4554</v>
      </c>
      <c r="P1576" s="4" t="s">
        <v>4554</v>
      </c>
      <c r="Q1576" s="4" t="s">
        <v>4556</v>
      </c>
      <c r="R1576" s="4" t="s">
        <v>4554</v>
      </c>
      <c r="S1576" s="4" t="s">
        <v>4770</v>
      </c>
      <c r="T1576" s="4" t="s">
        <v>5330</v>
      </c>
      <c r="U1576" s="4" t="s">
        <v>4554</v>
      </c>
      <c r="V1576" s="4" t="s">
        <v>4554</v>
      </c>
      <c r="W1576" s="4" t="s">
        <v>4559</v>
      </c>
      <c r="X1576" s="4" t="s">
        <v>10918</v>
      </c>
      <c r="Y1576" s="5">
        <f t="shared" si="1"/>
        <v>0.00005787037037</v>
      </c>
      <c r="Z1576" s="4">
        <f t="shared" si="2"/>
        <v>672</v>
      </c>
    </row>
    <row r="1577" ht="15.75" customHeight="1">
      <c r="A1577" s="4" t="s">
        <v>10919</v>
      </c>
      <c r="B1577" s="4" t="s">
        <v>10920</v>
      </c>
      <c r="C1577" s="4" t="s">
        <v>4552</v>
      </c>
      <c r="D1577" s="4" t="s">
        <v>10921</v>
      </c>
      <c r="E1577" s="4" t="s">
        <v>4554</v>
      </c>
      <c r="F1577" s="4" t="s">
        <v>4554</v>
      </c>
      <c r="G1577" s="4" t="s">
        <v>4554</v>
      </c>
      <c r="H1577" s="4" t="s">
        <v>325</v>
      </c>
      <c r="I1577" s="4" t="s">
        <v>326</v>
      </c>
      <c r="J1577" s="4" t="s">
        <v>327</v>
      </c>
      <c r="K1577" s="4" t="s">
        <v>195</v>
      </c>
      <c r="L1577" s="4" t="s">
        <v>328</v>
      </c>
      <c r="M1577" s="4" t="s">
        <v>298</v>
      </c>
      <c r="N1577" s="4" t="s">
        <v>357</v>
      </c>
      <c r="O1577" s="4" t="s">
        <v>4554</v>
      </c>
      <c r="P1577" s="4" t="s">
        <v>4554</v>
      </c>
      <c r="Q1577" s="4" t="s">
        <v>4556</v>
      </c>
      <c r="R1577" s="4" t="s">
        <v>4554</v>
      </c>
      <c r="S1577" s="4" t="s">
        <v>4770</v>
      </c>
      <c r="T1577" s="4" t="s">
        <v>4558</v>
      </c>
      <c r="U1577" s="4" t="s">
        <v>4554</v>
      </c>
      <c r="V1577" s="4" t="s">
        <v>4554</v>
      </c>
      <c r="W1577" s="4" t="s">
        <v>4559</v>
      </c>
      <c r="X1577" s="4" t="s">
        <v>10922</v>
      </c>
      <c r="Y1577" s="5">
        <f t="shared" si="1"/>
        <v>0.0001157407407</v>
      </c>
      <c r="Z1577" s="4">
        <f t="shared" si="2"/>
        <v>672</v>
      </c>
    </row>
    <row r="1578" ht="15.75" customHeight="1">
      <c r="A1578" s="4" t="s">
        <v>10923</v>
      </c>
      <c r="B1578" s="4" t="s">
        <v>10924</v>
      </c>
      <c r="C1578" s="4" t="s">
        <v>4552</v>
      </c>
      <c r="D1578" s="4" t="s">
        <v>10925</v>
      </c>
      <c r="E1578" s="4" t="s">
        <v>4554</v>
      </c>
      <c r="F1578" s="4" t="s">
        <v>4554</v>
      </c>
      <c r="G1578" s="4" t="s">
        <v>4554</v>
      </c>
      <c r="H1578" s="4" t="s">
        <v>335</v>
      </c>
      <c r="I1578" s="4" t="s">
        <v>336</v>
      </c>
      <c r="J1578" s="4" t="s">
        <v>32</v>
      </c>
      <c r="K1578" s="4" t="s">
        <v>4687</v>
      </c>
      <c r="L1578" s="4" t="s">
        <v>337</v>
      </c>
      <c r="M1578" s="4" t="s">
        <v>338</v>
      </c>
      <c r="N1578" s="4" t="s">
        <v>260</v>
      </c>
      <c r="O1578" s="4" t="s">
        <v>4554</v>
      </c>
      <c r="P1578" s="4" t="s">
        <v>4554</v>
      </c>
      <c r="Q1578" s="4" t="s">
        <v>4556</v>
      </c>
      <c r="R1578" s="4" t="s">
        <v>4554</v>
      </c>
      <c r="S1578" s="4" t="s">
        <v>4770</v>
      </c>
      <c r="T1578" s="4" t="s">
        <v>4558</v>
      </c>
      <c r="U1578" s="4" t="s">
        <v>4554</v>
      </c>
      <c r="V1578" s="4" t="s">
        <v>4554</v>
      </c>
      <c r="W1578" s="4" t="s">
        <v>4559</v>
      </c>
      <c r="X1578" s="4" t="s">
        <v>10926</v>
      </c>
      <c r="Y1578" s="5">
        <f t="shared" si="1"/>
        <v>0.00005787037037</v>
      </c>
      <c r="Z1578" s="4">
        <f t="shared" si="2"/>
        <v>672</v>
      </c>
    </row>
    <row r="1579" ht="15.75" customHeight="1">
      <c r="A1579" s="4" t="s">
        <v>10927</v>
      </c>
      <c r="B1579" s="4" t="s">
        <v>10928</v>
      </c>
      <c r="C1579" s="4" t="s">
        <v>4552</v>
      </c>
      <c r="D1579" s="4" t="s">
        <v>10929</v>
      </c>
      <c r="E1579" s="4" t="s">
        <v>4554</v>
      </c>
      <c r="F1579" s="4" t="s">
        <v>4554</v>
      </c>
      <c r="G1579" s="4" t="s">
        <v>4554</v>
      </c>
      <c r="H1579" s="4" t="s">
        <v>2478</v>
      </c>
      <c r="I1579" s="4" t="s">
        <v>2479</v>
      </c>
      <c r="J1579" s="4" t="s">
        <v>2480</v>
      </c>
      <c r="K1579" s="4" t="s">
        <v>287</v>
      </c>
      <c r="L1579" s="4" t="s">
        <v>1054</v>
      </c>
      <c r="M1579" s="4" t="s">
        <v>632</v>
      </c>
      <c r="N1579" s="4" t="s">
        <v>29</v>
      </c>
      <c r="O1579" s="4" t="s">
        <v>4554</v>
      </c>
      <c r="P1579" s="4" t="s">
        <v>4554</v>
      </c>
      <c r="Q1579" s="4" t="s">
        <v>4556</v>
      </c>
      <c r="R1579" s="4" t="s">
        <v>4554</v>
      </c>
      <c r="S1579" s="4" t="s">
        <v>4705</v>
      </c>
      <c r="T1579" s="4" t="s">
        <v>5330</v>
      </c>
      <c r="U1579" s="4" t="s">
        <v>4554</v>
      </c>
      <c r="V1579" s="4" t="s">
        <v>4554</v>
      </c>
      <c r="W1579" s="4" t="s">
        <v>4559</v>
      </c>
      <c r="X1579" s="4" t="s">
        <v>10930</v>
      </c>
      <c r="Y1579" s="5">
        <f t="shared" si="1"/>
        <v>0.00005787037037</v>
      </c>
      <c r="Z1579" s="4">
        <f t="shared" si="2"/>
        <v>672</v>
      </c>
    </row>
    <row r="1580" ht="15.75" customHeight="1">
      <c r="A1580" s="4" t="s">
        <v>10931</v>
      </c>
      <c r="B1580" s="4" t="s">
        <v>10932</v>
      </c>
      <c r="C1580" s="4" t="s">
        <v>4552</v>
      </c>
      <c r="D1580" s="4" t="s">
        <v>10933</v>
      </c>
      <c r="E1580" s="4" t="s">
        <v>4554</v>
      </c>
      <c r="F1580" s="4" t="s">
        <v>4554</v>
      </c>
      <c r="G1580" s="4" t="s">
        <v>4554</v>
      </c>
      <c r="H1580" s="4" t="s">
        <v>508</v>
      </c>
      <c r="I1580" s="4" t="s">
        <v>1462</v>
      </c>
      <c r="J1580" s="4" t="s">
        <v>1463</v>
      </c>
      <c r="K1580" s="4" t="s">
        <v>195</v>
      </c>
      <c r="L1580" s="4" t="s">
        <v>274</v>
      </c>
      <c r="M1580" s="4" t="s">
        <v>442</v>
      </c>
      <c r="N1580" s="4" t="s">
        <v>70</v>
      </c>
      <c r="O1580" s="4" t="s">
        <v>4554</v>
      </c>
      <c r="P1580" s="4" t="s">
        <v>4554</v>
      </c>
      <c r="Q1580" s="4" t="s">
        <v>4556</v>
      </c>
      <c r="R1580" s="4" t="s">
        <v>4554</v>
      </c>
      <c r="S1580" s="4" t="s">
        <v>4770</v>
      </c>
      <c r="T1580" s="4" t="s">
        <v>5330</v>
      </c>
      <c r="U1580" s="4" t="s">
        <v>4554</v>
      </c>
      <c r="V1580" s="4" t="s">
        <v>4554</v>
      </c>
      <c r="W1580" s="4" t="s">
        <v>4559</v>
      </c>
      <c r="X1580" s="4" t="s">
        <v>10934</v>
      </c>
      <c r="Y1580" s="5">
        <f t="shared" si="1"/>
        <v>0.00005787037037</v>
      </c>
      <c r="Z1580" s="4">
        <f t="shared" si="2"/>
        <v>672</v>
      </c>
    </row>
    <row r="1581" ht="15.75" customHeight="1">
      <c r="A1581" s="4" t="s">
        <v>10935</v>
      </c>
      <c r="B1581" s="4" t="s">
        <v>10936</v>
      </c>
      <c r="C1581" s="4" t="s">
        <v>4552</v>
      </c>
      <c r="D1581" s="4" t="s">
        <v>10937</v>
      </c>
      <c r="E1581" s="4" t="s">
        <v>4554</v>
      </c>
      <c r="F1581" s="4" t="s">
        <v>4554</v>
      </c>
      <c r="G1581" s="4" t="s">
        <v>4554</v>
      </c>
      <c r="H1581" s="4" t="s">
        <v>2483</v>
      </c>
      <c r="I1581" s="4" t="s">
        <v>84</v>
      </c>
      <c r="J1581" s="4" t="s">
        <v>299</v>
      </c>
      <c r="K1581" s="4" t="s">
        <v>2484</v>
      </c>
      <c r="L1581" s="4" t="s">
        <v>399</v>
      </c>
      <c r="M1581" s="4" t="s">
        <v>128</v>
      </c>
      <c r="N1581" s="4" t="s">
        <v>44</v>
      </c>
      <c r="O1581" s="4" t="s">
        <v>4554</v>
      </c>
      <c r="P1581" s="4" t="s">
        <v>4554</v>
      </c>
      <c r="Q1581" s="4" t="s">
        <v>4556</v>
      </c>
      <c r="R1581" s="4" t="s">
        <v>4554</v>
      </c>
      <c r="S1581" s="4" t="s">
        <v>4890</v>
      </c>
      <c r="T1581" s="4" t="s">
        <v>5330</v>
      </c>
      <c r="U1581" s="4" t="s">
        <v>4554</v>
      </c>
      <c r="V1581" s="4" t="s">
        <v>4554</v>
      </c>
      <c r="W1581" s="4" t="s">
        <v>4559</v>
      </c>
      <c r="X1581" s="4" t="s">
        <v>10938</v>
      </c>
      <c r="Y1581" s="5">
        <f t="shared" si="1"/>
        <v>0.00005787037037</v>
      </c>
      <c r="Z1581" s="4">
        <f t="shared" si="2"/>
        <v>672</v>
      </c>
    </row>
    <row r="1582" ht="15.75" customHeight="1">
      <c r="A1582" s="4" t="s">
        <v>10939</v>
      </c>
      <c r="B1582" s="4" t="s">
        <v>10940</v>
      </c>
      <c r="C1582" s="4" t="s">
        <v>4552</v>
      </c>
      <c r="D1582" s="4" t="s">
        <v>10941</v>
      </c>
      <c r="E1582" s="4" t="s">
        <v>4554</v>
      </c>
      <c r="F1582" s="4" t="s">
        <v>4554</v>
      </c>
      <c r="G1582" s="4" t="s">
        <v>4554</v>
      </c>
      <c r="H1582" s="4" t="s">
        <v>463</v>
      </c>
      <c r="I1582" s="4" t="s">
        <v>565</v>
      </c>
      <c r="J1582" s="4" t="s">
        <v>566</v>
      </c>
      <c r="K1582" s="4" t="s">
        <v>179</v>
      </c>
      <c r="L1582" s="4" t="s">
        <v>5138</v>
      </c>
      <c r="M1582" s="4" t="s">
        <v>338</v>
      </c>
      <c r="N1582" s="4" t="s">
        <v>144</v>
      </c>
      <c r="O1582" s="4" t="s">
        <v>4554</v>
      </c>
      <c r="P1582" s="4" t="s">
        <v>4554</v>
      </c>
      <c r="Q1582" s="4" t="s">
        <v>4556</v>
      </c>
      <c r="R1582" s="4" t="s">
        <v>4554</v>
      </c>
      <c r="S1582" s="4" t="s">
        <v>4770</v>
      </c>
      <c r="T1582" s="4" t="s">
        <v>5330</v>
      </c>
      <c r="U1582" s="4" t="s">
        <v>4554</v>
      </c>
      <c r="V1582" s="4" t="s">
        <v>4554</v>
      </c>
      <c r="W1582" s="4" t="s">
        <v>4559</v>
      </c>
      <c r="X1582" s="4" t="s">
        <v>10942</v>
      </c>
      <c r="Y1582" s="5">
        <f t="shared" si="1"/>
        <v>0.00005787037037</v>
      </c>
      <c r="Z1582" s="4">
        <f t="shared" si="2"/>
        <v>672</v>
      </c>
    </row>
    <row r="1583" ht="15.75" customHeight="1">
      <c r="A1583" s="4" t="s">
        <v>10943</v>
      </c>
      <c r="B1583" s="4" t="s">
        <v>10944</v>
      </c>
      <c r="C1583" s="4" t="s">
        <v>4552</v>
      </c>
      <c r="D1583" s="4" t="s">
        <v>10945</v>
      </c>
      <c r="E1583" s="4" t="s">
        <v>4554</v>
      </c>
      <c r="F1583" s="4" t="s">
        <v>4554</v>
      </c>
      <c r="G1583" s="4" t="s">
        <v>4554</v>
      </c>
      <c r="H1583" s="4" t="s">
        <v>546</v>
      </c>
      <c r="I1583" s="4" t="s">
        <v>565</v>
      </c>
      <c r="J1583" s="4" t="s">
        <v>24</v>
      </c>
      <c r="K1583" s="4" t="s">
        <v>179</v>
      </c>
      <c r="L1583" s="4" t="s">
        <v>1809</v>
      </c>
      <c r="M1583" s="4" t="s">
        <v>338</v>
      </c>
      <c r="N1583" s="4" t="s">
        <v>271</v>
      </c>
      <c r="O1583" s="4" t="s">
        <v>4554</v>
      </c>
      <c r="P1583" s="4" t="s">
        <v>4554</v>
      </c>
      <c r="Q1583" s="4" t="s">
        <v>4556</v>
      </c>
      <c r="R1583" s="4" t="s">
        <v>4554</v>
      </c>
      <c r="S1583" s="4" t="s">
        <v>4770</v>
      </c>
      <c r="T1583" s="4" t="s">
        <v>4558</v>
      </c>
      <c r="U1583" s="4" t="s">
        <v>4554</v>
      </c>
      <c r="V1583" s="4" t="s">
        <v>4554</v>
      </c>
      <c r="W1583" s="4" t="s">
        <v>4559</v>
      </c>
      <c r="X1583" s="4" t="s">
        <v>10946</v>
      </c>
      <c r="Y1583" s="5">
        <f t="shared" si="1"/>
        <v>0.00005787037037</v>
      </c>
      <c r="Z1583" s="4">
        <f t="shared" si="2"/>
        <v>672</v>
      </c>
    </row>
    <row r="1584" ht="15.75" customHeight="1">
      <c r="A1584" s="4" t="s">
        <v>10947</v>
      </c>
      <c r="B1584" s="4" t="s">
        <v>10948</v>
      </c>
      <c r="C1584" s="4" t="s">
        <v>4552</v>
      </c>
      <c r="D1584" s="4" t="s">
        <v>10949</v>
      </c>
      <c r="E1584" s="4" t="s">
        <v>4554</v>
      </c>
      <c r="F1584" s="4" t="s">
        <v>4554</v>
      </c>
      <c r="G1584" s="4" t="s">
        <v>4554</v>
      </c>
      <c r="H1584" s="4" t="s">
        <v>422</v>
      </c>
      <c r="I1584" s="4" t="s">
        <v>469</v>
      </c>
      <c r="J1584" s="4" t="s">
        <v>470</v>
      </c>
      <c r="K1584" s="4" t="s">
        <v>177</v>
      </c>
      <c r="L1584" s="4" t="s">
        <v>471</v>
      </c>
      <c r="M1584" s="4" t="s">
        <v>287</v>
      </c>
      <c r="N1584" s="4" t="s">
        <v>80</v>
      </c>
      <c r="O1584" s="4" t="s">
        <v>4554</v>
      </c>
      <c r="P1584" s="4" t="s">
        <v>4554</v>
      </c>
      <c r="Q1584" s="4" t="s">
        <v>4556</v>
      </c>
      <c r="R1584" s="4" t="s">
        <v>4554</v>
      </c>
      <c r="S1584" s="4" t="s">
        <v>4770</v>
      </c>
      <c r="T1584" s="4" t="s">
        <v>5330</v>
      </c>
      <c r="U1584" s="4" t="s">
        <v>4554</v>
      </c>
      <c r="V1584" s="4" t="s">
        <v>4554</v>
      </c>
      <c r="W1584" s="4" t="s">
        <v>4559</v>
      </c>
      <c r="X1584" s="4" t="s">
        <v>10950</v>
      </c>
      <c r="Y1584" s="5">
        <f t="shared" si="1"/>
        <v>0.00005787037037</v>
      </c>
      <c r="Z1584" s="4">
        <f t="shared" si="2"/>
        <v>672</v>
      </c>
    </row>
    <row r="1585" ht="15.75" customHeight="1">
      <c r="A1585" s="4" t="s">
        <v>10951</v>
      </c>
      <c r="B1585" s="4" t="s">
        <v>10952</v>
      </c>
      <c r="C1585" s="4" t="s">
        <v>4552</v>
      </c>
      <c r="D1585" s="4" t="s">
        <v>10953</v>
      </c>
      <c r="E1585" s="4" t="s">
        <v>4554</v>
      </c>
      <c r="F1585" s="4" t="s">
        <v>4554</v>
      </c>
      <c r="G1585" s="4" t="s">
        <v>4554</v>
      </c>
      <c r="H1585" s="4" t="s">
        <v>524</v>
      </c>
      <c r="I1585" s="4" t="s">
        <v>469</v>
      </c>
      <c r="J1585" s="4" t="s">
        <v>172</v>
      </c>
      <c r="K1585" s="4" t="s">
        <v>177</v>
      </c>
      <c r="L1585" s="4" t="s">
        <v>525</v>
      </c>
      <c r="M1585" s="4" t="s">
        <v>287</v>
      </c>
      <c r="N1585" s="4" t="s">
        <v>19</v>
      </c>
      <c r="O1585" s="4" t="s">
        <v>4554</v>
      </c>
      <c r="P1585" s="4" t="s">
        <v>4554</v>
      </c>
      <c r="Q1585" s="4" t="s">
        <v>4556</v>
      </c>
      <c r="R1585" s="4" t="s">
        <v>4554</v>
      </c>
      <c r="S1585" s="4" t="s">
        <v>4770</v>
      </c>
      <c r="T1585" s="4" t="s">
        <v>5330</v>
      </c>
      <c r="U1585" s="4" t="s">
        <v>4554</v>
      </c>
      <c r="V1585" s="4" t="s">
        <v>4554</v>
      </c>
      <c r="W1585" s="4" t="s">
        <v>4559</v>
      </c>
      <c r="X1585" s="4" t="s">
        <v>10954</v>
      </c>
      <c r="Y1585" s="5">
        <f t="shared" si="1"/>
        <v>0.00005787037037</v>
      </c>
      <c r="Z1585" s="4">
        <f t="shared" si="2"/>
        <v>672</v>
      </c>
    </row>
    <row r="1586" ht="15.75" customHeight="1">
      <c r="A1586" s="4" t="s">
        <v>10955</v>
      </c>
      <c r="B1586" s="4" t="s">
        <v>10956</v>
      </c>
      <c r="C1586" s="4" t="s">
        <v>4552</v>
      </c>
      <c r="D1586" s="4" t="s">
        <v>10957</v>
      </c>
      <c r="E1586" s="4" t="s">
        <v>4554</v>
      </c>
      <c r="F1586" s="4" t="s">
        <v>4554</v>
      </c>
      <c r="G1586" s="4" t="s">
        <v>4554</v>
      </c>
      <c r="H1586" s="4" t="s">
        <v>422</v>
      </c>
      <c r="I1586" s="4" t="s">
        <v>469</v>
      </c>
      <c r="J1586" s="4" t="s">
        <v>470</v>
      </c>
      <c r="K1586" s="4" t="s">
        <v>177</v>
      </c>
      <c r="L1586" s="4" t="s">
        <v>471</v>
      </c>
      <c r="M1586" s="4" t="s">
        <v>287</v>
      </c>
      <c r="N1586" s="4" t="s">
        <v>113</v>
      </c>
      <c r="O1586" s="4" t="s">
        <v>4554</v>
      </c>
      <c r="P1586" s="4" t="s">
        <v>4554</v>
      </c>
      <c r="Q1586" s="4" t="s">
        <v>4556</v>
      </c>
      <c r="R1586" s="4" t="s">
        <v>4554</v>
      </c>
      <c r="S1586" s="4" t="s">
        <v>4770</v>
      </c>
      <c r="T1586" s="4" t="s">
        <v>5330</v>
      </c>
      <c r="U1586" s="4" t="s">
        <v>4554</v>
      </c>
      <c r="V1586" s="4" t="s">
        <v>4554</v>
      </c>
      <c r="W1586" s="4" t="s">
        <v>4559</v>
      </c>
      <c r="X1586" s="4" t="s">
        <v>10958</v>
      </c>
      <c r="Y1586" s="5">
        <f t="shared" si="1"/>
        <v>0.00006944444444</v>
      </c>
      <c r="Z1586" s="4">
        <f t="shared" si="2"/>
        <v>672</v>
      </c>
    </row>
    <row r="1587" ht="15.75" customHeight="1">
      <c r="A1587" s="4" t="s">
        <v>10959</v>
      </c>
      <c r="B1587" s="4" t="s">
        <v>10960</v>
      </c>
      <c r="C1587" s="4" t="s">
        <v>4552</v>
      </c>
      <c r="D1587" s="4" t="s">
        <v>10961</v>
      </c>
      <c r="E1587" s="4" t="s">
        <v>4554</v>
      </c>
      <c r="F1587" s="4" t="s">
        <v>4554</v>
      </c>
      <c r="G1587" s="4" t="s">
        <v>4554</v>
      </c>
      <c r="H1587" s="4" t="s">
        <v>335</v>
      </c>
      <c r="I1587" s="4" t="s">
        <v>336</v>
      </c>
      <c r="J1587" s="4" t="s">
        <v>32</v>
      </c>
      <c r="K1587" s="4" t="s">
        <v>4687</v>
      </c>
      <c r="L1587" s="4" t="s">
        <v>337</v>
      </c>
      <c r="M1587" s="4" t="s">
        <v>338</v>
      </c>
      <c r="N1587" s="4" t="s">
        <v>19</v>
      </c>
      <c r="O1587" s="4" t="s">
        <v>4554</v>
      </c>
      <c r="P1587" s="4" t="s">
        <v>4554</v>
      </c>
      <c r="Q1587" s="4" t="s">
        <v>4556</v>
      </c>
      <c r="R1587" s="4" t="s">
        <v>4554</v>
      </c>
      <c r="S1587" s="4" t="s">
        <v>4770</v>
      </c>
      <c r="T1587" s="4" t="s">
        <v>5330</v>
      </c>
      <c r="U1587" s="4" t="s">
        <v>4554</v>
      </c>
      <c r="V1587" s="4" t="s">
        <v>4554</v>
      </c>
      <c r="W1587" s="4" t="s">
        <v>4559</v>
      </c>
      <c r="X1587" s="4" t="s">
        <v>10962</v>
      </c>
      <c r="Y1587" s="5">
        <f t="shared" si="1"/>
        <v>0.00005787037037</v>
      </c>
      <c r="Z1587" s="4">
        <f t="shared" si="2"/>
        <v>672</v>
      </c>
    </row>
    <row r="1588" ht="15.75" customHeight="1">
      <c r="A1588" s="4" t="s">
        <v>10963</v>
      </c>
      <c r="B1588" s="4" t="s">
        <v>10964</v>
      </c>
      <c r="C1588" s="4" t="s">
        <v>4552</v>
      </c>
      <c r="D1588" s="4" t="s">
        <v>10965</v>
      </c>
      <c r="E1588" s="4" t="s">
        <v>4554</v>
      </c>
      <c r="F1588" s="4" t="s">
        <v>4554</v>
      </c>
      <c r="G1588" s="4" t="s">
        <v>4554</v>
      </c>
      <c r="H1588" s="4" t="s">
        <v>401</v>
      </c>
      <c r="I1588" s="4" t="s">
        <v>4825</v>
      </c>
      <c r="J1588" s="4" t="s">
        <v>176</v>
      </c>
      <c r="K1588" s="4" t="s">
        <v>179</v>
      </c>
      <c r="L1588" s="4" t="s">
        <v>320</v>
      </c>
      <c r="M1588" s="4" t="s">
        <v>287</v>
      </c>
      <c r="N1588" s="4" t="s">
        <v>113</v>
      </c>
      <c r="O1588" s="4" t="s">
        <v>4554</v>
      </c>
      <c r="P1588" s="4" t="s">
        <v>4554</v>
      </c>
      <c r="Q1588" s="4" t="s">
        <v>4556</v>
      </c>
      <c r="R1588" s="4" t="s">
        <v>4554</v>
      </c>
      <c r="S1588" s="4" t="s">
        <v>4770</v>
      </c>
      <c r="T1588" s="4" t="s">
        <v>5330</v>
      </c>
      <c r="U1588" s="4" t="s">
        <v>4554</v>
      </c>
      <c r="V1588" s="4" t="s">
        <v>4554</v>
      </c>
      <c r="W1588" s="4" t="s">
        <v>4559</v>
      </c>
      <c r="X1588" s="4" t="s">
        <v>10966</v>
      </c>
      <c r="Y1588" s="5">
        <f t="shared" si="1"/>
        <v>0.00005787037037</v>
      </c>
      <c r="Z1588" s="4">
        <f t="shared" si="2"/>
        <v>672</v>
      </c>
    </row>
    <row r="1589" ht="15.75" customHeight="1">
      <c r="A1589" s="4" t="s">
        <v>10967</v>
      </c>
      <c r="B1589" s="4" t="s">
        <v>10968</v>
      </c>
      <c r="C1589" s="4" t="s">
        <v>4552</v>
      </c>
      <c r="D1589" s="4" t="s">
        <v>10969</v>
      </c>
      <c r="E1589" s="4" t="s">
        <v>4554</v>
      </c>
      <c r="F1589" s="4" t="s">
        <v>4554</v>
      </c>
      <c r="G1589" s="4" t="s">
        <v>4554</v>
      </c>
      <c r="H1589" s="4" t="s">
        <v>325</v>
      </c>
      <c r="I1589" s="4" t="s">
        <v>326</v>
      </c>
      <c r="J1589" s="4" t="s">
        <v>327</v>
      </c>
      <c r="K1589" s="4" t="s">
        <v>195</v>
      </c>
      <c r="L1589" s="4" t="s">
        <v>328</v>
      </c>
      <c r="M1589" s="4" t="s">
        <v>298</v>
      </c>
      <c r="N1589" s="4" t="s">
        <v>144</v>
      </c>
      <c r="O1589" s="4" t="s">
        <v>4554</v>
      </c>
      <c r="P1589" s="4" t="s">
        <v>4554</v>
      </c>
      <c r="Q1589" s="4" t="s">
        <v>4556</v>
      </c>
      <c r="R1589" s="4" t="s">
        <v>4554</v>
      </c>
      <c r="S1589" s="4" t="s">
        <v>4770</v>
      </c>
      <c r="T1589" s="4" t="s">
        <v>5330</v>
      </c>
      <c r="U1589" s="4" t="s">
        <v>4554</v>
      </c>
      <c r="V1589" s="4" t="s">
        <v>4554</v>
      </c>
      <c r="W1589" s="4" t="s">
        <v>4559</v>
      </c>
      <c r="X1589" s="4" t="s">
        <v>10970</v>
      </c>
      <c r="Y1589" s="5">
        <f t="shared" si="1"/>
        <v>0.0001157407407</v>
      </c>
      <c r="Z1589" s="4">
        <f t="shared" si="2"/>
        <v>672</v>
      </c>
    </row>
    <row r="1590" ht="15.75" customHeight="1">
      <c r="A1590" s="4" t="s">
        <v>10971</v>
      </c>
      <c r="B1590" s="4" t="s">
        <v>10972</v>
      </c>
      <c r="C1590" s="4" t="s">
        <v>4552</v>
      </c>
      <c r="D1590" s="4" t="s">
        <v>10973</v>
      </c>
      <c r="E1590" s="4" t="s">
        <v>4554</v>
      </c>
      <c r="F1590" s="4" t="s">
        <v>4554</v>
      </c>
      <c r="G1590" s="4" t="s">
        <v>4554</v>
      </c>
      <c r="H1590" s="4" t="s">
        <v>485</v>
      </c>
      <c r="I1590" s="4" t="s">
        <v>1612</v>
      </c>
      <c r="J1590" s="4" t="s">
        <v>235</v>
      </c>
      <c r="K1590" s="4" t="s">
        <v>4687</v>
      </c>
      <c r="L1590" s="4" t="s">
        <v>1613</v>
      </c>
      <c r="M1590" s="4" t="s">
        <v>442</v>
      </c>
      <c r="N1590" s="4" t="s">
        <v>1325</v>
      </c>
      <c r="O1590" s="4" t="s">
        <v>4554</v>
      </c>
      <c r="P1590" s="4" t="s">
        <v>4554</v>
      </c>
      <c r="Q1590" s="4" t="s">
        <v>4556</v>
      </c>
      <c r="R1590" s="4" t="s">
        <v>4554</v>
      </c>
      <c r="S1590" s="4" t="s">
        <v>4770</v>
      </c>
      <c r="T1590" s="4" t="s">
        <v>5330</v>
      </c>
      <c r="U1590" s="4" t="s">
        <v>4554</v>
      </c>
      <c r="V1590" s="4" t="s">
        <v>4554</v>
      </c>
      <c r="W1590" s="4" t="s">
        <v>4559</v>
      </c>
      <c r="X1590" s="4" t="s">
        <v>10974</v>
      </c>
      <c r="Y1590" s="5">
        <f t="shared" si="1"/>
        <v>0.00005787037037</v>
      </c>
      <c r="Z1590" s="4">
        <f t="shared" si="2"/>
        <v>672</v>
      </c>
    </row>
    <row r="1591" ht="15.75" customHeight="1">
      <c r="A1591" s="4" t="s">
        <v>10975</v>
      </c>
      <c r="B1591" s="4" t="s">
        <v>10976</v>
      </c>
      <c r="C1591" s="4" t="s">
        <v>4552</v>
      </c>
      <c r="D1591" s="4" t="s">
        <v>10977</v>
      </c>
      <c r="E1591" s="4" t="s">
        <v>4554</v>
      </c>
      <c r="F1591" s="4" t="s">
        <v>4554</v>
      </c>
      <c r="G1591" s="4" t="s">
        <v>4554</v>
      </c>
      <c r="H1591" s="4" t="s">
        <v>485</v>
      </c>
      <c r="I1591" s="4" t="s">
        <v>1612</v>
      </c>
      <c r="J1591" s="4" t="s">
        <v>235</v>
      </c>
      <c r="K1591" s="4" t="s">
        <v>4687</v>
      </c>
      <c r="L1591" s="4" t="s">
        <v>1613</v>
      </c>
      <c r="M1591" s="4" t="s">
        <v>442</v>
      </c>
      <c r="N1591" s="4" t="s">
        <v>442</v>
      </c>
      <c r="O1591" s="4" t="s">
        <v>4554</v>
      </c>
      <c r="P1591" s="4" t="s">
        <v>4554</v>
      </c>
      <c r="Q1591" s="4" t="s">
        <v>4556</v>
      </c>
      <c r="R1591" s="4" t="s">
        <v>4554</v>
      </c>
      <c r="S1591" s="4" t="s">
        <v>4770</v>
      </c>
      <c r="T1591" s="4" t="s">
        <v>4558</v>
      </c>
      <c r="U1591" s="4" t="s">
        <v>4554</v>
      </c>
      <c r="V1591" s="4" t="s">
        <v>4554</v>
      </c>
      <c r="W1591" s="4" t="s">
        <v>4559</v>
      </c>
      <c r="X1591" s="4" t="s">
        <v>10978</v>
      </c>
      <c r="Y1591" s="5">
        <f t="shared" si="1"/>
        <v>0.00005787037037</v>
      </c>
      <c r="Z1591" s="4">
        <f t="shared" si="2"/>
        <v>672</v>
      </c>
    </row>
    <row r="1592" ht="15.75" customHeight="1">
      <c r="A1592" s="4" t="s">
        <v>10979</v>
      </c>
      <c r="B1592" s="4" t="s">
        <v>10980</v>
      </c>
      <c r="C1592" s="4" t="s">
        <v>4552</v>
      </c>
      <c r="D1592" s="4" t="s">
        <v>10981</v>
      </c>
      <c r="E1592" s="4" t="s">
        <v>4554</v>
      </c>
      <c r="F1592" s="4" t="s">
        <v>4554</v>
      </c>
      <c r="G1592" s="4" t="s">
        <v>4554</v>
      </c>
      <c r="H1592" s="4" t="s">
        <v>335</v>
      </c>
      <c r="I1592" s="4" t="s">
        <v>336</v>
      </c>
      <c r="J1592" s="4" t="s">
        <v>32</v>
      </c>
      <c r="K1592" s="4" t="s">
        <v>4687</v>
      </c>
      <c r="L1592" s="4" t="s">
        <v>337</v>
      </c>
      <c r="M1592" s="4" t="s">
        <v>338</v>
      </c>
      <c r="N1592" s="4" t="s">
        <v>1325</v>
      </c>
      <c r="O1592" s="4" t="s">
        <v>4554</v>
      </c>
      <c r="P1592" s="4" t="s">
        <v>4554</v>
      </c>
      <c r="Q1592" s="4" t="s">
        <v>4556</v>
      </c>
      <c r="R1592" s="4" t="s">
        <v>4554</v>
      </c>
      <c r="S1592" s="4" t="s">
        <v>4770</v>
      </c>
      <c r="T1592" s="4" t="s">
        <v>5330</v>
      </c>
      <c r="U1592" s="4" t="s">
        <v>4554</v>
      </c>
      <c r="V1592" s="4" t="s">
        <v>4554</v>
      </c>
      <c r="W1592" s="4" t="s">
        <v>4559</v>
      </c>
      <c r="X1592" s="4" t="s">
        <v>10982</v>
      </c>
      <c r="Y1592" s="5">
        <f t="shared" si="1"/>
        <v>0.00005787037037</v>
      </c>
      <c r="Z1592" s="4">
        <f t="shared" si="2"/>
        <v>672</v>
      </c>
    </row>
    <row r="1593" ht="15.75" customHeight="1">
      <c r="A1593" s="4" t="s">
        <v>10983</v>
      </c>
      <c r="B1593" s="4" t="s">
        <v>10984</v>
      </c>
      <c r="C1593" s="4" t="s">
        <v>4552</v>
      </c>
      <c r="D1593" s="4" t="s">
        <v>10985</v>
      </c>
      <c r="E1593" s="4" t="s">
        <v>4554</v>
      </c>
      <c r="F1593" s="4" t="s">
        <v>4554</v>
      </c>
      <c r="G1593" s="4" t="s">
        <v>4554</v>
      </c>
      <c r="H1593" s="4" t="s">
        <v>422</v>
      </c>
      <c r="I1593" s="4" t="s">
        <v>469</v>
      </c>
      <c r="J1593" s="4" t="s">
        <v>470</v>
      </c>
      <c r="K1593" s="4" t="s">
        <v>177</v>
      </c>
      <c r="L1593" s="4" t="s">
        <v>471</v>
      </c>
      <c r="M1593" s="4" t="s">
        <v>287</v>
      </c>
      <c r="N1593" s="4" t="s">
        <v>271</v>
      </c>
      <c r="O1593" s="4" t="s">
        <v>4554</v>
      </c>
      <c r="P1593" s="4" t="s">
        <v>4554</v>
      </c>
      <c r="Q1593" s="4" t="s">
        <v>4556</v>
      </c>
      <c r="R1593" s="4" t="s">
        <v>4554</v>
      </c>
      <c r="S1593" s="4" t="s">
        <v>4770</v>
      </c>
      <c r="T1593" s="4" t="s">
        <v>4558</v>
      </c>
      <c r="U1593" s="4" t="s">
        <v>4554</v>
      </c>
      <c r="V1593" s="4" t="s">
        <v>4554</v>
      </c>
      <c r="W1593" s="4" t="s">
        <v>4559</v>
      </c>
      <c r="X1593" s="4" t="s">
        <v>10986</v>
      </c>
      <c r="Y1593" s="5">
        <f t="shared" si="1"/>
        <v>0.0001157407407</v>
      </c>
      <c r="Z1593" s="4">
        <f t="shared" si="2"/>
        <v>672</v>
      </c>
    </row>
    <row r="1594" ht="15.75" customHeight="1">
      <c r="A1594" s="4" t="s">
        <v>10987</v>
      </c>
      <c r="B1594" s="4" t="s">
        <v>10988</v>
      </c>
      <c r="C1594" s="4" t="s">
        <v>4552</v>
      </c>
      <c r="D1594" s="4" t="s">
        <v>10989</v>
      </c>
      <c r="E1594" s="4" t="s">
        <v>4554</v>
      </c>
      <c r="F1594" s="4" t="s">
        <v>4554</v>
      </c>
      <c r="G1594" s="4" t="s">
        <v>4554</v>
      </c>
      <c r="H1594" s="4" t="s">
        <v>546</v>
      </c>
      <c r="I1594" s="4" t="s">
        <v>565</v>
      </c>
      <c r="J1594" s="4" t="s">
        <v>24</v>
      </c>
      <c r="K1594" s="4" t="s">
        <v>179</v>
      </c>
      <c r="L1594" s="4" t="s">
        <v>1809</v>
      </c>
      <c r="M1594" s="4" t="s">
        <v>338</v>
      </c>
      <c r="N1594" s="4" t="s">
        <v>86</v>
      </c>
      <c r="O1594" s="4" t="s">
        <v>4554</v>
      </c>
      <c r="P1594" s="4" t="s">
        <v>4554</v>
      </c>
      <c r="Q1594" s="4" t="s">
        <v>4556</v>
      </c>
      <c r="R1594" s="4" t="s">
        <v>4554</v>
      </c>
      <c r="S1594" s="4" t="s">
        <v>4770</v>
      </c>
      <c r="T1594" s="4" t="s">
        <v>5330</v>
      </c>
      <c r="U1594" s="4" t="s">
        <v>4554</v>
      </c>
      <c r="V1594" s="4" t="s">
        <v>4554</v>
      </c>
      <c r="W1594" s="4" t="s">
        <v>4559</v>
      </c>
      <c r="X1594" s="4" t="s">
        <v>10990</v>
      </c>
      <c r="Y1594" s="5">
        <f t="shared" si="1"/>
        <v>0.00005787037037</v>
      </c>
      <c r="Z1594" s="4">
        <f t="shared" si="2"/>
        <v>672</v>
      </c>
    </row>
    <row r="1595" ht="15.75" customHeight="1">
      <c r="A1595" s="4" t="s">
        <v>10991</v>
      </c>
      <c r="B1595" s="4" t="s">
        <v>10992</v>
      </c>
      <c r="C1595" s="4" t="s">
        <v>4552</v>
      </c>
      <c r="D1595" s="4" t="s">
        <v>10993</v>
      </c>
      <c r="E1595" s="4" t="s">
        <v>4554</v>
      </c>
      <c r="F1595" s="4" t="s">
        <v>4554</v>
      </c>
      <c r="G1595" s="4" t="s">
        <v>4554</v>
      </c>
      <c r="H1595" s="4" t="s">
        <v>640</v>
      </c>
      <c r="I1595" s="4" t="s">
        <v>817</v>
      </c>
      <c r="J1595" s="4" t="s">
        <v>1438</v>
      </c>
      <c r="K1595" s="4" t="s">
        <v>164</v>
      </c>
      <c r="L1595" s="4" t="s">
        <v>962</v>
      </c>
      <c r="M1595" s="4" t="s">
        <v>312</v>
      </c>
      <c r="N1595" s="4" t="s">
        <v>338</v>
      </c>
      <c r="O1595" s="4" t="s">
        <v>4554</v>
      </c>
      <c r="P1595" s="4" t="s">
        <v>4554</v>
      </c>
      <c r="Q1595" s="4" t="s">
        <v>4556</v>
      </c>
      <c r="R1595" s="4" t="s">
        <v>4554</v>
      </c>
      <c r="S1595" s="4" t="s">
        <v>4770</v>
      </c>
      <c r="T1595" s="4" t="s">
        <v>4558</v>
      </c>
      <c r="U1595" s="4" t="s">
        <v>4554</v>
      </c>
      <c r="V1595" s="4" t="s">
        <v>4554</v>
      </c>
      <c r="W1595" s="4" t="s">
        <v>4559</v>
      </c>
      <c r="X1595" s="4" t="s">
        <v>10994</v>
      </c>
      <c r="Y1595" s="5">
        <f t="shared" si="1"/>
        <v>0.00005787037037</v>
      </c>
      <c r="Z1595" s="4">
        <f t="shared" si="2"/>
        <v>672</v>
      </c>
    </row>
    <row r="1596" ht="15.75" customHeight="1">
      <c r="A1596" s="4" t="s">
        <v>10995</v>
      </c>
      <c r="B1596" s="4" t="s">
        <v>10996</v>
      </c>
      <c r="C1596" s="4" t="s">
        <v>4552</v>
      </c>
      <c r="D1596" s="4" t="s">
        <v>10997</v>
      </c>
      <c r="E1596" s="4" t="s">
        <v>4554</v>
      </c>
      <c r="F1596" s="4" t="s">
        <v>4554</v>
      </c>
      <c r="G1596" s="4" t="s">
        <v>4554</v>
      </c>
      <c r="H1596" s="4" t="s">
        <v>427</v>
      </c>
      <c r="I1596" s="4" t="s">
        <v>459</v>
      </c>
      <c r="J1596" s="4" t="s">
        <v>71</v>
      </c>
      <c r="K1596" s="4" t="s">
        <v>177</v>
      </c>
      <c r="L1596" s="4" t="s">
        <v>460</v>
      </c>
      <c r="M1596" s="4" t="s">
        <v>287</v>
      </c>
      <c r="N1596" s="4" t="s">
        <v>1325</v>
      </c>
      <c r="O1596" s="4" t="s">
        <v>4554</v>
      </c>
      <c r="P1596" s="4" t="s">
        <v>4554</v>
      </c>
      <c r="Q1596" s="4" t="s">
        <v>4556</v>
      </c>
      <c r="R1596" s="4" t="s">
        <v>4554</v>
      </c>
      <c r="S1596" s="4" t="s">
        <v>4770</v>
      </c>
      <c r="T1596" s="4" t="s">
        <v>5330</v>
      </c>
      <c r="U1596" s="4" t="s">
        <v>4554</v>
      </c>
      <c r="V1596" s="4" t="s">
        <v>4554</v>
      </c>
      <c r="W1596" s="4" t="s">
        <v>4559</v>
      </c>
      <c r="X1596" s="4" t="s">
        <v>10998</v>
      </c>
      <c r="Y1596" s="5">
        <f t="shared" si="1"/>
        <v>0.00006944444444</v>
      </c>
      <c r="Z1596" s="4">
        <f t="shared" si="2"/>
        <v>672</v>
      </c>
    </row>
    <row r="1597" ht="15.75" customHeight="1">
      <c r="A1597" s="4" t="s">
        <v>10999</v>
      </c>
      <c r="B1597" s="4" t="s">
        <v>11000</v>
      </c>
      <c r="C1597" s="4" t="s">
        <v>4552</v>
      </c>
      <c r="D1597" s="4" t="s">
        <v>11001</v>
      </c>
      <c r="E1597" s="4" t="s">
        <v>4554</v>
      </c>
      <c r="F1597" s="4" t="s">
        <v>4554</v>
      </c>
      <c r="G1597" s="4" t="s">
        <v>4554</v>
      </c>
      <c r="H1597" s="4" t="s">
        <v>401</v>
      </c>
      <c r="I1597" s="4" t="s">
        <v>4825</v>
      </c>
      <c r="J1597" s="4" t="s">
        <v>176</v>
      </c>
      <c r="K1597" s="4" t="s">
        <v>179</v>
      </c>
      <c r="L1597" s="4" t="s">
        <v>320</v>
      </c>
      <c r="M1597" s="4" t="s">
        <v>287</v>
      </c>
      <c r="N1597" s="4" t="s">
        <v>298</v>
      </c>
      <c r="O1597" s="4" t="s">
        <v>4554</v>
      </c>
      <c r="P1597" s="4" t="s">
        <v>4554</v>
      </c>
      <c r="Q1597" s="4" t="s">
        <v>4556</v>
      </c>
      <c r="R1597" s="4" t="s">
        <v>4554</v>
      </c>
      <c r="S1597" s="4" t="s">
        <v>4770</v>
      </c>
      <c r="T1597" s="4" t="s">
        <v>4558</v>
      </c>
      <c r="U1597" s="4" t="s">
        <v>4554</v>
      </c>
      <c r="V1597" s="4" t="s">
        <v>4554</v>
      </c>
      <c r="W1597" s="4" t="s">
        <v>4559</v>
      </c>
      <c r="X1597" s="4" t="s">
        <v>11002</v>
      </c>
      <c r="Y1597" s="5">
        <f t="shared" si="1"/>
        <v>0.00005787037037</v>
      </c>
      <c r="Z1597" s="4">
        <f t="shared" si="2"/>
        <v>672</v>
      </c>
    </row>
    <row r="1598" ht="15.75" customHeight="1">
      <c r="A1598" s="4" t="s">
        <v>11003</v>
      </c>
      <c r="B1598" s="4" t="s">
        <v>11004</v>
      </c>
      <c r="C1598" s="4" t="s">
        <v>4552</v>
      </c>
      <c r="D1598" s="4" t="s">
        <v>11005</v>
      </c>
      <c r="E1598" s="4" t="s">
        <v>4554</v>
      </c>
      <c r="F1598" s="4" t="s">
        <v>4554</v>
      </c>
      <c r="G1598" s="4" t="s">
        <v>4554</v>
      </c>
      <c r="H1598" s="4" t="s">
        <v>524</v>
      </c>
      <c r="I1598" s="4" t="s">
        <v>469</v>
      </c>
      <c r="J1598" s="4" t="s">
        <v>172</v>
      </c>
      <c r="K1598" s="4" t="s">
        <v>177</v>
      </c>
      <c r="L1598" s="4" t="s">
        <v>525</v>
      </c>
      <c r="M1598" s="4" t="s">
        <v>287</v>
      </c>
      <c r="N1598" s="4" t="s">
        <v>29</v>
      </c>
      <c r="O1598" s="4" t="s">
        <v>4554</v>
      </c>
      <c r="P1598" s="4" t="s">
        <v>4554</v>
      </c>
      <c r="Q1598" s="4" t="s">
        <v>4556</v>
      </c>
      <c r="R1598" s="4" t="s">
        <v>4554</v>
      </c>
      <c r="S1598" s="4" t="s">
        <v>4770</v>
      </c>
      <c r="T1598" s="4" t="s">
        <v>5330</v>
      </c>
      <c r="U1598" s="4" t="s">
        <v>4554</v>
      </c>
      <c r="V1598" s="4" t="s">
        <v>4554</v>
      </c>
      <c r="W1598" s="4" t="s">
        <v>4559</v>
      </c>
      <c r="X1598" s="4" t="s">
        <v>11006</v>
      </c>
      <c r="Y1598" s="5">
        <f t="shared" si="1"/>
        <v>0.00005787037037</v>
      </c>
      <c r="Z1598" s="4">
        <f t="shared" si="2"/>
        <v>672</v>
      </c>
    </row>
    <row r="1599" ht="15.75" customHeight="1">
      <c r="A1599" s="4" t="s">
        <v>11007</v>
      </c>
      <c r="B1599" s="4" t="s">
        <v>11008</v>
      </c>
      <c r="C1599" s="4" t="s">
        <v>4552</v>
      </c>
      <c r="D1599" s="4" t="s">
        <v>11009</v>
      </c>
      <c r="E1599" s="4" t="s">
        <v>4554</v>
      </c>
      <c r="F1599" s="4" t="s">
        <v>4554</v>
      </c>
      <c r="G1599" s="4" t="s">
        <v>4554</v>
      </c>
      <c r="H1599" s="4" t="s">
        <v>401</v>
      </c>
      <c r="I1599" s="4" t="s">
        <v>4825</v>
      </c>
      <c r="J1599" s="4" t="s">
        <v>176</v>
      </c>
      <c r="K1599" s="4" t="s">
        <v>179</v>
      </c>
      <c r="L1599" s="4" t="s">
        <v>320</v>
      </c>
      <c r="M1599" s="4" t="s">
        <v>287</v>
      </c>
      <c r="N1599" s="4" t="s">
        <v>113</v>
      </c>
      <c r="O1599" s="4" t="s">
        <v>4554</v>
      </c>
      <c r="P1599" s="4" t="s">
        <v>4554</v>
      </c>
      <c r="Q1599" s="4" t="s">
        <v>4556</v>
      </c>
      <c r="R1599" s="4" t="s">
        <v>4554</v>
      </c>
      <c r="S1599" s="4" t="s">
        <v>4770</v>
      </c>
      <c r="T1599" s="4" t="s">
        <v>5330</v>
      </c>
      <c r="U1599" s="4" t="s">
        <v>4554</v>
      </c>
      <c r="V1599" s="4" t="s">
        <v>4554</v>
      </c>
      <c r="W1599" s="4" t="s">
        <v>4559</v>
      </c>
      <c r="X1599" s="4" t="s">
        <v>11010</v>
      </c>
      <c r="Y1599" s="5">
        <f t="shared" si="1"/>
        <v>0.0001157407407</v>
      </c>
      <c r="Z1599" s="4">
        <f t="shared" si="2"/>
        <v>672</v>
      </c>
    </row>
    <row r="1600" ht="15.75" customHeight="1">
      <c r="A1600" s="4" t="s">
        <v>11011</v>
      </c>
      <c r="B1600" s="4" t="s">
        <v>11012</v>
      </c>
      <c r="C1600" s="4" t="s">
        <v>4552</v>
      </c>
      <c r="D1600" s="4" t="s">
        <v>11013</v>
      </c>
      <c r="E1600" s="4" t="s">
        <v>4554</v>
      </c>
      <c r="F1600" s="4" t="s">
        <v>4554</v>
      </c>
      <c r="G1600" s="4" t="s">
        <v>4554</v>
      </c>
      <c r="H1600" s="4" t="s">
        <v>1700</v>
      </c>
      <c r="I1600" s="4" t="s">
        <v>2376</v>
      </c>
      <c r="J1600" s="4" t="s">
        <v>212</v>
      </c>
      <c r="K1600" s="4" t="s">
        <v>216</v>
      </c>
      <c r="L1600" s="4" t="s">
        <v>2377</v>
      </c>
      <c r="M1600" s="4" t="s">
        <v>323</v>
      </c>
      <c r="N1600" s="4" t="s">
        <v>4558</v>
      </c>
      <c r="O1600" s="4" t="s">
        <v>4554</v>
      </c>
      <c r="P1600" s="4" t="s">
        <v>4554</v>
      </c>
      <c r="Q1600" s="4" t="s">
        <v>4556</v>
      </c>
      <c r="R1600" s="4" t="s">
        <v>4554</v>
      </c>
      <c r="S1600" s="4" t="s">
        <v>4770</v>
      </c>
      <c r="T1600" s="4" t="s">
        <v>5330</v>
      </c>
      <c r="U1600" s="4" t="s">
        <v>4554</v>
      </c>
      <c r="V1600" s="4" t="s">
        <v>4554</v>
      </c>
      <c r="W1600" s="4" t="s">
        <v>4559</v>
      </c>
      <c r="X1600" s="4" t="s">
        <v>11014</v>
      </c>
      <c r="Y1600" s="5">
        <f t="shared" si="1"/>
        <v>0.00005787037037</v>
      </c>
      <c r="Z1600" s="4">
        <f t="shared" si="2"/>
        <v>672</v>
      </c>
    </row>
    <row r="1601" ht="15.75" customHeight="1">
      <c r="A1601" s="4" t="s">
        <v>11015</v>
      </c>
      <c r="B1601" s="4" t="s">
        <v>11016</v>
      </c>
      <c r="C1601" s="4" t="s">
        <v>4552</v>
      </c>
      <c r="D1601" s="4" t="s">
        <v>11017</v>
      </c>
      <c r="E1601" s="4" t="s">
        <v>4554</v>
      </c>
      <c r="F1601" s="4" t="s">
        <v>4554</v>
      </c>
      <c r="G1601" s="4" t="s">
        <v>4554</v>
      </c>
      <c r="H1601" s="4" t="s">
        <v>406</v>
      </c>
      <c r="I1601" s="4" t="s">
        <v>1246</v>
      </c>
      <c r="J1601" s="4" t="s">
        <v>1247</v>
      </c>
      <c r="K1601" s="4" t="s">
        <v>177</v>
      </c>
      <c r="L1601" s="4" t="s">
        <v>1248</v>
      </c>
      <c r="M1601" s="4" t="s">
        <v>287</v>
      </c>
      <c r="N1601" s="4" t="s">
        <v>287</v>
      </c>
      <c r="O1601" s="4" t="s">
        <v>4554</v>
      </c>
      <c r="P1601" s="4" t="s">
        <v>4554</v>
      </c>
      <c r="Q1601" s="4" t="s">
        <v>4556</v>
      </c>
      <c r="R1601" s="4" t="s">
        <v>4554</v>
      </c>
      <c r="S1601" s="4" t="s">
        <v>4770</v>
      </c>
      <c r="T1601" s="4" t="s">
        <v>4558</v>
      </c>
      <c r="U1601" s="4" t="s">
        <v>4554</v>
      </c>
      <c r="V1601" s="4" t="s">
        <v>4554</v>
      </c>
      <c r="W1601" s="4" t="s">
        <v>4559</v>
      </c>
      <c r="X1601" s="4" t="s">
        <v>11018</v>
      </c>
      <c r="Y1601" s="5">
        <f t="shared" si="1"/>
        <v>0.00005787037037</v>
      </c>
      <c r="Z1601" s="4">
        <f t="shared" si="2"/>
        <v>672</v>
      </c>
    </row>
    <row r="1602" ht="15.75" customHeight="1">
      <c r="A1602" s="4" t="s">
        <v>11019</v>
      </c>
      <c r="B1602" s="4" t="s">
        <v>11020</v>
      </c>
      <c r="C1602" s="4" t="s">
        <v>4552</v>
      </c>
      <c r="D1602" s="4" t="s">
        <v>11021</v>
      </c>
      <c r="E1602" s="4" t="s">
        <v>4554</v>
      </c>
      <c r="F1602" s="4" t="s">
        <v>4554</v>
      </c>
      <c r="G1602" s="4" t="s">
        <v>4554</v>
      </c>
      <c r="H1602" s="4" t="s">
        <v>432</v>
      </c>
      <c r="I1602" s="4" t="s">
        <v>1246</v>
      </c>
      <c r="J1602" s="4" t="s">
        <v>1398</v>
      </c>
      <c r="K1602" s="4" t="s">
        <v>177</v>
      </c>
      <c r="L1602" s="4" t="s">
        <v>1399</v>
      </c>
      <c r="M1602" s="4" t="s">
        <v>287</v>
      </c>
      <c r="N1602" s="4" t="s">
        <v>1229</v>
      </c>
      <c r="O1602" s="4" t="s">
        <v>4554</v>
      </c>
      <c r="P1602" s="4" t="s">
        <v>4554</v>
      </c>
      <c r="Q1602" s="4" t="s">
        <v>4556</v>
      </c>
      <c r="R1602" s="4" t="s">
        <v>4554</v>
      </c>
      <c r="S1602" s="4" t="s">
        <v>4770</v>
      </c>
      <c r="T1602" s="4" t="s">
        <v>5330</v>
      </c>
      <c r="U1602" s="4" t="s">
        <v>4554</v>
      </c>
      <c r="V1602" s="4" t="s">
        <v>4554</v>
      </c>
      <c r="W1602" s="4" t="s">
        <v>4559</v>
      </c>
      <c r="X1602" s="4" t="s">
        <v>11022</v>
      </c>
      <c r="Y1602" s="5">
        <f t="shared" si="1"/>
        <v>0.0001157407407</v>
      </c>
      <c r="Z1602" s="4">
        <f t="shared" si="2"/>
        <v>672</v>
      </c>
    </row>
    <row r="1603" ht="15.75" customHeight="1">
      <c r="A1603" s="4" t="s">
        <v>11023</v>
      </c>
      <c r="B1603" s="4" t="s">
        <v>11024</v>
      </c>
      <c r="C1603" s="4" t="s">
        <v>4552</v>
      </c>
      <c r="D1603" s="4" t="s">
        <v>11025</v>
      </c>
      <c r="E1603" s="4" t="s">
        <v>4554</v>
      </c>
      <c r="F1603" s="4" t="s">
        <v>4554</v>
      </c>
      <c r="G1603" s="4" t="s">
        <v>4554</v>
      </c>
      <c r="H1603" s="4" t="s">
        <v>422</v>
      </c>
      <c r="I1603" s="4" t="s">
        <v>469</v>
      </c>
      <c r="J1603" s="4" t="s">
        <v>470</v>
      </c>
      <c r="K1603" s="4" t="s">
        <v>177</v>
      </c>
      <c r="L1603" s="4" t="s">
        <v>471</v>
      </c>
      <c r="M1603" s="4" t="s">
        <v>287</v>
      </c>
      <c r="N1603" s="4" t="s">
        <v>298</v>
      </c>
      <c r="O1603" s="4" t="s">
        <v>4554</v>
      </c>
      <c r="P1603" s="4" t="s">
        <v>4554</v>
      </c>
      <c r="Q1603" s="4" t="s">
        <v>4556</v>
      </c>
      <c r="R1603" s="4" t="s">
        <v>4554</v>
      </c>
      <c r="S1603" s="4" t="s">
        <v>4770</v>
      </c>
      <c r="T1603" s="4" t="s">
        <v>4558</v>
      </c>
      <c r="U1603" s="4" t="s">
        <v>4554</v>
      </c>
      <c r="V1603" s="4" t="s">
        <v>4554</v>
      </c>
      <c r="W1603" s="4" t="s">
        <v>4559</v>
      </c>
      <c r="X1603" s="4" t="s">
        <v>11026</v>
      </c>
      <c r="Y1603" s="5">
        <f t="shared" si="1"/>
        <v>0.00005787037037</v>
      </c>
      <c r="Z1603" s="4">
        <f t="shared" si="2"/>
        <v>672</v>
      </c>
    </row>
    <row r="1604" ht="15.75" customHeight="1">
      <c r="A1604" s="4" t="s">
        <v>11027</v>
      </c>
      <c r="B1604" s="4" t="s">
        <v>11028</v>
      </c>
      <c r="C1604" s="4" t="s">
        <v>4552</v>
      </c>
      <c r="D1604" s="4" t="s">
        <v>11029</v>
      </c>
      <c r="E1604" s="4" t="s">
        <v>4554</v>
      </c>
      <c r="F1604" s="4" t="s">
        <v>4554</v>
      </c>
      <c r="G1604" s="4" t="s">
        <v>4554</v>
      </c>
      <c r="H1604" s="4" t="s">
        <v>4851</v>
      </c>
      <c r="I1604" s="4" t="s">
        <v>817</v>
      </c>
      <c r="J1604" s="4" t="s">
        <v>109</v>
      </c>
      <c r="K1604" s="4" t="s">
        <v>164</v>
      </c>
      <c r="L1604" s="4" t="s">
        <v>818</v>
      </c>
      <c r="M1604" s="4" t="s">
        <v>312</v>
      </c>
      <c r="N1604" s="4" t="s">
        <v>1163</v>
      </c>
      <c r="O1604" s="4" t="s">
        <v>4554</v>
      </c>
      <c r="P1604" s="4" t="s">
        <v>4554</v>
      </c>
      <c r="Q1604" s="4" t="s">
        <v>4556</v>
      </c>
      <c r="R1604" s="4" t="s">
        <v>4554</v>
      </c>
      <c r="S1604" s="4" t="s">
        <v>4770</v>
      </c>
      <c r="T1604" s="4" t="s">
        <v>5330</v>
      </c>
      <c r="U1604" s="4" t="s">
        <v>4554</v>
      </c>
      <c r="V1604" s="4" t="s">
        <v>4554</v>
      </c>
      <c r="W1604" s="4" t="s">
        <v>4559</v>
      </c>
      <c r="X1604" s="4" t="s">
        <v>11030</v>
      </c>
      <c r="Y1604" s="5">
        <f t="shared" si="1"/>
        <v>0.00005787037037</v>
      </c>
      <c r="Z1604" s="4">
        <f t="shared" si="2"/>
        <v>672</v>
      </c>
    </row>
    <row r="1605" ht="15.75" customHeight="1">
      <c r="A1605" s="4" t="s">
        <v>11031</v>
      </c>
      <c r="B1605" s="4" t="s">
        <v>11032</v>
      </c>
      <c r="C1605" s="4" t="s">
        <v>4552</v>
      </c>
      <c r="D1605" s="4" t="s">
        <v>11033</v>
      </c>
      <c r="E1605" s="4" t="s">
        <v>4554</v>
      </c>
      <c r="F1605" s="4" t="s">
        <v>4554</v>
      </c>
      <c r="G1605" s="4" t="s">
        <v>4554</v>
      </c>
      <c r="H1605" s="4" t="s">
        <v>406</v>
      </c>
      <c r="I1605" s="4" t="s">
        <v>1246</v>
      </c>
      <c r="J1605" s="4" t="s">
        <v>1247</v>
      </c>
      <c r="K1605" s="4" t="s">
        <v>177</v>
      </c>
      <c r="L1605" s="4" t="s">
        <v>1248</v>
      </c>
      <c r="M1605" s="4" t="s">
        <v>287</v>
      </c>
      <c r="N1605" s="4" t="s">
        <v>70</v>
      </c>
      <c r="O1605" s="4" t="s">
        <v>4554</v>
      </c>
      <c r="P1605" s="4" t="s">
        <v>4554</v>
      </c>
      <c r="Q1605" s="4" t="s">
        <v>4556</v>
      </c>
      <c r="R1605" s="4" t="s">
        <v>4554</v>
      </c>
      <c r="S1605" s="4" t="s">
        <v>4770</v>
      </c>
      <c r="T1605" s="4" t="s">
        <v>5330</v>
      </c>
      <c r="U1605" s="4" t="s">
        <v>4554</v>
      </c>
      <c r="V1605" s="4" t="s">
        <v>4554</v>
      </c>
      <c r="W1605" s="4" t="s">
        <v>4559</v>
      </c>
      <c r="X1605" s="4" t="s">
        <v>11034</v>
      </c>
      <c r="Y1605" s="5">
        <f t="shared" si="1"/>
        <v>0.00005787037037</v>
      </c>
      <c r="Z1605" s="4">
        <f t="shared" si="2"/>
        <v>672</v>
      </c>
    </row>
    <row r="1606" ht="15.75" customHeight="1">
      <c r="A1606" s="4" t="s">
        <v>11035</v>
      </c>
      <c r="B1606" s="4" t="s">
        <v>11036</v>
      </c>
      <c r="C1606" s="4" t="s">
        <v>4552</v>
      </c>
      <c r="D1606" s="4" t="s">
        <v>11037</v>
      </c>
      <c r="E1606" s="4" t="s">
        <v>4554</v>
      </c>
      <c r="F1606" s="4" t="s">
        <v>4554</v>
      </c>
      <c r="G1606" s="4" t="s">
        <v>4554</v>
      </c>
      <c r="H1606" s="4" t="s">
        <v>427</v>
      </c>
      <c r="I1606" s="4" t="s">
        <v>459</v>
      </c>
      <c r="J1606" s="4" t="s">
        <v>71</v>
      </c>
      <c r="K1606" s="4" t="s">
        <v>177</v>
      </c>
      <c r="L1606" s="4" t="s">
        <v>460</v>
      </c>
      <c r="M1606" s="4" t="s">
        <v>287</v>
      </c>
      <c r="N1606" s="4" t="s">
        <v>442</v>
      </c>
      <c r="O1606" s="4" t="s">
        <v>4554</v>
      </c>
      <c r="P1606" s="4" t="s">
        <v>4554</v>
      </c>
      <c r="Q1606" s="4" t="s">
        <v>4556</v>
      </c>
      <c r="R1606" s="4" t="s">
        <v>4554</v>
      </c>
      <c r="S1606" s="4" t="s">
        <v>4770</v>
      </c>
      <c r="T1606" s="4" t="s">
        <v>4558</v>
      </c>
      <c r="U1606" s="4" t="s">
        <v>4554</v>
      </c>
      <c r="V1606" s="4" t="s">
        <v>4554</v>
      </c>
      <c r="W1606" s="4" t="s">
        <v>4559</v>
      </c>
      <c r="X1606" s="4" t="s">
        <v>11038</v>
      </c>
      <c r="Y1606" s="5">
        <f t="shared" si="1"/>
        <v>0.0001157407407</v>
      </c>
      <c r="Z1606" s="4">
        <f t="shared" si="2"/>
        <v>672</v>
      </c>
    </row>
    <row r="1607" ht="15.75" customHeight="1">
      <c r="A1607" s="4" t="s">
        <v>11039</v>
      </c>
      <c r="B1607" s="4" t="s">
        <v>11040</v>
      </c>
      <c r="C1607" s="4" t="s">
        <v>4552</v>
      </c>
      <c r="D1607" s="4" t="s">
        <v>11041</v>
      </c>
      <c r="E1607" s="4" t="s">
        <v>4554</v>
      </c>
      <c r="F1607" s="4" t="s">
        <v>4554</v>
      </c>
      <c r="G1607" s="4" t="s">
        <v>4554</v>
      </c>
      <c r="H1607" s="4" t="s">
        <v>406</v>
      </c>
      <c r="I1607" s="4" t="s">
        <v>1246</v>
      </c>
      <c r="J1607" s="4" t="s">
        <v>1247</v>
      </c>
      <c r="K1607" s="4" t="s">
        <v>177</v>
      </c>
      <c r="L1607" s="4" t="s">
        <v>1248</v>
      </c>
      <c r="M1607" s="4" t="s">
        <v>287</v>
      </c>
      <c r="N1607" s="4" t="s">
        <v>17</v>
      </c>
      <c r="O1607" s="4" t="s">
        <v>4554</v>
      </c>
      <c r="P1607" s="4" t="s">
        <v>4554</v>
      </c>
      <c r="Q1607" s="4" t="s">
        <v>4556</v>
      </c>
      <c r="R1607" s="4" t="s">
        <v>4554</v>
      </c>
      <c r="S1607" s="4" t="s">
        <v>4770</v>
      </c>
      <c r="T1607" s="4" t="s">
        <v>4558</v>
      </c>
      <c r="U1607" s="4" t="s">
        <v>4554</v>
      </c>
      <c r="V1607" s="4" t="s">
        <v>4554</v>
      </c>
      <c r="W1607" s="4" t="s">
        <v>4559</v>
      </c>
      <c r="X1607" s="4" t="s">
        <v>11042</v>
      </c>
      <c r="Y1607" s="5">
        <f t="shared" si="1"/>
        <v>0.00005787037037</v>
      </c>
      <c r="Z1607" s="4">
        <f t="shared" si="2"/>
        <v>672</v>
      </c>
    </row>
    <row r="1608" ht="15.75" customHeight="1">
      <c r="A1608" s="4" t="s">
        <v>11043</v>
      </c>
      <c r="B1608" s="4" t="s">
        <v>11044</v>
      </c>
      <c r="C1608" s="4" t="s">
        <v>4552</v>
      </c>
      <c r="D1608" s="4" t="s">
        <v>11045</v>
      </c>
      <c r="E1608" s="4" t="s">
        <v>4554</v>
      </c>
      <c r="F1608" s="4" t="s">
        <v>4554</v>
      </c>
      <c r="G1608" s="4" t="s">
        <v>4554</v>
      </c>
      <c r="H1608" s="4" t="s">
        <v>422</v>
      </c>
      <c r="I1608" s="4" t="s">
        <v>469</v>
      </c>
      <c r="J1608" s="4" t="s">
        <v>470</v>
      </c>
      <c r="K1608" s="4" t="s">
        <v>177</v>
      </c>
      <c r="L1608" s="4" t="s">
        <v>471</v>
      </c>
      <c r="M1608" s="4" t="s">
        <v>287</v>
      </c>
      <c r="N1608" s="4" t="s">
        <v>134</v>
      </c>
      <c r="O1608" s="4" t="s">
        <v>4554</v>
      </c>
      <c r="P1608" s="4" t="s">
        <v>4554</v>
      </c>
      <c r="Q1608" s="4" t="s">
        <v>4556</v>
      </c>
      <c r="R1608" s="4" t="s">
        <v>4554</v>
      </c>
      <c r="S1608" s="4" t="s">
        <v>4770</v>
      </c>
      <c r="T1608" s="4" t="s">
        <v>5330</v>
      </c>
      <c r="U1608" s="4" t="s">
        <v>4554</v>
      </c>
      <c r="V1608" s="4" t="s">
        <v>4554</v>
      </c>
      <c r="W1608" s="4" t="s">
        <v>4559</v>
      </c>
      <c r="X1608" s="4" t="s">
        <v>11046</v>
      </c>
      <c r="Y1608" s="5">
        <f t="shared" si="1"/>
        <v>0.00005787037037</v>
      </c>
      <c r="Z1608" s="4">
        <f t="shared" si="2"/>
        <v>672</v>
      </c>
    </row>
    <row r="1609" ht="15.75" customHeight="1">
      <c r="A1609" s="4" t="s">
        <v>11047</v>
      </c>
      <c r="B1609" s="4" t="s">
        <v>11048</v>
      </c>
      <c r="C1609" s="4" t="s">
        <v>4552</v>
      </c>
      <c r="D1609" s="4" t="s">
        <v>11049</v>
      </c>
      <c r="E1609" s="4" t="s">
        <v>4554</v>
      </c>
      <c r="F1609" s="4" t="s">
        <v>4554</v>
      </c>
      <c r="G1609" s="4" t="s">
        <v>4554</v>
      </c>
      <c r="H1609" s="4" t="s">
        <v>1699</v>
      </c>
      <c r="I1609" s="4" t="s">
        <v>336</v>
      </c>
      <c r="J1609" s="4" t="s">
        <v>4603</v>
      </c>
      <c r="K1609" s="4" t="s">
        <v>4687</v>
      </c>
      <c r="L1609" s="4" t="s">
        <v>1700</v>
      </c>
      <c r="M1609" s="4" t="s">
        <v>338</v>
      </c>
      <c r="N1609" s="4" t="s">
        <v>1325</v>
      </c>
      <c r="O1609" s="4" t="s">
        <v>4554</v>
      </c>
      <c r="P1609" s="4" t="s">
        <v>4554</v>
      </c>
      <c r="Q1609" s="4" t="s">
        <v>4556</v>
      </c>
      <c r="R1609" s="4" t="s">
        <v>4554</v>
      </c>
      <c r="S1609" s="4" t="s">
        <v>4770</v>
      </c>
      <c r="T1609" s="4" t="s">
        <v>5330</v>
      </c>
      <c r="U1609" s="4" t="s">
        <v>4554</v>
      </c>
      <c r="V1609" s="4" t="s">
        <v>4554</v>
      </c>
      <c r="W1609" s="4" t="s">
        <v>4559</v>
      </c>
      <c r="X1609" s="4" t="s">
        <v>11050</v>
      </c>
      <c r="Y1609" s="5">
        <f t="shared" si="1"/>
        <v>0.00005787037037</v>
      </c>
      <c r="Z1609" s="4">
        <f t="shared" si="2"/>
        <v>672</v>
      </c>
    </row>
    <row r="1610" ht="15.75" customHeight="1">
      <c r="A1610" s="4" t="s">
        <v>11051</v>
      </c>
      <c r="B1610" s="4" t="s">
        <v>11052</v>
      </c>
      <c r="C1610" s="4" t="s">
        <v>4552</v>
      </c>
      <c r="D1610" s="4" t="s">
        <v>11053</v>
      </c>
      <c r="E1610" s="4" t="s">
        <v>4554</v>
      </c>
      <c r="F1610" s="4" t="s">
        <v>4554</v>
      </c>
      <c r="G1610" s="4" t="s">
        <v>4554</v>
      </c>
      <c r="H1610" s="4" t="s">
        <v>524</v>
      </c>
      <c r="I1610" s="4" t="s">
        <v>469</v>
      </c>
      <c r="J1610" s="4" t="s">
        <v>172</v>
      </c>
      <c r="K1610" s="4" t="s">
        <v>177</v>
      </c>
      <c r="L1610" s="4" t="s">
        <v>525</v>
      </c>
      <c r="M1610" s="4" t="s">
        <v>287</v>
      </c>
      <c r="N1610" s="4" t="s">
        <v>323</v>
      </c>
      <c r="O1610" s="4" t="s">
        <v>4554</v>
      </c>
      <c r="P1610" s="4" t="s">
        <v>4554</v>
      </c>
      <c r="Q1610" s="4" t="s">
        <v>4556</v>
      </c>
      <c r="R1610" s="4" t="s">
        <v>4554</v>
      </c>
      <c r="S1610" s="4" t="s">
        <v>4770</v>
      </c>
      <c r="T1610" s="4" t="s">
        <v>4558</v>
      </c>
      <c r="U1610" s="4" t="s">
        <v>4554</v>
      </c>
      <c r="V1610" s="4" t="s">
        <v>4554</v>
      </c>
      <c r="W1610" s="4" t="s">
        <v>4559</v>
      </c>
      <c r="X1610" s="4" t="s">
        <v>11054</v>
      </c>
      <c r="Y1610" s="5">
        <f t="shared" si="1"/>
        <v>0.00005787037037</v>
      </c>
      <c r="Z1610" s="4">
        <f t="shared" si="2"/>
        <v>672</v>
      </c>
    </row>
    <row r="1611" ht="15.75" customHeight="1">
      <c r="A1611" s="4" t="s">
        <v>11055</v>
      </c>
      <c r="B1611" s="4" t="s">
        <v>11056</v>
      </c>
      <c r="C1611" s="4" t="s">
        <v>4552</v>
      </c>
      <c r="D1611" s="4" t="s">
        <v>11057</v>
      </c>
      <c r="E1611" s="4" t="s">
        <v>4554</v>
      </c>
      <c r="F1611" s="4" t="s">
        <v>4554</v>
      </c>
      <c r="G1611" s="4" t="s">
        <v>4554</v>
      </c>
      <c r="H1611" s="4" t="s">
        <v>1374</v>
      </c>
      <c r="I1611" s="4" t="s">
        <v>459</v>
      </c>
      <c r="J1611" s="4" t="s">
        <v>8186</v>
      </c>
      <c r="K1611" s="4" t="s">
        <v>173</v>
      </c>
      <c r="L1611" s="4" t="s">
        <v>1376</v>
      </c>
      <c r="M1611" s="4" t="s">
        <v>4784</v>
      </c>
      <c r="N1611" s="4" t="s">
        <v>113</v>
      </c>
      <c r="O1611" s="4" t="s">
        <v>4554</v>
      </c>
      <c r="P1611" s="4" t="s">
        <v>4554</v>
      </c>
      <c r="Q1611" s="4" t="s">
        <v>4556</v>
      </c>
      <c r="R1611" s="4" t="s">
        <v>4554</v>
      </c>
      <c r="S1611" s="4" t="s">
        <v>4770</v>
      </c>
      <c r="T1611" s="4" t="s">
        <v>5330</v>
      </c>
      <c r="U1611" s="4" t="s">
        <v>4554</v>
      </c>
      <c r="V1611" s="4" t="s">
        <v>4554</v>
      </c>
      <c r="W1611" s="4" t="s">
        <v>4559</v>
      </c>
      <c r="X1611" s="4" t="s">
        <v>11058</v>
      </c>
      <c r="Y1611" s="5">
        <f t="shared" si="1"/>
        <v>0.00005787037037</v>
      </c>
      <c r="Z1611" s="4">
        <f t="shared" si="2"/>
        <v>672</v>
      </c>
    </row>
    <row r="1612" ht="15.75" customHeight="1">
      <c r="A1612" s="4" t="s">
        <v>11059</v>
      </c>
      <c r="B1612" s="4" t="s">
        <v>11060</v>
      </c>
      <c r="C1612" s="4" t="s">
        <v>4552</v>
      </c>
      <c r="D1612" s="4" t="s">
        <v>11061</v>
      </c>
      <c r="E1612" s="4" t="s">
        <v>4554</v>
      </c>
      <c r="F1612" s="4" t="s">
        <v>4554</v>
      </c>
      <c r="G1612" s="4" t="s">
        <v>4554</v>
      </c>
      <c r="H1612" s="4" t="s">
        <v>401</v>
      </c>
      <c r="I1612" s="4" t="s">
        <v>4825</v>
      </c>
      <c r="J1612" s="4" t="s">
        <v>176</v>
      </c>
      <c r="K1612" s="4" t="s">
        <v>179</v>
      </c>
      <c r="L1612" s="4" t="s">
        <v>320</v>
      </c>
      <c r="M1612" s="4" t="s">
        <v>287</v>
      </c>
      <c r="N1612" s="4" t="s">
        <v>70</v>
      </c>
      <c r="O1612" s="4" t="s">
        <v>4554</v>
      </c>
      <c r="P1612" s="4" t="s">
        <v>4554</v>
      </c>
      <c r="Q1612" s="4" t="s">
        <v>4556</v>
      </c>
      <c r="R1612" s="4" t="s">
        <v>4554</v>
      </c>
      <c r="S1612" s="4" t="s">
        <v>4770</v>
      </c>
      <c r="T1612" s="4" t="s">
        <v>5330</v>
      </c>
      <c r="U1612" s="4" t="s">
        <v>4554</v>
      </c>
      <c r="V1612" s="4" t="s">
        <v>4554</v>
      </c>
      <c r="W1612" s="4" t="s">
        <v>4559</v>
      </c>
      <c r="X1612" s="4" t="s">
        <v>11062</v>
      </c>
      <c r="Y1612" s="5">
        <f t="shared" si="1"/>
        <v>0.00005787037037</v>
      </c>
      <c r="Z1612" s="4">
        <f t="shared" si="2"/>
        <v>672</v>
      </c>
    </row>
    <row r="1613" ht="15.75" customHeight="1">
      <c r="A1613" s="4" t="s">
        <v>11063</v>
      </c>
      <c r="B1613" s="4" t="s">
        <v>11064</v>
      </c>
      <c r="C1613" s="4" t="s">
        <v>4552</v>
      </c>
      <c r="D1613" s="4" t="s">
        <v>11065</v>
      </c>
      <c r="E1613" s="4" t="s">
        <v>4554</v>
      </c>
      <c r="F1613" s="4" t="s">
        <v>4554</v>
      </c>
      <c r="G1613" s="4" t="s">
        <v>4554</v>
      </c>
      <c r="H1613" s="4" t="s">
        <v>422</v>
      </c>
      <c r="I1613" s="4" t="s">
        <v>469</v>
      </c>
      <c r="J1613" s="4" t="s">
        <v>470</v>
      </c>
      <c r="K1613" s="4" t="s">
        <v>177</v>
      </c>
      <c r="L1613" s="4" t="s">
        <v>471</v>
      </c>
      <c r="M1613" s="4" t="s">
        <v>287</v>
      </c>
      <c r="N1613" s="4" t="s">
        <v>4657</v>
      </c>
      <c r="O1613" s="4" t="s">
        <v>4554</v>
      </c>
      <c r="P1613" s="4" t="s">
        <v>4554</v>
      </c>
      <c r="Q1613" s="4" t="s">
        <v>4556</v>
      </c>
      <c r="R1613" s="4" t="s">
        <v>4554</v>
      </c>
      <c r="S1613" s="4" t="s">
        <v>4770</v>
      </c>
      <c r="T1613" s="4" t="s">
        <v>4558</v>
      </c>
      <c r="U1613" s="4" t="s">
        <v>4554</v>
      </c>
      <c r="V1613" s="4" t="s">
        <v>4554</v>
      </c>
      <c r="W1613" s="4" t="s">
        <v>4559</v>
      </c>
      <c r="X1613" s="4" t="s">
        <v>11066</v>
      </c>
      <c r="Y1613" s="5">
        <f t="shared" si="1"/>
        <v>0.00005787037037</v>
      </c>
      <c r="Z1613" s="4">
        <f t="shared" si="2"/>
        <v>672</v>
      </c>
    </row>
    <row r="1614" ht="15.75" customHeight="1">
      <c r="A1614" s="4" t="s">
        <v>11067</v>
      </c>
      <c r="B1614" s="4" t="s">
        <v>11068</v>
      </c>
      <c r="C1614" s="4" t="s">
        <v>4552</v>
      </c>
      <c r="D1614" s="4" t="s">
        <v>11069</v>
      </c>
      <c r="E1614" s="4" t="s">
        <v>4554</v>
      </c>
      <c r="F1614" s="4" t="s">
        <v>4554</v>
      </c>
      <c r="G1614" s="4" t="s">
        <v>4554</v>
      </c>
      <c r="H1614" s="4" t="s">
        <v>422</v>
      </c>
      <c r="I1614" s="4" t="s">
        <v>469</v>
      </c>
      <c r="J1614" s="4" t="s">
        <v>470</v>
      </c>
      <c r="K1614" s="4" t="s">
        <v>177</v>
      </c>
      <c r="L1614" s="4" t="s">
        <v>471</v>
      </c>
      <c r="M1614" s="4" t="s">
        <v>287</v>
      </c>
      <c r="N1614" s="4" t="s">
        <v>4558</v>
      </c>
      <c r="O1614" s="4" t="s">
        <v>4554</v>
      </c>
      <c r="P1614" s="4" t="s">
        <v>4554</v>
      </c>
      <c r="Q1614" s="4" t="s">
        <v>4556</v>
      </c>
      <c r="R1614" s="4" t="s">
        <v>4554</v>
      </c>
      <c r="S1614" s="4" t="s">
        <v>4770</v>
      </c>
      <c r="T1614" s="4" t="s">
        <v>5330</v>
      </c>
      <c r="U1614" s="4" t="s">
        <v>4554</v>
      </c>
      <c r="V1614" s="4" t="s">
        <v>4554</v>
      </c>
      <c r="W1614" s="4" t="s">
        <v>4559</v>
      </c>
      <c r="X1614" s="4" t="s">
        <v>11070</v>
      </c>
      <c r="Y1614" s="5">
        <f t="shared" si="1"/>
        <v>0.00005787037037</v>
      </c>
      <c r="Z1614" s="4">
        <f t="shared" si="2"/>
        <v>672</v>
      </c>
    </row>
    <row r="1615" ht="15.75" customHeight="1">
      <c r="A1615" s="4" t="s">
        <v>11071</v>
      </c>
      <c r="B1615" s="4" t="s">
        <v>11072</v>
      </c>
      <c r="C1615" s="4" t="s">
        <v>4552</v>
      </c>
      <c r="D1615" s="4" t="s">
        <v>11073</v>
      </c>
      <c r="E1615" s="4" t="s">
        <v>4554</v>
      </c>
      <c r="F1615" s="4" t="s">
        <v>4554</v>
      </c>
      <c r="G1615" s="4" t="s">
        <v>4554</v>
      </c>
      <c r="H1615" s="4" t="s">
        <v>393</v>
      </c>
      <c r="I1615" s="4" t="s">
        <v>350</v>
      </c>
      <c r="J1615" s="4" t="s">
        <v>75</v>
      </c>
      <c r="K1615" s="4" t="s">
        <v>173</v>
      </c>
      <c r="L1615" s="4" t="s">
        <v>354</v>
      </c>
      <c r="M1615" s="4" t="s">
        <v>4784</v>
      </c>
      <c r="N1615" s="4" t="s">
        <v>442</v>
      </c>
      <c r="O1615" s="4" t="s">
        <v>4554</v>
      </c>
      <c r="P1615" s="4" t="s">
        <v>4554</v>
      </c>
      <c r="Q1615" s="4" t="s">
        <v>4556</v>
      </c>
      <c r="R1615" s="4" t="s">
        <v>4554</v>
      </c>
      <c r="S1615" s="4" t="s">
        <v>4770</v>
      </c>
      <c r="T1615" s="4" t="s">
        <v>4558</v>
      </c>
      <c r="U1615" s="4" t="s">
        <v>4554</v>
      </c>
      <c r="V1615" s="4" t="s">
        <v>4554</v>
      </c>
      <c r="W1615" s="4" t="s">
        <v>4559</v>
      </c>
      <c r="X1615" s="4" t="s">
        <v>11074</v>
      </c>
      <c r="Y1615" s="5">
        <f t="shared" si="1"/>
        <v>0.00005787037037</v>
      </c>
      <c r="Z1615" s="4">
        <f t="shared" si="2"/>
        <v>672</v>
      </c>
    </row>
    <row r="1616" ht="15.75" customHeight="1">
      <c r="A1616" s="4" t="s">
        <v>11075</v>
      </c>
      <c r="B1616" s="4" t="s">
        <v>11076</v>
      </c>
      <c r="C1616" s="4" t="s">
        <v>4552</v>
      </c>
      <c r="D1616" s="4" t="s">
        <v>11077</v>
      </c>
      <c r="E1616" s="4" t="s">
        <v>4554</v>
      </c>
      <c r="F1616" s="4" t="s">
        <v>4554</v>
      </c>
      <c r="G1616" s="4" t="s">
        <v>4554</v>
      </c>
      <c r="H1616" s="4" t="s">
        <v>422</v>
      </c>
      <c r="I1616" s="4" t="s">
        <v>469</v>
      </c>
      <c r="J1616" s="4" t="s">
        <v>470</v>
      </c>
      <c r="K1616" s="4" t="s">
        <v>177</v>
      </c>
      <c r="L1616" s="4" t="s">
        <v>471</v>
      </c>
      <c r="M1616" s="4" t="s">
        <v>287</v>
      </c>
      <c r="N1616" s="4" t="s">
        <v>86</v>
      </c>
      <c r="O1616" s="4" t="s">
        <v>4554</v>
      </c>
      <c r="P1616" s="4" t="s">
        <v>4554</v>
      </c>
      <c r="Q1616" s="4" t="s">
        <v>4556</v>
      </c>
      <c r="R1616" s="4" t="s">
        <v>4554</v>
      </c>
      <c r="S1616" s="4" t="s">
        <v>4770</v>
      </c>
      <c r="T1616" s="4" t="s">
        <v>5330</v>
      </c>
      <c r="U1616" s="4" t="s">
        <v>4554</v>
      </c>
      <c r="V1616" s="4" t="s">
        <v>4554</v>
      </c>
      <c r="W1616" s="4" t="s">
        <v>4559</v>
      </c>
      <c r="X1616" s="4" t="s">
        <v>11078</v>
      </c>
      <c r="Y1616" s="5">
        <f t="shared" si="1"/>
        <v>0.0001273148148</v>
      </c>
      <c r="Z1616" s="4">
        <f t="shared" si="2"/>
        <v>672</v>
      </c>
    </row>
    <row r="1617" ht="15.75" customHeight="1">
      <c r="A1617" s="4" t="s">
        <v>11079</v>
      </c>
      <c r="B1617" s="4" t="s">
        <v>11080</v>
      </c>
      <c r="C1617" s="4" t="s">
        <v>4552</v>
      </c>
      <c r="D1617" s="4" t="s">
        <v>11081</v>
      </c>
      <c r="E1617" s="4" t="s">
        <v>4554</v>
      </c>
      <c r="F1617" s="4" t="s">
        <v>4554</v>
      </c>
      <c r="G1617" s="4" t="s">
        <v>4554</v>
      </c>
      <c r="H1617" s="4" t="s">
        <v>349</v>
      </c>
      <c r="I1617" s="4" t="s">
        <v>350</v>
      </c>
      <c r="J1617" s="4" t="s">
        <v>163</v>
      </c>
      <c r="K1617" s="4" t="s">
        <v>173</v>
      </c>
      <c r="L1617" s="4" t="s">
        <v>351</v>
      </c>
      <c r="M1617" s="4" t="s">
        <v>4784</v>
      </c>
      <c r="N1617" s="4" t="s">
        <v>271</v>
      </c>
      <c r="O1617" s="4" t="s">
        <v>4554</v>
      </c>
      <c r="P1617" s="4" t="s">
        <v>4554</v>
      </c>
      <c r="Q1617" s="4" t="s">
        <v>4556</v>
      </c>
      <c r="R1617" s="4" t="s">
        <v>4554</v>
      </c>
      <c r="S1617" s="4" t="s">
        <v>4770</v>
      </c>
      <c r="T1617" s="4" t="s">
        <v>4558</v>
      </c>
      <c r="U1617" s="4" t="s">
        <v>4554</v>
      </c>
      <c r="V1617" s="4" t="s">
        <v>4554</v>
      </c>
      <c r="W1617" s="4" t="s">
        <v>4559</v>
      </c>
      <c r="X1617" s="4" t="s">
        <v>11082</v>
      </c>
      <c r="Y1617" s="5">
        <f t="shared" si="1"/>
        <v>0.00005787037037</v>
      </c>
      <c r="Z1617" s="4">
        <f t="shared" si="2"/>
        <v>672</v>
      </c>
    </row>
    <row r="1618" ht="15.75" customHeight="1">
      <c r="A1618" s="4" t="s">
        <v>11083</v>
      </c>
      <c r="B1618" s="4" t="s">
        <v>11084</v>
      </c>
      <c r="C1618" s="4" t="s">
        <v>4552</v>
      </c>
      <c r="D1618" s="4" t="s">
        <v>11085</v>
      </c>
      <c r="E1618" s="4" t="s">
        <v>4554</v>
      </c>
      <c r="F1618" s="4" t="s">
        <v>4554</v>
      </c>
      <c r="G1618" s="4" t="s">
        <v>4554</v>
      </c>
      <c r="H1618" s="4" t="s">
        <v>432</v>
      </c>
      <c r="I1618" s="4" t="s">
        <v>1246</v>
      </c>
      <c r="J1618" s="4" t="s">
        <v>1398</v>
      </c>
      <c r="K1618" s="4" t="s">
        <v>177</v>
      </c>
      <c r="L1618" s="4" t="s">
        <v>1399</v>
      </c>
      <c r="M1618" s="4" t="s">
        <v>287</v>
      </c>
      <c r="N1618" s="4" t="s">
        <v>72</v>
      </c>
      <c r="O1618" s="4" t="s">
        <v>4554</v>
      </c>
      <c r="P1618" s="4" t="s">
        <v>4554</v>
      </c>
      <c r="Q1618" s="4" t="s">
        <v>4556</v>
      </c>
      <c r="R1618" s="4" t="s">
        <v>4554</v>
      </c>
      <c r="S1618" s="4" t="s">
        <v>4770</v>
      </c>
      <c r="T1618" s="4" t="s">
        <v>5330</v>
      </c>
      <c r="U1618" s="4" t="s">
        <v>4554</v>
      </c>
      <c r="V1618" s="4" t="s">
        <v>4554</v>
      </c>
      <c r="W1618" s="4" t="s">
        <v>4559</v>
      </c>
      <c r="X1618" s="4" t="s">
        <v>11086</v>
      </c>
      <c r="Y1618" s="5">
        <f t="shared" si="1"/>
        <v>0.00005787037037</v>
      </c>
      <c r="Z1618" s="4">
        <f t="shared" si="2"/>
        <v>672</v>
      </c>
    </row>
    <row r="1619" ht="15.75" customHeight="1">
      <c r="A1619" s="4" t="s">
        <v>11087</v>
      </c>
      <c r="B1619" s="4" t="s">
        <v>11088</v>
      </c>
      <c r="C1619" s="4" t="s">
        <v>4552</v>
      </c>
      <c r="D1619" s="4" t="s">
        <v>11089</v>
      </c>
      <c r="E1619" s="4" t="s">
        <v>4554</v>
      </c>
      <c r="F1619" s="4" t="s">
        <v>4554</v>
      </c>
      <c r="G1619" s="4" t="s">
        <v>4554</v>
      </c>
      <c r="H1619" s="4" t="s">
        <v>640</v>
      </c>
      <c r="I1619" s="4" t="s">
        <v>817</v>
      </c>
      <c r="J1619" s="4" t="s">
        <v>1438</v>
      </c>
      <c r="K1619" s="4" t="s">
        <v>164</v>
      </c>
      <c r="L1619" s="4" t="s">
        <v>962</v>
      </c>
      <c r="M1619" s="4" t="s">
        <v>312</v>
      </c>
      <c r="N1619" s="4" t="s">
        <v>277</v>
      </c>
      <c r="O1619" s="4" t="s">
        <v>4554</v>
      </c>
      <c r="P1619" s="4" t="s">
        <v>4554</v>
      </c>
      <c r="Q1619" s="4" t="s">
        <v>4556</v>
      </c>
      <c r="R1619" s="4" t="s">
        <v>4554</v>
      </c>
      <c r="S1619" s="4" t="s">
        <v>4770</v>
      </c>
      <c r="T1619" s="4" t="s">
        <v>4558</v>
      </c>
      <c r="U1619" s="4" t="s">
        <v>4554</v>
      </c>
      <c r="V1619" s="4" t="s">
        <v>4554</v>
      </c>
      <c r="W1619" s="4" t="s">
        <v>4559</v>
      </c>
      <c r="X1619" s="4" t="s">
        <v>11090</v>
      </c>
      <c r="Y1619" s="5">
        <f t="shared" si="1"/>
        <v>0.00005787037037</v>
      </c>
      <c r="Z1619" s="4">
        <f t="shared" si="2"/>
        <v>672</v>
      </c>
    </row>
    <row r="1620" ht="15.75" customHeight="1">
      <c r="A1620" s="4" t="s">
        <v>11091</v>
      </c>
      <c r="B1620" s="4" t="s">
        <v>11092</v>
      </c>
      <c r="C1620" s="4" t="s">
        <v>4552</v>
      </c>
      <c r="D1620" s="4" t="s">
        <v>11093</v>
      </c>
      <c r="E1620" s="4" t="s">
        <v>4554</v>
      </c>
      <c r="F1620" s="4" t="s">
        <v>4554</v>
      </c>
      <c r="G1620" s="4" t="s">
        <v>4554</v>
      </c>
      <c r="H1620" s="4" t="s">
        <v>393</v>
      </c>
      <c r="I1620" s="4" t="s">
        <v>350</v>
      </c>
      <c r="J1620" s="4" t="s">
        <v>75</v>
      </c>
      <c r="K1620" s="4" t="s">
        <v>173</v>
      </c>
      <c r="L1620" s="4" t="s">
        <v>354</v>
      </c>
      <c r="M1620" s="4" t="s">
        <v>4784</v>
      </c>
      <c r="N1620" s="4" t="s">
        <v>19</v>
      </c>
      <c r="O1620" s="4" t="s">
        <v>4554</v>
      </c>
      <c r="P1620" s="4" t="s">
        <v>4554</v>
      </c>
      <c r="Q1620" s="4" t="s">
        <v>4556</v>
      </c>
      <c r="R1620" s="4" t="s">
        <v>4554</v>
      </c>
      <c r="S1620" s="4" t="s">
        <v>4770</v>
      </c>
      <c r="T1620" s="4" t="s">
        <v>5330</v>
      </c>
      <c r="U1620" s="4" t="s">
        <v>4554</v>
      </c>
      <c r="V1620" s="4" t="s">
        <v>4554</v>
      </c>
      <c r="W1620" s="4" t="s">
        <v>4559</v>
      </c>
      <c r="X1620" s="4" t="s">
        <v>11094</v>
      </c>
      <c r="Y1620" s="5">
        <f t="shared" si="1"/>
        <v>0.00005787037037</v>
      </c>
      <c r="Z1620" s="4">
        <f t="shared" si="2"/>
        <v>672</v>
      </c>
    </row>
    <row r="1621" ht="15.75" customHeight="1">
      <c r="A1621" s="4" t="s">
        <v>11095</v>
      </c>
      <c r="B1621" s="4" t="s">
        <v>11096</v>
      </c>
      <c r="C1621" s="4" t="s">
        <v>4552</v>
      </c>
      <c r="D1621" s="4" t="s">
        <v>11097</v>
      </c>
      <c r="E1621" s="4" t="s">
        <v>4554</v>
      </c>
      <c r="F1621" s="4" t="s">
        <v>4554</v>
      </c>
      <c r="G1621" s="4" t="s">
        <v>4554</v>
      </c>
      <c r="H1621" s="4" t="s">
        <v>406</v>
      </c>
      <c r="I1621" s="4" t="s">
        <v>1246</v>
      </c>
      <c r="J1621" s="4" t="s">
        <v>1247</v>
      </c>
      <c r="K1621" s="4" t="s">
        <v>177</v>
      </c>
      <c r="L1621" s="4" t="s">
        <v>1248</v>
      </c>
      <c r="M1621" s="4" t="s">
        <v>287</v>
      </c>
      <c r="N1621" s="4" t="s">
        <v>27</v>
      </c>
      <c r="O1621" s="4" t="s">
        <v>4554</v>
      </c>
      <c r="P1621" s="4" t="s">
        <v>4554</v>
      </c>
      <c r="Q1621" s="4" t="s">
        <v>4556</v>
      </c>
      <c r="R1621" s="4" t="s">
        <v>4554</v>
      </c>
      <c r="S1621" s="4" t="s">
        <v>4770</v>
      </c>
      <c r="T1621" s="4" t="s">
        <v>4558</v>
      </c>
      <c r="U1621" s="4" t="s">
        <v>4554</v>
      </c>
      <c r="V1621" s="4" t="s">
        <v>4554</v>
      </c>
      <c r="W1621" s="4" t="s">
        <v>4559</v>
      </c>
      <c r="X1621" s="4" t="s">
        <v>11098</v>
      </c>
      <c r="Y1621" s="5">
        <f t="shared" si="1"/>
        <v>0.00005787037037</v>
      </c>
      <c r="Z1621" s="4">
        <f t="shared" si="2"/>
        <v>672</v>
      </c>
    </row>
    <row r="1622" ht="15.75" customHeight="1">
      <c r="A1622" s="4" t="s">
        <v>11099</v>
      </c>
      <c r="B1622" s="4" t="s">
        <v>11100</v>
      </c>
      <c r="C1622" s="4" t="s">
        <v>4552</v>
      </c>
      <c r="D1622" s="4" t="s">
        <v>11101</v>
      </c>
      <c r="E1622" s="4" t="s">
        <v>4554</v>
      </c>
      <c r="F1622" s="4" t="s">
        <v>4554</v>
      </c>
      <c r="G1622" s="4" t="s">
        <v>4554</v>
      </c>
      <c r="H1622" s="4" t="s">
        <v>406</v>
      </c>
      <c r="I1622" s="4" t="s">
        <v>1246</v>
      </c>
      <c r="J1622" s="4" t="s">
        <v>1247</v>
      </c>
      <c r="K1622" s="4" t="s">
        <v>177</v>
      </c>
      <c r="L1622" s="4" t="s">
        <v>1248</v>
      </c>
      <c r="M1622" s="4" t="s">
        <v>287</v>
      </c>
      <c r="N1622" s="4" t="s">
        <v>632</v>
      </c>
      <c r="O1622" s="4" t="s">
        <v>4554</v>
      </c>
      <c r="P1622" s="4" t="s">
        <v>4554</v>
      </c>
      <c r="Q1622" s="4" t="s">
        <v>4556</v>
      </c>
      <c r="R1622" s="4" t="s">
        <v>4554</v>
      </c>
      <c r="S1622" s="4" t="s">
        <v>4770</v>
      </c>
      <c r="T1622" s="4" t="s">
        <v>4558</v>
      </c>
      <c r="U1622" s="4" t="s">
        <v>4554</v>
      </c>
      <c r="V1622" s="4" t="s">
        <v>4554</v>
      </c>
      <c r="W1622" s="4" t="s">
        <v>4559</v>
      </c>
      <c r="X1622" s="4" t="s">
        <v>11102</v>
      </c>
      <c r="Y1622" s="5">
        <f t="shared" si="1"/>
        <v>0.00005787037037</v>
      </c>
      <c r="Z1622" s="4">
        <f t="shared" si="2"/>
        <v>672</v>
      </c>
    </row>
    <row r="1623" ht="15.75" customHeight="1">
      <c r="A1623" s="4" t="s">
        <v>11103</v>
      </c>
      <c r="B1623" s="4" t="s">
        <v>11104</v>
      </c>
      <c r="C1623" s="4" t="s">
        <v>4552</v>
      </c>
      <c r="D1623" s="4" t="s">
        <v>11105</v>
      </c>
      <c r="E1623" s="4" t="s">
        <v>4554</v>
      </c>
      <c r="F1623" s="4" t="s">
        <v>4554</v>
      </c>
      <c r="G1623" s="4" t="s">
        <v>4554</v>
      </c>
      <c r="H1623" s="4" t="s">
        <v>463</v>
      </c>
      <c r="I1623" s="4" t="s">
        <v>565</v>
      </c>
      <c r="J1623" s="4" t="s">
        <v>566</v>
      </c>
      <c r="K1623" s="4" t="s">
        <v>179</v>
      </c>
      <c r="L1623" s="4" t="s">
        <v>5138</v>
      </c>
      <c r="M1623" s="4" t="s">
        <v>338</v>
      </c>
      <c r="N1623" s="4" t="s">
        <v>70</v>
      </c>
      <c r="O1623" s="4" t="s">
        <v>4554</v>
      </c>
      <c r="P1623" s="4" t="s">
        <v>4554</v>
      </c>
      <c r="Q1623" s="4" t="s">
        <v>4556</v>
      </c>
      <c r="R1623" s="4" t="s">
        <v>4554</v>
      </c>
      <c r="S1623" s="4" t="s">
        <v>4770</v>
      </c>
      <c r="T1623" s="4" t="s">
        <v>5330</v>
      </c>
      <c r="U1623" s="4" t="s">
        <v>4554</v>
      </c>
      <c r="V1623" s="4" t="s">
        <v>4554</v>
      </c>
      <c r="W1623" s="4" t="s">
        <v>4559</v>
      </c>
      <c r="X1623" s="4" t="s">
        <v>11106</v>
      </c>
      <c r="Y1623" s="5">
        <f t="shared" si="1"/>
        <v>0.00005787037037</v>
      </c>
      <c r="Z1623" s="4">
        <f t="shared" si="2"/>
        <v>672</v>
      </c>
    </row>
    <row r="1624" ht="15.75" customHeight="1">
      <c r="A1624" s="4" t="s">
        <v>11107</v>
      </c>
      <c r="B1624" s="4" t="s">
        <v>11108</v>
      </c>
      <c r="C1624" s="4" t="s">
        <v>4552</v>
      </c>
      <c r="D1624" s="4" t="s">
        <v>11109</v>
      </c>
      <c r="E1624" s="4" t="s">
        <v>4554</v>
      </c>
      <c r="F1624" s="4" t="s">
        <v>4554</v>
      </c>
      <c r="G1624" s="4" t="s">
        <v>4554</v>
      </c>
      <c r="H1624" s="4" t="s">
        <v>308</v>
      </c>
      <c r="I1624" s="4" t="s">
        <v>309</v>
      </c>
      <c r="J1624" s="4" t="s">
        <v>310</v>
      </c>
      <c r="K1624" s="4" t="s">
        <v>164</v>
      </c>
      <c r="L1624" s="4" t="s">
        <v>311</v>
      </c>
      <c r="M1624" s="4" t="s">
        <v>312</v>
      </c>
      <c r="N1624" s="4" t="s">
        <v>1325</v>
      </c>
      <c r="O1624" s="4" t="s">
        <v>4554</v>
      </c>
      <c r="P1624" s="4" t="s">
        <v>4554</v>
      </c>
      <c r="Q1624" s="4" t="s">
        <v>4556</v>
      </c>
      <c r="R1624" s="4" t="s">
        <v>4554</v>
      </c>
      <c r="S1624" s="4" t="s">
        <v>4770</v>
      </c>
      <c r="T1624" s="4" t="s">
        <v>5330</v>
      </c>
      <c r="U1624" s="4" t="s">
        <v>4554</v>
      </c>
      <c r="V1624" s="4" t="s">
        <v>4554</v>
      </c>
      <c r="W1624" s="4" t="s">
        <v>4559</v>
      </c>
      <c r="X1624" s="4" t="s">
        <v>11110</v>
      </c>
      <c r="Y1624" s="5">
        <f t="shared" si="1"/>
        <v>0.00005787037037</v>
      </c>
      <c r="Z1624" s="4">
        <f t="shared" si="2"/>
        <v>672</v>
      </c>
    </row>
    <row r="1625" ht="15.75" customHeight="1">
      <c r="A1625" s="4" t="s">
        <v>11111</v>
      </c>
      <c r="B1625" s="4" t="s">
        <v>11112</v>
      </c>
      <c r="C1625" s="4" t="s">
        <v>4552</v>
      </c>
      <c r="D1625" s="4" t="s">
        <v>11113</v>
      </c>
      <c r="E1625" s="4" t="s">
        <v>4554</v>
      </c>
      <c r="F1625" s="4" t="s">
        <v>4554</v>
      </c>
      <c r="G1625" s="4" t="s">
        <v>4554</v>
      </c>
      <c r="H1625" s="4" t="s">
        <v>427</v>
      </c>
      <c r="I1625" s="4" t="s">
        <v>459</v>
      </c>
      <c r="J1625" s="4" t="s">
        <v>71</v>
      </c>
      <c r="K1625" s="4" t="s">
        <v>177</v>
      </c>
      <c r="L1625" s="4" t="s">
        <v>460</v>
      </c>
      <c r="M1625" s="4" t="s">
        <v>287</v>
      </c>
      <c r="N1625" s="4" t="s">
        <v>442</v>
      </c>
      <c r="O1625" s="4" t="s">
        <v>4554</v>
      </c>
      <c r="P1625" s="4" t="s">
        <v>4554</v>
      </c>
      <c r="Q1625" s="4" t="s">
        <v>4556</v>
      </c>
      <c r="R1625" s="4" t="s">
        <v>4554</v>
      </c>
      <c r="S1625" s="4" t="s">
        <v>4770</v>
      </c>
      <c r="T1625" s="4" t="s">
        <v>4558</v>
      </c>
      <c r="U1625" s="4" t="s">
        <v>4554</v>
      </c>
      <c r="V1625" s="4" t="s">
        <v>4554</v>
      </c>
      <c r="W1625" s="4" t="s">
        <v>4559</v>
      </c>
      <c r="X1625" s="4" t="s">
        <v>11114</v>
      </c>
      <c r="Y1625" s="5">
        <f t="shared" si="1"/>
        <v>0.0001157407407</v>
      </c>
      <c r="Z1625" s="4">
        <f t="shared" si="2"/>
        <v>672</v>
      </c>
    </row>
    <row r="1626" ht="15.75" customHeight="1">
      <c r="A1626" s="4" t="s">
        <v>11115</v>
      </c>
      <c r="B1626" s="4" t="s">
        <v>11116</v>
      </c>
      <c r="C1626" s="4" t="s">
        <v>4552</v>
      </c>
      <c r="D1626" s="4" t="s">
        <v>11117</v>
      </c>
      <c r="E1626" s="4" t="s">
        <v>4554</v>
      </c>
      <c r="F1626" s="4" t="s">
        <v>4554</v>
      </c>
      <c r="G1626" s="4" t="s">
        <v>4554</v>
      </c>
      <c r="H1626" s="4" t="s">
        <v>1374</v>
      </c>
      <c r="I1626" s="4" t="s">
        <v>459</v>
      </c>
      <c r="J1626" s="4" t="s">
        <v>8186</v>
      </c>
      <c r="K1626" s="4" t="s">
        <v>173</v>
      </c>
      <c r="L1626" s="4" t="s">
        <v>1376</v>
      </c>
      <c r="M1626" s="4" t="s">
        <v>4784</v>
      </c>
      <c r="N1626" s="4" t="s">
        <v>4784</v>
      </c>
      <c r="O1626" s="4" t="s">
        <v>4554</v>
      </c>
      <c r="P1626" s="4" t="s">
        <v>4554</v>
      </c>
      <c r="Q1626" s="4" t="s">
        <v>4556</v>
      </c>
      <c r="R1626" s="4" t="s">
        <v>4554</v>
      </c>
      <c r="S1626" s="4" t="s">
        <v>4770</v>
      </c>
      <c r="T1626" s="4" t="s">
        <v>4558</v>
      </c>
      <c r="U1626" s="4" t="s">
        <v>4554</v>
      </c>
      <c r="V1626" s="4" t="s">
        <v>4554</v>
      </c>
      <c r="W1626" s="4" t="s">
        <v>4559</v>
      </c>
      <c r="X1626" s="4" t="s">
        <v>11118</v>
      </c>
      <c r="Y1626" s="5">
        <f t="shared" si="1"/>
        <v>0.00005787037037</v>
      </c>
      <c r="Z1626" s="4">
        <f t="shared" si="2"/>
        <v>672</v>
      </c>
    </row>
    <row r="1627" ht="15.75" customHeight="1">
      <c r="A1627" s="4" t="s">
        <v>11119</v>
      </c>
      <c r="B1627" s="4" t="s">
        <v>11120</v>
      </c>
      <c r="C1627" s="4" t="s">
        <v>4552</v>
      </c>
      <c r="D1627" s="4" t="s">
        <v>11121</v>
      </c>
      <c r="E1627" s="4" t="s">
        <v>4554</v>
      </c>
      <c r="F1627" s="4" t="s">
        <v>4554</v>
      </c>
      <c r="G1627" s="4" t="s">
        <v>4554</v>
      </c>
      <c r="H1627" s="4" t="s">
        <v>393</v>
      </c>
      <c r="I1627" s="4" t="s">
        <v>350</v>
      </c>
      <c r="J1627" s="4" t="s">
        <v>75</v>
      </c>
      <c r="K1627" s="4" t="s">
        <v>173</v>
      </c>
      <c r="L1627" s="4" t="s">
        <v>354</v>
      </c>
      <c r="M1627" s="4" t="s">
        <v>4784</v>
      </c>
      <c r="N1627" s="4" t="s">
        <v>271</v>
      </c>
      <c r="O1627" s="4" t="s">
        <v>4554</v>
      </c>
      <c r="P1627" s="4" t="s">
        <v>4554</v>
      </c>
      <c r="Q1627" s="4" t="s">
        <v>4556</v>
      </c>
      <c r="R1627" s="4" t="s">
        <v>4554</v>
      </c>
      <c r="S1627" s="4" t="s">
        <v>4770</v>
      </c>
      <c r="T1627" s="4" t="s">
        <v>4558</v>
      </c>
      <c r="U1627" s="4" t="s">
        <v>4554</v>
      </c>
      <c r="V1627" s="4" t="s">
        <v>4554</v>
      </c>
      <c r="W1627" s="4" t="s">
        <v>4559</v>
      </c>
      <c r="X1627" s="4" t="s">
        <v>11122</v>
      </c>
      <c r="Y1627" s="5">
        <f t="shared" si="1"/>
        <v>0.00005787037037</v>
      </c>
      <c r="Z1627" s="4">
        <f t="shared" si="2"/>
        <v>672</v>
      </c>
    </row>
    <row r="1628" ht="15.75" customHeight="1">
      <c r="A1628" s="4" t="s">
        <v>11123</v>
      </c>
      <c r="B1628" s="4" t="s">
        <v>11124</v>
      </c>
      <c r="C1628" s="4" t="s">
        <v>4552</v>
      </c>
      <c r="D1628" s="4" t="s">
        <v>11125</v>
      </c>
      <c r="E1628" s="4" t="s">
        <v>4554</v>
      </c>
      <c r="F1628" s="4" t="s">
        <v>4554</v>
      </c>
      <c r="G1628" s="4" t="s">
        <v>4554</v>
      </c>
      <c r="H1628" s="4" t="s">
        <v>372</v>
      </c>
      <c r="I1628" s="4" t="s">
        <v>373</v>
      </c>
      <c r="J1628" s="4" t="s">
        <v>138</v>
      </c>
      <c r="K1628" s="4" t="s">
        <v>157</v>
      </c>
      <c r="L1628" s="4" t="s">
        <v>374</v>
      </c>
      <c r="M1628" s="4" t="s">
        <v>312</v>
      </c>
      <c r="N1628" s="4" t="s">
        <v>4558</v>
      </c>
      <c r="O1628" s="4" t="s">
        <v>4554</v>
      </c>
      <c r="P1628" s="4" t="s">
        <v>4554</v>
      </c>
      <c r="Q1628" s="4" t="s">
        <v>4556</v>
      </c>
      <c r="R1628" s="4" t="s">
        <v>4554</v>
      </c>
      <c r="S1628" s="4" t="s">
        <v>4770</v>
      </c>
      <c r="T1628" s="4" t="s">
        <v>5330</v>
      </c>
      <c r="U1628" s="4" t="s">
        <v>4554</v>
      </c>
      <c r="V1628" s="4" t="s">
        <v>4554</v>
      </c>
      <c r="W1628" s="4" t="s">
        <v>4559</v>
      </c>
      <c r="X1628" s="4" t="s">
        <v>11126</v>
      </c>
      <c r="Y1628" s="5">
        <f t="shared" si="1"/>
        <v>0.00005787037037</v>
      </c>
      <c r="Z1628" s="4">
        <f t="shared" si="2"/>
        <v>672</v>
      </c>
    </row>
    <row r="1629" ht="15.75" customHeight="1">
      <c r="A1629" s="4" t="s">
        <v>11127</v>
      </c>
      <c r="B1629" s="4" t="s">
        <v>11128</v>
      </c>
      <c r="C1629" s="4" t="s">
        <v>4552</v>
      </c>
      <c r="D1629" s="4" t="s">
        <v>11129</v>
      </c>
      <c r="E1629" s="4" t="s">
        <v>4554</v>
      </c>
      <c r="F1629" s="4" t="s">
        <v>4554</v>
      </c>
      <c r="G1629" s="4" t="s">
        <v>4554</v>
      </c>
      <c r="H1629" s="4" t="s">
        <v>393</v>
      </c>
      <c r="I1629" s="4" t="s">
        <v>350</v>
      </c>
      <c r="J1629" s="4" t="s">
        <v>75</v>
      </c>
      <c r="K1629" s="4" t="s">
        <v>173</v>
      </c>
      <c r="L1629" s="4" t="s">
        <v>354</v>
      </c>
      <c r="M1629" s="4" t="s">
        <v>4784</v>
      </c>
      <c r="N1629" s="4" t="s">
        <v>442</v>
      </c>
      <c r="O1629" s="4" t="s">
        <v>4554</v>
      </c>
      <c r="P1629" s="4" t="s">
        <v>4554</v>
      </c>
      <c r="Q1629" s="4" t="s">
        <v>4556</v>
      </c>
      <c r="R1629" s="4" t="s">
        <v>4554</v>
      </c>
      <c r="S1629" s="4" t="s">
        <v>4770</v>
      </c>
      <c r="T1629" s="4" t="s">
        <v>4558</v>
      </c>
      <c r="U1629" s="4" t="s">
        <v>4554</v>
      </c>
      <c r="V1629" s="4" t="s">
        <v>4554</v>
      </c>
      <c r="W1629" s="4" t="s">
        <v>4559</v>
      </c>
      <c r="X1629" s="4" t="s">
        <v>11130</v>
      </c>
      <c r="Y1629" s="5">
        <f t="shared" si="1"/>
        <v>0.00005787037037</v>
      </c>
      <c r="Z1629" s="4">
        <f t="shared" si="2"/>
        <v>672</v>
      </c>
    </row>
    <row r="1630" ht="15.75" customHeight="1">
      <c r="A1630" s="4" t="s">
        <v>11131</v>
      </c>
      <c r="B1630" s="4" t="s">
        <v>11132</v>
      </c>
      <c r="C1630" s="4" t="s">
        <v>4552</v>
      </c>
      <c r="D1630" s="4" t="s">
        <v>11133</v>
      </c>
      <c r="E1630" s="4" t="s">
        <v>4554</v>
      </c>
      <c r="F1630" s="4" t="s">
        <v>4554</v>
      </c>
      <c r="G1630" s="4" t="s">
        <v>4554</v>
      </c>
      <c r="H1630" s="4" t="s">
        <v>962</v>
      </c>
      <c r="I1630" s="4" t="s">
        <v>332</v>
      </c>
      <c r="J1630" s="4" t="s">
        <v>9607</v>
      </c>
      <c r="K1630" s="4" t="s">
        <v>200</v>
      </c>
      <c r="L1630" s="4" t="s">
        <v>2059</v>
      </c>
      <c r="M1630" s="4" t="s">
        <v>298</v>
      </c>
      <c r="N1630" s="4" t="s">
        <v>63</v>
      </c>
      <c r="O1630" s="4" t="s">
        <v>4554</v>
      </c>
      <c r="P1630" s="4" t="s">
        <v>4554</v>
      </c>
      <c r="Q1630" s="4" t="s">
        <v>4556</v>
      </c>
      <c r="R1630" s="4" t="s">
        <v>4554</v>
      </c>
      <c r="S1630" s="4" t="s">
        <v>4770</v>
      </c>
      <c r="T1630" s="4" t="s">
        <v>4558</v>
      </c>
      <c r="U1630" s="4" t="s">
        <v>4554</v>
      </c>
      <c r="V1630" s="4" t="s">
        <v>4554</v>
      </c>
      <c r="W1630" s="4" t="s">
        <v>4559</v>
      </c>
      <c r="X1630" s="4" t="s">
        <v>11134</v>
      </c>
      <c r="Y1630" s="5">
        <f t="shared" si="1"/>
        <v>0.00005787037037</v>
      </c>
      <c r="Z1630" s="4">
        <f t="shared" si="2"/>
        <v>672</v>
      </c>
    </row>
    <row r="1631" ht="15.75" customHeight="1">
      <c r="A1631" s="4" t="s">
        <v>11135</v>
      </c>
      <c r="B1631" s="4" t="s">
        <v>11136</v>
      </c>
      <c r="C1631" s="4" t="s">
        <v>4552</v>
      </c>
      <c r="D1631" s="4" t="s">
        <v>11137</v>
      </c>
      <c r="E1631" s="4" t="s">
        <v>4554</v>
      </c>
      <c r="F1631" s="4" t="s">
        <v>4554</v>
      </c>
      <c r="G1631" s="4" t="s">
        <v>4554</v>
      </c>
      <c r="H1631" s="4" t="s">
        <v>340</v>
      </c>
      <c r="I1631" s="4" t="s">
        <v>341</v>
      </c>
      <c r="J1631" s="4" t="s">
        <v>342</v>
      </c>
      <c r="K1631" s="4" t="s">
        <v>173</v>
      </c>
      <c r="L1631" s="4" t="s">
        <v>343</v>
      </c>
      <c r="M1631" s="4" t="s">
        <v>4784</v>
      </c>
      <c r="N1631" s="4" t="s">
        <v>134</v>
      </c>
      <c r="O1631" s="4" t="s">
        <v>4554</v>
      </c>
      <c r="P1631" s="4" t="s">
        <v>4554</v>
      </c>
      <c r="Q1631" s="4" t="s">
        <v>4556</v>
      </c>
      <c r="R1631" s="4" t="s">
        <v>4554</v>
      </c>
      <c r="S1631" s="4" t="s">
        <v>4770</v>
      </c>
      <c r="T1631" s="4" t="s">
        <v>5330</v>
      </c>
      <c r="U1631" s="4" t="s">
        <v>4554</v>
      </c>
      <c r="V1631" s="4" t="s">
        <v>4554</v>
      </c>
      <c r="W1631" s="4" t="s">
        <v>4559</v>
      </c>
      <c r="X1631" s="4" t="s">
        <v>11138</v>
      </c>
      <c r="Y1631" s="5">
        <f t="shared" si="1"/>
        <v>0.00005787037037</v>
      </c>
      <c r="Z1631" s="4">
        <f t="shared" si="2"/>
        <v>672</v>
      </c>
    </row>
    <row r="1632" ht="15.75" customHeight="1">
      <c r="A1632" s="4" t="s">
        <v>11139</v>
      </c>
      <c r="B1632" s="4" t="s">
        <v>11140</v>
      </c>
      <c r="C1632" s="4" t="s">
        <v>4552</v>
      </c>
      <c r="D1632" s="4" t="s">
        <v>11141</v>
      </c>
      <c r="E1632" s="4" t="s">
        <v>4554</v>
      </c>
      <c r="F1632" s="4" t="s">
        <v>4554</v>
      </c>
      <c r="G1632" s="4" t="s">
        <v>4554</v>
      </c>
      <c r="H1632" s="4" t="s">
        <v>4851</v>
      </c>
      <c r="I1632" s="4" t="s">
        <v>817</v>
      </c>
      <c r="J1632" s="4" t="s">
        <v>109</v>
      </c>
      <c r="K1632" s="4" t="s">
        <v>164</v>
      </c>
      <c r="L1632" s="4" t="s">
        <v>818</v>
      </c>
      <c r="M1632" s="4" t="s">
        <v>312</v>
      </c>
      <c r="N1632" s="4" t="s">
        <v>323</v>
      </c>
      <c r="O1632" s="4" t="s">
        <v>4554</v>
      </c>
      <c r="P1632" s="4" t="s">
        <v>4554</v>
      </c>
      <c r="Q1632" s="4" t="s">
        <v>4556</v>
      </c>
      <c r="R1632" s="4" t="s">
        <v>4554</v>
      </c>
      <c r="S1632" s="4" t="s">
        <v>4770</v>
      </c>
      <c r="T1632" s="4" t="s">
        <v>4558</v>
      </c>
      <c r="U1632" s="4" t="s">
        <v>4554</v>
      </c>
      <c r="V1632" s="4" t="s">
        <v>4554</v>
      </c>
      <c r="W1632" s="4" t="s">
        <v>4559</v>
      </c>
      <c r="X1632" s="4" t="s">
        <v>11142</v>
      </c>
      <c r="Y1632" s="5">
        <f t="shared" si="1"/>
        <v>0.0001157407407</v>
      </c>
      <c r="Z1632" s="4">
        <f t="shared" si="2"/>
        <v>672</v>
      </c>
    </row>
    <row r="1633" ht="15.75" customHeight="1">
      <c r="A1633" s="4" t="s">
        <v>11143</v>
      </c>
      <c r="B1633" s="4" t="s">
        <v>11144</v>
      </c>
      <c r="C1633" s="4" t="s">
        <v>4552</v>
      </c>
      <c r="D1633" s="4" t="s">
        <v>11145</v>
      </c>
      <c r="E1633" s="4" t="s">
        <v>4554</v>
      </c>
      <c r="F1633" s="4" t="s">
        <v>4554</v>
      </c>
      <c r="G1633" s="4" t="s">
        <v>4554</v>
      </c>
      <c r="H1633" s="4" t="s">
        <v>406</v>
      </c>
      <c r="I1633" s="4" t="s">
        <v>1246</v>
      </c>
      <c r="J1633" s="4" t="s">
        <v>1247</v>
      </c>
      <c r="K1633" s="4" t="s">
        <v>177</v>
      </c>
      <c r="L1633" s="4" t="s">
        <v>1248</v>
      </c>
      <c r="M1633" s="4" t="s">
        <v>287</v>
      </c>
      <c r="N1633" s="4" t="s">
        <v>357</v>
      </c>
      <c r="O1633" s="4" t="s">
        <v>4554</v>
      </c>
      <c r="P1633" s="4" t="s">
        <v>4554</v>
      </c>
      <c r="Q1633" s="4" t="s">
        <v>4556</v>
      </c>
      <c r="R1633" s="4" t="s">
        <v>4554</v>
      </c>
      <c r="S1633" s="4" t="s">
        <v>4770</v>
      </c>
      <c r="T1633" s="4" t="s">
        <v>4558</v>
      </c>
      <c r="U1633" s="4" t="s">
        <v>4554</v>
      </c>
      <c r="V1633" s="4" t="s">
        <v>4554</v>
      </c>
      <c r="W1633" s="4" t="s">
        <v>4559</v>
      </c>
      <c r="X1633" s="4" t="s">
        <v>11146</v>
      </c>
      <c r="Y1633" s="5">
        <f t="shared" si="1"/>
        <v>0.00005787037037</v>
      </c>
      <c r="Z1633" s="4">
        <f t="shared" si="2"/>
        <v>672</v>
      </c>
    </row>
    <row r="1634" ht="15.75" customHeight="1">
      <c r="A1634" s="4" t="s">
        <v>11147</v>
      </c>
      <c r="B1634" s="4" t="s">
        <v>11148</v>
      </c>
      <c r="C1634" s="4" t="s">
        <v>4552</v>
      </c>
      <c r="D1634" s="4" t="s">
        <v>11149</v>
      </c>
      <c r="E1634" s="4" t="s">
        <v>4554</v>
      </c>
      <c r="F1634" s="4" t="s">
        <v>4554</v>
      </c>
      <c r="G1634" s="4" t="s">
        <v>4554</v>
      </c>
      <c r="H1634" s="4" t="s">
        <v>406</v>
      </c>
      <c r="I1634" s="4" t="s">
        <v>1246</v>
      </c>
      <c r="J1634" s="4" t="s">
        <v>1247</v>
      </c>
      <c r="K1634" s="4" t="s">
        <v>177</v>
      </c>
      <c r="L1634" s="4" t="s">
        <v>1248</v>
      </c>
      <c r="M1634" s="4" t="s">
        <v>287</v>
      </c>
      <c r="N1634" s="4" t="s">
        <v>29</v>
      </c>
      <c r="O1634" s="4" t="s">
        <v>4554</v>
      </c>
      <c r="P1634" s="4" t="s">
        <v>4554</v>
      </c>
      <c r="Q1634" s="4" t="s">
        <v>4556</v>
      </c>
      <c r="R1634" s="4" t="s">
        <v>4554</v>
      </c>
      <c r="S1634" s="4" t="s">
        <v>4770</v>
      </c>
      <c r="T1634" s="4" t="s">
        <v>5330</v>
      </c>
      <c r="U1634" s="4" t="s">
        <v>4554</v>
      </c>
      <c r="V1634" s="4" t="s">
        <v>4554</v>
      </c>
      <c r="W1634" s="4" t="s">
        <v>4559</v>
      </c>
      <c r="X1634" s="4" t="s">
        <v>11150</v>
      </c>
      <c r="Y1634" s="5">
        <f t="shared" si="1"/>
        <v>0.00005787037037</v>
      </c>
      <c r="Z1634" s="4">
        <f t="shared" si="2"/>
        <v>672</v>
      </c>
    </row>
    <row r="1635" ht="15.75" customHeight="1">
      <c r="A1635" s="4" t="s">
        <v>11151</v>
      </c>
      <c r="B1635" s="4" t="s">
        <v>11152</v>
      </c>
      <c r="C1635" s="4" t="s">
        <v>4552</v>
      </c>
      <c r="D1635" s="4" t="s">
        <v>11153</v>
      </c>
      <c r="E1635" s="4" t="s">
        <v>4554</v>
      </c>
      <c r="F1635" s="4" t="s">
        <v>4554</v>
      </c>
      <c r="G1635" s="4" t="s">
        <v>4554</v>
      </c>
      <c r="H1635" s="4" t="s">
        <v>427</v>
      </c>
      <c r="I1635" s="4" t="s">
        <v>459</v>
      </c>
      <c r="J1635" s="4" t="s">
        <v>71</v>
      </c>
      <c r="K1635" s="4" t="s">
        <v>177</v>
      </c>
      <c r="L1635" s="4" t="s">
        <v>460</v>
      </c>
      <c r="M1635" s="4" t="s">
        <v>287</v>
      </c>
      <c r="N1635" s="4" t="s">
        <v>4657</v>
      </c>
      <c r="O1635" s="4" t="s">
        <v>4554</v>
      </c>
      <c r="P1635" s="4" t="s">
        <v>4554</v>
      </c>
      <c r="Q1635" s="4" t="s">
        <v>4556</v>
      </c>
      <c r="R1635" s="4" t="s">
        <v>4554</v>
      </c>
      <c r="S1635" s="4" t="s">
        <v>4770</v>
      </c>
      <c r="T1635" s="4" t="s">
        <v>4558</v>
      </c>
      <c r="U1635" s="4" t="s">
        <v>4554</v>
      </c>
      <c r="V1635" s="4" t="s">
        <v>4554</v>
      </c>
      <c r="W1635" s="4" t="s">
        <v>4559</v>
      </c>
      <c r="X1635" s="4" t="s">
        <v>11154</v>
      </c>
      <c r="Y1635" s="5">
        <f t="shared" si="1"/>
        <v>0.00005787037037</v>
      </c>
      <c r="Z1635" s="4">
        <f t="shared" si="2"/>
        <v>672</v>
      </c>
    </row>
    <row r="1636" ht="15.75" customHeight="1">
      <c r="A1636" s="4" t="s">
        <v>11155</v>
      </c>
      <c r="B1636" s="4" t="s">
        <v>11156</v>
      </c>
      <c r="C1636" s="4" t="s">
        <v>4552</v>
      </c>
      <c r="D1636" s="4" t="s">
        <v>11157</v>
      </c>
      <c r="E1636" s="4" t="s">
        <v>4554</v>
      </c>
      <c r="F1636" s="4" t="s">
        <v>4554</v>
      </c>
      <c r="G1636" s="4" t="s">
        <v>4554</v>
      </c>
      <c r="H1636" s="4" t="s">
        <v>1374</v>
      </c>
      <c r="I1636" s="4" t="s">
        <v>459</v>
      </c>
      <c r="J1636" s="4" t="s">
        <v>8186</v>
      </c>
      <c r="K1636" s="4" t="s">
        <v>173</v>
      </c>
      <c r="L1636" s="4" t="s">
        <v>1376</v>
      </c>
      <c r="M1636" s="4" t="s">
        <v>4784</v>
      </c>
      <c r="N1636" s="4" t="s">
        <v>1229</v>
      </c>
      <c r="O1636" s="4" t="s">
        <v>4554</v>
      </c>
      <c r="P1636" s="4" t="s">
        <v>4554</v>
      </c>
      <c r="Q1636" s="4" t="s">
        <v>4556</v>
      </c>
      <c r="R1636" s="4" t="s">
        <v>4554</v>
      </c>
      <c r="S1636" s="4" t="s">
        <v>4770</v>
      </c>
      <c r="T1636" s="4" t="s">
        <v>5330</v>
      </c>
      <c r="U1636" s="4" t="s">
        <v>4554</v>
      </c>
      <c r="V1636" s="4" t="s">
        <v>4554</v>
      </c>
      <c r="W1636" s="4" t="s">
        <v>4559</v>
      </c>
      <c r="X1636" s="4" t="s">
        <v>11158</v>
      </c>
      <c r="Y1636" s="5">
        <f t="shared" si="1"/>
        <v>0.00005787037037</v>
      </c>
      <c r="Z1636" s="4">
        <f t="shared" si="2"/>
        <v>672</v>
      </c>
    </row>
    <row r="1637" ht="15.75" customHeight="1">
      <c r="A1637" s="4" t="s">
        <v>11159</v>
      </c>
      <c r="B1637" s="4" t="s">
        <v>11160</v>
      </c>
      <c r="C1637" s="4" t="s">
        <v>4552</v>
      </c>
      <c r="D1637" s="4" t="s">
        <v>11161</v>
      </c>
      <c r="E1637" s="4" t="s">
        <v>4554</v>
      </c>
      <c r="F1637" s="4" t="s">
        <v>4554</v>
      </c>
      <c r="G1637" s="4" t="s">
        <v>4554</v>
      </c>
      <c r="H1637" s="4" t="s">
        <v>684</v>
      </c>
      <c r="I1637" s="4" t="s">
        <v>685</v>
      </c>
      <c r="J1637" s="4" t="s">
        <v>686</v>
      </c>
      <c r="K1637" s="4" t="s">
        <v>65</v>
      </c>
      <c r="L1637" s="4" t="s">
        <v>280</v>
      </c>
      <c r="M1637" s="4" t="s">
        <v>145</v>
      </c>
      <c r="N1637" s="4" t="s">
        <v>225</v>
      </c>
      <c r="O1637" s="4" t="s">
        <v>4554</v>
      </c>
      <c r="P1637" s="4" t="s">
        <v>4554</v>
      </c>
      <c r="Q1637" s="4" t="s">
        <v>4556</v>
      </c>
      <c r="R1637" s="4" t="s">
        <v>4554</v>
      </c>
      <c r="S1637" s="4" t="s">
        <v>4890</v>
      </c>
      <c r="T1637" s="4" t="s">
        <v>4558</v>
      </c>
      <c r="U1637" s="4" t="s">
        <v>4554</v>
      </c>
      <c r="V1637" s="4" t="s">
        <v>4554</v>
      </c>
      <c r="W1637" s="4" t="s">
        <v>4559</v>
      </c>
      <c r="X1637" s="4" t="s">
        <v>11162</v>
      </c>
      <c r="Y1637" s="5">
        <f t="shared" si="1"/>
        <v>0.00005787037037</v>
      </c>
      <c r="Z1637" s="4">
        <f t="shared" si="2"/>
        <v>672</v>
      </c>
    </row>
    <row r="1638" ht="15.75" customHeight="1">
      <c r="A1638" s="4" t="s">
        <v>11163</v>
      </c>
      <c r="B1638" s="4" t="s">
        <v>11164</v>
      </c>
      <c r="C1638" s="4" t="s">
        <v>4552</v>
      </c>
      <c r="D1638" s="4" t="s">
        <v>11165</v>
      </c>
      <c r="E1638" s="4" t="s">
        <v>4554</v>
      </c>
      <c r="F1638" s="4" t="s">
        <v>4554</v>
      </c>
      <c r="G1638" s="4" t="s">
        <v>4554</v>
      </c>
      <c r="H1638" s="4" t="s">
        <v>427</v>
      </c>
      <c r="I1638" s="4" t="s">
        <v>459</v>
      </c>
      <c r="J1638" s="4" t="s">
        <v>71</v>
      </c>
      <c r="K1638" s="4" t="s">
        <v>177</v>
      </c>
      <c r="L1638" s="4" t="s">
        <v>460</v>
      </c>
      <c r="M1638" s="4" t="s">
        <v>287</v>
      </c>
      <c r="N1638" s="4" t="s">
        <v>86</v>
      </c>
      <c r="O1638" s="4" t="s">
        <v>4554</v>
      </c>
      <c r="P1638" s="4" t="s">
        <v>4554</v>
      </c>
      <c r="Q1638" s="4" t="s">
        <v>4556</v>
      </c>
      <c r="R1638" s="4" t="s">
        <v>4554</v>
      </c>
      <c r="S1638" s="4" t="s">
        <v>4770</v>
      </c>
      <c r="T1638" s="4" t="s">
        <v>5330</v>
      </c>
      <c r="U1638" s="4" t="s">
        <v>4554</v>
      </c>
      <c r="V1638" s="4" t="s">
        <v>4554</v>
      </c>
      <c r="W1638" s="4" t="s">
        <v>4559</v>
      </c>
      <c r="X1638" s="4" t="s">
        <v>11166</v>
      </c>
      <c r="Y1638" s="5">
        <f t="shared" si="1"/>
        <v>0.00006944444444</v>
      </c>
      <c r="Z1638" s="4">
        <f t="shared" si="2"/>
        <v>672</v>
      </c>
    </row>
    <row r="1639" ht="15.75" customHeight="1">
      <c r="A1639" s="4" t="s">
        <v>11167</v>
      </c>
      <c r="B1639" s="4" t="s">
        <v>11168</v>
      </c>
      <c r="C1639" s="4" t="s">
        <v>4552</v>
      </c>
      <c r="D1639" s="4" t="s">
        <v>11169</v>
      </c>
      <c r="E1639" s="4" t="s">
        <v>4554</v>
      </c>
      <c r="F1639" s="4" t="s">
        <v>4554</v>
      </c>
      <c r="G1639" s="4" t="s">
        <v>4554</v>
      </c>
      <c r="H1639" s="4" t="s">
        <v>349</v>
      </c>
      <c r="I1639" s="4" t="s">
        <v>350</v>
      </c>
      <c r="J1639" s="4" t="s">
        <v>163</v>
      </c>
      <c r="K1639" s="4" t="s">
        <v>173</v>
      </c>
      <c r="L1639" s="4" t="s">
        <v>351</v>
      </c>
      <c r="M1639" s="4" t="s">
        <v>4784</v>
      </c>
      <c r="N1639" s="4" t="s">
        <v>442</v>
      </c>
      <c r="O1639" s="4" t="s">
        <v>4554</v>
      </c>
      <c r="P1639" s="4" t="s">
        <v>4554</v>
      </c>
      <c r="Q1639" s="4" t="s">
        <v>4556</v>
      </c>
      <c r="R1639" s="4" t="s">
        <v>4554</v>
      </c>
      <c r="S1639" s="4" t="s">
        <v>4770</v>
      </c>
      <c r="T1639" s="4" t="s">
        <v>4558</v>
      </c>
      <c r="U1639" s="4" t="s">
        <v>4554</v>
      </c>
      <c r="V1639" s="4" t="s">
        <v>4554</v>
      </c>
      <c r="W1639" s="4" t="s">
        <v>4559</v>
      </c>
      <c r="X1639" s="4" t="s">
        <v>11170</v>
      </c>
      <c r="Y1639" s="5">
        <f t="shared" si="1"/>
        <v>0.00005787037037</v>
      </c>
      <c r="Z1639" s="4">
        <f t="shared" si="2"/>
        <v>672</v>
      </c>
    </row>
    <row r="1640" ht="15.75" customHeight="1">
      <c r="A1640" s="4" t="s">
        <v>11171</v>
      </c>
      <c r="B1640" s="4" t="s">
        <v>11172</v>
      </c>
      <c r="C1640" s="4" t="s">
        <v>4552</v>
      </c>
      <c r="D1640" s="4" t="s">
        <v>11173</v>
      </c>
      <c r="E1640" s="4" t="s">
        <v>4554</v>
      </c>
      <c r="F1640" s="4" t="s">
        <v>4554</v>
      </c>
      <c r="G1640" s="4" t="s">
        <v>4554</v>
      </c>
      <c r="H1640" s="4" t="s">
        <v>345</v>
      </c>
      <c r="I1640" s="4" t="s">
        <v>4825</v>
      </c>
      <c r="J1640" s="4" t="s">
        <v>152</v>
      </c>
      <c r="K1640" s="4" t="s">
        <v>179</v>
      </c>
      <c r="L1640" s="4" t="s">
        <v>347</v>
      </c>
      <c r="M1640" s="4" t="s">
        <v>338</v>
      </c>
      <c r="N1640" s="4" t="s">
        <v>70</v>
      </c>
      <c r="O1640" s="4" t="s">
        <v>4554</v>
      </c>
      <c r="P1640" s="4" t="s">
        <v>4554</v>
      </c>
      <c r="Q1640" s="4" t="s">
        <v>4556</v>
      </c>
      <c r="R1640" s="4" t="s">
        <v>4554</v>
      </c>
      <c r="S1640" s="4" t="s">
        <v>4770</v>
      </c>
      <c r="T1640" s="4" t="s">
        <v>5330</v>
      </c>
      <c r="U1640" s="4" t="s">
        <v>4554</v>
      </c>
      <c r="V1640" s="4" t="s">
        <v>4554</v>
      </c>
      <c r="W1640" s="4" t="s">
        <v>4559</v>
      </c>
      <c r="X1640" s="4" t="s">
        <v>11174</v>
      </c>
      <c r="Y1640" s="5">
        <f t="shared" si="1"/>
        <v>0.00005787037037</v>
      </c>
      <c r="Z1640" s="4">
        <f t="shared" si="2"/>
        <v>672</v>
      </c>
    </row>
    <row r="1641" ht="15.75" customHeight="1">
      <c r="A1641" s="4" t="s">
        <v>11175</v>
      </c>
      <c r="B1641" s="4" t="s">
        <v>11176</v>
      </c>
      <c r="C1641" s="4" t="s">
        <v>4552</v>
      </c>
      <c r="D1641" s="4" t="s">
        <v>11177</v>
      </c>
      <c r="E1641" s="4" t="s">
        <v>4554</v>
      </c>
      <c r="F1641" s="4" t="s">
        <v>4554</v>
      </c>
      <c r="G1641" s="4" t="s">
        <v>4554</v>
      </c>
      <c r="H1641" s="4" t="s">
        <v>406</v>
      </c>
      <c r="I1641" s="4" t="s">
        <v>1246</v>
      </c>
      <c r="J1641" s="4" t="s">
        <v>1247</v>
      </c>
      <c r="K1641" s="4" t="s">
        <v>177</v>
      </c>
      <c r="L1641" s="4" t="s">
        <v>1248</v>
      </c>
      <c r="M1641" s="4" t="s">
        <v>287</v>
      </c>
      <c r="N1641" s="4" t="s">
        <v>134</v>
      </c>
      <c r="O1641" s="4" t="s">
        <v>4554</v>
      </c>
      <c r="P1641" s="4" t="s">
        <v>4554</v>
      </c>
      <c r="Q1641" s="4" t="s">
        <v>4556</v>
      </c>
      <c r="R1641" s="4" t="s">
        <v>4554</v>
      </c>
      <c r="S1641" s="4" t="s">
        <v>4770</v>
      </c>
      <c r="T1641" s="4" t="s">
        <v>5330</v>
      </c>
      <c r="U1641" s="4" t="s">
        <v>4554</v>
      </c>
      <c r="V1641" s="4" t="s">
        <v>4554</v>
      </c>
      <c r="W1641" s="4" t="s">
        <v>4559</v>
      </c>
      <c r="X1641" s="4" t="s">
        <v>11178</v>
      </c>
      <c r="Y1641" s="5">
        <f t="shared" si="1"/>
        <v>0.00005787037037</v>
      </c>
      <c r="Z1641" s="4">
        <f t="shared" si="2"/>
        <v>672</v>
      </c>
    </row>
    <row r="1642" ht="15.75" customHeight="1">
      <c r="A1642" s="4" t="s">
        <v>11179</v>
      </c>
      <c r="B1642" s="4" t="s">
        <v>11180</v>
      </c>
      <c r="C1642" s="4" t="s">
        <v>4552</v>
      </c>
      <c r="D1642" s="4" t="s">
        <v>11181</v>
      </c>
      <c r="E1642" s="4" t="s">
        <v>4554</v>
      </c>
      <c r="F1642" s="4" t="s">
        <v>4554</v>
      </c>
      <c r="G1642" s="4" t="s">
        <v>4554</v>
      </c>
      <c r="H1642" s="4" t="s">
        <v>340</v>
      </c>
      <c r="I1642" s="4" t="s">
        <v>341</v>
      </c>
      <c r="J1642" s="4" t="s">
        <v>342</v>
      </c>
      <c r="K1642" s="4" t="s">
        <v>173</v>
      </c>
      <c r="L1642" s="4" t="s">
        <v>343</v>
      </c>
      <c r="M1642" s="4" t="s">
        <v>4784</v>
      </c>
      <c r="N1642" s="4" t="s">
        <v>260</v>
      </c>
      <c r="O1642" s="4" t="s">
        <v>4554</v>
      </c>
      <c r="P1642" s="4" t="s">
        <v>4554</v>
      </c>
      <c r="Q1642" s="4" t="s">
        <v>4556</v>
      </c>
      <c r="R1642" s="4" t="s">
        <v>4554</v>
      </c>
      <c r="S1642" s="4" t="s">
        <v>4770</v>
      </c>
      <c r="T1642" s="4" t="s">
        <v>4558</v>
      </c>
      <c r="U1642" s="4" t="s">
        <v>4554</v>
      </c>
      <c r="V1642" s="4" t="s">
        <v>4554</v>
      </c>
      <c r="W1642" s="4" t="s">
        <v>4559</v>
      </c>
      <c r="X1642" s="4" t="s">
        <v>11182</v>
      </c>
      <c r="Y1642" s="5">
        <f t="shared" si="1"/>
        <v>0.00005787037037</v>
      </c>
      <c r="Z1642" s="4">
        <f t="shared" si="2"/>
        <v>672</v>
      </c>
    </row>
    <row r="1643" ht="15.75" customHeight="1">
      <c r="A1643" s="4" t="s">
        <v>11183</v>
      </c>
      <c r="B1643" s="4" t="s">
        <v>11184</v>
      </c>
      <c r="C1643" s="4" t="s">
        <v>4552</v>
      </c>
      <c r="D1643" s="4" t="s">
        <v>11185</v>
      </c>
      <c r="E1643" s="4" t="s">
        <v>4554</v>
      </c>
      <c r="F1643" s="4" t="s">
        <v>4554</v>
      </c>
      <c r="G1643" s="4" t="s">
        <v>4554</v>
      </c>
      <c r="H1643" s="4" t="s">
        <v>381</v>
      </c>
      <c r="I1643" s="4" t="s">
        <v>382</v>
      </c>
      <c r="J1643" s="4" t="s">
        <v>383</v>
      </c>
      <c r="K1643" s="4" t="s">
        <v>4622</v>
      </c>
      <c r="L1643" s="4" t="s">
        <v>345</v>
      </c>
      <c r="M1643" s="4" t="s">
        <v>221</v>
      </c>
      <c r="N1643" s="4" t="s">
        <v>72</v>
      </c>
      <c r="O1643" s="4" t="s">
        <v>4554</v>
      </c>
      <c r="P1643" s="4" t="s">
        <v>4554</v>
      </c>
      <c r="Q1643" s="4" t="s">
        <v>4556</v>
      </c>
      <c r="R1643" s="4" t="s">
        <v>4554</v>
      </c>
      <c r="S1643" s="4" t="s">
        <v>4775</v>
      </c>
      <c r="T1643" s="4" t="s">
        <v>5330</v>
      </c>
      <c r="U1643" s="4" t="s">
        <v>4554</v>
      </c>
      <c r="V1643" s="4" t="s">
        <v>4554</v>
      </c>
      <c r="W1643" s="4" t="s">
        <v>4559</v>
      </c>
      <c r="X1643" s="4" t="s">
        <v>11186</v>
      </c>
      <c r="Y1643" s="5">
        <f t="shared" si="1"/>
        <v>0.00005787037037</v>
      </c>
      <c r="Z1643" s="4">
        <f t="shared" si="2"/>
        <v>672</v>
      </c>
    </row>
    <row r="1644" ht="15.75" customHeight="1">
      <c r="A1644" s="4" t="s">
        <v>11187</v>
      </c>
      <c r="B1644" s="4" t="s">
        <v>11188</v>
      </c>
      <c r="C1644" s="4" t="s">
        <v>4552</v>
      </c>
      <c r="D1644" s="4" t="s">
        <v>11189</v>
      </c>
      <c r="E1644" s="4" t="s">
        <v>4554</v>
      </c>
      <c r="F1644" s="4" t="s">
        <v>4554</v>
      </c>
      <c r="G1644" s="4" t="s">
        <v>4554</v>
      </c>
      <c r="H1644" s="4" t="s">
        <v>427</v>
      </c>
      <c r="I1644" s="4" t="s">
        <v>459</v>
      </c>
      <c r="J1644" s="4" t="s">
        <v>71</v>
      </c>
      <c r="K1644" s="4" t="s">
        <v>177</v>
      </c>
      <c r="L1644" s="4" t="s">
        <v>460</v>
      </c>
      <c r="M1644" s="4" t="s">
        <v>287</v>
      </c>
      <c r="N1644" s="4" t="s">
        <v>298</v>
      </c>
      <c r="O1644" s="4" t="s">
        <v>4554</v>
      </c>
      <c r="P1644" s="4" t="s">
        <v>4554</v>
      </c>
      <c r="Q1644" s="4" t="s">
        <v>4556</v>
      </c>
      <c r="R1644" s="4" t="s">
        <v>4554</v>
      </c>
      <c r="S1644" s="4" t="s">
        <v>4770</v>
      </c>
      <c r="T1644" s="4" t="s">
        <v>4558</v>
      </c>
      <c r="U1644" s="4" t="s">
        <v>4554</v>
      </c>
      <c r="V1644" s="4" t="s">
        <v>4554</v>
      </c>
      <c r="W1644" s="4" t="s">
        <v>4559</v>
      </c>
      <c r="X1644" s="4" t="s">
        <v>11190</v>
      </c>
      <c r="Y1644" s="5">
        <f t="shared" si="1"/>
        <v>0.00005787037037</v>
      </c>
      <c r="Z1644" s="4">
        <f t="shared" si="2"/>
        <v>672</v>
      </c>
    </row>
    <row r="1645" ht="15.75" customHeight="1">
      <c r="A1645" s="4" t="s">
        <v>11191</v>
      </c>
      <c r="B1645" s="4" t="s">
        <v>11192</v>
      </c>
      <c r="C1645" s="4" t="s">
        <v>4552</v>
      </c>
      <c r="D1645" s="4" t="s">
        <v>11193</v>
      </c>
      <c r="E1645" s="4" t="s">
        <v>4554</v>
      </c>
      <c r="F1645" s="4" t="s">
        <v>4554</v>
      </c>
      <c r="G1645" s="4" t="s">
        <v>4554</v>
      </c>
      <c r="H1645" s="4" t="s">
        <v>401</v>
      </c>
      <c r="I1645" s="4" t="s">
        <v>4825</v>
      </c>
      <c r="J1645" s="4" t="s">
        <v>176</v>
      </c>
      <c r="K1645" s="4" t="s">
        <v>179</v>
      </c>
      <c r="L1645" s="4" t="s">
        <v>320</v>
      </c>
      <c r="M1645" s="4" t="s">
        <v>287</v>
      </c>
      <c r="N1645" s="4" t="s">
        <v>134</v>
      </c>
      <c r="O1645" s="4" t="s">
        <v>4554</v>
      </c>
      <c r="P1645" s="4" t="s">
        <v>4554</v>
      </c>
      <c r="Q1645" s="4" t="s">
        <v>4556</v>
      </c>
      <c r="R1645" s="4" t="s">
        <v>4554</v>
      </c>
      <c r="S1645" s="4" t="s">
        <v>4770</v>
      </c>
      <c r="T1645" s="4" t="s">
        <v>5330</v>
      </c>
      <c r="U1645" s="4" t="s">
        <v>4554</v>
      </c>
      <c r="V1645" s="4" t="s">
        <v>4554</v>
      </c>
      <c r="W1645" s="4" t="s">
        <v>4559</v>
      </c>
      <c r="X1645" s="4" t="s">
        <v>11194</v>
      </c>
      <c r="Y1645" s="5">
        <f t="shared" si="1"/>
        <v>0.0001736111111</v>
      </c>
      <c r="Z1645" s="4">
        <f t="shared" si="2"/>
        <v>672</v>
      </c>
    </row>
    <row r="1646" ht="15.75" customHeight="1">
      <c r="A1646" s="4" t="s">
        <v>11195</v>
      </c>
      <c r="B1646" s="4" t="s">
        <v>11196</v>
      </c>
      <c r="C1646" s="4" t="s">
        <v>4552</v>
      </c>
      <c r="D1646" s="4" t="s">
        <v>11197</v>
      </c>
      <c r="E1646" s="4" t="s">
        <v>4554</v>
      </c>
      <c r="F1646" s="4" t="s">
        <v>4554</v>
      </c>
      <c r="G1646" s="4" t="s">
        <v>4554</v>
      </c>
      <c r="H1646" s="4" t="s">
        <v>374</v>
      </c>
      <c r="I1646" s="4" t="s">
        <v>1781</v>
      </c>
      <c r="J1646" s="4" t="s">
        <v>199</v>
      </c>
      <c r="K1646" s="4" t="s">
        <v>200</v>
      </c>
      <c r="L1646" s="4" t="s">
        <v>1782</v>
      </c>
      <c r="M1646" s="4" t="s">
        <v>298</v>
      </c>
      <c r="N1646" s="4" t="s">
        <v>27</v>
      </c>
      <c r="O1646" s="4" t="s">
        <v>4554</v>
      </c>
      <c r="P1646" s="4" t="s">
        <v>4554</v>
      </c>
      <c r="Q1646" s="4" t="s">
        <v>4556</v>
      </c>
      <c r="R1646" s="4" t="s">
        <v>4554</v>
      </c>
      <c r="S1646" s="4" t="s">
        <v>4770</v>
      </c>
      <c r="T1646" s="4" t="s">
        <v>4558</v>
      </c>
      <c r="U1646" s="4" t="s">
        <v>4554</v>
      </c>
      <c r="V1646" s="4" t="s">
        <v>4554</v>
      </c>
      <c r="W1646" s="4" t="s">
        <v>4559</v>
      </c>
      <c r="X1646" s="4" t="s">
        <v>11198</v>
      </c>
      <c r="Y1646" s="5">
        <f t="shared" si="1"/>
        <v>0.00005787037037</v>
      </c>
      <c r="Z1646" s="4">
        <f t="shared" si="2"/>
        <v>672</v>
      </c>
    </row>
    <row r="1647" ht="15.75" customHeight="1">
      <c r="A1647" s="4" t="s">
        <v>11199</v>
      </c>
      <c r="B1647" s="4" t="s">
        <v>11200</v>
      </c>
      <c r="C1647" s="4" t="s">
        <v>4552</v>
      </c>
      <c r="D1647" s="4" t="s">
        <v>11201</v>
      </c>
      <c r="E1647" s="4" t="s">
        <v>4554</v>
      </c>
      <c r="F1647" s="4" t="s">
        <v>4554</v>
      </c>
      <c r="G1647" s="4" t="s">
        <v>4554</v>
      </c>
      <c r="H1647" s="4" t="s">
        <v>427</v>
      </c>
      <c r="I1647" s="4" t="s">
        <v>459</v>
      </c>
      <c r="J1647" s="4" t="s">
        <v>71</v>
      </c>
      <c r="K1647" s="4" t="s">
        <v>177</v>
      </c>
      <c r="L1647" s="4" t="s">
        <v>460</v>
      </c>
      <c r="M1647" s="4" t="s">
        <v>287</v>
      </c>
      <c r="N1647" s="4" t="s">
        <v>357</v>
      </c>
      <c r="O1647" s="4" t="s">
        <v>4554</v>
      </c>
      <c r="P1647" s="4" t="s">
        <v>4554</v>
      </c>
      <c r="Q1647" s="4" t="s">
        <v>4556</v>
      </c>
      <c r="R1647" s="4" t="s">
        <v>4554</v>
      </c>
      <c r="S1647" s="4" t="s">
        <v>4770</v>
      </c>
      <c r="T1647" s="4" t="s">
        <v>4558</v>
      </c>
      <c r="U1647" s="4" t="s">
        <v>4554</v>
      </c>
      <c r="V1647" s="4" t="s">
        <v>4554</v>
      </c>
      <c r="W1647" s="4" t="s">
        <v>4559</v>
      </c>
      <c r="X1647" s="4" t="s">
        <v>11202</v>
      </c>
      <c r="Y1647" s="5">
        <f t="shared" si="1"/>
        <v>0.00005787037037</v>
      </c>
      <c r="Z1647" s="4">
        <f t="shared" si="2"/>
        <v>672</v>
      </c>
    </row>
    <row r="1648" ht="15.75" customHeight="1">
      <c r="A1648" s="4" t="s">
        <v>11203</v>
      </c>
      <c r="B1648" s="4" t="s">
        <v>11204</v>
      </c>
      <c r="C1648" s="4" t="s">
        <v>4552</v>
      </c>
      <c r="D1648" s="4" t="s">
        <v>11205</v>
      </c>
      <c r="E1648" s="4" t="s">
        <v>4554</v>
      </c>
      <c r="F1648" s="4" t="s">
        <v>4554</v>
      </c>
      <c r="G1648" s="4" t="s">
        <v>4554</v>
      </c>
      <c r="H1648" s="4" t="s">
        <v>1374</v>
      </c>
      <c r="I1648" s="4" t="s">
        <v>459</v>
      </c>
      <c r="J1648" s="4" t="s">
        <v>8186</v>
      </c>
      <c r="K1648" s="4" t="s">
        <v>173</v>
      </c>
      <c r="L1648" s="4" t="s">
        <v>1376</v>
      </c>
      <c r="M1648" s="4" t="s">
        <v>4784</v>
      </c>
      <c r="N1648" s="4" t="s">
        <v>80</v>
      </c>
      <c r="O1648" s="4" t="s">
        <v>4554</v>
      </c>
      <c r="P1648" s="4" t="s">
        <v>4554</v>
      </c>
      <c r="Q1648" s="4" t="s">
        <v>4556</v>
      </c>
      <c r="R1648" s="4" t="s">
        <v>4554</v>
      </c>
      <c r="S1648" s="4" t="s">
        <v>4770</v>
      </c>
      <c r="T1648" s="4" t="s">
        <v>5330</v>
      </c>
      <c r="U1648" s="4" t="s">
        <v>4554</v>
      </c>
      <c r="V1648" s="4" t="s">
        <v>4554</v>
      </c>
      <c r="W1648" s="4" t="s">
        <v>4559</v>
      </c>
      <c r="X1648" s="4" t="s">
        <v>11206</v>
      </c>
      <c r="Y1648" s="5">
        <f t="shared" si="1"/>
        <v>0.00006944444444</v>
      </c>
      <c r="Z1648" s="4">
        <f t="shared" si="2"/>
        <v>672</v>
      </c>
    </row>
    <row r="1649" ht="15.75" customHeight="1">
      <c r="A1649" s="4" t="s">
        <v>11207</v>
      </c>
      <c r="B1649" s="4" t="s">
        <v>11208</v>
      </c>
      <c r="C1649" s="4" t="s">
        <v>4552</v>
      </c>
      <c r="D1649" s="4" t="s">
        <v>11209</v>
      </c>
      <c r="E1649" s="4" t="s">
        <v>4554</v>
      </c>
      <c r="F1649" s="4" t="s">
        <v>4554</v>
      </c>
      <c r="G1649" s="4" t="s">
        <v>4554</v>
      </c>
      <c r="H1649" s="4" t="s">
        <v>438</v>
      </c>
      <c r="I1649" s="4" t="s">
        <v>326</v>
      </c>
      <c r="J1649" s="4" t="s">
        <v>1944</v>
      </c>
      <c r="K1649" s="4" t="s">
        <v>195</v>
      </c>
      <c r="L1649" s="4" t="s">
        <v>1945</v>
      </c>
      <c r="M1649" s="4" t="s">
        <v>442</v>
      </c>
      <c r="N1649" s="4" t="s">
        <v>17</v>
      </c>
      <c r="O1649" s="4" t="s">
        <v>4554</v>
      </c>
      <c r="P1649" s="4" t="s">
        <v>4554</v>
      </c>
      <c r="Q1649" s="4" t="s">
        <v>4556</v>
      </c>
      <c r="R1649" s="4" t="s">
        <v>4554</v>
      </c>
      <c r="S1649" s="4" t="s">
        <v>4770</v>
      </c>
      <c r="T1649" s="4" t="s">
        <v>4558</v>
      </c>
      <c r="U1649" s="4" t="s">
        <v>4554</v>
      </c>
      <c r="V1649" s="4" t="s">
        <v>4554</v>
      </c>
      <c r="W1649" s="4" t="s">
        <v>4559</v>
      </c>
      <c r="X1649" s="4" t="s">
        <v>11210</v>
      </c>
      <c r="Y1649" s="5">
        <f t="shared" si="1"/>
        <v>0.00005787037037</v>
      </c>
      <c r="Z1649" s="4">
        <f t="shared" si="2"/>
        <v>672</v>
      </c>
    </row>
    <row r="1650" ht="15.75" customHeight="1">
      <c r="A1650" s="4" t="s">
        <v>11211</v>
      </c>
      <c r="B1650" s="4" t="s">
        <v>11212</v>
      </c>
      <c r="C1650" s="4" t="s">
        <v>4552</v>
      </c>
      <c r="D1650" s="4" t="s">
        <v>11213</v>
      </c>
      <c r="E1650" s="4" t="s">
        <v>4554</v>
      </c>
      <c r="F1650" s="4" t="s">
        <v>4554</v>
      </c>
      <c r="G1650" s="4" t="s">
        <v>4554</v>
      </c>
      <c r="H1650" s="4" t="s">
        <v>432</v>
      </c>
      <c r="I1650" s="4" t="s">
        <v>1246</v>
      </c>
      <c r="J1650" s="4" t="s">
        <v>1398</v>
      </c>
      <c r="K1650" s="4" t="s">
        <v>177</v>
      </c>
      <c r="L1650" s="4" t="s">
        <v>1399</v>
      </c>
      <c r="M1650" s="4" t="s">
        <v>287</v>
      </c>
      <c r="N1650" s="4" t="s">
        <v>298</v>
      </c>
      <c r="O1650" s="4" t="s">
        <v>4554</v>
      </c>
      <c r="P1650" s="4" t="s">
        <v>4554</v>
      </c>
      <c r="Q1650" s="4" t="s">
        <v>4556</v>
      </c>
      <c r="R1650" s="4" t="s">
        <v>4554</v>
      </c>
      <c r="S1650" s="4" t="s">
        <v>4770</v>
      </c>
      <c r="T1650" s="4" t="s">
        <v>4558</v>
      </c>
      <c r="U1650" s="4" t="s">
        <v>4554</v>
      </c>
      <c r="V1650" s="4" t="s">
        <v>4554</v>
      </c>
      <c r="W1650" s="4" t="s">
        <v>4559</v>
      </c>
      <c r="X1650" s="4" t="s">
        <v>11214</v>
      </c>
      <c r="Y1650" s="5">
        <f t="shared" si="1"/>
        <v>0.00005787037037</v>
      </c>
      <c r="Z1650" s="4">
        <f t="shared" si="2"/>
        <v>672</v>
      </c>
    </row>
    <row r="1651" ht="15.75" customHeight="1">
      <c r="A1651" s="4" t="s">
        <v>11215</v>
      </c>
      <c r="B1651" s="4" t="s">
        <v>11216</v>
      </c>
      <c r="C1651" s="4" t="s">
        <v>4552</v>
      </c>
      <c r="D1651" s="4" t="s">
        <v>11217</v>
      </c>
      <c r="E1651" s="4" t="s">
        <v>4554</v>
      </c>
      <c r="F1651" s="4" t="s">
        <v>4554</v>
      </c>
      <c r="G1651" s="4" t="s">
        <v>4554</v>
      </c>
      <c r="H1651" s="4" t="s">
        <v>422</v>
      </c>
      <c r="I1651" s="4" t="s">
        <v>469</v>
      </c>
      <c r="J1651" s="4" t="s">
        <v>470</v>
      </c>
      <c r="K1651" s="4" t="s">
        <v>177</v>
      </c>
      <c r="L1651" s="4" t="s">
        <v>471</v>
      </c>
      <c r="M1651" s="4" t="s">
        <v>287</v>
      </c>
      <c r="N1651" s="4" t="s">
        <v>1229</v>
      </c>
      <c r="O1651" s="4" t="s">
        <v>4554</v>
      </c>
      <c r="P1651" s="4" t="s">
        <v>4554</v>
      </c>
      <c r="Q1651" s="4" t="s">
        <v>4556</v>
      </c>
      <c r="R1651" s="4" t="s">
        <v>4554</v>
      </c>
      <c r="S1651" s="4" t="s">
        <v>4770</v>
      </c>
      <c r="T1651" s="4" t="s">
        <v>5330</v>
      </c>
      <c r="U1651" s="4" t="s">
        <v>4554</v>
      </c>
      <c r="V1651" s="4" t="s">
        <v>4554</v>
      </c>
      <c r="W1651" s="4" t="s">
        <v>4559</v>
      </c>
      <c r="X1651" s="4" t="s">
        <v>11218</v>
      </c>
      <c r="Y1651" s="5">
        <f t="shared" si="1"/>
        <v>0.00005787037037</v>
      </c>
      <c r="Z1651" s="4">
        <f t="shared" si="2"/>
        <v>672</v>
      </c>
    </row>
    <row r="1652" ht="15.75" customHeight="1">
      <c r="A1652" s="4" t="s">
        <v>11219</v>
      </c>
      <c r="B1652" s="4" t="s">
        <v>11220</v>
      </c>
      <c r="C1652" s="4" t="s">
        <v>4552</v>
      </c>
      <c r="D1652" s="4" t="s">
        <v>11221</v>
      </c>
      <c r="E1652" s="4" t="s">
        <v>4554</v>
      </c>
      <c r="F1652" s="4" t="s">
        <v>4554</v>
      </c>
      <c r="G1652" s="4" t="s">
        <v>4554</v>
      </c>
      <c r="H1652" s="4" t="s">
        <v>340</v>
      </c>
      <c r="I1652" s="4" t="s">
        <v>341</v>
      </c>
      <c r="J1652" s="4" t="s">
        <v>342</v>
      </c>
      <c r="K1652" s="4" t="s">
        <v>173</v>
      </c>
      <c r="L1652" s="4" t="s">
        <v>343</v>
      </c>
      <c r="M1652" s="4" t="s">
        <v>4784</v>
      </c>
      <c r="N1652" s="4" t="s">
        <v>312</v>
      </c>
      <c r="O1652" s="4" t="s">
        <v>4554</v>
      </c>
      <c r="P1652" s="4" t="s">
        <v>4554</v>
      </c>
      <c r="Q1652" s="4" t="s">
        <v>4556</v>
      </c>
      <c r="R1652" s="4" t="s">
        <v>4554</v>
      </c>
      <c r="S1652" s="4" t="s">
        <v>4770</v>
      </c>
      <c r="T1652" s="4" t="s">
        <v>4558</v>
      </c>
      <c r="U1652" s="4" t="s">
        <v>4554</v>
      </c>
      <c r="V1652" s="4" t="s">
        <v>4554</v>
      </c>
      <c r="W1652" s="4" t="s">
        <v>4559</v>
      </c>
      <c r="X1652" s="4" t="s">
        <v>11222</v>
      </c>
      <c r="Y1652" s="5">
        <f t="shared" si="1"/>
        <v>0.0000462962963</v>
      </c>
      <c r="Z1652" s="4">
        <f t="shared" si="2"/>
        <v>672</v>
      </c>
    </row>
    <row r="1653" ht="15.75" customHeight="1">
      <c r="A1653" s="4" t="s">
        <v>11223</v>
      </c>
      <c r="B1653" s="4" t="s">
        <v>11224</v>
      </c>
      <c r="C1653" s="4" t="s">
        <v>4552</v>
      </c>
      <c r="D1653" s="4" t="s">
        <v>11225</v>
      </c>
      <c r="E1653" s="4" t="s">
        <v>4554</v>
      </c>
      <c r="F1653" s="4" t="s">
        <v>4554</v>
      </c>
      <c r="G1653" s="4" t="s">
        <v>4554</v>
      </c>
      <c r="H1653" s="4" t="s">
        <v>406</v>
      </c>
      <c r="I1653" s="4" t="s">
        <v>1246</v>
      </c>
      <c r="J1653" s="4" t="s">
        <v>1247</v>
      </c>
      <c r="K1653" s="4" t="s">
        <v>177</v>
      </c>
      <c r="L1653" s="4" t="s">
        <v>1248</v>
      </c>
      <c r="M1653" s="4" t="s">
        <v>287</v>
      </c>
      <c r="N1653" s="4" t="s">
        <v>144</v>
      </c>
      <c r="O1653" s="4" t="s">
        <v>4554</v>
      </c>
      <c r="P1653" s="4" t="s">
        <v>4554</v>
      </c>
      <c r="Q1653" s="4" t="s">
        <v>4556</v>
      </c>
      <c r="R1653" s="4" t="s">
        <v>4554</v>
      </c>
      <c r="S1653" s="4" t="s">
        <v>4770</v>
      </c>
      <c r="T1653" s="4" t="s">
        <v>5330</v>
      </c>
      <c r="U1653" s="4" t="s">
        <v>4554</v>
      </c>
      <c r="V1653" s="4" t="s">
        <v>4554</v>
      </c>
      <c r="W1653" s="4" t="s">
        <v>4559</v>
      </c>
      <c r="X1653" s="4" t="s">
        <v>11226</v>
      </c>
      <c r="Y1653" s="5">
        <f t="shared" si="1"/>
        <v>0.0001273148148</v>
      </c>
      <c r="Z1653" s="4">
        <f t="shared" si="2"/>
        <v>672</v>
      </c>
    </row>
    <row r="1654" ht="15.75" customHeight="1">
      <c r="A1654" s="4" t="s">
        <v>11227</v>
      </c>
      <c r="B1654" s="4" t="s">
        <v>11228</v>
      </c>
      <c r="C1654" s="4" t="s">
        <v>4552</v>
      </c>
      <c r="D1654" s="4" t="s">
        <v>11229</v>
      </c>
      <c r="E1654" s="4" t="s">
        <v>4554</v>
      </c>
      <c r="F1654" s="4" t="s">
        <v>4554</v>
      </c>
      <c r="G1654" s="4" t="s">
        <v>4554</v>
      </c>
      <c r="H1654" s="4" t="s">
        <v>427</v>
      </c>
      <c r="I1654" s="4" t="s">
        <v>459</v>
      </c>
      <c r="J1654" s="4" t="s">
        <v>71</v>
      </c>
      <c r="K1654" s="4" t="s">
        <v>177</v>
      </c>
      <c r="L1654" s="4" t="s">
        <v>460</v>
      </c>
      <c r="M1654" s="4" t="s">
        <v>287</v>
      </c>
      <c r="N1654" s="4" t="s">
        <v>298</v>
      </c>
      <c r="O1654" s="4" t="s">
        <v>4554</v>
      </c>
      <c r="P1654" s="4" t="s">
        <v>4554</v>
      </c>
      <c r="Q1654" s="4" t="s">
        <v>4556</v>
      </c>
      <c r="R1654" s="4" t="s">
        <v>4554</v>
      </c>
      <c r="S1654" s="4" t="s">
        <v>4770</v>
      </c>
      <c r="T1654" s="4" t="s">
        <v>4558</v>
      </c>
      <c r="U1654" s="4" t="s">
        <v>4554</v>
      </c>
      <c r="V1654" s="4" t="s">
        <v>4554</v>
      </c>
      <c r="W1654" s="4" t="s">
        <v>4559</v>
      </c>
      <c r="X1654" s="4" t="s">
        <v>11230</v>
      </c>
      <c r="Y1654" s="5">
        <f t="shared" si="1"/>
        <v>0.00005787037037</v>
      </c>
      <c r="Z1654" s="4">
        <f t="shared" si="2"/>
        <v>672</v>
      </c>
    </row>
    <row r="1655" ht="15.75" customHeight="1">
      <c r="A1655" s="4" t="s">
        <v>11231</v>
      </c>
      <c r="B1655" s="4" t="s">
        <v>11232</v>
      </c>
      <c r="C1655" s="4" t="s">
        <v>4552</v>
      </c>
      <c r="D1655" s="4" t="s">
        <v>11233</v>
      </c>
      <c r="E1655" s="4" t="s">
        <v>4554</v>
      </c>
      <c r="F1655" s="4" t="s">
        <v>4554</v>
      </c>
      <c r="G1655" s="4" t="s">
        <v>4554</v>
      </c>
      <c r="H1655" s="4" t="s">
        <v>349</v>
      </c>
      <c r="I1655" s="4" t="s">
        <v>350</v>
      </c>
      <c r="J1655" s="4" t="s">
        <v>163</v>
      </c>
      <c r="K1655" s="4" t="s">
        <v>173</v>
      </c>
      <c r="L1655" s="4" t="s">
        <v>351</v>
      </c>
      <c r="M1655" s="4" t="s">
        <v>4784</v>
      </c>
      <c r="N1655" s="4" t="s">
        <v>1229</v>
      </c>
      <c r="O1655" s="4" t="s">
        <v>4554</v>
      </c>
      <c r="P1655" s="4" t="s">
        <v>4554</v>
      </c>
      <c r="Q1655" s="4" t="s">
        <v>4556</v>
      </c>
      <c r="R1655" s="4" t="s">
        <v>4554</v>
      </c>
      <c r="S1655" s="4" t="s">
        <v>4770</v>
      </c>
      <c r="T1655" s="4" t="s">
        <v>5330</v>
      </c>
      <c r="U1655" s="4" t="s">
        <v>4554</v>
      </c>
      <c r="V1655" s="4" t="s">
        <v>4554</v>
      </c>
      <c r="W1655" s="4" t="s">
        <v>4559</v>
      </c>
      <c r="X1655" s="4" t="s">
        <v>11234</v>
      </c>
      <c r="Y1655" s="5">
        <f t="shared" si="1"/>
        <v>0.00005787037037</v>
      </c>
      <c r="Z1655" s="4">
        <f t="shared" si="2"/>
        <v>672</v>
      </c>
    </row>
    <row r="1656" ht="15.75" customHeight="1">
      <c r="A1656" s="4" t="s">
        <v>11235</v>
      </c>
      <c r="B1656" s="4" t="s">
        <v>11236</v>
      </c>
      <c r="C1656" s="4" t="s">
        <v>4552</v>
      </c>
      <c r="D1656" s="4" t="s">
        <v>11237</v>
      </c>
      <c r="E1656" s="4" t="s">
        <v>4554</v>
      </c>
      <c r="F1656" s="4" t="s">
        <v>4554</v>
      </c>
      <c r="G1656" s="4" t="s">
        <v>4554</v>
      </c>
      <c r="H1656" s="4" t="s">
        <v>340</v>
      </c>
      <c r="I1656" s="4" t="s">
        <v>341</v>
      </c>
      <c r="J1656" s="4" t="s">
        <v>342</v>
      </c>
      <c r="K1656" s="4" t="s">
        <v>173</v>
      </c>
      <c r="L1656" s="4" t="s">
        <v>343</v>
      </c>
      <c r="M1656" s="4" t="s">
        <v>4784</v>
      </c>
      <c r="N1656" s="4" t="s">
        <v>357</v>
      </c>
      <c r="O1656" s="4" t="s">
        <v>4554</v>
      </c>
      <c r="P1656" s="4" t="s">
        <v>4554</v>
      </c>
      <c r="Q1656" s="4" t="s">
        <v>4556</v>
      </c>
      <c r="R1656" s="4" t="s">
        <v>4554</v>
      </c>
      <c r="S1656" s="4" t="s">
        <v>4770</v>
      </c>
      <c r="T1656" s="4" t="s">
        <v>4558</v>
      </c>
      <c r="U1656" s="4" t="s">
        <v>4554</v>
      </c>
      <c r="V1656" s="4" t="s">
        <v>4554</v>
      </c>
      <c r="W1656" s="4" t="s">
        <v>4559</v>
      </c>
      <c r="X1656" s="4" t="s">
        <v>11238</v>
      </c>
      <c r="Y1656" s="5">
        <f t="shared" si="1"/>
        <v>0.00005787037037</v>
      </c>
      <c r="Z1656" s="4">
        <f t="shared" si="2"/>
        <v>672</v>
      </c>
    </row>
    <row r="1657" ht="15.75" customHeight="1">
      <c r="A1657" s="4" t="s">
        <v>11239</v>
      </c>
      <c r="B1657" s="4" t="s">
        <v>11240</v>
      </c>
      <c r="C1657" s="4" t="s">
        <v>4552</v>
      </c>
      <c r="D1657" s="4" t="s">
        <v>11241</v>
      </c>
      <c r="E1657" s="4" t="s">
        <v>4554</v>
      </c>
      <c r="F1657" s="4" t="s">
        <v>4554</v>
      </c>
      <c r="G1657" s="4" t="s">
        <v>4554</v>
      </c>
      <c r="H1657" s="4" t="s">
        <v>340</v>
      </c>
      <c r="I1657" s="4" t="s">
        <v>341</v>
      </c>
      <c r="J1657" s="4" t="s">
        <v>342</v>
      </c>
      <c r="K1657" s="4" t="s">
        <v>173</v>
      </c>
      <c r="L1657" s="4" t="s">
        <v>343</v>
      </c>
      <c r="M1657" s="4" t="s">
        <v>4784</v>
      </c>
      <c r="N1657" s="4" t="s">
        <v>70</v>
      </c>
      <c r="O1657" s="4" t="s">
        <v>4554</v>
      </c>
      <c r="P1657" s="4" t="s">
        <v>4554</v>
      </c>
      <c r="Q1657" s="4" t="s">
        <v>4556</v>
      </c>
      <c r="R1657" s="4" t="s">
        <v>4554</v>
      </c>
      <c r="S1657" s="4" t="s">
        <v>4770</v>
      </c>
      <c r="T1657" s="4" t="s">
        <v>5330</v>
      </c>
      <c r="U1657" s="4" t="s">
        <v>4554</v>
      </c>
      <c r="V1657" s="4" t="s">
        <v>4554</v>
      </c>
      <c r="W1657" s="4" t="s">
        <v>4559</v>
      </c>
      <c r="X1657" s="4" t="s">
        <v>11242</v>
      </c>
      <c r="Y1657" s="5">
        <f t="shared" si="1"/>
        <v>0.0001157407407</v>
      </c>
      <c r="Z1657" s="4">
        <f t="shared" si="2"/>
        <v>672</v>
      </c>
    </row>
    <row r="1658" ht="15.75" customHeight="1">
      <c r="A1658" s="4" t="s">
        <v>11243</v>
      </c>
      <c r="B1658" s="4" t="s">
        <v>11244</v>
      </c>
      <c r="C1658" s="4" t="s">
        <v>4552</v>
      </c>
      <c r="D1658" s="4" t="s">
        <v>11245</v>
      </c>
      <c r="E1658" s="4" t="s">
        <v>4554</v>
      </c>
      <c r="F1658" s="4" t="s">
        <v>4554</v>
      </c>
      <c r="G1658" s="4" t="s">
        <v>4554</v>
      </c>
      <c r="H1658" s="4" t="s">
        <v>2574</v>
      </c>
      <c r="I1658" s="4" t="s">
        <v>2575</v>
      </c>
      <c r="J1658" s="4" t="s">
        <v>2576</v>
      </c>
      <c r="K1658" s="4" t="s">
        <v>51</v>
      </c>
      <c r="L1658" s="4" t="s">
        <v>385</v>
      </c>
      <c r="M1658" s="4" t="s">
        <v>4622</v>
      </c>
      <c r="N1658" s="4" t="s">
        <v>287</v>
      </c>
      <c r="O1658" s="4" t="s">
        <v>4554</v>
      </c>
      <c r="P1658" s="4" t="s">
        <v>4554</v>
      </c>
      <c r="Q1658" s="4" t="s">
        <v>4556</v>
      </c>
      <c r="R1658" s="4" t="s">
        <v>4554</v>
      </c>
      <c r="S1658" s="4" t="s">
        <v>4890</v>
      </c>
      <c r="T1658" s="4" t="s">
        <v>4558</v>
      </c>
      <c r="U1658" s="4" t="s">
        <v>4554</v>
      </c>
      <c r="V1658" s="4" t="s">
        <v>4554</v>
      </c>
      <c r="W1658" s="4" t="s">
        <v>4559</v>
      </c>
      <c r="X1658" s="4" t="s">
        <v>11246</v>
      </c>
      <c r="Y1658" s="5">
        <f t="shared" si="1"/>
        <v>0.00005787037037</v>
      </c>
      <c r="Z1658" s="4">
        <f t="shared" si="2"/>
        <v>672</v>
      </c>
    </row>
    <row r="1659" ht="15.75" customHeight="1">
      <c r="A1659" s="4" t="s">
        <v>11247</v>
      </c>
      <c r="B1659" s="4" t="s">
        <v>11248</v>
      </c>
      <c r="C1659" s="4" t="s">
        <v>4552</v>
      </c>
      <c r="D1659" s="4" t="s">
        <v>11249</v>
      </c>
      <c r="E1659" s="4" t="s">
        <v>4554</v>
      </c>
      <c r="F1659" s="4" t="s">
        <v>4554</v>
      </c>
      <c r="G1659" s="4" t="s">
        <v>4554</v>
      </c>
      <c r="H1659" s="4" t="s">
        <v>432</v>
      </c>
      <c r="I1659" s="4" t="s">
        <v>1246</v>
      </c>
      <c r="J1659" s="4" t="s">
        <v>1398</v>
      </c>
      <c r="K1659" s="4" t="s">
        <v>177</v>
      </c>
      <c r="L1659" s="4" t="s">
        <v>1399</v>
      </c>
      <c r="M1659" s="4" t="s">
        <v>287</v>
      </c>
      <c r="N1659" s="4" t="s">
        <v>86</v>
      </c>
      <c r="O1659" s="4" t="s">
        <v>4554</v>
      </c>
      <c r="P1659" s="4" t="s">
        <v>4554</v>
      </c>
      <c r="Q1659" s="4" t="s">
        <v>4556</v>
      </c>
      <c r="R1659" s="4" t="s">
        <v>4554</v>
      </c>
      <c r="S1659" s="4" t="s">
        <v>4770</v>
      </c>
      <c r="T1659" s="4" t="s">
        <v>5330</v>
      </c>
      <c r="U1659" s="4" t="s">
        <v>4554</v>
      </c>
      <c r="V1659" s="4" t="s">
        <v>4554</v>
      </c>
      <c r="W1659" s="4" t="s">
        <v>4559</v>
      </c>
      <c r="X1659" s="4" t="s">
        <v>11250</v>
      </c>
      <c r="Y1659" s="5">
        <f t="shared" si="1"/>
        <v>0.0001157407407</v>
      </c>
      <c r="Z1659" s="4">
        <f t="shared" si="2"/>
        <v>672</v>
      </c>
    </row>
    <row r="1660" ht="15.75" customHeight="1">
      <c r="A1660" s="4" t="s">
        <v>11251</v>
      </c>
      <c r="B1660" s="4" t="s">
        <v>11252</v>
      </c>
      <c r="C1660" s="4" t="s">
        <v>4552</v>
      </c>
      <c r="D1660" s="4" t="s">
        <v>11253</v>
      </c>
      <c r="E1660" s="4" t="s">
        <v>4554</v>
      </c>
      <c r="F1660" s="4" t="s">
        <v>4554</v>
      </c>
      <c r="G1660" s="4" t="s">
        <v>4554</v>
      </c>
      <c r="H1660" s="4" t="s">
        <v>340</v>
      </c>
      <c r="I1660" s="4" t="s">
        <v>341</v>
      </c>
      <c r="J1660" s="4" t="s">
        <v>342</v>
      </c>
      <c r="K1660" s="4" t="s">
        <v>173</v>
      </c>
      <c r="L1660" s="4" t="s">
        <v>343</v>
      </c>
      <c r="M1660" s="4" t="s">
        <v>4784</v>
      </c>
      <c r="N1660" s="4" t="s">
        <v>287</v>
      </c>
      <c r="O1660" s="4" t="s">
        <v>4554</v>
      </c>
      <c r="P1660" s="4" t="s">
        <v>4554</v>
      </c>
      <c r="Q1660" s="4" t="s">
        <v>4556</v>
      </c>
      <c r="R1660" s="4" t="s">
        <v>4554</v>
      </c>
      <c r="S1660" s="4" t="s">
        <v>4770</v>
      </c>
      <c r="T1660" s="4" t="s">
        <v>4558</v>
      </c>
      <c r="U1660" s="4" t="s">
        <v>4554</v>
      </c>
      <c r="V1660" s="4" t="s">
        <v>4554</v>
      </c>
      <c r="W1660" s="4" t="s">
        <v>4559</v>
      </c>
      <c r="X1660" s="4" t="s">
        <v>11254</v>
      </c>
      <c r="Y1660" s="5">
        <f t="shared" si="1"/>
        <v>0.00005787037037</v>
      </c>
      <c r="Z1660" s="4">
        <f t="shared" si="2"/>
        <v>672</v>
      </c>
    </row>
    <row r="1661" ht="15.75" customHeight="1">
      <c r="A1661" s="4" t="s">
        <v>11255</v>
      </c>
      <c r="B1661" s="4" t="s">
        <v>11256</v>
      </c>
      <c r="C1661" s="4" t="s">
        <v>4552</v>
      </c>
      <c r="D1661" s="4" t="s">
        <v>11257</v>
      </c>
      <c r="E1661" s="4" t="s">
        <v>4554</v>
      </c>
      <c r="F1661" s="4" t="s">
        <v>4554</v>
      </c>
      <c r="G1661" s="4" t="s">
        <v>4554</v>
      </c>
      <c r="H1661" s="4" t="s">
        <v>340</v>
      </c>
      <c r="I1661" s="4" t="s">
        <v>341</v>
      </c>
      <c r="J1661" s="4" t="s">
        <v>342</v>
      </c>
      <c r="K1661" s="4" t="s">
        <v>173</v>
      </c>
      <c r="L1661" s="4" t="s">
        <v>343</v>
      </c>
      <c r="M1661" s="4" t="s">
        <v>4784</v>
      </c>
      <c r="N1661" s="4" t="s">
        <v>144</v>
      </c>
      <c r="O1661" s="4" t="s">
        <v>4554</v>
      </c>
      <c r="P1661" s="4" t="s">
        <v>4554</v>
      </c>
      <c r="Q1661" s="4" t="s">
        <v>4556</v>
      </c>
      <c r="R1661" s="4" t="s">
        <v>4554</v>
      </c>
      <c r="S1661" s="4" t="s">
        <v>4770</v>
      </c>
      <c r="T1661" s="4" t="s">
        <v>5330</v>
      </c>
      <c r="U1661" s="4" t="s">
        <v>4554</v>
      </c>
      <c r="V1661" s="4" t="s">
        <v>4554</v>
      </c>
      <c r="W1661" s="4" t="s">
        <v>4559</v>
      </c>
      <c r="X1661" s="4" t="s">
        <v>11258</v>
      </c>
      <c r="Y1661" s="5">
        <f t="shared" si="1"/>
        <v>0.00005787037037</v>
      </c>
      <c r="Z1661" s="4">
        <f t="shared" si="2"/>
        <v>672</v>
      </c>
    </row>
    <row r="1662" ht="15.75" customHeight="1">
      <c r="A1662" s="4" t="s">
        <v>11259</v>
      </c>
      <c r="B1662" s="4" t="s">
        <v>11260</v>
      </c>
      <c r="C1662" s="4" t="s">
        <v>4552</v>
      </c>
      <c r="D1662" s="4" t="s">
        <v>11261</v>
      </c>
      <c r="E1662" s="4" t="s">
        <v>4554</v>
      </c>
      <c r="F1662" s="4" t="s">
        <v>4554</v>
      </c>
      <c r="G1662" s="4" t="s">
        <v>4554</v>
      </c>
      <c r="H1662" s="4" t="s">
        <v>308</v>
      </c>
      <c r="I1662" s="4" t="s">
        <v>309</v>
      </c>
      <c r="J1662" s="4" t="s">
        <v>310</v>
      </c>
      <c r="K1662" s="4" t="s">
        <v>164</v>
      </c>
      <c r="L1662" s="4" t="s">
        <v>311</v>
      </c>
      <c r="M1662" s="4" t="s">
        <v>312</v>
      </c>
      <c r="N1662" s="4" t="s">
        <v>442</v>
      </c>
      <c r="O1662" s="4" t="s">
        <v>4554</v>
      </c>
      <c r="P1662" s="4" t="s">
        <v>4554</v>
      </c>
      <c r="Q1662" s="4" t="s">
        <v>4556</v>
      </c>
      <c r="R1662" s="4" t="s">
        <v>4554</v>
      </c>
      <c r="S1662" s="4" t="s">
        <v>4770</v>
      </c>
      <c r="T1662" s="4" t="s">
        <v>4558</v>
      </c>
      <c r="U1662" s="4" t="s">
        <v>4554</v>
      </c>
      <c r="V1662" s="4" t="s">
        <v>4554</v>
      </c>
      <c r="W1662" s="4" t="s">
        <v>4559</v>
      </c>
      <c r="X1662" s="4" t="s">
        <v>11262</v>
      </c>
      <c r="Y1662" s="5">
        <f t="shared" si="1"/>
        <v>0.00005787037037</v>
      </c>
      <c r="Z1662" s="4">
        <f t="shared" si="2"/>
        <v>672</v>
      </c>
    </row>
    <row r="1663" ht="15.75" customHeight="1">
      <c r="A1663" s="4" t="s">
        <v>11263</v>
      </c>
      <c r="B1663" s="4" t="s">
        <v>11264</v>
      </c>
      <c r="C1663" s="4" t="s">
        <v>4552</v>
      </c>
      <c r="D1663" s="4" t="s">
        <v>11265</v>
      </c>
      <c r="E1663" s="4" t="s">
        <v>4554</v>
      </c>
      <c r="F1663" s="4" t="s">
        <v>4554</v>
      </c>
      <c r="G1663" s="4" t="s">
        <v>4554</v>
      </c>
      <c r="H1663" s="4" t="s">
        <v>393</v>
      </c>
      <c r="I1663" s="4" t="s">
        <v>350</v>
      </c>
      <c r="J1663" s="4" t="s">
        <v>75</v>
      </c>
      <c r="K1663" s="4" t="s">
        <v>173</v>
      </c>
      <c r="L1663" s="4" t="s">
        <v>354</v>
      </c>
      <c r="M1663" s="4" t="s">
        <v>4784</v>
      </c>
      <c r="N1663" s="4" t="s">
        <v>134</v>
      </c>
      <c r="O1663" s="4" t="s">
        <v>4554</v>
      </c>
      <c r="P1663" s="4" t="s">
        <v>4554</v>
      </c>
      <c r="Q1663" s="4" t="s">
        <v>4556</v>
      </c>
      <c r="R1663" s="4" t="s">
        <v>4554</v>
      </c>
      <c r="S1663" s="4" t="s">
        <v>4770</v>
      </c>
      <c r="T1663" s="4" t="s">
        <v>5330</v>
      </c>
      <c r="U1663" s="4" t="s">
        <v>4554</v>
      </c>
      <c r="V1663" s="4" t="s">
        <v>4554</v>
      </c>
      <c r="W1663" s="4" t="s">
        <v>4559</v>
      </c>
      <c r="X1663" s="4" t="s">
        <v>11266</v>
      </c>
      <c r="Y1663" s="5">
        <f t="shared" si="1"/>
        <v>0.00005787037037</v>
      </c>
      <c r="Z1663" s="4">
        <f t="shared" si="2"/>
        <v>672</v>
      </c>
    </row>
    <row r="1664" ht="15.75" customHeight="1">
      <c r="A1664" s="4" t="s">
        <v>11267</v>
      </c>
      <c r="B1664" s="4" t="s">
        <v>11268</v>
      </c>
      <c r="C1664" s="4" t="s">
        <v>4552</v>
      </c>
      <c r="D1664" s="4" t="s">
        <v>11269</v>
      </c>
      <c r="E1664" s="4" t="s">
        <v>4554</v>
      </c>
      <c r="F1664" s="4" t="s">
        <v>4554</v>
      </c>
      <c r="G1664" s="4" t="s">
        <v>4554</v>
      </c>
      <c r="H1664" s="4" t="s">
        <v>340</v>
      </c>
      <c r="I1664" s="4" t="s">
        <v>341</v>
      </c>
      <c r="J1664" s="4" t="s">
        <v>342</v>
      </c>
      <c r="K1664" s="4" t="s">
        <v>173</v>
      </c>
      <c r="L1664" s="4" t="s">
        <v>343</v>
      </c>
      <c r="M1664" s="4" t="s">
        <v>4784</v>
      </c>
      <c r="N1664" s="4" t="s">
        <v>17</v>
      </c>
      <c r="O1664" s="4" t="s">
        <v>4554</v>
      </c>
      <c r="P1664" s="4" t="s">
        <v>4554</v>
      </c>
      <c r="Q1664" s="4" t="s">
        <v>4556</v>
      </c>
      <c r="R1664" s="4" t="s">
        <v>4554</v>
      </c>
      <c r="S1664" s="4" t="s">
        <v>4770</v>
      </c>
      <c r="T1664" s="4" t="s">
        <v>4558</v>
      </c>
      <c r="U1664" s="4" t="s">
        <v>4554</v>
      </c>
      <c r="V1664" s="4" t="s">
        <v>4554</v>
      </c>
      <c r="W1664" s="4" t="s">
        <v>4559</v>
      </c>
      <c r="X1664" s="4" t="s">
        <v>11270</v>
      </c>
      <c r="Y1664" s="5">
        <f t="shared" si="1"/>
        <v>0.00005787037037</v>
      </c>
      <c r="Z1664" s="4">
        <f t="shared" si="2"/>
        <v>672</v>
      </c>
    </row>
    <row r="1665" ht="15.75" customHeight="1">
      <c r="A1665" s="4" t="s">
        <v>11271</v>
      </c>
      <c r="B1665" s="4" t="s">
        <v>11272</v>
      </c>
      <c r="C1665" s="4" t="s">
        <v>4552</v>
      </c>
      <c r="D1665" s="4" t="s">
        <v>11273</v>
      </c>
      <c r="E1665" s="4" t="s">
        <v>4554</v>
      </c>
      <c r="F1665" s="4" t="s">
        <v>4554</v>
      </c>
      <c r="G1665" s="4" t="s">
        <v>4554</v>
      </c>
      <c r="H1665" s="4" t="s">
        <v>393</v>
      </c>
      <c r="I1665" s="4" t="s">
        <v>350</v>
      </c>
      <c r="J1665" s="4" t="s">
        <v>75</v>
      </c>
      <c r="K1665" s="4" t="s">
        <v>173</v>
      </c>
      <c r="L1665" s="4" t="s">
        <v>354</v>
      </c>
      <c r="M1665" s="4" t="s">
        <v>4784</v>
      </c>
      <c r="N1665" s="4" t="s">
        <v>338</v>
      </c>
      <c r="O1665" s="4" t="s">
        <v>4554</v>
      </c>
      <c r="P1665" s="4" t="s">
        <v>4554</v>
      </c>
      <c r="Q1665" s="4" t="s">
        <v>4556</v>
      </c>
      <c r="R1665" s="4" t="s">
        <v>4554</v>
      </c>
      <c r="S1665" s="4" t="s">
        <v>4770</v>
      </c>
      <c r="T1665" s="4" t="s">
        <v>4558</v>
      </c>
      <c r="U1665" s="4" t="s">
        <v>4554</v>
      </c>
      <c r="V1665" s="4" t="s">
        <v>4554</v>
      </c>
      <c r="W1665" s="4" t="s">
        <v>4559</v>
      </c>
      <c r="X1665" s="4" t="s">
        <v>11274</v>
      </c>
      <c r="Y1665" s="5">
        <f t="shared" si="1"/>
        <v>0.00005787037037</v>
      </c>
      <c r="Z1665" s="4">
        <f t="shared" si="2"/>
        <v>672</v>
      </c>
    </row>
    <row r="1666" ht="15.75" customHeight="1">
      <c r="A1666" s="4" t="s">
        <v>11275</v>
      </c>
      <c r="B1666" s="4" t="s">
        <v>11276</v>
      </c>
      <c r="C1666" s="4" t="s">
        <v>4552</v>
      </c>
      <c r="D1666" s="4" t="s">
        <v>11277</v>
      </c>
      <c r="E1666" s="4" t="s">
        <v>4554</v>
      </c>
      <c r="F1666" s="4" t="s">
        <v>4554</v>
      </c>
      <c r="G1666" s="4" t="s">
        <v>4554</v>
      </c>
      <c r="H1666" s="4" t="s">
        <v>475</v>
      </c>
      <c r="I1666" s="4" t="s">
        <v>341</v>
      </c>
      <c r="J1666" s="4" t="s">
        <v>109</v>
      </c>
      <c r="K1666" s="4" t="s">
        <v>164</v>
      </c>
      <c r="L1666" s="4" t="s">
        <v>476</v>
      </c>
      <c r="M1666" s="4" t="s">
        <v>4784</v>
      </c>
      <c r="N1666" s="4" t="s">
        <v>338</v>
      </c>
      <c r="O1666" s="4" t="s">
        <v>4554</v>
      </c>
      <c r="P1666" s="4" t="s">
        <v>4554</v>
      </c>
      <c r="Q1666" s="4" t="s">
        <v>4556</v>
      </c>
      <c r="R1666" s="4" t="s">
        <v>4554</v>
      </c>
      <c r="S1666" s="4" t="s">
        <v>4770</v>
      </c>
      <c r="T1666" s="4" t="s">
        <v>4558</v>
      </c>
      <c r="U1666" s="4" t="s">
        <v>4554</v>
      </c>
      <c r="V1666" s="4" t="s">
        <v>4554</v>
      </c>
      <c r="W1666" s="4" t="s">
        <v>4559</v>
      </c>
      <c r="X1666" s="4" t="s">
        <v>11278</v>
      </c>
      <c r="Y1666" s="5">
        <f t="shared" si="1"/>
        <v>0.0001157407407</v>
      </c>
      <c r="Z1666" s="4">
        <f t="shared" si="2"/>
        <v>672</v>
      </c>
    </row>
    <row r="1667" ht="15.75" customHeight="1">
      <c r="A1667" s="4" t="s">
        <v>11279</v>
      </c>
      <c r="B1667" s="4" t="s">
        <v>11280</v>
      </c>
      <c r="C1667" s="4" t="s">
        <v>4552</v>
      </c>
      <c r="D1667" s="4" t="s">
        <v>11281</v>
      </c>
      <c r="E1667" s="4" t="s">
        <v>4554</v>
      </c>
      <c r="F1667" s="4" t="s">
        <v>4554</v>
      </c>
      <c r="G1667" s="4" t="s">
        <v>4554</v>
      </c>
      <c r="H1667" s="4" t="s">
        <v>4851</v>
      </c>
      <c r="I1667" s="4" t="s">
        <v>817</v>
      </c>
      <c r="J1667" s="4" t="s">
        <v>109</v>
      </c>
      <c r="K1667" s="4" t="s">
        <v>164</v>
      </c>
      <c r="L1667" s="4" t="s">
        <v>818</v>
      </c>
      <c r="M1667" s="4" t="s">
        <v>312</v>
      </c>
      <c r="N1667" s="4" t="s">
        <v>1325</v>
      </c>
      <c r="O1667" s="4" t="s">
        <v>4554</v>
      </c>
      <c r="P1667" s="4" t="s">
        <v>4554</v>
      </c>
      <c r="Q1667" s="4" t="s">
        <v>4556</v>
      </c>
      <c r="R1667" s="4" t="s">
        <v>4554</v>
      </c>
      <c r="S1667" s="4" t="s">
        <v>4770</v>
      </c>
      <c r="T1667" s="4" t="s">
        <v>5330</v>
      </c>
      <c r="U1667" s="4" t="s">
        <v>4554</v>
      </c>
      <c r="V1667" s="4" t="s">
        <v>4554</v>
      </c>
      <c r="W1667" s="4" t="s">
        <v>4559</v>
      </c>
      <c r="X1667" s="4" t="s">
        <v>11282</v>
      </c>
      <c r="Y1667" s="5">
        <f t="shared" si="1"/>
        <v>0.00005787037037</v>
      </c>
      <c r="Z1667" s="4">
        <f t="shared" si="2"/>
        <v>672</v>
      </c>
    </row>
    <row r="1668" ht="15.75" customHeight="1">
      <c r="A1668" s="4" t="s">
        <v>11283</v>
      </c>
      <c r="B1668" s="4" t="s">
        <v>11284</v>
      </c>
      <c r="C1668" s="4" t="s">
        <v>4552</v>
      </c>
      <c r="D1668" s="4" t="s">
        <v>11285</v>
      </c>
      <c r="E1668" s="4" t="s">
        <v>4554</v>
      </c>
      <c r="F1668" s="4" t="s">
        <v>4554</v>
      </c>
      <c r="G1668" s="4" t="s">
        <v>4554</v>
      </c>
      <c r="H1668" s="4" t="s">
        <v>393</v>
      </c>
      <c r="I1668" s="4" t="s">
        <v>350</v>
      </c>
      <c r="J1668" s="4" t="s">
        <v>75</v>
      </c>
      <c r="K1668" s="4" t="s">
        <v>173</v>
      </c>
      <c r="L1668" s="4" t="s">
        <v>354</v>
      </c>
      <c r="M1668" s="4" t="s">
        <v>4784</v>
      </c>
      <c r="N1668" s="4" t="s">
        <v>442</v>
      </c>
      <c r="O1668" s="4" t="s">
        <v>4554</v>
      </c>
      <c r="P1668" s="4" t="s">
        <v>4554</v>
      </c>
      <c r="Q1668" s="4" t="s">
        <v>4556</v>
      </c>
      <c r="R1668" s="4" t="s">
        <v>4554</v>
      </c>
      <c r="S1668" s="4" t="s">
        <v>4770</v>
      </c>
      <c r="T1668" s="4" t="s">
        <v>4558</v>
      </c>
      <c r="U1668" s="4" t="s">
        <v>4554</v>
      </c>
      <c r="V1668" s="4" t="s">
        <v>4554</v>
      </c>
      <c r="W1668" s="4" t="s">
        <v>4559</v>
      </c>
      <c r="X1668" s="4" t="s">
        <v>11286</v>
      </c>
      <c r="Y1668" s="5">
        <f t="shared" si="1"/>
        <v>0.00006944444444</v>
      </c>
      <c r="Z1668" s="4">
        <f t="shared" si="2"/>
        <v>672</v>
      </c>
    </row>
    <row r="1669" ht="15.75" customHeight="1">
      <c r="A1669" s="4" t="s">
        <v>11287</v>
      </c>
      <c r="B1669" s="4" t="s">
        <v>11288</v>
      </c>
      <c r="C1669" s="4" t="s">
        <v>4552</v>
      </c>
      <c r="D1669" s="4" t="s">
        <v>11289</v>
      </c>
      <c r="E1669" s="4" t="s">
        <v>4554</v>
      </c>
      <c r="F1669" s="4" t="s">
        <v>4554</v>
      </c>
      <c r="G1669" s="4" t="s">
        <v>4554</v>
      </c>
      <c r="H1669" s="4" t="s">
        <v>475</v>
      </c>
      <c r="I1669" s="4" t="s">
        <v>341</v>
      </c>
      <c r="J1669" s="4" t="s">
        <v>109</v>
      </c>
      <c r="K1669" s="4" t="s">
        <v>164</v>
      </c>
      <c r="L1669" s="4" t="s">
        <v>476</v>
      </c>
      <c r="M1669" s="4" t="s">
        <v>4784</v>
      </c>
      <c r="N1669" s="4" t="s">
        <v>4558</v>
      </c>
      <c r="O1669" s="4" t="s">
        <v>4554</v>
      </c>
      <c r="P1669" s="4" t="s">
        <v>4554</v>
      </c>
      <c r="Q1669" s="4" t="s">
        <v>4556</v>
      </c>
      <c r="R1669" s="4" t="s">
        <v>4554</v>
      </c>
      <c r="S1669" s="4" t="s">
        <v>4770</v>
      </c>
      <c r="T1669" s="4" t="s">
        <v>5330</v>
      </c>
      <c r="U1669" s="4" t="s">
        <v>4554</v>
      </c>
      <c r="V1669" s="4" t="s">
        <v>4554</v>
      </c>
      <c r="W1669" s="4" t="s">
        <v>4559</v>
      </c>
      <c r="X1669" s="4" t="s">
        <v>11290</v>
      </c>
      <c r="Y1669" s="5">
        <f t="shared" si="1"/>
        <v>0.00005787037037</v>
      </c>
      <c r="Z1669" s="4">
        <f t="shared" si="2"/>
        <v>672</v>
      </c>
    </row>
    <row r="1670" ht="15.75" customHeight="1">
      <c r="A1670" s="4" t="s">
        <v>11291</v>
      </c>
      <c r="B1670" s="4" t="s">
        <v>11292</v>
      </c>
      <c r="C1670" s="4" t="s">
        <v>4552</v>
      </c>
      <c r="D1670" s="4" t="s">
        <v>11293</v>
      </c>
      <c r="E1670" s="4" t="s">
        <v>4554</v>
      </c>
      <c r="F1670" s="4" t="s">
        <v>4554</v>
      </c>
      <c r="G1670" s="4" t="s">
        <v>4554</v>
      </c>
      <c r="H1670" s="4" t="s">
        <v>427</v>
      </c>
      <c r="I1670" s="4" t="s">
        <v>459</v>
      </c>
      <c r="J1670" s="4" t="s">
        <v>71</v>
      </c>
      <c r="K1670" s="4" t="s">
        <v>177</v>
      </c>
      <c r="L1670" s="4" t="s">
        <v>460</v>
      </c>
      <c r="M1670" s="4" t="s">
        <v>287</v>
      </c>
      <c r="N1670" s="4" t="s">
        <v>357</v>
      </c>
      <c r="O1670" s="4" t="s">
        <v>4554</v>
      </c>
      <c r="P1670" s="4" t="s">
        <v>4554</v>
      </c>
      <c r="Q1670" s="4" t="s">
        <v>4556</v>
      </c>
      <c r="R1670" s="4" t="s">
        <v>4554</v>
      </c>
      <c r="S1670" s="4" t="s">
        <v>4770</v>
      </c>
      <c r="T1670" s="4" t="s">
        <v>4558</v>
      </c>
      <c r="U1670" s="4" t="s">
        <v>4554</v>
      </c>
      <c r="V1670" s="4" t="s">
        <v>4554</v>
      </c>
      <c r="W1670" s="4" t="s">
        <v>4559</v>
      </c>
      <c r="X1670" s="4" t="s">
        <v>11294</v>
      </c>
      <c r="Y1670" s="5">
        <f t="shared" si="1"/>
        <v>0.00005787037037</v>
      </c>
      <c r="Z1670" s="4">
        <f t="shared" si="2"/>
        <v>672</v>
      </c>
    </row>
    <row r="1671" ht="15.75" customHeight="1">
      <c r="A1671" s="4" t="s">
        <v>11295</v>
      </c>
      <c r="B1671" s="4" t="s">
        <v>11296</v>
      </c>
      <c r="C1671" s="4" t="s">
        <v>4552</v>
      </c>
      <c r="D1671" s="4" t="s">
        <v>11297</v>
      </c>
      <c r="E1671" s="4" t="s">
        <v>4554</v>
      </c>
      <c r="F1671" s="4" t="s">
        <v>4554</v>
      </c>
      <c r="G1671" s="4" t="s">
        <v>4554</v>
      </c>
      <c r="H1671" s="4" t="s">
        <v>374</v>
      </c>
      <c r="I1671" s="4" t="s">
        <v>1781</v>
      </c>
      <c r="J1671" s="4" t="s">
        <v>199</v>
      </c>
      <c r="K1671" s="4" t="s">
        <v>200</v>
      </c>
      <c r="L1671" s="4" t="s">
        <v>1782</v>
      </c>
      <c r="M1671" s="4" t="s">
        <v>298</v>
      </c>
      <c r="N1671" s="4" t="s">
        <v>113</v>
      </c>
      <c r="O1671" s="4" t="s">
        <v>4554</v>
      </c>
      <c r="P1671" s="4" t="s">
        <v>4554</v>
      </c>
      <c r="Q1671" s="4" t="s">
        <v>4556</v>
      </c>
      <c r="R1671" s="4" t="s">
        <v>4554</v>
      </c>
      <c r="S1671" s="4" t="s">
        <v>4770</v>
      </c>
      <c r="T1671" s="4" t="s">
        <v>5330</v>
      </c>
      <c r="U1671" s="4" t="s">
        <v>4554</v>
      </c>
      <c r="V1671" s="4" t="s">
        <v>4554</v>
      </c>
      <c r="W1671" s="4" t="s">
        <v>4559</v>
      </c>
      <c r="X1671" s="4" t="s">
        <v>11298</v>
      </c>
      <c r="Y1671" s="5">
        <f t="shared" si="1"/>
        <v>0.0001157407407</v>
      </c>
      <c r="Z1671" s="4">
        <f t="shared" si="2"/>
        <v>672</v>
      </c>
    </row>
    <row r="1672" ht="15.75" customHeight="1">
      <c r="A1672" s="4" t="s">
        <v>11299</v>
      </c>
      <c r="B1672" s="4" t="s">
        <v>11300</v>
      </c>
      <c r="C1672" s="4" t="s">
        <v>4552</v>
      </c>
      <c r="D1672" s="4" t="s">
        <v>11301</v>
      </c>
      <c r="E1672" s="4" t="s">
        <v>4554</v>
      </c>
      <c r="F1672" s="4" t="s">
        <v>4554</v>
      </c>
      <c r="G1672" s="4" t="s">
        <v>4554</v>
      </c>
      <c r="H1672" s="4" t="s">
        <v>640</v>
      </c>
      <c r="I1672" s="4" t="s">
        <v>817</v>
      </c>
      <c r="J1672" s="4" t="s">
        <v>1438</v>
      </c>
      <c r="K1672" s="4" t="s">
        <v>164</v>
      </c>
      <c r="L1672" s="4" t="s">
        <v>962</v>
      </c>
      <c r="M1672" s="4" t="s">
        <v>312</v>
      </c>
      <c r="N1672" s="4" t="s">
        <v>357</v>
      </c>
      <c r="O1672" s="4" t="s">
        <v>4554</v>
      </c>
      <c r="P1672" s="4" t="s">
        <v>4554</v>
      </c>
      <c r="Q1672" s="4" t="s">
        <v>4556</v>
      </c>
      <c r="R1672" s="4" t="s">
        <v>4554</v>
      </c>
      <c r="S1672" s="4" t="s">
        <v>4770</v>
      </c>
      <c r="T1672" s="4" t="s">
        <v>4558</v>
      </c>
      <c r="U1672" s="4" t="s">
        <v>4554</v>
      </c>
      <c r="V1672" s="4" t="s">
        <v>4554</v>
      </c>
      <c r="W1672" s="4" t="s">
        <v>4559</v>
      </c>
      <c r="X1672" s="4" t="s">
        <v>11302</v>
      </c>
      <c r="Y1672" s="5">
        <f t="shared" si="1"/>
        <v>0.00005787037037</v>
      </c>
      <c r="Z1672" s="4">
        <f t="shared" si="2"/>
        <v>672</v>
      </c>
    </row>
    <row r="1673" ht="15.75" customHeight="1">
      <c r="A1673" s="4" t="s">
        <v>11303</v>
      </c>
      <c r="B1673" s="4" t="s">
        <v>11304</v>
      </c>
      <c r="C1673" s="4" t="s">
        <v>4552</v>
      </c>
      <c r="D1673" s="4" t="s">
        <v>11305</v>
      </c>
      <c r="E1673" s="4" t="s">
        <v>4554</v>
      </c>
      <c r="F1673" s="4" t="s">
        <v>4554</v>
      </c>
      <c r="G1673" s="4" t="s">
        <v>4554</v>
      </c>
      <c r="H1673" s="4" t="s">
        <v>475</v>
      </c>
      <c r="I1673" s="4" t="s">
        <v>341</v>
      </c>
      <c r="J1673" s="4" t="s">
        <v>109</v>
      </c>
      <c r="K1673" s="4" t="s">
        <v>164</v>
      </c>
      <c r="L1673" s="4" t="s">
        <v>476</v>
      </c>
      <c r="M1673" s="4" t="s">
        <v>4784</v>
      </c>
      <c r="N1673" s="4" t="s">
        <v>113</v>
      </c>
      <c r="O1673" s="4" t="s">
        <v>4554</v>
      </c>
      <c r="P1673" s="4" t="s">
        <v>4554</v>
      </c>
      <c r="Q1673" s="4" t="s">
        <v>4556</v>
      </c>
      <c r="R1673" s="4" t="s">
        <v>4554</v>
      </c>
      <c r="S1673" s="4" t="s">
        <v>4770</v>
      </c>
      <c r="T1673" s="4" t="s">
        <v>5330</v>
      </c>
      <c r="U1673" s="4" t="s">
        <v>4554</v>
      </c>
      <c r="V1673" s="4" t="s">
        <v>4554</v>
      </c>
      <c r="W1673" s="4" t="s">
        <v>4559</v>
      </c>
      <c r="X1673" s="4" t="s">
        <v>11306</v>
      </c>
      <c r="Y1673" s="5">
        <f t="shared" si="1"/>
        <v>0.00005787037037</v>
      </c>
      <c r="Z1673" s="4">
        <f t="shared" si="2"/>
        <v>672</v>
      </c>
    </row>
    <row r="1674" ht="15.75" customHeight="1">
      <c r="A1674" s="4" t="s">
        <v>11307</v>
      </c>
      <c r="B1674" s="4" t="s">
        <v>11308</v>
      </c>
      <c r="C1674" s="4" t="s">
        <v>4552</v>
      </c>
      <c r="D1674" s="4" t="s">
        <v>11309</v>
      </c>
      <c r="E1674" s="4" t="s">
        <v>4554</v>
      </c>
      <c r="F1674" s="4" t="s">
        <v>4554</v>
      </c>
      <c r="G1674" s="4" t="s">
        <v>4554</v>
      </c>
      <c r="H1674" s="4" t="s">
        <v>427</v>
      </c>
      <c r="I1674" s="4" t="s">
        <v>459</v>
      </c>
      <c r="J1674" s="4" t="s">
        <v>71</v>
      </c>
      <c r="K1674" s="4" t="s">
        <v>177</v>
      </c>
      <c r="L1674" s="4" t="s">
        <v>460</v>
      </c>
      <c r="M1674" s="4" t="s">
        <v>287</v>
      </c>
      <c r="N1674" s="4" t="s">
        <v>312</v>
      </c>
      <c r="O1674" s="4" t="s">
        <v>4554</v>
      </c>
      <c r="P1674" s="4" t="s">
        <v>4554</v>
      </c>
      <c r="Q1674" s="4" t="s">
        <v>4556</v>
      </c>
      <c r="R1674" s="4" t="s">
        <v>4554</v>
      </c>
      <c r="S1674" s="4" t="s">
        <v>4770</v>
      </c>
      <c r="T1674" s="4" t="s">
        <v>4558</v>
      </c>
      <c r="U1674" s="4" t="s">
        <v>4554</v>
      </c>
      <c r="V1674" s="4" t="s">
        <v>4554</v>
      </c>
      <c r="W1674" s="4" t="s">
        <v>4559</v>
      </c>
      <c r="X1674" s="4" t="s">
        <v>11310</v>
      </c>
      <c r="Y1674" s="5">
        <f t="shared" si="1"/>
        <v>0.00005787037037</v>
      </c>
      <c r="Z1674" s="4">
        <f t="shared" si="2"/>
        <v>672</v>
      </c>
    </row>
    <row r="1675" ht="15.75" customHeight="1">
      <c r="A1675" s="4" t="s">
        <v>11311</v>
      </c>
      <c r="B1675" s="4" t="s">
        <v>11312</v>
      </c>
      <c r="C1675" s="4" t="s">
        <v>4552</v>
      </c>
      <c r="D1675" s="4" t="s">
        <v>11313</v>
      </c>
      <c r="E1675" s="4" t="s">
        <v>4554</v>
      </c>
      <c r="F1675" s="4" t="s">
        <v>4554</v>
      </c>
      <c r="G1675" s="4" t="s">
        <v>4554</v>
      </c>
      <c r="H1675" s="4" t="s">
        <v>1374</v>
      </c>
      <c r="I1675" s="4" t="s">
        <v>459</v>
      </c>
      <c r="J1675" s="4" t="s">
        <v>8186</v>
      </c>
      <c r="K1675" s="4" t="s">
        <v>173</v>
      </c>
      <c r="L1675" s="4" t="s">
        <v>1376</v>
      </c>
      <c r="M1675" s="4" t="s">
        <v>4784</v>
      </c>
      <c r="N1675" s="4" t="s">
        <v>113</v>
      </c>
      <c r="O1675" s="4" t="s">
        <v>4554</v>
      </c>
      <c r="P1675" s="4" t="s">
        <v>4554</v>
      </c>
      <c r="Q1675" s="4" t="s">
        <v>4556</v>
      </c>
      <c r="R1675" s="4" t="s">
        <v>4554</v>
      </c>
      <c r="S1675" s="4" t="s">
        <v>4770</v>
      </c>
      <c r="T1675" s="4" t="s">
        <v>5330</v>
      </c>
      <c r="U1675" s="4" t="s">
        <v>4554</v>
      </c>
      <c r="V1675" s="4" t="s">
        <v>4554</v>
      </c>
      <c r="W1675" s="4" t="s">
        <v>4559</v>
      </c>
      <c r="X1675" s="4" t="s">
        <v>11314</v>
      </c>
      <c r="Y1675" s="5">
        <f t="shared" si="1"/>
        <v>0.0001157407407</v>
      </c>
      <c r="Z1675" s="4">
        <f t="shared" si="2"/>
        <v>672</v>
      </c>
    </row>
    <row r="1676" ht="15.75" customHeight="1">
      <c r="A1676" s="4" t="s">
        <v>11315</v>
      </c>
      <c r="B1676" s="4" t="s">
        <v>11316</v>
      </c>
      <c r="C1676" s="4" t="s">
        <v>4552</v>
      </c>
      <c r="D1676" s="4" t="s">
        <v>11317</v>
      </c>
      <c r="E1676" s="4" t="s">
        <v>4554</v>
      </c>
      <c r="F1676" s="4" t="s">
        <v>4554</v>
      </c>
      <c r="G1676" s="4" t="s">
        <v>4554</v>
      </c>
      <c r="H1676" s="4" t="s">
        <v>427</v>
      </c>
      <c r="I1676" s="4" t="s">
        <v>459</v>
      </c>
      <c r="J1676" s="4" t="s">
        <v>71</v>
      </c>
      <c r="K1676" s="4" t="s">
        <v>177</v>
      </c>
      <c r="L1676" s="4" t="s">
        <v>460</v>
      </c>
      <c r="M1676" s="4" t="s">
        <v>287</v>
      </c>
      <c r="N1676" s="4" t="s">
        <v>323</v>
      </c>
      <c r="O1676" s="4" t="s">
        <v>4554</v>
      </c>
      <c r="P1676" s="4" t="s">
        <v>4554</v>
      </c>
      <c r="Q1676" s="4" t="s">
        <v>4556</v>
      </c>
      <c r="R1676" s="4" t="s">
        <v>4554</v>
      </c>
      <c r="S1676" s="4" t="s">
        <v>4770</v>
      </c>
      <c r="T1676" s="4" t="s">
        <v>4558</v>
      </c>
      <c r="U1676" s="4" t="s">
        <v>4554</v>
      </c>
      <c r="V1676" s="4" t="s">
        <v>4554</v>
      </c>
      <c r="W1676" s="4" t="s">
        <v>4559</v>
      </c>
      <c r="X1676" s="4" t="s">
        <v>11318</v>
      </c>
      <c r="Y1676" s="5">
        <f t="shared" si="1"/>
        <v>0.00005787037037</v>
      </c>
      <c r="Z1676" s="4">
        <f t="shared" si="2"/>
        <v>672</v>
      </c>
    </row>
    <row r="1677" ht="15.75" customHeight="1">
      <c r="A1677" s="4" t="s">
        <v>11319</v>
      </c>
      <c r="B1677" s="4" t="s">
        <v>11320</v>
      </c>
      <c r="C1677" s="4" t="s">
        <v>4552</v>
      </c>
      <c r="D1677" s="4" t="s">
        <v>11321</v>
      </c>
      <c r="E1677" s="4" t="s">
        <v>4554</v>
      </c>
      <c r="F1677" s="4" t="s">
        <v>4554</v>
      </c>
      <c r="G1677" s="4" t="s">
        <v>4554</v>
      </c>
      <c r="H1677" s="4" t="s">
        <v>1374</v>
      </c>
      <c r="I1677" s="4" t="s">
        <v>459</v>
      </c>
      <c r="J1677" s="4" t="s">
        <v>8186</v>
      </c>
      <c r="K1677" s="4" t="s">
        <v>173</v>
      </c>
      <c r="L1677" s="4" t="s">
        <v>1376</v>
      </c>
      <c r="M1677" s="4" t="s">
        <v>4784</v>
      </c>
      <c r="N1677" s="4" t="s">
        <v>80</v>
      </c>
      <c r="O1677" s="4" t="s">
        <v>4554</v>
      </c>
      <c r="P1677" s="4" t="s">
        <v>4554</v>
      </c>
      <c r="Q1677" s="4" t="s">
        <v>4556</v>
      </c>
      <c r="R1677" s="4" t="s">
        <v>4554</v>
      </c>
      <c r="S1677" s="4" t="s">
        <v>4770</v>
      </c>
      <c r="T1677" s="4" t="s">
        <v>5330</v>
      </c>
      <c r="U1677" s="4" t="s">
        <v>4554</v>
      </c>
      <c r="V1677" s="4" t="s">
        <v>4554</v>
      </c>
      <c r="W1677" s="4" t="s">
        <v>4559</v>
      </c>
      <c r="X1677" s="4" t="s">
        <v>11322</v>
      </c>
      <c r="Y1677" s="5">
        <f t="shared" si="1"/>
        <v>0.00005787037037</v>
      </c>
      <c r="Z1677" s="4">
        <f t="shared" si="2"/>
        <v>672</v>
      </c>
    </row>
    <row r="1678" ht="15.75" customHeight="1">
      <c r="A1678" s="4" t="s">
        <v>11323</v>
      </c>
      <c r="B1678" s="4" t="s">
        <v>11324</v>
      </c>
      <c r="C1678" s="4" t="s">
        <v>4552</v>
      </c>
      <c r="D1678" s="4" t="s">
        <v>11325</v>
      </c>
      <c r="E1678" s="4" t="s">
        <v>4554</v>
      </c>
      <c r="F1678" s="4" t="s">
        <v>4554</v>
      </c>
      <c r="G1678" s="4" t="s">
        <v>4554</v>
      </c>
      <c r="H1678" s="4" t="s">
        <v>393</v>
      </c>
      <c r="I1678" s="4" t="s">
        <v>350</v>
      </c>
      <c r="J1678" s="4" t="s">
        <v>75</v>
      </c>
      <c r="K1678" s="4" t="s">
        <v>173</v>
      </c>
      <c r="L1678" s="4" t="s">
        <v>354</v>
      </c>
      <c r="M1678" s="4" t="s">
        <v>4784</v>
      </c>
      <c r="N1678" s="4" t="s">
        <v>27</v>
      </c>
      <c r="O1678" s="4" t="s">
        <v>4554</v>
      </c>
      <c r="P1678" s="4" t="s">
        <v>4554</v>
      </c>
      <c r="Q1678" s="4" t="s">
        <v>4556</v>
      </c>
      <c r="R1678" s="4" t="s">
        <v>4554</v>
      </c>
      <c r="S1678" s="4" t="s">
        <v>4770</v>
      </c>
      <c r="T1678" s="4" t="s">
        <v>4558</v>
      </c>
      <c r="U1678" s="4" t="s">
        <v>4554</v>
      </c>
      <c r="V1678" s="4" t="s">
        <v>4554</v>
      </c>
      <c r="W1678" s="4" t="s">
        <v>4559</v>
      </c>
      <c r="X1678" s="4" t="s">
        <v>11326</v>
      </c>
      <c r="Y1678" s="5">
        <f t="shared" si="1"/>
        <v>0.00005787037037</v>
      </c>
      <c r="Z1678" s="4">
        <f t="shared" si="2"/>
        <v>672</v>
      </c>
    </row>
    <row r="1679" ht="15.75" customHeight="1">
      <c r="A1679" s="4" t="s">
        <v>11327</v>
      </c>
      <c r="B1679" s="4" t="s">
        <v>11328</v>
      </c>
      <c r="C1679" s="4" t="s">
        <v>4552</v>
      </c>
      <c r="D1679" s="4" t="s">
        <v>11329</v>
      </c>
      <c r="E1679" s="4" t="s">
        <v>4554</v>
      </c>
      <c r="F1679" s="4" t="s">
        <v>4554</v>
      </c>
      <c r="G1679" s="4" t="s">
        <v>4554</v>
      </c>
      <c r="H1679" s="4" t="s">
        <v>427</v>
      </c>
      <c r="I1679" s="4" t="s">
        <v>459</v>
      </c>
      <c r="J1679" s="4" t="s">
        <v>71</v>
      </c>
      <c r="K1679" s="4" t="s">
        <v>177</v>
      </c>
      <c r="L1679" s="4" t="s">
        <v>460</v>
      </c>
      <c r="M1679" s="4" t="s">
        <v>287</v>
      </c>
      <c r="N1679" s="4" t="s">
        <v>271</v>
      </c>
      <c r="O1679" s="4" t="s">
        <v>4554</v>
      </c>
      <c r="P1679" s="4" t="s">
        <v>4554</v>
      </c>
      <c r="Q1679" s="4" t="s">
        <v>4556</v>
      </c>
      <c r="R1679" s="4" t="s">
        <v>4554</v>
      </c>
      <c r="S1679" s="4" t="s">
        <v>4770</v>
      </c>
      <c r="T1679" s="4" t="s">
        <v>4558</v>
      </c>
      <c r="U1679" s="4" t="s">
        <v>4554</v>
      </c>
      <c r="V1679" s="4" t="s">
        <v>4554</v>
      </c>
      <c r="W1679" s="4" t="s">
        <v>4559</v>
      </c>
      <c r="X1679" s="4" t="s">
        <v>11330</v>
      </c>
      <c r="Y1679" s="5">
        <f t="shared" si="1"/>
        <v>0.00005787037037</v>
      </c>
      <c r="Z1679" s="4">
        <f t="shared" si="2"/>
        <v>672</v>
      </c>
    </row>
    <row r="1680" ht="15.75" customHeight="1">
      <c r="A1680" s="4" t="s">
        <v>11331</v>
      </c>
      <c r="B1680" s="4" t="s">
        <v>11332</v>
      </c>
      <c r="C1680" s="4" t="s">
        <v>4552</v>
      </c>
      <c r="D1680" s="4" t="s">
        <v>11333</v>
      </c>
      <c r="E1680" s="4" t="s">
        <v>4554</v>
      </c>
      <c r="F1680" s="4" t="s">
        <v>4554</v>
      </c>
      <c r="G1680" s="4" t="s">
        <v>4554</v>
      </c>
      <c r="H1680" s="4" t="s">
        <v>640</v>
      </c>
      <c r="I1680" s="4" t="s">
        <v>817</v>
      </c>
      <c r="J1680" s="4" t="s">
        <v>1438</v>
      </c>
      <c r="K1680" s="4" t="s">
        <v>164</v>
      </c>
      <c r="L1680" s="4" t="s">
        <v>962</v>
      </c>
      <c r="M1680" s="4" t="s">
        <v>312</v>
      </c>
      <c r="N1680" s="4" t="s">
        <v>86</v>
      </c>
      <c r="O1680" s="4" t="s">
        <v>4554</v>
      </c>
      <c r="P1680" s="4" t="s">
        <v>4554</v>
      </c>
      <c r="Q1680" s="4" t="s">
        <v>4556</v>
      </c>
      <c r="R1680" s="4" t="s">
        <v>4554</v>
      </c>
      <c r="S1680" s="4" t="s">
        <v>4770</v>
      </c>
      <c r="T1680" s="4" t="s">
        <v>5330</v>
      </c>
      <c r="U1680" s="4" t="s">
        <v>4554</v>
      </c>
      <c r="V1680" s="4" t="s">
        <v>4554</v>
      </c>
      <c r="W1680" s="4" t="s">
        <v>4559</v>
      </c>
      <c r="X1680" s="4" t="s">
        <v>11334</v>
      </c>
      <c r="Y1680" s="5">
        <f t="shared" si="1"/>
        <v>0.00005787037037</v>
      </c>
      <c r="Z1680" s="4">
        <f t="shared" si="2"/>
        <v>672</v>
      </c>
    </row>
    <row r="1681" ht="15.75" customHeight="1">
      <c r="A1681" s="4" t="s">
        <v>11335</v>
      </c>
      <c r="B1681" s="4" t="s">
        <v>11336</v>
      </c>
      <c r="C1681" s="4" t="s">
        <v>4552</v>
      </c>
      <c r="D1681" s="4" t="s">
        <v>11337</v>
      </c>
      <c r="E1681" s="4" t="s">
        <v>4554</v>
      </c>
      <c r="F1681" s="4" t="s">
        <v>4554</v>
      </c>
      <c r="G1681" s="4" t="s">
        <v>4554</v>
      </c>
      <c r="H1681" s="4" t="s">
        <v>345</v>
      </c>
      <c r="I1681" s="4" t="s">
        <v>4825</v>
      </c>
      <c r="J1681" s="4" t="s">
        <v>152</v>
      </c>
      <c r="K1681" s="4" t="s">
        <v>179</v>
      </c>
      <c r="L1681" s="4" t="s">
        <v>347</v>
      </c>
      <c r="M1681" s="4" t="s">
        <v>338</v>
      </c>
      <c r="N1681" s="4" t="s">
        <v>442</v>
      </c>
      <c r="O1681" s="4" t="s">
        <v>4554</v>
      </c>
      <c r="P1681" s="4" t="s">
        <v>4554</v>
      </c>
      <c r="Q1681" s="4" t="s">
        <v>4556</v>
      </c>
      <c r="R1681" s="4" t="s">
        <v>4554</v>
      </c>
      <c r="S1681" s="4" t="s">
        <v>4770</v>
      </c>
      <c r="T1681" s="4" t="s">
        <v>4558</v>
      </c>
      <c r="U1681" s="4" t="s">
        <v>4554</v>
      </c>
      <c r="V1681" s="4" t="s">
        <v>4554</v>
      </c>
      <c r="W1681" s="4" t="s">
        <v>4559</v>
      </c>
      <c r="X1681" s="4" t="s">
        <v>11338</v>
      </c>
      <c r="Y1681" s="5">
        <f t="shared" si="1"/>
        <v>0.00005787037037</v>
      </c>
      <c r="Z1681" s="4">
        <f t="shared" si="2"/>
        <v>672</v>
      </c>
    </row>
    <row r="1682" ht="15.75" customHeight="1">
      <c r="A1682" s="4" t="s">
        <v>11339</v>
      </c>
      <c r="B1682" s="4" t="s">
        <v>11340</v>
      </c>
      <c r="C1682" s="4" t="s">
        <v>4552</v>
      </c>
      <c r="D1682" s="4" t="s">
        <v>11341</v>
      </c>
      <c r="E1682" s="4" t="s">
        <v>4554</v>
      </c>
      <c r="F1682" s="4" t="s">
        <v>4554</v>
      </c>
      <c r="G1682" s="4" t="s">
        <v>4554</v>
      </c>
      <c r="H1682" s="4" t="s">
        <v>427</v>
      </c>
      <c r="I1682" s="4" t="s">
        <v>459</v>
      </c>
      <c r="J1682" s="4" t="s">
        <v>71</v>
      </c>
      <c r="K1682" s="4" t="s">
        <v>177</v>
      </c>
      <c r="L1682" s="4" t="s">
        <v>460</v>
      </c>
      <c r="M1682" s="4" t="s">
        <v>287</v>
      </c>
      <c r="N1682" s="4" t="s">
        <v>19</v>
      </c>
      <c r="O1682" s="4" t="s">
        <v>4554</v>
      </c>
      <c r="P1682" s="4" t="s">
        <v>4554</v>
      </c>
      <c r="Q1682" s="4" t="s">
        <v>4556</v>
      </c>
      <c r="R1682" s="4" t="s">
        <v>4554</v>
      </c>
      <c r="S1682" s="4" t="s">
        <v>4770</v>
      </c>
      <c r="T1682" s="4" t="s">
        <v>5330</v>
      </c>
      <c r="U1682" s="4" t="s">
        <v>4554</v>
      </c>
      <c r="V1682" s="4" t="s">
        <v>4554</v>
      </c>
      <c r="W1682" s="4" t="s">
        <v>4559</v>
      </c>
      <c r="X1682" s="4" t="s">
        <v>11342</v>
      </c>
      <c r="Y1682" s="5">
        <f t="shared" si="1"/>
        <v>0.00005787037037</v>
      </c>
      <c r="Z1682" s="4">
        <f t="shared" si="2"/>
        <v>672</v>
      </c>
    </row>
    <row r="1683" ht="15.75" customHeight="1">
      <c r="A1683" s="4" t="s">
        <v>11343</v>
      </c>
      <c r="B1683" s="4" t="s">
        <v>11344</v>
      </c>
      <c r="C1683" s="4" t="s">
        <v>4552</v>
      </c>
      <c r="D1683" s="4" t="s">
        <v>11345</v>
      </c>
      <c r="E1683" s="4" t="s">
        <v>4554</v>
      </c>
      <c r="F1683" s="4" t="s">
        <v>4554</v>
      </c>
      <c r="G1683" s="4" t="s">
        <v>4554</v>
      </c>
      <c r="H1683" s="4" t="s">
        <v>4851</v>
      </c>
      <c r="I1683" s="4" t="s">
        <v>817</v>
      </c>
      <c r="J1683" s="4" t="s">
        <v>109</v>
      </c>
      <c r="K1683" s="4" t="s">
        <v>164</v>
      </c>
      <c r="L1683" s="4" t="s">
        <v>818</v>
      </c>
      <c r="M1683" s="4" t="s">
        <v>312</v>
      </c>
      <c r="N1683" s="4" t="s">
        <v>632</v>
      </c>
      <c r="O1683" s="4" t="s">
        <v>4554</v>
      </c>
      <c r="P1683" s="4" t="s">
        <v>4554</v>
      </c>
      <c r="Q1683" s="4" t="s">
        <v>4556</v>
      </c>
      <c r="R1683" s="4" t="s">
        <v>4554</v>
      </c>
      <c r="S1683" s="4" t="s">
        <v>4770</v>
      </c>
      <c r="T1683" s="4" t="s">
        <v>4558</v>
      </c>
      <c r="U1683" s="4" t="s">
        <v>4554</v>
      </c>
      <c r="V1683" s="4" t="s">
        <v>4554</v>
      </c>
      <c r="W1683" s="4" t="s">
        <v>4559</v>
      </c>
      <c r="X1683" s="4" t="s">
        <v>11346</v>
      </c>
      <c r="Y1683" s="5">
        <f t="shared" si="1"/>
        <v>0.00005787037037</v>
      </c>
      <c r="Z1683" s="4">
        <f t="shared" si="2"/>
        <v>672</v>
      </c>
    </row>
    <row r="1684" ht="15.75" customHeight="1">
      <c r="A1684" s="4" t="s">
        <v>11347</v>
      </c>
      <c r="B1684" s="4" t="s">
        <v>11348</v>
      </c>
      <c r="C1684" s="4" t="s">
        <v>4552</v>
      </c>
      <c r="D1684" s="4" t="s">
        <v>11349</v>
      </c>
      <c r="E1684" s="4" t="s">
        <v>4554</v>
      </c>
      <c r="F1684" s="4" t="s">
        <v>4554</v>
      </c>
      <c r="G1684" s="4" t="s">
        <v>4554</v>
      </c>
      <c r="H1684" s="4" t="s">
        <v>495</v>
      </c>
      <c r="I1684" s="4" t="s">
        <v>496</v>
      </c>
      <c r="J1684" s="4" t="s">
        <v>50</v>
      </c>
      <c r="K1684" s="4" t="s">
        <v>128</v>
      </c>
      <c r="L1684" s="4" t="s">
        <v>497</v>
      </c>
      <c r="M1684" s="4" t="s">
        <v>221</v>
      </c>
      <c r="N1684" s="4" t="s">
        <v>1325</v>
      </c>
      <c r="O1684" s="4" t="s">
        <v>4554</v>
      </c>
      <c r="P1684" s="4" t="s">
        <v>4554</v>
      </c>
      <c r="Q1684" s="4" t="s">
        <v>4556</v>
      </c>
      <c r="R1684" s="4" t="s">
        <v>4554</v>
      </c>
      <c r="S1684" s="4" t="s">
        <v>4775</v>
      </c>
      <c r="T1684" s="4" t="s">
        <v>5330</v>
      </c>
      <c r="U1684" s="4" t="s">
        <v>4554</v>
      </c>
      <c r="V1684" s="4" t="s">
        <v>4554</v>
      </c>
      <c r="W1684" s="4" t="s">
        <v>4559</v>
      </c>
      <c r="X1684" s="4" t="s">
        <v>11350</v>
      </c>
      <c r="Y1684" s="5">
        <f t="shared" si="1"/>
        <v>0.0001157407407</v>
      </c>
      <c r="Z1684" s="4">
        <f t="shared" si="2"/>
        <v>672</v>
      </c>
    </row>
    <row r="1685" ht="15.75" customHeight="1">
      <c r="A1685" s="4" t="s">
        <v>11351</v>
      </c>
      <c r="B1685" s="4" t="s">
        <v>11352</v>
      </c>
      <c r="C1685" s="4" t="s">
        <v>4552</v>
      </c>
      <c r="D1685" s="4" t="s">
        <v>11353</v>
      </c>
      <c r="E1685" s="4" t="s">
        <v>4554</v>
      </c>
      <c r="F1685" s="4" t="s">
        <v>4554</v>
      </c>
      <c r="G1685" s="4" t="s">
        <v>4554</v>
      </c>
      <c r="H1685" s="4" t="s">
        <v>1374</v>
      </c>
      <c r="I1685" s="4" t="s">
        <v>459</v>
      </c>
      <c r="J1685" s="4" t="s">
        <v>8186</v>
      </c>
      <c r="K1685" s="4" t="s">
        <v>173</v>
      </c>
      <c r="L1685" s="4" t="s">
        <v>1376</v>
      </c>
      <c r="M1685" s="4" t="s">
        <v>4784</v>
      </c>
      <c r="N1685" s="4" t="s">
        <v>19</v>
      </c>
      <c r="O1685" s="4" t="s">
        <v>4554</v>
      </c>
      <c r="P1685" s="4" t="s">
        <v>4554</v>
      </c>
      <c r="Q1685" s="4" t="s">
        <v>4556</v>
      </c>
      <c r="R1685" s="4" t="s">
        <v>4554</v>
      </c>
      <c r="S1685" s="4" t="s">
        <v>4770</v>
      </c>
      <c r="T1685" s="4" t="s">
        <v>5330</v>
      </c>
      <c r="U1685" s="4" t="s">
        <v>4554</v>
      </c>
      <c r="V1685" s="4" t="s">
        <v>4554</v>
      </c>
      <c r="W1685" s="4" t="s">
        <v>4559</v>
      </c>
      <c r="X1685" s="4" t="s">
        <v>11354</v>
      </c>
      <c r="Y1685" s="5">
        <f t="shared" si="1"/>
        <v>0.00005787037037</v>
      </c>
      <c r="Z1685" s="4">
        <f t="shared" si="2"/>
        <v>672</v>
      </c>
    </row>
    <row r="1686" ht="15.75" customHeight="1">
      <c r="A1686" s="4" t="s">
        <v>11355</v>
      </c>
      <c r="B1686" s="4" t="s">
        <v>11356</v>
      </c>
      <c r="C1686" s="4" t="s">
        <v>4552</v>
      </c>
      <c r="D1686" s="4" t="s">
        <v>11357</v>
      </c>
      <c r="E1686" s="4" t="s">
        <v>4554</v>
      </c>
      <c r="F1686" s="4" t="s">
        <v>4554</v>
      </c>
      <c r="G1686" s="4" t="s">
        <v>4554</v>
      </c>
      <c r="H1686" s="4" t="s">
        <v>640</v>
      </c>
      <c r="I1686" s="4" t="s">
        <v>817</v>
      </c>
      <c r="J1686" s="4" t="s">
        <v>1438</v>
      </c>
      <c r="K1686" s="4" t="s">
        <v>164</v>
      </c>
      <c r="L1686" s="4" t="s">
        <v>962</v>
      </c>
      <c r="M1686" s="4" t="s">
        <v>312</v>
      </c>
      <c r="N1686" s="4" t="s">
        <v>4784</v>
      </c>
      <c r="O1686" s="4" t="s">
        <v>4554</v>
      </c>
      <c r="P1686" s="4" t="s">
        <v>4554</v>
      </c>
      <c r="Q1686" s="4" t="s">
        <v>4556</v>
      </c>
      <c r="R1686" s="4" t="s">
        <v>4554</v>
      </c>
      <c r="S1686" s="4" t="s">
        <v>4770</v>
      </c>
      <c r="T1686" s="4" t="s">
        <v>4558</v>
      </c>
      <c r="U1686" s="4" t="s">
        <v>4554</v>
      </c>
      <c r="V1686" s="4" t="s">
        <v>4554</v>
      </c>
      <c r="W1686" s="4" t="s">
        <v>4559</v>
      </c>
      <c r="X1686" s="4" t="s">
        <v>11358</v>
      </c>
      <c r="Y1686" s="5">
        <f t="shared" si="1"/>
        <v>0.00005787037037</v>
      </c>
      <c r="Z1686" s="4">
        <f t="shared" si="2"/>
        <v>672</v>
      </c>
    </row>
    <row r="1687" ht="15.75" customHeight="1">
      <c r="A1687" s="4" t="s">
        <v>11359</v>
      </c>
      <c r="B1687" s="4" t="s">
        <v>11360</v>
      </c>
      <c r="C1687" s="4" t="s">
        <v>4552</v>
      </c>
      <c r="D1687" s="4" t="s">
        <v>11361</v>
      </c>
      <c r="E1687" s="4" t="s">
        <v>4554</v>
      </c>
      <c r="F1687" s="4" t="s">
        <v>4554</v>
      </c>
      <c r="G1687" s="4" t="s">
        <v>4554</v>
      </c>
      <c r="H1687" s="4" t="s">
        <v>427</v>
      </c>
      <c r="I1687" s="4" t="s">
        <v>459</v>
      </c>
      <c r="J1687" s="4" t="s">
        <v>71</v>
      </c>
      <c r="K1687" s="4" t="s">
        <v>177</v>
      </c>
      <c r="L1687" s="4" t="s">
        <v>460</v>
      </c>
      <c r="M1687" s="4" t="s">
        <v>287</v>
      </c>
      <c r="N1687" s="4" t="s">
        <v>208</v>
      </c>
      <c r="O1687" s="4" t="s">
        <v>4554</v>
      </c>
      <c r="P1687" s="4" t="s">
        <v>4554</v>
      </c>
      <c r="Q1687" s="4" t="s">
        <v>4556</v>
      </c>
      <c r="R1687" s="4" t="s">
        <v>4554</v>
      </c>
      <c r="S1687" s="4" t="s">
        <v>4770</v>
      </c>
      <c r="T1687" s="4" t="s">
        <v>4558</v>
      </c>
      <c r="U1687" s="4" t="s">
        <v>4554</v>
      </c>
      <c r="V1687" s="4" t="s">
        <v>4554</v>
      </c>
      <c r="W1687" s="4" t="s">
        <v>4559</v>
      </c>
      <c r="X1687" s="4" t="s">
        <v>11362</v>
      </c>
      <c r="Y1687" s="5">
        <f t="shared" si="1"/>
        <v>0.00006944444444</v>
      </c>
      <c r="Z1687" s="4">
        <f t="shared" si="2"/>
        <v>672</v>
      </c>
    </row>
    <row r="1688" ht="15.75" customHeight="1">
      <c r="A1688" s="4" t="s">
        <v>11363</v>
      </c>
      <c r="B1688" s="4" t="s">
        <v>11364</v>
      </c>
      <c r="C1688" s="4" t="s">
        <v>4552</v>
      </c>
      <c r="D1688" s="4" t="s">
        <v>11365</v>
      </c>
      <c r="E1688" s="4" t="s">
        <v>4554</v>
      </c>
      <c r="F1688" s="4" t="s">
        <v>4554</v>
      </c>
      <c r="G1688" s="4" t="s">
        <v>4554</v>
      </c>
      <c r="H1688" s="4" t="s">
        <v>349</v>
      </c>
      <c r="I1688" s="4" t="s">
        <v>350</v>
      </c>
      <c r="J1688" s="4" t="s">
        <v>163</v>
      </c>
      <c r="K1688" s="4" t="s">
        <v>173</v>
      </c>
      <c r="L1688" s="4" t="s">
        <v>351</v>
      </c>
      <c r="M1688" s="4" t="s">
        <v>4784</v>
      </c>
      <c r="N1688" s="4" t="s">
        <v>4558</v>
      </c>
      <c r="O1688" s="4" t="s">
        <v>4554</v>
      </c>
      <c r="P1688" s="4" t="s">
        <v>4554</v>
      </c>
      <c r="Q1688" s="4" t="s">
        <v>4556</v>
      </c>
      <c r="R1688" s="4" t="s">
        <v>4554</v>
      </c>
      <c r="S1688" s="4" t="s">
        <v>4770</v>
      </c>
      <c r="T1688" s="4" t="s">
        <v>5330</v>
      </c>
      <c r="U1688" s="4" t="s">
        <v>4554</v>
      </c>
      <c r="V1688" s="4" t="s">
        <v>4554</v>
      </c>
      <c r="W1688" s="4" t="s">
        <v>4559</v>
      </c>
      <c r="X1688" s="4" t="s">
        <v>11366</v>
      </c>
      <c r="Y1688" s="5">
        <f t="shared" si="1"/>
        <v>0.0000462962963</v>
      </c>
      <c r="Z1688" s="4">
        <f t="shared" si="2"/>
        <v>672</v>
      </c>
    </row>
    <row r="1689" ht="15.75" customHeight="1">
      <c r="A1689" s="4" t="s">
        <v>11367</v>
      </c>
      <c r="B1689" s="4" t="s">
        <v>11368</v>
      </c>
      <c r="C1689" s="4" t="s">
        <v>4552</v>
      </c>
      <c r="D1689" s="4" t="s">
        <v>11369</v>
      </c>
      <c r="E1689" s="4" t="s">
        <v>4554</v>
      </c>
      <c r="F1689" s="4" t="s">
        <v>4554</v>
      </c>
      <c r="G1689" s="4" t="s">
        <v>4554</v>
      </c>
      <c r="H1689" s="4" t="s">
        <v>432</v>
      </c>
      <c r="I1689" s="4" t="s">
        <v>1246</v>
      </c>
      <c r="J1689" s="4" t="s">
        <v>1398</v>
      </c>
      <c r="K1689" s="4" t="s">
        <v>177</v>
      </c>
      <c r="L1689" s="4" t="s">
        <v>1399</v>
      </c>
      <c r="M1689" s="4" t="s">
        <v>287</v>
      </c>
      <c r="N1689" s="4" t="s">
        <v>86</v>
      </c>
      <c r="O1689" s="4" t="s">
        <v>4554</v>
      </c>
      <c r="P1689" s="4" t="s">
        <v>4554</v>
      </c>
      <c r="Q1689" s="4" t="s">
        <v>4556</v>
      </c>
      <c r="R1689" s="4" t="s">
        <v>4554</v>
      </c>
      <c r="S1689" s="4" t="s">
        <v>4770</v>
      </c>
      <c r="T1689" s="4" t="s">
        <v>5330</v>
      </c>
      <c r="U1689" s="4" t="s">
        <v>4554</v>
      </c>
      <c r="V1689" s="4" t="s">
        <v>4554</v>
      </c>
      <c r="W1689" s="4" t="s">
        <v>4559</v>
      </c>
      <c r="X1689" s="4" t="s">
        <v>11370</v>
      </c>
      <c r="Y1689" s="5">
        <f t="shared" si="1"/>
        <v>0.00006944444444</v>
      </c>
      <c r="Z1689" s="4">
        <f t="shared" si="2"/>
        <v>672</v>
      </c>
    </row>
    <row r="1690" ht="15.75" customHeight="1">
      <c r="A1690" s="4" t="s">
        <v>11371</v>
      </c>
      <c r="B1690" s="4" t="s">
        <v>11372</v>
      </c>
      <c r="C1690" s="4" t="s">
        <v>4552</v>
      </c>
      <c r="D1690" s="4" t="s">
        <v>11373</v>
      </c>
      <c r="E1690" s="4" t="s">
        <v>4554</v>
      </c>
      <c r="F1690" s="4" t="s">
        <v>4554</v>
      </c>
      <c r="G1690" s="4" t="s">
        <v>4554</v>
      </c>
      <c r="H1690" s="4" t="s">
        <v>393</v>
      </c>
      <c r="I1690" s="4" t="s">
        <v>350</v>
      </c>
      <c r="J1690" s="4" t="s">
        <v>75</v>
      </c>
      <c r="K1690" s="4" t="s">
        <v>173</v>
      </c>
      <c r="L1690" s="4" t="s">
        <v>354</v>
      </c>
      <c r="M1690" s="4" t="s">
        <v>4784</v>
      </c>
      <c r="N1690" s="4" t="s">
        <v>312</v>
      </c>
      <c r="O1690" s="4" t="s">
        <v>4554</v>
      </c>
      <c r="P1690" s="4" t="s">
        <v>4554</v>
      </c>
      <c r="Q1690" s="4" t="s">
        <v>4556</v>
      </c>
      <c r="R1690" s="4" t="s">
        <v>4554</v>
      </c>
      <c r="S1690" s="4" t="s">
        <v>4770</v>
      </c>
      <c r="T1690" s="4" t="s">
        <v>4558</v>
      </c>
      <c r="U1690" s="4" t="s">
        <v>4554</v>
      </c>
      <c r="V1690" s="4" t="s">
        <v>4554</v>
      </c>
      <c r="W1690" s="4" t="s">
        <v>4559</v>
      </c>
      <c r="X1690" s="4" t="s">
        <v>11374</v>
      </c>
      <c r="Y1690" s="5">
        <f t="shared" si="1"/>
        <v>0.00005787037037</v>
      </c>
      <c r="Z1690" s="4">
        <f t="shared" si="2"/>
        <v>672</v>
      </c>
    </row>
    <row r="1691" ht="15.75" customHeight="1">
      <c r="A1691" s="4" t="s">
        <v>11375</v>
      </c>
      <c r="B1691" s="4" t="s">
        <v>11376</v>
      </c>
      <c r="C1691" s="4" t="s">
        <v>4552</v>
      </c>
      <c r="D1691" s="4" t="s">
        <v>11377</v>
      </c>
      <c r="E1691" s="4" t="s">
        <v>4554</v>
      </c>
      <c r="F1691" s="4" t="s">
        <v>4554</v>
      </c>
      <c r="G1691" s="4" t="s">
        <v>4554</v>
      </c>
      <c r="H1691" s="4" t="s">
        <v>349</v>
      </c>
      <c r="I1691" s="4" t="s">
        <v>350</v>
      </c>
      <c r="J1691" s="4" t="s">
        <v>163</v>
      </c>
      <c r="K1691" s="4" t="s">
        <v>173</v>
      </c>
      <c r="L1691" s="4" t="s">
        <v>351</v>
      </c>
      <c r="M1691" s="4" t="s">
        <v>4784</v>
      </c>
      <c r="N1691" s="4" t="s">
        <v>70</v>
      </c>
      <c r="O1691" s="4" t="s">
        <v>4554</v>
      </c>
      <c r="P1691" s="4" t="s">
        <v>4554</v>
      </c>
      <c r="Q1691" s="4" t="s">
        <v>4556</v>
      </c>
      <c r="R1691" s="4" t="s">
        <v>4554</v>
      </c>
      <c r="S1691" s="4" t="s">
        <v>4770</v>
      </c>
      <c r="T1691" s="4" t="s">
        <v>5330</v>
      </c>
      <c r="U1691" s="4" t="s">
        <v>4554</v>
      </c>
      <c r="V1691" s="4" t="s">
        <v>4554</v>
      </c>
      <c r="W1691" s="4" t="s">
        <v>4559</v>
      </c>
      <c r="X1691" s="4" t="s">
        <v>11378</v>
      </c>
      <c r="Y1691" s="5">
        <f t="shared" si="1"/>
        <v>0.00005787037037</v>
      </c>
      <c r="Z1691" s="4">
        <f t="shared" si="2"/>
        <v>672</v>
      </c>
    </row>
    <row r="1692" ht="15.75" customHeight="1">
      <c r="A1692" s="4" t="s">
        <v>11379</v>
      </c>
      <c r="B1692" s="4" t="s">
        <v>11380</v>
      </c>
      <c r="C1692" s="4" t="s">
        <v>4552</v>
      </c>
      <c r="D1692" s="4" t="s">
        <v>11381</v>
      </c>
      <c r="E1692" s="4" t="s">
        <v>4554</v>
      </c>
      <c r="F1692" s="4" t="s">
        <v>4554</v>
      </c>
      <c r="G1692" s="4" t="s">
        <v>4554</v>
      </c>
      <c r="H1692" s="4" t="s">
        <v>475</v>
      </c>
      <c r="I1692" s="4" t="s">
        <v>341</v>
      </c>
      <c r="J1692" s="4" t="s">
        <v>109</v>
      </c>
      <c r="K1692" s="4" t="s">
        <v>164</v>
      </c>
      <c r="L1692" s="4" t="s">
        <v>476</v>
      </c>
      <c r="M1692" s="4" t="s">
        <v>4784</v>
      </c>
      <c r="N1692" s="4" t="s">
        <v>4558</v>
      </c>
      <c r="O1692" s="4" t="s">
        <v>4554</v>
      </c>
      <c r="P1692" s="4" t="s">
        <v>4554</v>
      </c>
      <c r="Q1692" s="4" t="s">
        <v>4556</v>
      </c>
      <c r="R1692" s="4" t="s">
        <v>4554</v>
      </c>
      <c r="S1692" s="4" t="s">
        <v>4770</v>
      </c>
      <c r="T1692" s="4" t="s">
        <v>5330</v>
      </c>
      <c r="U1692" s="4" t="s">
        <v>4554</v>
      </c>
      <c r="V1692" s="4" t="s">
        <v>4554</v>
      </c>
      <c r="W1692" s="4" t="s">
        <v>4559</v>
      </c>
      <c r="X1692" s="4" t="s">
        <v>11382</v>
      </c>
      <c r="Y1692" s="5">
        <f t="shared" si="1"/>
        <v>0.00005787037037</v>
      </c>
      <c r="Z1692" s="4">
        <f t="shared" si="2"/>
        <v>672</v>
      </c>
    </row>
    <row r="1693" ht="15.75" customHeight="1">
      <c r="A1693" s="4" t="s">
        <v>11383</v>
      </c>
      <c r="B1693" s="4" t="s">
        <v>11384</v>
      </c>
      <c r="C1693" s="4" t="s">
        <v>4552</v>
      </c>
      <c r="D1693" s="4" t="s">
        <v>11385</v>
      </c>
      <c r="E1693" s="4" t="s">
        <v>4554</v>
      </c>
      <c r="F1693" s="4" t="s">
        <v>4554</v>
      </c>
      <c r="G1693" s="4" t="s">
        <v>4554</v>
      </c>
      <c r="H1693" s="4" t="s">
        <v>640</v>
      </c>
      <c r="I1693" s="4" t="s">
        <v>817</v>
      </c>
      <c r="J1693" s="4" t="s">
        <v>1438</v>
      </c>
      <c r="K1693" s="4" t="s">
        <v>164</v>
      </c>
      <c r="L1693" s="4" t="s">
        <v>962</v>
      </c>
      <c r="M1693" s="4" t="s">
        <v>312</v>
      </c>
      <c r="N1693" s="4" t="s">
        <v>278</v>
      </c>
      <c r="O1693" s="4" t="s">
        <v>4554</v>
      </c>
      <c r="P1693" s="4" t="s">
        <v>4554</v>
      </c>
      <c r="Q1693" s="4" t="s">
        <v>4556</v>
      </c>
      <c r="R1693" s="4" t="s">
        <v>4554</v>
      </c>
      <c r="S1693" s="4" t="s">
        <v>4770</v>
      </c>
      <c r="T1693" s="4" t="s">
        <v>4558</v>
      </c>
      <c r="U1693" s="4" t="s">
        <v>4554</v>
      </c>
      <c r="V1693" s="4" t="s">
        <v>4554</v>
      </c>
      <c r="W1693" s="4" t="s">
        <v>4559</v>
      </c>
      <c r="X1693" s="4" t="s">
        <v>11386</v>
      </c>
      <c r="Y1693" s="5">
        <f t="shared" si="1"/>
        <v>0.00005787037037</v>
      </c>
      <c r="Z1693" s="4">
        <f t="shared" si="2"/>
        <v>672</v>
      </c>
    </row>
    <row r="1694" ht="15.75" customHeight="1">
      <c r="A1694" s="4" t="s">
        <v>11387</v>
      </c>
      <c r="B1694" s="4" t="s">
        <v>11388</v>
      </c>
      <c r="C1694" s="4" t="s">
        <v>4552</v>
      </c>
      <c r="D1694" s="4" t="s">
        <v>11389</v>
      </c>
      <c r="E1694" s="4" t="s">
        <v>4554</v>
      </c>
      <c r="F1694" s="4" t="s">
        <v>4554</v>
      </c>
      <c r="G1694" s="4" t="s">
        <v>4554</v>
      </c>
      <c r="H1694" s="4" t="s">
        <v>340</v>
      </c>
      <c r="I1694" s="4" t="s">
        <v>341</v>
      </c>
      <c r="J1694" s="4" t="s">
        <v>342</v>
      </c>
      <c r="K1694" s="4" t="s">
        <v>173</v>
      </c>
      <c r="L1694" s="4" t="s">
        <v>343</v>
      </c>
      <c r="M1694" s="4" t="s">
        <v>4784</v>
      </c>
      <c r="N1694" s="4" t="s">
        <v>70</v>
      </c>
      <c r="O1694" s="4" t="s">
        <v>4554</v>
      </c>
      <c r="P1694" s="4" t="s">
        <v>4554</v>
      </c>
      <c r="Q1694" s="4" t="s">
        <v>4556</v>
      </c>
      <c r="R1694" s="4" t="s">
        <v>4554</v>
      </c>
      <c r="S1694" s="4" t="s">
        <v>4770</v>
      </c>
      <c r="T1694" s="4" t="s">
        <v>5330</v>
      </c>
      <c r="U1694" s="4" t="s">
        <v>4554</v>
      </c>
      <c r="V1694" s="4" t="s">
        <v>4554</v>
      </c>
      <c r="W1694" s="4" t="s">
        <v>4559</v>
      </c>
      <c r="X1694" s="4" t="s">
        <v>11390</v>
      </c>
      <c r="Y1694" s="5">
        <f t="shared" si="1"/>
        <v>0.00005787037037</v>
      </c>
      <c r="Z1694" s="4">
        <f t="shared" si="2"/>
        <v>672</v>
      </c>
    </row>
    <row r="1695" ht="15.75" customHeight="1">
      <c r="A1695" s="4" t="s">
        <v>11391</v>
      </c>
      <c r="B1695" s="4" t="s">
        <v>11392</v>
      </c>
      <c r="C1695" s="4" t="s">
        <v>4552</v>
      </c>
      <c r="D1695" s="4" t="s">
        <v>11393</v>
      </c>
      <c r="E1695" s="4" t="s">
        <v>4554</v>
      </c>
      <c r="F1695" s="4" t="s">
        <v>4554</v>
      </c>
      <c r="G1695" s="4" t="s">
        <v>4554</v>
      </c>
      <c r="H1695" s="4" t="s">
        <v>482</v>
      </c>
      <c r="I1695" s="4" t="s">
        <v>1781</v>
      </c>
      <c r="J1695" s="4" t="s">
        <v>47</v>
      </c>
      <c r="K1695" s="4" t="s">
        <v>195</v>
      </c>
      <c r="L1695" s="4" t="s">
        <v>10449</v>
      </c>
      <c r="M1695" s="4" t="s">
        <v>298</v>
      </c>
      <c r="N1695" s="4" t="s">
        <v>17</v>
      </c>
      <c r="O1695" s="4" t="s">
        <v>4554</v>
      </c>
      <c r="P1695" s="4" t="s">
        <v>4554</v>
      </c>
      <c r="Q1695" s="4" t="s">
        <v>4556</v>
      </c>
      <c r="R1695" s="4" t="s">
        <v>4554</v>
      </c>
      <c r="S1695" s="4" t="s">
        <v>4770</v>
      </c>
      <c r="T1695" s="4" t="s">
        <v>4558</v>
      </c>
      <c r="U1695" s="4" t="s">
        <v>4554</v>
      </c>
      <c r="V1695" s="4" t="s">
        <v>4554</v>
      </c>
      <c r="W1695" s="4" t="s">
        <v>4559</v>
      </c>
      <c r="X1695" s="4" t="s">
        <v>11394</v>
      </c>
      <c r="Y1695" s="5">
        <f t="shared" si="1"/>
        <v>0.00005787037037</v>
      </c>
      <c r="Z1695" s="4">
        <f t="shared" si="2"/>
        <v>672</v>
      </c>
    </row>
    <row r="1696" ht="15.75" customHeight="1">
      <c r="A1696" s="4" t="s">
        <v>11395</v>
      </c>
      <c r="B1696" s="4" t="s">
        <v>11396</v>
      </c>
      <c r="C1696" s="4" t="s">
        <v>4552</v>
      </c>
      <c r="D1696" s="4" t="s">
        <v>11397</v>
      </c>
      <c r="E1696" s="4" t="s">
        <v>4554</v>
      </c>
      <c r="F1696" s="4" t="s">
        <v>4554</v>
      </c>
      <c r="G1696" s="4" t="s">
        <v>4554</v>
      </c>
      <c r="H1696" s="4" t="s">
        <v>1374</v>
      </c>
      <c r="I1696" s="4" t="s">
        <v>459</v>
      </c>
      <c r="J1696" s="4" t="s">
        <v>8186</v>
      </c>
      <c r="K1696" s="4" t="s">
        <v>173</v>
      </c>
      <c r="L1696" s="4" t="s">
        <v>1376</v>
      </c>
      <c r="M1696" s="4" t="s">
        <v>4784</v>
      </c>
      <c r="N1696" s="4" t="s">
        <v>17</v>
      </c>
      <c r="O1696" s="4" t="s">
        <v>4554</v>
      </c>
      <c r="P1696" s="4" t="s">
        <v>4554</v>
      </c>
      <c r="Q1696" s="4" t="s">
        <v>4556</v>
      </c>
      <c r="R1696" s="4" t="s">
        <v>4554</v>
      </c>
      <c r="S1696" s="4" t="s">
        <v>4770</v>
      </c>
      <c r="T1696" s="4" t="s">
        <v>4558</v>
      </c>
      <c r="U1696" s="4" t="s">
        <v>4554</v>
      </c>
      <c r="V1696" s="4" t="s">
        <v>4554</v>
      </c>
      <c r="W1696" s="4" t="s">
        <v>4559</v>
      </c>
      <c r="X1696" s="4" t="s">
        <v>11398</v>
      </c>
      <c r="Y1696" s="5">
        <f t="shared" si="1"/>
        <v>0.0001157407407</v>
      </c>
      <c r="Z1696" s="4">
        <f t="shared" si="2"/>
        <v>672</v>
      </c>
    </row>
    <row r="1697" ht="15.75" customHeight="1">
      <c r="A1697" s="4" t="s">
        <v>11399</v>
      </c>
      <c r="B1697" s="4" t="s">
        <v>11400</v>
      </c>
      <c r="C1697" s="4" t="s">
        <v>4552</v>
      </c>
      <c r="D1697" s="4" t="s">
        <v>11401</v>
      </c>
      <c r="E1697" s="4" t="s">
        <v>4554</v>
      </c>
      <c r="F1697" s="4" t="s">
        <v>4554</v>
      </c>
      <c r="G1697" s="4" t="s">
        <v>4554</v>
      </c>
      <c r="H1697" s="4" t="s">
        <v>1374</v>
      </c>
      <c r="I1697" s="4" t="s">
        <v>459</v>
      </c>
      <c r="J1697" s="4" t="s">
        <v>8186</v>
      </c>
      <c r="K1697" s="4" t="s">
        <v>173</v>
      </c>
      <c r="L1697" s="4" t="s">
        <v>1376</v>
      </c>
      <c r="M1697" s="4" t="s">
        <v>4784</v>
      </c>
      <c r="N1697" s="4" t="s">
        <v>63</v>
      </c>
      <c r="O1697" s="4" t="s">
        <v>4554</v>
      </c>
      <c r="P1697" s="4" t="s">
        <v>4554</v>
      </c>
      <c r="Q1697" s="4" t="s">
        <v>4556</v>
      </c>
      <c r="R1697" s="4" t="s">
        <v>4554</v>
      </c>
      <c r="S1697" s="4" t="s">
        <v>4770</v>
      </c>
      <c r="T1697" s="4" t="s">
        <v>4558</v>
      </c>
      <c r="U1697" s="4" t="s">
        <v>4554</v>
      </c>
      <c r="V1697" s="4" t="s">
        <v>4554</v>
      </c>
      <c r="W1697" s="4" t="s">
        <v>4559</v>
      </c>
      <c r="X1697" s="4" t="s">
        <v>11402</v>
      </c>
      <c r="Y1697" s="5">
        <f t="shared" si="1"/>
        <v>0.00005787037037</v>
      </c>
      <c r="Z1697" s="4">
        <f t="shared" si="2"/>
        <v>672</v>
      </c>
    </row>
    <row r="1698" ht="15.75" customHeight="1">
      <c r="A1698" s="4" t="s">
        <v>11403</v>
      </c>
      <c r="B1698" s="4" t="s">
        <v>11404</v>
      </c>
      <c r="C1698" s="4" t="s">
        <v>4552</v>
      </c>
      <c r="D1698" s="4" t="s">
        <v>11405</v>
      </c>
      <c r="E1698" s="4" t="s">
        <v>4554</v>
      </c>
      <c r="F1698" s="4" t="s">
        <v>4554</v>
      </c>
      <c r="G1698" s="4" t="s">
        <v>4554</v>
      </c>
      <c r="H1698" s="4" t="s">
        <v>1374</v>
      </c>
      <c r="I1698" s="4" t="s">
        <v>459</v>
      </c>
      <c r="J1698" s="4" t="s">
        <v>8186</v>
      </c>
      <c r="K1698" s="4" t="s">
        <v>173</v>
      </c>
      <c r="L1698" s="4" t="s">
        <v>1376</v>
      </c>
      <c r="M1698" s="4" t="s">
        <v>4784</v>
      </c>
      <c r="N1698" s="4" t="s">
        <v>1325</v>
      </c>
      <c r="O1698" s="4" t="s">
        <v>4554</v>
      </c>
      <c r="P1698" s="4" t="s">
        <v>4554</v>
      </c>
      <c r="Q1698" s="4" t="s">
        <v>4556</v>
      </c>
      <c r="R1698" s="4" t="s">
        <v>4554</v>
      </c>
      <c r="S1698" s="4" t="s">
        <v>4770</v>
      </c>
      <c r="T1698" s="4" t="s">
        <v>5330</v>
      </c>
      <c r="U1698" s="4" t="s">
        <v>4554</v>
      </c>
      <c r="V1698" s="4" t="s">
        <v>4554</v>
      </c>
      <c r="W1698" s="4" t="s">
        <v>4559</v>
      </c>
      <c r="X1698" s="4" t="s">
        <v>11406</v>
      </c>
      <c r="Y1698" s="5">
        <f t="shared" si="1"/>
        <v>0.00005787037037</v>
      </c>
      <c r="Z1698" s="4">
        <f t="shared" si="2"/>
        <v>672</v>
      </c>
    </row>
    <row r="1699" ht="15.75" customHeight="1">
      <c r="A1699" s="4" t="s">
        <v>11407</v>
      </c>
      <c r="B1699" s="4" t="s">
        <v>11408</v>
      </c>
      <c r="C1699" s="4" t="s">
        <v>4552</v>
      </c>
      <c r="D1699" s="4" t="s">
        <v>11409</v>
      </c>
      <c r="E1699" s="4" t="s">
        <v>4554</v>
      </c>
      <c r="F1699" s="4" t="s">
        <v>4554</v>
      </c>
      <c r="G1699" s="4" t="s">
        <v>4554</v>
      </c>
      <c r="H1699" s="4" t="s">
        <v>406</v>
      </c>
      <c r="I1699" s="4" t="s">
        <v>1246</v>
      </c>
      <c r="J1699" s="4" t="s">
        <v>1247</v>
      </c>
      <c r="K1699" s="4" t="s">
        <v>177</v>
      </c>
      <c r="L1699" s="4" t="s">
        <v>1248</v>
      </c>
      <c r="M1699" s="4" t="s">
        <v>287</v>
      </c>
      <c r="N1699" s="4" t="s">
        <v>442</v>
      </c>
      <c r="O1699" s="4" t="s">
        <v>4554</v>
      </c>
      <c r="P1699" s="4" t="s">
        <v>4554</v>
      </c>
      <c r="Q1699" s="4" t="s">
        <v>4556</v>
      </c>
      <c r="R1699" s="4" t="s">
        <v>4554</v>
      </c>
      <c r="S1699" s="4" t="s">
        <v>4770</v>
      </c>
      <c r="T1699" s="4" t="s">
        <v>4558</v>
      </c>
      <c r="U1699" s="4" t="s">
        <v>4554</v>
      </c>
      <c r="V1699" s="4" t="s">
        <v>4554</v>
      </c>
      <c r="W1699" s="4" t="s">
        <v>4559</v>
      </c>
      <c r="X1699" s="4" t="s">
        <v>11410</v>
      </c>
      <c r="Y1699" s="5">
        <f t="shared" si="1"/>
        <v>0.00005787037037</v>
      </c>
      <c r="Z1699" s="4">
        <f t="shared" si="2"/>
        <v>672</v>
      </c>
    </row>
    <row r="1700" ht="15.75" customHeight="1">
      <c r="A1700" s="4" t="s">
        <v>11411</v>
      </c>
      <c r="B1700" s="4" t="s">
        <v>11412</v>
      </c>
      <c r="C1700" s="4" t="s">
        <v>4552</v>
      </c>
      <c r="D1700" s="4" t="s">
        <v>11413</v>
      </c>
      <c r="E1700" s="4" t="s">
        <v>4554</v>
      </c>
      <c r="F1700" s="4" t="s">
        <v>4554</v>
      </c>
      <c r="G1700" s="4" t="s">
        <v>4554</v>
      </c>
      <c r="H1700" s="4" t="s">
        <v>393</v>
      </c>
      <c r="I1700" s="4" t="s">
        <v>350</v>
      </c>
      <c r="J1700" s="4" t="s">
        <v>75</v>
      </c>
      <c r="K1700" s="4" t="s">
        <v>173</v>
      </c>
      <c r="L1700" s="4" t="s">
        <v>354</v>
      </c>
      <c r="M1700" s="4" t="s">
        <v>4784</v>
      </c>
      <c r="N1700" s="4" t="s">
        <v>113</v>
      </c>
      <c r="O1700" s="4" t="s">
        <v>4554</v>
      </c>
      <c r="P1700" s="4" t="s">
        <v>4554</v>
      </c>
      <c r="Q1700" s="4" t="s">
        <v>4556</v>
      </c>
      <c r="R1700" s="4" t="s">
        <v>4554</v>
      </c>
      <c r="S1700" s="4" t="s">
        <v>4770</v>
      </c>
      <c r="T1700" s="4" t="s">
        <v>5330</v>
      </c>
      <c r="U1700" s="4" t="s">
        <v>4554</v>
      </c>
      <c r="V1700" s="4" t="s">
        <v>4554</v>
      </c>
      <c r="W1700" s="4" t="s">
        <v>4559</v>
      </c>
      <c r="X1700" s="4" t="s">
        <v>11414</v>
      </c>
      <c r="Y1700" s="5">
        <f t="shared" si="1"/>
        <v>0.00005787037037</v>
      </c>
      <c r="Z1700" s="4">
        <f t="shared" si="2"/>
        <v>672</v>
      </c>
    </row>
    <row r="1701" ht="15.75" customHeight="1">
      <c r="A1701" s="4" t="s">
        <v>11415</v>
      </c>
      <c r="B1701" s="4" t="s">
        <v>11416</v>
      </c>
      <c r="C1701" s="4" t="s">
        <v>4552</v>
      </c>
      <c r="D1701" s="4" t="s">
        <v>11417</v>
      </c>
      <c r="E1701" s="4" t="s">
        <v>4554</v>
      </c>
      <c r="F1701" s="4" t="s">
        <v>4554</v>
      </c>
      <c r="G1701" s="4" t="s">
        <v>4554</v>
      </c>
      <c r="H1701" s="4" t="s">
        <v>524</v>
      </c>
      <c r="I1701" s="4" t="s">
        <v>469</v>
      </c>
      <c r="J1701" s="4" t="s">
        <v>172</v>
      </c>
      <c r="K1701" s="4" t="s">
        <v>177</v>
      </c>
      <c r="L1701" s="4" t="s">
        <v>525</v>
      </c>
      <c r="M1701" s="4" t="s">
        <v>287</v>
      </c>
      <c r="N1701" s="4" t="s">
        <v>1229</v>
      </c>
      <c r="O1701" s="4" t="s">
        <v>4554</v>
      </c>
      <c r="P1701" s="4" t="s">
        <v>4554</v>
      </c>
      <c r="Q1701" s="4" t="s">
        <v>4556</v>
      </c>
      <c r="R1701" s="4" t="s">
        <v>4554</v>
      </c>
      <c r="S1701" s="4" t="s">
        <v>4770</v>
      </c>
      <c r="T1701" s="4" t="s">
        <v>5330</v>
      </c>
      <c r="U1701" s="4" t="s">
        <v>4554</v>
      </c>
      <c r="V1701" s="4" t="s">
        <v>4554</v>
      </c>
      <c r="W1701" s="4" t="s">
        <v>4559</v>
      </c>
      <c r="X1701" s="4" t="s">
        <v>11418</v>
      </c>
      <c r="Y1701" s="5">
        <f t="shared" si="1"/>
        <v>0.00005787037037</v>
      </c>
      <c r="Z1701" s="4">
        <f t="shared" si="2"/>
        <v>672</v>
      </c>
    </row>
    <row r="1702" ht="15.75" customHeight="1">
      <c r="A1702" s="4" t="s">
        <v>11419</v>
      </c>
      <c r="B1702" s="4" t="s">
        <v>11420</v>
      </c>
      <c r="C1702" s="4" t="s">
        <v>4552</v>
      </c>
      <c r="D1702" s="4" t="s">
        <v>11421</v>
      </c>
      <c r="E1702" s="4" t="s">
        <v>4554</v>
      </c>
      <c r="F1702" s="4" t="s">
        <v>4554</v>
      </c>
      <c r="G1702" s="4" t="s">
        <v>4554</v>
      </c>
      <c r="H1702" s="4" t="s">
        <v>4851</v>
      </c>
      <c r="I1702" s="4" t="s">
        <v>817</v>
      </c>
      <c r="J1702" s="4" t="s">
        <v>109</v>
      </c>
      <c r="K1702" s="4" t="s">
        <v>164</v>
      </c>
      <c r="L1702" s="4" t="s">
        <v>818</v>
      </c>
      <c r="M1702" s="4" t="s">
        <v>312</v>
      </c>
      <c r="N1702" s="4" t="s">
        <v>4784</v>
      </c>
      <c r="O1702" s="4" t="s">
        <v>4554</v>
      </c>
      <c r="P1702" s="4" t="s">
        <v>4554</v>
      </c>
      <c r="Q1702" s="4" t="s">
        <v>4556</v>
      </c>
      <c r="R1702" s="4" t="s">
        <v>4554</v>
      </c>
      <c r="S1702" s="4" t="s">
        <v>4770</v>
      </c>
      <c r="T1702" s="4" t="s">
        <v>4558</v>
      </c>
      <c r="U1702" s="4" t="s">
        <v>4554</v>
      </c>
      <c r="V1702" s="4" t="s">
        <v>4554</v>
      </c>
      <c r="W1702" s="4" t="s">
        <v>4559</v>
      </c>
      <c r="X1702" s="4" t="s">
        <v>11422</v>
      </c>
      <c r="Y1702" s="5">
        <f t="shared" si="1"/>
        <v>0.00005787037037</v>
      </c>
      <c r="Z1702" s="4">
        <f t="shared" si="2"/>
        <v>672</v>
      </c>
    </row>
    <row r="1703" ht="15.75" customHeight="1">
      <c r="A1703" s="4" t="s">
        <v>11423</v>
      </c>
      <c r="B1703" s="4" t="s">
        <v>11424</v>
      </c>
      <c r="C1703" s="4" t="s">
        <v>4552</v>
      </c>
      <c r="D1703" s="4" t="s">
        <v>11425</v>
      </c>
      <c r="E1703" s="4" t="s">
        <v>4554</v>
      </c>
      <c r="F1703" s="4" t="s">
        <v>4554</v>
      </c>
      <c r="G1703" s="4" t="s">
        <v>4554</v>
      </c>
      <c r="H1703" s="4" t="s">
        <v>463</v>
      </c>
      <c r="I1703" s="4" t="s">
        <v>565</v>
      </c>
      <c r="J1703" s="4" t="s">
        <v>566</v>
      </c>
      <c r="K1703" s="4" t="s">
        <v>179</v>
      </c>
      <c r="L1703" s="4" t="s">
        <v>5138</v>
      </c>
      <c r="M1703" s="4" t="s">
        <v>338</v>
      </c>
      <c r="N1703" s="4" t="s">
        <v>70</v>
      </c>
      <c r="O1703" s="4" t="s">
        <v>4554</v>
      </c>
      <c r="P1703" s="4" t="s">
        <v>4554</v>
      </c>
      <c r="Q1703" s="4" t="s">
        <v>4556</v>
      </c>
      <c r="R1703" s="4" t="s">
        <v>4554</v>
      </c>
      <c r="S1703" s="4" t="s">
        <v>4770</v>
      </c>
      <c r="T1703" s="4" t="s">
        <v>5330</v>
      </c>
      <c r="U1703" s="4" t="s">
        <v>4554</v>
      </c>
      <c r="V1703" s="4" t="s">
        <v>4554</v>
      </c>
      <c r="W1703" s="4" t="s">
        <v>4559</v>
      </c>
      <c r="X1703" s="4" t="s">
        <v>11426</v>
      </c>
      <c r="Y1703" s="5">
        <f t="shared" si="1"/>
        <v>0.0001157407407</v>
      </c>
      <c r="Z1703" s="4">
        <f t="shared" si="2"/>
        <v>672</v>
      </c>
    </row>
    <row r="1704" ht="15.75" customHeight="1">
      <c r="A1704" s="4" t="s">
        <v>11427</v>
      </c>
      <c r="B1704" s="4" t="s">
        <v>11428</v>
      </c>
      <c r="C1704" s="4" t="s">
        <v>4552</v>
      </c>
      <c r="D1704" s="4" t="s">
        <v>11429</v>
      </c>
      <c r="E1704" s="4" t="s">
        <v>4554</v>
      </c>
      <c r="F1704" s="4" t="s">
        <v>4554</v>
      </c>
      <c r="G1704" s="4" t="s">
        <v>4554</v>
      </c>
      <c r="H1704" s="4" t="s">
        <v>340</v>
      </c>
      <c r="I1704" s="4" t="s">
        <v>341</v>
      </c>
      <c r="J1704" s="4" t="s">
        <v>342</v>
      </c>
      <c r="K1704" s="4" t="s">
        <v>173</v>
      </c>
      <c r="L1704" s="4" t="s">
        <v>343</v>
      </c>
      <c r="M1704" s="4" t="s">
        <v>4784</v>
      </c>
      <c r="N1704" s="4" t="s">
        <v>4784</v>
      </c>
      <c r="O1704" s="4" t="s">
        <v>4554</v>
      </c>
      <c r="P1704" s="4" t="s">
        <v>4554</v>
      </c>
      <c r="Q1704" s="4" t="s">
        <v>4556</v>
      </c>
      <c r="R1704" s="4" t="s">
        <v>4554</v>
      </c>
      <c r="S1704" s="4" t="s">
        <v>4770</v>
      </c>
      <c r="T1704" s="4" t="s">
        <v>4558</v>
      </c>
      <c r="U1704" s="4" t="s">
        <v>4554</v>
      </c>
      <c r="V1704" s="4" t="s">
        <v>4554</v>
      </c>
      <c r="W1704" s="4" t="s">
        <v>4559</v>
      </c>
      <c r="X1704" s="4" t="s">
        <v>11430</v>
      </c>
      <c r="Y1704" s="5">
        <f t="shared" si="1"/>
        <v>0.00005787037037</v>
      </c>
      <c r="Z1704" s="4">
        <f t="shared" si="2"/>
        <v>672</v>
      </c>
    </row>
    <row r="1705" ht="15.75" customHeight="1">
      <c r="A1705" s="4" t="s">
        <v>11431</v>
      </c>
      <c r="B1705" s="4" t="s">
        <v>11432</v>
      </c>
      <c r="C1705" s="4" t="s">
        <v>4552</v>
      </c>
      <c r="D1705" s="4" t="s">
        <v>11433</v>
      </c>
      <c r="E1705" s="4" t="s">
        <v>4554</v>
      </c>
      <c r="F1705" s="4" t="s">
        <v>4554</v>
      </c>
      <c r="G1705" s="4" t="s">
        <v>4554</v>
      </c>
      <c r="H1705" s="4" t="s">
        <v>5138</v>
      </c>
      <c r="I1705" s="4" t="s">
        <v>321</v>
      </c>
      <c r="J1705" s="4" t="s">
        <v>2631</v>
      </c>
      <c r="K1705" s="4" t="s">
        <v>216</v>
      </c>
      <c r="L1705" s="4" t="s">
        <v>2632</v>
      </c>
      <c r="M1705" s="4" t="s">
        <v>323</v>
      </c>
      <c r="N1705" s="4" t="s">
        <v>113</v>
      </c>
      <c r="O1705" s="4" t="s">
        <v>4554</v>
      </c>
      <c r="P1705" s="4" t="s">
        <v>4554</v>
      </c>
      <c r="Q1705" s="4" t="s">
        <v>4556</v>
      </c>
      <c r="R1705" s="4" t="s">
        <v>4554</v>
      </c>
      <c r="S1705" s="4" t="s">
        <v>4770</v>
      </c>
      <c r="T1705" s="4" t="s">
        <v>5330</v>
      </c>
      <c r="U1705" s="4" t="s">
        <v>4554</v>
      </c>
      <c r="V1705" s="4" t="s">
        <v>4554</v>
      </c>
      <c r="W1705" s="4" t="s">
        <v>4559</v>
      </c>
      <c r="X1705" s="4" t="s">
        <v>11434</v>
      </c>
      <c r="Y1705" s="5">
        <f t="shared" si="1"/>
        <v>0.00005787037037</v>
      </c>
      <c r="Z1705" s="4">
        <f t="shared" si="2"/>
        <v>672</v>
      </c>
    </row>
    <row r="1706" ht="15.75" customHeight="1">
      <c r="A1706" s="4" t="s">
        <v>11435</v>
      </c>
      <c r="B1706" s="4" t="s">
        <v>11436</v>
      </c>
      <c r="C1706" s="4" t="s">
        <v>4552</v>
      </c>
      <c r="D1706" s="4" t="s">
        <v>11437</v>
      </c>
      <c r="E1706" s="4" t="s">
        <v>4554</v>
      </c>
      <c r="F1706" s="4" t="s">
        <v>4554</v>
      </c>
      <c r="G1706" s="4" t="s">
        <v>4554</v>
      </c>
      <c r="H1706" s="4" t="s">
        <v>422</v>
      </c>
      <c r="I1706" s="4" t="s">
        <v>469</v>
      </c>
      <c r="J1706" s="4" t="s">
        <v>470</v>
      </c>
      <c r="K1706" s="4" t="s">
        <v>177</v>
      </c>
      <c r="L1706" s="4" t="s">
        <v>471</v>
      </c>
      <c r="M1706" s="4" t="s">
        <v>287</v>
      </c>
      <c r="N1706" s="4" t="s">
        <v>4558</v>
      </c>
      <c r="O1706" s="4" t="s">
        <v>4554</v>
      </c>
      <c r="P1706" s="4" t="s">
        <v>4554</v>
      </c>
      <c r="Q1706" s="4" t="s">
        <v>4556</v>
      </c>
      <c r="R1706" s="4" t="s">
        <v>4554</v>
      </c>
      <c r="S1706" s="4" t="s">
        <v>4770</v>
      </c>
      <c r="T1706" s="4" t="s">
        <v>5330</v>
      </c>
      <c r="U1706" s="4" t="s">
        <v>4554</v>
      </c>
      <c r="V1706" s="4" t="s">
        <v>4554</v>
      </c>
      <c r="W1706" s="4" t="s">
        <v>4559</v>
      </c>
      <c r="X1706" s="4" t="s">
        <v>11438</v>
      </c>
      <c r="Y1706" s="5">
        <f t="shared" si="1"/>
        <v>0.0001157407407</v>
      </c>
      <c r="Z1706" s="4">
        <f t="shared" si="2"/>
        <v>672</v>
      </c>
    </row>
    <row r="1707" ht="15.75" customHeight="1">
      <c r="A1707" s="4" t="s">
        <v>11439</v>
      </c>
      <c r="B1707" s="4" t="s">
        <v>11440</v>
      </c>
      <c r="C1707" s="4" t="s">
        <v>4552</v>
      </c>
      <c r="D1707" s="4" t="s">
        <v>11441</v>
      </c>
      <c r="E1707" s="4" t="s">
        <v>4554</v>
      </c>
      <c r="F1707" s="4" t="s">
        <v>4554</v>
      </c>
      <c r="G1707" s="4" t="s">
        <v>4554</v>
      </c>
      <c r="H1707" s="4" t="s">
        <v>349</v>
      </c>
      <c r="I1707" s="4" t="s">
        <v>350</v>
      </c>
      <c r="J1707" s="4" t="s">
        <v>163</v>
      </c>
      <c r="K1707" s="4" t="s">
        <v>173</v>
      </c>
      <c r="L1707" s="4" t="s">
        <v>351</v>
      </c>
      <c r="M1707" s="4" t="s">
        <v>4784</v>
      </c>
      <c r="N1707" s="4" t="s">
        <v>1229</v>
      </c>
      <c r="O1707" s="4" t="s">
        <v>4554</v>
      </c>
      <c r="P1707" s="4" t="s">
        <v>4554</v>
      </c>
      <c r="Q1707" s="4" t="s">
        <v>4556</v>
      </c>
      <c r="R1707" s="4" t="s">
        <v>4554</v>
      </c>
      <c r="S1707" s="4" t="s">
        <v>4770</v>
      </c>
      <c r="T1707" s="4" t="s">
        <v>5330</v>
      </c>
      <c r="U1707" s="4" t="s">
        <v>4554</v>
      </c>
      <c r="V1707" s="4" t="s">
        <v>4554</v>
      </c>
      <c r="W1707" s="4" t="s">
        <v>4559</v>
      </c>
      <c r="X1707" s="4" t="s">
        <v>11442</v>
      </c>
      <c r="Y1707" s="5">
        <f t="shared" si="1"/>
        <v>0.00005787037037</v>
      </c>
      <c r="Z1707" s="4">
        <f t="shared" si="2"/>
        <v>672</v>
      </c>
    </row>
    <row r="1708" ht="15.75" customHeight="1">
      <c r="A1708" s="4" t="s">
        <v>11443</v>
      </c>
      <c r="B1708" s="4" t="s">
        <v>11444</v>
      </c>
      <c r="C1708" s="4" t="s">
        <v>4552</v>
      </c>
      <c r="D1708" s="4" t="s">
        <v>11445</v>
      </c>
      <c r="E1708" s="4" t="s">
        <v>4554</v>
      </c>
      <c r="F1708" s="4" t="s">
        <v>4554</v>
      </c>
      <c r="G1708" s="4" t="s">
        <v>4554</v>
      </c>
      <c r="H1708" s="4" t="s">
        <v>475</v>
      </c>
      <c r="I1708" s="4" t="s">
        <v>341</v>
      </c>
      <c r="J1708" s="4" t="s">
        <v>109</v>
      </c>
      <c r="K1708" s="4" t="s">
        <v>164</v>
      </c>
      <c r="L1708" s="4" t="s">
        <v>476</v>
      </c>
      <c r="M1708" s="4" t="s">
        <v>4784</v>
      </c>
      <c r="N1708" s="4" t="s">
        <v>4784</v>
      </c>
      <c r="O1708" s="4" t="s">
        <v>4554</v>
      </c>
      <c r="P1708" s="4" t="s">
        <v>4554</v>
      </c>
      <c r="Q1708" s="4" t="s">
        <v>4556</v>
      </c>
      <c r="R1708" s="4" t="s">
        <v>4554</v>
      </c>
      <c r="S1708" s="4" t="s">
        <v>4770</v>
      </c>
      <c r="T1708" s="4" t="s">
        <v>4558</v>
      </c>
      <c r="U1708" s="4" t="s">
        <v>4554</v>
      </c>
      <c r="V1708" s="4" t="s">
        <v>4554</v>
      </c>
      <c r="W1708" s="4" t="s">
        <v>4559</v>
      </c>
      <c r="X1708" s="4" t="s">
        <v>11446</v>
      </c>
      <c r="Y1708" s="5">
        <f t="shared" si="1"/>
        <v>0.00005787037037</v>
      </c>
      <c r="Z1708" s="4">
        <f t="shared" si="2"/>
        <v>672</v>
      </c>
    </row>
    <row r="1709" ht="15.75" customHeight="1">
      <c r="A1709" s="4" t="s">
        <v>11447</v>
      </c>
      <c r="B1709" s="4" t="s">
        <v>11448</v>
      </c>
      <c r="C1709" s="4" t="s">
        <v>4552</v>
      </c>
      <c r="D1709" s="4" t="s">
        <v>11449</v>
      </c>
      <c r="E1709" s="4" t="s">
        <v>4554</v>
      </c>
      <c r="F1709" s="4" t="s">
        <v>4554</v>
      </c>
      <c r="G1709" s="4" t="s">
        <v>4554</v>
      </c>
      <c r="H1709" s="4" t="s">
        <v>406</v>
      </c>
      <c r="I1709" s="4" t="s">
        <v>1246</v>
      </c>
      <c r="J1709" s="4" t="s">
        <v>1247</v>
      </c>
      <c r="K1709" s="4" t="s">
        <v>177</v>
      </c>
      <c r="L1709" s="4" t="s">
        <v>1248</v>
      </c>
      <c r="M1709" s="4" t="s">
        <v>287</v>
      </c>
      <c r="N1709" s="4" t="s">
        <v>1229</v>
      </c>
      <c r="O1709" s="4" t="s">
        <v>4554</v>
      </c>
      <c r="P1709" s="4" t="s">
        <v>4554</v>
      </c>
      <c r="Q1709" s="4" t="s">
        <v>4556</v>
      </c>
      <c r="R1709" s="4" t="s">
        <v>4554</v>
      </c>
      <c r="S1709" s="4" t="s">
        <v>4770</v>
      </c>
      <c r="T1709" s="4" t="s">
        <v>5330</v>
      </c>
      <c r="U1709" s="4" t="s">
        <v>4554</v>
      </c>
      <c r="V1709" s="4" t="s">
        <v>4554</v>
      </c>
      <c r="W1709" s="4" t="s">
        <v>4559</v>
      </c>
      <c r="X1709" s="4" t="s">
        <v>11450</v>
      </c>
      <c r="Y1709" s="5">
        <f t="shared" si="1"/>
        <v>0.0001273148148</v>
      </c>
      <c r="Z1709" s="4">
        <f t="shared" si="2"/>
        <v>672</v>
      </c>
    </row>
    <row r="1710" ht="15.75" customHeight="1">
      <c r="A1710" s="4" t="s">
        <v>11451</v>
      </c>
      <c r="B1710" s="4" t="s">
        <v>11452</v>
      </c>
      <c r="C1710" s="4" t="s">
        <v>4552</v>
      </c>
      <c r="D1710" s="4" t="s">
        <v>11453</v>
      </c>
      <c r="E1710" s="4" t="s">
        <v>4554</v>
      </c>
      <c r="F1710" s="4" t="s">
        <v>4554</v>
      </c>
      <c r="G1710" s="4" t="s">
        <v>4554</v>
      </c>
      <c r="H1710" s="4" t="s">
        <v>349</v>
      </c>
      <c r="I1710" s="4" t="s">
        <v>350</v>
      </c>
      <c r="J1710" s="4" t="s">
        <v>163</v>
      </c>
      <c r="K1710" s="4" t="s">
        <v>173</v>
      </c>
      <c r="L1710" s="4" t="s">
        <v>351</v>
      </c>
      <c r="M1710" s="4" t="s">
        <v>4784</v>
      </c>
      <c r="N1710" s="4" t="s">
        <v>86</v>
      </c>
      <c r="O1710" s="4" t="s">
        <v>4554</v>
      </c>
      <c r="P1710" s="4" t="s">
        <v>4554</v>
      </c>
      <c r="Q1710" s="4" t="s">
        <v>4556</v>
      </c>
      <c r="R1710" s="4" t="s">
        <v>4554</v>
      </c>
      <c r="S1710" s="4" t="s">
        <v>4770</v>
      </c>
      <c r="T1710" s="4" t="s">
        <v>5330</v>
      </c>
      <c r="U1710" s="4" t="s">
        <v>4554</v>
      </c>
      <c r="V1710" s="4" t="s">
        <v>4554</v>
      </c>
      <c r="W1710" s="4" t="s">
        <v>4559</v>
      </c>
      <c r="X1710" s="4" t="s">
        <v>11454</v>
      </c>
      <c r="Y1710" s="5">
        <f t="shared" si="1"/>
        <v>0.00005787037037</v>
      </c>
      <c r="Z1710" s="4">
        <f t="shared" si="2"/>
        <v>672</v>
      </c>
    </row>
    <row r="1711" ht="15.75" customHeight="1">
      <c r="A1711" s="4" t="s">
        <v>11455</v>
      </c>
      <c r="B1711" s="4" t="s">
        <v>11456</v>
      </c>
      <c r="C1711" s="4" t="s">
        <v>4552</v>
      </c>
      <c r="D1711" s="4" t="s">
        <v>11457</v>
      </c>
      <c r="E1711" s="4" t="s">
        <v>4554</v>
      </c>
      <c r="F1711" s="4" t="s">
        <v>4554</v>
      </c>
      <c r="G1711" s="4" t="s">
        <v>4554</v>
      </c>
      <c r="H1711" s="4" t="s">
        <v>427</v>
      </c>
      <c r="I1711" s="4" t="s">
        <v>459</v>
      </c>
      <c r="J1711" s="4" t="s">
        <v>71</v>
      </c>
      <c r="K1711" s="4" t="s">
        <v>177</v>
      </c>
      <c r="L1711" s="4" t="s">
        <v>460</v>
      </c>
      <c r="M1711" s="4" t="s">
        <v>287</v>
      </c>
      <c r="N1711" s="4" t="s">
        <v>357</v>
      </c>
      <c r="O1711" s="4" t="s">
        <v>4554</v>
      </c>
      <c r="P1711" s="4" t="s">
        <v>4554</v>
      </c>
      <c r="Q1711" s="4" t="s">
        <v>4556</v>
      </c>
      <c r="R1711" s="4" t="s">
        <v>4554</v>
      </c>
      <c r="S1711" s="4" t="s">
        <v>4770</v>
      </c>
      <c r="T1711" s="4" t="s">
        <v>4558</v>
      </c>
      <c r="U1711" s="4" t="s">
        <v>4554</v>
      </c>
      <c r="V1711" s="4" t="s">
        <v>4554</v>
      </c>
      <c r="W1711" s="4" t="s">
        <v>4559</v>
      </c>
      <c r="X1711" s="4" t="s">
        <v>11458</v>
      </c>
      <c r="Y1711" s="5">
        <f t="shared" si="1"/>
        <v>0.00005787037037</v>
      </c>
      <c r="Z1711" s="4">
        <f t="shared" si="2"/>
        <v>672</v>
      </c>
    </row>
    <row r="1712" ht="15.75" customHeight="1">
      <c r="A1712" s="4" t="s">
        <v>11459</v>
      </c>
      <c r="B1712" s="4" t="s">
        <v>11460</v>
      </c>
      <c r="C1712" s="4" t="s">
        <v>4552</v>
      </c>
      <c r="D1712" s="4" t="s">
        <v>11461</v>
      </c>
      <c r="E1712" s="4" t="s">
        <v>4554</v>
      </c>
      <c r="F1712" s="4" t="s">
        <v>4554</v>
      </c>
      <c r="G1712" s="4" t="s">
        <v>4554</v>
      </c>
      <c r="H1712" s="4" t="s">
        <v>345</v>
      </c>
      <c r="I1712" s="4" t="s">
        <v>4825</v>
      </c>
      <c r="J1712" s="4" t="s">
        <v>152</v>
      </c>
      <c r="K1712" s="4" t="s">
        <v>179</v>
      </c>
      <c r="L1712" s="4" t="s">
        <v>347</v>
      </c>
      <c r="M1712" s="4" t="s">
        <v>338</v>
      </c>
      <c r="N1712" s="4" t="s">
        <v>144</v>
      </c>
      <c r="O1712" s="4" t="s">
        <v>4554</v>
      </c>
      <c r="P1712" s="4" t="s">
        <v>4554</v>
      </c>
      <c r="Q1712" s="4" t="s">
        <v>4556</v>
      </c>
      <c r="R1712" s="4" t="s">
        <v>4554</v>
      </c>
      <c r="S1712" s="4" t="s">
        <v>4770</v>
      </c>
      <c r="T1712" s="4" t="s">
        <v>5330</v>
      </c>
      <c r="U1712" s="4" t="s">
        <v>4554</v>
      </c>
      <c r="V1712" s="4" t="s">
        <v>4554</v>
      </c>
      <c r="W1712" s="4" t="s">
        <v>4559</v>
      </c>
      <c r="X1712" s="4" t="s">
        <v>11462</v>
      </c>
      <c r="Y1712" s="5">
        <f t="shared" si="1"/>
        <v>0.00005787037037</v>
      </c>
      <c r="Z1712" s="4">
        <f t="shared" si="2"/>
        <v>672</v>
      </c>
    </row>
    <row r="1713" ht="15.75" customHeight="1">
      <c r="A1713" s="4" t="s">
        <v>11463</v>
      </c>
      <c r="B1713" s="4" t="s">
        <v>11464</v>
      </c>
      <c r="C1713" s="4" t="s">
        <v>4552</v>
      </c>
      <c r="D1713" s="4" t="s">
        <v>11465</v>
      </c>
      <c r="E1713" s="4" t="s">
        <v>4554</v>
      </c>
      <c r="F1713" s="4" t="s">
        <v>4554</v>
      </c>
      <c r="G1713" s="4" t="s">
        <v>4554</v>
      </c>
      <c r="H1713" s="4" t="s">
        <v>427</v>
      </c>
      <c r="I1713" s="4" t="s">
        <v>459</v>
      </c>
      <c r="J1713" s="4" t="s">
        <v>71</v>
      </c>
      <c r="K1713" s="4" t="s">
        <v>177</v>
      </c>
      <c r="L1713" s="4" t="s">
        <v>460</v>
      </c>
      <c r="M1713" s="4" t="s">
        <v>287</v>
      </c>
      <c r="N1713" s="4" t="s">
        <v>277</v>
      </c>
      <c r="O1713" s="4" t="s">
        <v>4554</v>
      </c>
      <c r="P1713" s="4" t="s">
        <v>4554</v>
      </c>
      <c r="Q1713" s="4" t="s">
        <v>4556</v>
      </c>
      <c r="R1713" s="4" t="s">
        <v>4554</v>
      </c>
      <c r="S1713" s="4" t="s">
        <v>4770</v>
      </c>
      <c r="T1713" s="4" t="s">
        <v>4558</v>
      </c>
      <c r="U1713" s="4" t="s">
        <v>4554</v>
      </c>
      <c r="V1713" s="4" t="s">
        <v>4554</v>
      </c>
      <c r="W1713" s="4" t="s">
        <v>4559</v>
      </c>
      <c r="X1713" s="4" t="s">
        <v>11466</v>
      </c>
      <c r="Y1713" s="5">
        <f t="shared" si="1"/>
        <v>0.00005787037037</v>
      </c>
      <c r="Z1713" s="4">
        <f t="shared" si="2"/>
        <v>672</v>
      </c>
    </row>
    <row r="1714" ht="15.75" customHeight="1">
      <c r="A1714" s="4" t="s">
        <v>11467</v>
      </c>
      <c r="B1714" s="4" t="s">
        <v>11468</v>
      </c>
      <c r="C1714" s="4" t="s">
        <v>4552</v>
      </c>
      <c r="D1714" s="4" t="s">
        <v>11469</v>
      </c>
      <c r="E1714" s="4" t="s">
        <v>4554</v>
      </c>
      <c r="F1714" s="4" t="s">
        <v>4554</v>
      </c>
      <c r="G1714" s="4" t="s">
        <v>4554</v>
      </c>
      <c r="H1714" s="4" t="s">
        <v>482</v>
      </c>
      <c r="I1714" s="4" t="s">
        <v>1781</v>
      </c>
      <c r="J1714" s="4" t="s">
        <v>47</v>
      </c>
      <c r="K1714" s="4" t="s">
        <v>195</v>
      </c>
      <c r="L1714" s="4" t="s">
        <v>10449</v>
      </c>
      <c r="M1714" s="4" t="s">
        <v>298</v>
      </c>
      <c r="N1714" s="4" t="s">
        <v>70</v>
      </c>
      <c r="O1714" s="4" t="s">
        <v>4554</v>
      </c>
      <c r="P1714" s="4" t="s">
        <v>4554</v>
      </c>
      <c r="Q1714" s="4" t="s">
        <v>4556</v>
      </c>
      <c r="R1714" s="4" t="s">
        <v>4554</v>
      </c>
      <c r="S1714" s="4" t="s">
        <v>4770</v>
      </c>
      <c r="T1714" s="4" t="s">
        <v>5330</v>
      </c>
      <c r="U1714" s="4" t="s">
        <v>4554</v>
      </c>
      <c r="V1714" s="4" t="s">
        <v>4554</v>
      </c>
      <c r="W1714" s="4" t="s">
        <v>4559</v>
      </c>
      <c r="X1714" s="4" t="s">
        <v>11470</v>
      </c>
      <c r="Y1714" s="5">
        <f t="shared" si="1"/>
        <v>0.00005787037037</v>
      </c>
      <c r="Z1714" s="4">
        <f t="shared" si="2"/>
        <v>672</v>
      </c>
    </row>
    <row r="1715" ht="15.75" customHeight="1">
      <c r="A1715" s="4" t="s">
        <v>11471</v>
      </c>
      <c r="B1715" s="4" t="s">
        <v>11472</v>
      </c>
      <c r="C1715" s="4" t="s">
        <v>4552</v>
      </c>
      <c r="D1715" s="4" t="s">
        <v>11473</v>
      </c>
      <c r="E1715" s="4" t="s">
        <v>4554</v>
      </c>
      <c r="F1715" s="4" t="s">
        <v>4554</v>
      </c>
      <c r="G1715" s="4" t="s">
        <v>4554</v>
      </c>
      <c r="H1715" s="4" t="s">
        <v>422</v>
      </c>
      <c r="I1715" s="4" t="s">
        <v>469</v>
      </c>
      <c r="J1715" s="4" t="s">
        <v>470</v>
      </c>
      <c r="K1715" s="4" t="s">
        <v>177</v>
      </c>
      <c r="L1715" s="4" t="s">
        <v>471</v>
      </c>
      <c r="M1715" s="4" t="s">
        <v>287</v>
      </c>
      <c r="N1715" s="4" t="s">
        <v>86</v>
      </c>
      <c r="O1715" s="4" t="s">
        <v>4554</v>
      </c>
      <c r="P1715" s="4" t="s">
        <v>4554</v>
      </c>
      <c r="Q1715" s="4" t="s">
        <v>4556</v>
      </c>
      <c r="R1715" s="4" t="s">
        <v>4554</v>
      </c>
      <c r="S1715" s="4" t="s">
        <v>4770</v>
      </c>
      <c r="T1715" s="4" t="s">
        <v>5330</v>
      </c>
      <c r="U1715" s="4" t="s">
        <v>4554</v>
      </c>
      <c r="V1715" s="4" t="s">
        <v>4554</v>
      </c>
      <c r="W1715" s="4" t="s">
        <v>4559</v>
      </c>
      <c r="X1715" s="4" t="s">
        <v>11474</v>
      </c>
      <c r="Y1715" s="5">
        <f t="shared" si="1"/>
        <v>0.00005787037037</v>
      </c>
      <c r="Z1715" s="4">
        <f t="shared" si="2"/>
        <v>672</v>
      </c>
    </row>
    <row r="1716" ht="15.75" customHeight="1">
      <c r="A1716" s="4" t="s">
        <v>11475</v>
      </c>
      <c r="B1716" s="4" t="s">
        <v>11476</v>
      </c>
      <c r="C1716" s="4" t="s">
        <v>4552</v>
      </c>
      <c r="D1716" s="4" t="s">
        <v>11477</v>
      </c>
      <c r="E1716" s="4" t="s">
        <v>4554</v>
      </c>
      <c r="F1716" s="4" t="s">
        <v>4554</v>
      </c>
      <c r="G1716" s="4" t="s">
        <v>4554</v>
      </c>
      <c r="H1716" s="4" t="s">
        <v>427</v>
      </c>
      <c r="I1716" s="4" t="s">
        <v>459</v>
      </c>
      <c r="J1716" s="4" t="s">
        <v>71</v>
      </c>
      <c r="K1716" s="4" t="s">
        <v>177</v>
      </c>
      <c r="L1716" s="4" t="s">
        <v>460</v>
      </c>
      <c r="M1716" s="4" t="s">
        <v>287</v>
      </c>
      <c r="N1716" s="4" t="s">
        <v>287</v>
      </c>
      <c r="O1716" s="4" t="s">
        <v>4554</v>
      </c>
      <c r="P1716" s="4" t="s">
        <v>4554</v>
      </c>
      <c r="Q1716" s="4" t="s">
        <v>4556</v>
      </c>
      <c r="R1716" s="4" t="s">
        <v>4554</v>
      </c>
      <c r="S1716" s="4" t="s">
        <v>4770</v>
      </c>
      <c r="T1716" s="4" t="s">
        <v>4558</v>
      </c>
      <c r="U1716" s="4" t="s">
        <v>4554</v>
      </c>
      <c r="V1716" s="4" t="s">
        <v>4554</v>
      </c>
      <c r="W1716" s="4" t="s">
        <v>4559</v>
      </c>
      <c r="X1716" s="4" t="s">
        <v>11478</v>
      </c>
      <c r="Y1716" s="5">
        <f t="shared" si="1"/>
        <v>0.0001157407407</v>
      </c>
      <c r="Z1716" s="4">
        <f t="shared" si="2"/>
        <v>672</v>
      </c>
    </row>
    <row r="1717" ht="15.75" customHeight="1">
      <c r="A1717" s="4" t="s">
        <v>11479</v>
      </c>
      <c r="B1717" s="4" t="s">
        <v>11480</v>
      </c>
      <c r="C1717" s="4" t="s">
        <v>4552</v>
      </c>
      <c r="D1717" s="4" t="s">
        <v>11481</v>
      </c>
      <c r="E1717" s="4" t="s">
        <v>4554</v>
      </c>
      <c r="F1717" s="4" t="s">
        <v>4554</v>
      </c>
      <c r="G1717" s="4" t="s">
        <v>4554</v>
      </c>
      <c r="H1717" s="4" t="s">
        <v>524</v>
      </c>
      <c r="I1717" s="4" t="s">
        <v>469</v>
      </c>
      <c r="J1717" s="4" t="s">
        <v>172</v>
      </c>
      <c r="K1717" s="4" t="s">
        <v>177</v>
      </c>
      <c r="L1717" s="4" t="s">
        <v>525</v>
      </c>
      <c r="M1717" s="4" t="s">
        <v>287</v>
      </c>
      <c r="N1717" s="4" t="s">
        <v>1325</v>
      </c>
      <c r="O1717" s="4" t="s">
        <v>4554</v>
      </c>
      <c r="P1717" s="4" t="s">
        <v>4554</v>
      </c>
      <c r="Q1717" s="4" t="s">
        <v>4556</v>
      </c>
      <c r="R1717" s="4" t="s">
        <v>4554</v>
      </c>
      <c r="S1717" s="4" t="s">
        <v>4770</v>
      </c>
      <c r="T1717" s="4" t="s">
        <v>5330</v>
      </c>
      <c r="U1717" s="4" t="s">
        <v>4554</v>
      </c>
      <c r="V1717" s="4" t="s">
        <v>4554</v>
      </c>
      <c r="W1717" s="4" t="s">
        <v>4559</v>
      </c>
      <c r="X1717" s="4" t="s">
        <v>11482</v>
      </c>
      <c r="Y1717" s="5">
        <f t="shared" si="1"/>
        <v>0.00005787037037</v>
      </c>
      <c r="Z1717" s="4">
        <f t="shared" si="2"/>
        <v>672</v>
      </c>
    </row>
    <row r="1718" ht="15.75" customHeight="1">
      <c r="A1718" s="4" t="s">
        <v>11483</v>
      </c>
      <c r="B1718" s="4" t="s">
        <v>11484</v>
      </c>
      <c r="C1718" s="4" t="s">
        <v>4552</v>
      </c>
      <c r="D1718" s="4" t="s">
        <v>11485</v>
      </c>
      <c r="E1718" s="4" t="s">
        <v>4554</v>
      </c>
      <c r="F1718" s="4" t="s">
        <v>4554</v>
      </c>
      <c r="G1718" s="4" t="s">
        <v>4554</v>
      </c>
      <c r="H1718" s="4" t="s">
        <v>325</v>
      </c>
      <c r="I1718" s="4" t="s">
        <v>326</v>
      </c>
      <c r="J1718" s="4" t="s">
        <v>327</v>
      </c>
      <c r="K1718" s="4" t="s">
        <v>195</v>
      </c>
      <c r="L1718" s="4" t="s">
        <v>328</v>
      </c>
      <c r="M1718" s="4" t="s">
        <v>298</v>
      </c>
      <c r="N1718" s="4" t="s">
        <v>287</v>
      </c>
      <c r="O1718" s="4" t="s">
        <v>4554</v>
      </c>
      <c r="P1718" s="4" t="s">
        <v>4554</v>
      </c>
      <c r="Q1718" s="4" t="s">
        <v>4556</v>
      </c>
      <c r="R1718" s="4" t="s">
        <v>4554</v>
      </c>
      <c r="S1718" s="4" t="s">
        <v>4770</v>
      </c>
      <c r="T1718" s="4" t="s">
        <v>4558</v>
      </c>
      <c r="U1718" s="4" t="s">
        <v>4554</v>
      </c>
      <c r="V1718" s="4" t="s">
        <v>4554</v>
      </c>
      <c r="W1718" s="4" t="s">
        <v>4559</v>
      </c>
      <c r="X1718" s="4" t="s">
        <v>11486</v>
      </c>
      <c r="Y1718" s="5">
        <f t="shared" si="1"/>
        <v>0.00005787037037</v>
      </c>
      <c r="Z1718" s="4">
        <f t="shared" si="2"/>
        <v>672</v>
      </c>
    </row>
    <row r="1719" ht="15.75" customHeight="1">
      <c r="A1719" s="4" t="s">
        <v>11487</v>
      </c>
      <c r="B1719" s="4" t="s">
        <v>11488</v>
      </c>
      <c r="C1719" s="4" t="s">
        <v>4552</v>
      </c>
      <c r="D1719" s="4" t="s">
        <v>11489</v>
      </c>
      <c r="E1719" s="4" t="s">
        <v>4554</v>
      </c>
      <c r="F1719" s="4" t="s">
        <v>4554</v>
      </c>
      <c r="G1719" s="4" t="s">
        <v>4554</v>
      </c>
      <c r="H1719" s="4" t="s">
        <v>482</v>
      </c>
      <c r="I1719" s="4" t="s">
        <v>1781</v>
      </c>
      <c r="J1719" s="4" t="s">
        <v>47</v>
      </c>
      <c r="K1719" s="4" t="s">
        <v>195</v>
      </c>
      <c r="L1719" s="4" t="s">
        <v>10449</v>
      </c>
      <c r="M1719" s="4" t="s">
        <v>298</v>
      </c>
      <c r="N1719" s="4" t="s">
        <v>72</v>
      </c>
      <c r="O1719" s="4" t="s">
        <v>4554</v>
      </c>
      <c r="P1719" s="4" t="s">
        <v>4554</v>
      </c>
      <c r="Q1719" s="4" t="s">
        <v>4556</v>
      </c>
      <c r="R1719" s="4" t="s">
        <v>4554</v>
      </c>
      <c r="S1719" s="4" t="s">
        <v>4770</v>
      </c>
      <c r="T1719" s="4" t="s">
        <v>5330</v>
      </c>
      <c r="U1719" s="4" t="s">
        <v>4554</v>
      </c>
      <c r="V1719" s="4" t="s">
        <v>4554</v>
      </c>
      <c r="W1719" s="4" t="s">
        <v>4559</v>
      </c>
      <c r="X1719" s="4" t="s">
        <v>11490</v>
      </c>
      <c r="Y1719" s="5">
        <f t="shared" si="1"/>
        <v>0.00005787037037</v>
      </c>
      <c r="Z1719" s="4">
        <f t="shared" si="2"/>
        <v>672</v>
      </c>
    </row>
    <row r="1720" ht="15.75" customHeight="1">
      <c r="A1720" s="4" t="s">
        <v>11491</v>
      </c>
      <c r="B1720" s="4" t="s">
        <v>11492</v>
      </c>
      <c r="C1720" s="4" t="s">
        <v>4552</v>
      </c>
      <c r="D1720" s="4" t="s">
        <v>11493</v>
      </c>
      <c r="E1720" s="4" t="s">
        <v>4554</v>
      </c>
      <c r="F1720" s="4" t="s">
        <v>4554</v>
      </c>
      <c r="G1720" s="4" t="s">
        <v>4554</v>
      </c>
      <c r="H1720" s="4" t="s">
        <v>546</v>
      </c>
      <c r="I1720" s="4" t="s">
        <v>565</v>
      </c>
      <c r="J1720" s="4" t="s">
        <v>24</v>
      </c>
      <c r="K1720" s="4" t="s">
        <v>179</v>
      </c>
      <c r="L1720" s="4" t="s">
        <v>1809</v>
      </c>
      <c r="M1720" s="4" t="s">
        <v>338</v>
      </c>
      <c r="N1720" s="4" t="s">
        <v>35</v>
      </c>
      <c r="O1720" s="4" t="s">
        <v>4554</v>
      </c>
      <c r="P1720" s="4" t="s">
        <v>4554</v>
      </c>
      <c r="Q1720" s="4" t="s">
        <v>4556</v>
      </c>
      <c r="R1720" s="4" t="s">
        <v>4554</v>
      </c>
      <c r="S1720" s="4" t="s">
        <v>4770</v>
      </c>
      <c r="T1720" s="4" t="s">
        <v>4558</v>
      </c>
      <c r="U1720" s="4" t="s">
        <v>4554</v>
      </c>
      <c r="V1720" s="4" t="s">
        <v>4554</v>
      </c>
      <c r="W1720" s="4" t="s">
        <v>4559</v>
      </c>
      <c r="X1720" s="4" t="s">
        <v>11494</v>
      </c>
      <c r="Y1720" s="5">
        <f t="shared" si="1"/>
        <v>0.00006944444444</v>
      </c>
      <c r="Z1720" s="4">
        <f t="shared" si="2"/>
        <v>672</v>
      </c>
    </row>
    <row r="1721" ht="15.75" customHeight="1">
      <c r="A1721" s="4" t="s">
        <v>11495</v>
      </c>
      <c r="B1721" s="4" t="s">
        <v>11496</v>
      </c>
      <c r="C1721" s="4" t="s">
        <v>4552</v>
      </c>
      <c r="D1721" s="4" t="s">
        <v>11497</v>
      </c>
      <c r="E1721" s="4" t="s">
        <v>4554</v>
      </c>
      <c r="F1721" s="4" t="s">
        <v>4554</v>
      </c>
      <c r="G1721" s="4" t="s">
        <v>4554</v>
      </c>
      <c r="H1721" s="4" t="s">
        <v>446</v>
      </c>
      <c r="I1721" s="4" t="s">
        <v>437</v>
      </c>
      <c r="J1721" s="4" t="s">
        <v>231</v>
      </c>
      <c r="K1721" s="4" t="s">
        <v>145</v>
      </c>
      <c r="L1721" s="4" t="s">
        <v>508</v>
      </c>
      <c r="M1721" s="4" t="s">
        <v>242</v>
      </c>
      <c r="N1721" s="4" t="s">
        <v>134</v>
      </c>
      <c r="O1721" s="4" t="s">
        <v>4554</v>
      </c>
      <c r="P1721" s="4" t="s">
        <v>4554</v>
      </c>
      <c r="Q1721" s="4" t="s">
        <v>4556</v>
      </c>
      <c r="R1721" s="4" t="s">
        <v>4554</v>
      </c>
      <c r="S1721" s="4" t="s">
        <v>4775</v>
      </c>
      <c r="T1721" s="4" t="s">
        <v>5330</v>
      </c>
      <c r="U1721" s="4" t="s">
        <v>4554</v>
      </c>
      <c r="V1721" s="4" t="s">
        <v>4554</v>
      </c>
      <c r="W1721" s="4" t="s">
        <v>4559</v>
      </c>
      <c r="X1721" s="4" t="s">
        <v>11498</v>
      </c>
      <c r="Y1721" s="5">
        <f t="shared" si="1"/>
        <v>0.00005787037037</v>
      </c>
      <c r="Z1721" s="4">
        <f t="shared" si="2"/>
        <v>672</v>
      </c>
    </row>
    <row r="1722" ht="15.75" customHeight="1">
      <c r="A1722" s="4" t="s">
        <v>11499</v>
      </c>
      <c r="B1722" s="4" t="s">
        <v>11500</v>
      </c>
      <c r="C1722" s="4" t="s">
        <v>4552</v>
      </c>
      <c r="D1722" s="4" t="s">
        <v>11501</v>
      </c>
      <c r="E1722" s="4" t="s">
        <v>4554</v>
      </c>
      <c r="F1722" s="4" t="s">
        <v>4554</v>
      </c>
      <c r="G1722" s="4" t="s">
        <v>4554</v>
      </c>
      <c r="H1722" s="4" t="s">
        <v>401</v>
      </c>
      <c r="I1722" s="4" t="s">
        <v>4825</v>
      </c>
      <c r="J1722" s="4" t="s">
        <v>176</v>
      </c>
      <c r="K1722" s="4" t="s">
        <v>179</v>
      </c>
      <c r="L1722" s="4" t="s">
        <v>320</v>
      </c>
      <c r="M1722" s="4" t="s">
        <v>287</v>
      </c>
      <c r="N1722" s="4" t="s">
        <v>35</v>
      </c>
      <c r="O1722" s="4" t="s">
        <v>4554</v>
      </c>
      <c r="P1722" s="4" t="s">
        <v>4554</v>
      </c>
      <c r="Q1722" s="4" t="s">
        <v>4556</v>
      </c>
      <c r="R1722" s="4" t="s">
        <v>4554</v>
      </c>
      <c r="S1722" s="4" t="s">
        <v>4770</v>
      </c>
      <c r="T1722" s="4" t="s">
        <v>4558</v>
      </c>
      <c r="U1722" s="4" t="s">
        <v>4554</v>
      </c>
      <c r="V1722" s="4" t="s">
        <v>4554</v>
      </c>
      <c r="W1722" s="4" t="s">
        <v>4559</v>
      </c>
      <c r="X1722" s="4" t="s">
        <v>11502</v>
      </c>
      <c r="Y1722" s="5">
        <f t="shared" si="1"/>
        <v>0.00005787037037</v>
      </c>
      <c r="Z1722" s="4">
        <f t="shared" si="2"/>
        <v>672</v>
      </c>
    </row>
    <row r="1723" ht="15.75" customHeight="1">
      <c r="A1723" s="4" t="s">
        <v>11503</v>
      </c>
      <c r="B1723" s="4" t="s">
        <v>11504</v>
      </c>
      <c r="C1723" s="4" t="s">
        <v>4552</v>
      </c>
      <c r="D1723" s="4" t="s">
        <v>11505</v>
      </c>
      <c r="E1723" s="4" t="s">
        <v>4554</v>
      </c>
      <c r="F1723" s="4" t="s">
        <v>4554</v>
      </c>
      <c r="G1723" s="4" t="s">
        <v>4554</v>
      </c>
      <c r="H1723" s="4" t="s">
        <v>422</v>
      </c>
      <c r="I1723" s="4" t="s">
        <v>469</v>
      </c>
      <c r="J1723" s="4" t="s">
        <v>470</v>
      </c>
      <c r="K1723" s="4" t="s">
        <v>177</v>
      </c>
      <c r="L1723" s="4" t="s">
        <v>471</v>
      </c>
      <c r="M1723" s="4" t="s">
        <v>287</v>
      </c>
      <c r="N1723" s="4" t="s">
        <v>113</v>
      </c>
      <c r="O1723" s="4" t="s">
        <v>4554</v>
      </c>
      <c r="P1723" s="4" t="s">
        <v>4554</v>
      </c>
      <c r="Q1723" s="4" t="s">
        <v>4556</v>
      </c>
      <c r="R1723" s="4" t="s">
        <v>4554</v>
      </c>
      <c r="S1723" s="4" t="s">
        <v>4770</v>
      </c>
      <c r="T1723" s="4" t="s">
        <v>5330</v>
      </c>
      <c r="U1723" s="4" t="s">
        <v>4554</v>
      </c>
      <c r="V1723" s="4" t="s">
        <v>4554</v>
      </c>
      <c r="W1723" s="4" t="s">
        <v>4559</v>
      </c>
      <c r="X1723" s="4" t="s">
        <v>11506</v>
      </c>
      <c r="Y1723" s="5">
        <f t="shared" si="1"/>
        <v>0.0001157407407</v>
      </c>
      <c r="Z1723" s="4">
        <f t="shared" si="2"/>
        <v>672</v>
      </c>
    </row>
    <row r="1724" ht="15.75" customHeight="1">
      <c r="A1724" s="4" t="s">
        <v>11507</v>
      </c>
      <c r="B1724" s="4" t="s">
        <v>11508</v>
      </c>
      <c r="C1724" s="4" t="s">
        <v>4552</v>
      </c>
      <c r="D1724" s="4" t="s">
        <v>11509</v>
      </c>
      <c r="E1724" s="4" t="s">
        <v>4554</v>
      </c>
      <c r="F1724" s="4" t="s">
        <v>4554</v>
      </c>
      <c r="G1724" s="4" t="s">
        <v>4554</v>
      </c>
      <c r="H1724" s="4" t="s">
        <v>1699</v>
      </c>
      <c r="I1724" s="4" t="s">
        <v>336</v>
      </c>
      <c r="J1724" s="4" t="s">
        <v>4603</v>
      </c>
      <c r="K1724" s="4" t="s">
        <v>4687</v>
      </c>
      <c r="L1724" s="4" t="s">
        <v>1700</v>
      </c>
      <c r="M1724" s="4" t="s">
        <v>338</v>
      </c>
      <c r="N1724" s="4" t="s">
        <v>70</v>
      </c>
      <c r="O1724" s="4" t="s">
        <v>4554</v>
      </c>
      <c r="P1724" s="4" t="s">
        <v>4554</v>
      </c>
      <c r="Q1724" s="4" t="s">
        <v>4556</v>
      </c>
      <c r="R1724" s="4" t="s">
        <v>4554</v>
      </c>
      <c r="S1724" s="4" t="s">
        <v>4770</v>
      </c>
      <c r="T1724" s="4" t="s">
        <v>5330</v>
      </c>
      <c r="U1724" s="4" t="s">
        <v>4554</v>
      </c>
      <c r="V1724" s="4" t="s">
        <v>4554</v>
      </c>
      <c r="W1724" s="4" t="s">
        <v>4559</v>
      </c>
      <c r="X1724" s="4" t="s">
        <v>11510</v>
      </c>
      <c r="Y1724" s="5">
        <f t="shared" si="1"/>
        <v>0.00005787037037</v>
      </c>
      <c r="Z1724" s="4">
        <f t="shared" si="2"/>
        <v>672</v>
      </c>
    </row>
    <row r="1725" ht="15.75" customHeight="1">
      <c r="A1725" s="4" t="s">
        <v>11511</v>
      </c>
      <c r="B1725" s="4" t="s">
        <v>11512</v>
      </c>
      <c r="C1725" s="4" t="s">
        <v>4552</v>
      </c>
      <c r="D1725" s="4" t="s">
        <v>11513</v>
      </c>
      <c r="E1725" s="4" t="s">
        <v>4554</v>
      </c>
      <c r="F1725" s="4" t="s">
        <v>4554</v>
      </c>
      <c r="G1725" s="4" t="s">
        <v>4554</v>
      </c>
      <c r="H1725" s="4" t="s">
        <v>8372</v>
      </c>
      <c r="I1725" s="4" t="s">
        <v>355</v>
      </c>
      <c r="J1725" s="4" t="s">
        <v>39</v>
      </c>
      <c r="K1725" s="4" t="s">
        <v>186</v>
      </c>
      <c r="L1725" s="4" t="s">
        <v>1680</v>
      </c>
      <c r="M1725" s="4" t="s">
        <v>357</v>
      </c>
      <c r="N1725" s="4" t="s">
        <v>29</v>
      </c>
      <c r="O1725" s="4" t="s">
        <v>4554</v>
      </c>
      <c r="P1725" s="4" t="s">
        <v>4554</v>
      </c>
      <c r="Q1725" s="4" t="s">
        <v>4556</v>
      </c>
      <c r="R1725" s="4" t="s">
        <v>4554</v>
      </c>
      <c r="S1725" s="4" t="s">
        <v>4770</v>
      </c>
      <c r="T1725" s="4" t="s">
        <v>5330</v>
      </c>
      <c r="U1725" s="4" t="s">
        <v>4554</v>
      </c>
      <c r="V1725" s="4" t="s">
        <v>4554</v>
      </c>
      <c r="W1725" s="4" t="s">
        <v>4559</v>
      </c>
      <c r="X1725" s="4" t="s">
        <v>11514</v>
      </c>
      <c r="Y1725" s="5">
        <f t="shared" si="1"/>
        <v>0.0001157407407</v>
      </c>
      <c r="Z1725" s="4">
        <f t="shared" si="2"/>
        <v>672</v>
      </c>
    </row>
    <row r="1726" ht="15.75" customHeight="1">
      <c r="A1726" s="4" t="s">
        <v>11515</v>
      </c>
      <c r="B1726" s="4" t="s">
        <v>11516</v>
      </c>
      <c r="C1726" s="4" t="s">
        <v>4552</v>
      </c>
      <c r="D1726" s="4" t="s">
        <v>11517</v>
      </c>
      <c r="E1726" s="4" t="s">
        <v>4554</v>
      </c>
      <c r="F1726" s="4" t="s">
        <v>4554</v>
      </c>
      <c r="G1726" s="4" t="s">
        <v>4554</v>
      </c>
      <c r="H1726" s="4" t="s">
        <v>1374</v>
      </c>
      <c r="I1726" s="4" t="s">
        <v>459</v>
      </c>
      <c r="J1726" s="4" t="s">
        <v>8186</v>
      </c>
      <c r="K1726" s="4" t="s">
        <v>173</v>
      </c>
      <c r="L1726" s="4" t="s">
        <v>1376</v>
      </c>
      <c r="M1726" s="4" t="s">
        <v>4784</v>
      </c>
      <c r="N1726" s="4" t="s">
        <v>357</v>
      </c>
      <c r="O1726" s="4" t="s">
        <v>4554</v>
      </c>
      <c r="P1726" s="4" t="s">
        <v>4554</v>
      </c>
      <c r="Q1726" s="4" t="s">
        <v>4556</v>
      </c>
      <c r="R1726" s="4" t="s">
        <v>4554</v>
      </c>
      <c r="S1726" s="4" t="s">
        <v>4770</v>
      </c>
      <c r="T1726" s="4" t="s">
        <v>4558</v>
      </c>
      <c r="U1726" s="4" t="s">
        <v>4554</v>
      </c>
      <c r="V1726" s="4" t="s">
        <v>4554</v>
      </c>
      <c r="W1726" s="4" t="s">
        <v>4559</v>
      </c>
      <c r="X1726" s="4" t="s">
        <v>11518</v>
      </c>
      <c r="Y1726" s="5">
        <f t="shared" si="1"/>
        <v>0.00005787037037</v>
      </c>
      <c r="Z1726" s="4">
        <f t="shared" si="2"/>
        <v>672</v>
      </c>
    </row>
    <row r="1727" ht="15.75" customHeight="1">
      <c r="A1727" s="4" t="s">
        <v>11519</v>
      </c>
      <c r="B1727" s="4" t="s">
        <v>11520</v>
      </c>
      <c r="C1727" s="4" t="s">
        <v>4552</v>
      </c>
      <c r="D1727" s="4" t="s">
        <v>11521</v>
      </c>
      <c r="E1727" s="4" t="s">
        <v>4554</v>
      </c>
      <c r="F1727" s="4" t="s">
        <v>4554</v>
      </c>
      <c r="G1727" s="4" t="s">
        <v>4554</v>
      </c>
      <c r="H1727" s="4" t="s">
        <v>401</v>
      </c>
      <c r="I1727" s="4" t="s">
        <v>4825</v>
      </c>
      <c r="J1727" s="4" t="s">
        <v>176</v>
      </c>
      <c r="K1727" s="4" t="s">
        <v>179</v>
      </c>
      <c r="L1727" s="4" t="s">
        <v>320</v>
      </c>
      <c r="M1727" s="4" t="s">
        <v>287</v>
      </c>
      <c r="N1727" s="4" t="s">
        <v>1229</v>
      </c>
      <c r="O1727" s="4" t="s">
        <v>4554</v>
      </c>
      <c r="P1727" s="4" t="s">
        <v>4554</v>
      </c>
      <c r="Q1727" s="4" t="s">
        <v>4556</v>
      </c>
      <c r="R1727" s="4" t="s">
        <v>4554</v>
      </c>
      <c r="S1727" s="4" t="s">
        <v>4770</v>
      </c>
      <c r="T1727" s="4" t="s">
        <v>5330</v>
      </c>
      <c r="U1727" s="4" t="s">
        <v>4554</v>
      </c>
      <c r="V1727" s="4" t="s">
        <v>4554</v>
      </c>
      <c r="W1727" s="4" t="s">
        <v>4559</v>
      </c>
      <c r="X1727" s="4" t="s">
        <v>11522</v>
      </c>
      <c r="Y1727" s="5">
        <f t="shared" si="1"/>
        <v>0.00005787037037</v>
      </c>
      <c r="Z1727" s="4">
        <f t="shared" si="2"/>
        <v>672</v>
      </c>
    </row>
    <row r="1728" ht="15.75" customHeight="1">
      <c r="A1728" s="4" t="s">
        <v>11523</v>
      </c>
      <c r="B1728" s="4" t="s">
        <v>11524</v>
      </c>
      <c r="C1728" s="4" t="s">
        <v>4552</v>
      </c>
      <c r="D1728" s="4" t="s">
        <v>11525</v>
      </c>
      <c r="E1728" s="4" t="s">
        <v>4554</v>
      </c>
      <c r="F1728" s="4" t="s">
        <v>4554</v>
      </c>
      <c r="G1728" s="4" t="s">
        <v>4554</v>
      </c>
      <c r="H1728" s="4" t="s">
        <v>524</v>
      </c>
      <c r="I1728" s="4" t="s">
        <v>469</v>
      </c>
      <c r="J1728" s="4" t="s">
        <v>172</v>
      </c>
      <c r="K1728" s="4" t="s">
        <v>177</v>
      </c>
      <c r="L1728" s="4" t="s">
        <v>525</v>
      </c>
      <c r="M1728" s="4" t="s">
        <v>287</v>
      </c>
      <c r="N1728" s="4" t="s">
        <v>80</v>
      </c>
      <c r="O1728" s="4" t="s">
        <v>4554</v>
      </c>
      <c r="P1728" s="4" t="s">
        <v>4554</v>
      </c>
      <c r="Q1728" s="4" t="s">
        <v>4556</v>
      </c>
      <c r="R1728" s="4" t="s">
        <v>4554</v>
      </c>
      <c r="S1728" s="4" t="s">
        <v>4770</v>
      </c>
      <c r="T1728" s="4" t="s">
        <v>5330</v>
      </c>
      <c r="U1728" s="4" t="s">
        <v>4554</v>
      </c>
      <c r="V1728" s="4" t="s">
        <v>4554</v>
      </c>
      <c r="W1728" s="4" t="s">
        <v>4559</v>
      </c>
      <c r="X1728" s="4" t="s">
        <v>11526</v>
      </c>
      <c r="Y1728" s="5">
        <f t="shared" si="1"/>
        <v>0.00005787037037</v>
      </c>
      <c r="Z1728" s="4">
        <f t="shared" si="2"/>
        <v>672</v>
      </c>
    </row>
    <row r="1729" ht="15.75" customHeight="1">
      <c r="A1729" s="4" t="s">
        <v>11527</v>
      </c>
      <c r="B1729" s="4" t="s">
        <v>11528</v>
      </c>
      <c r="C1729" s="4" t="s">
        <v>4552</v>
      </c>
      <c r="D1729" s="4" t="s">
        <v>11529</v>
      </c>
      <c r="E1729" s="4" t="s">
        <v>4554</v>
      </c>
      <c r="F1729" s="4" t="s">
        <v>4554</v>
      </c>
      <c r="G1729" s="4" t="s">
        <v>4554</v>
      </c>
      <c r="H1729" s="4" t="s">
        <v>1795</v>
      </c>
      <c r="I1729" s="4" t="s">
        <v>1612</v>
      </c>
      <c r="J1729" s="4" t="s">
        <v>235</v>
      </c>
      <c r="K1729" s="4" t="s">
        <v>4687</v>
      </c>
      <c r="L1729" s="4" t="s">
        <v>1796</v>
      </c>
      <c r="M1729" s="4" t="s">
        <v>442</v>
      </c>
      <c r="N1729" s="4" t="s">
        <v>312</v>
      </c>
      <c r="O1729" s="4" t="s">
        <v>4554</v>
      </c>
      <c r="P1729" s="4" t="s">
        <v>4554</v>
      </c>
      <c r="Q1729" s="4" t="s">
        <v>4556</v>
      </c>
      <c r="R1729" s="4" t="s">
        <v>4554</v>
      </c>
      <c r="S1729" s="4" t="s">
        <v>4770</v>
      </c>
      <c r="T1729" s="4" t="s">
        <v>4558</v>
      </c>
      <c r="U1729" s="4" t="s">
        <v>4554</v>
      </c>
      <c r="V1729" s="4" t="s">
        <v>4554</v>
      </c>
      <c r="W1729" s="4" t="s">
        <v>4559</v>
      </c>
      <c r="X1729" s="4" t="s">
        <v>11530</v>
      </c>
      <c r="Y1729" s="5">
        <f t="shared" si="1"/>
        <v>0.0001157407407</v>
      </c>
      <c r="Z1729" s="4">
        <f t="shared" si="2"/>
        <v>672</v>
      </c>
    </row>
    <row r="1730" ht="15.75" customHeight="1">
      <c r="A1730" s="4" t="s">
        <v>11531</v>
      </c>
      <c r="B1730" s="4" t="s">
        <v>11532</v>
      </c>
      <c r="C1730" s="4" t="s">
        <v>4552</v>
      </c>
      <c r="D1730" s="4" t="s">
        <v>11533</v>
      </c>
      <c r="E1730" s="4" t="s">
        <v>4554</v>
      </c>
      <c r="F1730" s="4" t="s">
        <v>4554</v>
      </c>
      <c r="G1730" s="4" t="s">
        <v>4554</v>
      </c>
      <c r="H1730" s="4" t="s">
        <v>335</v>
      </c>
      <c r="I1730" s="4" t="s">
        <v>336</v>
      </c>
      <c r="J1730" s="4" t="s">
        <v>32</v>
      </c>
      <c r="K1730" s="4" t="s">
        <v>4687</v>
      </c>
      <c r="L1730" s="4" t="s">
        <v>337</v>
      </c>
      <c r="M1730" s="4" t="s">
        <v>338</v>
      </c>
      <c r="N1730" s="4" t="s">
        <v>277</v>
      </c>
      <c r="O1730" s="4" t="s">
        <v>4554</v>
      </c>
      <c r="P1730" s="4" t="s">
        <v>4554</v>
      </c>
      <c r="Q1730" s="4" t="s">
        <v>4556</v>
      </c>
      <c r="R1730" s="4" t="s">
        <v>4554</v>
      </c>
      <c r="S1730" s="4" t="s">
        <v>4770</v>
      </c>
      <c r="T1730" s="4" t="s">
        <v>4558</v>
      </c>
      <c r="U1730" s="4" t="s">
        <v>4554</v>
      </c>
      <c r="V1730" s="4" t="s">
        <v>4554</v>
      </c>
      <c r="W1730" s="4" t="s">
        <v>4559</v>
      </c>
      <c r="X1730" s="4" t="s">
        <v>11534</v>
      </c>
      <c r="Y1730" s="5">
        <f t="shared" si="1"/>
        <v>0.00005787037037</v>
      </c>
      <c r="Z1730" s="4">
        <f t="shared" si="2"/>
        <v>672</v>
      </c>
    </row>
    <row r="1731" ht="15.75" customHeight="1">
      <c r="A1731" s="4" t="s">
        <v>11535</v>
      </c>
      <c r="B1731" s="4" t="s">
        <v>11536</v>
      </c>
      <c r="C1731" s="4" t="s">
        <v>4552</v>
      </c>
      <c r="D1731" s="4" t="s">
        <v>11537</v>
      </c>
      <c r="E1731" s="4" t="s">
        <v>4554</v>
      </c>
      <c r="F1731" s="4" t="s">
        <v>4554</v>
      </c>
      <c r="G1731" s="4" t="s">
        <v>4554</v>
      </c>
      <c r="H1731" s="4" t="s">
        <v>359</v>
      </c>
      <c r="I1731" s="4" t="s">
        <v>4842</v>
      </c>
      <c r="J1731" s="4" t="s">
        <v>361</v>
      </c>
      <c r="K1731" s="4" t="s">
        <v>145</v>
      </c>
      <c r="L1731" s="4" t="s">
        <v>325</v>
      </c>
      <c r="M1731" s="4" t="s">
        <v>278</v>
      </c>
      <c r="N1731" s="4" t="s">
        <v>1325</v>
      </c>
      <c r="O1731" s="4" t="s">
        <v>4554</v>
      </c>
      <c r="P1731" s="4" t="s">
        <v>4554</v>
      </c>
      <c r="Q1731" s="4" t="s">
        <v>4556</v>
      </c>
      <c r="R1731" s="4" t="s">
        <v>4554</v>
      </c>
      <c r="S1731" s="4" t="s">
        <v>4775</v>
      </c>
      <c r="T1731" s="4" t="s">
        <v>5330</v>
      </c>
      <c r="U1731" s="4" t="s">
        <v>4554</v>
      </c>
      <c r="V1731" s="4" t="s">
        <v>4554</v>
      </c>
      <c r="W1731" s="4" t="s">
        <v>4559</v>
      </c>
      <c r="X1731" s="4" t="s">
        <v>11538</v>
      </c>
      <c r="Y1731" s="5">
        <f t="shared" si="1"/>
        <v>0.00005787037037</v>
      </c>
      <c r="Z1731" s="4">
        <f t="shared" si="2"/>
        <v>672</v>
      </c>
    </row>
    <row r="1732" ht="15.75" customHeight="1">
      <c r="A1732" s="4" t="s">
        <v>11539</v>
      </c>
      <c r="B1732" s="4" t="s">
        <v>11540</v>
      </c>
      <c r="C1732" s="4" t="s">
        <v>4552</v>
      </c>
      <c r="D1732" s="4" t="s">
        <v>11541</v>
      </c>
      <c r="E1732" s="4" t="s">
        <v>4554</v>
      </c>
      <c r="F1732" s="4" t="s">
        <v>4554</v>
      </c>
      <c r="G1732" s="4" t="s">
        <v>4554</v>
      </c>
      <c r="H1732" s="4" t="s">
        <v>1374</v>
      </c>
      <c r="I1732" s="4" t="s">
        <v>459</v>
      </c>
      <c r="J1732" s="4" t="s">
        <v>8186</v>
      </c>
      <c r="K1732" s="4" t="s">
        <v>173</v>
      </c>
      <c r="L1732" s="4" t="s">
        <v>1376</v>
      </c>
      <c r="M1732" s="4" t="s">
        <v>4784</v>
      </c>
      <c r="N1732" s="4" t="s">
        <v>70</v>
      </c>
      <c r="O1732" s="4" t="s">
        <v>4554</v>
      </c>
      <c r="P1732" s="4" t="s">
        <v>4554</v>
      </c>
      <c r="Q1732" s="4" t="s">
        <v>4556</v>
      </c>
      <c r="R1732" s="4" t="s">
        <v>4554</v>
      </c>
      <c r="S1732" s="4" t="s">
        <v>4770</v>
      </c>
      <c r="T1732" s="4" t="s">
        <v>5330</v>
      </c>
      <c r="U1732" s="4" t="s">
        <v>4554</v>
      </c>
      <c r="V1732" s="4" t="s">
        <v>4554</v>
      </c>
      <c r="W1732" s="4" t="s">
        <v>4559</v>
      </c>
      <c r="X1732" s="4" t="s">
        <v>11542</v>
      </c>
      <c r="Y1732" s="5">
        <f t="shared" si="1"/>
        <v>0.00005787037037</v>
      </c>
      <c r="Z1732" s="4">
        <f t="shared" si="2"/>
        <v>672</v>
      </c>
    </row>
    <row r="1733" ht="15.75" customHeight="1">
      <c r="A1733" s="4" t="s">
        <v>11543</v>
      </c>
      <c r="B1733" s="4" t="s">
        <v>11544</v>
      </c>
      <c r="C1733" s="4" t="s">
        <v>4552</v>
      </c>
      <c r="D1733" s="4" t="s">
        <v>11545</v>
      </c>
      <c r="E1733" s="4" t="s">
        <v>4554</v>
      </c>
      <c r="F1733" s="4" t="s">
        <v>4554</v>
      </c>
      <c r="G1733" s="4" t="s">
        <v>4554</v>
      </c>
      <c r="H1733" s="4" t="s">
        <v>640</v>
      </c>
      <c r="I1733" s="4" t="s">
        <v>817</v>
      </c>
      <c r="J1733" s="4" t="s">
        <v>1438</v>
      </c>
      <c r="K1733" s="4" t="s">
        <v>164</v>
      </c>
      <c r="L1733" s="4" t="s">
        <v>962</v>
      </c>
      <c r="M1733" s="4" t="s">
        <v>312</v>
      </c>
      <c r="N1733" s="4" t="s">
        <v>72</v>
      </c>
      <c r="O1733" s="4" t="s">
        <v>4554</v>
      </c>
      <c r="P1733" s="4" t="s">
        <v>4554</v>
      </c>
      <c r="Q1733" s="4" t="s">
        <v>4556</v>
      </c>
      <c r="R1733" s="4" t="s">
        <v>4554</v>
      </c>
      <c r="S1733" s="4" t="s">
        <v>4770</v>
      </c>
      <c r="T1733" s="4" t="s">
        <v>5330</v>
      </c>
      <c r="U1733" s="4" t="s">
        <v>4554</v>
      </c>
      <c r="V1733" s="4" t="s">
        <v>4554</v>
      </c>
      <c r="W1733" s="4" t="s">
        <v>4559</v>
      </c>
      <c r="X1733" s="4" t="s">
        <v>11546</v>
      </c>
      <c r="Y1733" s="5">
        <f t="shared" si="1"/>
        <v>0.00005787037037</v>
      </c>
      <c r="Z1733" s="4">
        <f t="shared" si="2"/>
        <v>672</v>
      </c>
    </row>
    <row r="1734" ht="15.75" customHeight="1">
      <c r="A1734" s="4" t="s">
        <v>11547</v>
      </c>
      <c r="B1734" s="4" t="s">
        <v>11548</v>
      </c>
      <c r="C1734" s="4" t="s">
        <v>4552</v>
      </c>
      <c r="D1734" s="4" t="s">
        <v>11549</v>
      </c>
      <c r="E1734" s="4" t="s">
        <v>4554</v>
      </c>
      <c r="F1734" s="4" t="s">
        <v>4554</v>
      </c>
      <c r="G1734" s="4" t="s">
        <v>4554</v>
      </c>
      <c r="H1734" s="4" t="s">
        <v>406</v>
      </c>
      <c r="I1734" s="4" t="s">
        <v>1246</v>
      </c>
      <c r="J1734" s="4" t="s">
        <v>1247</v>
      </c>
      <c r="K1734" s="4" t="s">
        <v>177</v>
      </c>
      <c r="L1734" s="4" t="s">
        <v>1248</v>
      </c>
      <c r="M1734" s="4" t="s">
        <v>287</v>
      </c>
      <c r="N1734" s="4" t="s">
        <v>80</v>
      </c>
      <c r="O1734" s="4" t="s">
        <v>4554</v>
      </c>
      <c r="P1734" s="4" t="s">
        <v>4554</v>
      </c>
      <c r="Q1734" s="4" t="s">
        <v>4556</v>
      </c>
      <c r="R1734" s="4" t="s">
        <v>4554</v>
      </c>
      <c r="S1734" s="4" t="s">
        <v>4770</v>
      </c>
      <c r="T1734" s="4" t="s">
        <v>5330</v>
      </c>
      <c r="U1734" s="4" t="s">
        <v>4554</v>
      </c>
      <c r="V1734" s="4" t="s">
        <v>4554</v>
      </c>
      <c r="W1734" s="4" t="s">
        <v>4559</v>
      </c>
      <c r="X1734" s="4" t="s">
        <v>11550</v>
      </c>
      <c r="Y1734" s="5">
        <f t="shared" si="1"/>
        <v>0.00005787037037</v>
      </c>
      <c r="Z1734" s="4">
        <f t="shared" si="2"/>
        <v>672</v>
      </c>
    </row>
    <row r="1735" ht="15.75" customHeight="1">
      <c r="A1735" s="4" t="s">
        <v>11551</v>
      </c>
      <c r="B1735" s="4" t="s">
        <v>11552</v>
      </c>
      <c r="C1735" s="4" t="s">
        <v>4552</v>
      </c>
      <c r="D1735" s="4" t="s">
        <v>11553</v>
      </c>
      <c r="E1735" s="4" t="s">
        <v>4554</v>
      </c>
      <c r="F1735" s="4" t="s">
        <v>4554</v>
      </c>
      <c r="G1735" s="4" t="s">
        <v>4554</v>
      </c>
      <c r="H1735" s="4" t="s">
        <v>422</v>
      </c>
      <c r="I1735" s="4" t="s">
        <v>469</v>
      </c>
      <c r="J1735" s="4" t="s">
        <v>470</v>
      </c>
      <c r="K1735" s="4" t="s">
        <v>177</v>
      </c>
      <c r="L1735" s="4" t="s">
        <v>471</v>
      </c>
      <c r="M1735" s="4" t="s">
        <v>287</v>
      </c>
      <c r="N1735" s="4" t="s">
        <v>357</v>
      </c>
      <c r="O1735" s="4" t="s">
        <v>4554</v>
      </c>
      <c r="P1735" s="4" t="s">
        <v>4554</v>
      </c>
      <c r="Q1735" s="4" t="s">
        <v>4556</v>
      </c>
      <c r="R1735" s="4" t="s">
        <v>4554</v>
      </c>
      <c r="S1735" s="4" t="s">
        <v>4770</v>
      </c>
      <c r="T1735" s="4" t="s">
        <v>4558</v>
      </c>
      <c r="U1735" s="4" t="s">
        <v>4554</v>
      </c>
      <c r="V1735" s="4" t="s">
        <v>4554</v>
      </c>
      <c r="W1735" s="4" t="s">
        <v>4559</v>
      </c>
      <c r="X1735" s="4" t="s">
        <v>11554</v>
      </c>
      <c r="Y1735" s="5">
        <f t="shared" si="1"/>
        <v>0.00005787037037</v>
      </c>
      <c r="Z1735" s="4">
        <f t="shared" si="2"/>
        <v>672</v>
      </c>
    </row>
    <row r="1736" ht="15.75" customHeight="1">
      <c r="A1736" s="4" t="s">
        <v>11555</v>
      </c>
      <c r="B1736" s="4" t="s">
        <v>11556</v>
      </c>
      <c r="C1736" s="4" t="s">
        <v>4552</v>
      </c>
      <c r="D1736" s="4" t="s">
        <v>11557</v>
      </c>
      <c r="E1736" s="4" t="s">
        <v>4554</v>
      </c>
      <c r="F1736" s="4" t="s">
        <v>4554</v>
      </c>
      <c r="G1736" s="4" t="s">
        <v>4554</v>
      </c>
      <c r="H1736" s="4" t="s">
        <v>1991</v>
      </c>
      <c r="I1736" s="4" t="s">
        <v>1992</v>
      </c>
      <c r="J1736" s="4" t="s">
        <v>233</v>
      </c>
      <c r="K1736" s="4" t="s">
        <v>200</v>
      </c>
      <c r="L1736" s="4" t="s">
        <v>1993</v>
      </c>
      <c r="M1736" s="4" t="s">
        <v>298</v>
      </c>
      <c r="N1736" s="4" t="s">
        <v>70</v>
      </c>
      <c r="O1736" s="4" t="s">
        <v>4554</v>
      </c>
      <c r="P1736" s="4" t="s">
        <v>4554</v>
      </c>
      <c r="Q1736" s="4" t="s">
        <v>4556</v>
      </c>
      <c r="R1736" s="4" t="s">
        <v>4554</v>
      </c>
      <c r="S1736" s="4" t="s">
        <v>4770</v>
      </c>
      <c r="T1736" s="4" t="s">
        <v>5330</v>
      </c>
      <c r="U1736" s="4" t="s">
        <v>4554</v>
      </c>
      <c r="V1736" s="4" t="s">
        <v>4554</v>
      </c>
      <c r="W1736" s="4" t="s">
        <v>4559</v>
      </c>
      <c r="X1736" s="4" t="s">
        <v>11558</v>
      </c>
      <c r="Y1736" s="5">
        <f t="shared" si="1"/>
        <v>0.00005787037037</v>
      </c>
      <c r="Z1736" s="4">
        <f t="shared" si="2"/>
        <v>672</v>
      </c>
    </row>
    <row r="1737" ht="15.75" customHeight="1">
      <c r="A1737" s="4" t="s">
        <v>11559</v>
      </c>
      <c r="B1737" s="4" t="s">
        <v>11560</v>
      </c>
      <c r="C1737" s="4" t="s">
        <v>4552</v>
      </c>
      <c r="D1737" s="4" t="s">
        <v>11561</v>
      </c>
      <c r="E1737" s="4" t="s">
        <v>4554</v>
      </c>
      <c r="F1737" s="4" t="s">
        <v>4554</v>
      </c>
      <c r="G1737" s="4" t="s">
        <v>4554</v>
      </c>
      <c r="H1737" s="4" t="s">
        <v>1374</v>
      </c>
      <c r="I1737" s="4" t="s">
        <v>459</v>
      </c>
      <c r="J1737" s="4" t="s">
        <v>8186</v>
      </c>
      <c r="K1737" s="4" t="s">
        <v>173</v>
      </c>
      <c r="L1737" s="4" t="s">
        <v>1376</v>
      </c>
      <c r="M1737" s="4" t="s">
        <v>4784</v>
      </c>
      <c r="N1737" s="4" t="s">
        <v>338</v>
      </c>
      <c r="O1737" s="4" t="s">
        <v>4554</v>
      </c>
      <c r="P1737" s="4" t="s">
        <v>4554</v>
      </c>
      <c r="Q1737" s="4" t="s">
        <v>4556</v>
      </c>
      <c r="R1737" s="4" t="s">
        <v>4554</v>
      </c>
      <c r="S1737" s="4" t="s">
        <v>4770</v>
      </c>
      <c r="T1737" s="4" t="s">
        <v>4558</v>
      </c>
      <c r="U1737" s="4" t="s">
        <v>4554</v>
      </c>
      <c r="V1737" s="4" t="s">
        <v>4554</v>
      </c>
      <c r="W1737" s="4" t="s">
        <v>4559</v>
      </c>
      <c r="X1737" s="4" t="s">
        <v>11562</v>
      </c>
      <c r="Y1737" s="5">
        <f t="shared" si="1"/>
        <v>0.00005787037037</v>
      </c>
      <c r="Z1737" s="4">
        <f t="shared" si="2"/>
        <v>672</v>
      </c>
    </row>
    <row r="1738" ht="15.75" customHeight="1">
      <c r="A1738" s="4" t="s">
        <v>11563</v>
      </c>
      <c r="B1738" s="4" t="s">
        <v>11564</v>
      </c>
      <c r="C1738" s="4" t="s">
        <v>4552</v>
      </c>
      <c r="D1738" s="4" t="s">
        <v>11565</v>
      </c>
      <c r="E1738" s="4" t="s">
        <v>4554</v>
      </c>
      <c r="F1738" s="4" t="s">
        <v>4554</v>
      </c>
      <c r="G1738" s="4" t="s">
        <v>4554</v>
      </c>
      <c r="H1738" s="4" t="s">
        <v>508</v>
      </c>
      <c r="I1738" s="4" t="s">
        <v>1462</v>
      </c>
      <c r="J1738" s="4" t="s">
        <v>1463</v>
      </c>
      <c r="K1738" s="4" t="s">
        <v>195</v>
      </c>
      <c r="L1738" s="4" t="s">
        <v>274</v>
      </c>
      <c r="M1738" s="4" t="s">
        <v>442</v>
      </c>
      <c r="N1738" s="4" t="s">
        <v>113</v>
      </c>
      <c r="O1738" s="4" t="s">
        <v>4554</v>
      </c>
      <c r="P1738" s="4" t="s">
        <v>4554</v>
      </c>
      <c r="Q1738" s="4" t="s">
        <v>4556</v>
      </c>
      <c r="R1738" s="4" t="s">
        <v>4554</v>
      </c>
      <c r="S1738" s="4" t="s">
        <v>4770</v>
      </c>
      <c r="T1738" s="4" t="s">
        <v>5330</v>
      </c>
      <c r="U1738" s="4" t="s">
        <v>4554</v>
      </c>
      <c r="V1738" s="4" t="s">
        <v>4554</v>
      </c>
      <c r="W1738" s="4" t="s">
        <v>4559</v>
      </c>
      <c r="X1738" s="4" t="s">
        <v>11566</v>
      </c>
      <c r="Y1738" s="5">
        <f t="shared" si="1"/>
        <v>0.00005787037037</v>
      </c>
      <c r="Z1738" s="4">
        <f t="shared" si="2"/>
        <v>672</v>
      </c>
    </row>
    <row r="1739" ht="15.75" customHeight="1">
      <c r="A1739" s="4" t="s">
        <v>11567</v>
      </c>
      <c r="B1739" s="4" t="s">
        <v>11568</v>
      </c>
      <c r="C1739" s="4" t="s">
        <v>4552</v>
      </c>
      <c r="D1739" s="4" t="s">
        <v>11569</v>
      </c>
      <c r="E1739" s="4" t="s">
        <v>4554</v>
      </c>
      <c r="F1739" s="4" t="s">
        <v>4554</v>
      </c>
      <c r="G1739" s="4" t="s">
        <v>4554</v>
      </c>
      <c r="H1739" s="4" t="s">
        <v>524</v>
      </c>
      <c r="I1739" s="4" t="s">
        <v>469</v>
      </c>
      <c r="J1739" s="4" t="s">
        <v>172</v>
      </c>
      <c r="K1739" s="4" t="s">
        <v>177</v>
      </c>
      <c r="L1739" s="4" t="s">
        <v>525</v>
      </c>
      <c r="M1739" s="4" t="s">
        <v>287</v>
      </c>
      <c r="N1739" s="4" t="s">
        <v>323</v>
      </c>
      <c r="O1739" s="4" t="s">
        <v>4554</v>
      </c>
      <c r="P1739" s="4" t="s">
        <v>4554</v>
      </c>
      <c r="Q1739" s="4" t="s">
        <v>4556</v>
      </c>
      <c r="R1739" s="4" t="s">
        <v>4554</v>
      </c>
      <c r="S1739" s="4" t="s">
        <v>4770</v>
      </c>
      <c r="T1739" s="4" t="s">
        <v>4558</v>
      </c>
      <c r="U1739" s="4" t="s">
        <v>4554</v>
      </c>
      <c r="V1739" s="4" t="s">
        <v>4554</v>
      </c>
      <c r="W1739" s="4" t="s">
        <v>4559</v>
      </c>
      <c r="X1739" s="4" t="s">
        <v>11570</v>
      </c>
      <c r="Y1739" s="5">
        <f t="shared" si="1"/>
        <v>0.00005787037037</v>
      </c>
      <c r="Z1739" s="4">
        <f t="shared" si="2"/>
        <v>672</v>
      </c>
    </row>
    <row r="1740" ht="15.75" customHeight="1">
      <c r="A1740" s="4" t="s">
        <v>11571</v>
      </c>
      <c r="B1740" s="4" t="s">
        <v>11572</v>
      </c>
      <c r="C1740" s="4" t="s">
        <v>4552</v>
      </c>
      <c r="D1740" s="4" t="s">
        <v>11573</v>
      </c>
      <c r="E1740" s="4" t="s">
        <v>4554</v>
      </c>
      <c r="F1740" s="4" t="s">
        <v>4554</v>
      </c>
      <c r="G1740" s="4" t="s">
        <v>4554</v>
      </c>
      <c r="H1740" s="4" t="s">
        <v>1699</v>
      </c>
      <c r="I1740" s="4" t="s">
        <v>336</v>
      </c>
      <c r="J1740" s="4" t="s">
        <v>4603</v>
      </c>
      <c r="K1740" s="4" t="s">
        <v>4687</v>
      </c>
      <c r="L1740" s="4" t="s">
        <v>1700</v>
      </c>
      <c r="M1740" s="4" t="s">
        <v>338</v>
      </c>
      <c r="N1740" s="4" t="s">
        <v>271</v>
      </c>
      <c r="O1740" s="4" t="s">
        <v>4554</v>
      </c>
      <c r="P1740" s="4" t="s">
        <v>4554</v>
      </c>
      <c r="Q1740" s="4" t="s">
        <v>4556</v>
      </c>
      <c r="R1740" s="4" t="s">
        <v>4554</v>
      </c>
      <c r="S1740" s="4" t="s">
        <v>4770</v>
      </c>
      <c r="T1740" s="4" t="s">
        <v>4558</v>
      </c>
      <c r="U1740" s="4" t="s">
        <v>4554</v>
      </c>
      <c r="V1740" s="4" t="s">
        <v>4554</v>
      </c>
      <c r="W1740" s="4" t="s">
        <v>4559</v>
      </c>
      <c r="X1740" s="4" t="s">
        <v>11574</v>
      </c>
      <c r="Y1740" s="5">
        <f t="shared" si="1"/>
        <v>0.00005787037037</v>
      </c>
      <c r="Z1740" s="4">
        <f t="shared" si="2"/>
        <v>672</v>
      </c>
    </row>
    <row r="1741" ht="15.75" customHeight="1">
      <c r="A1741" s="4" t="s">
        <v>11575</v>
      </c>
      <c r="B1741" s="4" t="s">
        <v>11576</v>
      </c>
      <c r="C1741" s="4" t="s">
        <v>4552</v>
      </c>
      <c r="D1741" s="4" t="s">
        <v>11577</v>
      </c>
      <c r="E1741" s="4" t="s">
        <v>4554</v>
      </c>
      <c r="F1741" s="4" t="s">
        <v>4554</v>
      </c>
      <c r="G1741" s="4" t="s">
        <v>4554</v>
      </c>
      <c r="H1741" s="4" t="s">
        <v>482</v>
      </c>
      <c r="I1741" s="4" t="s">
        <v>1781</v>
      </c>
      <c r="J1741" s="4" t="s">
        <v>47</v>
      </c>
      <c r="K1741" s="4" t="s">
        <v>195</v>
      </c>
      <c r="L1741" s="4" t="s">
        <v>10449</v>
      </c>
      <c r="M1741" s="4" t="s">
        <v>298</v>
      </c>
      <c r="N1741" s="4" t="s">
        <v>1057</v>
      </c>
      <c r="O1741" s="4" t="s">
        <v>4554</v>
      </c>
      <c r="P1741" s="4" t="s">
        <v>4554</v>
      </c>
      <c r="Q1741" s="4" t="s">
        <v>4556</v>
      </c>
      <c r="R1741" s="4" t="s">
        <v>4554</v>
      </c>
      <c r="S1741" s="4" t="s">
        <v>4770</v>
      </c>
      <c r="T1741" s="4" t="s">
        <v>5330</v>
      </c>
      <c r="U1741" s="4" t="s">
        <v>4554</v>
      </c>
      <c r="V1741" s="4" t="s">
        <v>4554</v>
      </c>
      <c r="W1741" s="4" t="s">
        <v>4559</v>
      </c>
      <c r="X1741" s="4" t="s">
        <v>11578</v>
      </c>
      <c r="Y1741" s="5">
        <f t="shared" si="1"/>
        <v>0.00006944444444</v>
      </c>
      <c r="Z1741" s="4">
        <f t="shared" si="2"/>
        <v>672</v>
      </c>
    </row>
    <row r="1742" ht="15.75" customHeight="1">
      <c r="A1742" s="4" t="s">
        <v>11579</v>
      </c>
      <c r="B1742" s="4" t="s">
        <v>11580</v>
      </c>
      <c r="C1742" s="4" t="s">
        <v>4552</v>
      </c>
      <c r="D1742" s="4" t="s">
        <v>11581</v>
      </c>
      <c r="E1742" s="4" t="s">
        <v>4554</v>
      </c>
      <c r="F1742" s="4" t="s">
        <v>4554</v>
      </c>
      <c r="G1742" s="4" t="s">
        <v>4554</v>
      </c>
      <c r="H1742" s="4" t="s">
        <v>406</v>
      </c>
      <c r="I1742" s="4" t="s">
        <v>1246</v>
      </c>
      <c r="J1742" s="4" t="s">
        <v>1247</v>
      </c>
      <c r="K1742" s="4" t="s">
        <v>177</v>
      </c>
      <c r="L1742" s="4" t="s">
        <v>1248</v>
      </c>
      <c r="M1742" s="4" t="s">
        <v>287</v>
      </c>
      <c r="N1742" s="4" t="s">
        <v>338</v>
      </c>
      <c r="O1742" s="4" t="s">
        <v>4554</v>
      </c>
      <c r="P1742" s="4" t="s">
        <v>4554</v>
      </c>
      <c r="Q1742" s="4" t="s">
        <v>4556</v>
      </c>
      <c r="R1742" s="4" t="s">
        <v>4554</v>
      </c>
      <c r="S1742" s="4" t="s">
        <v>4770</v>
      </c>
      <c r="T1742" s="4" t="s">
        <v>4558</v>
      </c>
      <c r="U1742" s="4" t="s">
        <v>4554</v>
      </c>
      <c r="V1742" s="4" t="s">
        <v>4554</v>
      </c>
      <c r="W1742" s="4" t="s">
        <v>4559</v>
      </c>
      <c r="X1742" s="4" t="s">
        <v>11582</v>
      </c>
      <c r="Y1742" s="5">
        <f t="shared" si="1"/>
        <v>0.00005787037037</v>
      </c>
      <c r="Z1742" s="4">
        <f t="shared" si="2"/>
        <v>672</v>
      </c>
    </row>
    <row r="1743" ht="15.75" customHeight="1">
      <c r="A1743" s="4" t="s">
        <v>11583</v>
      </c>
      <c r="B1743" s="4" t="s">
        <v>11584</v>
      </c>
      <c r="C1743" s="4" t="s">
        <v>4552</v>
      </c>
      <c r="D1743" s="4" t="s">
        <v>11585</v>
      </c>
      <c r="E1743" s="4" t="s">
        <v>4554</v>
      </c>
      <c r="F1743" s="4" t="s">
        <v>4554</v>
      </c>
      <c r="G1743" s="4" t="s">
        <v>4554</v>
      </c>
      <c r="H1743" s="4" t="s">
        <v>524</v>
      </c>
      <c r="I1743" s="4" t="s">
        <v>469</v>
      </c>
      <c r="J1743" s="4" t="s">
        <v>172</v>
      </c>
      <c r="K1743" s="4" t="s">
        <v>177</v>
      </c>
      <c r="L1743" s="4" t="s">
        <v>525</v>
      </c>
      <c r="M1743" s="4" t="s">
        <v>287</v>
      </c>
      <c r="N1743" s="4" t="s">
        <v>1229</v>
      </c>
      <c r="O1743" s="4" t="s">
        <v>4554</v>
      </c>
      <c r="P1743" s="4" t="s">
        <v>4554</v>
      </c>
      <c r="Q1743" s="4" t="s">
        <v>4556</v>
      </c>
      <c r="R1743" s="4" t="s">
        <v>4554</v>
      </c>
      <c r="S1743" s="4" t="s">
        <v>4770</v>
      </c>
      <c r="T1743" s="4" t="s">
        <v>5330</v>
      </c>
      <c r="U1743" s="4" t="s">
        <v>4554</v>
      </c>
      <c r="V1743" s="4" t="s">
        <v>4554</v>
      </c>
      <c r="W1743" s="4" t="s">
        <v>4559</v>
      </c>
      <c r="X1743" s="4" t="s">
        <v>11586</v>
      </c>
      <c r="Y1743" s="5">
        <f t="shared" si="1"/>
        <v>0.00005787037037</v>
      </c>
      <c r="Z1743" s="4">
        <f t="shared" si="2"/>
        <v>672</v>
      </c>
    </row>
    <row r="1744" ht="15.75" customHeight="1">
      <c r="A1744" s="4" t="s">
        <v>11587</v>
      </c>
      <c r="B1744" s="4" t="s">
        <v>11588</v>
      </c>
      <c r="C1744" s="4" t="s">
        <v>4552</v>
      </c>
      <c r="D1744" s="4" t="s">
        <v>11589</v>
      </c>
      <c r="E1744" s="4" t="s">
        <v>4554</v>
      </c>
      <c r="F1744" s="4" t="s">
        <v>4554</v>
      </c>
      <c r="G1744" s="4" t="s">
        <v>4554</v>
      </c>
      <c r="H1744" s="4" t="s">
        <v>422</v>
      </c>
      <c r="I1744" s="4" t="s">
        <v>469</v>
      </c>
      <c r="J1744" s="4" t="s">
        <v>470</v>
      </c>
      <c r="K1744" s="4" t="s">
        <v>177</v>
      </c>
      <c r="L1744" s="4" t="s">
        <v>471</v>
      </c>
      <c r="M1744" s="4" t="s">
        <v>287</v>
      </c>
      <c r="N1744" s="4" t="s">
        <v>287</v>
      </c>
      <c r="O1744" s="4" t="s">
        <v>4554</v>
      </c>
      <c r="P1744" s="4" t="s">
        <v>4554</v>
      </c>
      <c r="Q1744" s="4" t="s">
        <v>4556</v>
      </c>
      <c r="R1744" s="4" t="s">
        <v>4554</v>
      </c>
      <c r="S1744" s="4" t="s">
        <v>4770</v>
      </c>
      <c r="T1744" s="4" t="s">
        <v>4558</v>
      </c>
      <c r="U1744" s="4" t="s">
        <v>4554</v>
      </c>
      <c r="V1744" s="4" t="s">
        <v>4554</v>
      </c>
      <c r="W1744" s="4" t="s">
        <v>4559</v>
      </c>
      <c r="X1744" s="4" t="s">
        <v>11590</v>
      </c>
      <c r="Y1744" s="5">
        <f t="shared" si="1"/>
        <v>0.0001157407407</v>
      </c>
      <c r="Z1744" s="4">
        <f t="shared" si="2"/>
        <v>672</v>
      </c>
    </row>
    <row r="1745" ht="15.75" customHeight="1">
      <c r="A1745" s="4" t="s">
        <v>11591</v>
      </c>
      <c r="B1745" s="4" t="s">
        <v>11592</v>
      </c>
      <c r="C1745" s="4" t="s">
        <v>4552</v>
      </c>
      <c r="D1745" s="4" t="s">
        <v>11593</v>
      </c>
      <c r="E1745" s="4" t="s">
        <v>4554</v>
      </c>
      <c r="F1745" s="4" t="s">
        <v>4554</v>
      </c>
      <c r="G1745" s="4" t="s">
        <v>4554</v>
      </c>
      <c r="H1745" s="4" t="s">
        <v>340</v>
      </c>
      <c r="I1745" s="4" t="s">
        <v>341</v>
      </c>
      <c r="J1745" s="4" t="s">
        <v>342</v>
      </c>
      <c r="K1745" s="4" t="s">
        <v>173</v>
      </c>
      <c r="L1745" s="4" t="s">
        <v>343</v>
      </c>
      <c r="M1745" s="4" t="s">
        <v>4784</v>
      </c>
      <c r="N1745" s="4" t="s">
        <v>27</v>
      </c>
      <c r="O1745" s="4" t="s">
        <v>4554</v>
      </c>
      <c r="P1745" s="4" t="s">
        <v>4554</v>
      </c>
      <c r="Q1745" s="4" t="s">
        <v>4556</v>
      </c>
      <c r="R1745" s="4" t="s">
        <v>4554</v>
      </c>
      <c r="S1745" s="4" t="s">
        <v>4770</v>
      </c>
      <c r="T1745" s="4" t="s">
        <v>4558</v>
      </c>
      <c r="U1745" s="4" t="s">
        <v>4554</v>
      </c>
      <c r="V1745" s="4" t="s">
        <v>4554</v>
      </c>
      <c r="W1745" s="4" t="s">
        <v>4559</v>
      </c>
      <c r="X1745" s="4" t="s">
        <v>11594</v>
      </c>
      <c r="Y1745" s="5">
        <f t="shared" si="1"/>
        <v>0.00005787037037</v>
      </c>
      <c r="Z1745" s="4">
        <f t="shared" si="2"/>
        <v>672</v>
      </c>
    </row>
    <row r="1746" ht="15.75" customHeight="1">
      <c r="A1746" s="4" t="s">
        <v>11595</v>
      </c>
      <c r="B1746" s="4" t="s">
        <v>11596</v>
      </c>
      <c r="C1746" s="4" t="s">
        <v>4552</v>
      </c>
      <c r="D1746" s="4" t="s">
        <v>11597</v>
      </c>
      <c r="E1746" s="4" t="s">
        <v>4554</v>
      </c>
      <c r="F1746" s="4" t="s">
        <v>4554</v>
      </c>
      <c r="G1746" s="4" t="s">
        <v>4554</v>
      </c>
      <c r="H1746" s="4" t="s">
        <v>482</v>
      </c>
      <c r="I1746" s="4" t="s">
        <v>1781</v>
      </c>
      <c r="J1746" s="4" t="s">
        <v>47</v>
      </c>
      <c r="K1746" s="4" t="s">
        <v>195</v>
      </c>
      <c r="L1746" s="4" t="s">
        <v>10449</v>
      </c>
      <c r="M1746" s="4" t="s">
        <v>298</v>
      </c>
      <c r="N1746" s="4" t="s">
        <v>632</v>
      </c>
      <c r="O1746" s="4" t="s">
        <v>4554</v>
      </c>
      <c r="P1746" s="4" t="s">
        <v>4554</v>
      </c>
      <c r="Q1746" s="4" t="s">
        <v>4556</v>
      </c>
      <c r="R1746" s="4" t="s">
        <v>4554</v>
      </c>
      <c r="S1746" s="4" t="s">
        <v>4770</v>
      </c>
      <c r="T1746" s="4" t="s">
        <v>4558</v>
      </c>
      <c r="U1746" s="4" t="s">
        <v>4554</v>
      </c>
      <c r="V1746" s="4" t="s">
        <v>4554</v>
      </c>
      <c r="W1746" s="4" t="s">
        <v>4559</v>
      </c>
      <c r="X1746" s="4" t="s">
        <v>11598</v>
      </c>
      <c r="Y1746" s="5">
        <f t="shared" si="1"/>
        <v>0.0001157407407</v>
      </c>
      <c r="Z1746" s="4">
        <f t="shared" si="2"/>
        <v>672</v>
      </c>
    </row>
    <row r="1747" ht="15.75" customHeight="1">
      <c r="A1747" s="4" t="s">
        <v>11599</v>
      </c>
      <c r="B1747" s="4" t="s">
        <v>11600</v>
      </c>
      <c r="C1747" s="4" t="s">
        <v>4552</v>
      </c>
      <c r="D1747" s="4" t="s">
        <v>11601</v>
      </c>
      <c r="E1747" s="4" t="s">
        <v>4554</v>
      </c>
      <c r="F1747" s="4" t="s">
        <v>4554</v>
      </c>
      <c r="G1747" s="4" t="s">
        <v>4554</v>
      </c>
      <c r="H1747" s="4" t="s">
        <v>406</v>
      </c>
      <c r="I1747" s="4" t="s">
        <v>1246</v>
      </c>
      <c r="J1747" s="4" t="s">
        <v>1247</v>
      </c>
      <c r="K1747" s="4" t="s">
        <v>177</v>
      </c>
      <c r="L1747" s="4" t="s">
        <v>1248</v>
      </c>
      <c r="M1747" s="4" t="s">
        <v>287</v>
      </c>
      <c r="N1747" s="4" t="s">
        <v>277</v>
      </c>
      <c r="O1747" s="4" t="s">
        <v>4554</v>
      </c>
      <c r="P1747" s="4" t="s">
        <v>4554</v>
      </c>
      <c r="Q1747" s="4" t="s">
        <v>4556</v>
      </c>
      <c r="R1747" s="4" t="s">
        <v>4554</v>
      </c>
      <c r="S1747" s="4" t="s">
        <v>4770</v>
      </c>
      <c r="T1747" s="4" t="s">
        <v>4558</v>
      </c>
      <c r="U1747" s="4" t="s">
        <v>4554</v>
      </c>
      <c r="V1747" s="4" t="s">
        <v>4554</v>
      </c>
      <c r="W1747" s="4" t="s">
        <v>4559</v>
      </c>
      <c r="X1747" s="4" t="s">
        <v>11602</v>
      </c>
      <c r="Y1747" s="5">
        <f t="shared" si="1"/>
        <v>0.0001157407407</v>
      </c>
      <c r="Z1747" s="4">
        <f t="shared" si="2"/>
        <v>672</v>
      </c>
    </row>
    <row r="1748" ht="15.75" customHeight="1">
      <c r="A1748" s="4" t="s">
        <v>11603</v>
      </c>
      <c r="B1748" s="4" t="s">
        <v>11604</v>
      </c>
      <c r="C1748" s="4" t="s">
        <v>4552</v>
      </c>
      <c r="D1748" s="4" t="s">
        <v>11605</v>
      </c>
      <c r="E1748" s="4" t="s">
        <v>4554</v>
      </c>
      <c r="F1748" s="4" t="s">
        <v>4554</v>
      </c>
      <c r="G1748" s="4" t="s">
        <v>4554</v>
      </c>
      <c r="H1748" s="4" t="s">
        <v>524</v>
      </c>
      <c r="I1748" s="4" t="s">
        <v>469</v>
      </c>
      <c r="J1748" s="4" t="s">
        <v>172</v>
      </c>
      <c r="K1748" s="4" t="s">
        <v>177</v>
      </c>
      <c r="L1748" s="4" t="s">
        <v>525</v>
      </c>
      <c r="M1748" s="4" t="s">
        <v>287</v>
      </c>
      <c r="N1748" s="4" t="s">
        <v>271</v>
      </c>
      <c r="O1748" s="4" t="s">
        <v>4554</v>
      </c>
      <c r="P1748" s="4" t="s">
        <v>4554</v>
      </c>
      <c r="Q1748" s="4" t="s">
        <v>4556</v>
      </c>
      <c r="R1748" s="4" t="s">
        <v>4554</v>
      </c>
      <c r="S1748" s="4" t="s">
        <v>4770</v>
      </c>
      <c r="T1748" s="4" t="s">
        <v>4558</v>
      </c>
      <c r="U1748" s="4" t="s">
        <v>4554</v>
      </c>
      <c r="V1748" s="4" t="s">
        <v>4554</v>
      </c>
      <c r="W1748" s="4" t="s">
        <v>4559</v>
      </c>
      <c r="X1748" s="4" t="s">
        <v>11606</v>
      </c>
      <c r="Y1748" s="5">
        <f t="shared" si="1"/>
        <v>0.00005787037037</v>
      </c>
      <c r="Z1748" s="4">
        <f t="shared" si="2"/>
        <v>672</v>
      </c>
    </row>
    <row r="1749" ht="15.75" customHeight="1">
      <c r="A1749" s="4" t="s">
        <v>11607</v>
      </c>
      <c r="B1749" s="4" t="s">
        <v>11608</v>
      </c>
      <c r="C1749" s="4" t="s">
        <v>4552</v>
      </c>
      <c r="D1749" s="4" t="s">
        <v>11609</v>
      </c>
      <c r="E1749" s="4" t="s">
        <v>4554</v>
      </c>
      <c r="F1749" s="4" t="s">
        <v>4554</v>
      </c>
      <c r="G1749" s="4" t="s">
        <v>4554</v>
      </c>
      <c r="H1749" s="4" t="s">
        <v>406</v>
      </c>
      <c r="I1749" s="4" t="s">
        <v>1246</v>
      </c>
      <c r="J1749" s="4" t="s">
        <v>1247</v>
      </c>
      <c r="K1749" s="4" t="s">
        <v>177</v>
      </c>
      <c r="L1749" s="4" t="s">
        <v>1248</v>
      </c>
      <c r="M1749" s="4" t="s">
        <v>287</v>
      </c>
      <c r="N1749" s="4" t="s">
        <v>1229</v>
      </c>
      <c r="O1749" s="4" t="s">
        <v>4554</v>
      </c>
      <c r="P1749" s="4" t="s">
        <v>4554</v>
      </c>
      <c r="Q1749" s="4" t="s">
        <v>4556</v>
      </c>
      <c r="R1749" s="4" t="s">
        <v>4554</v>
      </c>
      <c r="S1749" s="4" t="s">
        <v>4770</v>
      </c>
      <c r="T1749" s="4" t="s">
        <v>5330</v>
      </c>
      <c r="U1749" s="4" t="s">
        <v>4554</v>
      </c>
      <c r="V1749" s="4" t="s">
        <v>4554</v>
      </c>
      <c r="W1749" s="4" t="s">
        <v>4559</v>
      </c>
      <c r="X1749" s="4" t="s">
        <v>11610</v>
      </c>
      <c r="Y1749" s="5">
        <f t="shared" si="1"/>
        <v>0.00005787037037</v>
      </c>
      <c r="Z1749" s="4">
        <f t="shared" si="2"/>
        <v>672</v>
      </c>
    </row>
    <row r="1750" ht="15.75" customHeight="1">
      <c r="A1750" s="4" t="s">
        <v>11611</v>
      </c>
      <c r="B1750" s="4" t="s">
        <v>11612</v>
      </c>
      <c r="C1750" s="4" t="s">
        <v>4552</v>
      </c>
      <c r="D1750" s="4" t="s">
        <v>11613</v>
      </c>
      <c r="E1750" s="4" t="s">
        <v>4554</v>
      </c>
      <c r="F1750" s="4" t="s">
        <v>4554</v>
      </c>
      <c r="G1750" s="4" t="s">
        <v>4554</v>
      </c>
      <c r="H1750" s="4" t="s">
        <v>422</v>
      </c>
      <c r="I1750" s="4" t="s">
        <v>469</v>
      </c>
      <c r="J1750" s="4" t="s">
        <v>470</v>
      </c>
      <c r="K1750" s="4" t="s">
        <v>177</v>
      </c>
      <c r="L1750" s="4" t="s">
        <v>471</v>
      </c>
      <c r="M1750" s="4" t="s">
        <v>287</v>
      </c>
      <c r="N1750" s="4" t="s">
        <v>225</v>
      </c>
      <c r="O1750" s="4" t="s">
        <v>4554</v>
      </c>
      <c r="P1750" s="4" t="s">
        <v>4554</v>
      </c>
      <c r="Q1750" s="4" t="s">
        <v>4556</v>
      </c>
      <c r="R1750" s="4" t="s">
        <v>4554</v>
      </c>
      <c r="S1750" s="4" t="s">
        <v>4770</v>
      </c>
      <c r="T1750" s="4" t="s">
        <v>4558</v>
      </c>
      <c r="U1750" s="4" t="s">
        <v>4554</v>
      </c>
      <c r="V1750" s="4" t="s">
        <v>4554</v>
      </c>
      <c r="W1750" s="4" t="s">
        <v>4559</v>
      </c>
      <c r="X1750" s="4" t="s">
        <v>11614</v>
      </c>
      <c r="Y1750" s="5">
        <f t="shared" si="1"/>
        <v>0.00005787037037</v>
      </c>
      <c r="Z1750" s="4">
        <f t="shared" si="2"/>
        <v>672</v>
      </c>
    </row>
    <row r="1751" ht="15.75" customHeight="1">
      <c r="A1751" s="4" t="s">
        <v>11615</v>
      </c>
      <c r="B1751" s="4" t="s">
        <v>11616</v>
      </c>
      <c r="C1751" s="4" t="s">
        <v>4552</v>
      </c>
      <c r="D1751" s="4" t="s">
        <v>11617</v>
      </c>
      <c r="E1751" s="4" t="s">
        <v>4554</v>
      </c>
      <c r="F1751" s="4" t="s">
        <v>4554</v>
      </c>
      <c r="G1751" s="4" t="s">
        <v>4554</v>
      </c>
      <c r="H1751" s="4" t="s">
        <v>427</v>
      </c>
      <c r="I1751" s="4" t="s">
        <v>459</v>
      </c>
      <c r="J1751" s="4" t="s">
        <v>71</v>
      </c>
      <c r="K1751" s="4" t="s">
        <v>177</v>
      </c>
      <c r="L1751" s="4" t="s">
        <v>460</v>
      </c>
      <c r="M1751" s="4" t="s">
        <v>287</v>
      </c>
      <c r="N1751" s="4" t="s">
        <v>1325</v>
      </c>
      <c r="O1751" s="4" t="s">
        <v>4554</v>
      </c>
      <c r="P1751" s="4" t="s">
        <v>4554</v>
      </c>
      <c r="Q1751" s="4" t="s">
        <v>4556</v>
      </c>
      <c r="R1751" s="4" t="s">
        <v>4554</v>
      </c>
      <c r="S1751" s="4" t="s">
        <v>4770</v>
      </c>
      <c r="T1751" s="4" t="s">
        <v>5330</v>
      </c>
      <c r="U1751" s="4" t="s">
        <v>4554</v>
      </c>
      <c r="V1751" s="4" t="s">
        <v>4554</v>
      </c>
      <c r="W1751" s="4" t="s">
        <v>4559</v>
      </c>
      <c r="X1751" s="4" t="s">
        <v>11618</v>
      </c>
      <c r="Y1751" s="5">
        <f t="shared" si="1"/>
        <v>0.00005787037037</v>
      </c>
      <c r="Z1751" s="4">
        <f t="shared" si="2"/>
        <v>672</v>
      </c>
    </row>
    <row r="1752" ht="15.75" customHeight="1">
      <c r="A1752" s="4" t="s">
        <v>11619</v>
      </c>
      <c r="B1752" s="4" t="s">
        <v>11620</v>
      </c>
      <c r="C1752" s="4" t="s">
        <v>4552</v>
      </c>
      <c r="D1752" s="4" t="s">
        <v>11621</v>
      </c>
      <c r="E1752" s="4" t="s">
        <v>4554</v>
      </c>
      <c r="F1752" s="4" t="s">
        <v>4554</v>
      </c>
      <c r="G1752" s="4" t="s">
        <v>4554</v>
      </c>
      <c r="H1752" s="4" t="s">
        <v>1699</v>
      </c>
      <c r="I1752" s="4" t="s">
        <v>336</v>
      </c>
      <c r="J1752" s="4" t="s">
        <v>4603</v>
      </c>
      <c r="K1752" s="4" t="s">
        <v>4687</v>
      </c>
      <c r="L1752" s="4" t="s">
        <v>1700</v>
      </c>
      <c r="M1752" s="4" t="s">
        <v>338</v>
      </c>
      <c r="N1752" s="4" t="s">
        <v>70</v>
      </c>
      <c r="O1752" s="4" t="s">
        <v>4554</v>
      </c>
      <c r="P1752" s="4" t="s">
        <v>4554</v>
      </c>
      <c r="Q1752" s="4" t="s">
        <v>4556</v>
      </c>
      <c r="R1752" s="4" t="s">
        <v>4554</v>
      </c>
      <c r="S1752" s="4" t="s">
        <v>4770</v>
      </c>
      <c r="T1752" s="4" t="s">
        <v>5330</v>
      </c>
      <c r="U1752" s="4" t="s">
        <v>4554</v>
      </c>
      <c r="V1752" s="4" t="s">
        <v>4554</v>
      </c>
      <c r="W1752" s="4" t="s">
        <v>4559</v>
      </c>
      <c r="X1752" s="4" t="s">
        <v>11622</v>
      </c>
      <c r="Y1752" s="5">
        <f t="shared" si="1"/>
        <v>0.00005787037037</v>
      </c>
      <c r="Z1752" s="4">
        <f t="shared" si="2"/>
        <v>672</v>
      </c>
    </row>
    <row r="1753" ht="15.75" customHeight="1">
      <c r="A1753" s="4" t="s">
        <v>11623</v>
      </c>
      <c r="B1753" s="4" t="s">
        <v>11624</v>
      </c>
      <c r="C1753" s="4" t="s">
        <v>4552</v>
      </c>
      <c r="D1753" s="4" t="s">
        <v>11625</v>
      </c>
      <c r="E1753" s="4" t="s">
        <v>4554</v>
      </c>
      <c r="F1753" s="4" t="s">
        <v>4554</v>
      </c>
      <c r="G1753" s="4" t="s">
        <v>4554</v>
      </c>
      <c r="H1753" s="4" t="s">
        <v>432</v>
      </c>
      <c r="I1753" s="4" t="s">
        <v>1246</v>
      </c>
      <c r="J1753" s="4" t="s">
        <v>1398</v>
      </c>
      <c r="K1753" s="4" t="s">
        <v>177</v>
      </c>
      <c r="L1753" s="4" t="s">
        <v>1399</v>
      </c>
      <c r="M1753" s="4" t="s">
        <v>287</v>
      </c>
      <c r="N1753" s="4" t="s">
        <v>17</v>
      </c>
      <c r="O1753" s="4" t="s">
        <v>4554</v>
      </c>
      <c r="P1753" s="4" t="s">
        <v>4554</v>
      </c>
      <c r="Q1753" s="4" t="s">
        <v>4556</v>
      </c>
      <c r="R1753" s="4" t="s">
        <v>4554</v>
      </c>
      <c r="S1753" s="4" t="s">
        <v>4770</v>
      </c>
      <c r="T1753" s="4" t="s">
        <v>4558</v>
      </c>
      <c r="U1753" s="4" t="s">
        <v>4554</v>
      </c>
      <c r="V1753" s="4" t="s">
        <v>4554</v>
      </c>
      <c r="W1753" s="4" t="s">
        <v>4559</v>
      </c>
      <c r="X1753" s="4" t="s">
        <v>11626</v>
      </c>
      <c r="Y1753" s="5">
        <f t="shared" si="1"/>
        <v>0.00005787037037</v>
      </c>
      <c r="Z1753" s="4">
        <f t="shared" si="2"/>
        <v>672</v>
      </c>
    </row>
    <row r="1754" ht="15.75" customHeight="1">
      <c r="A1754" s="4" t="s">
        <v>11627</v>
      </c>
      <c r="B1754" s="4" t="s">
        <v>11628</v>
      </c>
      <c r="C1754" s="4" t="s">
        <v>4552</v>
      </c>
      <c r="D1754" s="4" t="s">
        <v>11629</v>
      </c>
      <c r="E1754" s="4" t="s">
        <v>4554</v>
      </c>
      <c r="F1754" s="4" t="s">
        <v>4554</v>
      </c>
      <c r="G1754" s="4" t="s">
        <v>4554</v>
      </c>
      <c r="H1754" s="4" t="s">
        <v>640</v>
      </c>
      <c r="I1754" s="4" t="s">
        <v>817</v>
      </c>
      <c r="J1754" s="4" t="s">
        <v>1438</v>
      </c>
      <c r="K1754" s="4" t="s">
        <v>164</v>
      </c>
      <c r="L1754" s="4" t="s">
        <v>962</v>
      </c>
      <c r="M1754" s="4" t="s">
        <v>312</v>
      </c>
      <c r="N1754" s="4" t="s">
        <v>70</v>
      </c>
      <c r="O1754" s="4" t="s">
        <v>4554</v>
      </c>
      <c r="P1754" s="4" t="s">
        <v>4554</v>
      </c>
      <c r="Q1754" s="4" t="s">
        <v>4556</v>
      </c>
      <c r="R1754" s="4" t="s">
        <v>4554</v>
      </c>
      <c r="S1754" s="4" t="s">
        <v>4770</v>
      </c>
      <c r="T1754" s="4" t="s">
        <v>5330</v>
      </c>
      <c r="U1754" s="4" t="s">
        <v>4554</v>
      </c>
      <c r="V1754" s="4" t="s">
        <v>4554</v>
      </c>
      <c r="W1754" s="4" t="s">
        <v>4559</v>
      </c>
      <c r="X1754" s="4" t="s">
        <v>11630</v>
      </c>
      <c r="Y1754" s="5">
        <f t="shared" si="1"/>
        <v>0.0001157407407</v>
      </c>
      <c r="Z1754" s="4">
        <f t="shared" si="2"/>
        <v>672</v>
      </c>
    </row>
    <row r="1755" ht="15.75" customHeight="1">
      <c r="A1755" s="4" t="s">
        <v>11631</v>
      </c>
      <c r="B1755" s="4" t="s">
        <v>11632</v>
      </c>
      <c r="C1755" s="4" t="s">
        <v>4552</v>
      </c>
      <c r="D1755" s="4" t="s">
        <v>11633</v>
      </c>
      <c r="E1755" s="4" t="s">
        <v>4554</v>
      </c>
      <c r="F1755" s="4" t="s">
        <v>4554</v>
      </c>
      <c r="G1755" s="4" t="s">
        <v>4554</v>
      </c>
      <c r="H1755" s="4" t="s">
        <v>347</v>
      </c>
      <c r="I1755" s="4" t="s">
        <v>321</v>
      </c>
      <c r="J1755" s="4" t="s">
        <v>89</v>
      </c>
      <c r="K1755" s="4" t="s">
        <v>216</v>
      </c>
      <c r="L1755" s="4" t="s">
        <v>1263</v>
      </c>
      <c r="M1755" s="4" t="s">
        <v>323</v>
      </c>
      <c r="N1755" s="4" t="s">
        <v>80</v>
      </c>
      <c r="O1755" s="4" t="s">
        <v>4554</v>
      </c>
      <c r="P1755" s="4" t="s">
        <v>4554</v>
      </c>
      <c r="Q1755" s="4" t="s">
        <v>4556</v>
      </c>
      <c r="R1755" s="4" t="s">
        <v>4554</v>
      </c>
      <c r="S1755" s="4" t="s">
        <v>4770</v>
      </c>
      <c r="T1755" s="4" t="s">
        <v>5330</v>
      </c>
      <c r="U1755" s="4" t="s">
        <v>4554</v>
      </c>
      <c r="V1755" s="4" t="s">
        <v>4554</v>
      </c>
      <c r="W1755" s="4" t="s">
        <v>4559</v>
      </c>
      <c r="X1755" s="4" t="s">
        <v>11634</v>
      </c>
      <c r="Y1755" s="5">
        <f t="shared" si="1"/>
        <v>0.00005787037037</v>
      </c>
      <c r="Z1755" s="4">
        <f t="shared" si="2"/>
        <v>672</v>
      </c>
    </row>
    <row r="1756" ht="15.75" customHeight="1">
      <c r="A1756" s="4" t="s">
        <v>11635</v>
      </c>
      <c r="B1756" s="4" t="s">
        <v>11636</v>
      </c>
      <c r="C1756" s="4" t="s">
        <v>4552</v>
      </c>
      <c r="D1756" s="4" t="s">
        <v>11637</v>
      </c>
      <c r="E1756" s="4" t="s">
        <v>4554</v>
      </c>
      <c r="F1756" s="4" t="s">
        <v>4554</v>
      </c>
      <c r="G1756" s="4" t="s">
        <v>4554</v>
      </c>
      <c r="H1756" s="4" t="s">
        <v>345</v>
      </c>
      <c r="I1756" s="4" t="s">
        <v>4825</v>
      </c>
      <c r="J1756" s="4" t="s">
        <v>152</v>
      </c>
      <c r="K1756" s="4" t="s">
        <v>179</v>
      </c>
      <c r="L1756" s="4" t="s">
        <v>347</v>
      </c>
      <c r="M1756" s="4" t="s">
        <v>338</v>
      </c>
      <c r="N1756" s="4" t="s">
        <v>357</v>
      </c>
      <c r="O1756" s="4" t="s">
        <v>4554</v>
      </c>
      <c r="P1756" s="4" t="s">
        <v>4554</v>
      </c>
      <c r="Q1756" s="4" t="s">
        <v>4556</v>
      </c>
      <c r="R1756" s="4" t="s">
        <v>4554</v>
      </c>
      <c r="S1756" s="4" t="s">
        <v>4770</v>
      </c>
      <c r="T1756" s="4" t="s">
        <v>4558</v>
      </c>
      <c r="U1756" s="4" t="s">
        <v>4554</v>
      </c>
      <c r="V1756" s="4" t="s">
        <v>4554</v>
      </c>
      <c r="W1756" s="4" t="s">
        <v>4559</v>
      </c>
      <c r="X1756" s="4" t="s">
        <v>11638</v>
      </c>
      <c r="Y1756" s="5">
        <f t="shared" si="1"/>
        <v>0.00005787037037</v>
      </c>
      <c r="Z1756" s="4">
        <f t="shared" si="2"/>
        <v>672</v>
      </c>
    </row>
    <row r="1757" ht="15.75" customHeight="1">
      <c r="A1757" s="4" t="s">
        <v>11639</v>
      </c>
      <c r="B1757" s="4" t="s">
        <v>11640</v>
      </c>
      <c r="C1757" s="4" t="s">
        <v>4552</v>
      </c>
      <c r="D1757" s="4" t="s">
        <v>11641</v>
      </c>
      <c r="E1757" s="4" t="s">
        <v>4554</v>
      </c>
      <c r="F1757" s="4" t="s">
        <v>4554</v>
      </c>
      <c r="G1757" s="4" t="s">
        <v>4554</v>
      </c>
      <c r="H1757" s="4" t="s">
        <v>475</v>
      </c>
      <c r="I1757" s="4" t="s">
        <v>341</v>
      </c>
      <c r="J1757" s="4" t="s">
        <v>109</v>
      </c>
      <c r="K1757" s="4" t="s">
        <v>164</v>
      </c>
      <c r="L1757" s="4" t="s">
        <v>476</v>
      </c>
      <c r="M1757" s="4" t="s">
        <v>4784</v>
      </c>
      <c r="N1757" s="4" t="s">
        <v>144</v>
      </c>
      <c r="O1757" s="4" t="s">
        <v>4554</v>
      </c>
      <c r="P1757" s="4" t="s">
        <v>4554</v>
      </c>
      <c r="Q1757" s="4" t="s">
        <v>4556</v>
      </c>
      <c r="R1757" s="4" t="s">
        <v>4554</v>
      </c>
      <c r="S1757" s="4" t="s">
        <v>4770</v>
      </c>
      <c r="T1757" s="4" t="s">
        <v>5330</v>
      </c>
      <c r="U1757" s="4" t="s">
        <v>4554</v>
      </c>
      <c r="V1757" s="4" t="s">
        <v>4554</v>
      </c>
      <c r="W1757" s="4" t="s">
        <v>4559</v>
      </c>
      <c r="X1757" s="4" t="s">
        <v>11642</v>
      </c>
      <c r="Y1757" s="5">
        <f t="shared" si="1"/>
        <v>0.00005787037037</v>
      </c>
      <c r="Z1757" s="4">
        <f t="shared" si="2"/>
        <v>672</v>
      </c>
    </row>
    <row r="1758" ht="15.75" customHeight="1">
      <c r="A1758" s="4" t="s">
        <v>11643</v>
      </c>
      <c r="B1758" s="4" t="s">
        <v>11644</v>
      </c>
      <c r="C1758" s="4" t="s">
        <v>4552</v>
      </c>
      <c r="D1758" s="4" t="s">
        <v>11645</v>
      </c>
      <c r="E1758" s="4" t="s">
        <v>4554</v>
      </c>
      <c r="F1758" s="4" t="s">
        <v>4554</v>
      </c>
      <c r="G1758" s="4" t="s">
        <v>4554</v>
      </c>
      <c r="H1758" s="4" t="s">
        <v>308</v>
      </c>
      <c r="I1758" s="4" t="s">
        <v>309</v>
      </c>
      <c r="J1758" s="4" t="s">
        <v>310</v>
      </c>
      <c r="K1758" s="4" t="s">
        <v>164</v>
      </c>
      <c r="L1758" s="4" t="s">
        <v>311</v>
      </c>
      <c r="M1758" s="4" t="s">
        <v>312</v>
      </c>
      <c r="N1758" s="4" t="s">
        <v>357</v>
      </c>
      <c r="O1758" s="4" t="s">
        <v>4554</v>
      </c>
      <c r="P1758" s="4" t="s">
        <v>4554</v>
      </c>
      <c r="Q1758" s="4" t="s">
        <v>4556</v>
      </c>
      <c r="R1758" s="4" t="s">
        <v>4554</v>
      </c>
      <c r="S1758" s="4" t="s">
        <v>4770</v>
      </c>
      <c r="T1758" s="4" t="s">
        <v>4558</v>
      </c>
      <c r="U1758" s="4" t="s">
        <v>4554</v>
      </c>
      <c r="V1758" s="4" t="s">
        <v>4554</v>
      </c>
      <c r="W1758" s="4" t="s">
        <v>4559</v>
      </c>
      <c r="X1758" s="4" t="s">
        <v>11646</v>
      </c>
      <c r="Y1758" s="5">
        <f t="shared" si="1"/>
        <v>0.00005787037037</v>
      </c>
      <c r="Z1758" s="4">
        <f t="shared" si="2"/>
        <v>672</v>
      </c>
    </row>
    <row r="1759" ht="15.75" customHeight="1">
      <c r="A1759" s="4" t="s">
        <v>11647</v>
      </c>
      <c r="B1759" s="4" t="s">
        <v>11648</v>
      </c>
      <c r="C1759" s="4" t="s">
        <v>4552</v>
      </c>
      <c r="D1759" s="4" t="s">
        <v>11649</v>
      </c>
      <c r="E1759" s="4" t="s">
        <v>4554</v>
      </c>
      <c r="F1759" s="4" t="s">
        <v>4554</v>
      </c>
      <c r="G1759" s="4" t="s">
        <v>4554</v>
      </c>
      <c r="H1759" s="4" t="s">
        <v>536</v>
      </c>
      <c r="I1759" s="4" t="s">
        <v>309</v>
      </c>
      <c r="J1759" s="4" t="s">
        <v>244</v>
      </c>
      <c r="K1759" s="4" t="s">
        <v>157</v>
      </c>
      <c r="L1759" s="4" t="s">
        <v>4812</v>
      </c>
      <c r="M1759" s="4" t="s">
        <v>312</v>
      </c>
      <c r="N1759" s="4" t="s">
        <v>1325</v>
      </c>
      <c r="O1759" s="4" t="s">
        <v>4554</v>
      </c>
      <c r="P1759" s="4" t="s">
        <v>4554</v>
      </c>
      <c r="Q1759" s="4" t="s">
        <v>4556</v>
      </c>
      <c r="R1759" s="4" t="s">
        <v>4554</v>
      </c>
      <c r="S1759" s="4" t="s">
        <v>4770</v>
      </c>
      <c r="T1759" s="4" t="s">
        <v>5330</v>
      </c>
      <c r="U1759" s="4" t="s">
        <v>4554</v>
      </c>
      <c r="V1759" s="4" t="s">
        <v>4554</v>
      </c>
      <c r="W1759" s="4" t="s">
        <v>4559</v>
      </c>
      <c r="X1759" s="4" t="s">
        <v>11650</v>
      </c>
      <c r="Y1759" s="5">
        <f t="shared" si="1"/>
        <v>0.00005787037037</v>
      </c>
      <c r="Z1759" s="4">
        <f t="shared" si="2"/>
        <v>672</v>
      </c>
    </row>
    <row r="1760" ht="15.75" customHeight="1">
      <c r="A1760" s="4" t="s">
        <v>11651</v>
      </c>
      <c r="B1760" s="4" t="s">
        <v>11652</v>
      </c>
      <c r="C1760" s="4" t="s">
        <v>4552</v>
      </c>
      <c r="D1760" s="4" t="s">
        <v>11653</v>
      </c>
      <c r="E1760" s="4" t="s">
        <v>4554</v>
      </c>
      <c r="F1760" s="4" t="s">
        <v>4554</v>
      </c>
      <c r="G1760" s="4" t="s">
        <v>4554</v>
      </c>
      <c r="H1760" s="4" t="s">
        <v>436</v>
      </c>
      <c r="I1760" s="4" t="s">
        <v>437</v>
      </c>
      <c r="J1760" s="4" t="s">
        <v>18</v>
      </c>
      <c r="K1760" s="4" t="s">
        <v>145</v>
      </c>
      <c r="L1760" s="4" t="s">
        <v>438</v>
      </c>
      <c r="M1760" s="4" t="s">
        <v>278</v>
      </c>
      <c r="N1760" s="4" t="s">
        <v>357</v>
      </c>
      <c r="O1760" s="4" t="s">
        <v>4554</v>
      </c>
      <c r="P1760" s="4" t="s">
        <v>4554</v>
      </c>
      <c r="Q1760" s="4" t="s">
        <v>4556</v>
      </c>
      <c r="R1760" s="4" t="s">
        <v>4554</v>
      </c>
      <c r="S1760" s="4" t="s">
        <v>4775</v>
      </c>
      <c r="T1760" s="4" t="s">
        <v>4558</v>
      </c>
      <c r="U1760" s="4" t="s">
        <v>4554</v>
      </c>
      <c r="V1760" s="4" t="s">
        <v>4554</v>
      </c>
      <c r="W1760" s="4" t="s">
        <v>4559</v>
      </c>
      <c r="X1760" s="4" t="s">
        <v>11654</v>
      </c>
      <c r="Y1760" s="5">
        <f t="shared" si="1"/>
        <v>0.00005787037037</v>
      </c>
      <c r="Z1760" s="4">
        <f t="shared" si="2"/>
        <v>672</v>
      </c>
    </row>
    <row r="1761" ht="15.75" customHeight="1">
      <c r="A1761" s="4" t="s">
        <v>11655</v>
      </c>
      <c r="B1761" s="4" t="s">
        <v>11656</v>
      </c>
      <c r="C1761" s="4" t="s">
        <v>4552</v>
      </c>
      <c r="D1761" s="4" t="s">
        <v>11657</v>
      </c>
      <c r="E1761" s="4" t="s">
        <v>4554</v>
      </c>
      <c r="F1761" s="4" t="s">
        <v>4554</v>
      </c>
      <c r="G1761" s="4" t="s">
        <v>4554</v>
      </c>
      <c r="H1761" s="4" t="s">
        <v>640</v>
      </c>
      <c r="I1761" s="4" t="s">
        <v>817</v>
      </c>
      <c r="J1761" s="4" t="s">
        <v>1438</v>
      </c>
      <c r="K1761" s="4" t="s">
        <v>164</v>
      </c>
      <c r="L1761" s="4" t="s">
        <v>962</v>
      </c>
      <c r="M1761" s="4" t="s">
        <v>312</v>
      </c>
      <c r="N1761" s="4" t="s">
        <v>134</v>
      </c>
      <c r="O1761" s="4" t="s">
        <v>4554</v>
      </c>
      <c r="P1761" s="4" t="s">
        <v>4554</v>
      </c>
      <c r="Q1761" s="4" t="s">
        <v>4556</v>
      </c>
      <c r="R1761" s="4" t="s">
        <v>4554</v>
      </c>
      <c r="S1761" s="4" t="s">
        <v>4770</v>
      </c>
      <c r="T1761" s="4" t="s">
        <v>5330</v>
      </c>
      <c r="U1761" s="4" t="s">
        <v>4554</v>
      </c>
      <c r="V1761" s="4" t="s">
        <v>4554</v>
      </c>
      <c r="W1761" s="4" t="s">
        <v>4559</v>
      </c>
      <c r="X1761" s="4" t="s">
        <v>11658</v>
      </c>
      <c r="Y1761" s="5">
        <f t="shared" si="1"/>
        <v>0.0001273148148</v>
      </c>
      <c r="Z1761" s="4">
        <f t="shared" si="2"/>
        <v>672</v>
      </c>
    </row>
    <row r="1762" ht="15.75" customHeight="1">
      <c r="A1762" s="4" t="s">
        <v>11659</v>
      </c>
      <c r="B1762" s="4" t="s">
        <v>11660</v>
      </c>
      <c r="C1762" s="4" t="s">
        <v>4552</v>
      </c>
      <c r="D1762" s="4" t="s">
        <v>11661</v>
      </c>
      <c r="E1762" s="4" t="s">
        <v>4554</v>
      </c>
      <c r="F1762" s="4" t="s">
        <v>4554</v>
      </c>
      <c r="G1762" s="4" t="s">
        <v>4554</v>
      </c>
      <c r="H1762" s="4" t="s">
        <v>1374</v>
      </c>
      <c r="I1762" s="4" t="s">
        <v>459</v>
      </c>
      <c r="J1762" s="4" t="s">
        <v>8186</v>
      </c>
      <c r="K1762" s="4" t="s">
        <v>173</v>
      </c>
      <c r="L1762" s="4" t="s">
        <v>1376</v>
      </c>
      <c r="M1762" s="4" t="s">
        <v>4784</v>
      </c>
      <c r="N1762" s="4" t="s">
        <v>72</v>
      </c>
      <c r="O1762" s="4" t="s">
        <v>4554</v>
      </c>
      <c r="P1762" s="4" t="s">
        <v>4554</v>
      </c>
      <c r="Q1762" s="4" t="s">
        <v>4556</v>
      </c>
      <c r="R1762" s="4" t="s">
        <v>4554</v>
      </c>
      <c r="S1762" s="4" t="s">
        <v>4770</v>
      </c>
      <c r="T1762" s="4" t="s">
        <v>5330</v>
      </c>
      <c r="U1762" s="4" t="s">
        <v>4554</v>
      </c>
      <c r="V1762" s="4" t="s">
        <v>4554</v>
      </c>
      <c r="W1762" s="4" t="s">
        <v>4559</v>
      </c>
      <c r="X1762" s="4" t="s">
        <v>11662</v>
      </c>
      <c r="Y1762" s="5">
        <f t="shared" si="1"/>
        <v>0.0001157407407</v>
      </c>
      <c r="Z1762" s="4">
        <f t="shared" si="2"/>
        <v>672</v>
      </c>
    </row>
    <row r="1763" ht="15.75" customHeight="1">
      <c r="A1763" s="4" t="s">
        <v>11663</v>
      </c>
      <c r="B1763" s="4" t="s">
        <v>11664</v>
      </c>
      <c r="C1763" s="4" t="s">
        <v>4552</v>
      </c>
      <c r="D1763" s="4" t="s">
        <v>11665</v>
      </c>
      <c r="E1763" s="4" t="s">
        <v>4554</v>
      </c>
      <c r="F1763" s="4" t="s">
        <v>4554</v>
      </c>
      <c r="G1763" s="4" t="s">
        <v>4554</v>
      </c>
      <c r="H1763" s="4" t="s">
        <v>340</v>
      </c>
      <c r="I1763" s="4" t="s">
        <v>341</v>
      </c>
      <c r="J1763" s="4" t="s">
        <v>342</v>
      </c>
      <c r="K1763" s="4" t="s">
        <v>173</v>
      </c>
      <c r="L1763" s="4" t="s">
        <v>343</v>
      </c>
      <c r="M1763" s="4" t="s">
        <v>4784</v>
      </c>
      <c r="N1763" s="4" t="s">
        <v>29</v>
      </c>
      <c r="O1763" s="4" t="s">
        <v>4554</v>
      </c>
      <c r="P1763" s="4" t="s">
        <v>4554</v>
      </c>
      <c r="Q1763" s="4" t="s">
        <v>4556</v>
      </c>
      <c r="R1763" s="4" t="s">
        <v>4554</v>
      </c>
      <c r="S1763" s="4" t="s">
        <v>4770</v>
      </c>
      <c r="T1763" s="4" t="s">
        <v>5330</v>
      </c>
      <c r="U1763" s="4" t="s">
        <v>4554</v>
      </c>
      <c r="V1763" s="4" t="s">
        <v>4554</v>
      </c>
      <c r="W1763" s="4" t="s">
        <v>4559</v>
      </c>
      <c r="X1763" s="4" t="s">
        <v>11666</v>
      </c>
      <c r="Y1763" s="5">
        <f t="shared" si="1"/>
        <v>0.00005787037037</v>
      </c>
      <c r="Z1763" s="4">
        <f t="shared" si="2"/>
        <v>672</v>
      </c>
    </row>
    <row r="1764" ht="15.75" customHeight="1">
      <c r="A1764" s="4" t="s">
        <v>11667</v>
      </c>
      <c r="B1764" s="4" t="s">
        <v>11668</v>
      </c>
      <c r="C1764" s="4" t="s">
        <v>4552</v>
      </c>
      <c r="D1764" s="4" t="s">
        <v>11669</v>
      </c>
      <c r="E1764" s="4" t="s">
        <v>4554</v>
      </c>
      <c r="F1764" s="4" t="s">
        <v>4554</v>
      </c>
      <c r="G1764" s="4" t="s">
        <v>4554</v>
      </c>
      <c r="H1764" s="4" t="s">
        <v>349</v>
      </c>
      <c r="I1764" s="4" t="s">
        <v>350</v>
      </c>
      <c r="J1764" s="4" t="s">
        <v>163</v>
      </c>
      <c r="K1764" s="4" t="s">
        <v>173</v>
      </c>
      <c r="L1764" s="4" t="s">
        <v>351</v>
      </c>
      <c r="M1764" s="4" t="s">
        <v>4784</v>
      </c>
      <c r="N1764" s="4" t="s">
        <v>632</v>
      </c>
      <c r="O1764" s="4" t="s">
        <v>4554</v>
      </c>
      <c r="P1764" s="4" t="s">
        <v>4554</v>
      </c>
      <c r="Q1764" s="4" t="s">
        <v>4556</v>
      </c>
      <c r="R1764" s="4" t="s">
        <v>4554</v>
      </c>
      <c r="S1764" s="4" t="s">
        <v>4770</v>
      </c>
      <c r="T1764" s="4" t="s">
        <v>4558</v>
      </c>
      <c r="U1764" s="4" t="s">
        <v>4554</v>
      </c>
      <c r="V1764" s="4" t="s">
        <v>4554</v>
      </c>
      <c r="W1764" s="4" t="s">
        <v>4559</v>
      </c>
      <c r="X1764" s="4" t="s">
        <v>11670</v>
      </c>
      <c r="Y1764" s="5">
        <f t="shared" si="1"/>
        <v>0.00005787037037</v>
      </c>
      <c r="Z1764" s="4">
        <f t="shared" si="2"/>
        <v>672</v>
      </c>
    </row>
    <row r="1765" ht="15.75" customHeight="1">
      <c r="A1765" s="4" t="s">
        <v>11671</v>
      </c>
      <c r="B1765" s="4" t="s">
        <v>11672</v>
      </c>
      <c r="C1765" s="4" t="s">
        <v>4552</v>
      </c>
      <c r="D1765" s="4" t="s">
        <v>11673</v>
      </c>
      <c r="E1765" s="4" t="s">
        <v>4554</v>
      </c>
      <c r="F1765" s="4" t="s">
        <v>4554</v>
      </c>
      <c r="G1765" s="4" t="s">
        <v>4554</v>
      </c>
      <c r="H1765" s="4" t="s">
        <v>345</v>
      </c>
      <c r="I1765" s="4" t="s">
        <v>4825</v>
      </c>
      <c r="J1765" s="4" t="s">
        <v>152</v>
      </c>
      <c r="K1765" s="4" t="s">
        <v>179</v>
      </c>
      <c r="L1765" s="4" t="s">
        <v>347</v>
      </c>
      <c r="M1765" s="4" t="s">
        <v>338</v>
      </c>
      <c r="N1765" s="4" t="s">
        <v>1325</v>
      </c>
      <c r="O1765" s="4" t="s">
        <v>4554</v>
      </c>
      <c r="P1765" s="4" t="s">
        <v>4554</v>
      </c>
      <c r="Q1765" s="4" t="s">
        <v>4556</v>
      </c>
      <c r="R1765" s="4" t="s">
        <v>4554</v>
      </c>
      <c r="S1765" s="4" t="s">
        <v>4770</v>
      </c>
      <c r="T1765" s="4" t="s">
        <v>5330</v>
      </c>
      <c r="U1765" s="4" t="s">
        <v>4554</v>
      </c>
      <c r="V1765" s="4" t="s">
        <v>4554</v>
      </c>
      <c r="W1765" s="4" t="s">
        <v>4559</v>
      </c>
      <c r="X1765" s="4" t="s">
        <v>11674</v>
      </c>
      <c r="Y1765" s="5">
        <f t="shared" si="1"/>
        <v>0.00005787037037</v>
      </c>
      <c r="Z1765" s="4">
        <f t="shared" si="2"/>
        <v>672</v>
      </c>
    </row>
    <row r="1766" ht="15.75" customHeight="1">
      <c r="A1766" s="4" t="s">
        <v>11675</v>
      </c>
      <c r="B1766" s="4" t="s">
        <v>11676</v>
      </c>
      <c r="C1766" s="4" t="s">
        <v>4552</v>
      </c>
      <c r="D1766" s="4" t="s">
        <v>11677</v>
      </c>
      <c r="E1766" s="4" t="s">
        <v>4554</v>
      </c>
      <c r="F1766" s="4" t="s">
        <v>4554</v>
      </c>
      <c r="G1766" s="4" t="s">
        <v>4554</v>
      </c>
      <c r="H1766" s="4" t="s">
        <v>475</v>
      </c>
      <c r="I1766" s="4" t="s">
        <v>341</v>
      </c>
      <c r="J1766" s="4" t="s">
        <v>109</v>
      </c>
      <c r="K1766" s="4" t="s">
        <v>164</v>
      </c>
      <c r="L1766" s="4" t="s">
        <v>476</v>
      </c>
      <c r="M1766" s="4" t="s">
        <v>4784</v>
      </c>
      <c r="N1766" s="4" t="s">
        <v>357</v>
      </c>
      <c r="O1766" s="4" t="s">
        <v>4554</v>
      </c>
      <c r="P1766" s="4" t="s">
        <v>4554</v>
      </c>
      <c r="Q1766" s="4" t="s">
        <v>4556</v>
      </c>
      <c r="R1766" s="4" t="s">
        <v>4554</v>
      </c>
      <c r="S1766" s="4" t="s">
        <v>4770</v>
      </c>
      <c r="T1766" s="4" t="s">
        <v>4558</v>
      </c>
      <c r="U1766" s="4" t="s">
        <v>4554</v>
      </c>
      <c r="V1766" s="4" t="s">
        <v>4554</v>
      </c>
      <c r="W1766" s="4" t="s">
        <v>4559</v>
      </c>
      <c r="X1766" s="4" t="s">
        <v>11678</v>
      </c>
      <c r="Y1766" s="5">
        <f t="shared" si="1"/>
        <v>0.00005787037037</v>
      </c>
      <c r="Z1766" s="4">
        <f t="shared" si="2"/>
        <v>672</v>
      </c>
    </row>
    <row r="1767" ht="15.75" customHeight="1">
      <c r="A1767" s="4" t="s">
        <v>11679</v>
      </c>
      <c r="B1767" s="4" t="s">
        <v>11680</v>
      </c>
      <c r="C1767" s="4" t="s">
        <v>4552</v>
      </c>
      <c r="D1767" s="4" t="s">
        <v>11681</v>
      </c>
      <c r="E1767" s="4" t="s">
        <v>4554</v>
      </c>
      <c r="F1767" s="4" t="s">
        <v>4554</v>
      </c>
      <c r="G1767" s="4" t="s">
        <v>4554</v>
      </c>
      <c r="H1767" s="4" t="s">
        <v>4967</v>
      </c>
      <c r="I1767" s="4" t="s">
        <v>373</v>
      </c>
      <c r="J1767" s="4" t="s">
        <v>133</v>
      </c>
      <c r="K1767" s="4" t="s">
        <v>157</v>
      </c>
      <c r="L1767" s="4" t="s">
        <v>482</v>
      </c>
      <c r="M1767" s="4" t="s">
        <v>278</v>
      </c>
      <c r="N1767" s="4" t="s">
        <v>144</v>
      </c>
      <c r="O1767" s="4" t="s">
        <v>4554</v>
      </c>
      <c r="P1767" s="4" t="s">
        <v>4554</v>
      </c>
      <c r="Q1767" s="4" t="s">
        <v>4556</v>
      </c>
      <c r="R1767" s="4" t="s">
        <v>4554</v>
      </c>
      <c r="S1767" s="4" t="s">
        <v>4775</v>
      </c>
      <c r="T1767" s="4" t="s">
        <v>5330</v>
      </c>
      <c r="U1767" s="4" t="s">
        <v>4554</v>
      </c>
      <c r="V1767" s="4" t="s">
        <v>4554</v>
      </c>
      <c r="W1767" s="4" t="s">
        <v>4559</v>
      </c>
      <c r="X1767" s="4" t="s">
        <v>11682</v>
      </c>
      <c r="Y1767" s="5">
        <f t="shared" si="1"/>
        <v>0.00005787037037</v>
      </c>
      <c r="Z1767" s="4">
        <f t="shared" si="2"/>
        <v>672</v>
      </c>
    </row>
    <row r="1768" ht="15.75" customHeight="1">
      <c r="A1768" s="4" t="s">
        <v>11683</v>
      </c>
      <c r="B1768" s="4" t="s">
        <v>11684</v>
      </c>
      <c r="C1768" s="4" t="s">
        <v>4552</v>
      </c>
      <c r="D1768" s="4" t="s">
        <v>11685</v>
      </c>
      <c r="E1768" s="4" t="s">
        <v>4554</v>
      </c>
      <c r="F1768" s="4" t="s">
        <v>4554</v>
      </c>
      <c r="G1768" s="4" t="s">
        <v>4554</v>
      </c>
      <c r="H1768" s="4" t="s">
        <v>427</v>
      </c>
      <c r="I1768" s="4" t="s">
        <v>459</v>
      </c>
      <c r="J1768" s="4" t="s">
        <v>71</v>
      </c>
      <c r="K1768" s="4" t="s">
        <v>177</v>
      </c>
      <c r="L1768" s="4" t="s">
        <v>460</v>
      </c>
      <c r="M1768" s="4" t="s">
        <v>287</v>
      </c>
      <c r="N1768" s="4" t="s">
        <v>4784</v>
      </c>
      <c r="O1768" s="4" t="s">
        <v>4554</v>
      </c>
      <c r="P1768" s="4" t="s">
        <v>4554</v>
      </c>
      <c r="Q1768" s="4" t="s">
        <v>4556</v>
      </c>
      <c r="R1768" s="4" t="s">
        <v>4554</v>
      </c>
      <c r="S1768" s="4" t="s">
        <v>4770</v>
      </c>
      <c r="T1768" s="4" t="s">
        <v>4558</v>
      </c>
      <c r="U1768" s="4" t="s">
        <v>4554</v>
      </c>
      <c r="V1768" s="4" t="s">
        <v>4554</v>
      </c>
      <c r="W1768" s="4" t="s">
        <v>4559</v>
      </c>
      <c r="X1768" s="4" t="s">
        <v>11686</v>
      </c>
      <c r="Y1768" s="5">
        <f t="shared" si="1"/>
        <v>0.00005787037037</v>
      </c>
      <c r="Z1768" s="4">
        <f t="shared" si="2"/>
        <v>672</v>
      </c>
    </row>
    <row r="1769" ht="15.75" customHeight="1">
      <c r="A1769" s="4" t="s">
        <v>11687</v>
      </c>
      <c r="B1769" s="4" t="s">
        <v>11688</v>
      </c>
      <c r="C1769" s="4" t="s">
        <v>4552</v>
      </c>
      <c r="D1769" s="4" t="s">
        <v>11689</v>
      </c>
      <c r="E1769" s="4" t="s">
        <v>4554</v>
      </c>
      <c r="F1769" s="4" t="s">
        <v>4554</v>
      </c>
      <c r="G1769" s="4" t="s">
        <v>4554</v>
      </c>
      <c r="H1769" s="4" t="s">
        <v>393</v>
      </c>
      <c r="I1769" s="4" t="s">
        <v>350</v>
      </c>
      <c r="J1769" s="4" t="s">
        <v>75</v>
      </c>
      <c r="K1769" s="4" t="s">
        <v>173</v>
      </c>
      <c r="L1769" s="4" t="s">
        <v>354</v>
      </c>
      <c r="M1769" s="4" t="s">
        <v>4784</v>
      </c>
      <c r="N1769" s="4" t="s">
        <v>70</v>
      </c>
      <c r="O1769" s="4" t="s">
        <v>4554</v>
      </c>
      <c r="P1769" s="4" t="s">
        <v>4554</v>
      </c>
      <c r="Q1769" s="4" t="s">
        <v>4556</v>
      </c>
      <c r="R1769" s="4" t="s">
        <v>4554</v>
      </c>
      <c r="S1769" s="4" t="s">
        <v>4770</v>
      </c>
      <c r="T1769" s="4" t="s">
        <v>5330</v>
      </c>
      <c r="U1769" s="4" t="s">
        <v>4554</v>
      </c>
      <c r="V1769" s="4" t="s">
        <v>4554</v>
      </c>
      <c r="W1769" s="4" t="s">
        <v>4559</v>
      </c>
      <c r="X1769" s="4" t="s">
        <v>11690</v>
      </c>
      <c r="Y1769" s="5">
        <f t="shared" si="1"/>
        <v>0.00005787037037</v>
      </c>
      <c r="Z1769" s="4">
        <f t="shared" si="2"/>
        <v>672</v>
      </c>
    </row>
    <row r="1770" ht="15.75" customHeight="1">
      <c r="A1770" s="4" t="s">
        <v>11691</v>
      </c>
      <c r="B1770" s="4" t="s">
        <v>11692</v>
      </c>
      <c r="C1770" s="4" t="s">
        <v>4552</v>
      </c>
      <c r="D1770" s="4" t="s">
        <v>11693</v>
      </c>
      <c r="E1770" s="4" t="s">
        <v>4554</v>
      </c>
      <c r="F1770" s="4" t="s">
        <v>4554</v>
      </c>
      <c r="G1770" s="4" t="s">
        <v>4554</v>
      </c>
      <c r="H1770" s="4" t="s">
        <v>436</v>
      </c>
      <c r="I1770" s="4" t="s">
        <v>437</v>
      </c>
      <c r="J1770" s="4" t="s">
        <v>18</v>
      </c>
      <c r="K1770" s="4" t="s">
        <v>145</v>
      </c>
      <c r="L1770" s="4" t="s">
        <v>438</v>
      </c>
      <c r="M1770" s="4" t="s">
        <v>278</v>
      </c>
      <c r="N1770" s="4" t="s">
        <v>1325</v>
      </c>
      <c r="O1770" s="4" t="s">
        <v>4554</v>
      </c>
      <c r="P1770" s="4" t="s">
        <v>4554</v>
      </c>
      <c r="Q1770" s="4" t="s">
        <v>4556</v>
      </c>
      <c r="R1770" s="4" t="s">
        <v>4554</v>
      </c>
      <c r="S1770" s="4" t="s">
        <v>4775</v>
      </c>
      <c r="T1770" s="4" t="s">
        <v>5330</v>
      </c>
      <c r="U1770" s="4" t="s">
        <v>4554</v>
      </c>
      <c r="V1770" s="4" t="s">
        <v>4554</v>
      </c>
      <c r="W1770" s="4" t="s">
        <v>4559</v>
      </c>
      <c r="X1770" s="4" t="s">
        <v>11694</v>
      </c>
      <c r="Y1770" s="5">
        <f t="shared" si="1"/>
        <v>0.00005787037037</v>
      </c>
      <c r="Z1770" s="4">
        <f t="shared" si="2"/>
        <v>672</v>
      </c>
    </row>
    <row r="1771" ht="15.75" customHeight="1">
      <c r="A1771" s="4" t="s">
        <v>11695</v>
      </c>
      <c r="B1771" s="4" t="s">
        <v>11696</v>
      </c>
      <c r="C1771" s="4" t="s">
        <v>4552</v>
      </c>
      <c r="D1771" s="4" t="s">
        <v>11697</v>
      </c>
      <c r="E1771" s="4" t="s">
        <v>4554</v>
      </c>
      <c r="F1771" s="4" t="s">
        <v>4554</v>
      </c>
      <c r="G1771" s="4" t="s">
        <v>4554</v>
      </c>
      <c r="H1771" s="4" t="s">
        <v>8372</v>
      </c>
      <c r="I1771" s="4" t="s">
        <v>355</v>
      </c>
      <c r="J1771" s="4" t="s">
        <v>39</v>
      </c>
      <c r="K1771" s="4" t="s">
        <v>186</v>
      </c>
      <c r="L1771" s="4" t="s">
        <v>1680</v>
      </c>
      <c r="M1771" s="4" t="s">
        <v>357</v>
      </c>
      <c r="N1771" s="4" t="s">
        <v>271</v>
      </c>
      <c r="O1771" s="4" t="s">
        <v>4554</v>
      </c>
      <c r="P1771" s="4" t="s">
        <v>4554</v>
      </c>
      <c r="Q1771" s="4" t="s">
        <v>4556</v>
      </c>
      <c r="R1771" s="4" t="s">
        <v>4554</v>
      </c>
      <c r="S1771" s="4" t="s">
        <v>4770</v>
      </c>
      <c r="T1771" s="4" t="s">
        <v>4558</v>
      </c>
      <c r="U1771" s="4" t="s">
        <v>4554</v>
      </c>
      <c r="V1771" s="4" t="s">
        <v>4554</v>
      </c>
      <c r="W1771" s="4" t="s">
        <v>4559</v>
      </c>
      <c r="X1771" s="4" t="s">
        <v>11698</v>
      </c>
      <c r="Y1771" s="5">
        <f t="shared" si="1"/>
        <v>0.00006944444444</v>
      </c>
      <c r="Z1771" s="4">
        <f t="shared" si="2"/>
        <v>672</v>
      </c>
    </row>
    <row r="1772" ht="15.75" customHeight="1">
      <c r="A1772" s="4" t="s">
        <v>11699</v>
      </c>
      <c r="B1772" s="4" t="s">
        <v>11700</v>
      </c>
      <c r="C1772" s="4" t="s">
        <v>4552</v>
      </c>
      <c r="D1772" s="4" t="s">
        <v>11701</v>
      </c>
      <c r="E1772" s="4" t="s">
        <v>4554</v>
      </c>
      <c r="F1772" s="4" t="s">
        <v>4554</v>
      </c>
      <c r="G1772" s="4" t="s">
        <v>4554</v>
      </c>
      <c r="H1772" s="4" t="s">
        <v>475</v>
      </c>
      <c r="I1772" s="4" t="s">
        <v>341</v>
      </c>
      <c r="J1772" s="4" t="s">
        <v>109</v>
      </c>
      <c r="K1772" s="4" t="s">
        <v>164</v>
      </c>
      <c r="L1772" s="4" t="s">
        <v>476</v>
      </c>
      <c r="M1772" s="4" t="s">
        <v>4784</v>
      </c>
      <c r="N1772" s="4" t="s">
        <v>1325</v>
      </c>
      <c r="O1772" s="4" t="s">
        <v>4554</v>
      </c>
      <c r="P1772" s="4" t="s">
        <v>4554</v>
      </c>
      <c r="Q1772" s="4" t="s">
        <v>4556</v>
      </c>
      <c r="R1772" s="4" t="s">
        <v>4554</v>
      </c>
      <c r="S1772" s="4" t="s">
        <v>4770</v>
      </c>
      <c r="T1772" s="4" t="s">
        <v>5330</v>
      </c>
      <c r="U1772" s="4" t="s">
        <v>4554</v>
      </c>
      <c r="V1772" s="4" t="s">
        <v>4554</v>
      </c>
      <c r="W1772" s="4" t="s">
        <v>4559</v>
      </c>
      <c r="X1772" s="4" t="s">
        <v>11702</v>
      </c>
      <c r="Y1772" s="5">
        <f t="shared" si="1"/>
        <v>0.00005787037037</v>
      </c>
      <c r="Z1772" s="4">
        <f t="shared" si="2"/>
        <v>672</v>
      </c>
    </row>
    <row r="1773" ht="15.75" customHeight="1">
      <c r="A1773" s="4" t="s">
        <v>11703</v>
      </c>
      <c r="B1773" s="4" t="s">
        <v>11704</v>
      </c>
      <c r="C1773" s="4" t="s">
        <v>4552</v>
      </c>
      <c r="D1773" s="4" t="s">
        <v>11705</v>
      </c>
      <c r="E1773" s="4" t="s">
        <v>4554</v>
      </c>
      <c r="F1773" s="4" t="s">
        <v>4554</v>
      </c>
      <c r="G1773" s="4" t="s">
        <v>4554</v>
      </c>
      <c r="H1773" s="4" t="s">
        <v>349</v>
      </c>
      <c r="I1773" s="4" t="s">
        <v>350</v>
      </c>
      <c r="J1773" s="4" t="s">
        <v>163</v>
      </c>
      <c r="K1773" s="4" t="s">
        <v>173</v>
      </c>
      <c r="L1773" s="4" t="s">
        <v>351</v>
      </c>
      <c r="M1773" s="4" t="s">
        <v>4784</v>
      </c>
      <c r="N1773" s="4" t="s">
        <v>113</v>
      </c>
      <c r="O1773" s="4" t="s">
        <v>4554</v>
      </c>
      <c r="P1773" s="4" t="s">
        <v>4554</v>
      </c>
      <c r="Q1773" s="4" t="s">
        <v>4556</v>
      </c>
      <c r="R1773" s="4" t="s">
        <v>4554</v>
      </c>
      <c r="S1773" s="4" t="s">
        <v>4770</v>
      </c>
      <c r="T1773" s="4" t="s">
        <v>5330</v>
      </c>
      <c r="U1773" s="4" t="s">
        <v>4554</v>
      </c>
      <c r="V1773" s="4" t="s">
        <v>4554</v>
      </c>
      <c r="W1773" s="4" t="s">
        <v>4559</v>
      </c>
      <c r="X1773" s="4" t="s">
        <v>11706</v>
      </c>
      <c r="Y1773" s="5">
        <f t="shared" si="1"/>
        <v>0.00005787037037</v>
      </c>
      <c r="Z1773" s="4">
        <f t="shared" si="2"/>
        <v>672</v>
      </c>
    </row>
    <row r="1774" ht="15.75" customHeight="1">
      <c r="A1774" s="4" t="s">
        <v>11707</v>
      </c>
      <c r="B1774" s="4" t="s">
        <v>11708</v>
      </c>
      <c r="C1774" s="4" t="s">
        <v>4552</v>
      </c>
      <c r="D1774" s="4" t="s">
        <v>11709</v>
      </c>
      <c r="E1774" s="4" t="s">
        <v>4554</v>
      </c>
      <c r="F1774" s="4" t="s">
        <v>4554</v>
      </c>
      <c r="G1774" s="4" t="s">
        <v>4554</v>
      </c>
      <c r="H1774" s="4" t="s">
        <v>1374</v>
      </c>
      <c r="I1774" s="4" t="s">
        <v>459</v>
      </c>
      <c r="J1774" s="4" t="s">
        <v>8186</v>
      </c>
      <c r="K1774" s="4" t="s">
        <v>173</v>
      </c>
      <c r="L1774" s="4" t="s">
        <v>1376</v>
      </c>
      <c r="M1774" s="4" t="s">
        <v>4784</v>
      </c>
      <c r="N1774" s="4" t="s">
        <v>287</v>
      </c>
      <c r="O1774" s="4" t="s">
        <v>4554</v>
      </c>
      <c r="P1774" s="4" t="s">
        <v>4554</v>
      </c>
      <c r="Q1774" s="4" t="s">
        <v>4556</v>
      </c>
      <c r="R1774" s="4" t="s">
        <v>4554</v>
      </c>
      <c r="S1774" s="4" t="s">
        <v>4770</v>
      </c>
      <c r="T1774" s="4" t="s">
        <v>4558</v>
      </c>
      <c r="U1774" s="4" t="s">
        <v>4554</v>
      </c>
      <c r="V1774" s="4" t="s">
        <v>4554</v>
      </c>
      <c r="W1774" s="4" t="s">
        <v>4559</v>
      </c>
      <c r="X1774" s="4" t="s">
        <v>11710</v>
      </c>
      <c r="Y1774" s="5">
        <f t="shared" si="1"/>
        <v>0.00005787037037</v>
      </c>
      <c r="Z1774" s="4">
        <f t="shared" si="2"/>
        <v>672</v>
      </c>
    </row>
    <row r="1775" ht="15.75" customHeight="1">
      <c r="A1775" s="4" t="s">
        <v>11711</v>
      </c>
      <c r="B1775" s="4" t="s">
        <v>11712</v>
      </c>
      <c r="C1775" s="4" t="s">
        <v>4552</v>
      </c>
      <c r="D1775" s="4" t="s">
        <v>11713</v>
      </c>
      <c r="E1775" s="4" t="s">
        <v>4554</v>
      </c>
      <c r="F1775" s="4" t="s">
        <v>4554</v>
      </c>
      <c r="G1775" s="4" t="s">
        <v>4554</v>
      </c>
      <c r="H1775" s="4" t="s">
        <v>475</v>
      </c>
      <c r="I1775" s="4" t="s">
        <v>341</v>
      </c>
      <c r="J1775" s="4" t="s">
        <v>109</v>
      </c>
      <c r="K1775" s="4" t="s">
        <v>164</v>
      </c>
      <c r="L1775" s="4" t="s">
        <v>476</v>
      </c>
      <c r="M1775" s="4" t="s">
        <v>4784</v>
      </c>
      <c r="N1775" s="4" t="s">
        <v>287</v>
      </c>
      <c r="O1775" s="4" t="s">
        <v>4554</v>
      </c>
      <c r="P1775" s="4" t="s">
        <v>4554</v>
      </c>
      <c r="Q1775" s="4" t="s">
        <v>4556</v>
      </c>
      <c r="R1775" s="4" t="s">
        <v>4554</v>
      </c>
      <c r="S1775" s="4" t="s">
        <v>4770</v>
      </c>
      <c r="T1775" s="4" t="s">
        <v>4558</v>
      </c>
      <c r="U1775" s="4" t="s">
        <v>4554</v>
      </c>
      <c r="V1775" s="4" t="s">
        <v>4554</v>
      </c>
      <c r="W1775" s="4" t="s">
        <v>4559</v>
      </c>
      <c r="X1775" s="4" t="s">
        <v>11714</v>
      </c>
      <c r="Y1775" s="5">
        <f t="shared" si="1"/>
        <v>0.0001157407407</v>
      </c>
      <c r="Z1775" s="4">
        <f t="shared" si="2"/>
        <v>672</v>
      </c>
    </row>
    <row r="1776" ht="15.75" customHeight="1">
      <c r="A1776" s="4" t="s">
        <v>11715</v>
      </c>
      <c r="B1776" s="4" t="s">
        <v>11716</v>
      </c>
      <c r="C1776" s="4" t="s">
        <v>4552</v>
      </c>
      <c r="D1776" s="4" t="s">
        <v>11717</v>
      </c>
      <c r="E1776" s="4" t="s">
        <v>4554</v>
      </c>
      <c r="F1776" s="4" t="s">
        <v>4554</v>
      </c>
      <c r="G1776" s="4" t="s">
        <v>4554</v>
      </c>
      <c r="H1776" s="4" t="s">
        <v>1104</v>
      </c>
      <c r="I1776" s="4" t="s">
        <v>291</v>
      </c>
      <c r="J1776" s="4" t="s">
        <v>1105</v>
      </c>
      <c r="K1776" s="4" t="s">
        <v>278</v>
      </c>
      <c r="L1776" s="4" t="s">
        <v>1106</v>
      </c>
      <c r="M1776" s="4" t="s">
        <v>260</v>
      </c>
      <c r="N1776" s="4" t="s">
        <v>80</v>
      </c>
      <c r="O1776" s="4" t="s">
        <v>4554</v>
      </c>
      <c r="P1776" s="4" t="s">
        <v>4554</v>
      </c>
      <c r="Q1776" s="4" t="s">
        <v>4556</v>
      </c>
      <c r="R1776" s="4" t="s">
        <v>4554</v>
      </c>
      <c r="S1776" s="4" t="s">
        <v>4705</v>
      </c>
      <c r="T1776" s="4" t="s">
        <v>5330</v>
      </c>
      <c r="U1776" s="4" t="s">
        <v>4554</v>
      </c>
      <c r="V1776" s="4" t="s">
        <v>4554</v>
      </c>
      <c r="W1776" s="4" t="s">
        <v>4559</v>
      </c>
      <c r="X1776" s="4" t="s">
        <v>11718</v>
      </c>
      <c r="Y1776" s="5">
        <f t="shared" si="1"/>
        <v>0.00005787037037</v>
      </c>
      <c r="Z1776" s="4">
        <f t="shared" si="2"/>
        <v>672</v>
      </c>
    </row>
    <row r="1777" ht="15.75" customHeight="1">
      <c r="A1777" s="4" t="s">
        <v>11719</v>
      </c>
      <c r="B1777" s="4" t="s">
        <v>11720</v>
      </c>
      <c r="C1777" s="4" t="s">
        <v>4552</v>
      </c>
      <c r="D1777" s="4" t="s">
        <v>11721</v>
      </c>
      <c r="E1777" s="4" t="s">
        <v>4554</v>
      </c>
      <c r="F1777" s="4" t="s">
        <v>4554</v>
      </c>
      <c r="G1777" s="4" t="s">
        <v>4554</v>
      </c>
      <c r="H1777" s="4" t="s">
        <v>446</v>
      </c>
      <c r="I1777" s="4" t="s">
        <v>437</v>
      </c>
      <c r="J1777" s="4" t="s">
        <v>231</v>
      </c>
      <c r="K1777" s="4" t="s">
        <v>145</v>
      </c>
      <c r="L1777" s="4" t="s">
        <v>508</v>
      </c>
      <c r="M1777" s="4" t="s">
        <v>242</v>
      </c>
      <c r="N1777" s="4" t="s">
        <v>4784</v>
      </c>
      <c r="O1777" s="4" t="s">
        <v>4554</v>
      </c>
      <c r="P1777" s="4" t="s">
        <v>4554</v>
      </c>
      <c r="Q1777" s="4" t="s">
        <v>4556</v>
      </c>
      <c r="R1777" s="4" t="s">
        <v>4554</v>
      </c>
      <c r="S1777" s="4" t="s">
        <v>4775</v>
      </c>
      <c r="T1777" s="4" t="s">
        <v>4558</v>
      </c>
      <c r="U1777" s="4" t="s">
        <v>4554</v>
      </c>
      <c r="V1777" s="4" t="s">
        <v>4554</v>
      </c>
      <c r="W1777" s="4" t="s">
        <v>4559</v>
      </c>
      <c r="X1777" s="4" t="s">
        <v>11722</v>
      </c>
      <c r="Y1777" s="5">
        <f t="shared" si="1"/>
        <v>0.00005787037037</v>
      </c>
      <c r="Z1777" s="4">
        <f t="shared" si="2"/>
        <v>672</v>
      </c>
    </row>
    <row r="1778" ht="15.75" customHeight="1">
      <c r="A1778" s="4" t="s">
        <v>11723</v>
      </c>
      <c r="B1778" s="4" t="s">
        <v>11724</v>
      </c>
      <c r="C1778" s="4" t="s">
        <v>4552</v>
      </c>
      <c r="D1778" s="4" t="s">
        <v>11725</v>
      </c>
      <c r="E1778" s="4" t="s">
        <v>4554</v>
      </c>
      <c r="F1778" s="4" t="s">
        <v>4554</v>
      </c>
      <c r="G1778" s="4" t="s">
        <v>4554</v>
      </c>
      <c r="H1778" s="4" t="s">
        <v>438</v>
      </c>
      <c r="I1778" s="4" t="s">
        <v>326</v>
      </c>
      <c r="J1778" s="4" t="s">
        <v>1944</v>
      </c>
      <c r="K1778" s="4" t="s">
        <v>195</v>
      </c>
      <c r="L1778" s="4" t="s">
        <v>1945</v>
      </c>
      <c r="M1778" s="4" t="s">
        <v>442</v>
      </c>
      <c r="N1778" s="4" t="s">
        <v>4558</v>
      </c>
      <c r="O1778" s="4" t="s">
        <v>4554</v>
      </c>
      <c r="P1778" s="4" t="s">
        <v>4554</v>
      </c>
      <c r="Q1778" s="4" t="s">
        <v>4556</v>
      </c>
      <c r="R1778" s="4" t="s">
        <v>4554</v>
      </c>
      <c r="S1778" s="4" t="s">
        <v>4770</v>
      </c>
      <c r="T1778" s="4" t="s">
        <v>5330</v>
      </c>
      <c r="U1778" s="4" t="s">
        <v>4554</v>
      </c>
      <c r="V1778" s="4" t="s">
        <v>4554</v>
      </c>
      <c r="W1778" s="4" t="s">
        <v>4559</v>
      </c>
      <c r="X1778" s="4" t="s">
        <v>11726</v>
      </c>
      <c r="Y1778" s="5">
        <f t="shared" si="1"/>
        <v>0.00005787037037</v>
      </c>
      <c r="Z1778" s="4">
        <f t="shared" si="2"/>
        <v>672</v>
      </c>
    </row>
    <row r="1779" ht="15.75" customHeight="1">
      <c r="A1779" s="4" t="s">
        <v>11727</v>
      </c>
      <c r="B1779" s="4" t="s">
        <v>11728</v>
      </c>
      <c r="C1779" s="4" t="s">
        <v>4552</v>
      </c>
      <c r="D1779" s="4" t="s">
        <v>11729</v>
      </c>
      <c r="E1779" s="4" t="s">
        <v>4554</v>
      </c>
      <c r="F1779" s="4" t="s">
        <v>4554</v>
      </c>
      <c r="G1779" s="4" t="s">
        <v>4554</v>
      </c>
      <c r="H1779" s="4" t="s">
        <v>372</v>
      </c>
      <c r="I1779" s="4" t="s">
        <v>373</v>
      </c>
      <c r="J1779" s="4" t="s">
        <v>138</v>
      </c>
      <c r="K1779" s="4" t="s">
        <v>157</v>
      </c>
      <c r="L1779" s="4" t="s">
        <v>374</v>
      </c>
      <c r="M1779" s="4" t="s">
        <v>312</v>
      </c>
      <c r="N1779" s="4" t="s">
        <v>70</v>
      </c>
      <c r="O1779" s="4" t="s">
        <v>4554</v>
      </c>
      <c r="P1779" s="4" t="s">
        <v>4554</v>
      </c>
      <c r="Q1779" s="4" t="s">
        <v>4556</v>
      </c>
      <c r="R1779" s="4" t="s">
        <v>4554</v>
      </c>
      <c r="S1779" s="4" t="s">
        <v>4770</v>
      </c>
      <c r="T1779" s="4" t="s">
        <v>5330</v>
      </c>
      <c r="U1779" s="4" t="s">
        <v>4554</v>
      </c>
      <c r="V1779" s="4" t="s">
        <v>4554</v>
      </c>
      <c r="W1779" s="4" t="s">
        <v>4559</v>
      </c>
      <c r="X1779" s="4" t="s">
        <v>11730</v>
      </c>
      <c r="Y1779" s="5">
        <f t="shared" si="1"/>
        <v>0.0001157407407</v>
      </c>
      <c r="Z1779" s="4">
        <f t="shared" si="2"/>
        <v>672</v>
      </c>
    </row>
    <row r="1780" ht="15.75" customHeight="1">
      <c r="A1780" s="4" t="s">
        <v>11731</v>
      </c>
      <c r="B1780" s="4" t="s">
        <v>11732</v>
      </c>
      <c r="C1780" s="4" t="s">
        <v>4552</v>
      </c>
      <c r="D1780" s="4" t="s">
        <v>11733</v>
      </c>
      <c r="E1780" s="4" t="s">
        <v>4554</v>
      </c>
      <c r="F1780" s="4" t="s">
        <v>4554</v>
      </c>
      <c r="G1780" s="4" t="s">
        <v>4554</v>
      </c>
      <c r="H1780" s="4" t="s">
        <v>1374</v>
      </c>
      <c r="I1780" s="4" t="s">
        <v>459</v>
      </c>
      <c r="J1780" s="4" t="s">
        <v>8186</v>
      </c>
      <c r="K1780" s="4" t="s">
        <v>173</v>
      </c>
      <c r="L1780" s="4" t="s">
        <v>1376</v>
      </c>
      <c r="M1780" s="4" t="s">
        <v>4784</v>
      </c>
      <c r="N1780" s="4" t="s">
        <v>1325</v>
      </c>
      <c r="O1780" s="4" t="s">
        <v>4554</v>
      </c>
      <c r="P1780" s="4" t="s">
        <v>4554</v>
      </c>
      <c r="Q1780" s="4" t="s">
        <v>4556</v>
      </c>
      <c r="R1780" s="4" t="s">
        <v>4554</v>
      </c>
      <c r="S1780" s="4" t="s">
        <v>4770</v>
      </c>
      <c r="T1780" s="4" t="s">
        <v>5330</v>
      </c>
      <c r="U1780" s="4" t="s">
        <v>4554</v>
      </c>
      <c r="V1780" s="4" t="s">
        <v>4554</v>
      </c>
      <c r="W1780" s="4" t="s">
        <v>4559</v>
      </c>
      <c r="X1780" s="4" t="s">
        <v>11734</v>
      </c>
      <c r="Y1780" s="5">
        <f t="shared" si="1"/>
        <v>0.00005787037037</v>
      </c>
      <c r="Z1780" s="4">
        <f t="shared" si="2"/>
        <v>672</v>
      </c>
    </row>
    <row r="1781" ht="15.75" customHeight="1">
      <c r="A1781" s="4" t="s">
        <v>11735</v>
      </c>
      <c r="B1781" s="4" t="s">
        <v>11736</v>
      </c>
      <c r="C1781" s="4" t="s">
        <v>4552</v>
      </c>
      <c r="D1781" s="4" t="s">
        <v>11737</v>
      </c>
      <c r="E1781" s="4" t="s">
        <v>4554</v>
      </c>
      <c r="F1781" s="4" t="s">
        <v>4554</v>
      </c>
      <c r="G1781" s="4" t="s">
        <v>4554</v>
      </c>
      <c r="H1781" s="4" t="s">
        <v>359</v>
      </c>
      <c r="I1781" s="4" t="s">
        <v>4842</v>
      </c>
      <c r="J1781" s="4" t="s">
        <v>361</v>
      </c>
      <c r="K1781" s="4" t="s">
        <v>145</v>
      </c>
      <c r="L1781" s="4" t="s">
        <v>325</v>
      </c>
      <c r="M1781" s="4" t="s">
        <v>278</v>
      </c>
      <c r="N1781" s="4" t="s">
        <v>442</v>
      </c>
      <c r="O1781" s="4" t="s">
        <v>4554</v>
      </c>
      <c r="P1781" s="4" t="s">
        <v>4554</v>
      </c>
      <c r="Q1781" s="4" t="s">
        <v>4556</v>
      </c>
      <c r="R1781" s="4" t="s">
        <v>4554</v>
      </c>
      <c r="S1781" s="4" t="s">
        <v>4775</v>
      </c>
      <c r="T1781" s="4" t="s">
        <v>4558</v>
      </c>
      <c r="U1781" s="4" t="s">
        <v>4554</v>
      </c>
      <c r="V1781" s="4" t="s">
        <v>4554</v>
      </c>
      <c r="W1781" s="4" t="s">
        <v>4559</v>
      </c>
      <c r="X1781" s="4" t="s">
        <v>11738</v>
      </c>
      <c r="Y1781" s="5">
        <f t="shared" si="1"/>
        <v>0.00005787037037</v>
      </c>
      <c r="Z1781" s="4">
        <f t="shared" si="2"/>
        <v>672</v>
      </c>
    </row>
    <row r="1782" ht="15.75" customHeight="1">
      <c r="A1782" s="4" t="s">
        <v>11739</v>
      </c>
      <c r="B1782" s="4" t="s">
        <v>11740</v>
      </c>
      <c r="C1782" s="4" t="s">
        <v>4552</v>
      </c>
      <c r="D1782" s="4" t="s">
        <v>11741</v>
      </c>
      <c r="E1782" s="4" t="s">
        <v>4554</v>
      </c>
      <c r="F1782" s="4" t="s">
        <v>4554</v>
      </c>
      <c r="G1782" s="4" t="s">
        <v>4554</v>
      </c>
      <c r="H1782" s="4" t="s">
        <v>710</v>
      </c>
      <c r="I1782" s="4" t="s">
        <v>711</v>
      </c>
      <c r="J1782" s="4" t="s">
        <v>712</v>
      </c>
      <c r="K1782" s="4" t="s">
        <v>45</v>
      </c>
      <c r="L1782" s="4" t="s">
        <v>713</v>
      </c>
      <c r="M1782" s="4" t="s">
        <v>120</v>
      </c>
      <c r="N1782" s="4" t="s">
        <v>1163</v>
      </c>
      <c r="O1782" s="4" t="s">
        <v>4554</v>
      </c>
      <c r="P1782" s="4" t="s">
        <v>4554</v>
      </c>
      <c r="Q1782" s="4" t="s">
        <v>4556</v>
      </c>
      <c r="R1782" s="4" t="s">
        <v>4554</v>
      </c>
      <c r="S1782" s="4" t="s">
        <v>5586</v>
      </c>
      <c r="T1782" s="4" t="s">
        <v>5330</v>
      </c>
      <c r="U1782" s="4" t="s">
        <v>4554</v>
      </c>
      <c r="V1782" s="4" t="s">
        <v>4554</v>
      </c>
      <c r="W1782" s="4" t="s">
        <v>4559</v>
      </c>
      <c r="X1782" s="4" t="s">
        <v>11742</v>
      </c>
      <c r="Y1782" s="5">
        <f t="shared" si="1"/>
        <v>0.00005787037037</v>
      </c>
      <c r="Z1782" s="4">
        <f t="shared" si="2"/>
        <v>672</v>
      </c>
    </row>
    <row r="1783" ht="15.75" customHeight="1">
      <c r="A1783" s="4" t="s">
        <v>11743</v>
      </c>
      <c r="B1783" s="4" t="s">
        <v>11744</v>
      </c>
      <c r="C1783" s="4" t="s">
        <v>4552</v>
      </c>
      <c r="D1783" s="4" t="s">
        <v>11745</v>
      </c>
      <c r="E1783" s="4" t="s">
        <v>4554</v>
      </c>
      <c r="F1783" s="4" t="s">
        <v>4554</v>
      </c>
      <c r="G1783" s="4" t="s">
        <v>4554</v>
      </c>
      <c r="H1783" s="4" t="s">
        <v>401</v>
      </c>
      <c r="I1783" s="4" t="s">
        <v>4825</v>
      </c>
      <c r="J1783" s="4" t="s">
        <v>176</v>
      </c>
      <c r="K1783" s="4" t="s">
        <v>179</v>
      </c>
      <c r="L1783" s="4" t="s">
        <v>320</v>
      </c>
      <c r="M1783" s="4" t="s">
        <v>287</v>
      </c>
      <c r="N1783" s="4" t="s">
        <v>134</v>
      </c>
      <c r="O1783" s="4" t="s">
        <v>4554</v>
      </c>
      <c r="P1783" s="4" t="s">
        <v>4554</v>
      </c>
      <c r="Q1783" s="4" t="s">
        <v>4556</v>
      </c>
      <c r="R1783" s="4" t="s">
        <v>4554</v>
      </c>
      <c r="S1783" s="4" t="s">
        <v>4770</v>
      </c>
      <c r="T1783" s="4" t="s">
        <v>5330</v>
      </c>
      <c r="U1783" s="4" t="s">
        <v>4554</v>
      </c>
      <c r="V1783" s="4" t="s">
        <v>4554</v>
      </c>
      <c r="W1783" s="4" t="s">
        <v>4559</v>
      </c>
      <c r="X1783" s="4" t="s">
        <v>11746</v>
      </c>
      <c r="Y1783" s="5">
        <f t="shared" si="1"/>
        <v>0.00005787037037</v>
      </c>
      <c r="Z1783" s="4">
        <f t="shared" si="2"/>
        <v>672</v>
      </c>
    </row>
    <row r="1784" ht="15.75" customHeight="1">
      <c r="A1784" s="4" t="s">
        <v>11747</v>
      </c>
      <c r="B1784" s="4" t="s">
        <v>11748</v>
      </c>
      <c r="C1784" s="4" t="s">
        <v>4552</v>
      </c>
      <c r="D1784" s="4" t="s">
        <v>11749</v>
      </c>
      <c r="E1784" s="4" t="s">
        <v>4554</v>
      </c>
      <c r="F1784" s="4" t="s">
        <v>4554</v>
      </c>
      <c r="G1784" s="4" t="s">
        <v>4554</v>
      </c>
      <c r="H1784" s="4" t="s">
        <v>11750</v>
      </c>
      <c r="I1784" s="4" t="s">
        <v>11751</v>
      </c>
      <c r="J1784" s="4" t="s">
        <v>2728</v>
      </c>
      <c r="K1784" s="4" t="s">
        <v>4589</v>
      </c>
      <c r="L1784" s="4" t="s">
        <v>2729</v>
      </c>
      <c r="M1784" s="4" t="s">
        <v>164</v>
      </c>
      <c r="N1784" s="4" t="s">
        <v>271</v>
      </c>
      <c r="O1784" s="4" t="s">
        <v>4554</v>
      </c>
      <c r="P1784" s="4" t="s">
        <v>4554</v>
      </c>
      <c r="Q1784" s="4" t="s">
        <v>4556</v>
      </c>
      <c r="R1784" s="4" t="s">
        <v>4554</v>
      </c>
      <c r="S1784" s="4" t="s">
        <v>4890</v>
      </c>
      <c r="T1784" s="4" t="s">
        <v>4558</v>
      </c>
      <c r="U1784" s="4" t="s">
        <v>4554</v>
      </c>
      <c r="V1784" s="4" t="s">
        <v>4554</v>
      </c>
      <c r="W1784" s="4" t="s">
        <v>4559</v>
      </c>
      <c r="X1784" s="4" t="s">
        <v>11752</v>
      </c>
      <c r="Y1784" s="5">
        <f t="shared" si="1"/>
        <v>0.00005787037037</v>
      </c>
      <c r="Z1784" s="4">
        <f t="shared" si="2"/>
        <v>672</v>
      </c>
    </row>
    <row r="1785" ht="15.75" customHeight="1">
      <c r="A1785" s="4" t="s">
        <v>11753</v>
      </c>
      <c r="B1785" s="4" t="s">
        <v>11754</v>
      </c>
      <c r="C1785" s="4" t="s">
        <v>4552</v>
      </c>
      <c r="D1785" s="4" t="s">
        <v>11755</v>
      </c>
      <c r="E1785" s="4" t="s">
        <v>4554</v>
      </c>
      <c r="F1785" s="4" t="s">
        <v>4554</v>
      </c>
      <c r="G1785" s="4" t="s">
        <v>4554</v>
      </c>
      <c r="H1785" s="4" t="s">
        <v>401</v>
      </c>
      <c r="I1785" s="4" t="s">
        <v>4825</v>
      </c>
      <c r="J1785" s="4" t="s">
        <v>176</v>
      </c>
      <c r="K1785" s="4" t="s">
        <v>179</v>
      </c>
      <c r="L1785" s="4" t="s">
        <v>320</v>
      </c>
      <c r="M1785" s="4" t="s">
        <v>287</v>
      </c>
      <c r="N1785" s="4" t="s">
        <v>113</v>
      </c>
      <c r="O1785" s="4" t="s">
        <v>4554</v>
      </c>
      <c r="P1785" s="4" t="s">
        <v>4554</v>
      </c>
      <c r="Q1785" s="4" t="s">
        <v>4556</v>
      </c>
      <c r="R1785" s="4" t="s">
        <v>4554</v>
      </c>
      <c r="S1785" s="4" t="s">
        <v>4770</v>
      </c>
      <c r="T1785" s="4" t="s">
        <v>5330</v>
      </c>
      <c r="U1785" s="4" t="s">
        <v>4554</v>
      </c>
      <c r="V1785" s="4" t="s">
        <v>4554</v>
      </c>
      <c r="W1785" s="4" t="s">
        <v>4559</v>
      </c>
      <c r="X1785" s="4" t="s">
        <v>11756</v>
      </c>
      <c r="Y1785" s="5">
        <f t="shared" si="1"/>
        <v>0.00005787037037</v>
      </c>
      <c r="Z1785" s="4">
        <f t="shared" si="2"/>
        <v>672</v>
      </c>
    </row>
    <row r="1786" ht="15.75" customHeight="1">
      <c r="A1786" s="4" t="s">
        <v>11757</v>
      </c>
      <c r="B1786" s="4" t="s">
        <v>11758</v>
      </c>
      <c r="C1786" s="4" t="s">
        <v>4552</v>
      </c>
      <c r="D1786" s="4" t="s">
        <v>11759</v>
      </c>
      <c r="E1786" s="4" t="s">
        <v>4554</v>
      </c>
      <c r="F1786" s="4" t="s">
        <v>4554</v>
      </c>
      <c r="G1786" s="4" t="s">
        <v>4554</v>
      </c>
      <c r="H1786" s="4" t="s">
        <v>520</v>
      </c>
      <c r="I1786" s="4" t="s">
        <v>521</v>
      </c>
      <c r="J1786" s="4" t="s">
        <v>4652</v>
      </c>
      <c r="K1786" s="4" t="s">
        <v>157</v>
      </c>
      <c r="L1786" s="4" t="s">
        <v>522</v>
      </c>
      <c r="M1786" s="4" t="s">
        <v>278</v>
      </c>
      <c r="N1786" s="4" t="s">
        <v>17</v>
      </c>
      <c r="O1786" s="4" t="s">
        <v>4554</v>
      </c>
      <c r="P1786" s="4" t="s">
        <v>4554</v>
      </c>
      <c r="Q1786" s="4" t="s">
        <v>4556</v>
      </c>
      <c r="R1786" s="4" t="s">
        <v>4554</v>
      </c>
      <c r="S1786" s="4" t="s">
        <v>4775</v>
      </c>
      <c r="T1786" s="4" t="s">
        <v>4558</v>
      </c>
      <c r="U1786" s="4" t="s">
        <v>4554</v>
      </c>
      <c r="V1786" s="4" t="s">
        <v>4554</v>
      </c>
      <c r="W1786" s="4" t="s">
        <v>4559</v>
      </c>
      <c r="X1786" s="4" t="s">
        <v>11760</v>
      </c>
      <c r="Y1786" s="5">
        <f t="shared" si="1"/>
        <v>0.0001157407407</v>
      </c>
      <c r="Z1786" s="4">
        <f t="shared" si="2"/>
        <v>672</v>
      </c>
    </row>
    <row r="1787" ht="15.75" customHeight="1">
      <c r="A1787" s="4" t="s">
        <v>11761</v>
      </c>
      <c r="B1787" s="4" t="s">
        <v>11762</v>
      </c>
      <c r="C1787" s="4" t="s">
        <v>4552</v>
      </c>
      <c r="D1787" s="4" t="s">
        <v>11763</v>
      </c>
      <c r="E1787" s="4" t="s">
        <v>4554</v>
      </c>
      <c r="F1787" s="4" t="s">
        <v>4554</v>
      </c>
      <c r="G1787" s="4" t="s">
        <v>4554</v>
      </c>
      <c r="H1787" s="4" t="s">
        <v>406</v>
      </c>
      <c r="I1787" s="4" t="s">
        <v>1246</v>
      </c>
      <c r="J1787" s="4" t="s">
        <v>1247</v>
      </c>
      <c r="K1787" s="4" t="s">
        <v>177</v>
      </c>
      <c r="L1787" s="4" t="s">
        <v>1248</v>
      </c>
      <c r="M1787" s="4" t="s">
        <v>287</v>
      </c>
      <c r="N1787" s="4" t="s">
        <v>298</v>
      </c>
      <c r="O1787" s="4" t="s">
        <v>4554</v>
      </c>
      <c r="P1787" s="4" t="s">
        <v>4554</v>
      </c>
      <c r="Q1787" s="4" t="s">
        <v>4556</v>
      </c>
      <c r="R1787" s="4" t="s">
        <v>4554</v>
      </c>
      <c r="S1787" s="4" t="s">
        <v>4770</v>
      </c>
      <c r="T1787" s="4" t="s">
        <v>4558</v>
      </c>
      <c r="U1787" s="4" t="s">
        <v>4554</v>
      </c>
      <c r="V1787" s="4" t="s">
        <v>4554</v>
      </c>
      <c r="W1787" s="4" t="s">
        <v>4559</v>
      </c>
      <c r="X1787" s="4" t="s">
        <v>11764</v>
      </c>
      <c r="Y1787" s="5">
        <f t="shared" si="1"/>
        <v>0.00005787037037</v>
      </c>
      <c r="Z1787" s="4">
        <f t="shared" si="2"/>
        <v>672</v>
      </c>
    </row>
    <row r="1788" ht="15.75" customHeight="1">
      <c r="A1788" s="4" t="s">
        <v>11765</v>
      </c>
      <c r="B1788" s="4" t="s">
        <v>11766</v>
      </c>
      <c r="C1788" s="4" t="s">
        <v>4552</v>
      </c>
      <c r="D1788" s="4" t="s">
        <v>11767</v>
      </c>
      <c r="E1788" s="4" t="s">
        <v>4554</v>
      </c>
      <c r="F1788" s="4" t="s">
        <v>4554</v>
      </c>
      <c r="G1788" s="4" t="s">
        <v>4554</v>
      </c>
      <c r="H1788" s="4" t="s">
        <v>1374</v>
      </c>
      <c r="I1788" s="4" t="s">
        <v>459</v>
      </c>
      <c r="J1788" s="4" t="s">
        <v>8186</v>
      </c>
      <c r="K1788" s="4" t="s">
        <v>173</v>
      </c>
      <c r="L1788" s="4" t="s">
        <v>1376</v>
      </c>
      <c r="M1788" s="4" t="s">
        <v>4784</v>
      </c>
      <c r="N1788" s="4" t="s">
        <v>357</v>
      </c>
      <c r="O1788" s="4" t="s">
        <v>4554</v>
      </c>
      <c r="P1788" s="4" t="s">
        <v>4554</v>
      </c>
      <c r="Q1788" s="4" t="s">
        <v>4556</v>
      </c>
      <c r="R1788" s="4" t="s">
        <v>4554</v>
      </c>
      <c r="S1788" s="4" t="s">
        <v>4770</v>
      </c>
      <c r="T1788" s="4" t="s">
        <v>4558</v>
      </c>
      <c r="U1788" s="4" t="s">
        <v>4554</v>
      </c>
      <c r="V1788" s="4" t="s">
        <v>4554</v>
      </c>
      <c r="W1788" s="4" t="s">
        <v>4559</v>
      </c>
      <c r="X1788" s="4" t="s">
        <v>11768</v>
      </c>
      <c r="Y1788" s="5">
        <f t="shared" si="1"/>
        <v>0.0001157407407</v>
      </c>
      <c r="Z1788" s="4">
        <f t="shared" si="2"/>
        <v>672</v>
      </c>
    </row>
    <row r="1789" ht="15.75" customHeight="1">
      <c r="A1789" s="4" t="s">
        <v>11769</v>
      </c>
      <c r="B1789" s="4" t="s">
        <v>11770</v>
      </c>
      <c r="C1789" s="4" t="s">
        <v>4552</v>
      </c>
      <c r="D1789" s="4" t="s">
        <v>11771</v>
      </c>
      <c r="E1789" s="4" t="s">
        <v>4554</v>
      </c>
      <c r="F1789" s="4" t="s">
        <v>4554</v>
      </c>
      <c r="G1789" s="4" t="s">
        <v>4554</v>
      </c>
      <c r="H1789" s="4" t="s">
        <v>640</v>
      </c>
      <c r="I1789" s="4" t="s">
        <v>817</v>
      </c>
      <c r="J1789" s="4" t="s">
        <v>1438</v>
      </c>
      <c r="K1789" s="4" t="s">
        <v>164</v>
      </c>
      <c r="L1789" s="4" t="s">
        <v>962</v>
      </c>
      <c r="M1789" s="4" t="s">
        <v>312</v>
      </c>
      <c r="N1789" s="4" t="s">
        <v>632</v>
      </c>
      <c r="O1789" s="4" t="s">
        <v>4554</v>
      </c>
      <c r="P1789" s="4" t="s">
        <v>4554</v>
      </c>
      <c r="Q1789" s="4" t="s">
        <v>4556</v>
      </c>
      <c r="R1789" s="4" t="s">
        <v>4554</v>
      </c>
      <c r="S1789" s="4" t="s">
        <v>4770</v>
      </c>
      <c r="T1789" s="4" t="s">
        <v>4558</v>
      </c>
      <c r="U1789" s="4" t="s">
        <v>4554</v>
      </c>
      <c r="V1789" s="4" t="s">
        <v>4554</v>
      </c>
      <c r="W1789" s="4" t="s">
        <v>4559</v>
      </c>
      <c r="X1789" s="4" t="s">
        <v>11772</v>
      </c>
      <c r="Y1789" s="5">
        <f t="shared" si="1"/>
        <v>0.00005787037037</v>
      </c>
      <c r="Z1789" s="4">
        <f t="shared" si="2"/>
        <v>672</v>
      </c>
    </row>
    <row r="1790" ht="15.75" customHeight="1">
      <c r="A1790" s="4" t="s">
        <v>11773</v>
      </c>
      <c r="B1790" s="4" t="s">
        <v>11774</v>
      </c>
      <c r="C1790" s="4" t="s">
        <v>4552</v>
      </c>
      <c r="D1790" s="4" t="s">
        <v>11775</v>
      </c>
      <c r="E1790" s="4" t="s">
        <v>4554</v>
      </c>
      <c r="F1790" s="4" t="s">
        <v>4554</v>
      </c>
      <c r="G1790" s="4" t="s">
        <v>4554</v>
      </c>
      <c r="H1790" s="4" t="s">
        <v>538</v>
      </c>
      <c r="I1790" s="4" t="s">
        <v>539</v>
      </c>
      <c r="J1790" s="4" t="s">
        <v>540</v>
      </c>
      <c r="K1790" s="4" t="s">
        <v>114</v>
      </c>
      <c r="L1790" s="4" t="s">
        <v>5069</v>
      </c>
      <c r="M1790" s="4" t="s">
        <v>200</v>
      </c>
      <c r="N1790" s="4" t="s">
        <v>338</v>
      </c>
      <c r="O1790" s="4" t="s">
        <v>4554</v>
      </c>
      <c r="P1790" s="4" t="s">
        <v>4554</v>
      </c>
      <c r="Q1790" s="4" t="s">
        <v>4556</v>
      </c>
      <c r="R1790" s="4" t="s">
        <v>4554</v>
      </c>
      <c r="S1790" s="4" t="s">
        <v>4775</v>
      </c>
      <c r="T1790" s="4" t="s">
        <v>4558</v>
      </c>
      <c r="U1790" s="4" t="s">
        <v>4554</v>
      </c>
      <c r="V1790" s="4" t="s">
        <v>4554</v>
      </c>
      <c r="W1790" s="4" t="s">
        <v>4559</v>
      </c>
      <c r="X1790" s="4" t="s">
        <v>11776</v>
      </c>
      <c r="Y1790" s="5">
        <f t="shared" si="1"/>
        <v>0.00005787037037</v>
      </c>
      <c r="Z1790" s="4">
        <f t="shared" si="2"/>
        <v>672</v>
      </c>
    </row>
    <row r="1791" ht="15.75" customHeight="1">
      <c r="A1791" s="4" t="s">
        <v>11777</v>
      </c>
      <c r="B1791" s="4" t="s">
        <v>11778</v>
      </c>
      <c r="C1791" s="4" t="s">
        <v>4552</v>
      </c>
      <c r="D1791" s="4" t="s">
        <v>11779</v>
      </c>
      <c r="E1791" s="4" t="s">
        <v>4554</v>
      </c>
      <c r="F1791" s="4" t="s">
        <v>4554</v>
      </c>
      <c r="G1791" s="4" t="s">
        <v>4554</v>
      </c>
      <c r="H1791" s="4" t="s">
        <v>427</v>
      </c>
      <c r="I1791" s="4" t="s">
        <v>459</v>
      </c>
      <c r="J1791" s="4" t="s">
        <v>71</v>
      </c>
      <c r="K1791" s="4" t="s">
        <v>177</v>
      </c>
      <c r="L1791" s="4" t="s">
        <v>460</v>
      </c>
      <c r="M1791" s="4" t="s">
        <v>287</v>
      </c>
      <c r="N1791" s="4" t="s">
        <v>1163</v>
      </c>
      <c r="O1791" s="4" t="s">
        <v>4554</v>
      </c>
      <c r="P1791" s="4" t="s">
        <v>4554</v>
      </c>
      <c r="Q1791" s="4" t="s">
        <v>4556</v>
      </c>
      <c r="R1791" s="4" t="s">
        <v>4554</v>
      </c>
      <c r="S1791" s="4" t="s">
        <v>4770</v>
      </c>
      <c r="T1791" s="4" t="s">
        <v>5330</v>
      </c>
      <c r="U1791" s="4" t="s">
        <v>4554</v>
      </c>
      <c r="V1791" s="4" t="s">
        <v>4554</v>
      </c>
      <c r="W1791" s="4" t="s">
        <v>4559</v>
      </c>
      <c r="X1791" s="4" t="s">
        <v>11780</v>
      </c>
      <c r="Y1791" s="5">
        <f t="shared" si="1"/>
        <v>0.00006944444444</v>
      </c>
      <c r="Z1791" s="4">
        <f t="shared" si="2"/>
        <v>672</v>
      </c>
    </row>
    <row r="1792" ht="15.75" customHeight="1">
      <c r="A1792" s="4" t="s">
        <v>11781</v>
      </c>
      <c r="B1792" s="4" t="s">
        <v>11782</v>
      </c>
      <c r="C1792" s="4" t="s">
        <v>4552</v>
      </c>
      <c r="D1792" s="4" t="s">
        <v>11783</v>
      </c>
      <c r="E1792" s="4" t="s">
        <v>4554</v>
      </c>
      <c r="F1792" s="4" t="s">
        <v>4554</v>
      </c>
      <c r="G1792" s="4" t="s">
        <v>4554</v>
      </c>
      <c r="H1792" s="4" t="s">
        <v>475</v>
      </c>
      <c r="I1792" s="4" t="s">
        <v>341</v>
      </c>
      <c r="J1792" s="4" t="s">
        <v>109</v>
      </c>
      <c r="K1792" s="4" t="s">
        <v>164</v>
      </c>
      <c r="L1792" s="4" t="s">
        <v>476</v>
      </c>
      <c r="M1792" s="4" t="s">
        <v>4784</v>
      </c>
      <c r="N1792" s="4" t="s">
        <v>4657</v>
      </c>
      <c r="O1792" s="4" t="s">
        <v>4554</v>
      </c>
      <c r="P1792" s="4" t="s">
        <v>4554</v>
      </c>
      <c r="Q1792" s="4" t="s">
        <v>4556</v>
      </c>
      <c r="R1792" s="4" t="s">
        <v>4554</v>
      </c>
      <c r="S1792" s="4" t="s">
        <v>4770</v>
      </c>
      <c r="T1792" s="4" t="s">
        <v>4558</v>
      </c>
      <c r="U1792" s="4" t="s">
        <v>4554</v>
      </c>
      <c r="V1792" s="4" t="s">
        <v>4554</v>
      </c>
      <c r="W1792" s="4" t="s">
        <v>4559</v>
      </c>
      <c r="X1792" s="4" t="s">
        <v>11784</v>
      </c>
      <c r="Y1792" s="5">
        <f t="shared" si="1"/>
        <v>0.0001736111111</v>
      </c>
      <c r="Z1792" s="4">
        <f t="shared" si="2"/>
        <v>672</v>
      </c>
    </row>
    <row r="1793" ht="15.75" customHeight="1">
      <c r="A1793" s="4" t="s">
        <v>11785</v>
      </c>
      <c r="B1793" s="4" t="s">
        <v>11786</v>
      </c>
      <c r="C1793" s="4" t="s">
        <v>4552</v>
      </c>
      <c r="D1793" s="4" t="s">
        <v>11787</v>
      </c>
      <c r="E1793" s="4" t="s">
        <v>4554</v>
      </c>
      <c r="F1793" s="4" t="s">
        <v>4554</v>
      </c>
      <c r="G1793" s="4" t="s">
        <v>4554</v>
      </c>
      <c r="H1793" s="4" t="s">
        <v>640</v>
      </c>
      <c r="I1793" s="4" t="s">
        <v>817</v>
      </c>
      <c r="J1793" s="4" t="s">
        <v>1438</v>
      </c>
      <c r="K1793" s="4" t="s">
        <v>164</v>
      </c>
      <c r="L1793" s="4" t="s">
        <v>962</v>
      </c>
      <c r="M1793" s="4" t="s">
        <v>312</v>
      </c>
      <c r="N1793" s="4" t="s">
        <v>338</v>
      </c>
      <c r="O1793" s="4" t="s">
        <v>4554</v>
      </c>
      <c r="P1793" s="4" t="s">
        <v>4554</v>
      </c>
      <c r="Q1793" s="4" t="s">
        <v>4556</v>
      </c>
      <c r="R1793" s="4" t="s">
        <v>4554</v>
      </c>
      <c r="S1793" s="4" t="s">
        <v>4770</v>
      </c>
      <c r="T1793" s="4" t="s">
        <v>4558</v>
      </c>
      <c r="U1793" s="4" t="s">
        <v>4554</v>
      </c>
      <c r="V1793" s="4" t="s">
        <v>4554</v>
      </c>
      <c r="W1793" s="4" t="s">
        <v>4559</v>
      </c>
      <c r="X1793" s="4" t="s">
        <v>11788</v>
      </c>
      <c r="Y1793" s="5">
        <f t="shared" si="1"/>
        <v>0.00005787037037</v>
      </c>
      <c r="Z1793" s="4">
        <f t="shared" si="2"/>
        <v>672</v>
      </c>
    </row>
    <row r="1794" ht="15.75" customHeight="1">
      <c r="A1794" s="4" t="s">
        <v>11789</v>
      </c>
      <c r="B1794" s="4" t="s">
        <v>11790</v>
      </c>
      <c r="C1794" s="4" t="s">
        <v>4552</v>
      </c>
      <c r="D1794" s="4" t="s">
        <v>11791</v>
      </c>
      <c r="E1794" s="4" t="s">
        <v>4554</v>
      </c>
      <c r="F1794" s="4" t="s">
        <v>4554</v>
      </c>
      <c r="G1794" s="4" t="s">
        <v>4554</v>
      </c>
      <c r="H1794" s="4" t="s">
        <v>4851</v>
      </c>
      <c r="I1794" s="4" t="s">
        <v>817</v>
      </c>
      <c r="J1794" s="4" t="s">
        <v>109</v>
      </c>
      <c r="K1794" s="4" t="s">
        <v>164</v>
      </c>
      <c r="L1794" s="4" t="s">
        <v>818</v>
      </c>
      <c r="M1794" s="4" t="s">
        <v>312</v>
      </c>
      <c r="N1794" s="4" t="s">
        <v>144</v>
      </c>
      <c r="O1794" s="4" t="s">
        <v>4554</v>
      </c>
      <c r="P1794" s="4" t="s">
        <v>4554</v>
      </c>
      <c r="Q1794" s="4" t="s">
        <v>4556</v>
      </c>
      <c r="R1794" s="4" t="s">
        <v>4554</v>
      </c>
      <c r="S1794" s="4" t="s">
        <v>4770</v>
      </c>
      <c r="T1794" s="4" t="s">
        <v>5330</v>
      </c>
      <c r="U1794" s="4" t="s">
        <v>4554</v>
      </c>
      <c r="V1794" s="4" t="s">
        <v>4554</v>
      </c>
      <c r="W1794" s="4" t="s">
        <v>4559</v>
      </c>
      <c r="X1794" s="4" t="s">
        <v>11792</v>
      </c>
      <c r="Y1794" s="5">
        <f t="shared" si="1"/>
        <v>0.00005787037037</v>
      </c>
      <c r="Z1794" s="4">
        <f t="shared" si="2"/>
        <v>672</v>
      </c>
    </row>
    <row r="1795" ht="15.75" customHeight="1">
      <c r="A1795" s="4" t="s">
        <v>11793</v>
      </c>
      <c r="B1795" s="4" t="s">
        <v>11794</v>
      </c>
      <c r="C1795" s="4" t="s">
        <v>4552</v>
      </c>
      <c r="D1795" s="4" t="s">
        <v>11795</v>
      </c>
      <c r="E1795" s="4" t="s">
        <v>4554</v>
      </c>
      <c r="F1795" s="4" t="s">
        <v>4554</v>
      </c>
      <c r="G1795" s="4" t="s">
        <v>4554</v>
      </c>
      <c r="H1795" s="4" t="s">
        <v>1374</v>
      </c>
      <c r="I1795" s="4" t="s">
        <v>459</v>
      </c>
      <c r="J1795" s="4" t="s">
        <v>8186</v>
      </c>
      <c r="K1795" s="4" t="s">
        <v>173</v>
      </c>
      <c r="L1795" s="4" t="s">
        <v>1376</v>
      </c>
      <c r="M1795" s="4" t="s">
        <v>4784</v>
      </c>
      <c r="N1795" s="4" t="s">
        <v>4657</v>
      </c>
      <c r="O1795" s="4" t="s">
        <v>4554</v>
      </c>
      <c r="P1795" s="4" t="s">
        <v>4554</v>
      </c>
      <c r="Q1795" s="4" t="s">
        <v>4556</v>
      </c>
      <c r="R1795" s="4" t="s">
        <v>4554</v>
      </c>
      <c r="S1795" s="4" t="s">
        <v>4770</v>
      </c>
      <c r="T1795" s="4" t="s">
        <v>4558</v>
      </c>
      <c r="U1795" s="4" t="s">
        <v>4554</v>
      </c>
      <c r="V1795" s="4" t="s">
        <v>4554</v>
      </c>
      <c r="W1795" s="4" t="s">
        <v>4559</v>
      </c>
      <c r="X1795" s="4" t="s">
        <v>11796</v>
      </c>
      <c r="Y1795" s="5">
        <f t="shared" si="1"/>
        <v>0.00005787037037</v>
      </c>
      <c r="Z1795" s="4">
        <f t="shared" si="2"/>
        <v>672</v>
      </c>
    </row>
    <row r="1796" ht="15.75" customHeight="1">
      <c r="A1796" s="4" t="s">
        <v>11797</v>
      </c>
      <c r="B1796" s="4" t="s">
        <v>11798</v>
      </c>
      <c r="C1796" s="4" t="s">
        <v>4552</v>
      </c>
      <c r="D1796" s="4" t="s">
        <v>11799</v>
      </c>
      <c r="E1796" s="4" t="s">
        <v>4554</v>
      </c>
      <c r="F1796" s="4" t="s">
        <v>4554</v>
      </c>
      <c r="G1796" s="4" t="s">
        <v>4554</v>
      </c>
      <c r="H1796" s="4" t="s">
        <v>406</v>
      </c>
      <c r="I1796" s="4" t="s">
        <v>1246</v>
      </c>
      <c r="J1796" s="4" t="s">
        <v>1247</v>
      </c>
      <c r="K1796" s="4" t="s">
        <v>177</v>
      </c>
      <c r="L1796" s="4" t="s">
        <v>1248</v>
      </c>
      <c r="M1796" s="4" t="s">
        <v>287</v>
      </c>
      <c r="N1796" s="4" t="s">
        <v>35</v>
      </c>
      <c r="O1796" s="4" t="s">
        <v>4554</v>
      </c>
      <c r="P1796" s="4" t="s">
        <v>4554</v>
      </c>
      <c r="Q1796" s="4" t="s">
        <v>4556</v>
      </c>
      <c r="R1796" s="4" t="s">
        <v>4554</v>
      </c>
      <c r="S1796" s="4" t="s">
        <v>4770</v>
      </c>
      <c r="T1796" s="4" t="s">
        <v>4558</v>
      </c>
      <c r="U1796" s="4" t="s">
        <v>4554</v>
      </c>
      <c r="V1796" s="4" t="s">
        <v>4554</v>
      </c>
      <c r="W1796" s="4" t="s">
        <v>4559</v>
      </c>
      <c r="X1796" s="4" t="s">
        <v>11800</v>
      </c>
      <c r="Y1796" s="5">
        <f t="shared" si="1"/>
        <v>0.00005787037037</v>
      </c>
      <c r="Z1796" s="4">
        <f t="shared" si="2"/>
        <v>672</v>
      </c>
    </row>
    <row r="1797" ht="15.75" customHeight="1">
      <c r="A1797" s="4" t="s">
        <v>11801</v>
      </c>
      <c r="B1797" s="4" t="s">
        <v>11802</v>
      </c>
      <c r="C1797" s="4" t="s">
        <v>4552</v>
      </c>
      <c r="D1797" s="4" t="s">
        <v>11803</v>
      </c>
      <c r="E1797" s="4" t="s">
        <v>4554</v>
      </c>
      <c r="F1797" s="4" t="s">
        <v>4554</v>
      </c>
      <c r="G1797" s="4" t="s">
        <v>4554</v>
      </c>
      <c r="H1797" s="4" t="s">
        <v>393</v>
      </c>
      <c r="I1797" s="4" t="s">
        <v>350</v>
      </c>
      <c r="J1797" s="4" t="s">
        <v>75</v>
      </c>
      <c r="K1797" s="4" t="s">
        <v>173</v>
      </c>
      <c r="L1797" s="4" t="s">
        <v>354</v>
      </c>
      <c r="M1797" s="4" t="s">
        <v>4784</v>
      </c>
      <c r="N1797" s="4" t="s">
        <v>80</v>
      </c>
      <c r="O1797" s="4" t="s">
        <v>4554</v>
      </c>
      <c r="P1797" s="4" t="s">
        <v>4554</v>
      </c>
      <c r="Q1797" s="4" t="s">
        <v>4556</v>
      </c>
      <c r="R1797" s="4" t="s">
        <v>4554</v>
      </c>
      <c r="S1797" s="4" t="s">
        <v>4770</v>
      </c>
      <c r="T1797" s="4" t="s">
        <v>5330</v>
      </c>
      <c r="U1797" s="4" t="s">
        <v>4554</v>
      </c>
      <c r="V1797" s="4" t="s">
        <v>4554</v>
      </c>
      <c r="W1797" s="4" t="s">
        <v>4559</v>
      </c>
      <c r="X1797" s="4" t="s">
        <v>11804</v>
      </c>
      <c r="Y1797" s="5">
        <f t="shared" si="1"/>
        <v>0.00005787037037</v>
      </c>
      <c r="Z1797" s="4">
        <f t="shared" si="2"/>
        <v>672</v>
      </c>
    </row>
    <row r="1798" ht="15.75" customHeight="1">
      <c r="A1798" s="4" t="s">
        <v>11805</v>
      </c>
      <c r="B1798" s="4" t="s">
        <v>11806</v>
      </c>
      <c r="C1798" s="4" t="s">
        <v>4552</v>
      </c>
      <c r="D1798" s="4" t="s">
        <v>11807</v>
      </c>
      <c r="E1798" s="4" t="s">
        <v>4554</v>
      </c>
      <c r="F1798" s="4" t="s">
        <v>4554</v>
      </c>
      <c r="G1798" s="4" t="s">
        <v>4554</v>
      </c>
      <c r="H1798" s="4" t="s">
        <v>340</v>
      </c>
      <c r="I1798" s="4" t="s">
        <v>341</v>
      </c>
      <c r="J1798" s="4" t="s">
        <v>342</v>
      </c>
      <c r="K1798" s="4" t="s">
        <v>173</v>
      </c>
      <c r="L1798" s="4" t="s">
        <v>343</v>
      </c>
      <c r="M1798" s="4" t="s">
        <v>4784</v>
      </c>
      <c r="N1798" s="4" t="s">
        <v>80</v>
      </c>
      <c r="O1798" s="4" t="s">
        <v>4554</v>
      </c>
      <c r="P1798" s="4" t="s">
        <v>4554</v>
      </c>
      <c r="Q1798" s="4" t="s">
        <v>4556</v>
      </c>
      <c r="R1798" s="4" t="s">
        <v>4554</v>
      </c>
      <c r="S1798" s="4" t="s">
        <v>4770</v>
      </c>
      <c r="T1798" s="4" t="s">
        <v>5330</v>
      </c>
      <c r="U1798" s="4" t="s">
        <v>4554</v>
      </c>
      <c r="V1798" s="4" t="s">
        <v>4554</v>
      </c>
      <c r="W1798" s="4" t="s">
        <v>4559</v>
      </c>
      <c r="X1798" s="4" t="s">
        <v>11808</v>
      </c>
      <c r="Y1798" s="5">
        <f t="shared" si="1"/>
        <v>0.0001157407407</v>
      </c>
      <c r="Z1798" s="4">
        <f t="shared" si="2"/>
        <v>672</v>
      </c>
    </row>
    <row r="1799" ht="15.75" customHeight="1">
      <c r="A1799" s="4" t="s">
        <v>11809</v>
      </c>
      <c r="B1799" s="4" t="s">
        <v>11810</v>
      </c>
      <c r="C1799" s="4" t="s">
        <v>4552</v>
      </c>
      <c r="D1799" s="4" t="s">
        <v>11811</v>
      </c>
      <c r="E1799" s="4" t="s">
        <v>4554</v>
      </c>
      <c r="F1799" s="4" t="s">
        <v>4554</v>
      </c>
      <c r="G1799" s="4" t="s">
        <v>4554</v>
      </c>
      <c r="H1799" s="4" t="s">
        <v>475</v>
      </c>
      <c r="I1799" s="4" t="s">
        <v>341</v>
      </c>
      <c r="J1799" s="4" t="s">
        <v>109</v>
      </c>
      <c r="K1799" s="4" t="s">
        <v>164</v>
      </c>
      <c r="L1799" s="4" t="s">
        <v>476</v>
      </c>
      <c r="M1799" s="4" t="s">
        <v>4784</v>
      </c>
      <c r="N1799" s="4" t="s">
        <v>72</v>
      </c>
      <c r="O1799" s="4" t="s">
        <v>4554</v>
      </c>
      <c r="P1799" s="4" t="s">
        <v>4554</v>
      </c>
      <c r="Q1799" s="4" t="s">
        <v>4556</v>
      </c>
      <c r="R1799" s="4" t="s">
        <v>4554</v>
      </c>
      <c r="S1799" s="4" t="s">
        <v>4770</v>
      </c>
      <c r="T1799" s="4" t="s">
        <v>5330</v>
      </c>
      <c r="U1799" s="4" t="s">
        <v>4554</v>
      </c>
      <c r="V1799" s="4" t="s">
        <v>4554</v>
      </c>
      <c r="W1799" s="4" t="s">
        <v>4559</v>
      </c>
      <c r="X1799" s="4" t="s">
        <v>11812</v>
      </c>
      <c r="Y1799" s="5">
        <f t="shared" si="1"/>
        <v>0.00005787037037</v>
      </c>
      <c r="Z1799" s="4">
        <f t="shared" si="2"/>
        <v>672</v>
      </c>
    </row>
    <row r="1800" ht="15.75" customHeight="1">
      <c r="A1800" s="4" t="s">
        <v>11813</v>
      </c>
      <c r="B1800" s="4" t="s">
        <v>11814</v>
      </c>
      <c r="C1800" s="4" t="s">
        <v>4552</v>
      </c>
      <c r="D1800" s="4" t="s">
        <v>11815</v>
      </c>
      <c r="E1800" s="4" t="s">
        <v>4554</v>
      </c>
      <c r="F1800" s="4" t="s">
        <v>4554</v>
      </c>
      <c r="G1800" s="4" t="s">
        <v>4554</v>
      </c>
      <c r="H1800" s="4" t="s">
        <v>2129</v>
      </c>
      <c r="I1800" s="4" t="s">
        <v>2214</v>
      </c>
      <c r="J1800" s="4" t="s">
        <v>2215</v>
      </c>
      <c r="K1800" s="4" t="s">
        <v>228</v>
      </c>
      <c r="L1800" s="4" t="s">
        <v>2216</v>
      </c>
      <c r="M1800" s="4" t="s">
        <v>208</v>
      </c>
      <c r="N1800" s="4" t="s">
        <v>271</v>
      </c>
      <c r="O1800" s="4" t="s">
        <v>4554</v>
      </c>
      <c r="P1800" s="4" t="s">
        <v>4554</v>
      </c>
      <c r="Q1800" s="4" t="s">
        <v>4556</v>
      </c>
      <c r="R1800" s="4" t="s">
        <v>4554</v>
      </c>
      <c r="S1800" s="4" t="s">
        <v>4770</v>
      </c>
      <c r="T1800" s="4" t="s">
        <v>4558</v>
      </c>
      <c r="U1800" s="4" t="s">
        <v>4554</v>
      </c>
      <c r="V1800" s="4" t="s">
        <v>4554</v>
      </c>
      <c r="W1800" s="4" t="s">
        <v>4559</v>
      </c>
      <c r="X1800" s="4" t="s">
        <v>11816</v>
      </c>
      <c r="Y1800" s="5">
        <f t="shared" si="1"/>
        <v>0.00005787037037</v>
      </c>
      <c r="Z1800" s="4">
        <f t="shared" si="2"/>
        <v>672</v>
      </c>
    </row>
    <row r="1801" ht="15.75" customHeight="1">
      <c r="A1801" s="4" t="s">
        <v>11817</v>
      </c>
      <c r="B1801" s="4" t="s">
        <v>11818</v>
      </c>
      <c r="C1801" s="4" t="s">
        <v>4552</v>
      </c>
      <c r="D1801" s="4" t="s">
        <v>11819</v>
      </c>
      <c r="E1801" s="4" t="s">
        <v>4554</v>
      </c>
      <c r="F1801" s="4" t="s">
        <v>4554</v>
      </c>
      <c r="G1801" s="4" t="s">
        <v>4554</v>
      </c>
      <c r="H1801" s="4" t="s">
        <v>432</v>
      </c>
      <c r="I1801" s="4" t="s">
        <v>1246</v>
      </c>
      <c r="J1801" s="4" t="s">
        <v>1398</v>
      </c>
      <c r="K1801" s="4" t="s">
        <v>177</v>
      </c>
      <c r="L1801" s="4" t="s">
        <v>1399</v>
      </c>
      <c r="M1801" s="4" t="s">
        <v>287</v>
      </c>
      <c r="N1801" s="4" t="s">
        <v>4784</v>
      </c>
      <c r="O1801" s="4" t="s">
        <v>4554</v>
      </c>
      <c r="P1801" s="4" t="s">
        <v>4554</v>
      </c>
      <c r="Q1801" s="4" t="s">
        <v>4556</v>
      </c>
      <c r="R1801" s="4" t="s">
        <v>4554</v>
      </c>
      <c r="S1801" s="4" t="s">
        <v>4770</v>
      </c>
      <c r="T1801" s="4" t="s">
        <v>4558</v>
      </c>
      <c r="U1801" s="4" t="s">
        <v>4554</v>
      </c>
      <c r="V1801" s="4" t="s">
        <v>4554</v>
      </c>
      <c r="W1801" s="4" t="s">
        <v>4559</v>
      </c>
      <c r="X1801" s="4" t="s">
        <v>11820</v>
      </c>
      <c r="Y1801" s="5">
        <f t="shared" si="1"/>
        <v>0.0001157407407</v>
      </c>
      <c r="Z1801" s="4">
        <f t="shared" si="2"/>
        <v>672</v>
      </c>
    </row>
    <row r="1802" ht="15.75" customHeight="1">
      <c r="A1802" s="4" t="s">
        <v>11821</v>
      </c>
      <c r="B1802" s="4" t="s">
        <v>11822</v>
      </c>
      <c r="C1802" s="4" t="s">
        <v>4552</v>
      </c>
      <c r="D1802" s="4" t="s">
        <v>11823</v>
      </c>
      <c r="E1802" s="4" t="s">
        <v>4554</v>
      </c>
      <c r="F1802" s="4" t="s">
        <v>4554</v>
      </c>
      <c r="G1802" s="4" t="s">
        <v>4554</v>
      </c>
      <c r="H1802" s="4" t="s">
        <v>4851</v>
      </c>
      <c r="I1802" s="4" t="s">
        <v>817</v>
      </c>
      <c r="J1802" s="4" t="s">
        <v>109</v>
      </c>
      <c r="K1802" s="4" t="s">
        <v>164</v>
      </c>
      <c r="L1802" s="4" t="s">
        <v>818</v>
      </c>
      <c r="M1802" s="4" t="s">
        <v>312</v>
      </c>
      <c r="N1802" s="4" t="s">
        <v>298</v>
      </c>
      <c r="O1802" s="4" t="s">
        <v>4554</v>
      </c>
      <c r="P1802" s="4" t="s">
        <v>4554</v>
      </c>
      <c r="Q1802" s="4" t="s">
        <v>4556</v>
      </c>
      <c r="R1802" s="4" t="s">
        <v>4554</v>
      </c>
      <c r="S1802" s="4" t="s">
        <v>4770</v>
      </c>
      <c r="T1802" s="4" t="s">
        <v>4558</v>
      </c>
      <c r="U1802" s="4" t="s">
        <v>4554</v>
      </c>
      <c r="V1802" s="4" t="s">
        <v>4554</v>
      </c>
      <c r="W1802" s="4" t="s">
        <v>4559</v>
      </c>
      <c r="X1802" s="4" t="s">
        <v>11824</v>
      </c>
      <c r="Y1802" s="5">
        <f t="shared" si="1"/>
        <v>0.00005787037037</v>
      </c>
      <c r="Z1802" s="4">
        <f t="shared" si="2"/>
        <v>672</v>
      </c>
    </row>
    <row r="1803" ht="15.75" customHeight="1">
      <c r="A1803" s="4" t="s">
        <v>11825</v>
      </c>
      <c r="B1803" s="4" t="s">
        <v>11826</v>
      </c>
      <c r="C1803" s="4" t="s">
        <v>4552</v>
      </c>
      <c r="D1803" s="4" t="s">
        <v>11827</v>
      </c>
      <c r="E1803" s="4" t="s">
        <v>4554</v>
      </c>
      <c r="F1803" s="4" t="s">
        <v>4554</v>
      </c>
      <c r="G1803" s="4" t="s">
        <v>4554</v>
      </c>
      <c r="H1803" s="4" t="s">
        <v>640</v>
      </c>
      <c r="I1803" s="4" t="s">
        <v>817</v>
      </c>
      <c r="J1803" s="4" t="s">
        <v>1438</v>
      </c>
      <c r="K1803" s="4" t="s">
        <v>164</v>
      </c>
      <c r="L1803" s="4" t="s">
        <v>962</v>
      </c>
      <c r="M1803" s="4" t="s">
        <v>312</v>
      </c>
      <c r="N1803" s="4" t="s">
        <v>44</v>
      </c>
      <c r="O1803" s="4" t="s">
        <v>4554</v>
      </c>
      <c r="P1803" s="4" t="s">
        <v>4554</v>
      </c>
      <c r="Q1803" s="4" t="s">
        <v>4556</v>
      </c>
      <c r="R1803" s="4" t="s">
        <v>4554</v>
      </c>
      <c r="S1803" s="4" t="s">
        <v>4770</v>
      </c>
      <c r="T1803" s="4" t="s">
        <v>5330</v>
      </c>
      <c r="U1803" s="4" t="s">
        <v>4554</v>
      </c>
      <c r="V1803" s="4" t="s">
        <v>4554</v>
      </c>
      <c r="W1803" s="4" t="s">
        <v>4559</v>
      </c>
      <c r="X1803" s="4" t="s">
        <v>11828</v>
      </c>
      <c r="Y1803" s="5">
        <f t="shared" si="1"/>
        <v>0.00005787037037</v>
      </c>
      <c r="Z1803" s="4">
        <f t="shared" si="2"/>
        <v>672</v>
      </c>
    </row>
    <row r="1804" ht="15.75" customHeight="1">
      <c r="A1804" s="4" t="s">
        <v>11829</v>
      </c>
      <c r="B1804" s="4" t="s">
        <v>11830</v>
      </c>
      <c r="C1804" s="4" t="s">
        <v>4552</v>
      </c>
      <c r="D1804" s="4" t="s">
        <v>11831</v>
      </c>
      <c r="E1804" s="4" t="s">
        <v>4554</v>
      </c>
      <c r="F1804" s="4" t="s">
        <v>4554</v>
      </c>
      <c r="G1804" s="4" t="s">
        <v>4554</v>
      </c>
      <c r="H1804" s="4" t="s">
        <v>432</v>
      </c>
      <c r="I1804" s="4" t="s">
        <v>1246</v>
      </c>
      <c r="J1804" s="4" t="s">
        <v>1398</v>
      </c>
      <c r="K1804" s="4" t="s">
        <v>177</v>
      </c>
      <c r="L1804" s="4" t="s">
        <v>1399</v>
      </c>
      <c r="M1804" s="4" t="s">
        <v>287</v>
      </c>
      <c r="N1804" s="4" t="s">
        <v>17</v>
      </c>
      <c r="O1804" s="4" t="s">
        <v>4554</v>
      </c>
      <c r="P1804" s="4" t="s">
        <v>4554</v>
      </c>
      <c r="Q1804" s="4" t="s">
        <v>4556</v>
      </c>
      <c r="R1804" s="4" t="s">
        <v>4554</v>
      </c>
      <c r="S1804" s="4" t="s">
        <v>4770</v>
      </c>
      <c r="T1804" s="4" t="s">
        <v>4558</v>
      </c>
      <c r="U1804" s="4" t="s">
        <v>4554</v>
      </c>
      <c r="V1804" s="4" t="s">
        <v>4554</v>
      </c>
      <c r="W1804" s="4" t="s">
        <v>4559</v>
      </c>
      <c r="X1804" s="4" t="s">
        <v>11832</v>
      </c>
      <c r="Y1804" s="5">
        <f t="shared" si="1"/>
        <v>0.00005787037037</v>
      </c>
      <c r="Z1804" s="4">
        <f t="shared" si="2"/>
        <v>672</v>
      </c>
    </row>
    <row r="1805" ht="15.75" customHeight="1">
      <c r="A1805" s="4" t="s">
        <v>11833</v>
      </c>
      <c r="B1805" s="4" t="s">
        <v>11834</v>
      </c>
      <c r="C1805" s="4" t="s">
        <v>4552</v>
      </c>
      <c r="D1805" s="4" t="s">
        <v>11835</v>
      </c>
      <c r="E1805" s="4" t="s">
        <v>4554</v>
      </c>
      <c r="F1805" s="4" t="s">
        <v>4554</v>
      </c>
      <c r="G1805" s="4" t="s">
        <v>4554</v>
      </c>
      <c r="H1805" s="4" t="s">
        <v>340</v>
      </c>
      <c r="I1805" s="4" t="s">
        <v>341</v>
      </c>
      <c r="J1805" s="4" t="s">
        <v>342</v>
      </c>
      <c r="K1805" s="4" t="s">
        <v>173</v>
      </c>
      <c r="L1805" s="4" t="s">
        <v>343</v>
      </c>
      <c r="M1805" s="4" t="s">
        <v>4784</v>
      </c>
      <c r="N1805" s="4" t="s">
        <v>144</v>
      </c>
      <c r="O1805" s="4" t="s">
        <v>4554</v>
      </c>
      <c r="P1805" s="4" t="s">
        <v>4554</v>
      </c>
      <c r="Q1805" s="4" t="s">
        <v>4556</v>
      </c>
      <c r="R1805" s="4" t="s">
        <v>4554</v>
      </c>
      <c r="S1805" s="4" t="s">
        <v>4770</v>
      </c>
      <c r="T1805" s="4" t="s">
        <v>5330</v>
      </c>
      <c r="U1805" s="4" t="s">
        <v>4554</v>
      </c>
      <c r="V1805" s="4" t="s">
        <v>4554</v>
      </c>
      <c r="W1805" s="4" t="s">
        <v>4559</v>
      </c>
      <c r="X1805" s="4" t="s">
        <v>11836</v>
      </c>
      <c r="Y1805" s="5">
        <f t="shared" si="1"/>
        <v>0.00005787037037</v>
      </c>
      <c r="Z1805" s="4">
        <f t="shared" si="2"/>
        <v>672</v>
      </c>
    </row>
    <row r="1806" ht="15.75" customHeight="1">
      <c r="A1806" s="4" t="s">
        <v>11837</v>
      </c>
      <c r="B1806" s="4" t="s">
        <v>11838</v>
      </c>
      <c r="C1806" s="4" t="s">
        <v>4552</v>
      </c>
      <c r="D1806" s="4" t="s">
        <v>11839</v>
      </c>
      <c r="E1806" s="4" t="s">
        <v>4554</v>
      </c>
      <c r="F1806" s="4" t="s">
        <v>4554</v>
      </c>
      <c r="G1806" s="4" t="s">
        <v>4554</v>
      </c>
      <c r="H1806" s="4" t="s">
        <v>393</v>
      </c>
      <c r="I1806" s="4" t="s">
        <v>350</v>
      </c>
      <c r="J1806" s="4" t="s">
        <v>75</v>
      </c>
      <c r="K1806" s="4" t="s">
        <v>173</v>
      </c>
      <c r="L1806" s="4" t="s">
        <v>354</v>
      </c>
      <c r="M1806" s="4" t="s">
        <v>4784</v>
      </c>
      <c r="N1806" s="4" t="s">
        <v>338</v>
      </c>
      <c r="O1806" s="4" t="s">
        <v>4554</v>
      </c>
      <c r="P1806" s="4" t="s">
        <v>4554</v>
      </c>
      <c r="Q1806" s="4" t="s">
        <v>4556</v>
      </c>
      <c r="R1806" s="4" t="s">
        <v>4554</v>
      </c>
      <c r="S1806" s="4" t="s">
        <v>4770</v>
      </c>
      <c r="T1806" s="4" t="s">
        <v>4558</v>
      </c>
      <c r="U1806" s="4" t="s">
        <v>4554</v>
      </c>
      <c r="V1806" s="4" t="s">
        <v>4554</v>
      </c>
      <c r="W1806" s="4" t="s">
        <v>4559</v>
      </c>
      <c r="X1806" s="4" t="s">
        <v>11840</v>
      </c>
      <c r="Y1806" s="5">
        <f t="shared" si="1"/>
        <v>0.00005787037037</v>
      </c>
      <c r="Z1806" s="4">
        <f t="shared" si="2"/>
        <v>672</v>
      </c>
    </row>
    <row r="1807" ht="15.75" customHeight="1">
      <c r="A1807" s="4" t="s">
        <v>11841</v>
      </c>
      <c r="B1807" s="4" t="s">
        <v>11842</v>
      </c>
      <c r="C1807" s="4" t="s">
        <v>4552</v>
      </c>
      <c r="D1807" s="4" t="s">
        <v>11843</v>
      </c>
      <c r="E1807" s="4" t="s">
        <v>4554</v>
      </c>
      <c r="F1807" s="4" t="s">
        <v>4554</v>
      </c>
      <c r="G1807" s="4" t="s">
        <v>4554</v>
      </c>
      <c r="H1807" s="4" t="s">
        <v>475</v>
      </c>
      <c r="I1807" s="4" t="s">
        <v>341</v>
      </c>
      <c r="J1807" s="4" t="s">
        <v>109</v>
      </c>
      <c r="K1807" s="4" t="s">
        <v>164</v>
      </c>
      <c r="L1807" s="4" t="s">
        <v>476</v>
      </c>
      <c r="M1807" s="4" t="s">
        <v>4784</v>
      </c>
      <c r="N1807" s="4" t="s">
        <v>1325</v>
      </c>
      <c r="O1807" s="4" t="s">
        <v>4554</v>
      </c>
      <c r="P1807" s="4" t="s">
        <v>4554</v>
      </c>
      <c r="Q1807" s="4" t="s">
        <v>4556</v>
      </c>
      <c r="R1807" s="4" t="s">
        <v>4554</v>
      </c>
      <c r="S1807" s="4" t="s">
        <v>4770</v>
      </c>
      <c r="T1807" s="4" t="s">
        <v>5330</v>
      </c>
      <c r="U1807" s="4" t="s">
        <v>4554</v>
      </c>
      <c r="V1807" s="4" t="s">
        <v>4554</v>
      </c>
      <c r="W1807" s="4" t="s">
        <v>4559</v>
      </c>
      <c r="X1807" s="4" t="s">
        <v>11844</v>
      </c>
      <c r="Y1807" s="5">
        <f t="shared" si="1"/>
        <v>0.00005787037037</v>
      </c>
      <c r="Z1807" s="4">
        <f t="shared" si="2"/>
        <v>672</v>
      </c>
    </row>
    <row r="1808" ht="15.75" customHeight="1">
      <c r="A1808" s="4" t="s">
        <v>11845</v>
      </c>
      <c r="B1808" s="4" t="s">
        <v>11846</v>
      </c>
      <c r="C1808" s="4" t="s">
        <v>4552</v>
      </c>
      <c r="D1808" s="4" t="s">
        <v>11847</v>
      </c>
      <c r="E1808" s="4" t="s">
        <v>4554</v>
      </c>
      <c r="F1808" s="4" t="s">
        <v>4554</v>
      </c>
      <c r="G1808" s="4" t="s">
        <v>4554</v>
      </c>
      <c r="H1808" s="4" t="s">
        <v>345</v>
      </c>
      <c r="I1808" s="4" t="s">
        <v>4825</v>
      </c>
      <c r="J1808" s="4" t="s">
        <v>152</v>
      </c>
      <c r="K1808" s="4" t="s">
        <v>179</v>
      </c>
      <c r="L1808" s="4" t="s">
        <v>347</v>
      </c>
      <c r="M1808" s="4" t="s">
        <v>338</v>
      </c>
      <c r="N1808" s="4" t="s">
        <v>298</v>
      </c>
      <c r="O1808" s="4" t="s">
        <v>4554</v>
      </c>
      <c r="P1808" s="4" t="s">
        <v>4554</v>
      </c>
      <c r="Q1808" s="4" t="s">
        <v>4556</v>
      </c>
      <c r="R1808" s="4" t="s">
        <v>4554</v>
      </c>
      <c r="S1808" s="4" t="s">
        <v>4770</v>
      </c>
      <c r="T1808" s="4" t="s">
        <v>4558</v>
      </c>
      <c r="U1808" s="4" t="s">
        <v>4554</v>
      </c>
      <c r="V1808" s="4" t="s">
        <v>4554</v>
      </c>
      <c r="W1808" s="4" t="s">
        <v>4559</v>
      </c>
      <c r="X1808" s="4" t="s">
        <v>11848</v>
      </c>
      <c r="Y1808" s="5">
        <f t="shared" si="1"/>
        <v>0.00005787037037</v>
      </c>
      <c r="Z1808" s="4">
        <f t="shared" si="2"/>
        <v>672</v>
      </c>
    </row>
    <row r="1809" ht="15.75" customHeight="1">
      <c r="A1809" s="4" t="s">
        <v>11849</v>
      </c>
      <c r="B1809" s="4" t="s">
        <v>11850</v>
      </c>
      <c r="C1809" s="4" t="s">
        <v>4552</v>
      </c>
      <c r="D1809" s="4" t="s">
        <v>11851</v>
      </c>
      <c r="E1809" s="4" t="s">
        <v>4554</v>
      </c>
      <c r="F1809" s="4" t="s">
        <v>4554</v>
      </c>
      <c r="G1809" s="4" t="s">
        <v>4554</v>
      </c>
      <c r="H1809" s="4" t="s">
        <v>393</v>
      </c>
      <c r="I1809" s="4" t="s">
        <v>350</v>
      </c>
      <c r="J1809" s="4" t="s">
        <v>75</v>
      </c>
      <c r="K1809" s="4" t="s">
        <v>173</v>
      </c>
      <c r="L1809" s="4" t="s">
        <v>354</v>
      </c>
      <c r="M1809" s="4" t="s">
        <v>4784</v>
      </c>
      <c r="N1809" s="4" t="s">
        <v>134</v>
      </c>
      <c r="O1809" s="4" t="s">
        <v>4554</v>
      </c>
      <c r="P1809" s="4" t="s">
        <v>4554</v>
      </c>
      <c r="Q1809" s="4" t="s">
        <v>4556</v>
      </c>
      <c r="R1809" s="4" t="s">
        <v>4554</v>
      </c>
      <c r="S1809" s="4" t="s">
        <v>4770</v>
      </c>
      <c r="T1809" s="4" t="s">
        <v>5330</v>
      </c>
      <c r="U1809" s="4" t="s">
        <v>4554</v>
      </c>
      <c r="V1809" s="4" t="s">
        <v>4554</v>
      </c>
      <c r="W1809" s="4" t="s">
        <v>4559</v>
      </c>
      <c r="X1809" s="4" t="s">
        <v>11852</v>
      </c>
      <c r="Y1809" s="5">
        <f t="shared" si="1"/>
        <v>0.0001157407407</v>
      </c>
      <c r="Z1809" s="4">
        <f t="shared" si="2"/>
        <v>672</v>
      </c>
    </row>
    <row r="1810" ht="15.75" customHeight="1">
      <c r="A1810" s="4" t="s">
        <v>11853</v>
      </c>
      <c r="B1810" s="4" t="s">
        <v>11854</v>
      </c>
      <c r="C1810" s="4" t="s">
        <v>4552</v>
      </c>
      <c r="D1810" s="4" t="s">
        <v>11855</v>
      </c>
      <c r="E1810" s="4" t="s">
        <v>4554</v>
      </c>
      <c r="F1810" s="4" t="s">
        <v>4554</v>
      </c>
      <c r="G1810" s="4" t="s">
        <v>4554</v>
      </c>
      <c r="H1810" s="4" t="s">
        <v>520</v>
      </c>
      <c r="I1810" s="4" t="s">
        <v>521</v>
      </c>
      <c r="J1810" s="4" t="s">
        <v>4652</v>
      </c>
      <c r="K1810" s="4" t="s">
        <v>157</v>
      </c>
      <c r="L1810" s="4" t="s">
        <v>522</v>
      </c>
      <c r="M1810" s="4" t="s">
        <v>278</v>
      </c>
      <c r="N1810" s="4" t="s">
        <v>134</v>
      </c>
      <c r="O1810" s="4" t="s">
        <v>4554</v>
      </c>
      <c r="P1810" s="4" t="s">
        <v>4554</v>
      </c>
      <c r="Q1810" s="4" t="s">
        <v>4556</v>
      </c>
      <c r="R1810" s="4" t="s">
        <v>4554</v>
      </c>
      <c r="S1810" s="4" t="s">
        <v>4775</v>
      </c>
      <c r="T1810" s="4" t="s">
        <v>5330</v>
      </c>
      <c r="U1810" s="4" t="s">
        <v>4554</v>
      </c>
      <c r="V1810" s="4" t="s">
        <v>4554</v>
      </c>
      <c r="W1810" s="4" t="s">
        <v>4559</v>
      </c>
      <c r="X1810" s="4" t="s">
        <v>11856</v>
      </c>
      <c r="Y1810" s="5">
        <f t="shared" si="1"/>
        <v>0.00006944444444</v>
      </c>
      <c r="Z1810" s="4">
        <f t="shared" si="2"/>
        <v>672</v>
      </c>
    </row>
    <row r="1811" ht="15.75" customHeight="1">
      <c r="A1811" s="4" t="s">
        <v>11857</v>
      </c>
      <c r="B1811" s="4" t="s">
        <v>11858</v>
      </c>
      <c r="C1811" s="4" t="s">
        <v>4552</v>
      </c>
      <c r="D1811" s="4" t="s">
        <v>11859</v>
      </c>
      <c r="E1811" s="4" t="s">
        <v>4554</v>
      </c>
      <c r="F1811" s="4" t="s">
        <v>4554</v>
      </c>
      <c r="G1811" s="4" t="s">
        <v>4554</v>
      </c>
      <c r="H1811" s="4" t="s">
        <v>4967</v>
      </c>
      <c r="I1811" s="4" t="s">
        <v>373</v>
      </c>
      <c r="J1811" s="4" t="s">
        <v>133</v>
      </c>
      <c r="K1811" s="4" t="s">
        <v>157</v>
      </c>
      <c r="L1811" s="4" t="s">
        <v>482</v>
      </c>
      <c r="M1811" s="4" t="s">
        <v>278</v>
      </c>
      <c r="N1811" s="4" t="s">
        <v>19</v>
      </c>
      <c r="O1811" s="4" t="s">
        <v>4554</v>
      </c>
      <c r="P1811" s="4" t="s">
        <v>4554</v>
      </c>
      <c r="Q1811" s="4" t="s">
        <v>4556</v>
      </c>
      <c r="R1811" s="4" t="s">
        <v>4554</v>
      </c>
      <c r="S1811" s="4" t="s">
        <v>4775</v>
      </c>
      <c r="T1811" s="4" t="s">
        <v>5330</v>
      </c>
      <c r="U1811" s="4" t="s">
        <v>4554</v>
      </c>
      <c r="V1811" s="4" t="s">
        <v>4554</v>
      </c>
      <c r="W1811" s="4" t="s">
        <v>4559</v>
      </c>
      <c r="X1811" s="4" t="s">
        <v>11860</v>
      </c>
      <c r="Y1811" s="5">
        <f t="shared" si="1"/>
        <v>0.00005787037037</v>
      </c>
      <c r="Z1811" s="4">
        <f t="shared" si="2"/>
        <v>672</v>
      </c>
    </row>
    <row r="1812" ht="15.75" customHeight="1">
      <c r="A1812" s="4" t="s">
        <v>11861</v>
      </c>
      <c r="B1812" s="4" t="s">
        <v>11862</v>
      </c>
      <c r="C1812" s="4" t="s">
        <v>4552</v>
      </c>
      <c r="D1812" s="4" t="s">
        <v>11863</v>
      </c>
      <c r="E1812" s="4" t="s">
        <v>4554</v>
      </c>
      <c r="F1812" s="4" t="s">
        <v>4554</v>
      </c>
      <c r="G1812" s="4" t="s">
        <v>4554</v>
      </c>
      <c r="H1812" s="4" t="s">
        <v>4851</v>
      </c>
      <c r="I1812" s="4" t="s">
        <v>817</v>
      </c>
      <c r="J1812" s="4" t="s">
        <v>109</v>
      </c>
      <c r="K1812" s="4" t="s">
        <v>164</v>
      </c>
      <c r="L1812" s="4" t="s">
        <v>818</v>
      </c>
      <c r="M1812" s="4" t="s">
        <v>312</v>
      </c>
      <c r="N1812" s="4" t="s">
        <v>298</v>
      </c>
      <c r="O1812" s="4" t="s">
        <v>4554</v>
      </c>
      <c r="P1812" s="4" t="s">
        <v>4554</v>
      </c>
      <c r="Q1812" s="4" t="s">
        <v>4556</v>
      </c>
      <c r="R1812" s="4" t="s">
        <v>4554</v>
      </c>
      <c r="S1812" s="4" t="s">
        <v>4770</v>
      </c>
      <c r="T1812" s="4" t="s">
        <v>4558</v>
      </c>
      <c r="U1812" s="4" t="s">
        <v>4554</v>
      </c>
      <c r="V1812" s="4" t="s">
        <v>4554</v>
      </c>
      <c r="W1812" s="4" t="s">
        <v>4559</v>
      </c>
      <c r="X1812" s="4" t="s">
        <v>11864</v>
      </c>
      <c r="Y1812" s="5">
        <f t="shared" si="1"/>
        <v>0.00005787037037</v>
      </c>
      <c r="Z1812" s="4">
        <f t="shared" si="2"/>
        <v>672</v>
      </c>
    </row>
    <row r="1813" ht="15.75" customHeight="1">
      <c r="A1813" s="4" t="s">
        <v>11865</v>
      </c>
      <c r="B1813" s="4" t="s">
        <v>11866</v>
      </c>
      <c r="C1813" s="4" t="s">
        <v>4552</v>
      </c>
      <c r="D1813" s="4" t="s">
        <v>11867</v>
      </c>
      <c r="E1813" s="4" t="s">
        <v>4554</v>
      </c>
      <c r="F1813" s="4" t="s">
        <v>4554</v>
      </c>
      <c r="G1813" s="4" t="s">
        <v>4554</v>
      </c>
      <c r="H1813" s="4" t="s">
        <v>1374</v>
      </c>
      <c r="I1813" s="4" t="s">
        <v>459</v>
      </c>
      <c r="J1813" s="4" t="s">
        <v>8186</v>
      </c>
      <c r="K1813" s="4" t="s">
        <v>173</v>
      </c>
      <c r="L1813" s="4" t="s">
        <v>1376</v>
      </c>
      <c r="M1813" s="4" t="s">
        <v>4784</v>
      </c>
      <c r="N1813" s="4" t="s">
        <v>86</v>
      </c>
      <c r="O1813" s="4" t="s">
        <v>4554</v>
      </c>
      <c r="P1813" s="4" t="s">
        <v>4554</v>
      </c>
      <c r="Q1813" s="4" t="s">
        <v>4556</v>
      </c>
      <c r="R1813" s="4" t="s">
        <v>4554</v>
      </c>
      <c r="S1813" s="4" t="s">
        <v>4770</v>
      </c>
      <c r="T1813" s="4" t="s">
        <v>5330</v>
      </c>
      <c r="U1813" s="4" t="s">
        <v>4554</v>
      </c>
      <c r="V1813" s="4" t="s">
        <v>4554</v>
      </c>
      <c r="W1813" s="4" t="s">
        <v>4559</v>
      </c>
      <c r="X1813" s="4" t="s">
        <v>11868</v>
      </c>
      <c r="Y1813" s="5">
        <f t="shared" si="1"/>
        <v>0.00005787037037</v>
      </c>
      <c r="Z1813" s="4">
        <f t="shared" si="2"/>
        <v>672</v>
      </c>
    </row>
    <row r="1814" ht="15.75" customHeight="1">
      <c r="A1814" s="4" t="s">
        <v>11869</v>
      </c>
      <c r="B1814" s="4" t="s">
        <v>11870</v>
      </c>
      <c r="C1814" s="4" t="s">
        <v>4552</v>
      </c>
      <c r="D1814" s="4" t="s">
        <v>11871</v>
      </c>
      <c r="E1814" s="4" t="s">
        <v>4554</v>
      </c>
      <c r="F1814" s="4" t="s">
        <v>4554</v>
      </c>
      <c r="G1814" s="4" t="s">
        <v>4554</v>
      </c>
      <c r="H1814" s="4" t="s">
        <v>393</v>
      </c>
      <c r="I1814" s="4" t="s">
        <v>350</v>
      </c>
      <c r="J1814" s="4" t="s">
        <v>75</v>
      </c>
      <c r="K1814" s="4" t="s">
        <v>173</v>
      </c>
      <c r="L1814" s="4" t="s">
        <v>354</v>
      </c>
      <c r="M1814" s="4" t="s">
        <v>4784</v>
      </c>
      <c r="N1814" s="4" t="s">
        <v>287</v>
      </c>
      <c r="O1814" s="4" t="s">
        <v>4554</v>
      </c>
      <c r="P1814" s="4" t="s">
        <v>4554</v>
      </c>
      <c r="Q1814" s="4" t="s">
        <v>4556</v>
      </c>
      <c r="R1814" s="4" t="s">
        <v>4554</v>
      </c>
      <c r="S1814" s="4" t="s">
        <v>4770</v>
      </c>
      <c r="T1814" s="4" t="s">
        <v>4558</v>
      </c>
      <c r="U1814" s="4" t="s">
        <v>4554</v>
      </c>
      <c r="V1814" s="4" t="s">
        <v>4554</v>
      </c>
      <c r="W1814" s="4" t="s">
        <v>4559</v>
      </c>
      <c r="X1814" s="4" t="s">
        <v>11872</v>
      </c>
      <c r="Y1814" s="5">
        <f t="shared" si="1"/>
        <v>0.0001157407407</v>
      </c>
      <c r="Z1814" s="4">
        <f t="shared" si="2"/>
        <v>672</v>
      </c>
    </row>
    <row r="1815" ht="15.75" customHeight="1">
      <c r="A1815" s="4" t="s">
        <v>11873</v>
      </c>
      <c r="B1815" s="4" t="s">
        <v>11874</v>
      </c>
      <c r="C1815" s="4" t="s">
        <v>4552</v>
      </c>
      <c r="D1815" s="4" t="s">
        <v>11875</v>
      </c>
      <c r="E1815" s="4" t="s">
        <v>4554</v>
      </c>
      <c r="F1815" s="4" t="s">
        <v>4554</v>
      </c>
      <c r="G1815" s="4" t="s">
        <v>4554</v>
      </c>
      <c r="H1815" s="4" t="s">
        <v>475</v>
      </c>
      <c r="I1815" s="4" t="s">
        <v>341</v>
      </c>
      <c r="J1815" s="4" t="s">
        <v>109</v>
      </c>
      <c r="K1815" s="4" t="s">
        <v>164</v>
      </c>
      <c r="L1815" s="4" t="s">
        <v>476</v>
      </c>
      <c r="M1815" s="4" t="s">
        <v>4784</v>
      </c>
      <c r="N1815" s="4" t="s">
        <v>225</v>
      </c>
      <c r="O1815" s="4" t="s">
        <v>4554</v>
      </c>
      <c r="P1815" s="4" t="s">
        <v>4554</v>
      </c>
      <c r="Q1815" s="4" t="s">
        <v>4556</v>
      </c>
      <c r="R1815" s="4" t="s">
        <v>4554</v>
      </c>
      <c r="S1815" s="4" t="s">
        <v>4770</v>
      </c>
      <c r="T1815" s="4" t="s">
        <v>4558</v>
      </c>
      <c r="U1815" s="4" t="s">
        <v>4554</v>
      </c>
      <c r="V1815" s="4" t="s">
        <v>4554</v>
      </c>
      <c r="W1815" s="4" t="s">
        <v>4559</v>
      </c>
      <c r="X1815" s="4" t="s">
        <v>11876</v>
      </c>
      <c r="Y1815" s="5">
        <f t="shared" si="1"/>
        <v>0.0001157407407</v>
      </c>
      <c r="Z1815" s="4">
        <f t="shared" si="2"/>
        <v>672</v>
      </c>
    </row>
    <row r="1816" ht="15.75" customHeight="1">
      <c r="A1816" s="4" t="s">
        <v>11877</v>
      </c>
      <c r="B1816" s="4" t="s">
        <v>11878</v>
      </c>
      <c r="C1816" s="4" t="s">
        <v>4552</v>
      </c>
      <c r="D1816" s="4" t="s">
        <v>11879</v>
      </c>
      <c r="E1816" s="4" t="s">
        <v>4554</v>
      </c>
      <c r="F1816" s="4" t="s">
        <v>4554</v>
      </c>
      <c r="G1816" s="4" t="s">
        <v>4554</v>
      </c>
      <c r="H1816" s="4" t="s">
        <v>475</v>
      </c>
      <c r="I1816" s="4" t="s">
        <v>341</v>
      </c>
      <c r="J1816" s="4" t="s">
        <v>109</v>
      </c>
      <c r="K1816" s="4" t="s">
        <v>164</v>
      </c>
      <c r="L1816" s="4" t="s">
        <v>476</v>
      </c>
      <c r="M1816" s="4" t="s">
        <v>4784</v>
      </c>
      <c r="N1816" s="4" t="s">
        <v>260</v>
      </c>
      <c r="O1816" s="4" t="s">
        <v>4554</v>
      </c>
      <c r="P1816" s="4" t="s">
        <v>4554</v>
      </c>
      <c r="Q1816" s="4" t="s">
        <v>4556</v>
      </c>
      <c r="R1816" s="4" t="s">
        <v>4554</v>
      </c>
      <c r="S1816" s="4" t="s">
        <v>4770</v>
      </c>
      <c r="T1816" s="4" t="s">
        <v>4558</v>
      </c>
      <c r="U1816" s="4" t="s">
        <v>4554</v>
      </c>
      <c r="V1816" s="4" t="s">
        <v>4554</v>
      </c>
      <c r="W1816" s="4" t="s">
        <v>4559</v>
      </c>
      <c r="X1816" s="4" t="s">
        <v>11880</v>
      </c>
      <c r="Y1816" s="5">
        <f t="shared" si="1"/>
        <v>0.00005787037037</v>
      </c>
      <c r="Z1816" s="4">
        <f t="shared" si="2"/>
        <v>672</v>
      </c>
    </row>
    <row r="1817" ht="15.75" customHeight="1">
      <c r="A1817" s="4" t="s">
        <v>11881</v>
      </c>
      <c r="B1817" s="4" t="s">
        <v>11882</v>
      </c>
      <c r="C1817" s="4" t="s">
        <v>4552</v>
      </c>
      <c r="D1817" s="4" t="s">
        <v>11883</v>
      </c>
      <c r="E1817" s="4" t="s">
        <v>4554</v>
      </c>
      <c r="F1817" s="4" t="s">
        <v>4554</v>
      </c>
      <c r="G1817" s="4" t="s">
        <v>4554</v>
      </c>
      <c r="H1817" s="4" t="s">
        <v>393</v>
      </c>
      <c r="I1817" s="4" t="s">
        <v>350</v>
      </c>
      <c r="J1817" s="4" t="s">
        <v>75</v>
      </c>
      <c r="K1817" s="4" t="s">
        <v>173</v>
      </c>
      <c r="L1817" s="4" t="s">
        <v>354</v>
      </c>
      <c r="M1817" s="4" t="s">
        <v>4784</v>
      </c>
      <c r="N1817" s="4" t="s">
        <v>144</v>
      </c>
      <c r="O1817" s="4" t="s">
        <v>4554</v>
      </c>
      <c r="P1817" s="4" t="s">
        <v>4554</v>
      </c>
      <c r="Q1817" s="4" t="s">
        <v>4556</v>
      </c>
      <c r="R1817" s="4" t="s">
        <v>4554</v>
      </c>
      <c r="S1817" s="4" t="s">
        <v>4770</v>
      </c>
      <c r="T1817" s="4" t="s">
        <v>5330</v>
      </c>
      <c r="U1817" s="4" t="s">
        <v>4554</v>
      </c>
      <c r="V1817" s="4" t="s">
        <v>4554</v>
      </c>
      <c r="W1817" s="4" t="s">
        <v>4559</v>
      </c>
      <c r="X1817" s="4" t="s">
        <v>11884</v>
      </c>
      <c r="Y1817" s="5">
        <f t="shared" si="1"/>
        <v>0.00005787037037</v>
      </c>
      <c r="Z1817" s="4">
        <f t="shared" si="2"/>
        <v>672</v>
      </c>
    </row>
    <row r="1818" ht="15.75" customHeight="1">
      <c r="A1818" s="4" t="s">
        <v>11885</v>
      </c>
      <c r="B1818" s="4" t="s">
        <v>11886</v>
      </c>
      <c r="C1818" s="4" t="s">
        <v>4552</v>
      </c>
      <c r="D1818" s="4" t="s">
        <v>11887</v>
      </c>
      <c r="E1818" s="4" t="s">
        <v>4554</v>
      </c>
      <c r="F1818" s="4" t="s">
        <v>4554</v>
      </c>
      <c r="G1818" s="4" t="s">
        <v>4554</v>
      </c>
      <c r="H1818" s="4" t="s">
        <v>475</v>
      </c>
      <c r="I1818" s="4" t="s">
        <v>341</v>
      </c>
      <c r="J1818" s="4" t="s">
        <v>109</v>
      </c>
      <c r="K1818" s="4" t="s">
        <v>164</v>
      </c>
      <c r="L1818" s="4" t="s">
        <v>476</v>
      </c>
      <c r="M1818" s="4" t="s">
        <v>4784</v>
      </c>
      <c r="N1818" s="4" t="s">
        <v>442</v>
      </c>
      <c r="O1818" s="4" t="s">
        <v>4554</v>
      </c>
      <c r="P1818" s="4" t="s">
        <v>4554</v>
      </c>
      <c r="Q1818" s="4" t="s">
        <v>4556</v>
      </c>
      <c r="R1818" s="4" t="s">
        <v>4554</v>
      </c>
      <c r="S1818" s="4" t="s">
        <v>4770</v>
      </c>
      <c r="T1818" s="4" t="s">
        <v>4558</v>
      </c>
      <c r="U1818" s="4" t="s">
        <v>4554</v>
      </c>
      <c r="V1818" s="4" t="s">
        <v>4554</v>
      </c>
      <c r="W1818" s="4" t="s">
        <v>4559</v>
      </c>
      <c r="X1818" s="4" t="s">
        <v>11888</v>
      </c>
      <c r="Y1818" s="5">
        <f t="shared" si="1"/>
        <v>0.00005787037037</v>
      </c>
      <c r="Z1818" s="4">
        <f t="shared" si="2"/>
        <v>672</v>
      </c>
    </row>
    <row r="1819" ht="15.75" customHeight="1">
      <c r="A1819" s="4" t="s">
        <v>11889</v>
      </c>
      <c r="B1819" s="4" t="s">
        <v>11890</v>
      </c>
      <c r="C1819" s="4" t="s">
        <v>4552</v>
      </c>
      <c r="D1819" s="4" t="s">
        <v>11891</v>
      </c>
      <c r="E1819" s="4" t="s">
        <v>4554</v>
      </c>
      <c r="F1819" s="4" t="s">
        <v>4554</v>
      </c>
      <c r="G1819" s="4" t="s">
        <v>4554</v>
      </c>
      <c r="H1819" s="4" t="s">
        <v>393</v>
      </c>
      <c r="I1819" s="4" t="s">
        <v>350</v>
      </c>
      <c r="J1819" s="4" t="s">
        <v>75</v>
      </c>
      <c r="K1819" s="4" t="s">
        <v>173</v>
      </c>
      <c r="L1819" s="4" t="s">
        <v>354</v>
      </c>
      <c r="M1819" s="4" t="s">
        <v>4784</v>
      </c>
      <c r="N1819" s="4" t="s">
        <v>4657</v>
      </c>
      <c r="O1819" s="4" t="s">
        <v>4554</v>
      </c>
      <c r="P1819" s="4" t="s">
        <v>4554</v>
      </c>
      <c r="Q1819" s="4" t="s">
        <v>4556</v>
      </c>
      <c r="R1819" s="4" t="s">
        <v>4554</v>
      </c>
      <c r="S1819" s="4" t="s">
        <v>4770</v>
      </c>
      <c r="T1819" s="4" t="s">
        <v>4558</v>
      </c>
      <c r="U1819" s="4" t="s">
        <v>4554</v>
      </c>
      <c r="V1819" s="4" t="s">
        <v>4554</v>
      </c>
      <c r="W1819" s="4" t="s">
        <v>4559</v>
      </c>
      <c r="X1819" s="4" t="s">
        <v>11892</v>
      </c>
      <c r="Y1819" s="5">
        <f t="shared" si="1"/>
        <v>0.00005787037037</v>
      </c>
      <c r="Z1819" s="4">
        <f t="shared" si="2"/>
        <v>672</v>
      </c>
    </row>
    <row r="1820" ht="15.75" customHeight="1">
      <c r="A1820" s="4" t="s">
        <v>11893</v>
      </c>
      <c r="B1820" s="4" t="s">
        <v>11894</v>
      </c>
      <c r="C1820" s="4" t="s">
        <v>4552</v>
      </c>
      <c r="D1820" s="4" t="s">
        <v>11895</v>
      </c>
      <c r="E1820" s="4" t="s">
        <v>4554</v>
      </c>
      <c r="F1820" s="4" t="s">
        <v>4554</v>
      </c>
      <c r="G1820" s="4" t="s">
        <v>4554</v>
      </c>
      <c r="H1820" s="4" t="s">
        <v>1374</v>
      </c>
      <c r="I1820" s="4" t="s">
        <v>459</v>
      </c>
      <c r="J1820" s="4" t="s">
        <v>8186</v>
      </c>
      <c r="K1820" s="4" t="s">
        <v>173</v>
      </c>
      <c r="L1820" s="4" t="s">
        <v>1376</v>
      </c>
      <c r="M1820" s="4" t="s">
        <v>4784</v>
      </c>
      <c r="N1820" s="4" t="s">
        <v>134</v>
      </c>
      <c r="O1820" s="4" t="s">
        <v>4554</v>
      </c>
      <c r="P1820" s="4" t="s">
        <v>4554</v>
      </c>
      <c r="Q1820" s="4" t="s">
        <v>4556</v>
      </c>
      <c r="R1820" s="4" t="s">
        <v>4554</v>
      </c>
      <c r="S1820" s="4" t="s">
        <v>4770</v>
      </c>
      <c r="T1820" s="4" t="s">
        <v>5330</v>
      </c>
      <c r="U1820" s="4" t="s">
        <v>4554</v>
      </c>
      <c r="V1820" s="4" t="s">
        <v>4554</v>
      </c>
      <c r="W1820" s="4" t="s">
        <v>4559</v>
      </c>
      <c r="X1820" s="4" t="s">
        <v>11896</v>
      </c>
      <c r="Y1820" s="5">
        <f t="shared" si="1"/>
        <v>0.00005787037037</v>
      </c>
      <c r="Z1820" s="4">
        <f t="shared" si="2"/>
        <v>672</v>
      </c>
    </row>
    <row r="1821" ht="15.75" customHeight="1">
      <c r="A1821" s="4" t="s">
        <v>11897</v>
      </c>
      <c r="B1821" s="4" t="s">
        <v>11898</v>
      </c>
      <c r="C1821" s="4" t="s">
        <v>4552</v>
      </c>
      <c r="D1821" s="4" t="s">
        <v>11899</v>
      </c>
      <c r="E1821" s="4" t="s">
        <v>4554</v>
      </c>
      <c r="F1821" s="4" t="s">
        <v>4554</v>
      </c>
      <c r="G1821" s="4" t="s">
        <v>4554</v>
      </c>
      <c r="H1821" s="4" t="s">
        <v>427</v>
      </c>
      <c r="I1821" s="4" t="s">
        <v>459</v>
      </c>
      <c r="J1821" s="4" t="s">
        <v>71</v>
      </c>
      <c r="K1821" s="4" t="s">
        <v>177</v>
      </c>
      <c r="L1821" s="4" t="s">
        <v>460</v>
      </c>
      <c r="M1821" s="4" t="s">
        <v>287</v>
      </c>
      <c r="N1821" s="4" t="s">
        <v>80</v>
      </c>
      <c r="O1821" s="4" t="s">
        <v>4554</v>
      </c>
      <c r="P1821" s="4" t="s">
        <v>4554</v>
      </c>
      <c r="Q1821" s="4" t="s">
        <v>4556</v>
      </c>
      <c r="R1821" s="4" t="s">
        <v>4554</v>
      </c>
      <c r="S1821" s="4" t="s">
        <v>4770</v>
      </c>
      <c r="T1821" s="4" t="s">
        <v>5330</v>
      </c>
      <c r="U1821" s="4" t="s">
        <v>4554</v>
      </c>
      <c r="V1821" s="4" t="s">
        <v>4554</v>
      </c>
      <c r="W1821" s="4" t="s">
        <v>4559</v>
      </c>
      <c r="X1821" s="4" t="s">
        <v>11900</v>
      </c>
      <c r="Y1821" s="5">
        <f t="shared" si="1"/>
        <v>0.00005787037037</v>
      </c>
      <c r="Z1821" s="4">
        <f t="shared" si="2"/>
        <v>672</v>
      </c>
    </row>
    <row r="1822" ht="15.75" customHeight="1">
      <c r="A1822" s="4" t="s">
        <v>11901</v>
      </c>
      <c r="B1822" s="4" t="s">
        <v>11902</v>
      </c>
      <c r="C1822" s="4" t="s">
        <v>4552</v>
      </c>
      <c r="D1822" s="4" t="s">
        <v>11903</v>
      </c>
      <c r="E1822" s="4" t="s">
        <v>4554</v>
      </c>
      <c r="F1822" s="4" t="s">
        <v>4554</v>
      </c>
      <c r="G1822" s="4" t="s">
        <v>4554</v>
      </c>
      <c r="H1822" s="4" t="s">
        <v>499</v>
      </c>
      <c r="I1822" s="4" t="s">
        <v>281</v>
      </c>
      <c r="J1822" s="4" t="s">
        <v>43</v>
      </c>
      <c r="K1822" s="4" t="s">
        <v>139</v>
      </c>
      <c r="L1822" s="4" t="s">
        <v>335</v>
      </c>
      <c r="M1822" s="4" t="s">
        <v>228</v>
      </c>
      <c r="N1822" s="4" t="s">
        <v>442</v>
      </c>
      <c r="O1822" s="4" t="s">
        <v>4554</v>
      </c>
      <c r="P1822" s="4" t="s">
        <v>4554</v>
      </c>
      <c r="Q1822" s="4" t="s">
        <v>4556</v>
      </c>
      <c r="R1822" s="4" t="s">
        <v>4554</v>
      </c>
      <c r="S1822" s="4" t="s">
        <v>4775</v>
      </c>
      <c r="T1822" s="4" t="s">
        <v>4558</v>
      </c>
      <c r="U1822" s="4" t="s">
        <v>4554</v>
      </c>
      <c r="V1822" s="4" t="s">
        <v>4554</v>
      </c>
      <c r="W1822" s="4" t="s">
        <v>4559</v>
      </c>
      <c r="X1822" s="4" t="s">
        <v>11904</v>
      </c>
      <c r="Y1822" s="5">
        <f t="shared" si="1"/>
        <v>0.00005787037037</v>
      </c>
      <c r="Z1822" s="4">
        <f t="shared" si="2"/>
        <v>672</v>
      </c>
    </row>
    <row r="1823" ht="15.75" customHeight="1">
      <c r="A1823" s="4" t="s">
        <v>11905</v>
      </c>
      <c r="B1823" s="4" t="s">
        <v>11906</v>
      </c>
      <c r="C1823" s="4" t="s">
        <v>4552</v>
      </c>
      <c r="D1823" s="4" t="s">
        <v>11907</v>
      </c>
      <c r="E1823" s="4" t="s">
        <v>4554</v>
      </c>
      <c r="F1823" s="4" t="s">
        <v>4554</v>
      </c>
      <c r="G1823" s="4" t="s">
        <v>4554</v>
      </c>
      <c r="H1823" s="4" t="s">
        <v>524</v>
      </c>
      <c r="I1823" s="4" t="s">
        <v>469</v>
      </c>
      <c r="J1823" s="4" t="s">
        <v>172</v>
      </c>
      <c r="K1823" s="4" t="s">
        <v>177</v>
      </c>
      <c r="L1823" s="4" t="s">
        <v>525</v>
      </c>
      <c r="M1823" s="4" t="s">
        <v>287</v>
      </c>
      <c r="N1823" s="4" t="s">
        <v>72</v>
      </c>
      <c r="O1823" s="4" t="s">
        <v>4554</v>
      </c>
      <c r="P1823" s="4" t="s">
        <v>4554</v>
      </c>
      <c r="Q1823" s="4" t="s">
        <v>4556</v>
      </c>
      <c r="R1823" s="4" t="s">
        <v>4554</v>
      </c>
      <c r="S1823" s="4" t="s">
        <v>4770</v>
      </c>
      <c r="T1823" s="4" t="s">
        <v>5330</v>
      </c>
      <c r="U1823" s="4" t="s">
        <v>4554</v>
      </c>
      <c r="V1823" s="4" t="s">
        <v>4554</v>
      </c>
      <c r="W1823" s="4" t="s">
        <v>4559</v>
      </c>
      <c r="X1823" s="4" t="s">
        <v>11908</v>
      </c>
      <c r="Y1823" s="5">
        <f t="shared" si="1"/>
        <v>0.00005787037037</v>
      </c>
      <c r="Z1823" s="4">
        <f t="shared" si="2"/>
        <v>672</v>
      </c>
    </row>
    <row r="1824" ht="15.75" customHeight="1">
      <c r="A1824" s="4" t="s">
        <v>11909</v>
      </c>
      <c r="B1824" s="4" t="s">
        <v>11910</v>
      </c>
      <c r="C1824" s="4" t="s">
        <v>4552</v>
      </c>
      <c r="D1824" s="4" t="s">
        <v>11911</v>
      </c>
      <c r="E1824" s="4" t="s">
        <v>4554</v>
      </c>
      <c r="F1824" s="4" t="s">
        <v>4554</v>
      </c>
      <c r="G1824" s="4" t="s">
        <v>4554</v>
      </c>
      <c r="H1824" s="4" t="s">
        <v>463</v>
      </c>
      <c r="I1824" s="4" t="s">
        <v>565</v>
      </c>
      <c r="J1824" s="4" t="s">
        <v>566</v>
      </c>
      <c r="K1824" s="4" t="s">
        <v>179</v>
      </c>
      <c r="L1824" s="4" t="s">
        <v>5138</v>
      </c>
      <c r="M1824" s="4" t="s">
        <v>338</v>
      </c>
      <c r="N1824" s="4" t="s">
        <v>632</v>
      </c>
      <c r="O1824" s="4" t="s">
        <v>4554</v>
      </c>
      <c r="P1824" s="4" t="s">
        <v>4554</v>
      </c>
      <c r="Q1824" s="4" t="s">
        <v>4556</v>
      </c>
      <c r="R1824" s="4" t="s">
        <v>4554</v>
      </c>
      <c r="S1824" s="4" t="s">
        <v>4770</v>
      </c>
      <c r="T1824" s="4" t="s">
        <v>4558</v>
      </c>
      <c r="U1824" s="4" t="s">
        <v>4554</v>
      </c>
      <c r="V1824" s="4" t="s">
        <v>4554</v>
      </c>
      <c r="W1824" s="4" t="s">
        <v>4559</v>
      </c>
      <c r="X1824" s="4" t="s">
        <v>11912</v>
      </c>
      <c r="Y1824" s="5">
        <f t="shared" si="1"/>
        <v>0.00005787037037</v>
      </c>
      <c r="Z1824" s="4">
        <f t="shared" si="2"/>
        <v>672</v>
      </c>
    </row>
    <row r="1825" ht="15.75" customHeight="1">
      <c r="A1825" s="4" t="s">
        <v>11913</v>
      </c>
      <c r="B1825" s="4" t="s">
        <v>11914</v>
      </c>
      <c r="C1825" s="4" t="s">
        <v>4552</v>
      </c>
      <c r="D1825" s="4" t="s">
        <v>11915</v>
      </c>
      <c r="E1825" s="4" t="s">
        <v>4554</v>
      </c>
      <c r="F1825" s="4" t="s">
        <v>4554</v>
      </c>
      <c r="G1825" s="4" t="s">
        <v>4554</v>
      </c>
      <c r="H1825" s="4" t="s">
        <v>524</v>
      </c>
      <c r="I1825" s="4" t="s">
        <v>469</v>
      </c>
      <c r="J1825" s="4" t="s">
        <v>172</v>
      </c>
      <c r="K1825" s="4" t="s">
        <v>177</v>
      </c>
      <c r="L1825" s="4" t="s">
        <v>525</v>
      </c>
      <c r="M1825" s="4" t="s">
        <v>287</v>
      </c>
      <c r="N1825" s="4" t="s">
        <v>442</v>
      </c>
      <c r="O1825" s="4" t="s">
        <v>4554</v>
      </c>
      <c r="P1825" s="4" t="s">
        <v>4554</v>
      </c>
      <c r="Q1825" s="4" t="s">
        <v>4556</v>
      </c>
      <c r="R1825" s="4" t="s">
        <v>4554</v>
      </c>
      <c r="S1825" s="4" t="s">
        <v>4770</v>
      </c>
      <c r="T1825" s="4" t="s">
        <v>4558</v>
      </c>
      <c r="U1825" s="4" t="s">
        <v>4554</v>
      </c>
      <c r="V1825" s="4" t="s">
        <v>4554</v>
      </c>
      <c r="W1825" s="4" t="s">
        <v>4559</v>
      </c>
      <c r="X1825" s="4" t="s">
        <v>11916</v>
      </c>
      <c r="Y1825" s="5">
        <f t="shared" si="1"/>
        <v>0.00005787037037</v>
      </c>
      <c r="Z1825" s="4">
        <f t="shared" si="2"/>
        <v>672</v>
      </c>
    </row>
    <row r="1826" ht="15.75" customHeight="1">
      <c r="A1826" s="4" t="s">
        <v>11917</v>
      </c>
      <c r="B1826" s="4" t="s">
        <v>11918</v>
      </c>
      <c r="C1826" s="4" t="s">
        <v>4552</v>
      </c>
      <c r="D1826" s="4" t="s">
        <v>11919</v>
      </c>
      <c r="E1826" s="4" t="s">
        <v>4554</v>
      </c>
      <c r="F1826" s="4" t="s">
        <v>4554</v>
      </c>
      <c r="G1826" s="4" t="s">
        <v>4554</v>
      </c>
      <c r="H1826" s="4" t="s">
        <v>401</v>
      </c>
      <c r="I1826" s="4" t="s">
        <v>4825</v>
      </c>
      <c r="J1826" s="4" t="s">
        <v>176</v>
      </c>
      <c r="K1826" s="4" t="s">
        <v>179</v>
      </c>
      <c r="L1826" s="4" t="s">
        <v>320</v>
      </c>
      <c r="M1826" s="4" t="s">
        <v>287</v>
      </c>
      <c r="N1826" s="4" t="s">
        <v>72</v>
      </c>
      <c r="O1826" s="4" t="s">
        <v>4554</v>
      </c>
      <c r="P1826" s="4" t="s">
        <v>4554</v>
      </c>
      <c r="Q1826" s="4" t="s">
        <v>4556</v>
      </c>
      <c r="R1826" s="4" t="s">
        <v>4554</v>
      </c>
      <c r="S1826" s="4" t="s">
        <v>4770</v>
      </c>
      <c r="T1826" s="4" t="s">
        <v>5330</v>
      </c>
      <c r="U1826" s="4" t="s">
        <v>4554</v>
      </c>
      <c r="V1826" s="4" t="s">
        <v>4554</v>
      </c>
      <c r="W1826" s="4" t="s">
        <v>4559</v>
      </c>
      <c r="X1826" s="4" t="s">
        <v>11920</v>
      </c>
      <c r="Y1826" s="5">
        <f t="shared" si="1"/>
        <v>0.00005787037037</v>
      </c>
      <c r="Z1826" s="4">
        <f t="shared" si="2"/>
        <v>672</v>
      </c>
    </row>
    <row r="1827" ht="15.75" customHeight="1">
      <c r="A1827" s="4" t="s">
        <v>11921</v>
      </c>
      <c r="B1827" s="4" t="s">
        <v>11922</v>
      </c>
      <c r="C1827" s="4" t="s">
        <v>4552</v>
      </c>
      <c r="D1827" s="4" t="s">
        <v>11923</v>
      </c>
      <c r="E1827" s="4" t="s">
        <v>4554</v>
      </c>
      <c r="F1827" s="4" t="s">
        <v>4554</v>
      </c>
      <c r="G1827" s="4" t="s">
        <v>4554</v>
      </c>
      <c r="H1827" s="4" t="s">
        <v>485</v>
      </c>
      <c r="I1827" s="4" t="s">
        <v>1612</v>
      </c>
      <c r="J1827" s="4" t="s">
        <v>235</v>
      </c>
      <c r="K1827" s="4" t="s">
        <v>4687</v>
      </c>
      <c r="L1827" s="4" t="s">
        <v>1613</v>
      </c>
      <c r="M1827" s="4" t="s">
        <v>442</v>
      </c>
      <c r="N1827" s="4" t="s">
        <v>4657</v>
      </c>
      <c r="O1827" s="4" t="s">
        <v>4554</v>
      </c>
      <c r="P1827" s="4" t="s">
        <v>4554</v>
      </c>
      <c r="Q1827" s="4" t="s">
        <v>4556</v>
      </c>
      <c r="R1827" s="4" t="s">
        <v>4554</v>
      </c>
      <c r="S1827" s="4" t="s">
        <v>4770</v>
      </c>
      <c r="T1827" s="4" t="s">
        <v>4558</v>
      </c>
      <c r="U1827" s="4" t="s">
        <v>4554</v>
      </c>
      <c r="V1827" s="4" t="s">
        <v>4554</v>
      </c>
      <c r="W1827" s="4" t="s">
        <v>4559</v>
      </c>
      <c r="X1827" s="4" t="s">
        <v>11924</v>
      </c>
      <c r="Y1827" s="5">
        <f t="shared" si="1"/>
        <v>0.0001157407407</v>
      </c>
      <c r="Z1827" s="4">
        <f t="shared" si="2"/>
        <v>672</v>
      </c>
    </row>
    <row r="1828" ht="15.75" customHeight="1">
      <c r="A1828" s="4" t="s">
        <v>11925</v>
      </c>
      <c r="B1828" s="4" t="s">
        <v>11926</v>
      </c>
      <c r="C1828" s="4" t="s">
        <v>4552</v>
      </c>
      <c r="D1828" s="4" t="s">
        <v>11927</v>
      </c>
      <c r="E1828" s="4" t="s">
        <v>4554</v>
      </c>
      <c r="F1828" s="4" t="s">
        <v>4554</v>
      </c>
      <c r="G1828" s="4" t="s">
        <v>4554</v>
      </c>
      <c r="H1828" s="4" t="s">
        <v>393</v>
      </c>
      <c r="I1828" s="4" t="s">
        <v>350</v>
      </c>
      <c r="J1828" s="4" t="s">
        <v>75</v>
      </c>
      <c r="K1828" s="4" t="s">
        <v>173</v>
      </c>
      <c r="L1828" s="4" t="s">
        <v>354</v>
      </c>
      <c r="M1828" s="4" t="s">
        <v>4784</v>
      </c>
      <c r="N1828" s="4" t="s">
        <v>4657</v>
      </c>
      <c r="O1828" s="4" t="s">
        <v>4554</v>
      </c>
      <c r="P1828" s="4" t="s">
        <v>4554</v>
      </c>
      <c r="Q1828" s="4" t="s">
        <v>4556</v>
      </c>
      <c r="R1828" s="4" t="s">
        <v>4554</v>
      </c>
      <c r="S1828" s="4" t="s">
        <v>4770</v>
      </c>
      <c r="T1828" s="4" t="s">
        <v>4558</v>
      </c>
      <c r="U1828" s="4" t="s">
        <v>4554</v>
      </c>
      <c r="V1828" s="4" t="s">
        <v>4554</v>
      </c>
      <c r="W1828" s="4" t="s">
        <v>4559</v>
      </c>
      <c r="X1828" s="4" t="s">
        <v>11928</v>
      </c>
      <c r="Y1828" s="5">
        <f t="shared" si="1"/>
        <v>0.0001157407407</v>
      </c>
      <c r="Z1828" s="4">
        <f t="shared" si="2"/>
        <v>672</v>
      </c>
    </row>
    <row r="1829" ht="15.75" customHeight="1">
      <c r="A1829" s="4" t="s">
        <v>11929</v>
      </c>
      <c r="B1829" s="4" t="s">
        <v>11930</v>
      </c>
      <c r="C1829" s="4" t="s">
        <v>4552</v>
      </c>
      <c r="D1829" s="4" t="s">
        <v>11931</v>
      </c>
      <c r="E1829" s="4" t="s">
        <v>4554</v>
      </c>
      <c r="F1829" s="4" t="s">
        <v>4554</v>
      </c>
      <c r="G1829" s="4" t="s">
        <v>4554</v>
      </c>
      <c r="H1829" s="4" t="s">
        <v>406</v>
      </c>
      <c r="I1829" s="4" t="s">
        <v>1246</v>
      </c>
      <c r="J1829" s="4" t="s">
        <v>1247</v>
      </c>
      <c r="K1829" s="4" t="s">
        <v>177</v>
      </c>
      <c r="L1829" s="4" t="s">
        <v>1248</v>
      </c>
      <c r="M1829" s="4" t="s">
        <v>287</v>
      </c>
      <c r="N1829" s="4" t="s">
        <v>4657</v>
      </c>
      <c r="O1829" s="4" t="s">
        <v>4554</v>
      </c>
      <c r="P1829" s="4" t="s">
        <v>4554</v>
      </c>
      <c r="Q1829" s="4" t="s">
        <v>4556</v>
      </c>
      <c r="R1829" s="4" t="s">
        <v>4554</v>
      </c>
      <c r="S1829" s="4" t="s">
        <v>4770</v>
      </c>
      <c r="T1829" s="4" t="s">
        <v>4558</v>
      </c>
      <c r="U1829" s="4" t="s">
        <v>4554</v>
      </c>
      <c r="V1829" s="4" t="s">
        <v>4554</v>
      </c>
      <c r="W1829" s="4" t="s">
        <v>4559</v>
      </c>
      <c r="X1829" s="4" t="s">
        <v>11932</v>
      </c>
      <c r="Y1829" s="5">
        <f t="shared" si="1"/>
        <v>0.00005787037037</v>
      </c>
      <c r="Z1829" s="4">
        <f t="shared" si="2"/>
        <v>672</v>
      </c>
    </row>
    <row r="1830" ht="15.75" customHeight="1">
      <c r="A1830" s="4" t="s">
        <v>11933</v>
      </c>
      <c r="B1830" s="4" t="s">
        <v>11934</v>
      </c>
      <c r="C1830" s="4" t="s">
        <v>4552</v>
      </c>
      <c r="D1830" s="4" t="s">
        <v>11935</v>
      </c>
      <c r="E1830" s="4" t="s">
        <v>4554</v>
      </c>
      <c r="F1830" s="4" t="s">
        <v>4554</v>
      </c>
      <c r="G1830" s="4" t="s">
        <v>4554</v>
      </c>
      <c r="H1830" s="4" t="s">
        <v>401</v>
      </c>
      <c r="I1830" s="4" t="s">
        <v>4825</v>
      </c>
      <c r="J1830" s="4" t="s">
        <v>176</v>
      </c>
      <c r="K1830" s="4" t="s">
        <v>179</v>
      </c>
      <c r="L1830" s="4" t="s">
        <v>320</v>
      </c>
      <c r="M1830" s="4" t="s">
        <v>287</v>
      </c>
      <c r="N1830" s="4" t="s">
        <v>72</v>
      </c>
      <c r="O1830" s="4" t="s">
        <v>4554</v>
      </c>
      <c r="P1830" s="4" t="s">
        <v>4554</v>
      </c>
      <c r="Q1830" s="4" t="s">
        <v>4556</v>
      </c>
      <c r="R1830" s="4" t="s">
        <v>4554</v>
      </c>
      <c r="S1830" s="4" t="s">
        <v>4770</v>
      </c>
      <c r="T1830" s="4" t="s">
        <v>5330</v>
      </c>
      <c r="U1830" s="4" t="s">
        <v>4554</v>
      </c>
      <c r="V1830" s="4" t="s">
        <v>4554</v>
      </c>
      <c r="W1830" s="4" t="s">
        <v>4559</v>
      </c>
      <c r="X1830" s="4" t="s">
        <v>11936</v>
      </c>
      <c r="Y1830" s="5">
        <f t="shared" si="1"/>
        <v>0.00006944444444</v>
      </c>
      <c r="Z1830" s="4">
        <f t="shared" si="2"/>
        <v>672</v>
      </c>
    </row>
    <row r="1831" ht="15.75" customHeight="1">
      <c r="A1831" s="4" t="s">
        <v>11937</v>
      </c>
      <c r="B1831" s="4" t="s">
        <v>11938</v>
      </c>
      <c r="C1831" s="4" t="s">
        <v>4552</v>
      </c>
      <c r="D1831" s="4" t="s">
        <v>11939</v>
      </c>
      <c r="E1831" s="4" t="s">
        <v>4554</v>
      </c>
      <c r="F1831" s="4" t="s">
        <v>4554</v>
      </c>
      <c r="G1831" s="4" t="s">
        <v>4554</v>
      </c>
      <c r="H1831" s="4" t="s">
        <v>401</v>
      </c>
      <c r="I1831" s="4" t="s">
        <v>4825</v>
      </c>
      <c r="J1831" s="4" t="s">
        <v>176</v>
      </c>
      <c r="K1831" s="4" t="s">
        <v>179</v>
      </c>
      <c r="L1831" s="4" t="s">
        <v>320</v>
      </c>
      <c r="M1831" s="4" t="s">
        <v>287</v>
      </c>
      <c r="N1831" s="4" t="s">
        <v>357</v>
      </c>
      <c r="O1831" s="4" t="s">
        <v>4554</v>
      </c>
      <c r="P1831" s="4" t="s">
        <v>4554</v>
      </c>
      <c r="Q1831" s="4" t="s">
        <v>4556</v>
      </c>
      <c r="R1831" s="4" t="s">
        <v>4554</v>
      </c>
      <c r="S1831" s="4" t="s">
        <v>4770</v>
      </c>
      <c r="T1831" s="4" t="s">
        <v>4558</v>
      </c>
      <c r="U1831" s="4" t="s">
        <v>4554</v>
      </c>
      <c r="V1831" s="4" t="s">
        <v>4554</v>
      </c>
      <c r="W1831" s="4" t="s">
        <v>4559</v>
      </c>
      <c r="X1831" s="4" t="s">
        <v>11940</v>
      </c>
      <c r="Y1831" s="5">
        <f t="shared" si="1"/>
        <v>0.00005787037037</v>
      </c>
      <c r="Z1831" s="4">
        <f t="shared" si="2"/>
        <v>672</v>
      </c>
    </row>
    <row r="1832" ht="15.75" customHeight="1">
      <c r="A1832" s="4" t="s">
        <v>11941</v>
      </c>
      <c r="B1832" s="4" t="s">
        <v>11942</v>
      </c>
      <c r="C1832" s="4" t="s">
        <v>4552</v>
      </c>
      <c r="D1832" s="4" t="s">
        <v>11943</v>
      </c>
      <c r="E1832" s="4" t="s">
        <v>4554</v>
      </c>
      <c r="F1832" s="4" t="s">
        <v>4554</v>
      </c>
      <c r="G1832" s="4" t="s">
        <v>4554</v>
      </c>
      <c r="H1832" s="4" t="s">
        <v>524</v>
      </c>
      <c r="I1832" s="4" t="s">
        <v>469</v>
      </c>
      <c r="J1832" s="4" t="s">
        <v>172</v>
      </c>
      <c r="K1832" s="4" t="s">
        <v>177</v>
      </c>
      <c r="L1832" s="4" t="s">
        <v>525</v>
      </c>
      <c r="M1832" s="4" t="s">
        <v>287</v>
      </c>
      <c r="N1832" s="4" t="s">
        <v>144</v>
      </c>
      <c r="O1832" s="4" t="s">
        <v>4554</v>
      </c>
      <c r="P1832" s="4" t="s">
        <v>4554</v>
      </c>
      <c r="Q1832" s="4" t="s">
        <v>4556</v>
      </c>
      <c r="R1832" s="4" t="s">
        <v>4554</v>
      </c>
      <c r="S1832" s="4" t="s">
        <v>4770</v>
      </c>
      <c r="T1832" s="4" t="s">
        <v>5330</v>
      </c>
      <c r="U1832" s="4" t="s">
        <v>4554</v>
      </c>
      <c r="V1832" s="4" t="s">
        <v>4554</v>
      </c>
      <c r="W1832" s="4" t="s">
        <v>4559</v>
      </c>
      <c r="X1832" s="4" t="s">
        <v>11944</v>
      </c>
      <c r="Y1832" s="5">
        <f t="shared" si="1"/>
        <v>0.00005787037037</v>
      </c>
      <c r="Z1832" s="4">
        <f t="shared" si="2"/>
        <v>672</v>
      </c>
    </row>
    <row r="1833" ht="15.75" customHeight="1">
      <c r="A1833" s="4" t="s">
        <v>11945</v>
      </c>
      <c r="B1833" s="4" t="s">
        <v>11946</v>
      </c>
      <c r="C1833" s="4" t="s">
        <v>4552</v>
      </c>
      <c r="D1833" s="4" t="s">
        <v>11947</v>
      </c>
      <c r="E1833" s="4" t="s">
        <v>4554</v>
      </c>
      <c r="F1833" s="4" t="s">
        <v>4554</v>
      </c>
      <c r="G1833" s="4" t="s">
        <v>4554</v>
      </c>
      <c r="H1833" s="4" t="s">
        <v>349</v>
      </c>
      <c r="I1833" s="4" t="s">
        <v>350</v>
      </c>
      <c r="J1833" s="4" t="s">
        <v>163</v>
      </c>
      <c r="K1833" s="4" t="s">
        <v>173</v>
      </c>
      <c r="L1833" s="4" t="s">
        <v>351</v>
      </c>
      <c r="M1833" s="4" t="s">
        <v>4784</v>
      </c>
      <c r="N1833" s="4" t="s">
        <v>357</v>
      </c>
      <c r="O1833" s="4" t="s">
        <v>4554</v>
      </c>
      <c r="P1833" s="4" t="s">
        <v>4554</v>
      </c>
      <c r="Q1833" s="4" t="s">
        <v>4556</v>
      </c>
      <c r="R1833" s="4" t="s">
        <v>4554</v>
      </c>
      <c r="S1833" s="4" t="s">
        <v>4770</v>
      </c>
      <c r="T1833" s="4" t="s">
        <v>4558</v>
      </c>
      <c r="U1833" s="4" t="s">
        <v>4554</v>
      </c>
      <c r="V1833" s="4" t="s">
        <v>4554</v>
      </c>
      <c r="W1833" s="4" t="s">
        <v>4559</v>
      </c>
      <c r="X1833" s="4" t="s">
        <v>11948</v>
      </c>
      <c r="Y1833" s="5">
        <f t="shared" si="1"/>
        <v>0.0001157407407</v>
      </c>
      <c r="Z1833" s="4">
        <f t="shared" si="2"/>
        <v>672</v>
      </c>
    </row>
    <row r="1834" ht="15.75" customHeight="1">
      <c r="A1834" s="4" t="s">
        <v>11949</v>
      </c>
      <c r="B1834" s="4" t="s">
        <v>11950</v>
      </c>
      <c r="C1834" s="4" t="s">
        <v>4552</v>
      </c>
      <c r="D1834" s="4" t="s">
        <v>11951</v>
      </c>
      <c r="E1834" s="4" t="s">
        <v>4554</v>
      </c>
      <c r="F1834" s="4" t="s">
        <v>4554</v>
      </c>
      <c r="G1834" s="4" t="s">
        <v>4554</v>
      </c>
      <c r="H1834" s="4" t="s">
        <v>345</v>
      </c>
      <c r="I1834" s="4" t="s">
        <v>4825</v>
      </c>
      <c r="J1834" s="4" t="s">
        <v>152</v>
      </c>
      <c r="K1834" s="4" t="s">
        <v>179</v>
      </c>
      <c r="L1834" s="4" t="s">
        <v>347</v>
      </c>
      <c r="M1834" s="4" t="s">
        <v>338</v>
      </c>
      <c r="N1834" s="4" t="s">
        <v>442</v>
      </c>
      <c r="O1834" s="4" t="s">
        <v>4554</v>
      </c>
      <c r="P1834" s="4" t="s">
        <v>4554</v>
      </c>
      <c r="Q1834" s="4" t="s">
        <v>4556</v>
      </c>
      <c r="R1834" s="4" t="s">
        <v>4554</v>
      </c>
      <c r="S1834" s="4" t="s">
        <v>4770</v>
      </c>
      <c r="T1834" s="4" t="s">
        <v>4558</v>
      </c>
      <c r="U1834" s="4" t="s">
        <v>4554</v>
      </c>
      <c r="V1834" s="4" t="s">
        <v>4554</v>
      </c>
      <c r="W1834" s="4" t="s">
        <v>4559</v>
      </c>
      <c r="X1834" s="4" t="s">
        <v>11952</v>
      </c>
      <c r="Y1834" s="5">
        <f t="shared" si="1"/>
        <v>0.00005787037037</v>
      </c>
      <c r="Z1834" s="4">
        <f t="shared" si="2"/>
        <v>672</v>
      </c>
    </row>
    <row r="1835" ht="15.75" customHeight="1">
      <c r="A1835" s="4" t="s">
        <v>11953</v>
      </c>
      <c r="B1835" s="4" t="s">
        <v>11954</v>
      </c>
      <c r="C1835" s="4" t="s">
        <v>4552</v>
      </c>
      <c r="D1835" s="4" t="s">
        <v>11955</v>
      </c>
      <c r="E1835" s="4" t="s">
        <v>4554</v>
      </c>
      <c r="F1835" s="4" t="s">
        <v>4554</v>
      </c>
      <c r="G1835" s="4" t="s">
        <v>4554</v>
      </c>
      <c r="H1835" s="4" t="s">
        <v>345</v>
      </c>
      <c r="I1835" s="4" t="s">
        <v>4825</v>
      </c>
      <c r="J1835" s="4" t="s">
        <v>152</v>
      </c>
      <c r="K1835" s="4" t="s">
        <v>179</v>
      </c>
      <c r="L1835" s="4" t="s">
        <v>347</v>
      </c>
      <c r="M1835" s="4" t="s">
        <v>338</v>
      </c>
      <c r="N1835" s="4" t="s">
        <v>225</v>
      </c>
      <c r="O1835" s="4" t="s">
        <v>4554</v>
      </c>
      <c r="P1835" s="4" t="s">
        <v>4554</v>
      </c>
      <c r="Q1835" s="4" t="s">
        <v>4556</v>
      </c>
      <c r="R1835" s="4" t="s">
        <v>4554</v>
      </c>
      <c r="S1835" s="4" t="s">
        <v>4770</v>
      </c>
      <c r="T1835" s="4" t="s">
        <v>4558</v>
      </c>
      <c r="U1835" s="4" t="s">
        <v>4554</v>
      </c>
      <c r="V1835" s="4" t="s">
        <v>4554</v>
      </c>
      <c r="W1835" s="4" t="s">
        <v>4559</v>
      </c>
      <c r="X1835" s="4" t="s">
        <v>11956</v>
      </c>
      <c r="Y1835" s="5">
        <f t="shared" si="1"/>
        <v>0.00005787037037</v>
      </c>
      <c r="Z1835" s="4">
        <f t="shared" si="2"/>
        <v>672</v>
      </c>
    </row>
    <row r="1836" ht="15.75" customHeight="1">
      <c r="A1836" s="4" t="s">
        <v>11957</v>
      </c>
      <c r="B1836" s="4" t="s">
        <v>11958</v>
      </c>
      <c r="C1836" s="4" t="s">
        <v>4552</v>
      </c>
      <c r="D1836" s="4" t="s">
        <v>11959</v>
      </c>
      <c r="E1836" s="4" t="s">
        <v>4554</v>
      </c>
      <c r="F1836" s="4" t="s">
        <v>4554</v>
      </c>
      <c r="G1836" s="4" t="s">
        <v>4554</v>
      </c>
      <c r="H1836" s="4" t="s">
        <v>1993</v>
      </c>
      <c r="I1836" s="4" t="s">
        <v>187</v>
      </c>
      <c r="J1836" s="4" t="s">
        <v>94</v>
      </c>
      <c r="K1836" s="4" t="s">
        <v>228</v>
      </c>
      <c r="L1836" s="4" t="s">
        <v>1065</v>
      </c>
      <c r="M1836" s="4" t="s">
        <v>277</v>
      </c>
      <c r="N1836" s="4" t="s">
        <v>1325</v>
      </c>
      <c r="O1836" s="4" t="s">
        <v>4554</v>
      </c>
      <c r="P1836" s="4" t="s">
        <v>4554</v>
      </c>
      <c r="Q1836" s="4" t="s">
        <v>4556</v>
      </c>
      <c r="R1836" s="4" t="s">
        <v>4554</v>
      </c>
      <c r="S1836" s="4" t="s">
        <v>4770</v>
      </c>
      <c r="T1836" s="4" t="s">
        <v>5330</v>
      </c>
      <c r="U1836" s="4" t="s">
        <v>4554</v>
      </c>
      <c r="V1836" s="4" t="s">
        <v>4554</v>
      </c>
      <c r="W1836" s="4" t="s">
        <v>4559</v>
      </c>
      <c r="X1836" s="4" t="s">
        <v>11960</v>
      </c>
      <c r="Y1836" s="5">
        <f t="shared" si="1"/>
        <v>0.00005787037037</v>
      </c>
      <c r="Z1836" s="4">
        <f t="shared" si="2"/>
        <v>672</v>
      </c>
    </row>
    <row r="1837" ht="15.75" customHeight="1">
      <c r="A1837" s="4" t="s">
        <v>11961</v>
      </c>
      <c r="B1837" s="4" t="s">
        <v>11962</v>
      </c>
      <c r="C1837" s="4" t="s">
        <v>4552</v>
      </c>
      <c r="D1837" s="4" t="s">
        <v>11963</v>
      </c>
      <c r="E1837" s="4" t="s">
        <v>4554</v>
      </c>
      <c r="F1837" s="4" t="s">
        <v>4554</v>
      </c>
      <c r="G1837" s="4" t="s">
        <v>4554</v>
      </c>
      <c r="H1837" s="4" t="s">
        <v>475</v>
      </c>
      <c r="I1837" s="4" t="s">
        <v>341</v>
      </c>
      <c r="J1837" s="4" t="s">
        <v>109</v>
      </c>
      <c r="K1837" s="4" t="s">
        <v>164</v>
      </c>
      <c r="L1837" s="4" t="s">
        <v>476</v>
      </c>
      <c r="M1837" s="4" t="s">
        <v>4784</v>
      </c>
      <c r="N1837" s="4" t="s">
        <v>442</v>
      </c>
      <c r="O1837" s="4" t="s">
        <v>4554</v>
      </c>
      <c r="P1837" s="4" t="s">
        <v>4554</v>
      </c>
      <c r="Q1837" s="4" t="s">
        <v>4556</v>
      </c>
      <c r="R1837" s="4" t="s">
        <v>4554</v>
      </c>
      <c r="S1837" s="4" t="s">
        <v>4770</v>
      </c>
      <c r="T1837" s="4" t="s">
        <v>4558</v>
      </c>
      <c r="U1837" s="4" t="s">
        <v>4554</v>
      </c>
      <c r="V1837" s="4" t="s">
        <v>4554</v>
      </c>
      <c r="W1837" s="4" t="s">
        <v>4559</v>
      </c>
      <c r="X1837" s="4" t="s">
        <v>11964</v>
      </c>
      <c r="Y1837" s="5">
        <f t="shared" si="1"/>
        <v>0.00005787037037</v>
      </c>
      <c r="Z1837" s="4">
        <f t="shared" si="2"/>
        <v>672</v>
      </c>
    </row>
    <row r="1838" ht="15.75" customHeight="1">
      <c r="A1838" s="4" t="s">
        <v>11965</v>
      </c>
      <c r="B1838" s="4" t="s">
        <v>11966</v>
      </c>
      <c r="C1838" s="4" t="s">
        <v>4552</v>
      </c>
      <c r="D1838" s="4" t="s">
        <v>11967</v>
      </c>
      <c r="E1838" s="4" t="s">
        <v>4554</v>
      </c>
      <c r="F1838" s="4" t="s">
        <v>4554</v>
      </c>
      <c r="G1838" s="4" t="s">
        <v>4554</v>
      </c>
      <c r="H1838" s="4" t="s">
        <v>471</v>
      </c>
      <c r="I1838" s="4" t="s">
        <v>11968</v>
      </c>
      <c r="J1838" s="4" t="s">
        <v>2801</v>
      </c>
      <c r="K1838" s="4" t="s">
        <v>186</v>
      </c>
      <c r="L1838" s="4" t="s">
        <v>2802</v>
      </c>
      <c r="M1838" s="4" t="s">
        <v>357</v>
      </c>
      <c r="N1838" s="4" t="s">
        <v>4657</v>
      </c>
      <c r="O1838" s="4" t="s">
        <v>4554</v>
      </c>
      <c r="P1838" s="4" t="s">
        <v>4554</v>
      </c>
      <c r="Q1838" s="4" t="s">
        <v>4556</v>
      </c>
      <c r="R1838" s="4" t="s">
        <v>4554</v>
      </c>
      <c r="S1838" s="4" t="s">
        <v>4770</v>
      </c>
      <c r="T1838" s="4" t="s">
        <v>4558</v>
      </c>
      <c r="U1838" s="4" t="s">
        <v>4554</v>
      </c>
      <c r="V1838" s="4" t="s">
        <v>4554</v>
      </c>
      <c r="W1838" s="4" t="s">
        <v>4559</v>
      </c>
      <c r="X1838" s="4" t="s">
        <v>11969</v>
      </c>
      <c r="Y1838" s="5">
        <f t="shared" si="1"/>
        <v>0.0001157407407</v>
      </c>
      <c r="Z1838" s="4">
        <f t="shared" si="2"/>
        <v>672</v>
      </c>
    </row>
    <row r="1839" ht="15.75" customHeight="1">
      <c r="A1839" s="4" t="s">
        <v>11970</v>
      </c>
      <c r="B1839" s="4" t="s">
        <v>11971</v>
      </c>
      <c r="C1839" s="4" t="s">
        <v>4552</v>
      </c>
      <c r="D1839" s="4" t="s">
        <v>11972</v>
      </c>
      <c r="E1839" s="4" t="s">
        <v>4554</v>
      </c>
      <c r="F1839" s="4" t="s">
        <v>4554</v>
      </c>
      <c r="G1839" s="4" t="s">
        <v>4554</v>
      </c>
      <c r="H1839" s="4" t="s">
        <v>401</v>
      </c>
      <c r="I1839" s="4" t="s">
        <v>4825</v>
      </c>
      <c r="J1839" s="4" t="s">
        <v>176</v>
      </c>
      <c r="K1839" s="4" t="s">
        <v>179</v>
      </c>
      <c r="L1839" s="4" t="s">
        <v>320</v>
      </c>
      <c r="M1839" s="4" t="s">
        <v>287</v>
      </c>
      <c r="N1839" s="4" t="s">
        <v>70</v>
      </c>
      <c r="O1839" s="4" t="s">
        <v>4554</v>
      </c>
      <c r="P1839" s="4" t="s">
        <v>4554</v>
      </c>
      <c r="Q1839" s="4" t="s">
        <v>4556</v>
      </c>
      <c r="R1839" s="4" t="s">
        <v>4554</v>
      </c>
      <c r="S1839" s="4" t="s">
        <v>4770</v>
      </c>
      <c r="T1839" s="4" t="s">
        <v>5330</v>
      </c>
      <c r="U1839" s="4" t="s">
        <v>4554</v>
      </c>
      <c r="V1839" s="4" t="s">
        <v>4554</v>
      </c>
      <c r="W1839" s="4" t="s">
        <v>4559</v>
      </c>
      <c r="X1839" s="4" t="s">
        <v>11973</v>
      </c>
      <c r="Y1839" s="5">
        <f t="shared" si="1"/>
        <v>0.0001157407407</v>
      </c>
      <c r="Z1839" s="4">
        <f t="shared" si="2"/>
        <v>672</v>
      </c>
    </row>
    <row r="1840" ht="15.75" customHeight="1">
      <c r="A1840" s="4" t="s">
        <v>11974</v>
      </c>
      <c r="B1840" s="4" t="s">
        <v>11975</v>
      </c>
      <c r="C1840" s="4" t="s">
        <v>4552</v>
      </c>
      <c r="D1840" s="4" t="s">
        <v>11976</v>
      </c>
      <c r="E1840" s="4" t="s">
        <v>4554</v>
      </c>
      <c r="F1840" s="4" t="s">
        <v>4554</v>
      </c>
      <c r="G1840" s="4" t="s">
        <v>4554</v>
      </c>
      <c r="H1840" s="4" t="s">
        <v>427</v>
      </c>
      <c r="I1840" s="4" t="s">
        <v>459</v>
      </c>
      <c r="J1840" s="4" t="s">
        <v>71</v>
      </c>
      <c r="K1840" s="4" t="s">
        <v>177</v>
      </c>
      <c r="L1840" s="4" t="s">
        <v>460</v>
      </c>
      <c r="M1840" s="4" t="s">
        <v>287</v>
      </c>
      <c r="N1840" s="4" t="s">
        <v>113</v>
      </c>
      <c r="O1840" s="4" t="s">
        <v>4554</v>
      </c>
      <c r="P1840" s="4" t="s">
        <v>4554</v>
      </c>
      <c r="Q1840" s="4" t="s">
        <v>4556</v>
      </c>
      <c r="R1840" s="4" t="s">
        <v>4554</v>
      </c>
      <c r="S1840" s="4" t="s">
        <v>4770</v>
      </c>
      <c r="T1840" s="4" t="s">
        <v>5330</v>
      </c>
      <c r="U1840" s="4" t="s">
        <v>4554</v>
      </c>
      <c r="V1840" s="4" t="s">
        <v>4554</v>
      </c>
      <c r="W1840" s="4" t="s">
        <v>4559</v>
      </c>
      <c r="X1840" s="4" t="s">
        <v>11977</v>
      </c>
      <c r="Y1840" s="5">
        <f t="shared" si="1"/>
        <v>0.00005787037037</v>
      </c>
      <c r="Z1840" s="4">
        <f t="shared" si="2"/>
        <v>672</v>
      </c>
    </row>
    <row r="1841" ht="15.75" customHeight="1">
      <c r="A1841" s="4" t="s">
        <v>11978</v>
      </c>
      <c r="B1841" s="4" t="s">
        <v>11979</v>
      </c>
      <c r="C1841" s="4" t="s">
        <v>4552</v>
      </c>
      <c r="D1841" s="4" t="s">
        <v>11980</v>
      </c>
      <c r="E1841" s="4" t="s">
        <v>4554</v>
      </c>
      <c r="F1841" s="4" t="s">
        <v>4554</v>
      </c>
      <c r="G1841" s="4" t="s">
        <v>4554</v>
      </c>
      <c r="H1841" s="4" t="s">
        <v>335</v>
      </c>
      <c r="I1841" s="4" t="s">
        <v>336</v>
      </c>
      <c r="J1841" s="4" t="s">
        <v>32</v>
      </c>
      <c r="K1841" s="4" t="s">
        <v>4687</v>
      </c>
      <c r="L1841" s="4" t="s">
        <v>337</v>
      </c>
      <c r="M1841" s="4" t="s">
        <v>338</v>
      </c>
      <c r="N1841" s="4" t="s">
        <v>277</v>
      </c>
      <c r="O1841" s="4" t="s">
        <v>4554</v>
      </c>
      <c r="P1841" s="4" t="s">
        <v>4554</v>
      </c>
      <c r="Q1841" s="4" t="s">
        <v>4556</v>
      </c>
      <c r="R1841" s="4" t="s">
        <v>4554</v>
      </c>
      <c r="S1841" s="4" t="s">
        <v>4770</v>
      </c>
      <c r="T1841" s="4" t="s">
        <v>4558</v>
      </c>
      <c r="U1841" s="4" t="s">
        <v>4554</v>
      </c>
      <c r="V1841" s="4" t="s">
        <v>4554</v>
      </c>
      <c r="W1841" s="4" t="s">
        <v>4559</v>
      </c>
      <c r="X1841" s="4" t="s">
        <v>11981</v>
      </c>
      <c r="Y1841" s="5">
        <f t="shared" si="1"/>
        <v>0.00005787037037</v>
      </c>
      <c r="Z1841" s="4">
        <f t="shared" si="2"/>
        <v>672</v>
      </c>
    </row>
    <row r="1842" ht="15.75" customHeight="1">
      <c r="A1842" s="4" t="s">
        <v>11982</v>
      </c>
      <c r="B1842" s="4" t="s">
        <v>11983</v>
      </c>
      <c r="C1842" s="4" t="s">
        <v>4552</v>
      </c>
      <c r="D1842" s="4" t="s">
        <v>11984</v>
      </c>
      <c r="E1842" s="4" t="s">
        <v>4554</v>
      </c>
      <c r="F1842" s="4" t="s">
        <v>4554</v>
      </c>
      <c r="G1842" s="4" t="s">
        <v>4554</v>
      </c>
      <c r="H1842" s="4" t="s">
        <v>478</v>
      </c>
      <c r="I1842" s="4" t="s">
        <v>185</v>
      </c>
      <c r="J1842" s="4" t="s">
        <v>127</v>
      </c>
      <c r="K1842" s="4" t="s">
        <v>148</v>
      </c>
      <c r="L1842" s="4" t="s">
        <v>6592</v>
      </c>
      <c r="M1842" s="4" t="s">
        <v>242</v>
      </c>
      <c r="N1842" s="4" t="s">
        <v>134</v>
      </c>
      <c r="O1842" s="4" t="s">
        <v>4554</v>
      </c>
      <c r="P1842" s="4" t="s">
        <v>4554</v>
      </c>
      <c r="Q1842" s="4" t="s">
        <v>4556</v>
      </c>
      <c r="R1842" s="4" t="s">
        <v>4554</v>
      </c>
      <c r="S1842" s="4" t="s">
        <v>4775</v>
      </c>
      <c r="T1842" s="4" t="s">
        <v>5330</v>
      </c>
      <c r="U1842" s="4" t="s">
        <v>4554</v>
      </c>
      <c r="V1842" s="4" t="s">
        <v>4554</v>
      </c>
      <c r="W1842" s="4" t="s">
        <v>4559</v>
      </c>
      <c r="X1842" s="4" t="s">
        <v>11985</v>
      </c>
      <c r="Y1842" s="5">
        <f t="shared" si="1"/>
        <v>0.00005787037037</v>
      </c>
      <c r="Z1842" s="4">
        <f t="shared" si="2"/>
        <v>672</v>
      </c>
    </row>
    <row r="1843" ht="15.75" customHeight="1">
      <c r="A1843" s="4" t="s">
        <v>11986</v>
      </c>
      <c r="B1843" s="4" t="s">
        <v>11987</v>
      </c>
      <c r="C1843" s="4" t="s">
        <v>4552</v>
      </c>
      <c r="D1843" s="4" t="s">
        <v>11988</v>
      </c>
      <c r="E1843" s="4" t="s">
        <v>4554</v>
      </c>
      <c r="F1843" s="4" t="s">
        <v>4554</v>
      </c>
      <c r="G1843" s="4" t="s">
        <v>4554</v>
      </c>
      <c r="H1843" s="4" t="s">
        <v>2810</v>
      </c>
      <c r="I1843" s="4" t="s">
        <v>137</v>
      </c>
      <c r="J1843" s="4" t="s">
        <v>2811</v>
      </c>
      <c r="K1843" s="4" t="s">
        <v>142</v>
      </c>
      <c r="L1843" s="4" t="s">
        <v>2812</v>
      </c>
      <c r="M1843" s="4" t="s">
        <v>92</v>
      </c>
      <c r="N1843" s="4" t="s">
        <v>78</v>
      </c>
      <c r="O1843" s="4" t="s">
        <v>4554</v>
      </c>
      <c r="P1843" s="4" t="s">
        <v>4554</v>
      </c>
      <c r="Q1843" s="4" t="s">
        <v>4556</v>
      </c>
      <c r="R1843" s="4" t="s">
        <v>4554</v>
      </c>
      <c r="S1843" s="4" t="s">
        <v>5586</v>
      </c>
      <c r="T1843" s="4" t="s">
        <v>4558</v>
      </c>
      <c r="U1843" s="4" t="s">
        <v>4554</v>
      </c>
      <c r="V1843" s="4" t="s">
        <v>4554</v>
      </c>
      <c r="W1843" s="4" t="s">
        <v>4559</v>
      </c>
      <c r="X1843" s="4" t="s">
        <v>11989</v>
      </c>
      <c r="Y1843" s="5">
        <f t="shared" si="1"/>
        <v>0.00005787037037</v>
      </c>
      <c r="Z1843" s="4">
        <f t="shared" si="2"/>
        <v>672</v>
      </c>
    </row>
    <row r="1844" ht="15.75" customHeight="1">
      <c r="A1844" s="4" t="s">
        <v>11990</v>
      </c>
      <c r="B1844" s="4" t="s">
        <v>11991</v>
      </c>
      <c r="C1844" s="4" t="s">
        <v>4552</v>
      </c>
      <c r="D1844" s="4" t="s">
        <v>11992</v>
      </c>
      <c r="E1844" s="4" t="s">
        <v>4554</v>
      </c>
      <c r="F1844" s="4" t="s">
        <v>4554</v>
      </c>
      <c r="G1844" s="4" t="s">
        <v>4554</v>
      </c>
      <c r="H1844" s="4" t="s">
        <v>463</v>
      </c>
      <c r="I1844" s="4" t="s">
        <v>565</v>
      </c>
      <c r="J1844" s="4" t="s">
        <v>566</v>
      </c>
      <c r="K1844" s="4" t="s">
        <v>179</v>
      </c>
      <c r="L1844" s="4" t="s">
        <v>5138</v>
      </c>
      <c r="M1844" s="4" t="s">
        <v>338</v>
      </c>
      <c r="N1844" s="4" t="s">
        <v>113</v>
      </c>
      <c r="O1844" s="4" t="s">
        <v>4554</v>
      </c>
      <c r="P1844" s="4" t="s">
        <v>4554</v>
      </c>
      <c r="Q1844" s="4" t="s">
        <v>4556</v>
      </c>
      <c r="R1844" s="4" t="s">
        <v>4554</v>
      </c>
      <c r="S1844" s="4" t="s">
        <v>4770</v>
      </c>
      <c r="T1844" s="4" t="s">
        <v>5330</v>
      </c>
      <c r="U1844" s="4" t="s">
        <v>4554</v>
      </c>
      <c r="V1844" s="4" t="s">
        <v>4554</v>
      </c>
      <c r="W1844" s="4" t="s">
        <v>4559</v>
      </c>
      <c r="X1844" s="4" t="s">
        <v>11993</v>
      </c>
      <c r="Y1844" s="5">
        <f t="shared" si="1"/>
        <v>0.00005787037037</v>
      </c>
      <c r="Z1844" s="4">
        <f t="shared" si="2"/>
        <v>672</v>
      </c>
    </row>
    <row r="1845" ht="15.75" customHeight="1">
      <c r="A1845" s="4" t="s">
        <v>11994</v>
      </c>
      <c r="B1845" s="4" t="s">
        <v>11995</v>
      </c>
      <c r="C1845" s="4" t="s">
        <v>4552</v>
      </c>
      <c r="D1845" s="4" t="s">
        <v>11996</v>
      </c>
      <c r="E1845" s="4" t="s">
        <v>4554</v>
      </c>
      <c r="F1845" s="4" t="s">
        <v>4554</v>
      </c>
      <c r="G1845" s="4" t="s">
        <v>4554</v>
      </c>
      <c r="H1845" s="4" t="s">
        <v>345</v>
      </c>
      <c r="I1845" s="4" t="s">
        <v>4825</v>
      </c>
      <c r="J1845" s="4" t="s">
        <v>152</v>
      </c>
      <c r="K1845" s="4" t="s">
        <v>179</v>
      </c>
      <c r="L1845" s="4" t="s">
        <v>347</v>
      </c>
      <c r="M1845" s="4" t="s">
        <v>338</v>
      </c>
      <c r="N1845" s="4" t="s">
        <v>44</v>
      </c>
      <c r="O1845" s="4" t="s">
        <v>4554</v>
      </c>
      <c r="P1845" s="4" t="s">
        <v>4554</v>
      </c>
      <c r="Q1845" s="4" t="s">
        <v>4556</v>
      </c>
      <c r="R1845" s="4" t="s">
        <v>4554</v>
      </c>
      <c r="S1845" s="4" t="s">
        <v>4770</v>
      </c>
      <c r="T1845" s="4" t="s">
        <v>5330</v>
      </c>
      <c r="U1845" s="4" t="s">
        <v>4554</v>
      </c>
      <c r="V1845" s="4" t="s">
        <v>4554</v>
      </c>
      <c r="W1845" s="4" t="s">
        <v>4559</v>
      </c>
      <c r="X1845" s="4" t="s">
        <v>11997</v>
      </c>
      <c r="Y1845" s="5">
        <f t="shared" si="1"/>
        <v>0.00005787037037</v>
      </c>
      <c r="Z1845" s="4">
        <f t="shared" si="2"/>
        <v>672</v>
      </c>
    </row>
    <row r="1846" ht="15.75" customHeight="1">
      <c r="A1846" s="4" t="s">
        <v>11998</v>
      </c>
      <c r="B1846" s="4" t="s">
        <v>11999</v>
      </c>
      <c r="C1846" s="4" t="s">
        <v>4552</v>
      </c>
      <c r="D1846" s="4" t="s">
        <v>12000</v>
      </c>
      <c r="E1846" s="4" t="s">
        <v>4554</v>
      </c>
      <c r="F1846" s="4" t="s">
        <v>4554</v>
      </c>
      <c r="G1846" s="4" t="s">
        <v>4554</v>
      </c>
      <c r="H1846" s="4" t="s">
        <v>401</v>
      </c>
      <c r="I1846" s="4" t="s">
        <v>4825</v>
      </c>
      <c r="J1846" s="4" t="s">
        <v>176</v>
      </c>
      <c r="K1846" s="4" t="s">
        <v>179</v>
      </c>
      <c r="L1846" s="4" t="s">
        <v>320</v>
      </c>
      <c r="M1846" s="4" t="s">
        <v>287</v>
      </c>
      <c r="N1846" s="4" t="s">
        <v>70</v>
      </c>
      <c r="O1846" s="4" t="s">
        <v>4554</v>
      </c>
      <c r="P1846" s="4" t="s">
        <v>4554</v>
      </c>
      <c r="Q1846" s="4" t="s">
        <v>4556</v>
      </c>
      <c r="R1846" s="4" t="s">
        <v>4554</v>
      </c>
      <c r="S1846" s="4" t="s">
        <v>4770</v>
      </c>
      <c r="T1846" s="4" t="s">
        <v>5330</v>
      </c>
      <c r="U1846" s="4" t="s">
        <v>4554</v>
      </c>
      <c r="V1846" s="4" t="s">
        <v>4554</v>
      </c>
      <c r="W1846" s="4" t="s">
        <v>4559</v>
      </c>
      <c r="X1846" s="4" t="s">
        <v>12001</v>
      </c>
      <c r="Y1846" s="5">
        <f t="shared" si="1"/>
        <v>0.00005787037037</v>
      </c>
      <c r="Z1846" s="4">
        <f t="shared" si="2"/>
        <v>672</v>
      </c>
    </row>
    <row r="1847" ht="15.75" customHeight="1">
      <c r="A1847" s="4" t="s">
        <v>12002</v>
      </c>
      <c r="B1847" s="4" t="s">
        <v>12003</v>
      </c>
      <c r="C1847" s="4" t="s">
        <v>4552</v>
      </c>
      <c r="D1847" s="4" t="s">
        <v>12004</v>
      </c>
      <c r="E1847" s="4" t="s">
        <v>4554</v>
      </c>
      <c r="F1847" s="4" t="s">
        <v>4554</v>
      </c>
      <c r="G1847" s="4" t="s">
        <v>4554</v>
      </c>
      <c r="H1847" s="4" t="s">
        <v>335</v>
      </c>
      <c r="I1847" s="4" t="s">
        <v>336</v>
      </c>
      <c r="J1847" s="4" t="s">
        <v>32</v>
      </c>
      <c r="K1847" s="4" t="s">
        <v>4687</v>
      </c>
      <c r="L1847" s="4" t="s">
        <v>337</v>
      </c>
      <c r="M1847" s="4" t="s">
        <v>338</v>
      </c>
      <c r="N1847" s="4" t="s">
        <v>134</v>
      </c>
      <c r="O1847" s="4" t="s">
        <v>4554</v>
      </c>
      <c r="P1847" s="4" t="s">
        <v>4554</v>
      </c>
      <c r="Q1847" s="4" t="s">
        <v>4556</v>
      </c>
      <c r="R1847" s="4" t="s">
        <v>4554</v>
      </c>
      <c r="S1847" s="4" t="s">
        <v>4770</v>
      </c>
      <c r="T1847" s="4" t="s">
        <v>5330</v>
      </c>
      <c r="U1847" s="4" t="s">
        <v>4554</v>
      </c>
      <c r="V1847" s="4" t="s">
        <v>4554</v>
      </c>
      <c r="W1847" s="4" t="s">
        <v>4559</v>
      </c>
      <c r="X1847" s="4" t="s">
        <v>12005</v>
      </c>
      <c r="Y1847" s="5">
        <f t="shared" si="1"/>
        <v>0.00005787037037</v>
      </c>
      <c r="Z1847" s="4">
        <f t="shared" si="2"/>
        <v>672</v>
      </c>
    </row>
    <row r="1848" ht="15.75" customHeight="1">
      <c r="A1848" s="4" t="s">
        <v>12006</v>
      </c>
      <c r="B1848" s="4" t="s">
        <v>12007</v>
      </c>
      <c r="C1848" s="4" t="s">
        <v>4552</v>
      </c>
      <c r="D1848" s="4" t="s">
        <v>12008</v>
      </c>
      <c r="E1848" s="4" t="s">
        <v>4554</v>
      </c>
      <c r="F1848" s="4" t="s">
        <v>4554</v>
      </c>
      <c r="G1848" s="4" t="s">
        <v>4554</v>
      </c>
      <c r="H1848" s="4" t="s">
        <v>401</v>
      </c>
      <c r="I1848" s="4" t="s">
        <v>4825</v>
      </c>
      <c r="J1848" s="4" t="s">
        <v>176</v>
      </c>
      <c r="K1848" s="4" t="s">
        <v>179</v>
      </c>
      <c r="L1848" s="4" t="s">
        <v>320</v>
      </c>
      <c r="M1848" s="4" t="s">
        <v>287</v>
      </c>
      <c r="N1848" s="4" t="s">
        <v>42</v>
      </c>
      <c r="O1848" s="4" t="s">
        <v>4554</v>
      </c>
      <c r="P1848" s="4" t="s">
        <v>4554</v>
      </c>
      <c r="Q1848" s="4" t="s">
        <v>4556</v>
      </c>
      <c r="R1848" s="4" t="s">
        <v>4554</v>
      </c>
      <c r="S1848" s="4" t="s">
        <v>4770</v>
      </c>
      <c r="T1848" s="4" t="s">
        <v>4558</v>
      </c>
      <c r="U1848" s="4" t="s">
        <v>4554</v>
      </c>
      <c r="V1848" s="4" t="s">
        <v>4554</v>
      </c>
      <c r="W1848" s="4" t="s">
        <v>4559</v>
      </c>
      <c r="X1848" s="4" t="s">
        <v>12009</v>
      </c>
      <c r="Y1848" s="5">
        <f t="shared" si="1"/>
        <v>0.00005787037037</v>
      </c>
      <c r="Z1848" s="4">
        <f t="shared" si="2"/>
        <v>672</v>
      </c>
    </row>
    <row r="1849" ht="15.75" customHeight="1">
      <c r="A1849" s="4" t="s">
        <v>12010</v>
      </c>
      <c r="B1849" s="4" t="s">
        <v>12011</v>
      </c>
      <c r="C1849" s="4" t="s">
        <v>4552</v>
      </c>
      <c r="D1849" s="4" t="s">
        <v>12012</v>
      </c>
      <c r="E1849" s="4" t="s">
        <v>4554</v>
      </c>
      <c r="F1849" s="4" t="s">
        <v>4554</v>
      </c>
      <c r="G1849" s="4" t="s">
        <v>4554</v>
      </c>
      <c r="H1849" s="4" t="s">
        <v>406</v>
      </c>
      <c r="I1849" s="4" t="s">
        <v>1246</v>
      </c>
      <c r="J1849" s="4" t="s">
        <v>1247</v>
      </c>
      <c r="K1849" s="4" t="s">
        <v>177</v>
      </c>
      <c r="L1849" s="4" t="s">
        <v>1248</v>
      </c>
      <c r="M1849" s="4" t="s">
        <v>287</v>
      </c>
      <c r="N1849" s="4" t="s">
        <v>86</v>
      </c>
      <c r="O1849" s="4" t="s">
        <v>4554</v>
      </c>
      <c r="P1849" s="4" t="s">
        <v>4554</v>
      </c>
      <c r="Q1849" s="4" t="s">
        <v>4556</v>
      </c>
      <c r="R1849" s="4" t="s">
        <v>4554</v>
      </c>
      <c r="S1849" s="4" t="s">
        <v>4770</v>
      </c>
      <c r="T1849" s="4" t="s">
        <v>5330</v>
      </c>
      <c r="U1849" s="4" t="s">
        <v>4554</v>
      </c>
      <c r="V1849" s="4" t="s">
        <v>4554</v>
      </c>
      <c r="W1849" s="4" t="s">
        <v>4559</v>
      </c>
      <c r="X1849" s="4" t="s">
        <v>12013</v>
      </c>
      <c r="Y1849" s="5">
        <f t="shared" si="1"/>
        <v>0.00005787037037</v>
      </c>
      <c r="Z1849" s="4">
        <f t="shared" si="2"/>
        <v>672</v>
      </c>
    </row>
    <row r="1850" ht="15.75" customHeight="1">
      <c r="A1850" s="4" t="s">
        <v>12014</v>
      </c>
      <c r="B1850" s="4" t="s">
        <v>12015</v>
      </c>
      <c r="C1850" s="4" t="s">
        <v>4552</v>
      </c>
      <c r="D1850" s="4" t="s">
        <v>12016</v>
      </c>
      <c r="E1850" s="4" t="s">
        <v>4554</v>
      </c>
      <c r="F1850" s="4" t="s">
        <v>4554</v>
      </c>
      <c r="G1850" s="4" t="s">
        <v>4554</v>
      </c>
      <c r="H1850" s="4" t="s">
        <v>463</v>
      </c>
      <c r="I1850" s="4" t="s">
        <v>565</v>
      </c>
      <c r="J1850" s="4" t="s">
        <v>566</v>
      </c>
      <c r="K1850" s="4" t="s">
        <v>179</v>
      </c>
      <c r="L1850" s="4" t="s">
        <v>5138</v>
      </c>
      <c r="M1850" s="4" t="s">
        <v>338</v>
      </c>
      <c r="N1850" s="4" t="s">
        <v>27</v>
      </c>
      <c r="O1850" s="4" t="s">
        <v>4554</v>
      </c>
      <c r="P1850" s="4" t="s">
        <v>4554</v>
      </c>
      <c r="Q1850" s="4" t="s">
        <v>4556</v>
      </c>
      <c r="R1850" s="4" t="s">
        <v>4554</v>
      </c>
      <c r="S1850" s="4" t="s">
        <v>4770</v>
      </c>
      <c r="T1850" s="4" t="s">
        <v>4558</v>
      </c>
      <c r="U1850" s="4" t="s">
        <v>4554</v>
      </c>
      <c r="V1850" s="4" t="s">
        <v>4554</v>
      </c>
      <c r="W1850" s="4" t="s">
        <v>4559</v>
      </c>
      <c r="X1850" s="4" t="s">
        <v>12017</v>
      </c>
      <c r="Y1850" s="5">
        <f t="shared" si="1"/>
        <v>0.0001851851852</v>
      </c>
      <c r="Z1850" s="4">
        <f t="shared" si="2"/>
        <v>672</v>
      </c>
    </row>
    <row r="1851" ht="15.75" customHeight="1">
      <c r="A1851" s="4" t="s">
        <v>12018</v>
      </c>
      <c r="B1851" s="4" t="s">
        <v>12019</v>
      </c>
      <c r="C1851" s="4" t="s">
        <v>4552</v>
      </c>
      <c r="D1851" s="4" t="s">
        <v>12020</v>
      </c>
      <c r="E1851" s="4" t="s">
        <v>4554</v>
      </c>
      <c r="F1851" s="4" t="s">
        <v>4554</v>
      </c>
      <c r="G1851" s="4" t="s">
        <v>4554</v>
      </c>
      <c r="H1851" s="4" t="s">
        <v>546</v>
      </c>
      <c r="I1851" s="4" t="s">
        <v>565</v>
      </c>
      <c r="J1851" s="4" t="s">
        <v>24</v>
      </c>
      <c r="K1851" s="4" t="s">
        <v>179</v>
      </c>
      <c r="L1851" s="4" t="s">
        <v>1809</v>
      </c>
      <c r="M1851" s="4" t="s">
        <v>338</v>
      </c>
      <c r="N1851" s="4" t="s">
        <v>323</v>
      </c>
      <c r="O1851" s="4" t="s">
        <v>4554</v>
      </c>
      <c r="P1851" s="4" t="s">
        <v>4554</v>
      </c>
      <c r="Q1851" s="4" t="s">
        <v>4556</v>
      </c>
      <c r="R1851" s="4" t="s">
        <v>4554</v>
      </c>
      <c r="S1851" s="4" t="s">
        <v>4770</v>
      </c>
      <c r="T1851" s="4" t="s">
        <v>4558</v>
      </c>
      <c r="U1851" s="4" t="s">
        <v>4554</v>
      </c>
      <c r="V1851" s="4" t="s">
        <v>4554</v>
      </c>
      <c r="W1851" s="4" t="s">
        <v>4559</v>
      </c>
      <c r="X1851" s="4" t="s">
        <v>12021</v>
      </c>
      <c r="Y1851" s="5">
        <f t="shared" si="1"/>
        <v>0.00005787037037</v>
      </c>
      <c r="Z1851" s="4">
        <f t="shared" si="2"/>
        <v>672</v>
      </c>
    </row>
    <row r="1852" ht="15.75" customHeight="1">
      <c r="A1852" s="4" t="s">
        <v>12022</v>
      </c>
      <c r="B1852" s="4" t="s">
        <v>12023</v>
      </c>
      <c r="C1852" s="4" t="s">
        <v>4552</v>
      </c>
      <c r="D1852" s="4" t="s">
        <v>12024</v>
      </c>
      <c r="E1852" s="4" t="s">
        <v>4554</v>
      </c>
      <c r="F1852" s="4" t="s">
        <v>4554</v>
      </c>
      <c r="G1852" s="4" t="s">
        <v>4554</v>
      </c>
      <c r="H1852" s="4" t="s">
        <v>325</v>
      </c>
      <c r="I1852" s="4" t="s">
        <v>326</v>
      </c>
      <c r="J1852" s="4" t="s">
        <v>327</v>
      </c>
      <c r="K1852" s="4" t="s">
        <v>195</v>
      </c>
      <c r="L1852" s="4" t="s">
        <v>328</v>
      </c>
      <c r="M1852" s="4" t="s">
        <v>298</v>
      </c>
      <c r="N1852" s="4" t="s">
        <v>4657</v>
      </c>
      <c r="O1852" s="4" t="s">
        <v>4554</v>
      </c>
      <c r="P1852" s="4" t="s">
        <v>4554</v>
      </c>
      <c r="Q1852" s="4" t="s">
        <v>4556</v>
      </c>
      <c r="R1852" s="4" t="s">
        <v>4554</v>
      </c>
      <c r="S1852" s="4" t="s">
        <v>4770</v>
      </c>
      <c r="T1852" s="4" t="s">
        <v>4558</v>
      </c>
      <c r="U1852" s="4" t="s">
        <v>4554</v>
      </c>
      <c r="V1852" s="4" t="s">
        <v>4554</v>
      </c>
      <c r="W1852" s="4" t="s">
        <v>4559</v>
      </c>
      <c r="X1852" s="4" t="s">
        <v>12025</v>
      </c>
      <c r="Y1852" s="5">
        <f t="shared" si="1"/>
        <v>0.00005787037037</v>
      </c>
      <c r="Z1852" s="4">
        <f t="shared" si="2"/>
        <v>672</v>
      </c>
    </row>
    <row r="1853" ht="15.75" customHeight="1">
      <c r="A1853" s="4" t="s">
        <v>12026</v>
      </c>
      <c r="B1853" s="4" t="s">
        <v>12027</v>
      </c>
      <c r="C1853" s="4" t="s">
        <v>4552</v>
      </c>
      <c r="D1853" s="4" t="s">
        <v>12028</v>
      </c>
      <c r="E1853" s="4" t="s">
        <v>4554</v>
      </c>
      <c r="F1853" s="4" t="s">
        <v>4554</v>
      </c>
      <c r="G1853" s="4" t="s">
        <v>4554</v>
      </c>
      <c r="H1853" s="4" t="s">
        <v>335</v>
      </c>
      <c r="I1853" s="4" t="s">
        <v>336</v>
      </c>
      <c r="J1853" s="4" t="s">
        <v>32</v>
      </c>
      <c r="K1853" s="4" t="s">
        <v>4687</v>
      </c>
      <c r="L1853" s="4" t="s">
        <v>337</v>
      </c>
      <c r="M1853" s="4" t="s">
        <v>338</v>
      </c>
      <c r="N1853" s="4" t="s">
        <v>134</v>
      </c>
      <c r="O1853" s="4" t="s">
        <v>4554</v>
      </c>
      <c r="P1853" s="4" t="s">
        <v>4554</v>
      </c>
      <c r="Q1853" s="4" t="s">
        <v>4556</v>
      </c>
      <c r="R1853" s="4" t="s">
        <v>4554</v>
      </c>
      <c r="S1853" s="4" t="s">
        <v>4770</v>
      </c>
      <c r="T1853" s="4" t="s">
        <v>5330</v>
      </c>
      <c r="U1853" s="4" t="s">
        <v>4554</v>
      </c>
      <c r="V1853" s="4" t="s">
        <v>4554</v>
      </c>
      <c r="W1853" s="4" t="s">
        <v>4559</v>
      </c>
      <c r="X1853" s="4" t="s">
        <v>12029</v>
      </c>
      <c r="Y1853" s="5">
        <f t="shared" si="1"/>
        <v>0.00005787037037</v>
      </c>
      <c r="Z1853" s="4">
        <f t="shared" si="2"/>
        <v>672</v>
      </c>
    </row>
    <row r="1854" ht="15.75" customHeight="1">
      <c r="A1854" s="4" t="s">
        <v>12030</v>
      </c>
      <c r="B1854" s="4" t="s">
        <v>12031</v>
      </c>
      <c r="C1854" s="4" t="s">
        <v>4552</v>
      </c>
      <c r="D1854" s="4" t="s">
        <v>12032</v>
      </c>
      <c r="E1854" s="4" t="s">
        <v>4554</v>
      </c>
      <c r="F1854" s="4" t="s">
        <v>4554</v>
      </c>
      <c r="G1854" s="4" t="s">
        <v>4554</v>
      </c>
      <c r="H1854" s="4" t="s">
        <v>401</v>
      </c>
      <c r="I1854" s="4" t="s">
        <v>4825</v>
      </c>
      <c r="J1854" s="4" t="s">
        <v>176</v>
      </c>
      <c r="K1854" s="4" t="s">
        <v>179</v>
      </c>
      <c r="L1854" s="4" t="s">
        <v>320</v>
      </c>
      <c r="M1854" s="4" t="s">
        <v>287</v>
      </c>
      <c r="N1854" s="4" t="s">
        <v>277</v>
      </c>
      <c r="O1854" s="4" t="s">
        <v>4554</v>
      </c>
      <c r="P1854" s="4" t="s">
        <v>4554</v>
      </c>
      <c r="Q1854" s="4" t="s">
        <v>4556</v>
      </c>
      <c r="R1854" s="4" t="s">
        <v>4554</v>
      </c>
      <c r="S1854" s="4" t="s">
        <v>4770</v>
      </c>
      <c r="T1854" s="4" t="s">
        <v>4558</v>
      </c>
      <c r="U1854" s="4" t="s">
        <v>4554</v>
      </c>
      <c r="V1854" s="4" t="s">
        <v>4554</v>
      </c>
      <c r="W1854" s="4" t="s">
        <v>4559</v>
      </c>
      <c r="X1854" s="4" t="s">
        <v>12033</v>
      </c>
      <c r="Y1854" s="5">
        <f t="shared" si="1"/>
        <v>0.00005787037037</v>
      </c>
      <c r="Z1854" s="4">
        <f t="shared" si="2"/>
        <v>672</v>
      </c>
    </row>
    <row r="1855" ht="15.75" customHeight="1">
      <c r="A1855" s="4" t="s">
        <v>12034</v>
      </c>
      <c r="B1855" s="4" t="s">
        <v>12035</v>
      </c>
      <c r="C1855" s="4" t="s">
        <v>4552</v>
      </c>
      <c r="D1855" s="4" t="s">
        <v>12036</v>
      </c>
      <c r="E1855" s="4" t="s">
        <v>4554</v>
      </c>
      <c r="F1855" s="4" t="s">
        <v>4554</v>
      </c>
      <c r="G1855" s="4" t="s">
        <v>4554</v>
      </c>
      <c r="H1855" s="4" t="s">
        <v>422</v>
      </c>
      <c r="I1855" s="4" t="s">
        <v>469</v>
      </c>
      <c r="J1855" s="4" t="s">
        <v>470</v>
      </c>
      <c r="K1855" s="4" t="s">
        <v>177</v>
      </c>
      <c r="L1855" s="4" t="s">
        <v>471</v>
      </c>
      <c r="M1855" s="4" t="s">
        <v>287</v>
      </c>
      <c r="N1855" s="4" t="s">
        <v>4657</v>
      </c>
      <c r="O1855" s="4" t="s">
        <v>4554</v>
      </c>
      <c r="P1855" s="4" t="s">
        <v>4554</v>
      </c>
      <c r="Q1855" s="4" t="s">
        <v>4556</v>
      </c>
      <c r="R1855" s="4" t="s">
        <v>4554</v>
      </c>
      <c r="S1855" s="4" t="s">
        <v>4770</v>
      </c>
      <c r="T1855" s="4" t="s">
        <v>4558</v>
      </c>
      <c r="U1855" s="4" t="s">
        <v>4554</v>
      </c>
      <c r="V1855" s="4" t="s">
        <v>4554</v>
      </c>
      <c r="W1855" s="4" t="s">
        <v>4559</v>
      </c>
      <c r="X1855" s="4" t="s">
        <v>12037</v>
      </c>
      <c r="Y1855" s="5">
        <f t="shared" si="1"/>
        <v>0.00005787037037</v>
      </c>
      <c r="Z1855" s="4">
        <f t="shared" si="2"/>
        <v>672</v>
      </c>
    </row>
    <row r="1856" ht="15.75" customHeight="1">
      <c r="A1856" s="4" t="s">
        <v>12038</v>
      </c>
      <c r="B1856" s="4" t="s">
        <v>12039</v>
      </c>
      <c r="C1856" s="4" t="s">
        <v>4552</v>
      </c>
      <c r="D1856" s="4" t="s">
        <v>12040</v>
      </c>
      <c r="E1856" s="4" t="s">
        <v>4554</v>
      </c>
      <c r="F1856" s="4" t="s">
        <v>4554</v>
      </c>
      <c r="G1856" s="4" t="s">
        <v>4554</v>
      </c>
      <c r="H1856" s="4" t="s">
        <v>524</v>
      </c>
      <c r="I1856" s="4" t="s">
        <v>469</v>
      </c>
      <c r="J1856" s="4" t="s">
        <v>172</v>
      </c>
      <c r="K1856" s="4" t="s">
        <v>177</v>
      </c>
      <c r="L1856" s="4" t="s">
        <v>525</v>
      </c>
      <c r="M1856" s="4" t="s">
        <v>287</v>
      </c>
      <c r="N1856" s="4" t="s">
        <v>134</v>
      </c>
      <c r="O1856" s="4" t="s">
        <v>4554</v>
      </c>
      <c r="P1856" s="4" t="s">
        <v>4554</v>
      </c>
      <c r="Q1856" s="4" t="s">
        <v>4556</v>
      </c>
      <c r="R1856" s="4" t="s">
        <v>4554</v>
      </c>
      <c r="S1856" s="4" t="s">
        <v>4770</v>
      </c>
      <c r="T1856" s="4" t="s">
        <v>5330</v>
      </c>
      <c r="U1856" s="4" t="s">
        <v>4554</v>
      </c>
      <c r="V1856" s="4" t="s">
        <v>4554</v>
      </c>
      <c r="W1856" s="4" t="s">
        <v>4559</v>
      </c>
      <c r="X1856" s="4" t="s">
        <v>12041</v>
      </c>
      <c r="Y1856" s="5">
        <f t="shared" si="1"/>
        <v>0.00005787037037</v>
      </c>
      <c r="Z1856" s="4">
        <f t="shared" si="2"/>
        <v>672</v>
      </c>
    </row>
    <row r="1857" ht="15.75" customHeight="1">
      <c r="A1857" s="4" t="s">
        <v>12042</v>
      </c>
      <c r="B1857" s="4" t="s">
        <v>12043</v>
      </c>
      <c r="C1857" s="4" t="s">
        <v>4552</v>
      </c>
      <c r="D1857" s="4" t="s">
        <v>12044</v>
      </c>
      <c r="E1857" s="4" t="s">
        <v>4554</v>
      </c>
      <c r="F1857" s="4" t="s">
        <v>4554</v>
      </c>
      <c r="G1857" s="4" t="s">
        <v>4554</v>
      </c>
      <c r="H1857" s="4" t="s">
        <v>406</v>
      </c>
      <c r="I1857" s="4" t="s">
        <v>1246</v>
      </c>
      <c r="J1857" s="4" t="s">
        <v>1247</v>
      </c>
      <c r="K1857" s="4" t="s">
        <v>177</v>
      </c>
      <c r="L1857" s="4" t="s">
        <v>1248</v>
      </c>
      <c r="M1857" s="4" t="s">
        <v>287</v>
      </c>
      <c r="N1857" s="4" t="s">
        <v>338</v>
      </c>
      <c r="O1857" s="4" t="s">
        <v>4554</v>
      </c>
      <c r="P1857" s="4" t="s">
        <v>4554</v>
      </c>
      <c r="Q1857" s="4" t="s">
        <v>4556</v>
      </c>
      <c r="R1857" s="4" t="s">
        <v>4554</v>
      </c>
      <c r="S1857" s="4" t="s">
        <v>4770</v>
      </c>
      <c r="T1857" s="4" t="s">
        <v>4558</v>
      </c>
      <c r="U1857" s="4" t="s">
        <v>4554</v>
      </c>
      <c r="V1857" s="4" t="s">
        <v>4554</v>
      </c>
      <c r="W1857" s="4" t="s">
        <v>4559</v>
      </c>
      <c r="X1857" s="4" t="s">
        <v>12045</v>
      </c>
      <c r="Y1857" s="5">
        <f t="shared" si="1"/>
        <v>0.0001157407407</v>
      </c>
      <c r="Z1857" s="4">
        <f t="shared" si="2"/>
        <v>672</v>
      </c>
    </row>
    <row r="1858" ht="15.75" customHeight="1">
      <c r="A1858" s="4" t="s">
        <v>12046</v>
      </c>
      <c r="B1858" s="4" t="s">
        <v>12047</v>
      </c>
      <c r="C1858" s="4" t="s">
        <v>4552</v>
      </c>
      <c r="D1858" s="4" t="s">
        <v>12048</v>
      </c>
      <c r="E1858" s="4" t="s">
        <v>4554</v>
      </c>
      <c r="F1858" s="4" t="s">
        <v>4554</v>
      </c>
      <c r="G1858" s="4" t="s">
        <v>4554</v>
      </c>
      <c r="H1858" s="4" t="s">
        <v>1374</v>
      </c>
      <c r="I1858" s="4" t="s">
        <v>459</v>
      </c>
      <c r="J1858" s="4" t="s">
        <v>8186</v>
      </c>
      <c r="K1858" s="4" t="s">
        <v>173</v>
      </c>
      <c r="L1858" s="4" t="s">
        <v>1376</v>
      </c>
      <c r="M1858" s="4" t="s">
        <v>4784</v>
      </c>
      <c r="N1858" s="4" t="s">
        <v>1163</v>
      </c>
      <c r="O1858" s="4" t="s">
        <v>4554</v>
      </c>
      <c r="P1858" s="4" t="s">
        <v>4554</v>
      </c>
      <c r="Q1858" s="4" t="s">
        <v>4556</v>
      </c>
      <c r="R1858" s="4" t="s">
        <v>4554</v>
      </c>
      <c r="S1858" s="4" t="s">
        <v>4770</v>
      </c>
      <c r="T1858" s="4" t="s">
        <v>5330</v>
      </c>
      <c r="U1858" s="4" t="s">
        <v>4554</v>
      </c>
      <c r="V1858" s="4" t="s">
        <v>4554</v>
      </c>
      <c r="W1858" s="4" t="s">
        <v>4559</v>
      </c>
      <c r="X1858" s="4" t="s">
        <v>12049</v>
      </c>
      <c r="Y1858" s="5">
        <f t="shared" si="1"/>
        <v>0.00005787037037</v>
      </c>
      <c r="Z1858" s="4">
        <f t="shared" si="2"/>
        <v>672</v>
      </c>
    </row>
    <row r="1859" ht="15.75" customHeight="1">
      <c r="A1859" s="4" t="s">
        <v>12050</v>
      </c>
      <c r="B1859" s="4" t="s">
        <v>12051</v>
      </c>
      <c r="C1859" s="4" t="s">
        <v>4552</v>
      </c>
      <c r="D1859" s="4" t="s">
        <v>12052</v>
      </c>
      <c r="E1859" s="4" t="s">
        <v>4554</v>
      </c>
      <c r="F1859" s="4" t="s">
        <v>4554</v>
      </c>
      <c r="G1859" s="4" t="s">
        <v>4554</v>
      </c>
      <c r="H1859" s="4" t="s">
        <v>524</v>
      </c>
      <c r="I1859" s="4" t="s">
        <v>469</v>
      </c>
      <c r="J1859" s="4" t="s">
        <v>172</v>
      </c>
      <c r="K1859" s="4" t="s">
        <v>177</v>
      </c>
      <c r="L1859" s="4" t="s">
        <v>525</v>
      </c>
      <c r="M1859" s="4" t="s">
        <v>287</v>
      </c>
      <c r="N1859" s="4" t="s">
        <v>323</v>
      </c>
      <c r="O1859" s="4" t="s">
        <v>4554</v>
      </c>
      <c r="P1859" s="4" t="s">
        <v>4554</v>
      </c>
      <c r="Q1859" s="4" t="s">
        <v>4556</v>
      </c>
      <c r="R1859" s="4" t="s">
        <v>4554</v>
      </c>
      <c r="S1859" s="4" t="s">
        <v>4770</v>
      </c>
      <c r="T1859" s="4" t="s">
        <v>4558</v>
      </c>
      <c r="U1859" s="4" t="s">
        <v>4554</v>
      </c>
      <c r="V1859" s="4" t="s">
        <v>4554</v>
      </c>
      <c r="W1859" s="4" t="s">
        <v>4559</v>
      </c>
      <c r="X1859" s="4" t="s">
        <v>12053</v>
      </c>
      <c r="Y1859" s="5">
        <f t="shared" si="1"/>
        <v>0.00005787037037</v>
      </c>
      <c r="Z1859" s="4">
        <f t="shared" si="2"/>
        <v>672</v>
      </c>
    </row>
    <row r="1860" ht="15.75" customHeight="1">
      <c r="A1860" s="4" t="s">
        <v>12054</v>
      </c>
      <c r="B1860" s="4" t="s">
        <v>12055</v>
      </c>
      <c r="C1860" s="4" t="s">
        <v>4552</v>
      </c>
      <c r="D1860" s="4" t="s">
        <v>12056</v>
      </c>
      <c r="E1860" s="4" t="s">
        <v>4554</v>
      </c>
      <c r="F1860" s="4" t="s">
        <v>4554</v>
      </c>
      <c r="G1860" s="4" t="s">
        <v>4554</v>
      </c>
      <c r="H1860" s="4" t="s">
        <v>11750</v>
      </c>
      <c r="I1860" s="4" t="s">
        <v>11751</v>
      </c>
      <c r="J1860" s="4" t="s">
        <v>2728</v>
      </c>
      <c r="K1860" s="4" t="s">
        <v>4589</v>
      </c>
      <c r="L1860" s="4" t="s">
        <v>2729</v>
      </c>
      <c r="M1860" s="4" t="s">
        <v>164</v>
      </c>
      <c r="N1860" s="4" t="s">
        <v>72</v>
      </c>
      <c r="O1860" s="4" t="s">
        <v>4554</v>
      </c>
      <c r="P1860" s="4" t="s">
        <v>4554</v>
      </c>
      <c r="Q1860" s="4" t="s">
        <v>4556</v>
      </c>
      <c r="R1860" s="4" t="s">
        <v>4554</v>
      </c>
      <c r="S1860" s="4" t="s">
        <v>4890</v>
      </c>
      <c r="T1860" s="4" t="s">
        <v>5330</v>
      </c>
      <c r="U1860" s="4" t="s">
        <v>4554</v>
      </c>
      <c r="V1860" s="4" t="s">
        <v>4554</v>
      </c>
      <c r="W1860" s="4" t="s">
        <v>4559</v>
      </c>
      <c r="X1860" s="4" t="s">
        <v>12057</v>
      </c>
      <c r="Y1860" s="5">
        <f t="shared" si="1"/>
        <v>0.00005787037037</v>
      </c>
      <c r="Z1860" s="4">
        <f t="shared" si="2"/>
        <v>672</v>
      </c>
    </row>
    <row r="1861" ht="15.75" customHeight="1">
      <c r="A1861" s="4" t="s">
        <v>12058</v>
      </c>
      <c r="B1861" s="4" t="s">
        <v>12059</v>
      </c>
      <c r="C1861" s="4" t="s">
        <v>4552</v>
      </c>
      <c r="D1861" s="4" t="s">
        <v>12060</v>
      </c>
      <c r="E1861" s="4" t="s">
        <v>4554</v>
      </c>
      <c r="F1861" s="4" t="s">
        <v>4554</v>
      </c>
      <c r="G1861" s="4" t="s">
        <v>4554</v>
      </c>
      <c r="H1861" s="4" t="s">
        <v>406</v>
      </c>
      <c r="I1861" s="4" t="s">
        <v>1246</v>
      </c>
      <c r="J1861" s="4" t="s">
        <v>1247</v>
      </c>
      <c r="K1861" s="4" t="s">
        <v>177</v>
      </c>
      <c r="L1861" s="4" t="s">
        <v>1248</v>
      </c>
      <c r="M1861" s="4" t="s">
        <v>287</v>
      </c>
      <c r="N1861" s="4" t="s">
        <v>42</v>
      </c>
      <c r="O1861" s="4" t="s">
        <v>4554</v>
      </c>
      <c r="P1861" s="4" t="s">
        <v>4554</v>
      </c>
      <c r="Q1861" s="4" t="s">
        <v>4556</v>
      </c>
      <c r="R1861" s="4" t="s">
        <v>4554</v>
      </c>
      <c r="S1861" s="4" t="s">
        <v>4770</v>
      </c>
      <c r="T1861" s="4" t="s">
        <v>4558</v>
      </c>
      <c r="U1861" s="4" t="s">
        <v>4554</v>
      </c>
      <c r="V1861" s="4" t="s">
        <v>4554</v>
      </c>
      <c r="W1861" s="4" t="s">
        <v>4559</v>
      </c>
      <c r="X1861" s="4" t="s">
        <v>12061</v>
      </c>
      <c r="Y1861" s="5">
        <f t="shared" si="1"/>
        <v>0.00005787037037</v>
      </c>
      <c r="Z1861" s="4">
        <f t="shared" si="2"/>
        <v>672</v>
      </c>
    </row>
    <row r="1862" ht="15.75" customHeight="1">
      <c r="A1862" s="4" t="s">
        <v>12062</v>
      </c>
      <c r="B1862" s="4" t="s">
        <v>12063</v>
      </c>
      <c r="C1862" s="4" t="s">
        <v>4552</v>
      </c>
      <c r="D1862" s="4" t="s">
        <v>12064</v>
      </c>
      <c r="E1862" s="4" t="s">
        <v>4554</v>
      </c>
      <c r="F1862" s="4" t="s">
        <v>4554</v>
      </c>
      <c r="G1862" s="4" t="s">
        <v>4554</v>
      </c>
      <c r="H1862" s="4" t="s">
        <v>345</v>
      </c>
      <c r="I1862" s="4" t="s">
        <v>4825</v>
      </c>
      <c r="J1862" s="4" t="s">
        <v>152</v>
      </c>
      <c r="K1862" s="4" t="s">
        <v>179</v>
      </c>
      <c r="L1862" s="4" t="s">
        <v>347</v>
      </c>
      <c r="M1862" s="4" t="s">
        <v>338</v>
      </c>
      <c r="N1862" s="4" t="s">
        <v>113</v>
      </c>
      <c r="O1862" s="4" t="s">
        <v>4554</v>
      </c>
      <c r="P1862" s="4" t="s">
        <v>4554</v>
      </c>
      <c r="Q1862" s="4" t="s">
        <v>4556</v>
      </c>
      <c r="R1862" s="4" t="s">
        <v>4554</v>
      </c>
      <c r="S1862" s="4" t="s">
        <v>4770</v>
      </c>
      <c r="T1862" s="4" t="s">
        <v>5330</v>
      </c>
      <c r="U1862" s="4" t="s">
        <v>4554</v>
      </c>
      <c r="V1862" s="4" t="s">
        <v>4554</v>
      </c>
      <c r="W1862" s="4" t="s">
        <v>4559</v>
      </c>
      <c r="X1862" s="4" t="s">
        <v>12065</v>
      </c>
      <c r="Y1862" s="5">
        <f t="shared" si="1"/>
        <v>0.00005787037037</v>
      </c>
      <c r="Z1862" s="4">
        <f t="shared" si="2"/>
        <v>672</v>
      </c>
    </row>
    <row r="1863" ht="15.75" customHeight="1">
      <c r="A1863" s="4" t="s">
        <v>12066</v>
      </c>
      <c r="B1863" s="4" t="s">
        <v>12067</v>
      </c>
      <c r="C1863" s="4" t="s">
        <v>4552</v>
      </c>
      <c r="D1863" s="4" t="s">
        <v>12068</v>
      </c>
      <c r="E1863" s="4" t="s">
        <v>4554</v>
      </c>
      <c r="F1863" s="4" t="s">
        <v>4554</v>
      </c>
      <c r="G1863" s="4" t="s">
        <v>4554</v>
      </c>
      <c r="H1863" s="4" t="s">
        <v>345</v>
      </c>
      <c r="I1863" s="4" t="s">
        <v>4825</v>
      </c>
      <c r="J1863" s="4" t="s">
        <v>152</v>
      </c>
      <c r="K1863" s="4" t="s">
        <v>179</v>
      </c>
      <c r="L1863" s="4" t="s">
        <v>347</v>
      </c>
      <c r="M1863" s="4" t="s">
        <v>338</v>
      </c>
      <c r="N1863" s="4" t="s">
        <v>44</v>
      </c>
      <c r="O1863" s="4" t="s">
        <v>4554</v>
      </c>
      <c r="P1863" s="4" t="s">
        <v>4554</v>
      </c>
      <c r="Q1863" s="4" t="s">
        <v>4556</v>
      </c>
      <c r="R1863" s="4" t="s">
        <v>4554</v>
      </c>
      <c r="S1863" s="4" t="s">
        <v>4770</v>
      </c>
      <c r="T1863" s="4" t="s">
        <v>5330</v>
      </c>
      <c r="U1863" s="4" t="s">
        <v>4554</v>
      </c>
      <c r="V1863" s="4" t="s">
        <v>4554</v>
      </c>
      <c r="W1863" s="4" t="s">
        <v>4559</v>
      </c>
      <c r="X1863" s="4" t="s">
        <v>12069</v>
      </c>
      <c r="Y1863" s="5">
        <f t="shared" si="1"/>
        <v>0.00005787037037</v>
      </c>
      <c r="Z1863" s="4">
        <f t="shared" si="2"/>
        <v>672</v>
      </c>
    </row>
    <row r="1864" ht="15.75" customHeight="1">
      <c r="A1864" s="4" t="s">
        <v>12070</v>
      </c>
      <c r="B1864" s="4" t="s">
        <v>12071</v>
      </c>
      <c r="C1864" s="4" t="s">
        <v>4552</v>
      </c>
      <c r="D1864" s="4" t="s">
        <v>12072</v>
      </c>
      <c r="E1864" s="4" t="s">
        <v>4554</v>
      </c>
      <c r="F1864" s="4" t="s">
        <v>4554</v>
      </c>
      <c r="G1864" s="4" t="s">
        <v>4554</v>
      </c>
      <c r="H1864" s="4" t="s">
        <v>406</v>
      </c>
      <c r="I1864" s="4" t="s">
        <v>1246</v>
      </c>
      <c r="J1864" s="4" t="s">
        <v>1247</v>
      </c>
      <c r="K1864" s="4" t="s">
        <v>177</v>
      </c>
      <c r="L1864" s="4" t="s">
        <v>1248</v>
      </c>
      <c r="M1864" s="4" t="s">
        <v>287</v>
      </c>
      <c r="N1864" s="4" t="s">
        <v>4657</v>
      </c>
      <c r="O1864" s="4" t="s">
        <v>4554</v>
      </c>
      <c r="P1864" s="4" t="s">
        <v>4554</v>
      </c>
      <c r="Q1864" s="4" t="s">
        <v>4556</v>
      </c>
      <c r="R1864" s="4" t="s">
        <v>4554</v>
      </c>
      <c r="S1864" s="4" t="s">
        <v>4770</v>
      </c>
      <c r="T1864" s="4" t="s">
        <v>4558</v>
      </c>
      <c r="U1864" s="4" t="s">
        <v>4554</v>
      </c>
      <c r="V1864" s="4" t="s">
        <v>4554</v>
      </c>
      <c r="W1864" s="4" t="s">
        <v>4559</v>
      </c>
      <c r="X1864" s="4" t="s">
        <v>12073</v>
      </c>
      <c r="Y1864" s="5">
        <f t="shared" si="1"/>
        <v>0.0001157407407</v>
      </c>
      <c r="Z1864" s="4">
        <f t="shared" si="2"/>
        <v>672</v>
      </c>
    </row>
    <row r="1865" ht="15.75" customHeight="1">
      <c r="A1865" s="4" t="s">
        <v>12074</v>
      </c>
      <c r="B1865" s="4" t="s">
        <v>12075</v>
      </c>
      <c r="C1865" s="4" t="s">
        <v>4552</v>
      </c>
      <c r="D1865" s="4" t="s">
        <v>12076</v>
      </c>
      <c r="E1865" s="4" t="s">
        <v>4554</v>
      </c>
      <c r="F1865" s="4" t="s">
        <v>4554</v>
      </c>
      <c r="G1865" s="4" t="s">
        <v>4554</v>
      </c>
      <c r="H1865" s="4" t="s">
        <v>368</v>
      </c>
      <c r="I1865" s="4" t="s">
        <v>369</v>
      </c>
      <c r="J1865" s="4" t="s">
        <v>258</v>
      </c>
      <c r="K1865" s="4" t="s">
        <v>105</v>
      </c>
      <c r="L1865" s="4" t="s">
        <v>4851</v>
      </c>
      <c r="M1865" s="4" t="s">
        <v>4687</v>
      </c>
      <c r="N1865" s="4" t="s">
        <v>287</v>
      </c>
      <c r="O1865" s="4" t="s">
        <v>4554</v>
      </c>
      <c r="P1865" s="4" t="s">
        <v>4554</v>
      </c>
      <c r="Q1865" s="4" t="s">
        <v>4556</v>
      </c>
      <c r="R1865" s="4" t="s">
        <v>4554</v>
      </c>
      <c r="S1865" s="4" t="s">
        <v>4775</v>
      </c>
      <c r="T1865" s="4" t="s">
        <v>4558</v>
      </c>
      <c r="U1865" s="4" t="s">
        <v>4554</v>
      </c>
      <c r="V1865" s="4" t="s">
        <v>4554</v>
      </c>
      <c r="W1865" s="4" t="s">
        <v>4559</v>
      </c>
      <c r="X1865" s="4" t="s">
        <v>12077</v>
      </c>
      <c r="Y1865" s="5">
        <f t="shared" si="1"/>
        <v>0.00005787037037</v>
      </c>
      <c r="Z1865" s="4">
        <f t="shared" si="2"/>
        <v>672</v>
      </c>
    </row>
    <row r="1866" ht="15.75" customHeight="1">
      <c r="A1866" s="4" t="s">
        <v>12078</v>
      </c>
      <c r="B1866" s="4" t="s">
        <v>12079</v>
      </c>
      <c r="C1866" s="4" t="s">
        <v>4552</v>
      </c>
      <c r="D1866" s="4" t="s">
        <v>12080</v>
      </c>
      <c r="E1866" s="4" t="s">
        <v>4554</v>
      </c>
      <c r="F1866" s="4" t="s">
        <v>4554</v>
      </c>
      <c r="G1866" s="4" t="s">
        <v>4554</v>
      </c>
      <c r="H1866" s="4" t="s">
        <v>320</v>
      </c>
      <c r="I1866" s="4" t="s">
        <v>321</v>
      </c>
      <c r="J1866" s="4" t="s">
        <v>60</v>
      </c>
      <c r="K1866" s="4" t="s">
        <v>216</v>
      </c>
      <c r="L1866" s="4" t="s">
        <v>322</v>
      </c>
      <c r="M1866" s="4" t="s">
        <v>323</v>
      </c>
      <c r="N1866" s="4" t="s">
        <v>70</v>
      </c>
      <c r="O1866" s="4" t="s">
        <v>4554</v>
      </c>
      <c r="P1866" s="4" t="s">
        <v>4554</v>
      </c>
      <c r="Q1866" s="4" t="s">
        <v>4556</v>
      </c>
      <c r="R1866" s="4" t="s">
        <v>4554</v>
      </c>
      <c r="S1866" s="4" t="s">
        <v>4770</v>
      </c>
      <c r="T1866" s="4" t="s">
        <v>5330</v>
      </c>
      <c r="U1866" s="4" t="s">
        <v>4554</v>
      </c>
      <c r="V1866" s="4" t="s">
        <v>4554</v>
      </c>
      <c r="W1866" s="4" t="s">
        <v>4559</v>
      </c>
      <c r="X1866" s="4" t="s">
        <v>12081</v>
      </c>
      <c r="Y1866" s="5">
        <f t="shared" si="1"/>
        <v>0.00005787037037</v>
      </c>
      <c r="Z1866" s="4">
        <f t="shared" si="2"/>
        <v>672</v>
      </c>
    </row>
    <row r="1867" ht="15.75" customHeight="1">
      <c r="A1867" s="4" t="s">
        <v>12082</v>
      </c>
      <c r="B1867" s="4" t="s">
        <v>12083</v>
      </c>
      <c r="C1867" s="4" t="s">
        <v>4552</v>
      </c>
      <c r="D1867" s="4" t="s">
        <v>12084</v>
      </c>
      <c r="E1867" s="4" t="s">
        <v>4554</v>
      </c>
      <c r="F1867" s="4" t="s">
        <v>4554</v>
      </c>
      <c r="G1867" s="4" t="s">
        <v>4554</v>
      </c>
      <c r="H1867" s="4" t="s">
        <v>432</v>
      </c>
      <c r="I1867" s="4" t="s">
        <v>1246</v>
      </c>
      <c r="J1867" s="4" t="s">
        <v>1398</v>
      </c>
      <c r="K1867" s="4" t="s">
        <v>177</v>
      </c>
      <c r="L1867" s="4" t="s">
        <v>1399</v>
      </c>
      <c r="M1867" s="4" t="s">
        <v>287</v>
      </c>
      <c r="N1867" s="4" t="s">
        <v>1325</v>
      </c>
      <c r="O1867" s="4" t="s">
        <v>4554</v>
      </c>
      <c r="P1867" s="4" t="s">
        <v>4554</v>
      </c>
      <c r="Q1867" s="4" t="s">
        <v>4556</v>
      </c>
      <c r="R1867" s="4" t="s">
        <v>4554</v>
      </c>
      <c r="S1867" s="4" t="s">
        <v>4770</v>
      </c>
      <c r="T1867" s="4" t="s">
        <v>5330</v>
      </c>
      <c r="U1867" s="4" t="s">
        <v>4554</v>
      </c>
      <c r="V1867" s="4" t="s">
        <v>4554</v>
      </c>
      <c r="W1867" s="4" t="s">
        <v>4559</v>
      </c>
      <c r="X1867" s="4" t="s">
        <v>12085</v>
      </c>
      <c r="Y1867" s="5">
        <f t="shared" si="1"/>
        <v>0.00006944444444</v>
      </c>
      <c r="Z1867" s="4">
        <f t="shared" si="2"/>
        <v>672</v>
      </c>
    </row>
    <row r="1868" ht="15.75" customHeight="1">
      <c r="A1868" s="4" t="s">
        <v>12086</v>
      </c>
      <c r="B1868" s="4" t="s">
        <v>12087</v>
      </c>
      <c r="C1868" s="4" t="s">
        <v>4552</v>
      </c>
      <c r="D1868" s="4" t="s">
        <v>12088</v>
      </c>
      <c r="E1868" s="4" t="s">
        <v>4554</v>
      </c>
      <c r="F1868" s="4" t="s">
        <v>4554</v>
      </c>
      <c r="G1868" s="4" t="s">
        <v>4554</v>
      </c>
      <c r="H1868" s="4" t="s">
        <v>393</v>
      </c>
      <c r="I1868" s="4" t="s">
        <v>350</v>
      </c>
      <c r="J1868" s="4" t="s">
        <v>75</v>
      </c>
      <c r="K1868" s="4" t="s">
        <v>173</v>
      </c>
      <c r="L1868" s="4" t="s">
        <v>354</v>
      </c>
      <c r="M1868" s="4" t="s">
        <v>4784</v>
      </c>
      <c r="N1868" s="4" t="s">
        <v>338</v>
      </c>
      <c r="O1868" s="4" t="s">
        <v>4554</v>
      </c>
      <c r="P1868" s="4" t="s">
        <v>4554</v>
      </c>
      <c r="Q1868" s="4" t="s">
        <v>4556</v>
      </c>
      <c r="R1868" s="4" t="s">
        <v>4554</v>
      </c>
      <c r="S1868" s="4" t="s">
        <v>4770</v>
      </c>
      <c r="T1868" s="4" t="s">
        <v>4558</v>
      </c>
      <c r="U1868" s="4" t="s">
        <v>4554</v>
      </c>
      <c r="V1868" s="4" t="s">
        <v>4554</v>
      </c>
      <c r="W1868" s="4" t="s">
        <v>4559</v>
      </c>
      <c r="X1868" s="4" t="s">
        <v>12089</v>
      </c>
      <c r="Y1868" s="5">
        <f t="shared" si="1"/>
        <v>0.0000462962963</v>
      </c>
      <c r="Z1868" s="4">
        <f t="shared" si="2"/>
        <v>672</v>
      </c>
    </row>
    <row r="1869" ht="15.75" customHeight="1">
      <c r="A1869" s="4" t="s">
        <v>12090</v>
      </c>
      <c r="B1869" s="4" t="s">
        <v>12091</v>
      </c>
      <c r="C1869" s="4" t="s">
        <v>4552</v>
      </c>
      <c r="D1869" s="4" t="s">
        <v>12092</v>
      </c>
      <c r="E1869" s="4" t="s">
        <v>4554</v>
      </c>
      <c r="F1869" s="4" t="s">
        <v>4554</v>
      </c>
      <c r="G1869" s="4" t="s">
        <v>4554</v>
      </c>
      <c r="H1869" s="4" t="s">
        <v>406</v>
      </c>
      <c r="I1869" s="4" t="s">
        <v>1246</v>
      </c>
      <c r="J1869" s="4" t="s">
        <v>1247</v>
      </c>
      <c r="K1869" s="4" t="s">
        <v>177</v>
      </c>
      <c r="L1869" s="4" t="s">
        <v>1248</v>
      </c>
      <c r="M1869" s="4" t="s">
        <v>287</v>
      </c>
      <c r="N1869" s="4" t="s">
        <v>63</v>
      </c>
      <c r="O1869" s="4" t="s">
        <v>4554</v>
      </c>
      <c r="P1869" s="4" t="s">
        <v>4554</v>
      </c>
      <c r="Q1869" s="4" t="s">
        <v>4556</v>
      </c>
      <c r="R1869" s="4" t="s">
        <v>4554</v>
      </c>
      <c r="S1869" s="4" t="s">
        <v>4770</v>
      </c>
      <c r="T1869" s="4" t="s">
        <v>4558</v>
      </c>
      <c r="U1869" s="4" t="s">
        <v>4554</v>
      </c>
      <c r="V1869" s="4" t="s">
        <v>4554</v>
      </c>
      <c r="W1869" s="4" t="s">
        <v>4559</v>
      </c>
      <c r="X1869" s="4" t="s">
        <v>12093</v>
      </c>
      <c r="Y1869" s="5">
        <f t="shared" si="1"/>
        <v>0.00005787037037</v>
      </c>
      <c r="Z1869" s="4">
        <f t="shared" si="2"/>
        <v>672</v>
      </c>
    </row>
    <row r="1870" ht="15.75" customHeight="1">
      <c r="A1870" s="4" t="s">
        <v>12094</v>
      </c>
      <c r="B1870" s="4" t="s">
        <v>12095</v>
      </c>
      <c r="C1870" s="4" t="s">
        <v>4552</v>
      </c>
      <c r="D1870" s="4" t="s">
        <v>12096</v>
      </c>
      <c r="E1870" s="4" t="s">
        <v>4554</v>
      </c>
      <c r="F1870" s="4" t="s">
        <v>4554</v>
      </c>
      <c r="G1870" s="4" t="s">
        <v>4554</v>
      </c>
      <c r="H1870" s="4" t="s">
        <v>372</v>
      </c>
      <c r="I1870" s="4" t="s">
        <v>373</v>
      </c>
      <c r="J1870" s="4" t="s">
        <v>138</v>
      </c>
      <c r="K1870" s="4" t="s">
        <v>157</v>
      </c>
      <c r="L1870" s="4" t="s">
        <v>374</v>
      </c>
      <c r="M1870" s="4" t="s">
        <v>312</v>
      </c>
      <c r="N1870" s="4" t="s">
        <v>4558</v>
      </c>
      <c r="O1870" s="4" t="s">
        <v>4554</v>
      </c>
      <c r="P1870" s="4" t="s">
        <v>4554</v>
      </c>
      <c r="Q1870" s="4" t="s">
        <v>4556</v>
      </c>
      <c r="R1870" s="4" t="s">
        <v>4554</v>
      </c>
      <c r="S1870" s="4" t="s">
        <v>4770</v>
      </c>
      <c r="T1870" s="4" t="s">
        <v>5330</v>
      </c>
      <c r="U1870" s="4" t="s">
        <v>4554</v>
      </c>
      <c r="V1870" s="4" t="s">
        <v>4554</v>
      </c>
      <c r="W1870" s="4" t="s">
        <v>4559</v>
      </c>
      <c r="X1870" s="4" t="s">
        <v>12097</v>
      </c>
      <c r="Y1870" s="5">
        <f t="shared" si="1"/>
        <v>0.00005787037037</v>
      </c>
      <c r="Z1870" s="4">
        <f t="shared" si="2"/>
        <v>672</v>
      </c>
    </row>
    <row r="1871" ht="15.75" customHeight="1">
      <c r="A1871" s="4" t="s">
        <v>12098</v>
      </c>
      <c r="B1871" s="4" t="s">
        <v>12099</v>
      </c>
      <c r="C1871" s="4" t="s">
        <v>4552</v>
      </c>
      <c r="D1871" s="4" t="s">
        <v>12100</v>
      </c>
      <c r="E1871" s="4" t="s">
        <v>4554</v>
      </c>
      <c r="F1871" s="4" t="s">
        <v>4554</v>
      </c>
      <c r="G1871" s="4" t="s">
        <v>4554</v>
      </c>
      <c r="H1871" s="4" t="s">
        <v>406</v>
      </c>
      <c r="I1871" s="4" t="s">
        <v>1246</v>
      </c>
      <c r="J1871" s="4" t="s">
        <v>1247</v>
      </c>
      <c r="K1871" s="4" t="s">
        <v>177</v>
      </c>
      <c r="L1871" s="4" t="s">
        <v>1248</v>
      </c>
      <c r="M1871" s="4" t="s">
        <v>287</v>
      </c>
      <c r="N1871" s="4" t="s">
        <v>134</v>
      </c>
      <c r="O1871" s="4" t="s">
        <v>4554</v>
      </c>
      <c r="P1871" s="4" t="s">
        <v>4554</v>
      </c>
      <c r="Q1871" s="4" t="s">
        <v>4556</v>
      </c>
      <c r="R1871" s="4" t="s">
        <v>4554</v>
      </c>
      <c r="S1871" s="4" t="s">
        <v>4770</v>
      </c>
      <c r="T1871" s="4" t="s">
        <v>5330</v>
      </c>
      <c r="U1871" s="4" t="s">
        <v>4554</v>
      </c>
      <c r="V1871" s="4" t="s">
        <v>4554</v>
      </c>
      <c r="W1871" s="4" t="s">
        <v>4559</v>
      </c>
      <c r="X1871" s="4" t="s">
        <v>12101</v>
      </c>
      <c r="Y1871" s="5">
        <f t="shared" si="1"/>
        <v>0.00006944444444</v>
      </c>
      <c r="Z1871" s="4">
        <f t="shared" si="2"/>
        <v>672</v>
      </c>
    </row>
    <row r="1872" ht="15.75" customHeight="1">
      <c r="A1872" s="4" t="s">
        <v>12102</v>
      </c>
      <c r="B1872" s="4" t="s">
        <v>12103</v>
      </c>
      <c r="C1872" s="4" t="s">
        <v>4552</v>
      </c>
      <c r="D1872" s="4" t="s">
        <v>12104</v>
      </c>
      <c r="E1872" s="4" t="s">
        <v>4554</v>
      </c>
      <c r="F1872" s="4" t="s">
        <v>4554</v>
      </c>
      <c r="G1872" s="4" t="s">
        <v>4554</v>
      </c>
      <c r="H1872" s="4" t="s">
        <v>524</v>
      </c>
      <c r="I1872" s="4" t="s">
        <v>469</v>
      </c>
      <c r="J1872" s="4" t="s">
        <v>172</v>
      </c>
      <c r="K1872" s="4" t="s">
        <v>177</v>
      </c>
      <c r="L1872" s="4" t="s">
        <v>525</v>
      </c>
      <c r="M1872" s="4" t="s">
        <v>287</v>
      </c>
      <c r="N1872" s="4" t="s">
        <v>338</v>
      </c>
      <c r="O1872" s="4" t="s">
        <v>4554</v>
      </c>
      <c r="P1872" s="4" t="s">
        <v>4554</v>
      </c>
      <c r="Q1872" s="4" t="s">
        <v>4556</v>
      </c>
      <c r="R1872" s="4" t="s">
        <v>4554</v>
      </c>
      <c r="S1872" s="4" t="s">
        <v>4770</v>
      </c>
      <c r="T1872" s="4" t="s">
        <v>4558</v>
      </c>
      <c r="U1872" s="4" t="s">
        <v>4554</v>
      </c>
      <c r="V1872" s="4" t="s">
        <v>4554</v>
      </c>
      <c r="W1872" s="4" t="s">
        <v>4559</v>
      </c>
      <c r="X1872" s="4" t="s">
        <v>12105</v>
      </c>
      <c r="Y1872" s="5">
        <f t="shared" si="1"/>
        <v>0.00005787037037</v>
      </c>
      <c r="Z1872" s="4">
        <f t="shared" si="2"/>
        <v>672</v>
      </c>
    </row>
    <row r="1873" ht="15.75" customHeight="1">
      <c r="A1873" s="4" t="s">
        <v>12106</v>
      </c>
      <c r="B1873" s="4" t="s">
        <v>12107</v>
      </c>
      <c r="C1873" s="4" t="s">
        <v>4552</v>
      </c>
      <c r="D1873" s="4" t="s">
        <v>12108</v>
      </c>
      <c r="E1873" s="4" t="s">
        <v>4554</v>
      </c>
      <c r="F1873" s="4" t="s">
        <v>4554</v>
      </c>
      <c r="G1873" s="4" t="s">
        <v>4554</v>
      </c>
      <c r="H1873" s="4" t="s">
        <v>401</v>
      </c>
      <c r="I1873" s="4" t="s">
        <v>4825</v>
      </c>
      <c r="J1873" s="4" t="s">
        <v>176</v>
      </c>
      <c r="K1873" s="4" t="s">
        <v>179</v>
      </c>
      <c r="L1873" s="4" t="s">
        <v>320</v>
      </c>
      <c r="M1873" s="4" t="s">
        <v>287</v>
      </c>
      <c r="N1873" s="4" t="s">
        <v>4657</v>
      </c>
      <c r="O1873" s="4" t="s">
        <v>4554</v>
      </c>
      <c r="P1873" s="4" t="s">
        <v>4554</v>
      </c>
      <c r="Q1873" s="4" t="s">
        <v>4556</v>
      </c>
      <c r="R1873" s="4" t="s">
        <v>4554</v>
      </c>
      <c r="S1873" s="4" t="s">
        <v>4770</v>
      </c>
      <c r="T1873" s="4" t="s">
        <v>4558</v>
      </c>
      <c r="U1873" s="4" t="s">
        <v>4554</v>
      </c>
      <c r="V1873" s="4" t="s">
        <v>4554</v>
      </c>
      <c r="W1873" s="4" t="s">
        <v>4559</v>
      </c>
      <c r="X1873" s="4" t="s">
        <v>12109</v>
      </c>
      <c r="Y1873" s="5">
        <f t="shared" si="1"/>
        <v>0.00005787037037</v>
      </c>
      <c r="Z1873" s="4">
        <f t="shared" si="2"/>
        <v>672</v>
      </c>
    </row>
    <row r="1874" ht="15.75" customHeight="1">
      <c r="A1874" s="4" t="s">
        <v>12110</v>
      </c>
      <c r="B1874" s="4" t="s">
        <v>12111</v>
      </c>
      <c r="C1874" s="4" t="s">
        <v>4552</v>
      </c>
      <c r="D1874" s="4" t="s">
        <v>12112</v>
      </c>
      <c r="E1874" s="4" t="s">
        <v>4554</v>
      </c>
      <c r="F1874" s="4" t="s">
        <v>4554</v>
      </c>
      <c r="G1874" s="4" t="s">
        <v>4554</v>
      </c>
      <c r="H1874" s="4" t="s">
        <v>325</v>
      </c>
      <c r="I1874" s="4" t="s">
        <v>326</v>
      </c>
      <c r="J1874" s="4" t="s">
        <v>327</v>
      </c>
      <c r="K1874" s="4" t="s">
        <v>195</v>
      </c>
      <c r="L1874" s="4" t="s">
        <v>328</v>
      </c>
      <c r="M1874" s="4" t="s">
        <v>298</v>
      </c>
      <c r="N1874" s="4" t="s">
        <v>86</v>
      </c>
      <c r="O1874" s="4" t="s">
        <v>4554</v>
      </c>
      <c r="P1874" s="4" t="s">
        <v>4554</v>
      </c>
      <c r="Q1874" s="4" t="s">
        <v>4556</v>
      </c>
      <c r="R1874" s="4" t="s">
        <v>4554</v>
      </c>
      <c r="S1874" s="4" t="s">
        <v>4770</v>
      </c>
      <c r="T1874" s="4" t="s">
        <v>5330</v>
      </c>
      <c r="U1874" s="4" t="s">
        <v>4554</v>
      </c>
      <c r="V1874" s="4" t="s">
        <v>4554</v>
      </c>
      <c r="W1874" s="4" t="s">
        <v>4559</v>
      </c>
      <c r="X1874" s="4" t="s">
        <v>12113</v>
      </c>
      <c r="Y1874" s="5">
        <f t="shared" si="1"/>
        <v>0.00005787037037</v>
      </c>
      <c r="Z1874" s="4">
        <f t="shared" si="2"/>
        <v>672</v>
      </c>
    </row>
    <row r="1875" ht="15.75" customHeight="1">
      <c r="A1875" s="4" t="s">
        <v>12114</v>
      </c>
      <c r="B1875" s="4" t="s">
        <v>12115</v>
      </c>
      <c r="C1875" s="4" t="s">
        <v>4552</v>
      </c>
      <c r="D1875" s="4" t="s">
        <v>12116</v>
      </c>
      <c r="E1875" s="4" t="s">
        <v>4554</v>
      </c>
      <c r="F1875" s="4" t="s">
        <v>4554</v>
      </c>
      <c r="G1875" s="4" t="s">
        <v>4554</v>
      </c>
      <c r="H1875" s="4" t="s">
        <v>962</v>
      </c>
      <c r="I1875" s="4" t="s">
        <v>332</v>
      </c>
      <c r="J1875" s="4" t="s">
        <v>9607</v>
      </c>
      <c r="K1875" s="4" t="s">
        <v>200</v>
      </c>
      <c r="L1875" s="4" t="s">
        <v>2059</v>
      </c>
      <c r="M1875" s="4" t="s">
        <v>298</v>
      </c>
      <c r="N1875" s="4" t="s">
        <v>338</v>
      </c>
      <c r="O1875" s="4" t="s">
        <v>4554</v>
      </c>
      <c r="P1875" s="4" t="s">
        <v>4554</v>
      </c>
      <c r="Q1875" s="4" t="s">
        <v>4556</v>
      </c>
      <c r="R1875" s="4" t="s">
        <v>4554</v>
      </c>
      <c r="S1875" s="4" t="s">
        <v>4770</v>
      </c>
      <c r="T1875" s="4" t="s">
        <v>4558</v>
      </c>
      <c r="U1875" s="4" t="s">
        <v>4554</v>
      </c>
      <c r="V1875" s="4" t="s">
        <v>4554</v>
      </c>
      <c r="W1875" s="4" t="s">
        <v>4559</v>
      </c>
      <c r="X1875" s="4" t="s">
        <v>12117</v>
      </c>
      <c r="Y1875" s="5">
        <f t="shared" si="1"/>
        <v>0.00005787037037</v>
      </c>
      <c r="Z1875" s="4">
        <f t="shared" si="2"/>
        <v>672</v>
      </c>
    </row>
    <row r="1876" ht="15.75" customHeight="1">
      <c r="A1876" s="4" t="s">
        <v>12118</v>
      </c>
      <c r="B1876" s="4" t="s">
        <v>12119</v>
      </c>
      <c r="C1876" s="4" t="s">
        <v>4552</v>
      </c>
      <c r="D1876" s="4" t="s">
        <v>12120</v>
      </c>
      <c r="E1876" s="4" t="s">
        <v>4554</v>
      </c>
      <c r="F1876" s="4" t="s">
        <v>4554</v>
      </c>
      <c r="G1876" s="4" t="s">
        <v>4554</v>
      </c>
      <c r="H1876" s="4" t="s">
        <v>422</v>
      </c>
      <c r="I1876" s="4" t="s">
        <v>469</v>
      </c>
      <c r="J1876" s="4" t="s">
        <v>470</v>
      </c>
      <c r="K1876" s="4" t="s">
        <v>177</v>
      </c>
      <c r="L1876" s="4" t="s">
        <v>471</v>
      </c>
      <c r="M1876" s="4" t="s">
        <v>287</v>
      </c>
      <c r="N1876" s="4" t="s">
        <v>277</v>
      </c>
      <c r="O1876" s="4" t="s">
        <v>4554</v>
      </c>
      <c r="P1876" s="4" t="s">
        <v>4554</v>
      </c>
      <c r="Q1876" s="4" t="s">
        <v>4556</v>
      </c>
      <c r="R1876" s="4" t="s">
        <v>4554</v>
      </c>
      <c r="S1876" s="4" t="s">
        <v>4770</v>
      </c>
      <c r="T1876" s="4" t="s">
        <v>4558</v>
      </c>
      <c r="U1876" s="4" t="s">
        <v>4554</v>
      </c>
      <c r="V1876" s="4" t="s">
        <v>4554</v>
      </c>
      <c r="W1876" s="4" t="s">
        <v>4559</v>
      </c>
      <c r="X1876" s="4" t="s">
        <v>12121</v>
      </c>
      <c r="Y1876" s="5">
        <f t="shared" si="1"/>
        <v>0.00005787037037</v>
      </c>
      <c r="Z1876" s="4">
        <f t="shared" si="2"/>
        <v>672</v>
      </c>
    </row>
    <row r="1877" ht="15.75" customHeight="1">
      <c r="A1877" s="4" t="s">
        <v>12122</v>
      </c>
      <c r="B1877" s="4" t="s">
        <v>12123</v>
      </c>
      <c r="C1877" s="4" t="s">
        <v>4552</v>
      </c>
      <c r="D1877" s="4" t="s">
        <v>12124</v>
      </c>
      <c r="E1877" s="4" t="s">
        <v>4554</v>
      </c>
      <c r="F1877" s="4" t="s">
        <v>4554</v>
      </c>
      <c r="G1877" s="4" t="s">
        <v>4554</v>
      </c>
      <c r="H1877" s="4" t="s">
        <v>4967</v>
      </c>
      <c r="I1877" s="4" t="s">
        <v>373</v>
      </c>
      <c r="J1877" s="4" t="s">
        <v>133</v>
      </c>
      <c r="K1877" s="4" t="s">
        <v>157</v>
      </c>
      <c r="L1877" s="4" t="s">
        <v>482</v>
      </c>
      <c r="M1877" s="4" t="s">
        <v>278</v>
      </c>
      <c r="N1877" s="4" t="s">
        <v>1163</v>
      </c>
      <c r="O1877" s="4" t="s">
        <v>4554</v>
      </c>
      <c r="P1877" s="4" t="s">
        <v>4554</v>
      </c>
      <c r="Q1877" s="4" t="s">
        <v>4556</v>
      </c>
      <c r="R1877" s="4" t="s">
        <v>4554</v>
      </c>
      <c r="S1877" s="4" t="s">
        <v>4775</v>
      </c>
      <c r="T1877" s="4" t="s">
        <v>5330</v>
      </c>
      <c r="U1877" s="4" t="s">
        <v>4554</v>
      </c>
      <c r="V1877" s="4" t="s">
        <v>4554</v>
      </c>
      <c r="W1877" s="4" t="s">
        <v>4559</v>
      </c>
      <c r="X1877" s="4" t="s">
        <v>12125</v>
      </c>
      <c r="Y1877" s="5">
        <f t="shared" si="1"/>
        <v>0.00005787037037</v>
      </c>
      <c r="Z1877" s="4">
        <f t="shared" si="2"/>
        <v>672</v>
      </c>
    </row>
    <row r="1878" ht="15.75" customHeight="1">
      <c r="A1878" s="4" t="s">
        <v>12126</v>
      </c>
      <c r="B1878" s="4" t="s">
        <v>12127</v>
      </c>
      <c r="C1878" s="4" t="s">
        <v>4552</v>
      </c>
      <c r="D1878" s="4" t="s">
        <v>12128</v>
      </c>
      <c r="E1878" s="4" t="s">
        <v>4554</v>
      </c>
      <c r="F1878" s="4" t="s">
        <v>4554</v>
      </c>
      <c r="G1878" s="4" t="s">
        <v>4554</v>
      </c>
      <c r="H1878" s="4" t="s">
        <v>1699</v>
      </c>
      <c r="I1878" s="4" t="s">
        <v>336</v>
      </c>
      <c r="J1878" s="4" t="s">
        <v>4603</v>
      </c>
      <c r="K1878" s="4" t="s">
        <v>4687</v>
      </c>
      <c r="L1878" s="4" t="s">
        <v>1700</v>
      </c>
      <c r="M1878" s="4" t="s">
        <v>338</v>
      </c>
      <c r="N1878" s="4" t="s">
        <v>298</v>
      </c>
      <c r="O1878" s="4" t="s">
        <v>4554</v>
      </c>
      <c r="P1878" s="4" t="s">
        <v>4554</v>
      </c>
      <c r="Q1878" s="4" t="s">
        <v>4556</v>
      </c>
      <c r="R1878" s="4" t="s">
        <v>4554</v>
      </c>
      <c r="S1878" s="4" t="s">
        <v>4770</v>
      </c>
      <c r="T1878" s="4" t="s">
        <v>4558</v>
      </c>
      <c r="U1878" s="4" t="s">
        <v>4554</v>
      </c>
      <c r="V1878" s="4" t="s">
        <v>4554</v>
      </c>
      <c r="W1878" s="4" t="s">
        <v>4559</v>
      </c>
      <c r="X1878" s="4" t="s">
        <v>12129</v>
      </c>
      <c r="Y1878" s="5">
        <f t="shared" si="1"/>
        <v>0.00005787037037</v>
      </c>
      <c r="Z1878" s="4">
        <f t="shared" si="2"/>
        <v>672</v>
      </c>
    </row>
    <row r="1879" ht="15.75" customHeight="1">
      <c r="A1879" s="4" t="s">
        <v>12130</v>
      </c>
      <c r="B1879" s="4" t="s">
        <v>12131</v>
      </c>
      <c r="C1879" s="4" t="s">
        <v>4552</v>
      </c>
      <c r="D1879" s="4" t="s">
        <v>12132</v>
      </c>
      <c r="E1879" s="4" t="s">
        <v>4554</v>
      </c>
      <c r="F1879" s="4" t="s">
        <v>4554</v>
      </c>
      <c r="G1879" s="4" t="s">
        <v>4554</v>
      </c>
      <c r="H1879" s="4" t="s">
        <v>432</v>
      </c>
      <c r="I1879" s="4" t="s">
        <v>1246</v>
      </c>
      <c r="J1879" s="4" t="s">
        <v>1398</v>
      </c>
      <c r="K1879" s="4" t="s">
        <v>177</v>
      </c>
      <c r="L1879" s="4" t="s">
        <v>1399</v>
      </c>
      <c r="M1879" s="4" t="s">
        <v>287</v>
      </c>
      <c r="N1879" s="4" t="s">
        <v>44</v>
      </c>
      <c r="O1879" s="4" t="s">
        <v>4554</v>
      </c>
      <c r="P1879" s="4" t="s">
        <v>4554</v>
      </c>
      <c r="Q1879" s="4" t="s">
        <v>4556</v>
      </c>
      <c r="R1879" s="4" t="s">
        <v>4554</v>
      </c>
      <c r="S1879" s="4" t="s">
        <v>4770</v>
      </c>
      <c r="T1879" s="4" t="s">
        <v>5330</v>
      </c>
      <c r="U1879" s="4" t="s">
        <v>4554</v>
      </c>
      <c r="V1879" s="4" t="s">
        <v>4554</v>
      </c>
      <c r="W1879" s="4" t="s">
        <v>4559</v>
      </c>
      <c r="X1879" s="4" t="s">
        <v>12133</v>
      </c>
      <c r="Y1879" s="5">
        <f t="shared" si="1"/>
        <v>0.0001157407407</v>
      </c>
      <c r="Z1879" s="4">
        <f t="shared" si="2"/>
        <v>672</v>
      </c>
    </row>
    <row r="1880" ht="15.75" customHeight="1">
      <c r="A1880" s="4" t="s">
        <v>12134</v>
      </c>
      <c r="B1880" s="4" t="s">
        <v>12135</v>
      </c>
      <c r="C1880" s="4" t="s">
        <v>4552</v>
      </c>
      <c r="D1880" s="4" t="s">
        <v>12136</v>
      </c>
      <c r="E1880" s="4" t="s">
        <v>4554</v>
      </c>
      <c r="F1880" s="4" t="s">
        <v>4554</v>
      </c>
      <c r="G1880" s="4" t="s">
        <v>4554</v>
      </c>
      <c r="H1880" s="4" t="s">
        <v>422</v>
      </c>
      <c r="I1880" s="4" t="s">
        <v>469</v>
      </c>
      <c r="J1880" s="4" t="s">
        <v>470</v>
      </c>
      <c r="K1880" s="4" t="s">
        <v>177</v>
      </c>
      <c r="L1880" s="4" t="s">
        <v>471</v>
      </c>
      <c r="M1880" s="4" t="s">
        <v>287</v>
      </c>
      <c r="N1880" s="4" t="s">
        <v>4799</v>
      </c>
      <c r="O1880" s="4" t="s">
        <v>4554</v>
      </c>
      <c r="P1880" s="4" t="s">
        <v>4554</v>
      </c>
      <c r="Q1880" s="4" t="s">
        <v>4556</v>
      </c>
      <c r="R1880" s="4" t="s">
        <v>4554</v>
      </c>
      <c r="S1880" s="4" t="s">
        <v>4770</v>
      </c>
      <c r="T1880" s="4" t="s">
        <v>4558</v>
      </c>
      <c r="U1880" s="4" t="s">
        <v>4554</v>
      </c>
      <c r="V1880" s="4" t="s">
        <v>4554</v>
      </c>
      <c r="W1880" s="4" t="s">
        <v>4559</v>
      </c>
      <c r="X1880" s="4" t="s">
        <v>12137</v>
      </c>
      <c r="Y1880" s="5">
        <f t="shared" si="1"/>
        <v>0.00005787037037</v>
      </c>
      <c r="Z1880" s="4">
        <f t="shared" si="2"/>
        <v>672</v>
      </c>
    </row>
    <row r="1881" ht="15.75" customHeight="1">
      <c r="A1881" s="4" t="s">
        <v>12138</v>
      </c>
      <c r="B1881" s="4" t="s">
        <v>12139</v>
      </c>
      <c r="C1881" s="4" t="s">
        <v>4552</v>
      </c>
      <c r="D1881" s="4" t="s">
        <v>12140</v>
      </c>
      <c r="E1881" s="4" t="s">
        <v>4554</v>
      </c>
      <c r="F1881" s="4" t="s">
        <v>4554</v>
      </c>
      <c r="G1881" s="4" t="s">
        <v>4554</v>
      </c>
      <c r="H1881" s="4" t="s">
        <v>427</v>
      </c>
      <c r="I1881" s="4" t="s">
        <v>459</v>
      </c>
      <c r="J1881" s="4" t="s">
        <v>71</v>
      </c>
      <c r="K1881" s="4" t="s">
        <v>177</v>
      </c>
      <c r="L1881" s="4" t="s">
        <v>460</v>
      </c>
      <c r="M1881" s="4" t="s">
        <v>287</v>
      </c>
      <c r="N1881" s="4" t="s">
        <v>4558</v>
      </c>
      <c r="O1881" s="4" t="s">
        <v>4554</v>
      </c>
      <c r="P1881" s="4" t="s">
        <v>4554</v>
      </c>
      <c r="Q1881" s="4" t="s">
        <v>4556</v>
      </c>
      <c r="R1881" s="4" t="s">
        <v>4554</v>
      </c>
      <c r="S1881" s="4" t="s">
        <v>4770</v>
      </c>
      <c r="T1881" s="4" t="s">
        <v>5330</v>
      </c>
      <c r="U1881" s="4" t="s">
        <v>4554</v>
      </c>
      <c r="V1881" s="4" t="s">
        <v>4554</v>
      </c>
      <c r="W1881" s="4" t="s">
        <v>4559</v>
      </c>
      <c r="X1881" s="4" t="s">
        <v>12141</v>
      </c>
      <c r="Y1881" s="5">
        <f t="shared" si="1"/>
        <v>0.00005787037037</v>
      </c>
      <c r="Z1881" s="4">
        <f t="shared" si="2"/>
        <v>672</v>
      </c>
    </row>
    <row r="1882" ht="15.75" customHeight="1">
      <c r="A1882" s="4" t="s">
        <v>12142</v>
      </c>
      <c r="B1882" s="4" t="s">
        <v>12143</v>
      </c>
      <c r="C1882" s="4" t="s">
        <v>4552</v>
      </c>
      <c r="D1882" s="4" t="s">
        <v>12144</v>
      </c>
      <c r="E1882" s="4" t="s">
        <v>4554</v>
      </c>
      <c r="F1882" s="4" t="s">
        <v>4554</v>
      </c>
      <c r="G1882" s="4" t="s">
        <v>4554</v>
      </c>
      <c r="H1882" s="4" t="s">
        <v>422</v>
      </c>
      <c r="I1882" s="4" t="s">
        <v>469</v>
      </c>
      <c r="J1882" s="4" t="s">
        <v>470</v>
      </c>
      <c r="K1882" s="4" t="s">
        <v>177</v>
      </c>
      <c r="L1882" s="4" t="s">
        <v>471</v>
      </c>
      <c r="M1882" s="4" t="s">
        <v>287</v>
      </c>
      <c r="N1882" s="4" t="s">
        <v>338</v>
      </c>
      <c r="O1882" s="4" t="s">
        <v>4554</v>
      </c>
      <c r="P1882" s="4" t="s">
        <v>4554</v>
      </c>
      <c r="Q1882" s="4" t="s">
        <v>4556</v>
      </c>
      <c r="R1882" s="4" t="s">
        <v>4554</v>
      </c>
      <c r="S1882" s="4" t="s">
        <v>4770</v>
      </c>
      <c r="T1882" s="4" t="s">
        <v>4558</v>
      </c>
      <c r="U1882" s="4" t="s">
        <v>4554</v>
      </c>
      <c r="V1882" s="4" t="s">
        <v>4554</v>
      </c>
      <c r="W1882" s="4" t="s">
        <v>4559</v>
      </c>
      <c r="X1882" s="4" t="s">
        <v>12145</v>
      </c>
      <c r="Y1882" s="5">
        <f t="shared" si="1"/>
        <v>0.00006944444444</v>
      </c>
      <c r="Z1882" s="4">
        <f t="shared" si="2"/>
        <v>672</v>
      </c>
    </row>
    <row r="1883" ht="15.75" customHeight="1">
      <c r="A1883" s="4" t="s">
        <v>12146</v>
      </c>
      <c r="B1883" s="4" t="s">
        <v>12147</v>
      </c>
      <c r="C1883" s="4" t="s">
        <v>4552</v>
      </c>
      <c r="D1883" s="4" t="s">
        <v>12148</v>
      </c>
      <c r="E1883" s="4" t="s">
        <v>4554</v>
      </c>
      <c r="F1883" s="4" t="s">
        <v>4554</v>
      </c>
      <c r="G1883" s="4" t="s">
        <v>4554</v>
      </c>
      <c r="H1883" s="4" t="s">
        <v>422</v>
      </c>
      <c r="I1883" s="4" t="s">
        <v>469</v>
      </c>
      <c r="J1883" s="4" t="s">
        <v>470</v>
      </c>
      <c r="K1883" s="4" t="s">
        <v>177</v>
      </c>
      <c r="L1883" s="4" t="s">
        <v>471</v>
      </c>
      <c r="M1883" s="4" t="s">
        <v>287</v>
      </c>
      <c r="N1883" s="4" t="s">
        <v>72</v>
      </c>
      <c r="O1883" s="4" t="s">
        <v>4554</v>
      </c>
      <c r="P1883" s="4" t="s">
        <v>4554</v>
      </c>
      <c r="Q1883" s="4" t="s">
        <v>4556</v>
      </c>
      <c r="R1883" s="4" t="s">
        <v>4554</v>
      </c>
      <c r="S1883" s="4" t="s">
        <v>4770</v>
      </c>
      <c r="T1883" s="4" t="s">
        <v>5330</v>
      </c>
      <c r="U1883" s="4" t="s">
        <v>4554</v>
      </c>
      <c r="V1883" s="4" t="s">
        <v>4554</v>
      </c>
      <c r="W1883" s="4" t="s">
        <v>4559</v>
      </c>
      <c r="X1883" s="4" t="s">
        <v>12149</v>
      </c>
      <c r="Y1883" s="5">
        <f t="shared" si="1"/>
        <v>0.00005787037037</v>
      </c>
      <c r="Z1883" s="4">
        <f t="shared" si="2"/>
        <v>672</v>
      </c>
    </row>
    <row r="1884" ht="15.75" customHeight="1">
      <c r="A1884" s="4" t="s">
        <v>12150</v>
      </c>
      <c r="B1884" s="4" t="s">
        <v>12151</v>
      </c>
      <c r="C1884" s="4" t="s">
        <v>4552</v>
      </c>
      <c r="D1884" s="4" t="s">
        <v>12152</v>
      </c>
      <c r="E1884" s="4" t="s">
        <v>4554</v>
      </c>
      <c r="F1884" s="4" t="s">
        <v>4554</v>
      </c>
      <c r="G1884" s="4" t="s">
        <v>4554</v>
      </c>
      <c r="H1884" s="4" t="s">
        <v>4812</v>
      </c>
      <c r="I1884" s="4" t="s">
        <v>332</v>
      </c>
      <c r="J1884" s="4" t="s">
        <v>53</v>
      </c>
      <c r="K1884" s="4" t="s">
        <v>200</v>
      </c>
      <c r="L1884" s="4" t="s">
        <v>333</v>
      </c>
      <c r="M1884" s="4" t="s">
        <v>298</v>
      </c>
      <c r="N1884" s="4" t="s">
        <v>134</v>
      </c>
      <c r="O1884" s="4" t="s">
        <v>4554</v>
      </c>
      <c r="P1884" s="4" t="s">
        <v>4554</v>
      </c>
      <c r="Q1884" s="4" t="s">
        <v>4556</v>
      </c>
      <c r="R1884" s="4" t="s">
        <v>4554</v>
      </c>
      <c r="S1884" s="4" t="s">
        <v>4770</v>
      </c>
      <c r="T1884" s="4" t="s">
        <v>5330</v>
      </c>
      <c r="U1884" s="4" t="s">
        <v>4554</v>
      </c>
      <c r="V1884" s="4" t="s">
        <v>4554</v>
      </c>
      <c r="W1884" s="4" t="s">
        <v>4559</v>
      </c>
      <c r="X1884" s="4" t="s">
        <v>12153</v>
      </c>
      <c r="Y1884" s="5">
        <f t="shared" si="1"/>
        <v>0.00005787037037</v>
      </c>
      <c r="Z1884" s="4">
        <f t="shared" si="2"/>
        <v>672</v>
      </c>
    </row>
    <row r="1885" ht="15.75" customHeight="1">
      <c r="A1885" s="4" t="s">
        <v>12154</v>
      </c>
      <c r="B1885" s="4" t="s">
        <v>12155</v>
      </c>
      <c r="C1885" s="4" t="s">
        <v>4552</v>
      </c>
      <c r="D1885" s="4" t="s">
        <v>12156</v>
      </c>
      <c r="E1885" s="4" t="s">
        <v>4554</v>
      </c>
      <c r="F1885" s="4" t="s">
        <v>4554</v>
      </c>
      <c r="G1885" s="4" t="s">
        <v>4554</v>
      </c>
      <c r="H1885" s="4" t="s">
        <v>1374</v>
      </c>
      <c r="I1885" s="4" t="s">
        <v>459</v>
      </c>
      <c r="J1885" s="4" t="s">
        <v>8186</v>
      </c>
      <c r="K1885" s="4" t="s">
        <v>173</v>
      </c>
      <c r="L1885" s="4" t="s">
        <v>1376</v>
      </c>
      <c r="M1885" s="4" t="s">
        <v>4784</v>
      </c>
      <c r="N1885" s="4" t="s">
        <v>17</v>
      </c>
      <c r="O1885" s="4" t="s">
        <v>4554</v>
      </c>
      <c r="P1885" s="4" t="s">
        <v>4554</v>
      </c>
      <c r="Q1885" s="4" t="s">
        <v>4556</v>
      </c>
      <c r="R1885" s="4" t="s">
        <v>4554</v>
      </c>
      <c r="S1885" s="4" t="s">
        <v>4770</v>
      </c>
      <c r="T1885" s="4" t="s">
        <v>4558</v>
      </c>
      <c r="U1885" s="4" t="s">
        <v>4554</v>
      </c>
      <c r="V1885" s="4" t="s">
        <v>4554</v>
      </c>
      <c r="W1885" s="4" t="s">
        <v>4559</v>
      </c>
      <c r="X1885" s="4" t="s">
        <v>12157</v>
      </c>
      <c r="Y1885" s="5">
        <f t="shared" si="1"/>
        <v>0.00005787037037</v>
      </c>
      <c r="Z1885" s="4">
        <f t="shared" si="2"/>
        <v>672</v>
      </c>
    </row>
    <row r="1886" ht="15.75" customHeight="1">
      <c r="A1886" s="4" t="s">
        <v>12158</v>
      </c>
      <c r="B1886" s="4" t="s">
        <v>12159</v>
      </c>
      <c r="C1886" s="4" t="s">
        <v>4552</v>
      </c>
      <c r="D1886" s="4" t="s">
        <v>12160</v>
      </c>
      <c r="E1886" s="4" t="s">
        <v>4554</v>
      </c>
      <c r="F1886" s="4" t="s">
        <v>4554</v>
      </c>
      <c r="G1886" s="4" t="s">
        <v>4554</v>
      </c>
      <c r="H1886" s="4" t="s">
        <v>427</v>
      </c>
      <c r="I1886" s="4" t="s">
        <v>459</v>
      </c>
      <c r="J1886" s="4" t="s">
        <v>71</v>
      </c>
      <c r="K1886" s="4" t="s">
        <v>177</v>
      </c>
      <c r="L1886" s="4" t="s">
        <v>460</v>
      </c>
      <c r="M1886" s="4" t="s">
        <v>287</v>
      </c>
      <c r="N1886" s="4" t="s">
        <v>1163</v>
      </c>
      <c r="O1886" s="4" t="s">
        <v>4554</v>
      </c>
      <c r="P1886" s="4" t="s">
        <v>4554</v>
      </c>
      <c r="Q1886" s="4" t="s">
        <v>4556</v>
      </c>
      <c r="R1886" s="4" t="s">
        <v>4554</v>
      </c>
      <c r="S1886" s="4" t="s">
        <v>4770</v>
      </c>
      <c r="T1886" s="4" t="s">
        <v>5330</v>
      </c>
      <c r="U1886" s="4" t="s">
        <v>4554</v>
      </c>
      <c r="V1886" s="4" t="s">
        <v>4554</v>
      </c>
      <c r="W1886" s="4" t="s">
        <v>4559</v>
      </c>
      <c r="X1886" s="4" t="s">
        <v>12161</v>
      </c>
      <c r="Y1886" s="5">
        <f t="shared" si="1"/>
        <v>0.0001157407407</v>
      </c>
      <c r="Z1886" s="4">
        <f t="shared" si="2"/>
        <v>672</v>
      </c>
    </row>
    <row r="1887" ht="15.75" customHeight="1">
      <c r="A1887" s="4" t="s">
        <v>12162</v>
      </c>
      <c r="B1887" s="4" t="s">
        <v>12163</v>
      </c>
      <c r="C1887" s="4" t="s">
        <v>4552</v>
      </c>
      <c r="D1887" s="4" t="s">
        <v>12164</v>
      </c>
      <c r="E1887" s="4" t="s">
        <v>4554</v>
      </c>
      <c r="F1887" s="4" t="s">
        <v>4554</v>
      </c>
      <c r="G1887" s="4" t="s">
        <v>4554</v>
      </c>
      <c r="H1887" s="4" t="s">
        <v>1374</v>
      </c>
      <c r="I1887" s="4" t="s">
        <v>459</v>
      </c>
      <c r="J1887" s="4" t="s">
        <v>8186</v>
      </c>
      <c r="K1887" s="4" t="s">
        <v>173</v>
      </c>
      <c r="L1887" s="4" t="s">
        <v>1376</v>
      </c>
      <c r="M1887" s="4" t="s">
        <v>4784</v>
      </c>
      <c r="N1887" s="4" t="s">
        <v>113</v>
      </c>
      <c r="O1887" s="4" t="s">
        <v>4554</v>
      </c>
      <c r="P1887" s="4" t="s">
        <v>4554</v>
      </c>
      <c r="Q1887" s="4" t="s">
        <v>4556</v>
      </c>
      <c r="R1887" s="4" t="s">
        <v>4554</v>
      </c>
      <c r="S1887" s="4" t="s">
        <v>4770</v>
      </c>
      <c r="T1887" s="4" t="s">
        <v>5330</v>
      </c>
      <c r="U1887" s="4" t="s">
        <v>4554</v>
      </c>
      <c r="V1887" s="4" t="s">
        <v>4554</v>
      </c>
      <c r="W1887" s="4" t="s">
        <v>4559</v>
      </c>
      <c r="X1887" s="4" t="s">
        <v>12165</v>
      </c>
      <c r="Y1887" s="5">
        <f t="shared" si="1"/>
        <v>0.00005787037037</v>
      </c>
      <c r="Z1887" s="4">
        <f t="shared" si="2"/>
        <v>672</v>
      </c>
    </row>
    <row r="1888" ht="15.75" customHeight="1">
      <c r="A1888" s="4" t="s">
        <v>12166</v>
      </c>
      <c r="B1888" s="4" t="s">
        <v>12167</v>
      </c>
      <c r="C1888" s="4" t="s">
        <v>4552</v>
      </c>
      <c r="D1888" s="4" t="s">
        <v>12168</v>
      </c>
      <c r="E1888" s="4" t="s">
        <v>4554</v>
      </c>
      <c r="F1888" s="4" t="s">
        <v>4554</v>
      </c>
      <c r="G1888" s="4" t="s">
        <v>4554</v>
      </c>
      <c r="H1888" s="4" t="s">
        <v>393</v>
      </c>
      <c r="I1888" s="4" t="s">
        <v>350</v>
      </c>
      <c r="J1888" s="4" t="s">
        <v>75</v>
      </c>
      <c r="K1888" s="4" t="s">
        <v>173</v>
      </c>
      <c r="L1888" s="4" t="s">
        <v>354</v>
      </c>
      <c r="M1888" s="4" t="s">
        <v>4784</v>
      </c>
      <c r="N1888" s="4" t="s">
        <v>1163</v>
      </c>
      <c r="O1888" s="4" t="s">
        <v>4554</v>
      </c>
      <c r="P1888" s="4" t="s">
        <v>4554</v>
      </c>
      <c r="Q1888" s="4" t="s">
        <v>4556</v>
      </c>
      <c r="R1888" s="4" t="s">
        <v>4554</v>
      </c>
      <c r="S1888" s="4" t="s">
        <v>4770</v>
      </c>
      <c r="T1888" s="4" t="s">
        <v>5330</v>
      </c>
      <c r="U1888" s="4" t="s">
        <v>4554</v>
      </c>
      <c r="V1888" s="4" t="s">
        <v>4554</v>
      </c>
      <c r="W1888" s="4" t="s">
        <v>4559</v>
      </c>
      <c r="X1888" s="4" t="s">
        <v>12169</v>
      </c>
      <c r="Y1888" s="5">
        <f t="shared" si="1"/>
        <v>0.0001157407407</v>
      </c>
      <c r="Z1888" s="4">
        <f t="shared" si="2"/>
        <v>672</v>
      </c>
    </row>
    <row r="1889" ht="15.75" customHeight="1">
      <c r="A1889" s="4" t="s">
        <v>12170</v>
      </c>
      <c r="B1889" s="4" t="s">
        <v>12171</v>
      </c>
      <c r="C1889" s="4" t="s">
        <v>4552</v>
      </c>
      <c r="D1889" s="4" t="s">
        <v>12172</v>
      </c>
      <c r="E1889" s="4" t="s">
        <v>4554</v>
      </c>
      <c r="F1889" s="4" t="s">
        <v>4554</v>
      </c>
      <c r="G1889" s="4" t="s">
        <v>4554</v>
      </c>
      <c r="H1889" s="4" t="s">
        <v>354</v>
      </c>
      <c r="I1889" s="4" t="s">
        <v>355</v>
      </c>
      <c r="J1889" s="4" t="s">
        <v>85</v>
      </c>
      <c r="K1889" s="4" t="s">
        <v>186</v>
      </c>
      <c r="L1889" s="4" t="s">
        <v>356</v>
      </c>
      <c r="M1889" s="4" t="s">
        <v>357</v>
      </c>
      <c r="N1889" s="4" t="s">
        <v>27</v>
      </c>
      <c r="O1889" s="4" t="s">
        <v>4554</v>
      </c>
      <c r="P1889" s="4" t="s">
        <v>4554</v>
      </c>
      <c r="Q1889" s="4" t="s">
        <v>4556</v>
      </c>
      <c r="R1889" s="4" t="s">
        <v>4554</v>
      </c>
      <c r="S1889" s="4" t="s">
        <v>4770</v>
      </c>
      <c r="T1889" s="4" t="s">
        <v>4558</v>
      </c>
      <c r="U1889" s="4" t="s">
        <v>4554</v>
      </c>
      <c r="V1889" s="4" t="s">
        <v>4554</v>
      </c>
      <c r="W1889" s="4" t="s">
        <v>4559</v>
      </c>
      <c r="X1889" s="4" t="s">
        <v>12173</v>
      </c>
      <c r="Y1889" s="5">
        <f t="shared" si="1"/>
        <v>0.00005787037037</v>
      </c>
      <c r="Z1889" s="4">
        <f t="shared" si="2"/>
        <v>672</v>
      </c>
    </row>
    <row r="1890" ht="15.75" customHeight="1">
      <c r="A1890" s="4" t="s">
        <v>12174</v>
      </c>
      <c r="B1890" s="4" t="s">
        <v>12175</v>
      </c>
      <c r="C1890" s="4" t="s">
        <v>4552</v>
      </c>
      <c r="D1890" s="4" t="s">
        <v>12176</v>
      </c>
      <c r="E1890" s="4" t="s">
        <v>4554</v>
      </c>
      <c r="F1890" s="4" t="s">
        <v>4554</v>
      </c>
      <c r="G1890" s="4" t="s">
        <v>4554</v>
      </c>
      <c r="H1890" s="4" t="s">
        <v>393</v>
      </c>
      <c r="I1890" s="4" t="s">
        <v>350</v>
      </c>
      <c r="J1890" s="4" t="s">
        <v>75</v>
      </c>
      <c r="K1890" s="4" t="s">
        <v>173</v>
      </c>
      <c r="L1890" s="4" t="s">
        <v>354</v>
      </c>
      <c r="M1890" s="4" t="s">
        <v>4784</v>
      </c>
      <c r="N1890" s="4" t="s">
        <v>323</v>
      </c>
      <c r="O1890" s="4" t="s">
        <v>4554</v>
      </c>
      <c r="P1890" s="4" t="s">
        <v>4554</v>
      </c>
      <c r="Q1890" s="4" t="s">
        <v>4556</v>
      </c>
      <c r="R1890" s="4" t="s">
        <v>4554</v>
      </c>
      <c r="S1890" s="4" t="s">
        <v>4770</v>
      </c>
      <c r="T1890" s="4" t="s">
        <v>4558</v>
      </c>
      <c r="U1890" s="4" t="s">
        <v>4554</v>
      </c>
      <c r="V1890" s="4" t="s">
        <v>4554</v>
      </c>
      <c r="W1890" s="4" t="s">
        <v>4559</v>
      </c>
      <c r="X1890" s="4" t="s">
        <v>12177</v>
      </c>
      <c r="Y1890" s="5">
        <f t="shared" si="1"/>
        <v>0.00005787037037</v>
      </c>
      <c r="Z1890" s="4">
        <f t="shared" si="2"/>
        <v>672</v>
      </c>
    </row>
    <row r="1891" ht="15.75" customHeight="1">
      <c r="A1891" s="4" t="s">
        <v>12178</v>
      </c>
      <c r="B1891" s="4" t="s">
        <v>12179</v>
      </c>
      <c r="C1891" s="4" t="s">
        <v>4552</v>
      </c>
      <c r="D1891" s="4" t="s">
        <v>12180</v>
      </c>
      <c r="E1891" s="4" t="s">
        <v>4554</v>
      </c>
      <c r="F1891" s="4" t="s">
        <v>4554</v>
      </c>
      <c r="G1891" s="4" t="s">
        <v>4554</v>
      </c>
      <c r="H1891" s="4" t="s">
        <v>432</v>
      </c>
      <c r="I1891" s="4" t="s">
        <v>1246</v>
      </c>
      <c r="J1891" s="4" t="s">
        <v>1398</v>
      </c>
      <c r="K1891" s="4" t="s">
        <v>177</v>
      </c>
      <c r="L1891" s="4" t="s">
        <v>1399</v>
      </c>
      <c r="M1891" s="4" t="s">
        <v>287</v>
      </c>
      <c r="N1891" s="4" t="s">
        <v>1163</v>
      </c>
      <c r="O1891" s="4" t="s">
        <v>4554</v>
      </c>
      <c r="P1891" s="4" t="s">
        <v>4554</v>
      </c>
      <c r="Q1891" s="4" t="s">
        <v>4556</v>
      </c>
      <c r="R1891" s="4" t="s">
        <v>4554</v>
      </c>
      <c r="S1891" s="4" t="s">
        <v>4770</v>
      </c>
      <c r="T1891" s="4" t="s">
        <v>5330</v>
      </c>
      <c r="U1891" s="4" t="s">
        <v>4554</v>
      </c>
      <c r="V1891" s="4" t="s">
        <v>4554</v>
      </c>
      <c r="W1891" s="4" t="s">
        <v>4559</v>
      </c>
      <c r="X1891" s="4" t="s">
        <v>12181</v>
      </c>
      <c r="Y1891" s="5">
        <f t="shared" si="1"/>
        <v>0.00005787037037</v>
      </c>
      <c r="Z1891" s="4">
        <f t="shared" si="2"/>
        <v>672</v>
      </c>
    </row>
    <row r="1892" ht="15.75" customHeight="1">
      <c r="A1892" s="4" t="s">
        <v>12182</v>
      </c>
      <c r="B1892" s="4" t="s">
        <v>12183</v>
      </c>
      <c r="C1892" s="4" t="s">
        <v>4552</v>
      </c>
      <c r="D1892" s="4" t="s">
        <v>12184</v>
      </c>
      <c r="E1892" s="4" t="s">
        <v>4554</v>
      </c>
      <c r="F1892" s="4" t="s">
        <v>4554</v>
      </c>
      <c r="G1892" s="4" t="s">
        <v>4554</v>
      </c>
      <c r="H1892" s="4" t="s">
        <v>406</v>
      </c>
      <c r="I1892" s="4" t="s">
        <v>1246</v>
      </c>
      <c r="J1892" s="4" t="s">
        <v>1247</v>
      </c>
      <c r="K1892" s="4" t="s">
        <v>177</v>
      </c>
      <c r="L1892" s="4" t="s">
        <v>1248</v>
      </c>
      <c r="M1892" s="4" t="s">
        <v>287</v>
      </c>
      <c r="N1892" s="4" t="s">
        <v>338</v>
      </c>
      <c r="O1892" s="4" t="s">
        <v>4554</v>
      </c>
      <c r="P1892" s="4" t="s">
        <v>4554</v>
      </c>
      <c r="Q1892" s="4" t="s">
        <v>4556</v>
      </c>
      <c r="R1892" s="4" t="s">
        <v>4554</v>
      </c>
      <c r="S1892" s="4" t="s">
        <v>4770</v>
      </c>
      <c r="T1892" s="4" t="s">
        <v>4558</v>
      </c>
      <c r="U1892" s="4" t="s">
        <v>4554</v>
      </c>
      <c r="V1892" s="4" t="s">
        <v>4554</v>
      </c>
      <c r="W1892" s="4" t="s">
        <v>4559</v>
      </c>
      <c r="X1892" s="4" t="s">
        <v>12185</v>
      </c>
      <c r="Y1892" s="5">
        <f t="shared" si="1"/>
        <v>0.0001157407407</v>
      </c>
      <c r="Z1892" s="4">
        <f t="shared" si="2"/>
        <v>672</v>
      </c>
    </row>
    <row r="1893" ht="15.75" customHeight="1">
      <c r="A1893" s="4" t="s">
        <v>12186</v>
      </c>
      <c r="B1893" s="4" t="s">
        <v>12187</v>
      </c>
      <c r="C1893" s="4" t="s">
        <v>4552</v>
      </c>
      <c r="D1893" s="4" t="s">
        <v>12188</v>
      </c>
      <c r="E1893" s="4" t="s">
        <v>4554</v>
      </c>
      <c r="F1893" s="4" t="s">
        <v>4554</v>
      </c>
      <c r="G1893" s="4" t="s">
        <v>4554</v>
      </c>
      <c r="H1893" s="4" t="s">
        <v>640</v>
      </c>
      <c r="I1893" s="4" t="s">
        <v>817</v>
      </c>
      <c r="J1893" s="4" t="s">
        <v>1438</v>
      </c>
      <c r="K1893" s="4" t="s">
        <v>164</v>
      </c>
      <c r="L1893" s="4" t="s">
        <v>962</v>
      </c>
      <c r="M1893" s="4" t="s">
        <v>312</v>
      </c>
      <c r="N1893" s="4" t="s">
        <v>27</v>
      </c>
      <c r="O1893" s="4" t="s">
        <v>4554</v>
      </c>
      <c r="P1893" s="4" t="s">
        <v>4554</v>
      </c>
      <c r="Q1893" s="4" t="s">
        <v>4556</v>
      </c>
      <c r="R1893" s="4" t="s">
        <v>4554</v>
      </c>
      <c r="S1893" s="4" t="s">
        <v>4770</v>
      </c>
      <c r="T1893" s="4" t="s">
        <v>4558</v>
      </c>
      <c r="U1893" s="4" t="s">
        <v>4554</v>
      </c>
      <c r="V1893" s="4" t="s">
        <v>4554</v>
      </c>
      <c r="W1893" s="4" t="s">
        <v>4559</v>
      </c>
      <c r="X1893" s="4" t="s">
        <v>12189</v>
      </c>
      <c r="Y1893" s="5">
        <f t="shared" si="1"/>
        <v>0.00005787037037</v>
      </c>
      <c r="Z1893" s="4">
        <f t="shared" si="2"/>
        <v>672</v>
      </c>
    </row>
    <row r="1894" ht="15.75" customHeight="1">
      <c r="A1894" s="4" t="s">
        <v>12190</v>
      </c>
      <c r="B1894" s="4" t="s">
        <v>12191</v>
      </c>
      <c r="C1894" s="4" t="s">
        <v>4552</v>
      </c>
      <c r="D1894" s="4" t="s">
        <v>12192</v>
      </c>
      <c r="E1894" s="4" t="s">
        <v>4554</v>
      </c>
      <c r="F1894" s="4" t="s">
        <v>4554</v>
      </c>
      <c r="G1894" s="4" t="s">
        <v>4554</v>
      </c>
      <c r="H1894" s="4" t="s">
        <v>427</v>
      </c>
      <c r="I1894" s="4" t="s">
        <v>459</v>
      </c>
      <c r="J1894" s="4" t="s">
        <v>71</v>
      </c>
      <c r="K1894" s="4" t="s">
        <v>177</v>
      </c>
      <c r="L1894" s="4" t="s">
        <v>460</v>
      </c>
      <c r="M1894" s="4" t="s">
        <v>287</v>
      </c>
      <c r="N1894" s="4" t="s">
        <v>70</v>
      </c>
      <c r="O1894" s="4" t="s">
        <v>4554</v>
      </c>
      <c r="P1894" s="4" t="s">
        <v>4554</v>
      </c>
      <c r="Q1894" s="4" t="s">
        <v>4556</v>
      </c>
      <c r="R1894" s="4" t="s">
        <v>4554</v>
      </c>
      <c r="S1894" s="4" t="s">
        <v>4770</v>
      </c>
      <c r="T1894" s="4" t="s">
        <v>5330</v>
      </c>
      <c r="U1894" s="4" t="s">
        <v>4554</v>
      </c>
      <c r="V1894" s="4" t="s">
        <v>4554</v>
      </c>
      <c r="W1894" s="4" t="s">
        <v>4559</v>
      </c>
      <c r="X1894" s="4" t="s">
        <v>12193</v>
      </c>
      <c r="Y1894" s="5">
        <f t="shared" si="1"/>
        <v>0.00005787037037</v>
      </c>
      <c r="Z1894" s="4">
        <f t="shared" si="2"/>
        <v>672</v>
      </c>
    </row>
    <row r="1895" ht="15.75" customHeight="1">
      <c r="A1895" s="4" t="s">
        <v>12194</v>
      </c>
      <c r="B1895" s="4" t="s">
        <v>12195</v>
      </c>
      <c r="C1895" s="4" t="s">
        <v>4552</v>
      </c>
      <c r="D1895" s="4" t="s">
        <v>12196</v>
      </c>
      <c r="E1895" s="4" t="s">
        <v>4554</v>
      </c>
      <c r="F1895" s="4" t="s">
        <v>4554</v>
      </c>
      <c r="G1895" s="4" t="s">
        <v>4554</v>
      </c>
      <c r="H1895" s="4" t="s">
        <v>427</v>
      </c>
      <c r="I1895" s="4" t="s">
        <v>459</v>
      </c>
      <c r="J1895" s="4" t="s">
        <v>71</v>
      </c>
      <c r="K1895" s="4" t="s">
        <v>177</v>
      </c>
      <c r="L1895" s="4" t="s">
        <v>460</v>
      </c>
      <c r="M1895" s="4" t="s">
        <v>287</v>
      </c>
      <c r="N1895" s="4" t="s">
        <v>134</v>
      </c>
      <c r="O1895" s="4" t="s">
        <v>4554</v>
      </c>
      <c r="P1895" s="4" t="s">
        <v>4554</v>
      </c>
      <c r="Q1895" s="4" t="s">
        <v>4556</v>
      </c>
      <c r="R1895" s="4" t="s">
        <v>4554</v>
      </c>
      <c r="S1895" s="4" t="s">
        <v>4770</v>
      </c>
      <c r="T1895" s="4" t="s">
        <v>5330</v>
      </c>
      <c r="U1895" s="4" t="s">
        <v>4554</v>
      </c>
      <c r="V1895" s="4" t="s">
        <v>4554</v>
      </c>
      <c r="W1895" s="4" t="s">
        <v>4559</v>
      </c>
      <c r="X1895" s="4" t="s">
        <v>12197</v>
      </c>
      <c r="Y1895" s="5">
        <f t="shared" si="1"/>
        <v>0.00005787037037</v>
      </c>
      <c r="Z1895" s="4">
        <f t="shared" si="2"/>
        <v>672</v>
      </c>
    </row>
    <row r="1896" ht="15.75" customHeight="1">
      <c r="A1896" s="4" t="s">
        <v>12198</v>
      </c>
      <c r="B1896" s="4" t="s">
        <v>12199</v>
      </c>
      <c r="C1896" s="4" t="s">
        <v>4552</v>
      </c>
      <c r="D1896" s="4" t="s">
        <v>12200</v>
      </c>
      <c r="E1896" s="4" t="s">
        <v>4554</v>
      </c>
      <c r="F1896" s="4" t="s">
        <v>4554</v>
      </c>
      <c r="G1896" s="4" t="s">
        <v>4554</v>
      </c>
      <c r="H1896" s="4" t="s">
        <v>340</v>
      </c>
      <c r="I1896" s="4" t="s">
        <v>341</v>
      </c>
      <c r="J1896" s="4" t="s">
        <v>342</v>
      </c>
      <c r="K1896" s="4" t="s">
        <v>173</v>
      </c>
      <c r="L1896" s="4" t="s">
        <v>343</v>
      </c>
      <c r="M1896" s="4" t="s">
        <v>4784</v>
      </c>
      <c r="N1896" s="4" t="s">
        <v>27</v>
      </c>
      <c r="O1896" s="4" t="s">
        <v>4554</v>
      </c>
      <c r="P1896" s="4" t="s">
        <v>4554</v>
      </c>
      <c r="Q1896" s="4" t="s">
        <v>4556</v>
      </c>
      <c r="R1896" s="4" t="s">
        <v>4554</v>
      </c>
      <c r="S1896" s="4" t="s">
        <v>4770</v>
      </c>
      <c r="T1896" s="4" t="s">
        <v>4558</v>
      </c>
      <c r="U1896" s="4" t="s">
        <v>4554</v>
      </c>
      <c r="V1896" s="4" t="s">
        <v>4554</v>
      </c>
      <c r="W1896" s="4" t="s">
        <v>4559</v>
      </c>
      <c r="X1896" s="4" t="s">
        <v>12201</v>
      </c>
      <c r="Y1896" s="5">
        <f t="shared" si="1"/>
        <v>0.00005787037037</v>
      </c>
      <c r="Z1896" s="4">
        <f t="shared" si="2"/>
        <v>672</v>
      </c>
    </row>
    <row r="1897" ht="15.75" customHeight="1">
      <c r="A1897" s="4" t="s">
        <v>12202</v>
      </c>
      <c r="B1897" s="4" t="s">
        <v>12203</v>
      </c>
      <c r="C1897" s="4" t="s">
        <v>4552</v>
      </c>
      <c r="D1897" s="4" t="s">
        <v>12204</v>
      </c>
      <c r="E1897" s="4" t="s">
        <v>4554</v>
      </c>
      <c r="F1897" s="4" t="s">
        <v>4554</v>
      </c>
      <c r="G1897" s="4" t="s">
        <v>4554</v>
      </c>
      <c r="H1897" s="4" t="s">
        <v>349</v>
      </c>
      <c r="I1897" s="4" t="s">
        <v>350</v>
      </c>
      <c r="J1897" s="4" t="s">
        <v>163</v>
      </c>
      <c r="K1897" s="4" t="s">
        <v>173</v>
      </c>
      <c r="L1897" s="4" t="s">
        <v>351</v>
      </c>
      <c r="M1897" s="4" t="s">
        <v>4784</v>
      </c>
      <c r="N1897" s="4" t="s">
        <v>4558</v>
      </c>
      <c r="O1897" s="4" t="s">
        <v>4554</v>
      </c>
      <c r="P1897" s="4" t="s">
        <v>4554</v>
      </c>
      <c r="Q1897" s="4" t="s">
        <v>4556</v>
      </c>
      <c r="R1897" s="4" t="s">
        <v>4554</v>
      </c>
      <c r="S1897" s="4" t="s">
        <v>4770</v>
      </c>
      <c r="T1897" s="4" t="s">
        <v>5330</v>
      </c>
      <c r="U1897" s="4" t="s">
        <v>4554</v>
      </c>
      <c r="V1897" s="4" t="s">
        <v>4554</v>
      </c>
      <c r="W1897" s="4" t="s">
        <v>4559</v>
      </c>
      <c r="X1897" s="4" t="s">
        <v>12205</v>
      </c>
      <c r="Y1897" s="5">
        <f t="shared" si="1"/>
        <v>0.00005787037037</v>
      </c>
      <c r="Z1897" s="4">
        <f t="shared" si="2"/>
        <v>672</v>
      </c>
    </row>
    <row r="1898" ht="15.75" customHeight="1">
      <c r="A1898" s="4" t="s">
        <v>12206</v>
      </c>
      <c r="B1898" s="4" t="s">
        <v>12207</v>
      </c>
      <c r="C1898" s="4" t="s">
        <v>4552</v>
      </c>
      <c r="D1898" s="4" t="s">
        <v>12208</v>
      </c>
      <c r="E1898" s="4" t="s">
        <v>4554</v>
      </c>
      <c r="F1898" s="4" t="s">
        <v>4554</v>
      </c>
      <c r="G1898" s="4" t="s">
        <v>4554</v>
      </c>
      <c r="H1898" s="4" t="s">
        <v>372</v>
      </c>
      <c r="I1898" s="4" t="s">
        <v>373</v>
      </c>
      <c r="J1898" s="4" t="s">
        <v>138</v>
      </c>
      <c r="K1898" s="4" t="s">
        <v>157</v>
      </c>
      <c r="L1898" s="4" t="s">
        <v>374</v>
      </c>
      <c r="M1898" s="4" t="s">
        <v>312</v>
      </c>
      <c r="N1898" s="4" t="s">
        <v>19</v>
      </c>
      <c r="O1898" s="4" t="s">
        <v>4554</v>
      </c>
      <c r="P1898" s="4" t="s">
        <v>4554</v>
      </c>
      <c r="Q1898" s="4" t="s">
        <v>4556</v>
      </c>
      <c r="R1898" s="4" t="s">
        <v>4554</v>
      </c>
      <c r="S1898" s="4" t="s">
        <v>4770</v>
      </c>
      <c r="T1898" s="4" t="s">
        <v>5330</v>
      </c>
      <c r="U1898" s="4" t="s">
        <v>4554</v>
      </c>
      <c r="V1898" s="4" t="s">
        <v>4554</v>
      </c>
      <c r="W1898" s="4" t="s">
        <v>4559</v>
      </c>
      <c r="X1898" s="4" t="s">
        <v>12209</v>
      </c>
      <c r="Y1898" s="5">
        <f t="shared" si="1"/>
        <v>0.0001157407407</v>
      </c>
      <c r="Z1898" s="4">
        <f t="shared" si="2"/>
        <v>672</v>
      </c>
    </row>
    <row r="1899" ht="15.75" customHeight="1">
      <c r="A1899" s="4" t="s">
        <v>12210</v>
      </c>
      <c r="B1899" s="4" t="s">
        <v>12211</v>
      </c>
      <c r="C1899" s="4" t="s">
        <v>4552</v>
      </c>
      <c r="D1899" s="4" t="s">
        <v>12212</v>
      </c>
      <c r="E1899" s="4" t="s">
        <v>4554</v>
      </c>
      <c r="F1899" s="4" t="s">
        <v>4554</v>
      </c>
      <c r="G1899" s="4" t="s">
        <v>4554</v>
      </c>
      <c r="H1899" s="4" t="s">
        <v>340</v>
      </c>
      <c r="I1899" s="4" t="s">
        <v>341</v>
      </c>
      <c r="J1899" s="4" t="s">
        <v>342</v>
      </c>
      <c r="K1899" s="4" t="s">
        <v>173</v>
      </c>
      <c r="L1899" s="4" t="s">
        <v>343</v>
      </c>
      <c r="M1899" s="4" t="s">
        <v>4784</v>
      </c>
      <c r="N1899" s="4" t="s">
        <v>44</v>
      </c>
      <c r="O1899" s="4" t="s">
        <v>4554</v>
      </c>
      <c r="P1899" s="4" t="s">
        <v>4554</v>
      </c>
      <c r="Q1899" s="4" t="s">
        <v>4556</v>
      </c>
      <c r="R1899" s="4" t="s">
        <v>4554</v>
      </c>
      <c r="S1899" s="4" t="s">
        <v>4770</v>
      </c>
      <c r="T1899" s="4" t="s">
        <v>5330</v>
      </c>
      <c r="U1899" s="4" t="s">
        <v>4554</v>
      </c>
      <c r="V1899" s="4" t="s">
        <v>4554</v>
      </c>
      <c r="W1899" s="4" t="s">
        <v>4559</v>
      </c>
      <c r="X1899" s="4" t="s">
        <v>12213</v>
      </c>
      <c r="Y1899" s="5">
        <f t="shared" si="1"/>
        <v>0.00005787037037</v>
      </c>
      <c r="Z1899" s="4">
        <f t="shared" si="2"/>
        <v>672</v>
      </c>
    </row>
    <row r="1900" ht="15.75" customHeight="1">
      <c r="A1900" s="4" t="s">
        <v>12214</v>
      </c>
      <c r="B1900" s="4" t="s">
        <v>12215</v>
      </c>
      <c r="C1900" s="4" t="s">
        <v>4552</v>
      </c>
      <c r="D1900" s="4" t="s">
        <v>12216</v>
      </c>
      <c r="E1900" s="4" t="s">
        <v>4554</v>
      </c>
      <c r="F1900" s="4" t="s">
        <v>4554</v>
      </c>
      <c r="G1900" s="4" t="s">
        <v>4554</v>
      </c>
      <c r="H1900" s="4" t="s">
        <v>349</v>
      </c>
      <c r="I1900" s="4" t="s">
        <v>350</v>
      </c>
      <c r="J1900" s="4" t="s">
        <v>163</v>
      </c>
      <c r="K1900" s="4" t="s">
        <v>173</v>
      </c>
      <c r="L1900" s="4" t="s">
        <v>351</v>
      </c>
      <c r="M1900" s="4" t="s">
        <v>4784</v>
      </c>
      <c r="N1900" s="4" t="s">
        <v>78</v>
      </c>
      <c r="O1900" s="4" t="s">
        <v>4554</v>
      </c>
      <c r="P1900" s="4" t="s">
        <v>4554</v>
      </c>
      <c r="Q1900" s="4" t="s">
        <v>4556</v>
      </c>
      <c r="R1900" s="4" t="s">
        <v>4554</v>
      </c>
      <c r="S1900" s="4" t="s">
        <v>4770</v>
      </c>
      <c r="T1900" s="4" t="s">
        <v>4558</v>
      </c>
      <c r="U1900" s="4" t="s">
        <v>4554</v>
      </c>
      <c r="V1900" s="4" t="s">
        <v>4554</v>
      </c>
      <c r="W1900" s="4" t="s">
        <v>4559</v>
      </c>
      <c r="X1900" s="4" t="s">
        <v>12217</v>
      </c>
      <c r="Y1900" s="5">
        <f t="shared" si="1"/>
        <v>0.00005787037037</v>
      </c>
      <c r="Z1900" s="4">
        <f t="shared" si="2"/>
        <v>672</v>
      </c>
    </row>
    <row r="1901" ht="15.75" customHeight="1">
      <c r="A1901" s="4" t="s">
        <v>12218</v>
      </c>
      <c r="B1901" s="4" t="s">
        <v>12219</v>
      </c>
      <c r="C1901" s="4" t="s">
        <v>4552</v>
      </c>
      <c r="D1901" s="4" t="s">
        <v>12220</v>
      </c>
      <c r="E1901" s="4" t="s">
        <v>4554</v>
      </c>
      <c r="F1901" s="4" t="s">
        <v>4554</v>
      </c>
      <c r="G1901" s="4" t="s">
        <v>4554</v>
      </c>
      <c r="H1901" s="4" t="s">
        <v>340</v>
      </c>
      <c r="I1901" s="4" t="s">
        <v>341</v>
      </c>
      <c r="J1901" s="4" t="s">
        <v>342</v>
      </c>
      <c r="K1901" s="4" t="s">
        <v>173</v>
      </c>
      <c r="L1901" s="4" t="s">
        <v>343</v>
      </c>
      <c r="M1901" s="4" t="s">
        <v>4784</v>
      </c>
      <c r="N1901" s="4" t="s">
        <v>298</v>
      </c>
      <c r="O1901" s="4" t="s">
        <v>4554</v>
      </c>
      <c r="P1901" s="4" t="s">
        <v>4554</v>
      </c>
      <c r="Q1901" s="4" t="s">
        <v>4556</v>
      </c>
      <c r="R1901" s="4" t="s">
        <v>4554</v>
      </c>
      <c r="S1901" s="4" t="s">
        <v>4770</v>
      </c>
      <c r="T1901" s="4" t="s">
        <v>4558</v>
      </c>
      <c r="U1901" s="4" t="s">
        <v>4554</v>
      </c>
      <c r="V1901" s="4" t="s">
        <v>4554</v>
      </c>
      <c r="W1901" s="4" t="s">
        <v>4559</v>
      </c>
      <c r="X1901" s="4" t="s">
        <v>12221</v>
      </c>
      <c r="Y1901" s="5">
        <f t="shared" si="1"/>
        <v>0.00005787037037</v>
      </c>
      <c r="Z1901" s="4">
        <f t="shared" si="2"/>
        <v>672</v>
      </c>
    </row>
    <row r="1902" ht="15.75" customHeight="1">
      <c r="A1902" s="4" t="s">
        <v>12222</v>
      </c>
      <c r="B1902" s="4" t="s">
        <v>12223</v>
      </c>
      <c r="C1902" s="4" t="s">
        <v>4552</v>
      </c>
      <c r="D1902" s="4" t="s">
        <v>12224</v>
      </c>
      <c r="E1902" s="4" t="s">
        <v>4554</v>
      </c>
      <c r="F1902" s="4" t="s">
        <v>4554</v>
      </c>
      <c r="G1902" s="4" t="s">
        <v>4554</v>
      </c>
      <c r="H1902" s="4" t="s">
        <v>308</v>
      </c>
      <c r="I1902" s="4" t="s">
        <v>309</v>
      </c>
      <c r="J1902" s="4" t="s">
        <v>310</v>
      </c>
      <c r="K1902" s="4" t="s">
        <v>164</v>
      </c>
      <c r="L1902" s="4" t="s">
        <v>311</v>
      </c>
      <c r="M1902" s="4" t="s">
        <v>312</v>
      </c>
      <c r="N1902" s="4" t="s">
        <v>70</v>
      </c>
      <c r="O1902" s="4" t="s">
        <v>4554</v>
      </c>
      <c r="P1902" s="4" t="s">
        <v>4554</v>
      </c>
      <c r="Q1902" s="4" t="s">
        <v>4556</v>
      </c>
      <c r="R1902" s="4" t="s">
        <v>4554</v>
      </c>
      <c r="S1902" s="4" t="s">
        <v>4770</v>
      </c>
      <c r="T1902" s="4" t="s">
        <v>5330</v>
      </c>
      <c r="U1902" s="4" t="s">
        <v>4554</v>
      </c>
      <c r="V1902" s="4" t="s">
        <v>4554</v>
      </c>
      <c r="W1902" s="4" t="s">
        <v>4559</v>
      </c>
      <c r="X1902" s="4" t="s">
        <v>12225</v>
      </c>
      <c r="Y1902" s="5">
        <f t="shared" si="1"/>
        <v>0.00006944444444</v>
      </c>
      <c r="Z1902" s="4">
        <f t="shared" si="2"/>
        <v>672</v>
      </c>
    </row>
    <row r="1903" ht="15.75" customHeight="1">
      <c r="A1903" s="4" t="s">
        <v>12226</v>
      </c>
      <c r="B1903" s="4" t="s">
        <v>12227</v>
      </c>
      <c r="C1903" s="4" t="s">
        <v>4552</v>
      </c>
      <c r="D1903" s="4" t="s">
        <v>12228</v>
      </c>
      <c r="E1903" s="4" t="s">
        <v>4554</v>
      </c>
      <c r="F1903" s="4" t="s">
        <v>4554</v>
      </c>
      <c r="G1903" s="4" t="s">
        <v>4554</v>
      </c>
      <c r="H1903" s="4" t="s">
        <v>308</v>
      </c>
      <c r="I1903" s="4" t="s">
        <v>309</v>
      </c>
      <c r="J1903" s="4" t="s">
        <v>310</v>
      </c>
      <c r="K1903" s="4" t="s">
        <v>164</v>
      </c>
      <c r="L1903" s="4" t="s">
        <v>311</v>
      </c>
      <c r="M1903" s="4" t="s">
        <v>312</v>
      </c>
      <c r="N1903" s="4" t="s">
        <v>19</v>
      </c>
      <c r="O1903" s="4" t="s">
        <v>4554</v>
      </c>
      <c r="P1903" s="4" t="s">
        <v>4554</v>
      </c>
      <c r="Q1903" s="4" t="s">
        <v>4556</v>
      </c>
      <c r="R1903" s="4" t="s">
        <v>4554</v>
      </c>
      <c r="S1903" s="4" t="s">
        <v>4770</v>
      </c>
      <c r="T1903" s="4" t="s">
        <v>5330</v>
      </c>
      <c r="U1903" s="4" t="s">
        <v>4554</v>
      </c>
      <c r="V1903" s="4" t="s">
        <v>4554</v>
      </c>
      <c r="W1903" s="4" t="s">
        <v>4559</v>
      </c>
      <c r="X1903" s="4" t="s">
        <v>12229</v>
      </c>
      <c r="Y1903" s="5">
        <f t="shared" si="1"/>
        <v>0.0001157407407</v>
      </c>
      <c r="Z1903" s="4">
        <f t="shared" si="2"/>
        <v>672</v>
      </c>
    </row>
    <row r="1904" ht="15.75" customHeight="1">
      <c r="A1904" s="4" t="s">
        <v>12230</v>
      </c>
      <c r="B1904" s="4" t="s">
        <v>12231</v>
      </c>
      <c r="C1904" s="4" t="s">
        <v>4552</v>
      </c>
      <c r="D1904" s="4" t="s">
        <v>12232</v>
      </c>
      <c r="E1904" s="4" t="s">
        <v>4554</v>
      </c>
      <c r="F1904" s="4" t="s">
        <v>4554</v>
      </c>
      <c r="G1904" s="4" t="s">
        <v>4554</v>
      </c>
      <c r="H1904" s="4" t="s">
        <v>436</v>
      </c>
      <c r="I1904" s="4" t="s">
        <v>437</v>
      </c>
      <c r="J1904" s="4" t="s">
        <v>18</v>
      </c>
      <c r="K1904" s="4" t="s">
        <v>145</v>
      </c>
      <c r="L1904" s="4" t="s">
        <v>438</v>
      </c>
      <c r="M1904" s="4" t="s">
        <v>278</v>
      </c>
      <c r="N1904" s="4" t="s">
        <v>113</v>
      </c>
      <c r="O1904" s="4" t="s">
        <v>4554</v>
      </c>
      <c r="P1904" s="4" t="s">
        <v>4554</v>
      </c>
      <c r="Q1904" s="4" t="s">
        <v>4556</v>
      </c>
      <c r="R1904" s="4" t="s">
        <v>4554</v>
      </c>
      <c r="S1904" s="4" t="s">
        <v>4775</v>
      </c>
      <c r="T1904" s="4" t="s">
        <v>5330</v>
      </c>
      <c r="U1904" s="4" t="s">
        <v>4554</v>
      </c>
      <c r="V1904" s="4" t="s">
        <v>4554</v>
      </c>
      <c r="W1904" s="4" t="s">
        <v>4559</v>
      </c>
      <c r="X1904" s="4" t="s">
        <v>12233</v>
      </c>
      <c r="Y1904" s="5">
        <f t="shared" si="1"/>
        <v>0.00005787037037</v>
      </c>
      <c r="Z1904" s="4">
        <f t="shared" si="2"/>
        <v>672</v>
      </c>
    </row>
    <row r="1905" ht="15.75" customHeight="1">
      <c r="A1905" s="4" t="s">
        <v>12234</v>
      </c>
      <c r="B1905" s="4" t="s">
        <v>12235</v>
      </c>
      <c r="C1905" s="4" t="s">
        <v>4552</v>
      </c>
      <c r="D1905" s="4" t="s">
        <v>12236</v>
      </c>
      <c r="E1905" s="4" t="s">
        <v>4554</v>
      </c>
      <c r="F1905" s="4" t="s">
        <v>4554</v>
      </c>
      <c r="G1905" s="4" t="s">
        <v>4554</v>
      </c>
      <c r="H1905" s="4" t="s">
        <v>640</v>
      </c>
      <c r="I1905" s="4" t="s">
        <v>817</v>
      </c>
      <c r="J1905" s="4" t="s">
        <v>1438</v>
      </c>
      <c r="K1905" s="4" t="s">
        <v>164</v>
      </c>
      <c r="L1905" s="4" t="s">
        <v>962</v>
      </c>
      <c r="M1905" s="4" t="s">
        <v>312</v>
      </c>
      <c r="N1905" s="4" t="s">
        <v>1163</v>
      </c>
      <c r="O1905" s="4" t="s">
        <v>4554</v>
      </c>
      <c r="P1905" s="4" t="s">
        <v>4554</v>
      </c>
      <c r="Q1905" s="4" t="s">
        <v>4556</v>
      </c>
      <c r="R1905" s="4" t="s">
        <v>4554</v>
      </c>
      <c r="S1905" s="4" t="s">
        <v>4770</v>
      </c>
      <c r="T1905" s="4" t="s">
        <v>5330</v>
      </c>
      <c r="U1905" s="4" t="s">
        <v>4554</v>
      </c>
      <c r="V1905" s="4" t="s">
        <v>4554</v>
      </c>
      <c r="W1905" s="4" t="s">
        <v>4559</v>
      </c>
      <c r="X1905" s="4" t="s">
        <v>12237</v>
      </c>
      <c r="Y1905" s="5">
        <f t="shared" si="1"/>
        <v>0.00005787037037</v>
      </c>
      <c r="Z1905" s="4">
        <f t="shared" si="2"/>
        <v>672</v>
      </c>
    </row>
    <row r="1906" ht="15.75" customHeight="1">
      <c r="A1906" s="4" t="s">
        <v>12238</v>
      </c>
      <c r="B1906" s="4" t="s">
        <v>12239</v>
      </c>
      <c r="C1906" s="4" t="s">
        <v>4552</v>
      </c>
      <c r="D1906" s="4" t="s">
        <v>12240</v>
      </c>
      <c r="E1906" s="4" t="s">
        <v>4554</v>
      </c>
      <c r="F1906" s="4" t="s">
        <v>4554</v>
      </c>
      <c r="G1906" s="4" t="s">
        <v>4554</v>
      </c>
      <c r="H1906" s="4" t="s">
        <v>546</v>
      </c>
      <c r="I1906" s="4" t="s">
        <v>565</v>
      </c>
      <c r="J1906" s="4" t="s">
        <v>24</v>
      </c>
      <c r="K1906" s="4" t="s">
        <v>179</v>
      </c>
      <c r="L1906" s="4" t="s">
        <v>1809</v>
      </c>
      <c r="M1906" s="4" t="s">
        <v>338</v>
      </c>
      <c r="N1906" s="4" t="s">
        <v>632</v>
      </c>
      <c r="O1906" s="4" t="s">
        <v>4554</v>
      </c>
      <c r="P1906" s="4" t="s">
        <v>4554</v>
      </c>
      <c r="Q1906" s="4" t="s">
        <v>4556</v>
      </c>
      <c r="R1906" s="4" t="s">
        <v>4554</v>
      </c>
      <c r="S1906" s="4" t="s">
        <v>4770</v>
      </c>
      <c r="T1906" s="4" t="s">
        <v>4558</v>
      </c>
      <c r="U1906" s="4" t="s">
        <v>4554</v>
      </c>
      <c r="V1906" s="4" t="s">
        <v>4554</v>
      </c>
      <c r="W1906" s="4" t="s">
        <v>4559</v>
      </c>
      <c r="X1906" s="4" t="s">
        <v>12241</v>
      </c>
      <c r="Y1906" s="5">
        <f t="shared" si="1"/>
        <v>0.00005787037037</v>
      </c>
      <c r="Z1906" s="4">
        <f t="shared" si="2"/>
        <v>672</v>
      </c>
    </row>
    <row r="1907" ht="15.75" customHeight="1">
      <c r="A1907" s="4" t="s">
        <v>12242</v>
      </c>
      <c r="B1907" s="4" t="s">
        <v>12243</v>
      </c>
      <c r="C1907" s="4" t="s">
        <v>4552</v>
      </c>
      <c r="D1907" s="4" t="s">
        <v>12244</v>
      </c>
      <c r="E1907" s="4" t="s">
        <v>4554</v>
      </c>
      <c r="F1907" s="4" t="s">
        <v>4554</v>
      </c>
      <c r="G1907" s="4" t="s">
        <v>4554</v>
      </c>
      <c r="H1907" s="4" t="s">
        <v>340</v>
      </c>
      <c r="I1907" s="4" t="s">
        <v>341</v>
      </c>
      <c r="J1907" s="4" t="s">
        <v>342</v>
      </c>
      <c r="K1907" s="4" t="s">
        <v>173</v>
      </c>
      <c r="L1907" s="4" t="s">
        <v>343</v>
      </c>
      <c r="M1907" s="4" t="s">
        <v>4784</v>
      </c>
      <c r="N1907" s="4" t="s">
        <v>357</v>
      </c>
      <c r="O1907" s="4" t="s">
        <v>4554</v>
      </c>
      <c r="P1907" s="4" t="s">
        <v>4554</v>
      </c>
      <c r="Q1907" s="4" t="s">
        <v>4556</v>
      </c>
      <c r="R1907" s="4" t="s">
        <v>4554</v>
      </c>
      <c r="S1907" s="4" t="s">
        <v>4770</v>
      </c>
      <c r="T1907" s="4" t="s">
        <v>4558</v>
      </c>
      <c r="U1907" s="4" t="s">
        <v>4554</v>
      </c>
      <c r="V1907" s="4" t="s">
        <v>4554</v>
      </c>
      <c r="W1907" s="4" t="s">
        <v>4559</v>
      </c>
      <c r="X1907" s="4" t="s">
        <v>12245</v>
      </c>
      <c r="Y1907" s="5">
        <f t="shared" si="1"/>
        <v>0.00005787037037</v>
      </c>
      <c r="Z1907" s="4">
        <f t="shared" si="2"/>
        <v>672</v>
      </c>
    </row>
    <row r="1908" ht="15.75" customHeight="1">
      <c r="A1908" s="4" t="s">
        <v>12246</v>
      </c>
      <c r="B1908" s="4" t="s">
        <v>12247</v>
      </c>
      <c r="C1908" s="4" t="s">
        <v>4552</v>
      </c>
      <c r="D1908" s="4" t="s">
        <v>12248</v>
      </c>
      <c r="E1908" s="4" t="s">
        <v>4554</v>
      </c>
      <c r="F1908" s="4" t="s">
        <v>4554</v>
      </c>
      <c r="G1908" s="4" t="s">
        <v>4554</v>
      </c>
      <c r="H1908" s="4" t="s">
        <v>463</v>
      </c>
      <c r="I1908" s="4" t="s">
        <v>565</v>
      </c>
      <c r="J1908" s="4" t="s">
        <v>566</v>
      </c>
      <c r="K1908" s="4" t="s">
        <v>179</v>
      </c>
      <c r="L1908" s="4" t="s">
        <v>5138</v>
      </c>
      <c r="M1908" s="4" t="s">
        <v>338</v>
      </c>
      <c r="N1908" s="4" t="s">
        <v>113</v>
      </c>
      <c r="O1908" s="4" t="s">
        <v>4554</v>
      </c>
      <c r="P1908" s="4" t="s">
        <v>4554</v>
      </c>
      <c r="Q1908" s="4" t="s">
        <v>4556</v>
      </c>
      <c r="R1908" s="4" t="s">
        <v>4554</v>
      </c>
      <c r="S1908" s="4" t="s">
        <v>4770</v>
      </c>
      <c r="T1908" s="4" t="s">
        <v>5330</v>
      </c>
      <c r="U1908" s="4" t="s">
        <v>4554</v>
      </c>
      <c r="V1908" s="4" t="s">
        <v>4554</v>
      </c>
      <c r="W1908" s="4" t="s">
        <v>4559</v>
      </c>
      <c r="X1908" s="4" t="s">
        <v>12249</v>
      </c>
      <c r="Y1908" s="5">
        <f t="shared" si="1"/>
        <v>0.00005787037037</v>
      </c>
      <c r="Z1908" s="4">
        <f t="shared" si="2"/>
        <v>672</v>
      </c>
    </row>
    <row r="1909" ht="15.75" customHeight="1">
      <c r="A1909" s="4" t="s">
        <v>12250</v>
      </c>
      <c r="B1909" s="4" t="s">
        <v>12251</v>
      </c>
      <c r="C1909" s="4" t="s">
        <v>4552</v>
      </c>
      <c r="D1909" s="4" t="s">
        <v>12252</v>
      </c>
      <c r="E1909" s="4" t="s">
        <v>4554</v>
      </c>
      <c r="F1909" s="4" t="s">
        <v>4554</v>
      </c>
      <c r="G1909" s="4" t="s">
        <v>4554</v>
      </c>
      <c r="H1909" s="4" t="s">
        <v>1374</v>
      </c>
      <c r="I1909" s="4" t="s">
        <v>459</v>
      </c>
      <c r="J1909" s="4" t="s">
        <v>8186</v>
      </c>
      <c r="K1909" s="4" t="s">
        <v>173</v>
      </c>
      <c r="L1909" s="4" t="s">
        <v>1376</v>
      </c>
      <c r="M1909" s="4" t="s">
        <v>4784</v>
      </c>
      <c r="N1909" s="4" t="s">
        <v>298</v>
      </c>
      <c r="O1909" s="4" t="s">
        <v>4554</v>
      </c>
      <c r="P1909" s="4" t="s">
        <v>4554</v>
      </c>
      <c r="Q1909" s="4" t="s">
        <v>4556</v>
      </c>
      <c r="R1909" s="4" t="s">
        <v>4554</v>
      </c>
      <c r="S1909" s="4" t="s">
        <v>4770</v>
      </c>
      <c r="T1909" s="4" t="s">
        <v>4558</v>
      </c>
      <c r="U1909" s="4" t="s">
        <v>4554</v>
      </c>
      <c r="V1909" s="4" t="s">
        <v>4554</v>
      </c>
      <c r="W1909" s="4" t="s">
        <v>4559</v>
      </c>
      <c r="X1909" s="4" t="s">
        <v>12253</v>
      </c>
      <c r="Y1909" s="5">
        <f t="shared" si="1"/>
        <v>0.0001736111111</v>
      </c>
      <c r="Z1909" s="4">
        <f t="shared" si="2"/>
        <v>672</v>
      </c>
    </row>
    <row r="1910" ht="15.75" customHeight="1">
      <c r="A1910" s="4" t="s">
        <v>12254</v>
      </c>
      <c r="B1910" s="4" t="s">
        <v>12255</v>
      </c>
      <c r="C1910" s="4" t="s">
        <v>4552</v>
      </c>
      <c r="D1910" s="4" t="s">
        <v>12256</v>
      </c>
      <c r="E1910" s="4" t="s">
        <v>4554</v>
      </c>
      <c r="F1910" s="4" t="s">
        <v>4554</v>
      </c>
      <c r="G1910" s="4" t="s">
        <v>4554</v>
      </c>
      <c r="H1910" s="4" t="s">
        <v>393</v>
      </c>
      <c r="I1910" s="4" t="s">
        <v>350</v>
      </c>
      <c r="J1910" s="4" t="s">
        <v>75</v>
      </c>
      <c r="K1910" s="4" t="s">
        <v>173</v>
      </c>
      <c r="L1910" s="4" t="s">
        <v>354</v>
      </c>
      <c r="M1910" s="4" t="s">
        <v>4784</v>
      </c>
      <c r="N1910" s="4" t="s">
        <v>632</v>
      </c>
      <c r="O1910" s="4" t="s">
        <v>4554</v>
      </c>
      <c r="P1910" s="4" t="s">
        <v>4554</v>
      </c>
      <c r="Q1910" s="4" t="s">
        <v>4556</v>
      </c>
      <c r="R1910" s="4" t="s">
        <v>4554</v>
      </c>
      <c r="S1910" s="4" t="s">
        <v>4770</v>
      </c>
      <c r="T1910" s="4" t="s">
        <v>4558</v>
      </c>
      <c r="U1910" s="4" t="s">
        <v>4554</v>
      </c>
      <c r="V1910" s="4" t="s">
        <v>4554</v>
      </c>
      <c r="W1910" s="4" t="s">
        <v>4559</v>
      </c>
      <c r="X1910" s="4" t="s">
        <v>12257</v>
      </c>
      <c r="Y1910" s="5">
        <f t="shared" si="1"/>
        <v>0.00005787037037</v>
      </c>
      <c r="Z1910" s="4">
        <f t="shared" si="2"/>
        <v>672</v>
      </c>
    </row>
    <row r="1911" ht="15.75" customHeight="1">
      <c r="A1911" s="4" t="s">
        <v>12258</v>
      </c>
      <c r="B1911" s="4" t="s">
        <v>12259</v>
      </c>
      <c r="C1911" s="4" t="s">
        <v>4552</v>
      </c>
      <c r="D1911" s="4" t="s">
        <v>12260</v>
      </c>
      <c r="E1911" s="4" t="s">
        <v>4554</v>
      </c>
      <c r="F1911" s="4" t="s">
        <v>4554</v>
      </c>
      <c r="G1911" s="4" t="s">
        <v>4554</v>
      </c>
      <c r="H1911" s="4" t="s">
        <v>432</v>
      </c>
      <c r="I1911" s="4" t="s">
        <v>1246</v>
      </c>
      <c r="J1911" s="4" t="s">
        <v>1398</v>
      </c>
      <c r="K1911" s="4" t="s">
        <v>177</v>
      </c>
      <c r="L1911" s="4" t="s">
        <v>1399</v>
      </c>
      <c r="M1911" s="4" t="s">
        <v>287</v>
      </c>
      <c r="N1911" s="4" t="s">
        <v>86</v>
      </c>
      <c r="O1911" s="4" t="s">
        <v>4554</v>
      </c>
      <c r="P1911" s="4" t="s">
        <v>4554</v>
      </c>
      <c r="Q1911" s="4" t="s">
        <v>4556</v>
      </c>
      <c r="R1911" s="4" t="s">
        <v>4554</v>
      </c>
      <c r="S1911" s="4" t="s">
        <v>4770</v>
      </c>
      <c r="T1911" s="4" t="s">
        <v>5330</v>
      </c>
      <c r="U1911" s="4" t="s">
        <v>4554</v>
      </c>
      <c r="V1911" s="4" t="s">
        <v>4554</v>
      </c>
      <c r="W1911" s="4" t="s">
        <v>4559</v>
      </c>
      <c r="X1911" s="4" t="s">
        <v>12261</v>
      </c>
      <c r="Y1911" s="5">
        <f t="shared" si="1"/>
        <v>0.0001157407407</v>
      </c>
      <c r="Z1911" s="4">
        <f t="shared" si="2"/>
        <v>672</v>
      </c>
    </row>
    <row r="1912" ht="15.75" customHeight="1">
      <c r="A1912" s="4" t="s">
        <v>12262</v>
      </c>
      <c r="B1912" s="4" t="s">
        <v>12263</v>
      </c>
      <c r="C1912" s="4" t="s">
        <v>4552</v>
      </c>
      <c r="D1912" s="4" t="s">
        <v>12264</v>
      </c>
      <c r="E1912" s="4" t="s">
        <v>4554</v>
      </c>
      <c r="F1912" s="4" t="s">
        <v>4554</v>
      </c>
      <c r="G1912" s="4" t="s">
        <v>4554</v>
      </c>
      <c r="H1912" s="4" t="s">
        <v>1142</v>
      </c>
      <c r="I1912" s="4" t="s">
        <v>1143</v>
      </c>
      <c r="J1912" s="4" t="s">
        <v>1144</v>
      </c>
      <c r="K1912" s="4" t="s">
        <v>58</v>
      </c>
      <c r="L1912" s="4" t="s">
        <v>1145</v>
      </c>
      <c r="M1912" s="4" t="s">
        <v>139</v>
      </c>
      <c r="N1912" s="4" t="s">
        <v>134</v>
      </c>
      <c r="O1912" s="4" t="s">
        <v>4554</v>
      </c>
      <c r="P1912" s="4" t="s">
        <v>4554</v>
      </c>
      <c r="Q1912" s="4" t="s">
        <v>4556</v>
      </c>
      <c r="R1912" s="4" t="s">
        <v>4554</v>
      </c>
      <c r="S1912" s="4" t="s">
        <v>4890</v>
      </c>
      <c r="T1912" s="4" t="s">
        <v>5330</v>
      </c>
      <c r="U1912" s="4" t="s">
        <v>4554</v>
      </c>
      <c r="V1912" s="4" t="s">
        <v>4554</v>
      </c>
      <c r="W1912" s="4" t="s">
        <v>4559</v>
      </c>
      <c r="X1912" s="4" t="s">
        <v>12265</v>
      </c>
      <c r="Y1912" s="5">
        <f t="shared" si="1"/>
        <v>0.00005787037037</v>
      </c>
      <c r="Z1912" s="4">
        <f t="shared" si="2"/>
        <v>672</v>
      </c>
    </row>
    <row r="1913" ht="15.75" customHeight="1">
      <c r="A1913" s="4" t="s">
        <v>12266</v>
      </c>
      <c r="B1913" s="4" t="s">
        <v>12267</v>
      </c>
      <c r="C1913" s="4" t="s">
        <v>4552</v>
      </c>
      <c r="D1913" s="4" t="s">
        <v>12268</v>
      </c>
      <c r="E1913" s="4" t="s">
        <v>4554</v>
      </c>
      <c r="F1913" s="4" t="s">
        <v>4554</v>
      </c>
      <c r="G1913" s="4" t="s">
        <v>4554</v>
      </c>
      <c r="H1913" s="4" t="s">
        <v>1374</v>
      </c>
      <c r="I1913" s="4" t="s">
        <v>459</v>
      </c>
      <c r="J1913" s="4" t="s">
        <v>8186</v>
      </c>
      <c r="K1913" s="4" t="s">
        <v>173</v>
      </c>
      <c r="L1913" s="4" t="s">
        <v>1376</v>
      </c>
      <c r="M1913" s="4" t="s">
        <v>4784</v>
      </c>
      <c r="N1913" s="4" t="s">
        <v>338</v>
      </c>
      <c r="O1913" s="4" t="s">
        <v>4554</v>
      </c>
      <c r="P1913" s="4" t="s">
        <v>4554</v>
      </c>
      <c r="Q1913" s="4" t="s">
        <v>4556</v>
      </c>
      <c r="R1913" s="4" t="s">
        <v>4554</v>
      </c>
      <c r="S1913" s="4" t="s">
        <v>4770</v>
      </c>
      <c r="T1913" s="4" t="s">
        <v>4558</v>
      </c>
      <c r="U1913" s="4" t="s">
        <v>4554</v>
      </c>
      <c r="V1913" s="4" t="s">
        <v>4554</v>
      </c>
      <c r="W1913" s="4" t="s">
        <v>4559</v>
      </c>
      <c r="X1913" s="4" t="s">
        <v>12269</v>
      </c>
      <c r="Y1913" s="5">
        <f t="shared" si="1"/>
        <v>0.00005787037037</v>
      </c>
      <c r="Z1913" s="4">
        <f t="shared" si="2"/>
        <v>672</v>
      </c>
    </row>
    <row r="1914" ht="15.75" customHeight="1">
      <c r="A1914" s="4" t="s">
        <v>12270</v>
      </c>
      <c r="B1914" s="4" t="s">
        <v>12271</v>
      </c>
      <c r="C1914" s="4" t="s">
        <v>4552</v>
      </c>
      <c r="D1914" s="4" t="s">
        <v>12272</v>
      </c>
      <c r="E1914" s="4" t="s">
        <v>4554</v>
      </c>
      <c r="F1914" s="4" t="s">
        <v>4554</v>
      </c>
      <c r="G1914" s="4" t="s">
        <v>4554</v>
      </c>
      <c r="H1914" s="4" t="s">
        <v>349</v>
      </c>
      <c r="I1914" s="4" t="s">
        <v>350</v>
      </c>
      <c r="J1914" s="4" t="s">
        <v>163</v>
      </c>
      <c r="K1914" s="4" t="s">
        <v>173</v>
      </c>
      <c r="L1914" s="4" t="s">
        <v>351</v>
      </c>
      <c r="M1914" s="4" t="s">
        <v>4784</v>
      </c>
      <c r="N1914" s="4" t="s">
        <v>70</v>
      </c>
      <c r="O1914" s="4" t="s">
        <v>4554</v>
      </c>
      <c r="P1914" s="4" t="s">
        <v>4554</v>
      </c>
      <c r="Q1914" s="4" t="s">
        <v>4556</v>
      </c>
      <c r="R1914" s="4" t="s">
        <v>4554</v>
      </c>
      <c r="S1914" s="4" t="s">
        <v>4770</v>
      </c>
      <c r="T1914" s="4" t="s">
        <v>5330</v>
      </c>
      <c r="U1914" s="4" t="s">
        <v>4554</v>
      </c>
      <c r="V1914" s="4" t="s">
        <v>4554</v>
      </c>
      <c r="W1914" s="4" t="s">
        <v>4559</v>
      </c>
      <c r="X1914" s="4" t="s">
        <v>12273</v>
      </c>
      <c r="Y1914" s="5">
        <f t="shared" si="1"/>
        <v>0.00005787037037</v>
      </c>
      <c r="Z1914" s="4">
        <f t="shared" si="2"/>
        <v>672</v>
      </c>
    </row>
    <row r="1915" ht="15.75" customHeight="1">
      <c r="A1915" s="4" t="s">
        <v>12274</v>
      </c>
      <c r="B1915" s="4" t="s">
        <v>12275</v>
      </c>
      <c r="C1915" s="4" t="s">
        <v>4552</v>
      </c>
      <c r="D1915" s="4" t="s">
        <v>12276</v>
      </c>
      <c r="E1915" s="4" t="s">
        <v>4554</v>
      </c>
      <c r="F1915" s="4" t="s">
        <v>4554</v>
      </c>
      <c r="G1915" s="4" t="s">
        <v>4554</v>
      </c>
      <c r="H1915" s="4" t="s">
        <v>1374</v>
      </c>
      <c r="I1915" s="4" t="s">
        <v>459</v>
      </c>
      <c r="J1915" s="4" t="s">
        <v>8186</v>
      </c>
      <c r="K1915" s="4" t="s">
        <v>173</v>
      </c>
      <c r="L1915" s="4" t="s">
        <v>1376</v>
      </c>
      <c r="M1915" s="4" t="s">
        <v>4784</v>
      </c>
      <c r="N1915" s="4" t="s">
        <v>287</v>
      </c>
      <c r="O1915" s="4" t="s">
        <v>4554</v>
      </c>
      <c r="P1915" s="4" t="s">
        <v>4554</v>
      </c>
      <c r="Q1915" s="4" t="s">
        <v>4556</v>
      </c>
      <c r="R1915" s="4" t="s">
        <v>4554</v>
      </c>
      <c r="S1915" s="4" t="s">
        <v>4770</v>
      </c>
      <c r="T1915" s="4" t="s">
        <v>4558</v>
      </c>
      <c r="U1915" s="4" t="s">
        <v>4554</v>
      </c>
      <c r="V1915" s="4" t="s">
        <v>4554</v>
      </c>
      <c r="W1915" s="4" t="s">
        <v>4559</v>
      </c>
      <c r="X1915" s="4" t="s">
        <v>12277</v>
      </c>
      <c r="Y1915" s="5">
        <f t="shared" si="1"/>
        <v>0.0001157407407</v>
      </c>
      <c r="Z1915" s="4">
        <f t="shared" si="2"/>
        <v>672</v>
      </c>
    </row>
    <row r="1916" ht="15.75" customHeight="1">
      <c r="A1916" s="4" t="s">
        <v>12278</v>
      </c>
      <c r="B1916" s="4" t="s">
        <v>12279</v>
      </c>
      <c r="C1916" s="4" t="s">
        <v>4552</v>
      </c>
      <c r="D1916" s="4" t="s">
        <v>12280</v>
      </c>
      <c r="E1916" s="4" t="s">
        <v>4554</v>
      </c>
      <c r="F1916" s="4" t="s">
        <v>4554</v>
      </c>
      <c r="G1916" s="4" t="s">
        <v>4554</v>
      </c>
      <c r="H1916" s="4" t="s">
        <v>340</v>
      </c>
      <c r="I1916" s="4" t="s">
        <v>341</v>
      </c>
      <c r="J1916" s="4" t="s">
        <v>342</v>
      </c>
      <c r="K1916" s="4" t="s">
        <v>173</v>
      </c>
      <c r="L1916" s="4" t="s">
        <v>343</v>
      </c>
      <c r="M1916" s="4" t="s">
        <v>4784</v>
      </c>
      <c r="N1916" s="4" t="s">
        <v>86</v>
      </c>
      <c r="O1916" s="4" t="s">
        <v>4554</v>
      </c>
      <c r="P1916" s="4" t="s">
        <v>4554</v>
      </c>
      <c r="Q1916" s="4" t="s">
        <v>4556</v>
      </c>
      <c r="R1916" s="4" t="s">
        <v>4554</v>
      </c>
      <c r="S1916" s="4" t="s">
        <v>4770</v>
      </c>
      <c r="T1916" s="4" t="s">
        <v>5330</v>
      </c>
      <c r="U1916" s="4" t="s">
        <v>4554</v>
      </c>
      <c r="V1916" s="4" t="s">
        <v>4554</v>
      </c>
      <c r="W1916" s="4" t="s">
        <v>4559</v>
      </c>
      <c r="X1916" s="4" t="s">
        <v>12281</v>
      </c>
      <c r="Y1916" s="5">
        <f t="shared" si="1"/>
        <v>0.00005787037037</v>
      </c>
      <c r="Z1916" s="4">
        <f t="shared" si="2"/>
        <v>672</v>
      </c>
    </row>
    <row r="1917" ht="15.75" customHeight="1">
      <c r="A1917" s="4" t="s">
        <v>12282</v>
      </c>
      <c r="B1917" s="4" t="s">
        <v>12283</v>
      </c>
      <c r="C1917" s="4" t="s">
        <v>4552</v>
      </c>
      <c r="D1917" s="4" t="s">
        <v>12284</v>
      </c>
      <c r="E1917" s="4" t="s">
        <v>4554</v>
      </c>
      <c r="F1917" s="4" t="s">
        <v>4554</v>
      </c>
      <c r="G1917" s="4" t="s">
        <v>4554</v>
      </c>
      <c r="H1917" s="4" t="s">
        <v>1374</v>
      </c>
      <c r="I1917" s="4" t="s">
        <v>459</v>
      </c>
      <c r="J1917" s="4" t="s">
        <v>8186</v>
      </c>
      <c r="K1917" s="4" t="s">
        <v>173</v>
      </c>
      <c r="L1917" s="4" t="s">
        <v>1376</v>
      </c>
      <c r="M1917" s="4" t="s">
        <v>4784</v>
      </c>
      <c r="N1917" s="4" t="s">
        <v>338</v>
      </c>
      <c r="O1917" s="4" t="s">
        <v>4554</v>
      </c>
      <c r="P1917" s="4" t="s">
        <v>4554</v>
      </c>
      <c r="Q1917" s="4" t="s">
        <v>4556</v>
      </c>
      <c r="R1917" s="4" t="s">
        <v>4554</v>
      </c>
      <c r="S1917" s="4" t="s">
        <v>4770</v>
      </c>
      <c r="T1917" s="4" t="s">
        <v>4558</v>
      </c>
      <c r="U1917" s="4" t="s">
        <v>4554</v>
      </c>
      <c r="V1917" s="4" t="s">
        <v>4554</v>
      </c>
      <c r="W1917" s="4" t="s">
        <v>4559</v>
      </c>
      <c r="X1917" s="4" t="s">
        <v>12285</v>
      </c>
      <c r="Y1917" s="5">
        <f t="shared" si="1"/>
        <v>0.00005787037037</v>
      </c>
      <c r="Z1917" s="4">
        <f t="shared" si="2"/>
        <v>672</v>
      </c>
    </row>
    <row r="1918" ht="15.75" customHeight="1">
      <c r="A1918" s="4" t="s">
        <v>12286</v>
      </c>
      <c r="B1918" s="4" t="s">
        <v>12287</v>
      </c>
      <c r="C1918" s="4" t="s">
        <v>4552</v>
      </c>
      <c r="D1918" s="4" t="s">
        <v>12288</v>
      </c>
      <c r="E1918" s="4" t="s">
        <v>4554</v>
      </c>
      <c r="F1918" s="4" t="s">
        <v>4554</v>
      </c>
      <c r="G1918" s="4" t="s">
        <v>4554</v>
      </c>
      <c r="H1918" s="4" t="s">
        <v>406</v>
      </c>
      <c r="I1918" s="4" t="s">
        <v>1246</v>
      </c>
      <c r="J1918" s="4" t="s">
        <v>1247</v>
      </c>
      <c r="K1918" s="4" t="s">
        <v>177</v>
      </c>
      <c r="L1918" s="4" t="s">
        <v>1248</v>
      </c>
      <c r="M1918" s="4" t="s">
        <v>287</v>
      </c>
      <c r="N1918" s="4" t="s">
        <v>4657</v>
      </c>
      <c r="O1918" s="4" t="s">
        <v>4554</v>
      </c>
      <c r="P1918" s="4" t="s">
        <v>4554</v>
      </c>
      <c r="Q1918" s="4" t="s">
        <v>4556</v>
      </c>
      <c r="R1918" s="4" t="s">
        <v>4554</v>
      </c>
      <c r="S1918" s="4" t="s">
        <v>4770</v>
      </c>
      <c r="T1918" s="4" t="s">
        <v>4558</v>
      </c>
      <c r="U1918" s="4" t="s">
        <v>4554</v>
      </c>
      <c r="V1918" s="4" t="s">
        <v>4554</v>
      </c>
      <c r="W1918" s="4" t="s">
        <v>4559</v>
      </c>
      <c r="X1918" s="4" t="s">
        <v>12289</v>
      </c>
      <c r="Y1918" s="5">
        <f t="shared" si="1"/>
        <v>0.00005787037037</v>
      </c>
      <c r="Z1918" s="4">
        <f t="shared" si="2"/>
        <v>672</v>
      </c>
    </row>
    <row r="1919" ht="15.75" customHeight="1">
      <c r="A1919" s="4" t="s">
        <v>12290</v>
      </c>
      <c r="B1919" s="4" t="s">
        <v>12291</v>
      </c>
      <c r="C1919" s="4" t="s">
        <v>4552</v>
      </c>
      <c r="D1919" s="4" t="s">
        <v>12292</v>
      </c>
      <c r="E1919" s="4" t="s">
        <v>4554</v>
      </c>
      <c r="F1919" s="4" t="s">
        <v>4554</v>
      </c>
      <c r="G1919" s="4" t="s">
        <v>4554</v>
      </c>
      <c r="H1919" s="4" t="s">
        <v>4812</v>
      </c>
      <c r="I1919" s="4" t="s">
        <v>332</v>
      </c>
      <c r="J1919" s="4" t="s">
        <v>53</v>
      </c>
      <c r="K1919" s="4" t="s">
        <v>200</v>
      </c>
      <c r="L1919" s="4" t="s">
        <v>333</v>
      </c>
      <c r="M1919" s="4" t="s">
        <v>298</v>
      </c>
      <c r="N1919" s="4" t="s">
        <v>80</v>
      </c>
      <c r="O1919" s="4" t="s">
        <v>4554</v>
      </c>
      <c r="P1919" s="4" t="s">
        <v>4554</v>
      </c>
      <c r="Q1919" s="4" t="s">
        <v>4556</v>
      </c>
      <c r="R1919" s="4" t="s">
        <v>4554</v>
      </c>
      <c r="S1919" s="4" t="s">
        <v>4770</v>
      </c>
      <c r="T1919" s="4" t="s">
        <v>5330</v>
      </c>
      <c r="U1919" s="4" t="s">
        <v>4554</v>
      </c>
      <c r="V1919" s="4" t="s">
        <v>4554</v>
      </c>
      <c r="W1919" s="4" t="s">
        <v>4559</v>
      </c>
      <c r="X1919" s="4" t="s">
        <v>12293</v>
      </c>
      <c r="Y1919" s="5">
        <f t="shared" si="1"/>
        <v>0.00005787037037</v>
      </c>
      <c r="Z1919" s="4">
        <f t="shared" si="2"/>
        <v>672</v>
      </c>
    </row>
    <row r="1920" ht="15.75" customHeight="1">
      <c r="A1920" s="4" t="s">
        <v>12294</v>
      </c>
      <c r="B1920" s="4" t="s">
        <v>12295</v>
      </c>
      <c r="C1920" s="4" t="s">
        <v>4552</v>
      </c>
      <c r="D1920" s="4" t="s">
        <v>12296</v>
      </c>
      <c r="E1920" s="4" t="s">
        <v>4554</v>
      </c>
      <c r="F1920" s="4" t="s">
        <v>4554</v>
      </c>
      <c r="G1920" s="4" t="s">
        <v>4554</v>
      </c>
      <c r="H1920" s="4" t="s">
        <v>4812</v>
      </c>
      <c r="I1920" s="4" t="s">
        <v>332</v>
      </c>
      <c r="J1920" s="4" t="s">
        <v>53</v>
      </c>
      <c r="K1920" s="4" t="s">
        <v>200</v>
      </c>
      <c r="L1920" s="4" t="s">
        <v>333</v>
      </c>
      <c r="M1920" s="4" t="s">
        <v>298</v>
      </c>
      <c r="N1920" s="4" t="s">
        <v>442</v>
      </c>
      <c r="O1920" s="4" t="s">
        <v>4554</v>
      </c>
      <c r="P1920" s="4" t="s">
        <v>4554</v>
      </c>
      <c r="Q1920" s="4" t="s">
        <v>4556</v>
      </c>
      <c r="R1920" s="4" t="s">
        <v>4554</v>
      </c>
      <c r="S1920" s="4" t="s">
        <v>4770</v>
      </c>
      <c r="T1920" s="4" t="s">
        <v>4558</v>
      </c>
      <c r="U1920" s="4" t="s">
        <v>4554</v>
      </c>
      <c r="V1920" s="4" t="s">
        <v>4554</v>
      </c>
      <c r="W1920" s="4" t="s">
        <v>4559</v>
      </c>
      <c r="X1920" s="4" t="s">
        <v>12297</v>
      </c>
      <c r="Y1920" s="5">
        <f t="shared" si="1"/>
        <v>0.00005787037037</v>
      </c>
      <c r="Z1920" s="4">
        <f t="shared" si="2"/>
        <v>672</v>
      </c>
    </row>
    <row r="1921" ht="15.75" customHeight="1">
      <c r="A1921" s="4" t="s">
        <v>12298</v>
      </c>
      <c r="B1921" s="4" t="s">
        <v>12299</v>
      </c>
      <c r="C1921" s="4" t="s">
        <v>4552</v>
      </c>
      <c r="D1921" s="4" t="s">
        <v>12300</v>
      </c>
      <c r="E1921" s="4" t="s">
        <v>4554</v>
      </c>
      <c r="F1921" s="4" t="s">
        <v>4554</v>
      </c>
      <c r="G1921" s="4" t="s">
        <v>4554</v>
      </c>
      <c r="H1921" s="4" t="s">
        <v>640</v>
      </c>
      <c r="I1921" s="4" t="s">
        <v>817</v>
      </c>
      <c r="J1921" s="4" t="s">
        <v>1438</v>
      </c>
      <c r="K1921" s="4" t="s">
        <v>164</v>
      </c>
      <c r="L1921" s="4" t="s">
        <v>962</v>
      </c>
      <c r="M1921" s="4" t="s">
        <v>312</v>
      </c>
      <c r="N1921" s="4" t="s">
        <v>70</v>
      </c>
      <c r="O1921" s="4" t="s">
        <v>4554</v>
      </c>
      <c r="P1921" s="4" t="s">
        <v>4554</v>
      </c>
      <c r="Q1921" s="4" t="s">
        <v>4556</v>
      </c>
      <c r="R1921" s="4" t="s">
        <v>4554</v>
      </c>
      <c r="S1921" s="4" t="s">
        <v>4770</v>
      </c>
      <c r="T1921" s="4" t="s">
        <v>5330</v>
      </c>
      <c r="U1921" s="4" t="s">
        <v>4554</v>
      </c>
      <c r="V1921" s="4" t="s">
        <v>4554</v>
      </c>
      <c r="W1921" s="4" t="s">
        <v>4559</v>
      </c>
      <c r="X1921" s="4" t="s">
        <v>12301</v>
      </c>
      <c r="Y1921" s="5">
        <f t="shared" si="1"/>
        <v>0.00006944444444</v>
      </c>
      <c r="Z1921" s="4">
        <f t="shared" si="2"/>
        <v>672</v>
      </c>
    </row>
    <row r="1922" ht="15.75" customHeight="1">
      <c r="A1922" s="4" t="s">
        <v>12302</v>
      </c>
      <c r="B1922" s="4" t="s">
        <v>12303</v>
      </c>
      <c r="C1922" s="4" t="s">
        <v>4552</v>
      </c>
      <c r="D1922" s="4" t="s">
        <v>12304</v>
      </c>
      <c r="E1922" s="4" t="s">
        <v>4554</v>
      </c>
      <c r="F1922" s="4" t="s">
        <v>4554</v>
      </c>
      <c r="G1922" s="4" t="s">
        <v>4554</v>
      </c>
      <c r="H1922" s="4" t="s">
        <v>1374</v>
      </c>
      <c r="I1922" s="4" t="s">
        <v>459</v>
      </c>
      <c r="J1922" s="4" t="s">
        <v>8186</v>
      </c>
      <c r="K1922" s="4" t="s">
        <v>173</v>
      </c>
      <c r="L1922" s="4" t="s">
        <v>1376</v>
      </c>
      <c r="M1922" s="4" t="s">
        <v>4784</v>
      </c>
      <c r="N1922" s="4" t="s">
        <v>144</v>
      </c>
      <c r="O1922" s="4" t="s">
        <v>4554</v>
      </c>
      <c r="P1922" s="4" t="s">
        <v>4554</v>
      </c>
      <c r="Q1922" s="4" t="s">
        <v>4556</v>
      </c>
      <c r="R1922" s="4" t="s">
        <v>4554</v>
      </c>
      <c r="S1922" s="4" t="s">
        <v>4770</v>
      </c>
      <c r="T1922" s="4" t="s">
        <v>5330</v>
      </c>
      <c r="U1922" s="4" t="s">
        <v>4554</v>
      </c>
      <c r="V1922" s="4" t="s">
        <v>4554</v>
      </c>
      <c r="W1922" s="4" t="s">
        <v>4559</v>
      </c>
      <c r="X1922" s="4" t="s">
        <v>12305</v>
      </c>
      <c r="Y1922" s="5">
        <f t="shared" si="1"/>
        <v>0.0001157407407</v>
      </c>
      <c r="Z1922" s="4">
        <f t="shared" si="2"/>
        <v>672</v>
      </c>
    </row>
    <row r="1923" ht="15.75" customHeight="1">
      <c r="A1923" s="4" t="s">
        <v>12306</v>
      </c>
      <c r="B1923" s="4" t="s">
        <v>12307</v>
      </c>
      <c r="C1923" s="4" t="s">
        <v>4552</v>
      </c>
      <c r="D1923" s="4" t="s">
        <v>12308</v>
      </c>
      <c r="E1923" s="4" t="s">
        <v>4554</v>
      </c>
      <c r="F1923" s="4" t="s">
        <v>4554</v>
      </c>
      <c r="G1923" s="4" t="s">
        <v>4554</v>
      </c>
      <c r="H1923" s="4" t="s">
        <v>640</v>
      </c>
      <c r="I1923" s="4" t="s">
        <v>817</v>
      </c>
      <c r="J1923" s="4" t="s">
        <v>1438</v>
      </c>
      <c r="K1923" s="4" t="s">
        <v>164</v>
      </c>
      <c r="L1923" s="4" t="s">
        <v>962</v>
      </c>
      <c r="M1923" s="4" t="s">
        <v>312</v>
      </c>
      <c r="N1923" s="4" t="s">
        <v>17</v>
      </c>
      <c r="O1923" s="4" t="s">
        <v>4554</v>
      </c>
      <c r="P1923" s="4" t="s">
        <v>4554</v>
      </c>
      <c r="Q1923" s="4" t="s">
        <v>4556</v>
      </c>
      <c r="R1923" s="4" t="s">
        <v>4554</v>
      </c>
      <c r="S1923" s="4" t="s">
        <v>4770</v>
      </c>
      <c r="T1923" s="4" t="s">
        <v>4558</v>
      </c>
      <c r="U1923" s="4" t="s">
        <v>4554</v>
      </c>
      <c r="V1923" s="4" t="s">
        <v>4554</v>
      </c>
      <c r="W1923" s="4" t="s">
        <v>4559</v>
      </c>
      <c r="X1923" s="4" t="s">
        <v>12309</v>
      </c>
      <c r="Y1923" s="5">
        <f t="shared" si="1"/>
        <v>0.00005787037037</v>
      </c>
      <c r="Z1923" s="4">
        <f t="shared" si="2"/>
        <v>672</v>
      </c>
    </row>
    <row r="1924" ht="15.75" customHeight="1">
      <c r="A1924" s="4" t="s">
        <v>12310</v>
      </c>
      <c r="B1924" s="4" t="s">
        <v>12311</v>
      </c>
      <c r="C1924" s="4" t="s">
        <v>4552</v>
      </c>
      <c r="D1924" s="4" t="s">
        <v>12312</v>
      </c>
      <c r="E1924" s="4" t="s">
        <v>4554</v>
      </c>
      <c r="F1924" s="4" t="s">
        <v>4554</v>
      </c>
      <c r="G1924" s="4" t="s">
        <v>4554</v>
      </c>
      <c r="H1924" s="4" t="s">
        <v>1374</v>
      </c>
      <c r="I1924" s="4" t="s">
        <v>459</v>
      </c>
      <c r="J1924" s="4" t="s">
        <v>8186</v>
      </c>
      <c r="K1924" s="4" t="s">
        <v>173</v>
      </c>
      <c r="L1924" s="4" t="s">
        <v>1376</v>
      </c>
      <c r="M1924" s="4" t="s">
        <v>4784</v>
      </c>
      <c r="N1924" s="4" t="s">
        <v>113</v>
      </c>
      <c r="O1924" s="4" t="s">
        <v>4554</v>
      </c>
      <c r="P1924" s="4" t="s">
        <v>4554</v>
      </c>
      <c r="Q1924" s="4" t="s">
        <v>4556</v>
      </c>
      <c r="R1924" s="4" t="s">
        <v>4554</v>
      </c>
      <c r="S1924" s="4" t="s">
        <v>4770</v>
      </c>
      <c r="T1924" s="4" t="s">
        <v>5330</v>
      </c>
      <c r="U1924" s="4" t="s">
        <v>4554</v>
      </c>
      <c r="V1924" s="4" t="s">
        <v>4554</v>
      </c>
      <c r="W1924" s="4" t="s">
        <v>4559</v>
      </c>
      <c r="X1924" s="4" t="s">
        <v>12313</v>
      </c>
      <c r="Y1924" s="5">
        <f t="shared" si="1"/>
        <v>0.00005787037037</v>
      </c>
      <c r="Z1924" s="4">
        <f t="shared" si="2"/>
        <v>672</v>
      </c>
    </row>
    <row r="1925" ht="15.75" customHeight="1">
      <c r="A1925" s="4" t="s">
        <v>12314</v>
      </c>
      <c r="B1925" s="4" t="s">
        <v>12315</v>
      </c>
      <c r="C1925" s="4" t="s">
        <v>4552</v>
      </c>
      <c r="D1925" s="4" t="s">
        <v>12316</v>
      </c>
      <c r="E1925" s="4" t="s">
        <v>4554</v>
      </c>
      <c r="F1925" s="4" t="s">
        <v>4554</v>
      </c>
      <c r="G1925" s="4" t="s">
        <v>4554</v>
      </c>
      <c r="H1925" s="4" t="s">
        <v>1374</v>
      </c>
      <c r="I1925" s="4" t="s">
        <v>459</v>
      </c>
      <c r="J1925" s="4" t="s">
        <v>8186</v>
      </c>
      <c r="K1925" s="4" t="s">
        <v>173</v>
      </c>
      <c r="L1925" s="4" t="s">
        <v>1376</v>
      </c>
      <c r="M1925" s="4" t="s">
        <v>4784</v>
      </c>
      <c r="N1925" s="4" t="s">
        <v>277</v>
      </c>
      <c r="O1925" s="4" t="s">
        <v>4554</v>
      </c>
      <c r="P1925" s="4" t="s">
        <v>4554</v>
      </c>
      <c r="Q1925" s="4" t="s">
        <v>4556</v>
      </c>
      <c r="R1925" s="4" t="s">
        <v>4554</v>
      </c>
      <c r="S1925" s="4" t="s">
        <v>4770</v>
      </c>
      <c r="T1925" s="4" t="s">
        <v>4558</v>
      </c>
      <c r="U1925" s="4" t="s">
        <v>4554</v>
      </c>
      <c r="V1925" s="4" t="s">
        <v>4554</v>
      </c>
      <c r="W1925" s="4" t="s">
        <v>4559</v>
      </c>
      <c r="X1925" s="4" t="s">
        <v>12317</v>
      </c>
      <c r="Y1925" s="5">
        <f t="shared" si="1"/>
        <v>0.00005787037037</v>
      </c>
      <c r="Z1925" s="4">
        <f t="shared" si="2"/>
        <v>672</v>
      </c>
    </row>
    <row r="1926" ht="15.75" customHeight="1">
      <c r="A1926" s="4" t="s">
        <v>12318</v>
      </c>
      <c r="B1926" s="4" t="s">
        <v>12319</v>
      </c>
      <c r="C1926" s="4" t="s">
        <v>4552</v>
      </c>
      <c r="D1926" s="4" t="s">
        <v>12320</v>
      </c>
      <c r="E1926" s="4" t="s">
        <v>4554</v>
      </c>
      <c r="F1926" s="4" t="s">
        <v>4554</v>
      </c>
      <c r="G1926" s="4" t="s">
        <v>4554</v>
      </c>
      <c r="H1926" s="4" t="s">
        <v>1374</v>
      </c>
      <c r="I1926" s="4" t="s">
        <v>459</v>
      </c>
      <c r="J1926" s="4" t="s">
        <v>8186</v>
      </c>
      <c r="K1926" s="4" t="s">
        <v>173</v>
      </c>
      <c r="L1926" s="4" t="s">
        <v>1376</v>
      </c>
      <c r="M1926" s="4" t="s">
        <v>4784</v>
      </c>
      <c r="N1926" s="4" t="s">
        <v>144</v>
      </c>
      <c r="O1926" s="4" t="s">
        <v>4554</v>
      </c>
      <c r="P1926" s="4" t="s">
        <v>4554</v>
      </c>
      <c r="Q1926" s="4" t="s">
        <v>4556</v>
      </c>
      <c r="R1926" s="4" t="s">
        <v>4554</v>
      </c>
      <c r="S1926" s="4" t="s">
        <v>4770</v>
      </c>
      <c r="T1926" s="4" t="s">
        <v>5330</v>
      </c>
      <c r="U1926" s="4" t="s">
        <v>4554</v>
      </c>
      <c r="V1926" s="4" t="s">
        <v>4554</v>
      </c>
      <c r="W1926" s="4" t="s">
        <v>4559</v>
      </c>
      <c r="X1926" s="4" t="s">
        <v>12321</v>
      </c>
      <c r="Y1926" s="5">
        <f t="shared" si="1"/>
        <v>0.00005787037037</v>
      </c>
      <c r="Z1926" s="4">
        <f t="shared" si="2"/>
        <v>672</v>
      </c>
    </row>
    <row r="1927" ht="15.75" customHeight="1">
      <c r="A1927" s="4" t="s">
        <v>12322</v>
      </c>
      <c r="B1927" s="4" t="s">
        <v>12323</v>
      </c>
      <c r="C1927" s="4" t="s">
        <v>4552</v>
      </c>
      <c r="D1927" s="4" t="s">
        <v>12324</v>
      </c>
      <c r="E1927" s="4" t="s">
        <v>4554</v>
      </c>
      <c r="F1927" s="4" t="s">
        <v>4554</v>
      </c>
      <c r="G1927" s="4" t="s">
        <v>4554</v>
      </c>
      <c r="H1927" s="4" t="s">
        <v>4851</v>
      </c>
      <c r="I1927" s="4" t="s">
        <v>817</v>
      </c>
      <c r="J1927" s="4" t="s">
        <v>109</v>
      </c>
      <c r="K1927" s="4" t="s">
        <v>164</v>
      </c>
      <c r="L1927" s="4" t="s">
        <v>818</v>
      </c>
      <c r="M1927" s="4" t="s">
        <v>312</v>
      </c>
      <c r="N1927" s="4" t="s">
        <v>312</v>
      </c>
      <c r="O1927" s="4" t="s">
        <v>4554</v>
      </c>
      <c r="P1927" s="4" t="s">
        <v>4554</v>
      </c>
      <c r="Q1927" s="4" t="s">
        <v>4556</v>
      </c>
      <c r="R1927" s="4" t="s">
        <v>4554</v>
      </c>
      <c r="S1927" s="4" t="s">
        <v>4770</v>
      </c>
      <c r="T1927" s="4" t="s">
        <v>4558</v>
      </c>
      <c r="U1927" s="4" t="s">
        <v>4554</v>
      </c>
      <c r="V1927" s="4" t="s">
        <v>4554</v>
      </c>
      <c r="W1927" s="4" t="s">
        <v>4559</v>
      </c>
      <c r="X1927" s="4" t="s">
        <v>12325</v>
      </c>
      <c r="Y1927" s="5">
        <f t="shared" si="1"/>
        <v>0.00005787037037</v>
      </c>
      <c r="Z1927" s="4">
        <f t="shared" si="2"/>
        <v>672</v>
      </c>
    </row>
    <row r="1928" ht="15.75" customHeight="1">
      <c r="A1928" s="4" t="s">
        <v>12326</v>
      </c>
      <c r="B1928" s="4" t="s">
        <v>12327</v>
      </c>
      <c r="C1928" s="4" t="s">
        <v>4552</v>
      </c>
      <c r="D1928" s="4" t="s">
        <v>12328</v>
      </c>
      <c r="E1928" s="4" t="s">
        <v>4554</v>
      </c>
      <c r="F1928" s="4" t="s">
        <v>4554</v>
      </c>
      <c r="G1928" s="4" t="s">
        <v>4554</v>
      </c>
      <c r="H1928" s="4" t="s">
        <v>432</v>
      </c>
      <c r="I1928" s="4" t="s">
        <v>1246</v>
      </c>
      <c r="J1928" s="4" t="s">
        <v>1398</v>
      </c>
      <c r="K1928" s="4" t="s">
        <v>177</v>
      </c>
      <c r="L1928" s="4" t="s">
        <v>1399</v>
      </c>
      <c r="M1928" s="4" t="s">
        <v>287</v>
      </c>
      <c r="N1928" s="4" t="s">
        <v>78</v>
      </c>
      <c r="O1928" s="4" t="s">
        <v>4554</v>
      </c>
      <c r="P1928" s="4" t="s">
        <v>4554</v>
      </c>
      <c r="Q1928" s="4" t="s">
        <v>4556</v>
      </c>
      <c r="R1928" s="4" t="s">
        <v>4554</v>
      </c>
      <c r="S1928" s="4" t="s">
        <v>4770</v>
      </c>
      <c r="T1928" s="4" t="s">
        <v>4558</v>
      </c>
      <c r="U1928" s="4" t="s">
        <v>4554</v>
      </c>
      <c r="V1928" s="4" t="s">
        <v>4554</v>
      </c>
      <c r="W1928" s="4" t="s">
        <v>4559</v>
      </c>
      <c r="X1928" s="4" t="s">
        <v>12329</v>
      </c>
      <c r="Y1928" s="5">
        <f t="shared" si="1"/>
        <v>0.00005787037037</v>
      </c>
      <c r="Z1928" s="4">
        <f t="shared" si="2"/>
        <v>672</v>
      </c>
    </row>
    <row r="1929" ht="15.75" customHeight="1">
      <c r="A1929" s="4" t="s">
        <v>12330</v>
      </c>
      <c r="B1929" s="4" t="s">
        <v>12331</v>
      </c>
      <c r="C1929" s="4" t="s">
        <v>4552</v>
      </c>
      <c r="D1929" s="4" t="s">
        <v>12332</v>
      </c>
      <c r="E1929" s="4" t="s">
        <v>4554</v>
      </c>
      <c r="F1929" s="4" t="s">
        <v>4554</v>
      </c>
      <c r="G1929" s="4" t="s">
        <v>4554</v>
      </c>
      <c r="H1929" s="4" t="s">
        <v>432</v>
      </c>
      <c r="I1929" s="4" t="s">
        <v>1246</v>
      </c>
      <c r="J1929" s="4" t="s">
        <v>1398</v>
      </c>
      <c r="K1929" s="4" t="s">
        <v>177</v>
      </c>
      <c r="L1929" s="4" t="s">
        <v>1399</v>
      </c>
      <c r="M1929" s="4" t="s">
        <v>287</v>
      </c>
      <c r="N1929" s="4" t="s">
        <v>1163</v>
      </c>
      <c r="O1929" s="4" t="s">
        <v>4554</v>
      </c>
      <c r="P1929" s="4" t="s">
        <v>4554</v>
      </c>
      <c r="Q1929" s="4" t="s">
        <v>4556</v>
      </c>
      <c r="R1929" s="4" t="s">
        <v>4554</v>
      </c>
      <c r="S1929" s="4" t="s">
        <v>4770</v>
      </c>
      <c r="T1929" s="4" t="s">
        <v>5330</v>
      </c>
      <c r="U1929" s="4" t="s">
        <v>4554</v>
      </c>
      <c r="V1929" s="4" t="s">
        <v>4554</v>
      </c>
      <c r="W1929" s="4" t="s">
        <v>4559</v>
      </c>
      <c r="X1929" s="4" t="s">
        <v>12333</v>
      </c>
      <c r="Y1929" s="5">
        <f t="shared" si="1"/>
        <v>0.00005787037037</v>
      </c>
      <c r="Z1929" s="4">
        <f t="shared" si="2"/>
        <v>672</v>
      </c>
    </row>
    <row r="1930" ht="15.75" customHeight="1">
      <c r="A1930" s="4" t="s">
        <v>12334</v>
      </c>
      <c r="B1930" s="4" t="s">
        <v>12335</v>
      </c>
      <c r="C1930" s="4" t="s">
        <v>4552</v>
      </c>
      <c r="D1930" s="4" t="s">
        <v>12336</v>
      </c>
      <c r="E1930" s="4" t="s">
        <v>4554</v>
      </c>
      <c r="F1930" s="4" t="s">
        <v>4554</v>
      </c>
      <c r="G1930" s="4" t="s">
        <v>4554</v>
      </c>
      <c r="H1930" s="4" t="s">
        <v>374</v>
      </c>
      <c r="I1930" s="4" t="s">
        <v>1781</v>
      </c>
      <c r="J1930" s="4" t="s">
        <v>199</v>
      </c>
      <c r="K1930" s="4" t="s">
        <v>200</v>
      </c>
      <c r="L1930" s="4" t="s">
        <v>1782</v>
      </c>
      <c r="M1930" s="4" t="s">
        <v>298</v>
      </c>
      <c r="N1930" s="4" t="s">
        <v>78</v>
      </c>
      <c r="O1930" s="4" t="s">
        <v>4554</v>
      </c>
      <c r="P1930" s="4" t="s">
        <v>4554</v>
      </c>
      <c r="Q1930" s="4" t="s">
        <v>4556</v>
      </c>
      <c r="R1930" s="4" t="s">
        <v>4554</v>
      </c>
      <c r="S1930" s="4" t="s">
        <v>4770</v>
      </c>
      <c r="T1930" s="4" t="s">
        <v>4558</v>
      </c>
      <c r="U1930" s="4" t="s">
        <v>4554</v>
      </c>
      <c r="V1930" s="4" t="s">
        <v>4554</v>
      </c>
      <c r="W1930" s="4" t="s">
        <v>4559</v>
      </c>
      <c r="X1930" s="4" t="s">
        <v>12337</v>
      </c>
      <c r="Y1930" s="5">
        <f t="shared" si="1"/>
        <v>0.00005787037037</v>
      </c>
      <c r="Z1930" s="4">
        <f t="shared" si="2"/>
        <v>672</v>
      </c>
    </row>
    <row r="1931" ht="15.75" customHeight="1">
      <c r="A1931" s="4" t="s">
        <v>12338</v>
      </c>
      <c r="B1931" s="4" t="s">
        <v>12339</v>
      </c>
      <c r="C1931" s="4" t="s">
        <v>4552</v>
      </c>
      <c r="D1931" s="4" t="s">
        <v>12340</v>
      </c>
      <c r="E1931" s="4" t="s">
        <v>4554</v>
      </c>
      <c r="F1931" s="4" t="s">
        <v>4554</v>
      </c>
      <c r="G1931" s="4" t="s">
        <v>4554</v>
      </c>
      <c r="H1931" s="4" t="s">
        <v>427</v>
      </c>
      <c r="I1931" s="4" t="s">
        <v>459</v>
      </c>
      <c r="J1931" s="4" t="s">
        <v>71</v>
      </c>
      <c r="K1931" s="4" t="s">
        <v>177</v>
      </c>
      <c r="L1931" s="4" t="s">
        <v>460</v>
      </c>
      <c r="M1931" s="4" t="s">
        <v>287</v>
      </c>
      <c r="N1931" s="4" t="s">
        <v>287</v>
      </c>
      <c r="O1931" s="4" t="s">
        <v>4554</v>
      </c>
      <c r="P1931" s="4" t="s">
        <v>4554</v>
      </c>
      <c r="Q1931" s="4" t="s">
        <v>4556</v>
      </c>
      <c r="R1931" s="4" t="s">
        <v>4554</v>
      </c>
      <c r="S1931" s="4" t="s">
        <v>4770</v>
      </c>
      <c r="T1931" s="4" t="s">
        <v>4558</v>
      </c>
      <c r="U1931" s="4" t="s">
        <v>4554</v>
      </c>
      <c r="V1931" s="4" t="s">
        <v>4554</v>
      </c>
      <c r="W1931" s="4" t="s">
        <v>4559</v>
      </c>
      <c r="X1931" s="4" t="s">
        <v>12341</v>
      </c>
      <c r="Y1931" s="5">
        <f t="shared" si="1"/>
        <v>0.00005787037037</v>
      </c>
      <c r="Z1931" s="4">
        <f t="shared" si="2"/>
        <v>672</v>
      </c>
    </row>
    <row r="1932" ht="15.75" customHeight="1">
      <c r="A1932" s="4" t="s">
        <v>12342</v>
      </c>
      <c r="B1932" s="4" t="s">
        <v>12343</v>
      </c>
      <c r="C1932" s="4" t="s">
        <v>4552</v>
      </c>
      <c r="D1932" s="4" t="s">
        <v>12344</v>
      </c>
      <c r="E1932" s="4" t="s">
        <v>4554</v>
      </c>
      <c r="F1932" s="4" t="s">
        <v>4554</v>
      </c>
      <c r="G1932" s="4" t="s">
        <v>4554</v>
      </c>
      <c r="H1932" s="4" t="s">
        <v>1699</v>
      </c>
      <c r="I1932" s="4" t="s">
        <v>336</v>
      </c>
      <c r="J1932" s="4" t="s">
        <v>4603</v>
      </c>
      <c r="K1932" s="4" t="s">
        <v>4687</v>
      </c>
      <c r="L1932" s="4" t="s">
        <v>1700</v>
      </c>
      <c r="M1932" s="4" t="s">
        <v>338</v>
      </c>
      <c r="N1932" s="4" t="s">
        <v>1163</v>
      </c>
      <c r="O1932" s="4" t="s">
        <v>4554</v>
      </c>
      <c r="P1932" s="4" t="s">
        <v>4554</v>
      </c>
      <c r="Q1932" s="4" t="s">
        <v>4556</v>
      </c>
      <c r="R1932" s="4" t="s">
        <v>4554</v>
      </c>
      <c r="S1932" s="4" t="s">
        <v>4770</v>
      </c>
      <c r="T1932" s="4" t="s">
        <v>5330</v>
      </c>
      <c r="U1932" s="4" t="s">
        <v>4554</v>
      </c>
      <c r="V1932" s="4" t="s">
        <v>4554</v>
      </c>
      <c r="W1932" s="4" t="s">
        <v>4559</v>
      </c>
      <c r="X1932" s="4" t="s">
        <v>12345</v>
      </c>
      <c r="Y1932" s="5">
        <f t="shared" si="1"/>
        <v>0.0001273148148</v>
      </c>
      <c r="Z1932" s="4">
        <f t="shared" si="2"/>
        <v>672</v>
      </c>
    </row>
    <row r="1933" ht="15.75" customHeight="1">
      <c r="A1933" s="4" t="s">
        <v>12346</v>
      </c>
      <c r="B1933" s="4" t="s">
        <v>12347</v>
      </c>
      <c r="C1933" s="4" t="s">
        <v>4552</v>
      </c>
      <c r="D1933" s="4" t="s">
        <v>12348</v>
      </c>
      <c r="E1933" s="4" t="s">
        <v>4554</v>
      </c>
      <c r="F1933" s="4" t="s">
        <v>4554</v>
      </c>
      <c r="G1933" s="4" t="s">
        <v>4554</v>
      </c>
      <c r="H1933" s="4" t="s">
        <v>376</v>
      </c>
      <c r="I1933" s="4" t="s">
        <v>377</v>
      </c>
      <c r="J1933" s="4" t="s">
        <v>4928</v>
      </c>
      <c r="K1933" s="4" t="s">
        <v>139</v>
      </c>
      <c r="L1933" s="4" t="s">
        <v>379</v>
      </c>
      <c r="M1933" s="4" t="s">
        <v>228</v>
      </c>
      <c r="N1933" s="4" t="s">
        <v>1163</v>
      </c>
      <c r="O1933" s="4" t="s">
        <v>4554</v>
      </c>
      <c r="P1933" s="4" t="s">
        <v>4554</v>
      </c>
      <c r="Q1933" s="4" t="s">
        <v>4556</v>
      </c>
      <c r="R1933" s="4" t="s">
        <v>4554</v>
      </c>
      <c r="S1933" s="4" t="s">
        <v>4775</v>
      </c>
      <c r="T1933" s="4" t="s">
        <v>5330</v>
      </c>
      <c r="U1933" s="4" t="s">
        <v>4554</v>
      </c>
      <c r="V1933" s="4" t="s">
        <v>4554</v>
      </c>
      <c r="W1933" s="4" t="s">
        <v>4559</v>
      </c>
      <c r="X1933" s="4" t="s">
        <v>12349</v>
      </c>
      <c r="Y1933" s="5">
        <f t="shared" si="1"/>
        <v>0.00005787037037</v>
      </c>
      <c r="Z1933" s="4">
        <f t="shared" si="2"/>
        <v>672</v>
      </c>
    </row>
    <row r="1934" ht="15.75" customHeight="1">
      <c r="A1934" s="4" t="s">
        <v>12350</v>
      </c>
      <c r="B1934" s="4" t="s">
        <v>12351</v>
      </c>
      <c r="C1934" s="4" t="s">
        <v>4552</v>
      </c>
      <c r="D1934" s="4" t="s">
        <v>12352</v>
      </c>
      <c r="E1934" s="4" t="s">
        <v>4554</v>
      </c>
      <c r="F1934" s="4" t="s">
        <v>4554</v>
      </c>
      <c r="G1934" s="4" t="s">
        <v>4554</v>
      </c>
      <c r="H1934" s="4" t="s">
        <v>463</v>
      </c>
      <c r="I1934" s="4" t="s">
        <v>565</v>
      </c>
      <c r="J1934" s="4" t="s">
        <v>566</v>
      </c>
      <c r="K1934" s="4" t="s">
        <v>179</v>
      </c>
      <c r="L1934" s="4" t="s">
        <v>5138</v>
      </c>
      <c r="M1934" s="4" t="s">
        <v>338</v>
      </c>
      <c r="N1934" s="4" t="s">
        <v>277</v>
      </c>
      <c r="O1934" s="4" t="s">
        <v>4554</v>
      </c>
      <c r="P1934" s="4" t="s">
        <v>4554</v>
      </c>
      <c r="Q1934" s="4" t="s">
        <v>4556</v>
      </c>
      <c r="R1934" s="4" t="s">
        <v>4554</v>
      </c>
      <c r="S1934" s="4" t="s">
        <v>4770</v>
      </c>
      <c r="T1934" s="4" t="s">
        <v>4558</v>
      </c>
      <c r="U1934" s="4" t="s">
        <v>4554</v>
      </c>
      <c r="V1934" s="4" t="s">
        <v>4554</v>
      </c>
      <c r="W1934" s="4" t="s">
        <v>4559</v>
      </c>
      <c r="X1934" s="4" t="s">
        <v>12353</v>
      </c>
      <c r="Y1934" s="5">
        <f t="shared" si="1"/>
        <v>0.00005787037037</v>
      </c>
      <c r="Z1934" s="4">
        <f t="shared" si="2"/>
        <v>672</v>
      </c>
    </row>
    <row r="1935" ht="15.75" customHeight="1">
      <c r="A1935" s="4" t="s">
        <v>12354</v>
      </c>
      <c r="B1935" s="4" t="s">
        <v>12355</v>
      </c>
      <c r="C1935" s="4" t="s">
        <v>4552</v>
      </c>
      <c r="D1935" s="4" t="s">
        <v>12356</v>
      </c>
      <c r="E1935" s="4" t="s">
        <v>4554</v>
      </c>
      <c r="F1935" s="4" t="s">
        <v>4554</v>
      </c>
      <c r="G1935" s="4" t="s">
        <v>4554</v>
      </c>
      <c r="H1935" s="4" t="s">
        <v>524</v>
      </c>
      <c r="I1935" s="4" t="s">
        <v>469</v>
      </c>
      <c r="J1935" s="4" t="s">
        <v>172</v>
      </c>
      <c r="K1935" s="4" t="s">
        <v>177</v>
      </c>
      <c r="L1935" s="4" t="s">
        <v>525</v>
      </c>
      <c r="M1935" s="4" t="s">
        <v>287</v>
      </c>
      <c r="N1935" s="4" t="s">
        <v>1229</v>
      </c>
      <c r="O1935" s="4" t="s">
        <v>4554</v>
      </c>
      <c r="P1935" s="4" t="s">
        <v>4554</v>
      </c>
      <c r="Q1935" s="4" t="s">
        <v>4556</v>
      </c>
      <c r="R1935" s="4" t="s">
        <v>4554</v>
      </c>
      <c r="S1935" s="4" t="s">
        <v>4770</v>
      </c>
      <c r="T1935" s="4" t="s">
        <v>5330</v>
      </c>
      <c r="U1935" s="4" t="s">
        <v>4554</v>
      </c>
      <c r="V1935" s="4" t="s">
        <v>4554</v>
      </c>
      <c r="W1935" s="4" t="s">
        <v>4559</v>
      </c>
      <c r="X1935" s="4" t="s">
        <v>12357</v>
      </c>
      <c r="Y1935" s="5">
        <f t="shared" si="1"/>
        <v>0.00005787037037</v>
      </c>
      <c r="Z1935" s="4">
        <f t="shared" si="2"/>
        <v>672</v>
      </c>
    </row>
    <row r="1936" ht="15.75" customHeight="1">
      <c r="A1936" s="4" t="s">
        <v>12358</v>
      </c>
      <c r="B1936" s="4" t="s">
        <v>12359</v>
      </c>
      <c r="C1936" s="4" t="s">
        <v>4552</v>
      </c>
      <c r="D1936" s="4" t="s">
        <v>12360</v>
      </c>
      <c r="E1936" s="4" t="s">
        <v>4554</v>
      </c>
      <c r="F1936" s="4" t="s">
        <v>4554</v>
      </c>
      <c r="G1936" s="4" t="s">
        <v>4554</v>
      </c>
      <c r="H1936" s="4" t="s">
        <v>463</v>
      </c>
      <c r="I1936" s="4" t="s">
        <v>565</v>
      </c>
      <c r="J1936" s="4" t="s">
        <v>566</v>
      </c>
      <c r="K1936" s="4" t="s">
        <v>179</v>
      </c>
      <c r="L1936" s="4" t="s">
        <v>5138</v>
      </c>
      <c r="M1936" s="4" t="s">
        <v>338</v>
      </c>
      <c r="N1936" s="4" t="s">
        <v>442</v>
      </c>
      <c r="O1936" s="4" t="s">
        <v>4554</v>
      </c>
      <c r="P1936" s="4" t="s">
        <v>4554</v>
      </c>
      <c r="Q1936" s="4" t="s">
        <v>4556</v>
      </c>
      <c r="R1936" s="4" t="s">
        <v>4554</v>
      </c>
      <c r="S1936" s="4" t="s">
        <v>4770</v>
      </c>
      <c r="T1936" s="4" t="s">
        <v>4558</v>
      </c>
      <c r="U1936" s="4" t="s">
        <v>4554</v>
      </c>
      <c r="V1936" s="4" t="s">
        <v>4554</v>
      </c>
      <c r="W1936" s="4" t="s">
        <v>4559</v>
      </c>
      <c r="X1936" s="4" t="s">
        <v>12361</v>
      </c>
      <c r="Y1936" s="5">
        <f t="shared" si="1"/>
        <v>0.0001157407407</v>
      </c>
      <c r="Z1936" s="4">
        <f t="shared" si="2"/>
        <v>672</v>
      </c>
    </row>
    <row r="1937" ht="15.75" customHeight="1">
      <c r="A1937" s="4" t="s">
        <v>12362</v>
      </c>
      <c r="B1937" s="4" t="s">
        <v>12363</v>
      </c>
      <c r="C1937" s="4" t="s">
        <v>4552</v>
      </c>
      <c r="D1937" s="4" t="s">
        <v>12364</v>
      </c>
      <c r="E1937" s="4" t="s">
        <v>4554</v>
      </c>
      <c r="F1937" s="4" t="s">
        <v>4554</v>
      </c>
      <c r="G1937" s="4" t="s">
        <v>4554</v>
      </c>
      <c r="H1937" s="4" t="s">
        <v>427</v>
      </c>
      <c r="I1937" s="4" t="s">
        <v>459</v>
      </c>
      <c r="J1937" s="4" t="s">
        <v>71</v>
      </c>
      <c r="K1937" s="4" t="s">
        <v>177</v>
      </c>
      <c r="L1937" s="4" t="s">
        <v>460</v>
      </c>
      <c r="M1937" s="4" t="s">
        <v>287</v>
      </c>
      <c r="N1937" s="4" t="s">
        <v>287</v>
      </c>
      <c r="O1937" s="4" t="s">
        <v>4554</v>
      </c>
      <c r="P1937" s="4" t="s">
        <v>4554</v>
      </c>
      <c r="Q1937" s="4" t="s">
        <v>4556</v>
      </c>
      <c r="R1937" s="4" t="s">
        <v>4554</v>
      </c>
      <c r="S1937" s="4" t="s">
        <v>4770</v>
      </c>
      <c r="T1937" s="4" t="s">
        <v>4558</v>
      </c>
      <c r="U1937" s="4" t="s">
        <v>4554</v>
      </c>
      <c r="V1937" s="4" t="s">
        <v>4554</v>
      </c>
      <c r="W1937" s="4" t="s">
        <v>4559</v>
      </c>
      <c r="X1937" s="4" t="s">
        <v>12365</v>
      </c>
      <c r="Y1937" s="5">
        <f t="shared" si="1"/>
        <v>0.0001157407407</v>
      </c>
      <c r="Z1937" s="4">
        <f t="shared" si="2"/>
        <v>672</v>
      </c>
    </row>
    <row r="1938" ht="15.75" customHeight="1">
      <c r="A1938" s="4" t="s">
        <v>12366</v>
      </c>
      <c r="B1938" s="4" t="s">
        <v>12367</v>
      </c>
      <c r="C1938" s="4" t="s">
        <v>4552</v>
      </c>
      <c r="D1938" s="4" t="s">
        <v>12368</v>
      </c>
      <c r="E1938" s="4" t="s">
        <v>4554</v>
      </c>
      <c r="F1938" s="4" t="s">
        <v>4554</v>
      </c>
      <c r="G1938" s="4" t="s">
        <v>4554</v>
      </c>
      <c r="H1938" s="4" t="s">
        <v>1374</v>
      </c>
      <c r="I1938" s="4" t="s">
        <v>459</v>
      </c>
      <c r="J1938" s="4" t="s">
        <v>8186</v>
      </c>
      <c r="K1938" s="4" t="s">
        <v>173</v>
      </c>
      <c r="L1938" s="4" t="s">
        <v>1376</v>
      </c>
      <c r="M1938" s="4" t="s">
        <v>4784</v>
      </c>
      <c r="N1938" s="4" t="s">
        <v>27</v>
      </c>
      <c r="O1938" s="4" t="s">
        <v>4554</v>
      </c>
      <c r="P1938" s="4" t="s">
        <v>4554</v>
      </c>
      <c r="Q1938" s="4" t="s">
        <v>4556</v>
      </c>
      <c r="R1938" s="4" t="s">
        <v>4554</v>
      </c>
      <c r="S1938" s="4" t="s">
        <v>4770</v>
      </c>
      <c r="T1938" s="4" t="s">
        <v>4558</v>
      </c>
      <c r="U1938" s="4" t="s">
        <v>4554</v>
      </c>
      <c r="V1938" s="4" t="s">
        <v>4554</v>
      </c>
      <c r="W1938" s="4" t="s">
        <v>4559</v>
      </c>
      <c r="X1938" s="4" t="s">
        <v>12369</v>
      </c>
      <c r="Y1938" s="5">
        <f t="shared" si="1"/>
        <v>0.00005787037037</v>
      </c>
      <c r="Z1938" s="4">
        <f t="shared" si="2"/>
        <v>672</v>
      </c>
    </row>
    <row r="1939" ht="15.75" customHeight="1">
      <c r="A1939" s="4" t="s">
        <v>12370</v>
      </c>
      <c r="B1939" s="4" t="s">
        <v>12371</v>
      </c>
      <c r="C1939" s="4" t="s">
        <v>4552</v>
      </c>
      <c r="D1939" s="4" t="s">
        <v>12372</v>
      </c>
      <c r="E1939" s="4" t="s">
        <v>4554</v>
      </c>
      <c r="F1939" s="4" t="s">
        <v>4554</v>
      </c>
      <c r="G1939" s="4" t="s">
        <v>4554</v>
      </c>
      <c r="H1939" s="4" t="s">
        <v>427</v>
      </c>
      <c r="I1939" s="4" t="s">
        <v>459</v>
      </c>
      <c r="J1939" s="4" t="s">
        <v>71</v>
      </c>
      <c r="K1939" s="4" t="s">
        <v>177</v>
      </c>
      <c r="L1939" s="4" t="s">
        <v>460</v>
      </c>
      <c r="M1939" s="4" t="s">
        <v>287</v>
      </c>
      <c r="N1939" s="4" t="s">
        <v>632</v>
      </c>
      <c r="O1939" s="4" t="s">
        <v>4554</v>
      </c>
      <c r="P1939" s="4" t="s">
        <v>4554</v>
      </c>
      <c r="Q1939" s="4" t="s">
        <v>4556</v>
      </c>
      <c r="R1939" s="4" t="s">
        <v>4554</v>
      </c>
      <c r="S1939" s="4" t="s">
        <v>4770</v>
      </c>
      <c r="T1939" s="4" t="s">
        <v>4558</v>
      </c>
      <c r="U1939" s="4" t="s">
        <v>4554</v>
      </c>
      <c r="V1939" s="4" t="s">
        <v>4554</v>
      </c>
      <c r="W1939" s="4" t="s">
        <v>4559</v>
      </c>
      <c r="X1939" s="4" t="s">
        <v>12373</v>
      </c>
      <c r="Y1939" s="5">
        <f t="shared" si="1"/>
        <v>0.0001157407407</v>
      </c>
      <c r="Z1939" s="4">
        <f t="shared" si="2"/>
        <v>672</v>
      </c>
    </row>
    <row r="1940" ht="15.75" customHeight="1">
      <c r="A1940" s="4" t="s">
        <v>12374</v>
      </c>
      <c r="B1940" s="4" t="s">
        <v>12375</v>
      </c>
      <c r="C1940" s="4" t="s">
        <v>4552</v>
      </c>
      <c r="D1940" s="4" t="s">
        <v>12376</v>
      </c>
      <c r="E1940" s="4" t="s">
        <v>4554</v>
      </c>
      <c r="F1940" s="4" t="s">
        <v>4554</v>
      </c>
      <c r="G1940" s="4" t="s">
        <v>4554</v>
      </c>
      <c r="H1940" s="4" t="s">
        <v>401</v>
      </c>
      <c r="I1940" s="4" t="s">
        <v>4825</v>
      </c>
      <c r="J1940" s="4" t="s">
        <v>176</v>
      </c>
      <c r="K1940" s="4" t="s">
        <v>179</v>
      </c>
      <c r="L1940" s="4" t="s">
        <v>320</v>
      </c>
      <c r="M1940" s="4" t="s">
        <v>287</v>
      </c>
      <c r="N1940" s="4" t="s">
        <v>4784</v>
      </c>
      <c r="O1940" s="4" t="s">
        <v>4554</v>
      </c>
      <c r="P1940" s="4" t="s">
        <v>4554</v>
      </c>
      <c r="Q1940" s="4" t="s">
        <v>4556</v>
      </c>
      <c r="R1940" s="4" t="s">
        <v>4554</v>
      </c>
      <c r="S1940" s="4" t="s">
        <v>4770</v>
      </c>
      <c r="T1940" s="4" t="s">
        <v>4558</v>
      </c>
      <c r="U1940" s="4" t="s">
        <v>4554</v>
      </c>
      <c r="V1940" s="4" t="s">
        <v>4554</v>
      </c>
      <c r="W1940" s="4" t="s">
        <v>4559</v>
      </c>
      <c r="X1940" s="4" t="s">
        <v>12377</v>
      </c>
      <c r="Y1940" s="5">
        <f t="shared" si="1"/>
        <v>0.00005787037037</v>
      </c>
      <c r="Z1940" s="4">
        <f t="shared" si="2"/>
        <v>672</v>
      </c>
    </row>
    <row r="1941" ht="15.75" customHeight="1">
      <c r="A1941" s="4" t="s">
        <v>12378</v>
      </c>
      <c r="B1941" s="4" t="s">
        <v>12379</v>
      </c>
      <c r="C1941" s="4" t="s">
        <v>4552</v>
      </c>
      <c r="D1941" s="4" t="s">
        <v>12380</v>
      </c>
      <c r="E1941" s="4" t="s">
        <v>4554</v>
      </c>
      <c r="F1941" s="4" t="s">
        <v>4554</v>
      </c>
      <c r="G1941" s="4" t="s">
        <v>4554</v>
      </c>
      <c r="H1941" s="4" t="s">
        <v>393</v>
      </c>
      <c r="I1941" s="4" t="s">
        <v>350</v>
      </c>
      <c r="J1941" s="4" t="s">
        <v>75</v>
      </c>
      <c r="K1941" s="4" t="s">
        <v>173</v>
      </c>
      <c r="L1941" s="4" t="s">
        <v>354</v>
      </c>
      <c r="M1941" s="4" t="s">
        <v>4784</v>
      </c>
      <c r="N1941" s="4" t="s">
        <v>632</v>
      </c>
      <c r="O1941" s="4" t="s">
        <v>4554</v>
      </c>
      <c r="P1941" s="4" t="s">
        <v>4554</v>
      </c>
      <c r="Q1941" s="4" t="s">
        <v>4556</v>
      </c>
      <c r="R1941" s="4" t="s">
        <v>4554</v>
      </c>
      <c r="S1941" s="4" t="s">
        <v>4770</v>
      </c>
      <c r="T1941" s="4" t="s">
        <v>4558</v>
      </c>
      <c r="U1941" s="4" t="s">
        <v>4554</v>
      </c>
      <c r="V1941" s="4" t="s">
        <v>4554</v>
      </c>
      <c r="W1941" s="4" t="s">
        <v>4559</v>
      </c>
      <c r="X1941" s="4" t="s">
        <v>12381</v>
      </c>
      <c r="Y1941" s="5">
        <f t="shared" si="1"/>
        <v>0.00005787037037</v>
      </c>
      <c r="Z1941" s="4">
        <f t="shared" si="2"/>
        <v>672</v>
      </c>
    </row>
    <row r="1942" ht="15.75" customHeight="1">
      <c r="A1942" s="4" t="s">
        <v>12382</v>
      </c>
      <c r="B1942" s="4" t="s">
        <v>12383</v>
      </c>
      <c r="C1942" s="4" t="s">
        <v>4552</v>
      </c>
      <c r="D1942" s="4" t="s">
        <v>12384</v>
      </c>
      <c r="E1942" s="4" t="s">
        <v>4554</v>
      </c>
      <c r="F1942" s="4" t="s">
        <v>4554</v>
      </c>
      <c r="G1942" s="4" t="s">
        <v>4554</v>
      </c>
      <c r="H1942" s="4" t="s">
        <v>1374</v>
      </c>
      <c r="I1942" s="4" t="s">
        <v>459</v>
      </c>
      <c r="J1942" s="4" t="s">
        <v>8186</v>
      </c>
      <c r="K1942" s="4" t="s">
        <v>173</v>
      </c>
      <c r="L1942" s="4" t="s">
        <v>1376</v>
      </c>
      <c r="M1942" s="4" t="s">
        <v>4784</v>
      </c>
      <c r="N1942" s="4" t="s">
        <v>1163</v>
      </c>
      <c r="O1942" s="4" t="s">
        <v>4554</v>
      </c>
      <c r="P1942" s="4" t="s">
        <v>4554</v>
      </c>
      <c r="Q1942" s="4" t="s">
        <v>4556</v>
      </c>
      <c r="R1942" s="4" t="s">
        <v>4554</v>
      </c>
      <c r="S1942" s="4" t="s">
        <v>4770</v>
      </c>
      <c r="T1942" s="4" t="s">
        <v>5330</v>
      </c>
      <c r="U1942" s="4" t="s">
        <v>4554</v>
      </c>
      <c r="V1942" s="4" t="s">
        <v>4554</v>
      </c>
      <c r="W1942" s="4" t="s">
        <v>4559</v>
      </c>
      <c r="X1942" s="4" t="s">
        <v>12385</v>
      </c>
      <c r="Y1942" s="5">
        <f t="shared" si="1"/>
        <v>0.00005787037037</v>
      </c>
      <c r="Z1942" s="4">
        <f t="shared" si="2"/>
        <v>672</v>
      </c>
    </row>
    <row r="1943" ht="15.75" customHeight="1">
      <c r="A1943" s="4" t="s">
        <v>12386</v>
      </c>
      <c r="B1943" s="4" t="s">
        <v>12387</v>
      </c>
      <c r="C1943" s="4" t="s">
        <v>4552</v>
      </c>
      <c r="D1943" s="4" t="s">
        <v>12388</v>
      </c>
      <c r="E1943" s="4" t="s">
        <v>4554</v>
      </c>
      <c r="F1943" s="4" t="s">
        <v>4554</v>
      </c>
      <c r="G1943" s="4" t="s">
        <v>4554</v>
      </c>
      <c r="H1943" s="4" t="s">
        <v>463</v>
      </c>
      <c r="I1943" s="4" t="s">
        <v>565</v>
      </c>
      <c r="J1943" s="4" t="s">
        <v>566</v>
      </c>
      <c r="K1943" s="4" t="s">
        <v>179</v>
      </c>
      <c r="L1943" s="4" t="s">
        <v>5138</v>
      </c>
      <c r="M1943" s="4" t="s">
        <v>338</v>
      </c>
      <c r="N1943" s="4" t="s">
        <v>287</v>
      </c>
      <c r="O1943" s="4" t="s">
        <v>4554</v>
      </c>
      <c r="P1943" s="4" t="s">
        <v>4554</v>
      </c>
      <c r="Q1943" s="4" t="s">
        <v>4556</v>
      </c>
      <c r="R1943" s="4" t="s">
        <v>4554</v>
      </c>
      <c r="S1943" s="4" t="s">
        <v>4770</v>
      </c>
      <c r="T1943" s="4" t="s">
        <v>4558</v>
      </c>
      <c r="U1943" s="4" t="s">
        <v>4554</v>
      </c>
      <c r="V1943" s="4" t="s">
        <v>4554</v>
      </c>
      <c r="W1943" s="4" t="s">
        <v>4559</v>
      </c>
      <c r="X1943" s="4" t="s">
        <v>12389</v>
      </c>
      <c r="Y1943" s="5">
        <f t="shared" si="1"/>
        <v>0.00005787037037</v>
      </c>
      <c r="Z1943" s="4">
        <f t="shared" si="2"/>
        <v>672</v>
      </c>
    </row>
    <row r="1944" ht="15.75" customHeight="1">
      <c r="A1944" s="4" t="s">
        <v>12390</v>
      </c>
      <c r="B1944" s="4" t="s">
        <v>12391</v>
      </c>
      <c r="C1944" s="4" t="s">
        <v>4552</v>
      </c>
      <c r="D1944" s="4" t="s">
        <v>12392</v>
      </c>
      <c r="E1944" s="4" t="s">
        <v>4554</v>
      </c>
      <c r="F1944" s="4" t="s">
        <v>4554</v>
      </c>
      <c r="G1944" s="4" t="s">
        <v>4554</v>
      </c>
      <c r="H1944" s="4" t="s">
        <v>1374</v>
      </c>
      <c r="I1944" s="4" t="s">
        <v>459</v>
      </c>
      <c r="J1944" s="4" t="s">
        <v>8186</v>
      </c>
      <c r="K1944" s="4" t="s">
        <v>173</v>
      </c>
      <c r="L1944" s="4" t="s">
        <v>1376</v>
      </c>
      <c r="M1944" s="4" t="s">
        <v>4784</v>
      </c>
      <c r="N1944" s="4" t="s">
        <v>72</v>
      </c>
      <c r="O1944" s="4" t="s">
        <v>4554</v>
      </c>
      <c r="P1944" s="4" t="s">
        <v>4554</v>
      </c>
      <c r="Q1944" s="4" t="s">
        <v>4556</v>
      </c>
      <c r="R1944" s="4" t="s">
        <v>4554</v>
      </c>
      <c r="S1944" s="4" t="s">
        <v>4770</v>
      </c>
      <c r="T1944" s="4" t="s">
        <v>5330</v>
      </c>
      <c r="U1944" s="4" t="s">
        <v>4554</v>
      </c>
      <c r="V1944" s="4" t="s">
        <v>4554</v>
      </c>
      <c r="W1944" s="4" t="s">
        <v>4559</v>
      </c>
      <c r="X1944" s="4" t="s">
        <v>12393</v>
      </c>
      <c r="Y1944" s="5">
        <f t="shared" si="1"/>
        <v>0.0001157407407</v>
      </c>
      <c r="Z1944" s="4">
        <f t="shared" si="2"/>
        <v>672</v>
      </c>
    </row>
    <row r="1945" ht="15.75" customHeight="1">
      <c r="A1945" s="4" t="s">
        <v>12394</v>
      </c>
      <c r="B1945" s="4" t="s">
        <v>12395</v>
      </c>
      <c r="C1945" s="4" t="s">
        <v>4552</v>
      </c>
      <c r="D1945" s="4" t="s">
        <v>12396</v>
      </c>
      <c r="E1945" s="4" t="s">
        <v>4554</v>
      </c>
      <c r="F1945" s="4" t="s">
        <v>4554</v>
      </c>
      <c r="G1945" s="4" t="s">
        <v>4554</v>
      </c>
      <c r="H1945" s="4" t="s">
        <v>427</v>
      </c>
      <c r="I1945" s="4" t="s">
        <v>459</v>
      </c>
      <c r="J1945" s="4" t="s">
        <v>71</v>
      </c>
      <c r="K1945" s="4" t="s">
        <v>177</v>
      </c>
      <c r="L1945" s="4" t="s">
        <v>460</v>
      </c>
      <c r="M1945" s="4" t="s">
        <v>287</v>
      </c>
      <c r="N1945" s="4" t="s">
        <v>113</v>
      </c>
      <c r="O1945" s="4" t="s">
        <v>4554</v>
      </c>
      <c r="P1945" s="4" t="s">
        <v>4554</v>
      </c>
      <c r="Q1945" s="4" t="s">
        <v>4556</v>
      </c>
      <c r="R1945" s="4" t="s">
        <v>4554</v>
      </c>
      <c r="S1945" s="4" t="s">
        <v>4770</v>
      </c>
      <c r="T1945" s="4" t="s">
        <v>5330</v>
      </c>
      <c r="U1945" s="4" t="s">
        <v>4554</v>
      </c>
      <c r="V1945" s="4" t="s">
        <v>4554</v>
      </c>
      <c r="W1945" s="4" t="s">
        <v>4559</v>
      </c>
      <c r="X1945" s="4" t="s">
        <v>12397</v>
      </c>
      <c r="Y1945" s="5">
        <f t="shared" si="1"/>
        <v>0.00005787037037</v>
      </c>
      <c r="Z1945" s="4">
        <f t="shared" si="2"/>
        <v>672</v>
      </c>
    </row>
    <row r="1946" ht="15.75" customHeight="1">
      <c r="A1946" s="4" t="s">
        <v>12398</v>
      </c>
      <c r="B1946" s="4" t="s">
        <v>12399</v>
      </c>
      <c r="C1946" s="4" t="s">
        <v>4552</v>
      </c>
      <c r="D1946" s="4" t="s">
        <v>12400</v>
      </c>
      <c r="E1946" s="4" t="s">
        <v>4554</v>
      </c>
      <c r="F1946" s="4" t="s">
        <v>4554</v>
      </c>
      <c r="G1946" s="4" t="s">
        <v>4554</v>
      </c>
      <c r="H1946" s="4" t="s">
        <v>349</v>
      </c>
      <c r="I1946" s="4" t="s">
        <v>350</v>
      </c>
      <c r="J1946" s="4" t="s">
        <v>163</v>
      </c>
      <c r="K1946" s="4" t="s">
        <v>173</v>
      </c>
      <c r="L1946" s="4" t="s">
        <v>351</v>
      </c>
      <c r="M1946" s="4" t="s">
        <v>4784</v>
      </c>
      <c r="N1946" s="4" t="s">
        <v>134</v>
      </c>
      <c r="O1946" s="4" t="s">
        <v>4554</v>
      </c>
      <c r="P1946" s="4" t="s">
        <v>4554</v>
      </c>
      <c r="Q1946" s="4" t="s">
        <v>4556</v>
      </c>
      <c r="R1946" s="4" t="s">
        <v>4554</v>
      </c>
      <c r="S1946" s="4" t="s">
        <v>4770</v>
      </c>
      <c r="T1946" s="4" t="s">
        <v>5330</v>
      </c>
      <c r="U1946" s="4" t="s">
        <v>4554</v>
      </c>
      <c r="V1946" s="4" t="s">
        <v>4554</v>
      </c>
      <c r="W1946" s="4" t="s">
        <v>4559</v>
      </c>
      <c r="X1946" s="4" t="s">
        <v>12401</v>
      </c>
      <c r="Y1946" s="5">
        <f t="shared" si="1"/>
        <v>0.00005787037037</v>
      </c>
      <c r="Z1946" s="4">
        <f t="shared" si="2"/>
        <v>672</v>
      </c>
    </row>
    <row r="1947" ht="15.75" customHeight="1">
      <c r="A1947" s="4" t="s">
        <v>12402</v>
      </c>
      <c r="B1947" s="4" t="s">
        <v>12403</v>
      </c>
      <c r="C1947" s="4" t="s">
        <v>4552</v>
      </c>
      <c r="D1947" s="4" t="s">
        <v>12404</v>
      </c>
      <c r="E1947" s="4" t="s">
        <v>4554</v>
      </c>
      <c r="F1947" s="4" t="s">
        <v>4554</v>
      </c>
      <c r="G1947" s="4" t="s">
        <v>4554</v>
      </c>
      <c r="H1947" s="4" t="s">
        <v>345</v>
      </c>
      <c r="I1947" s="4" t="s">
        <v>4825</v>
      </c>
      <c r="J1947" s="4" t="s">
        <v>152</v>
      </c>
      <c r="K1947" s="4" t="s">
        <v>179</v>
      </c>
      <c r="L1947" s="4" t="s">
        <v>347</v>
      </c>
      <c r="M1947" s="4" t="s">
        <v>338</v>
      </c>
      <c r="N1947" s="4" t="s">
        <v>357</v>
      </c>
      <c r="O1947" s="4" t="s">
        <v>4554</v>
      </c>
      <c r="P1947" s="4" t="s">
        <v>4554</v>
      </c>
      <c r="Q1947" s="4" t="s">
        <v>4556</v>
      </c>
      <c r="R1947" s="4" t="s">
        <v>4554</v>
      </c>
      <c r="S1947" s="4" t="s">
        <v>4770</v>
      </c>
      <c r="T1947" s="4" t="s">
        <v>4558</v>
      </c>
      <c r="U1947" s="4" t="s">
        <v>4554</v>
      </c>
      <c r="V1947" s="4" t="s">
        <v>4554</v>
      </c>
      <c r="W1947" s="4" t="s">
        <v>4559</v>
      </c>
      <c r="X1947" s="4" t="s">
        <v>12405</v>
      </c>
      <c r="Y1947" s="5">
        <f t="shared" si="1"/>
        <v>0.00005787037037</v>
      </c>
      <c r="Z1947" s="4">
        <f t="shared" si="2"/>
        <v>672</v>
      </c>
    </row>
    <row r="1948" ht="15.75" customHeight="1">
      <c r="A1948" s="4" t="s">
        <v>12406</v>
      </c>
      <c r="B1948" s="4" t="s">
        <v>12407</v>
      </c>
      <c r="C1948" s="4" t="s">
        <v>4552</v>
      </c>
      <c r="D1948" s="4" t="s">
        <v>12408</v>
      </c>
      <c r="E1948" s="4" t="s">
        <v>4554</v>
      </c>
      <c r="F1948" s="4" t="s">
        <v>4554</v>
      </c>
      <c r="G1948" s="4" t="s">
        <v>4554</v>
      </c>
      <c r="H1948" s="4" t="s">
        <v>524</v>
      </c>
      <c r="I1948" s="4" t="s">
        <v>469</v>
      </c>
      <c r="J1948" s="4" t="s">
        <v>172</v>
      </c>
      <c r="K1948" s="4" t="s">
        <v>177</v>
      </c>
      <c r="L1948" s="4" t="s">
        <v>525</v>
      </c>
      <c r="M1948" s="4" t="s">
        <v>287</v>
      </c>
      <c r="N1948" s="4" t="s">
        <v>70</v>
      </c>
      <c r="O1948" s="4" t="s">
        <v>4554</v>
      </c>
      <c r="P1948" s="4" t="s">
        <v>4554</v>
      </c>
      <c r="Q1948" s="4" t="s">
        <v>4556</v>
      </c>
      <c r="R1948" s="4" t="s">
        <v>4554</v>
      </c>
      <c r="S1948" s="4" t="s">
        <v>4770</v>
      </c>
      <c r="T1948" s="4" t="s">
        <v>5330</v>
      </c>
      <c r="U1948" s="4" t="s">
        <v>4554</v>
      </c>
      <c r="V1948" s="4" t="s">
        <v>4554</v>
      </c>
      <c r="W1948" s="4" t="s">
        <v>4559</v>
      </c>
      <c r="X1948" s="4" t="s">
        <v>12409</v>
      </c>
      <c r="Y1948" s="5">
        <f t="shared" si="1"/>
        <v>0.00005787037037</v>
      </c>
      <c r="Z1948" s="4">
        <f t="shared" si="2"/>
        <v>672</v>
      </c>
    </row>
    <row r="1949" ht="15.75" customHeight="1">
      <c r="A1949" s="4" t="s">
        <v>12410</v>
      </c>
      <c r="B1949" s="4" t="s">
        <v>12411</v>
      </c>
      <c r="C1949" s="4" t="s">
        <v>4552</v>
      </c>
      <c r="D1949" s="4" t="s">
        <v>12412</v>
      </c>
      <c r="E1949" s="4" t="s">
        <v>4554</v>
      </c>
      <c r="F1949" s="4" t="s">
        <v>4554</v>
      </c>
      <c r="G1949" s="4" t="s">
        <v>4554</v>
      </c>
      <c r="H1949" s="4" t="s">
        <v>1991</v>
      </c>
      <c r="I1949" s="4" t="s">
        <v>1992</v>
      </c>
      <c r="J1949" s="4" t="s">
        <v>233</v>
      </c>
      <c r="K1949" s="4" t="s">
        <v>200</v>
      </c>
      <c r="L1949" s="4" t="s">
        <v>1993</v>
      </c>
      <c r="M1949" s="4" t="s">
        <v>298</v>
      </c>
      <c r="N1949" s="4" t="s">
        <v>1163</v>
      </c>
      <c r="O1949" s="4" t="s">
        <v>4554</v>
      </c>
      <c r="P1949" s="4" t="s">
        <v>4554</v>
      </c>
      <c r="Q1949" s="4" t="s">
        <v>4556</v>
      </c>
      <c r="R1949" s="4" t="s">
        <v>4554</v>
      </c>
      <c r="S1949" s="4" t="s">
        <v>4770</v>
      </c>
      <c r="T1949" s="4" t="s">
        <v>5330</v>
      </c>
      <c r="U1949" s="4" t="s">
        <v>4554</v>
      </c>
      <c r="V1949" s="4" t="s">
        <v>4554</v>
      </c>
      <c r="W1949" s="4" t="s">
        <v>4559</v>
      </c>
      <c r="X1949" s="4" t="s">
        <v>12413</v>
      </c>
      <c r="Y1949" s="5">
        <f t="shared" si="1"/>
        <v>0.00005787037037</v>
      </c>
      <c r="Z1949" s="4">
        <f t="shared" si="2"/>
        <v>672</v>
      </c>
    </row>
    <row r="1950" ht="15.75" customHeight="1">
      <c r="A1950" s="4" t="s">
        <v>12414</v>
      </c>
      <c r="B1950" s="4" t="s">
        <v>12415</v>
      </c>
      <c r="C1950" s="4" t="s">
        <v>4552</v>
      </c>
      <c r="D1950" s="4" t="s">
        <v>12416</v>
      </c>
      <c r="E1950" s="4" t="s">
        <v>4554</v>
      </c>
      <c r="F1950" s="4" t="s">
        <v>4554</v>
      </c>
      <c r="G1950" s="4" t="s">
        <v>4554</v>
      </c>
      <c r="H1950" s="4" t="s">
        <v>432</v>
      </c>
      <c r="I1950" s="4" t="s">
        <v>1246</v>
      </c>
      <c r="J1950" s="4" t="s">
        <v>1398</v>
      </c>
      <c r="K1950" s="4" t="s">
        <v>177</v>
      </c>
      <c r="L1950" s="4" t="s">
        <v>1399</v>
      </c>
      <c r="M1950" s="4" t="s">
        <v>287</v>
      </c>
      <c r="N1950" s="4" t="s">
        <v>357</v>
      </c>
      <c r="O1950" s="4" t="s">
        <v>4554</v>
      </c>
      <c r="P1950" s="4" t="s">
        <v>4554</v>
      </c>
      <c r="Q1950" s="4" t="s">
        <v>4556</v>
      </c>
      <c r="R1950" s="4" t="s">
        <v>4554</v>
      </c>
      <c r="S1950" s="4" t="s">
        <v>4770</v>
      </c>
      <c r="T1950" s="4" t="s">
        <v>4558</v>
      </c>
      <c r="U1950" s="4" t="s">
        <v>4554</v>
      </c>
      <c r="V1950" s="4" t="s">
        <v>4554</v>
      </c>
      <c r="W1950" s="4" t="s">
        <v>4559</v>
      </c>
      <c r="X1950" s="4" t="s">
        <v>12417</v>
      </c>
      <c r="Y1950" s="5">
        <f t="shared" si="1"/>
        <v>0.00005787037037</v>
      </c>
      <c r="Z1950" s="4">
        <f t="shared" si="2"/>
        <v>672</v>
      </c>
    </row>
    <row r="1951" ht="15.75" customHeight="1">
      <c r="A1951" s="4" t="s">
        <v>12418</v>
      </c>
      <c r="B1951" s="4" t="s">
        <v>12419</v>
      </c>
      <c r="C1951" s="4" t="s">
        <v>4552</v>
      </c>
      <c r="D1951" s="4" t="s">
        <v>12420</v>
      </c>
      <c r="E1951" s="4" t="s">
        <v>4554</v>
      </c>
      <c r="F1951" s="4" t="s">
        <v>4554</v>
      </c>
      <c r="G1951" s="4" t="s">
        <v>4554</v>
      </c>
      <c r="H1951" s="4" t="s">
        <v>432</v>
      </c>
      <c r="I1951" s="4" t="s">
        <v>1246</v>
      </c>
      <c r="J1951" s="4" t="s">
        <v>1398</v>
      </c>
      <c r="K1951" s="4" t="s">
        <v>177</v>
      </c>
      <c r="L1951" s="4" t="s">
        <v>1399</v>
      </c>
      <c r="M1951" s="4" t="s">
        <v>287</v>
      </c>
      <c r="N1951" s="4" t="s">
        <v>70</v>
      </c>
      <c r="O1951" s="4" t="s">
        <v>4554</v>
      </c>
      <c r="P1951" s="4" t="s">
        <v>4554</v>
      </c>
      <c r="Q1951" s="4" t="s">
        <v>4556</v>
      </c>
      <c r="R1951" s="4" t="s">
        <v>4554</v>
      </c>
      <c r="S1951" s="4" t="s">
        <v>4770</v>
      </c>
      <c r="T1951" s="4" t="s">
        <v>5330</v>
      </c>
      <c r="U1951" s="4" t="s">
        <v>4554</v>
      </c>
      <c r="V1951" s="4" t="s">
        <v>4554</v>
      </c>
      <c r="W1951" s="4" t="s">
        <v>4559</v>
      </c>
      <c r="X1951" s="4" t="s">
        <v>12421</v>
      </c>
      <c r="Y1951" s="5">
        <f t="shared" si="1"/>
        <v>0.00006944444444</v>
      </c>
      <c r="Z1951" s="4">
        <f t="shared" si="2"/>
        <v>672</v>
      </c>
    </row>
    <row r="1952" ht="15.75" customHeight="1">
      <c r="A1952" s="4" t="s">
        <v>12422</v>
      </c>
      <c r="B1952" s="4" t="s">
        <v>12423</v>
      </c>
      <c r="C1952" s="4" t="s">
        <v>4552</v>
      </c>
      <c r="D1952" s="4" t="s">
        <v>12424</v>
      </c>
      <c r="E1952" s="4" t="s">
        <v>4554</v>
      </c>
      <c r="F1952" s="4" t="s">
        <v>4554</v>
      </c>
      <c r="G1952" s="4" t="s">
        <v>4554</v>
      </c>
      <c r="H1952" s="4" t="s">
        <v>524</v>
      </c>
      <c r="I1952" s="4" t="s">
        <v>469</v>
      </c>
      <c r="J1952" s="4" t="s">
        <v>172</v>
      </c>
      <c r="K1952" s="4" t="s">
        <v>177</v>
      </c>
      <c r="L1952" s="4" t="s">
        <v>525</v>
      </c>
      <c r="M1952" s="4" t="s">
        <v>287</v>
      </c>
      <c r="N1952" s="4" t="s">
        <v>1163</v>
      </c>
      <c r="O1952" s="4" t="s">
        <v>4554</v>
      </c>
      <c r="P1952" s="4" t="s">
        <v>4554</v>
      </c>
      <c r="Q1952" s="4" t="s">
        <v>4556</v>
      </c>
      <c r="R1952" s="4" t="s">
        <v>4554</v>
      </c>
      <c r="S1952" s="4" t="s">
        <v>4770</v>
      </c>
      <c r="T1952" s="4" t="s">
        <v>5330</v>
      </c>
      <c r="U1952" s="4" t="s">
        <v>4554</v>
      </c>
      <c r="V1952" s="4" t="s">
        <v>4554</v>
      </c>
      <c r="W1952" s="4" t="s">
        <v>4559</v>
      </c>
      <c r="X1952" s="4" t="s">
        <v>12425</v>
      </c>
      <c r="Y1952" s="5">
        <f t="shared" si="1"/>
        <v>0.00005787037037</v>
      </c>
      <c r="Z1952" s="4">
        <f t="shared" si="2"/>
        <v>672</v>
      </c>
    </row>
    <row r="1953" ht="15.75" customHeight="1">
      <c r="A1953" s="4" t="s">
        <v>12426</v>
      </c>
      <c r="B1953" s="4" t="s">
        <v>12427</v>
      </c>
      <c r="C1953" s="4" t="s">
        <v>4552</v>
      </c>
      <c r="D1953" s="4" t="s">
        <v>12428</v>
      </c>
      <c r="E1953" s="4" t="s">
        <v>4554</v>
      </c>
      <c r="F1953" s="4" t="s">
        <v>4554</v>
      </c>
      <c r="G1953" s="4" t="s">
        <v>4554</v>
      </c>
      <c r="H1953" s="4" t="s">
        <v>524</v>
      </c>
      <c r="I1953" s="4" t="s">
        <v>469</v>
      </c>
      <c r="J1953" s="4" t="s">
        <v>172</v>
      </c>
      <c r="K1953" s="4" t="s">
        <v>177</v>
      </c>
      <c r="L1953" s="4" t="s">
        <v>525</v>
      </c>
      <c r="M1953" s="4" t="s">
        <v>287</v>
      </c>
      <c r="N1953" s="4" t="s">
        <v>338</v>
      </c>
      <c r="O1953" s="4" t="s">
        <v>4554</v>
      </c>
      <c r="P1953" s="4" t="s">
        <v>4554</v>
      </c>
      <c r="Q1953" s="4" t="s">
        <v>4556</v>
      </c>
      <c r="R1953" s="4" t="s">
        <v>4554</v>
      </c>
      <c r="S1953" s="4" t="s">
        <v>4770</v>
      </c>
      <c r="T1953" s="4" t="s">
        <v>4558</v>
      </c>
      <c r="U1953" s="4" t="s">
        <v>4554</v>
      </c>
      <c r="V1953" s="4" t="s">
        <v>4554</v>
      </c>
      <c r="W1953" s="4" t="s">
        <v>4559</v>
      </c>
      <c r="X1953" s="4" t="s">
        <v>12429</v>
      </c>
      <c r="Y1953" s="5">
        <f t="shared" si="1"/>
        <v>0.0001157407407</v>
      </c>
      <c r="Z1953" s="4">
        <f t="shared" si="2"/>
        <v>672</v>
      </c>
    </row>
    <row r="1954" ht="15.75" customHeight="1">
      <c r="A1954" s="4" t="s">
        <v>12430</v>
      </c>
      <c r="B1954" s="4" t="s">
        <v>12431</v>
      </c>
      <c r="C1954" s="4" t="s">
        <v>4552</v>
      </c>
      <c r="D1954" s="4" t="s">
        <v>12432</v>
      </c>
      <c r="E1954" s="4" t="s">
        <v>4554</v>
      </c>
      <c r="F1954" s="4" t="s">
        <v>4554</v>
      </c>
      <c r="G1954" s="4" t="s">
        <v>4554</v>
      </c>
      <c r="H1954" s="4" t="s">
        <v>441</v>
      </c>
      <c r="I1954" s="4" t="s">
        <v>1462</v>
      </c>
      <c r="J1954" s="4" t="s">
        <v>2183</v>
      </c>
      <c r="K1954" s="4" t="s">
        <v>195</v>
      </c>
      <c r="L1954" s="4" t="s">
        <v>2184</v>
      </c>
      <c r="M1954" s="4" t="s">
        <v>442</v>
      </c>
      <c r="N1954" s="4" t="s">
        <v>80</v>
      </c>
      <c r="O1954" s="4" t="s">
        <v>4554</v>
      </c>
      <c r="P1954" s="4" t="s">
        <v>4554</v>
      </c>
      <c r="Q1954" s="4" t="s">
        <v>4556</v>
      </c>
      <c r="R1954" s="4" t="s">
        <v>4554</v>
      </c>
      <c r="S1954" s="4" t="s">
        <v>4770</v>
      </c>
      <c r="T1954" s="4" t="s">
        <v>5330</v>
      </c>
      <c r="U1954" s="4" t="s">
        <v>4554</v>
      </c>
      <c r="V1954" s="4" t="s">
        <v>4554</v>
      </c>
      <c r="W1954" s="4" t="s">
        <v>4559</v>
      </c>
      <c r="X1954" s="4" t="s">
        <v>12433</v>
      </c>
      <c r="Y1954" s="5">
        <f t="shared" si="1"/>
        <v>0.00005787037037</v>
      </c>
      <c r="Z1954" s="4">
        <f t="shared" si="2"/>
        <v>672</v>
      </c>
    </row>
    <row r="1955" ht="15.75" customHeight="1">
      <c r="A1955" s="4" t="s">
        <v>12434</v>
      </c>
      <c r="B1955" s="4" t="s">
        <v>12435</v>
      </c>
      <c r="C1955" s="4" t="s">
        <v>4552</v>
      </c>
      <c r="D1955" s="4" t="s">
        <v>12436</v>
      </c>
      <c r="E1955" s="4" t="s">
        <v>4554</v>
      </c>
      <c r="F1955" s="4" t="s">
        <v>4554</v>
      </c>
      <c r="G1955" s="4" t="s">
        <v>4554</v>
      </c>
      <c r="H1955" s="4" t="s">
        <v>441</v>
      </c>
      <c r="I1955" s="4" t="s">
        <v>1462</v>
      </c>
      <c r="J1955" s="4" t="s">
        <v>2183</v>
      </c>
      <c r="K1955" s="4" t="s">
        <v>195</v>
      </c>
      <c r="L1955" s="4" t="s">
        <v>2184</v>
      </c>
      <c r="M1955" s="4" t="s">
        <v>442</v>
      </c>
      <c r="N1955" s="4" t="s">
        <v>1325</v>
      </c>
      <c r="O1955" s="4" t="s">
        <v>4554</v>
      </c>
      <c r="P1955" s="4" t="s">
        <v>4554</v>
      </c>
      <c r="Q1955" s="4" t="s">
        <v>4556</v>
      </c>
      <c r="R1955" s="4" t="s">
        <v>4554</v>
      </c>
      <c r="S1955" s="4" t="s">
        <v>4770</v>
      </c>
      <c r="T1955" s="4" t="s">
        <v>5330</v>
      </c>
      <c r="U1955" s="4" t="s">
        <v>4554</v>
      </c>
      <c r="V1955" s="4" t="s">
        <v>4554</v>
      </c>
      <c r="W1955" s="4" t="s">
        <v>4559</v>
      </c>
      <c r="X1955" s="4" t="s">
        <v>12437</v>
      </c>
      <c r="Y1955" s="5">
        <f t="shared" si="1"/>
        <v>0.00005787037037</v>
      </c>
      <c r="Z1955" s="4">
        <f t="shared" si="2"/>
        <v>672</v>
      </c>
    </row>
    <row r="1956" ht="15.75" customHeight="1">
      <c r="A1956" s="4" t="s">
        <v>12438</v>
      </c>
      <c r="B1956" s="4" t="s">
        <v>12439</v>
      </c>
      <c r="C1956" s="4" t="s">
        <v>4552</v>
      </c>
      <c r="D1956" s="4" t="s">
        <v>12440</v>
      </c>
      <c r="E1956" s="4" t="s">
        <v>4554</v>
      </c>
      <c r="F1956" s="4" t="s">
        <v>4554</v>
      </c>
      <c r="G1956" s="4" t="s">
        <v>4554</v>
      </c>
      <c r="H1956" s="4" t="s">
        <v>441</v>
      </c>
      <c r="I1956" s="4" t="s">
        <v>1462</v>
      </c>
      <c r="J1956" s="4" t="s">
        <v>2183</v>
      </c>
      <c r="K1956" s="4" t="s">
        <v>195</v>
      </c>
      <c r="L1956" s="4" t="s">
        <v>2184</v>
      </c>
      <c r="M1956" s="4" t="s">
        <v>442</v>
      </c>
      <c r="N1956" s="4" t="s">
        <v>298</v>
      </c>
      <c r="O1956" s="4" t="s">
        <v>4554</v>
      </c>
      <c r="P1956" s="4" t="s">
        <v>4554</v>
      </c>
      <c r="Q1956" s="4" t="s">
        <v>4556</v>
      </c>
      <c r="R1956" s="4" t="s">
        <v>4554</v>
      </c>
      <c r="S1956" s="4" t="s">
        <v>4770</v>
      </c>
      <c r="T1956" s="4" t="s">
        <v>4558</v>
      </c>
      <c r="U1956" s="4" t="s">
        <v>4554</v>
      </c>
      <c r="V1956" s="4" t="s">
        <v>4554</v>
      </c>
      <c r="W1956" s="4" t="s">
        <v>4559</v>
      </c>
      <c r="X1956" s="4" t="s">
        <v>12441</v>
      </c>
      <c r="Y1956" s="5">
        <f t="shared" si="1"/>
        <v>0.00005787037037</v>
      </c>
      <c r="Z1956" s="4">
        <f t="shared" si="2"/>
        <v>672</v>
      </c>
    </row>
    <row r="1957" ht="15.75" customHeight="1">
      <c r="A1957" s="4" t="s">
        <v>12442</v>
      </c>
      <c r="B1957" s="4" t="s">
        <v>12443</v>
      </c>
      <c r="C1957" s="4" t="s">
        <v>4552</v>
      </c>
      <c r="D1957" s="4" t="s">
        <v>12444</v>
      </c>
      <c r="E1957" s="4" t="s">
        <v>4554</v>
      </c>
      <c r="F1957" s="4" t="s">
        <v>4554</v>
      </c>
      <c r="G1957" s="4" t="s">
        <v>4554</v>
      </c>
      <c r="H1957" s="4" t="s">
        <v>508</v>
      </c>
      <c r="I1957" s="4" t="s">
        <v>1462</v>
      </c>
      <c r="J1957" s="4" t="s">
        <v>1463</v>
      </c>
      <c r="K1957" s="4" t="s">
        <v>195</v>
      </c>
      <c r="L1957" s="4" t="s">
        <v>274</v>
      </c>
      <c r="M1957" s="4" t="s">
        <v>442</v>
      </c>
      <c r="N1957" s="4" t="s">
        <v>357</v>
      </c>
      <c r="O1957" s="4" t="s">
        <v>4554</v>
      </c>
      <c r="P1957" s="4" t="s">
        <v>4554</v>
      </c>
      <c r="Q1957" s="4" t="s">
        <v>4556</v>
      </c>
      <c r="R1957" s="4" t="s">
        <v>4554</v>
      </c>
      <c r="S1957" s="4" t="s">
        <v>4770</v>
      </c>
      <c r="T1957" s="4" t="s">
        <v>4558</v>
      </c>
      <c r="U1957" s="4" t="s">
        <v>4554</v>
      </c>
      <c r="V1957" s="4" t="s">
        <v>4554</v>
      </c>
      <c r="W1957" s="4" t="s">
        <v>4559</v>
      </c>
      <c r="X1957" s="4" t="s">
        <v>12445</v>
      </c>
      <c r="Y1957" s="5">
        <f t="shared" si="1"/>
        <v>0.00005787037037</v>
      </c>
      <c r="Z1957" s="4">
        <f t="shared" si="2"/>
        <v>672</v>
      </c>
    </row>
    <row r="1958" ht="15.75" customHeight="1">
      <c r="A1958" s="4" t="s">
        <v>12446</v>
      </c>
      <c r="B1958" s="4" t="s">
        <v>12447</v>
      </c>
      <c r="C1958" s="4" t="s">
        <v>4552</v>
      </c>
      <c r="D1958" s="4" t="s">
        <v>12448</v>
      </c>
      <c r="E1958" s="4" t="s">
        <v>4554</v>
      </c>
      <c r="F1958" s="4" t="s">
        <v>4554</v>
      </c>
      <c r="G1958" s="4" t="s">
        <v>4554</v>
      </c>
      <c r="H1958" s="4" t="s">
        <v>325</v>
      </c>
      <c r="I1958" s="4" t="s">
        <v>326</v>
      </c>
      <c r="J1958" s="4" t="s">
        <v>327</v>
      </c>
      <c r="K1958" s="4" t="s">
        <v>195</v>
      </c>
      <c r="L1958" s="4" t="s">
        <v>328</v>
      </c>
      <c r="M1958" s="4" t="s">
        <v>298</v>
      </c>
      <c r="N1958" s="4" t="s">
        <v>113</v>
      </c>
      <c r="O1958" s="4" t="s">
        <v>4554</v>
      </c>
      <c r="P1958" s="4" t="s">
        <v>4554</v>
      </c>
      <c r="Q1958" s="4" t="s">
        <v>4556</v>
      </c>
      <c r="R1958" s="4" t="s">
        <v>4554</v>
      </c>
      <c r="S1958" s="4" t="s">
        <v>4770</v>
      </c>
      <c r="T1958" s="4" t="s">
        <v>5330</v>
      </c>
      <c r="U1958" s="4" t="s">
        <v>4554</v>
      </c>
      <c r="V1958" s="4" t="s">
        <v>4554</v>
      </c>
      <c r="W1958" s="4" t="s">
        <v>4559</v>
      </c>
      <c r="X1958" s="4" t="s">
        <v>12449</v>
      </c>
      <c r="Y1958" s="5">
        <f t="shared" si="1"/>
        <v>0.00005787037037</v>
      </c>
      <c r="Z1958" s="4">
        <f t="shared" si="2"/>
        <v>672</v>
      </c>
    </row>
    <row r="1959" ht="15.75" customHeight="1">
      <c r="A1959" s="4" t="s">
        <v>12450</v>
      </c>
      <c r="B1959" s="4" t="s">
        <v>12451</v>
      </c>
      <c r="C1959" s="4" t="s">
        <v>4552</v>
      </c>
      <c r="D1959" s="4" t="s">
        <v>12452</v>
      </c>
      <c r="E1959" s="4" t="s">
        <v>4554</v>
      </c>
      <c r="F1959" s="4" t="s">
        <v>4554</v>
      </c>
      <c r="G1959" s="4" t="s">
        <v>4554</v>
      </c>
      <c r="H1959" s="4" t="s">
        <v>438</v>
      </c>
      <c r="I1959" s="4" t="s">
        <v>326</v>
      </c>
      <c r="J1959" s="4" t="s">
        <v>1944</v>
      </c>
      <c r="K1959" s="4" t="s">
        <v>195</v>
      </c>
      <c r="L1959" s="4" t="s">
        <v>1945</v>
      </c>
      <c r="M1959" s="4" t="s">
        <v>442</v>
      </c>
      <c r="N1959" s="4" t="s">
        <v>4657</v>
      </c>
      <c r="O1959" s="4" t="s">
        <v>4554</v>
      </c>
      <c r="P1959" s="4" t="s">
        <v>4554</v>
      </c>
      <c r="Q1959" s="4" t="s">
        <v>4556</v>
      </c>
      <c r="R1959" s="4" t="s">
        <v>4554</v>
      </c>
      <c r="S1959" s="4" t="s">
        <v>4770</v>
      </c>
      <c r="T1959" s="4" t="s">
        <v>4558</v>
      </c>
      <c r="U1959" s="4" t="s">
        <v>4554</v>
      </c>
      <c r="V1959" s="4" t="s">
        <v>4554</v>
      </c>
      <c r="W1959" s="4" t="s">
        <v>4559</v>
      </c>
      <c r="X1959" s="4" t="s">
        <v>12453</v>
      </c>
      <c r="Y1959" s="5">
        <f t="shared" si="1"/>
        <v>0.00005787037037</v>
      </c>
      <c r="Z1959" s="4">
        <f t="shared" si="2"/>
        <v>672</v>
      </c>
    </row>
    <row r="1960" ht="15.75" customHeight="1">
      <c r="A1960" s="4" t="s">
        <v>12454</v>
      </c>
      <c r="B1960" s="4" t="s">
        <v>12455</v>
      </c>
      <c r="C1960" s="4" t="s">
        <v>4552</v>
      </c>
      <c r="D1960" s="4" t="s">
        <v>12456</v>
      </c>
      <c r="E1960" s="4" t="s">
        <v>4554</v>
      </c>
      <c r="F1960" s="4" t="s">
        <v>4554</v>
      </c>
      <c r="G1960" s="4" t="s">
        <v>4554</v>
      </c>
      <c r="H1960" s="4" t="s">
        <v>508</v>
      </c>
      <c r="I1960" s="4" t="s">
        <v>1462</v>
      </c>
      <c r="J1960" s="4" t="s">
        <v>1463</v>
      </c>
      <c r="K1960" s="4" t="s">
        <v>195</v>
      </c>
      <c r="L1960" s="4" t="s">
        <v>274</v>
      </c>
      <c r="M1960" s="4" t="s">
        <v>442</v>
      </c>
      <c r="N1960" s="4" t="s">
        <v>323</v>
      </c>
      <c r="O1960" s="4" t="s">
        <v>4554</v>
      </c>
      <c r="P1960" s="4" t="s">
        <v>4554</v>
      </c>
      <c r="Q1960" s="4" t="s">
        <v>4556</v>
      </c>
      <c r="R1960" s="4" t="s">
        <v>4554</v>
      </c>
      <c r="S1960" s="4" t="s">
        <v>4770</v>
      </c>
      <c r="T1960" s="4" t="s">
        <v>4558</v>
      </c>
      <c r="U1960" s="4" t="s">
        <v>4554</v>
      </c>
      <c r="V1960" s="4" t="s">
        <v>4554</v>
      </c>
      <c r="W1960" s="4" t="s">
        <v>4559</v>
      </c>
      <c r="X1960" s="4" t="s">
        <v>12457</v>
      </c>
      <c r="Y1960" s="5">
        <f t="shared" si="1"/>
        <v>0.0001157407407</v>
      </c>
      <c r="Z1960" s="4">
        <f t="shared" si="2"/>
        <v>672</v>
      </c>
    </row>
    <row r="1961" ht="15.75" customHeight="1">
      <c r="A1961" s="4" t="s">
        <v>12458</v>
      </c>
      <c r="B1961" s="4" t="s">
        <v>12459</v>
      </c>
      <c r="C1961" s="4" t="s">
        <v>4552</v>
      </c>
      <c r="D1961" s="4" t="s">
        <v>12460</v>
      </c>
      <c r="E1961" s="4" t="s">
        <v>4554</v>
      </c>
      <c r="F1961" s="4" t="s">
        <v>4554</v>
      </c>
      <c r="G1961" s="4" t="s">
        <v>4554</v>
      </c>
      <c r="H1961" s="4" t="s">
        <v>345</v>
      </c>
      <c r="I1961" s="4" t="s">
        <v>4825</v>
      </c>
      <c r="J1961" s="4" t="s">
        <v>152</v>
      </c>
      <c r="K1961" s="4" t="s">
        <v>179</v>
      </c>
      <c r="L1961" s="4" t="s">
        <v>347</v>
      </c>
      <c r="M1961" s="4" t="s">
        <v>338</v>
      </c>
      <c r="N1961" s="4" t="s">
        <v>338</v>
      </c>
      <c r="O1961" s="4" t="s">
        <v>4554</v>
      </c>
      <c r="P1961" s="4" t="s">
        <v>4554</v>
      </c>
      <c r="Q1961" s="4" t="s">
        <v>4556</v>
      </c>
      <c r="R1961" s="4" t="s">
        <v>4554</v>
      </c>
      <c r="S1961" s="4" t="s">
        <v>4770</v>
      </c>
      <c r="T1961" s="4" t="s">
        <v>4558</v>
      </c>
      <c r="U1961" s="4" t="s">
        <v>4554</v>
      </c>
      <c r="V1961" s="4" t="s">
        <v>4554</v>
      </c>
      <c r="W1961" s="4" t="s">
        <v>4559</v>
      </c>
      <c r="X1961" s="4" t="s">
        <v>12461</v>
      </c>
      <c r="Y1961" s="5">
        <f t="shared" si="1"/>
        <v>0.00005787037037</v>
      </c>
      <c r="Z1961" s="4">
        <f t="shared" si="2"/>
        <v>672</v>
      </c>
    </row>
    <row r="1962" ht="15.75" customHeight="1">
      <c r="A1962" s="4" t="s">
        <v>12462</v>
      </c>
      <c r="B1962" s="4" t="s">
        <v>12463</v>
      </c>
      <c r="C1962" s="4" t="s">
        <v>4552</v>
      </c>
      <c r="D1962" s="4" t="s">
        <v>12464</v>
      </c>
      <c r="E1962" s="4" t="s">
        <v>4554</v>
      </c>
      <c r="F1962" s="4" t="s">
        <v>4554</v>
      </c>
      <c r="G1962" s="4" t="s">
        <v>4554</v>
      </c>
      <c r="H1962" s="4" t="s">
        <v>376</v>
      </c>
      <c r="I1962" s="4" t="s">
        <v>377</v>
      </c>
      <c r="J1962" s="4" t="s">
        <v>4928</v>
      </c>
      <c r="K1962" s="4" t="s">
        <v>139</v>
      </c>
      <c r="L1962" s="4" t="s">
        <v>379</v>
      </c>
      <c r="M1962" s="4" t="s">
        <v>228</v>
      </c>
      <c r="N1962" s="4" t="s">
        <v>63</v>
      </c>
      <c r="O1962" s="4" t="s">
        <v>4554</v>
      </c>
      <c r="P1962" s="4" t="s">
        <v>4554</v>
      </c>
      <c r="Q1962" s="4" t="s">
        <v>4556</v>
      </c>
      <c r="R1962" s="4" t="s">
        <v>4554</v>
      </c>
      <c r="S1962" s="4" t="s">
        <v>4775</v>
      </c>
      <c r="T1962" s="4" t="s">
        <v>4558</v>
      </c>
      <c r="U1962" s="4" t="s">
        <v>4554</v>
      </c>
      <c r="V1962" s="4" t="s">
        <v>4554</v>
      </c>
      <c r="W1962" s="4" t="s">
        <v>4559</v>
      </c>
      <c r="X1962" s="4" t="s">
        <v>12465</v>
      </c>
      <c r="Y1962" s="5">
        <f t="shared" si="1"/>
        <v>0.00005787037037</v>
      </c>
      <c r="Z1962" s="4">
        <f t="shared" si="2"/>
        <v>672</v>
      </c>
    </row>
    <row r="1963" ht="15.75" customHeight="1">
      <c r="A1963" s="4" t="s">
        <v>12466</v>
      </c>
      <c r="B1963" s="4" t="s">
        <v>12467</v>
      </c>
      <c r="C1963" s="4" t="s">
        <v>4552</v>
      </c>
      <c r="D1963" s="4" t="s">
        <v>12468</v>
      </c>
      <c r="E1963" s="4" t="s">
        <v>4554</v>
      </c>
      <c r="F1963" s="4" t="s">
        <v>4554</v>
      </c>
      <c r="G1963" s="4" t="s">
        <v>4554</v>
      </c>
      <c r="H1963" s="4" t="s">
        <v>508</v>
      </c>
      <c r="I1963" s="4" t="s">
        <v>1462</v>
      </c>
      <c r="J1963" s="4" t="s">
        <v>1463</v>
      </c>
      <c r="K1963" s="4" t="s">
        <v>195</v>
      </c>
      <c r="L1963" s="4" t="s">
        <v>274</v>
      </c>
      <c r="M1963" s="4" t="s">
        <v>442</v>
      </c>
      <c r="N1963" s="4" t="s">
        <v>134</v>
      </c>
      <c r="O1963" s="4" t="s">
        <v>4554</v>
      </c>
      <c r="P1963" s="4" t="s">
        <v>4554</v>
      </c>
      <c r="Q1963" s="4" t="s">
        <v>4556</v>
      </c>
      <c r="R1963" s="4" t="s">
        <v>4554</v>
      </c>
      <c r="S1963" s="4" t="s">
        <v>4770</v>
      </c>
      <c r="T1963" s="4" t="s">
        <v>5330</v>
      </c>
      <c r="U1963" s="4" t="s">
        <v>4554</v>
      </c>
      <c r="V1963" s="4" t="s">
        <v>4554</v>
      </c>
      <c r="W1963" s="4" t="s">
        <v>4559</v>
      </c>
      <c r="X1963" s="4" t="s">
        <v>12469</v>
      </c>
      <c r="Y1963" s="5">
        <f t="shared" si="1"/>
        <v>0.00005787037037</v>
      </c>
      <c r="Z1963" s="4">
        <f t="shared" si="2"/>
        <v>672</v>
      </c>
    </row>
    <row r="1964" ht="15.75" customHeight="1">
      <c r="A1964" s="4" t="s">
        <v>12470</v>
      </c>
      <c r="B1964" s="4" t="s">
        <v>12471</v>
      </c>
      <c r="C1964" s="4" t="s">
        <v>4552</v>
      </c>
      <c r="D1964" s="4" t="s">
        <v>12472</v>
      </c>
      <c r="E1964" s="4" t="s">
        <v>4554</v>
      </c>
      <c r="F1964" s="4" t="s">
        <v>4554</v>
      </c>
      <c r="G1964" s="4" t="s">
        <v>4554</v>
      </c>
      <c r="H1964" s="4" t="s">
        <v>485</v>
      </c>
      <c r="I1964" s="4" t="s">
        <v>1612</v>
      </c>
      <c r="J1964" s="4" t="s">
        <v>235</v>
      </c>
      <c r="K1964" s="4" t="s">
        <v>4687</v>
      </c>
      <c r="L1964" s="4" t="s">
        <v>1613</v>
      </c>
      <c r="M1964" s="4" t="s">
        <v>442</v>
      </c>
      <c r="N1964" s="4" t="s">
        <v>323</v>
      </c>
      <c r="O1964" s="4" t="s">
        <v>4554</v>
      </c>
      <c r="P1964" s="4" t="s">
        <v>4554</v>
      </c>
      <c r="Q1964" s="4" t="s">
        <v>4556</v>
      </c>
      <c r="R1964" s="4" t="s">
        <v>4554</v>
      </c>
      <c r="S1964" s="4" t="s">
        <v>4770</v>
      </c>
      <c r="T1964" s="4" t="s">
        <v>4558</v>
      </c>
      <c r="U1964" s="4" t="s">
        <v>4554</v>
      </c>
      <c r="V1964" s="4" t="s">
        <v>4554</v>
      </c>
      <c r="W1964" s="4" t="s">
        <v>4559</v>
      </c>
      <c r="X1964" s="4" t="s">
        <v>12473</v>
      </c>
      <c r="Y1964" s="5">
        <f t="shared" si="1"/>
        <v>0.00005787037037</v>
      </c>
      <c r="Z1964" s="4">
        <f t="shared" si="2"/>
        <v>672</v>
      </c>
    </row>
    <row r="1965" ht="15.75" customHeight="1">
      <c r="A1965" s="4" t="s">
        <v>12474</v>
      </c>
      <c r="B1965" s="4" t="s">
        <v>12475</v>
      </c>
      <c r="C1965" s="4" t="s">
        <v>4552</v>
      </c>
      <c r="D1965" s="4" t="s">
        <v>12476</v>
      </c>
      <c r="E1965" s="4" t="s">
        <v>4554</v>
      </c>
      <c r="F1965" s="4" t="s">
        <v>4554</v>
      </c>
      <c r="G1965" s="4" t="s">
        <v>4554</v>
      </c>
      <c r="H1965" s="4" t="s">
        <v>401</v>
      </c>
      <c r="I1965" s="4" t="s">
        <v>4825</v>
      </c>
      <c r="J1965" s="4" t="s">
        <v>176</v>
      </c>
      <c r="K1965" s="4" t="s">
        <v>179</v>
      </c>
      <c r="L1965" s="4" t="s">
        <v>320</v>
      </c>
      <c r="M1965" s="4" t="s">
        <v>287</v>
      </c>
      <c r="N1965" s="4" t="s">
        <v>1163</v>
      </c>
      <c r="O1965" s="4" t="s">
        <v>4554</v>
      </c>
      <c r="P1965" s="4" t="s">
        <v>4554</v>
      </c>
      <c r="Q1965" s="4" t="s">
        <v>4556</v>
      </c>
      <c r="R1965" s="4" t="s">
        <v>4554</v>
      </c>
      <c r="S1965" s="4" t="s">
        <v>4770</v>
      </c>
      <c r="T1965" s="4" t="s">
        <v>5330</v>
      </c>
      <c r="U1965" s="4" t="s">
        <v>4554</v>
      </c>
      <c r="V1965" s="4" t="s">
        <v>4554</v>
      </c>
      <c r="W1965" s="4" t="s">
        <v>4559</v>
      </c>
      <c r="X1965" s="4" t="s">
        <v>12477</v>
      </c>
      <c r="Y1965" s="5">
        <f t="shared" si="1"/>
        <v>0.00005787037037</v>
      </c>
      <c r="Z1965" s="4">
        <f t="shared" si="2"/>
        <v>672</v>
      </c>
    </row>
    <row r="1966" ht="15.75" customHeight="1">
      <c r="A1966" s="4" t="s">
        <v>12478</v>
      </c>
      <c r="B1966" s="4" t="s">
        <v>12479</v>
      </c>
      <c r="C1966" s="4" t="s">
        <v>4552</v>
      </c>
      <c r="D1966" s="4" t="s">
        <v>12480</v>
      </c>
      <c r="E1966" s="4" t="s">
        <v>4554</v>
      </c>
      <c r="F1966" s="4" t="s">
        <v>4554</v>
      </c>
      <c r="G1966" s="4" t="s">
        <v>4554</v>
      </c>
      <c r="H1966" s="4" t="s">
        <v>406</v>
      </c>
      <c r="I1966" s="4" t="s">
        <v>1246</v>
      </c>
      <c r="J1966" s="4" t="s">
        <v>1247</v>
      </c>
      <c r="K1966" s="4" t="s">
        <v>177</v>
      </c>
      <c r="L1966" s="4" t="s">
        <v>1248</v>
      </c>
      <c r="M1966" s="4" t="s">
        <v>287</v>
      </c>
      <c r="N1966" s="4" t="s">
        <v>17</v>
      </c>
      <c r="O1966" s="4" t="s">
        <v>4554</v>
      </c>
      <c r="P1966" s="4" t="s">
        <v>4554</v>
      </c>
      <c r="Q1966" s="4" t="s">
        <v>4556</v>
      </c>
      <c r="R1966" s="4" t="s">
        <v>4554</v>
      </c>
      <c r="S1966" s="4" t="s">
        <v>4770</v>
      </c>
      <c r="T1966" s="4" t="s">
        <v>4558</v>
      </c>
      <c r="U1966" s="4" t="s">
        <v>4554</v>
      </c>
      <c r="V1966" s="4" t="s">
        <v>4554</v>
      </c>
      <c r="W1966" s="4" t="s">
        <v>4559</v>
      </c>
      <c r="X1966" s="4" t="s">
        <v>12481</v>
      </c>
      <c r="Y1966" s="5">
        <f t="shared" si="1"/>
        <v>0.00005787037037</v>
      </c>
      <c r="Z1966" s="4">
        <f t="shared" si="2"/>
        <v>672</v>
      </c>
    </row>
    <row r="1967" ht="15.75" customHeight="1">
      <c r="A1967" s="4" t="s">
        <v>12482</v>
      </c>
      <c r="B1967" s="4" t="s">
        <v>12483</v>
      </c>
      <c r="C1967" s="4" t="s">
        <v>4552</v>
      </c>
      <c r="D1967" s="4" t="s">
        <v>12484</v>
      </c>
      <c r="E1967" s="4" t="s">
        <v>4554</v>
      </c>
      <c r="F1967" s="4" t="s">
        <v>4554</v>
      </c>
      <c r="G1967" s="4" t="s">
        <v>4554</v>
      </c>
      <c r="H1967" s="4" t="s">
        <v>1699</v>
      </c>
      <c r="I1967" s="4" t="s">
        <v>336</v>
      </c>
      <c r="J1967" s="4" t="s">
        <v>4603</v>
      </c>
      <c r="K1967" s="4" t="s">
        <v>4687</v>
      </c>
      <c r="L1967" s="4" t="s">
        <v>1700</v>
      </c>
      <c r="M1967" s="4" t="s">
        <v>338</v>
      </c>
      <c r="N1967" s="4" t="s">
        <v>17</v>
      </c>
      <c r="O1967" s="4" t="s">
        <v>4554</v>
      </c>
      <c r="P1967" s="4" t="s">
        <v>4554</v>
      </c>
      <c r="Q1967" s="4" t="s">
        <v>4556</v>
      </c>
      <c r="R1967" s="4" t="s">
        <v>4554</v>
      </c>
      <c r="S1967" s="4" t="s">
        <v>4770</v>
      </c>
      <c r="T1967" s="4" t="s">
        <v>4558</v>
      </c>
      <c r="U1967" s="4" t="s">
        <v>4554</v>
      </c>
      <c r="V1967" s="4" t="s">
        <v>4554</v>
      </c>
      <c r="W1967" s="4" t="s">
        <v>4559</v>
      </c>
      <c r="X1967" s="4" t="s">
        <v>12485</v>
      </c>
      <c r="Y1967" s="5">
        <f t="shared" si="1"/>
        <v>0.00005787037037</v>
      </c>
      <c r="Z1967" s="4">
        <f t="shared" si="2"/>
        <v>672</v>
      </c>
    </row>
    <row r="1968" ht="15.75" customHeight="1">
      <c r="A1968" s="4" t="s">
        <v>12486</v>
      </c>
      <c r="B1968" s="4" t="s">
        <v>12487</v>
      </c>
      <c r="C1968" s="4" t="s">
        <v>4552</v>
      </c>
      <c r="D1968" s="4" t="s">
        <v>12488</v>
      </c>
      <c r="E1968" s="4" t="s">
        <v>4554</v>
      </c>
      <c r="F1968" s="4" t="s">
        <v>4554</v>
      </c>
      <c r="G1968" s="4" t="s">
        <v>4554</v>
      </c>
      <c r="H1968" s="4" t="s">
        <v>401</v>
      </c>
      <c r="I1968" s="4" t="s">
        <v>4825</v>
      </c>
      <c r="J1968" s="4" t="s">
        <v>176</v>
      </c>
      <c r="K1968" s="4" t="s">
        <v>179</v>
      </c>
      <c r="L1968" s="4" t="s">
        <v>320</v>
      </c>
      <c r="M1968" s="4" t="s">
        <v>287</v>
      </c>
      <c r="N1968" s="4" t="s">
        <v>4558</v>
      </c>
      <c r="O1968" s="4" t="s">
        <v>4554</v>
      </c>
      <c r="P1968" s="4" t="s">
        <v>4554</v>
      </c>
      <c r="Q1968" s="4" t="s">
        <v>4556</v>
      </c>
      <c r="R1968" s="4" t="s">
        <v>4554</v>
      </c>
      <c r="S1968" s="4" t="s">
        <v>4770</v>
      </c>
      <c r="T1968" s="4" t="s">
        <v>5330</v>
      </c>
      <c r="U1968" s="4" t="s">
        <v>4554</v>
      </c>
      <c r="V1968" s="4" t="s">
        <v>4554</v>
      </c>
      <c r="W1968" s="4" t="s">
        <v>4559</v>
      </c>
      <c r="X1968" s="4" t="s">
        <v>12489</v>
      </c>
      <c r="Y1968" s="5">
        <f t="shared" si="1"/>
        <v>0.00005787037037</v>
      </c>
      <c r="Z1968" s="4">
        <f t="shared" si="2"/>
        <v>672</v>
      </c>
    </row>
    <row r="1969" ht="15.75" customHeight="1">
      <c r="A1969" s="4" t="s">
        <v>12490</v>
      </c>
      <c r="B1969" s="4" t="s">
        <v>12491</v>
      </c>
      <c r="C1969" s="4" t="s">
        <v>4552</v>
      </c>
      <c r="D1969" s="4" t="s">
        <v>12492</v>
      </c>
      <c r="E1969" s="4" t="s">
        <v>4554</v>
      </c>
      <c r="F1969" s="4" t="s">
        <v>4554</v>
      </c>
      <c r="G1969" s="4" t="s">
        <v>4554</v>
      </c>
      <c r="H1969" s="4" t="s">
        <v>524</v>
      </c>
      <c r="I1969" s="4" t="s">
        <v>469</v>
      </c>
      <c r="J1969" s="4" t="s">
        <v>172</v>
      </c>
      <c r="K1969" s="4" t="s">
        <v>177</v>
      </c>
      <c r="L1969" s="4" t="s">
        <v>525</v>
      </c>
      <c r="M1969" s="4" t="s">
        <v>287</v>
      </c>
      <c r="N1969" s="4" t="s">
        <v>4657</v>
      </c>
      <c r="O1969" s="4" t="s">
        <v>4554</v>
      </c>
      <c r="P1969" s="4" t="s">
        <v>4554</v>
      </c>
      <c r="Q1969" s="4" t="s">
        <v>4556</v>
      </c>
      <c r="R1969" s="4" t="s">
        <v>4554</v>
      </c>
      <c r="S1969" s="4" t="s">
        <v>4770</v>
      </c>
      <c r="T1969" s="4" t="s">
        <v>4558</v>
      </c>
      <c r="U1969" s="4" t="s">
        <v>4554</v>
      </c>
      <c r="V1969" s="4" t="s">
        <v>4554</v>
      </c>
      <c r="W1969" s="4" t="s">
        <v>4559</v>
      </c>
      <c r="X1969" s="4" t="s">
        <v>12493</v>
      </c>
      <c r="Y1969" s="5">
        <f t="shared" si="1"/>
        <v>0.00005787037037</v>
      </c>
      <c r="Z1969" s="4">
        <f t="shared" si="2"/>
        <v>672</v>
      </c>
    </row>
    <row r="1970" ht="15.75" customHeight="1">
      <c r="A1970" s="4" t="s">
        <v>12494</v>
      </c>
      <c r="B1970" s="4" t="s">
        <v>12495</v>
      </c>
      <c r="C1970" s="4" t="s">
        <v>4552</v>
      </c>
      <c r="D1970" s="4" t="s">
        <v>12496</v>
      </c>
      <c r="E1970" s="4" t="s">
        <v>4554</v>
      </c>
      <c r="F1970" s="4" t="s">
        <v>4554</v>
      </c>
      <c r="G1970" s="4" t="s">
        <v>4554</v>
      </c>
      <c r="H1970" s="4" t="s">
        <v>1699</v>
      </c>
      <c r="I1970" s="4" t="s">
        <v>336</v>
      </c>
      <c r="J1970" s="4" t="s">
        <v>4603</v>
      </c>
      <c r="K1970" s="4" t="s">
        <v>4687</v>
      </c>
      <c r="L1970" s="4" t="s">
        <v>1700</v>
      </c>
      <c r="M1970" s="4" t="s">
        <v>338</v>
      </c>
      <c r="N1970" s="4" t="s">
        <v>70</v>
      </c>
      <c r="O1970" s="4" t="s">
        <v>4554</v>
      </c>
      <c r="P1970" s="4" t="s">
        <v>4554</v>
      </c>
      <c r="Q1970" s="4" t="s">
        <v>4556</v>
      </c>
      <c r="R1970" s="4" t="s">
        <v>4554</v>
      </c>
      <c r="S1970" s="4" t="s">
        <v>4770</v>
      </c>
      <c r="T1970" s="4" t="s">
        <v>5330</v>
      </c>
      <c r="U1970" s="4" t="s">
        <v>4554</v>
      </c>
      <c r="V1970" s="4" t="s">
        <v>4554</v>
      </c>
      <c r="W1970" s="4" t="s">
        <v>4559</v>
      </c>
      <c r="X1970" s="4" t="s">
        <v>12497</v>
      </c>
      <c r="Y1970" s="5">
        <f t="shared" si="1"/>
        <v>0.00005787037037</v>
      </c>
      <c r="Z1970" s="4">
        <f t="shared" si="2"/>
        <v>672</v>
      </c>
    </row>
    <row r="1971" ht="15.75" customHeight="1">
      <c r="A1971" s="4" t="s">
        <v>12498</v>
      </c>
      <c r="B1971" s="4" t="s">
        <v>12499</v>
      </c>
      <c r="C1971" s="4" t="s">
        <v>4552</v>
      </c>
      <c r="D1971" s="4" t="s">
        <v>12500</v>
      </c>
      <c r="E1971" s="4" t="s">
        <v>4554</v>
      </c>
      <c r="F1971" s="4" t="s">
        <v>4554</v>
      </c>
      <c r="G1971" s="4" t="s">
        <v>4554</v>
      </c>
      <c r="H1971" s="4" t="s">
        <v>485</v>
      </c>
      <c r="I1971" s="4" t="s">
        <v>1612</v>
      </c>
      <c r="J1971" s="4" t="s">
        <v>235</v>
      </c>
      <c r="K1971" s="4" t="s">
        <v>4687</v>
      </c>
      <c r="L1971" s="4" t="s">
        <v>1613</v>
      </c>
      <c r="M1971" s="4" t="s">
        <v>442</v>
      </c>
      <c r="N1971" s="4" t="s">
        <v>1163</v>
      </c>
      <c r="O1971" s="4" t="s">
        <v>4554</v>
      </c>
      <c r="P1971" s="4" t="s">
        <v>4554</v>
      </c>
      <c r="Q1971" s="4" t="s">
        <v>4556</v>
      </c>
      <c r="R1971" s="4" t="s">
        <v>4554</v>
      </c>
      <c r="S1971" s="4" t="s">
        <v>4770</v>
      </c>
      <c r="T1971" s="4" t="s">
        <v>5330</v>
      </c>
      <c r="U1971" s="4" t="s">
        <v>4554</v>
      </c>
      <c r="V1971" s="4" t="s">
        <v>4554</v>
      </c>
      <c r="W1971" s="4" t="s">
        <v>4559</v>
      </c>
      <c r="X1971" s="4" t="s">
        <v>12501</v>
      </c>
      <c r="Y1971" s="5">
        <f t="shared" si="1"/>
        <v>0.0001736111111</v>
      </c>
      <c r="Z1971" s="4">
        <f t="shared" si="2"/>
        <v>672</v>
      </c>
    </row>
    <row r="1972" ht="15.75" customHeight="1">
      <c r="A1972" s="4" t="s">
        <v>12502</v>
      </c>
      <c r="B1972" s="4" t="s">
        <v>12503</v>
      </c>
      <c r="C1972" s="4" t="s">
        <v>4552</v>
      </c>
      <c r="D1972" s="4" t="s">
        <v>12504</v>
      </c>
      <c r="E1972" s="4" t="s">
        <v>4554</v>
      </c>
      <c r="F1972" s="4" t="s">
        <v>4554</v>
      </c>
      <c r="G1972" s="4" t="s">
        <v>4554</v>
      </c>
      <c r="H1972" s="4" t="s">
        <v>1700</v>
      </c>
      <c r="I1972" s="4" t="s">
        <v>2376</v>
      </c>
      <c r="J1972" s="4" t="s">
        <v>212</v>
      </c>
      <c r="K1972" s="4" t="s">
        <v>216</v>
      </c>
      <c r="L1972" s="4" t="s">
        <v>2377</v>
      </c>
      <c r="M1972" s="4" t="s">
        <v>323</v>
      </c>
      <c r="N1972" s="4" t="s">
        <v>72</v>
      </c>
      <c r="O1972" s="4" t="s">
        <v>4554</v>
      </c>
      <c r="P1972" s="4" t="s">
        <v>4554</v>
      </c>
      <c r="Q1972" s="4" t="s">
        <v>4556</v>
      </c>
      <c r="R1972" s="4" t="s">
        <v>4554</v>
      </c>
      <c r="S1972" s="4" t="s">
        <v>4770</v>
      </c>
      <c r="T1972" s="4" t="s">
        <v>5330</v>
      </c>
      <c r="U1972" s="4" t="s">
        <v>4554</v>
      </c>
      <c r="V1972" s="4" t="s">
        <v>4554</v>
      </c>
      <c r="W1972" s="4" t="s">
        <v>4559</v>
      </c>
      <c r="X1972" s="4" t="s">
        <v>12505</v>
      </c>
      <c r="Y1972" s="5">
        <f t="shared" si="1"/>
        <v>0.00005787037037</v>
      </c>
      <c r="Z1972" s="4">
        <f t="shared" si="2"/>
        <v>672</v>
      </c>
    </row>
    <row r="1973" ht="15.75" customHeight="1">
      <c r="A1973" s="4" t="s">
        <v>12506</v>
      </c>
      <c r="B1973" s="4" t="s">
        <v>12507</v>
      </c>
      <c r="C1973" s="4" t="s">
        <v>4552</v>
      </c>
      <c r="D1973" s="4" t="s">
        <v>12508</v>
      </c>
      <c r="E1973" s="4" t="s">
        <v>4554</v>
      </c>
      <c r="F1973" s="4" t="s">
        <v>4554</v>
      </c>
      <c r="G1973" s="4" t="s">
        <v>4554</v>
      </c>
      <c r="H1973" s="4" t="s">
        <v>546</v>
      </c>
      <c r="I1973" s="4" t="s">
        <v>565</v>
      </c>
      <c r="J1973" s="4" t="s">
        <v>24</v>
      </c>
      <c r="K1973" s="4" t="s">
        <v>179</v>
      </c>
      <c r="L1973" s="4" t="s">
        <v>1809</v>
      </c>
      <c r="M1973" s="4" t="s">
        <v>338</v>
      </c>
      <c r="N1973" s="4" t="s">
        <v>298</v>
      </c>
      <c r="O1973" s="4" t="s">
        <v>4554</v>
      </c>
      <c r="P1973" s="4" t="s">
        <v>4554</v>
      </c>
      <c r="Q1973" s="4" t="s">
        <v>4556</v>
      </c>
      <c r="R1973" s="4" t="s">
        <v>4554</v>
      </c>
      <c r="S1973" s="4" t="s">
        <v>4770</v>
      </c>
      <c r="T1973" s="4" t="s">
        <v>4558</v>
      </c>
      <c r="U1973" s="4" t="s">
        <v>4554</v>
      </c>
      <c r="V1973" s="4" t="s">
        <v>4554</v>
      </c>
      <c r="W1973" s="4" t="s">
        <v>4559</v>
      </c>
      <c r="X1973" s="4" t="s">
        <v>12509</v>
      </c>
      <c r="Y1973" s="5">
        <f t="shared" si="1"/>
        <v>0.00005787037037</v>
      </c>
      <c r="Z1973" s="4">
        <f t="shared" si="2"/>
        <v>672</v>
      </c>
    </row>
    <row r="1974" ht="15.75" customHeight="1">
      <c r="A1974" s="4" t="s">
        <v>12510</v>
      </c>
      <c r="B1974" s="4" t="s">
        <v>12511</v>
      </c>
      <c r="C1974" s="4" t="s">
        <v>4552</v>
      </c>
      <c r="D1974" s="4" t="s">
        <v>12512</v>
      </c>
      <c r="E1974" s="4" t="s">
        <v>4554</v>
      </c>
      <c r="F1974" s="4" t="s">
        <v>4554</v>
      </c>
      <c r="G1974" s="4" t="s">
        <v>4554</v>
      </c>
      <c r="H1974" s="4" t="s">
        <v>485</v>
      </c>
      <c r="I1974" s="4" t="s">
        <v>1612</v>
      </c>
      <c r="J1974" s="4" t="s">
        <v>235</v>
      </c>
      <c r="K1974" s="4" t="s">
        <v>4687</v>
      </c>
      <c r="L1974" s="4" t="s">
        <v>1613</v>
      </c>
      <c r="M1974" s="4" t="s">
        <v>442</v>
      </c>
      <c r="N1974" s="4" t="s">
        <v>277</v>
      </c>
      <c r="O1974" s="4" t="s">
        <v>4554</v>
      </c>
      <c r="P1974" s="4" t="s">
        <v>4554</v>
      </c>
      <c r="Q1974" s="4" t="s">
        <v>4556</v>
      </c>
      <c r="R1974" s="4" t="s">
        <v>4554</v>
      </c>
      <c r="S1974" s="4" t="s">
        <v>4770</v>
      </c>
      <c r="T1974" s="4" t="s">
        <v>4558</v>
      </c>
      <c r="U1974" s="4" t="s">
        <v>4554</v>
      </c>
      <c r="V1974" s="4" t="s">
        <v>4554</v>
      </c>
      <c r="W1974" s="4" t="s">
        <v>4559</v>
      </c>
      <c r="X1974" s="4" t="s">
        <v>12513</v>
      </c>
      <c r="Y1974" s="5">
        <f t="shared" si="1"/>
        <v>0.00005787037037</v>
      </c>
      <c r="Z1974" s="4">
        <f t="shared" si="2"/>
        <v>672</v>
      </c>
    </row>
    <row r="1975" ht="15.75" customHeight="1">
      <c r="A1975" s="4" t="s">
        <v>12514</v>
      </c>
      <c r="B1975" s="4" t="s">
        <v>12515</v>
      </c>
      <c r="C1975" s="4" t="s">
        <v>4552</v>
      </c>
      <c r="D1975" s="4" t="s">
        <v>12516</v>
      </c>
      <c r="E1975" s="4" t="s">
        <v>4554</v>
      </c>
      <c r="F1975" s="4" t="s">
        <v>4554</v>
      </c>
      <c r="G1975" s="4" t="s">
        <v>4554</v>
      </c>
      <c r="H1975" s="4" t="s">
        <v>335</v>
      </c>
      <c r="I1975" s="4" t="s">
        <v>336</v>
      </c>
      <c r="J1975" s="4" t="s">
        <v>32</v>
      </c>
      <c r="K1975" s="4" t="s">
        <v>4687</v>
      </c>
      <c r="L1975" s="4" t="s">
        <v>337</v>
      </c>
      <c r="M1975" s="4" t="s">
        <v>338</v>
      </c>
      <c r="N1975" s="4" t="s">
        <v>4657</v>
      </c>
      <c r="O1975" s="4" t="s">
        <v>4554</v>
      </c>
      <c r="P1975" s="4" t="s">
        <v>4554</v>
      </c>
      <c r="Q1975" s="4" t="s">
        <v>4556</v>
      </c>
      <c r="R1975" s="4" t="s">
        <v>4554</v>
      </c>
      <c r="S1975" s="4" t="s">
        <v>4770</v>
      </c>
      <c r="T1975" s="4" t="s">
        <v>4558</v>
      </c>
      <c r="U1975" s="4" t="s">
        <v>4554</v>
      </c>
      <c r="V1975" s="4" t="s">
        <v>4554</v>
      </c>
      <c r="W1975" s="4" t="s">
        <v>4559</v>
      </c>
      <c r="X1975" s="4" t="s">
        <v>12517</v>
      </c>
      <c r="Y1975" s="5">
        <f t="shared" si="1"/>
        <v>0.00005787037037</v>
      </c>
      <c r="Z1975" s="4">
        <f t="shared" si="2"/>
        <v>672</v>
      </c>
    </row>
    <row r="1976" ht="15.75" customHeight="1">
      <c r="A1976" s="4" t="s">
        <v>12518</v>
      </c>
      <c r="B1976" s="4" t="s">
        <v>12519</v>
      </c>
      <c r="C1976" s="4" t="s">
        <v>4552</v>
      </c>
      <c r="D1976" s="4" t="s">
        <v>12520</v>
      </c>
      <c r="E1976" s="4" t="s">
        <v>4554</v>
      </c>
      <c r="F1976" s="4" t="s">
        <v>4554</v>
      </c>
      <c r="G1976" s="4" t="s">
        <v>4554</v>
      </c>
      <c r="H1976" s="4" t="s">
        <v>335</v>
      </c>
      <c r="I1976" s="4" t="s">
        <v>336</v>
      </c>
      <c r="J1976" s="4" t="s">
        <v>32</v>
      </c>
      <c r="K1976" s="4" t="s">
        <v>4687</v>
      </c>
      <c r="L1976" s="4" t="s">
        <v>337</v>
      </c>
      <c r="M1976" s="4" t="s">
        <v>338</v>
      </c>
      <c r="N1976" s="4" t="s">
        <v>86</v>
      </c>
      <c r="O1976" s="4" t="s">
        <v>4554</v>
      </c>
      <c r="P1976" s="4" t="s">
        <v>4554</v>
      </c>
      <c r="Q1976" s="4" t="s">
        <v>4556</v>
      </c>
      <c r="R1976" s="4" t="s">
        <v>4554</v>
      </c>
      <c r="S1976" s="4" t="s">
        <v>4770</v>
      </c>
      <c r="T1976" s="4" t="s">
        <v>5330</v>
      </c>
      <c r="U1976" s="4" t="s">
        <v>4554</v>
      </c>
      <c r="V1976" s="4" t="s">
        <v>4554</v>
      </c>
      <c r="W1976" s="4" t="s">
        <v>4559</v>
      </c>
      <c r="X1976" s="4" t="s">
        <v>12521</v>
      </c>
      <c r="Y1976" s="5">
        <f t="shared" si="1"/>
        <v>0.00005787037037</v>
      </c>
      <c r="Z1976" s="4">
        <f t="shared" si="2"/>
        <v>672</v>
      </c>
    </row>
    <row r="1977" ht="15.75" customHeight="1">
      <c r="A1977" s="4" t="s">
        <v>12522</v>
      </c>
      <c r="B1977" s="4" t="s">
        <v>12523</v>
      </c>
      <c r="C1977" s="4" t="s">
        <v>4552</v>
      </c>
      <c r="D1977" s="4" t="s">
        <v>12524</v>
      </c>
      <c r="E1977" s="4" t="s">
        <v>4554</v>
      </c>
      <c r="F1977" s="4" t="s">
        <v>4554</v>
      </c>
      <c r="G1977" s="4" t="s">
        <v>4554</v>
      </c>
      <c r="H1977" s="4" t="s">
        <v>482</v>
      </c>
      <c r="I1977" s="4" t="s">
        <v>1781</v>
      </c>
      <c r="J1977" s="4" t="s">
        <v>47</v>
      </c>
      <c r="K1977" s="4" t="s">
        <v>195</v>
      </c>
      <c r="L1977" s="4" t="s">
        <v>10449</v>
      </c>
      <c r="M1977" s="4" t="s">
        <v>298</v>
      </c>
      <c r="N1977" s="4" t="s">
        <v>287</v>
      </c>
      <c r="O1977" s="4" t="s">
        <v>4554</v>
      </c>
      <c r="P1977" s="4" t="s">
        <v>4554</v>
      </c>
      <c r="Q1977" s="4" t="s">
        <v>4556</v>
      </c>
      <c r="R1977" s="4" t="s">
        <v>4554</v>
      </c>
      <c r="S1977" s="4" t="s">
        <v>4770</v>
      </c>
      <c r="T1977" s="4" t="s">
        <v>4558</v>
      </c>
      <c r="U1977" s="4" t="s">
        <v>4554</v>
      </c>
      <c r="V1977" s="4" t="s">
        <v>4554</v>
      </c>
      <c r="W1977" s="4" t="s">
        <v>4559</v>
      </c>
      <c r="X1977" s="4" t="s">
        <v>12525</v>
      </c>
      <c r="Y1977" s="5">
        <f t="shared" si="1"/>
        <v>0.00005787037037</v>
      </c>
      <c r="Z1977" s="4">
        <f t="shared" si="2"/>
        <v>672</v>
      </c>
    </row>
    <row r="1978" ht="15.75" customHeight="1">
      <c r="A1978" s="4" t="s">
        <v>12526</v>
      </c>
      <c r="B1978" s="4" t="s">
        <v>12527</v>
      </c>
      <c r="C1978" s="4" t="s">
        <v>4552</v>
      </c>
      <c r="D1978" s="4" t="s">
        <v>12528</v>
      </c>
      <c r="E1978" s="4" t="s">
        <v>4554</v>
      </c>
      <c r="F1978" s="4" t="s">
        <v>4554</v>
      </c>
      <c r="G1978" s="4" t="s">
        <v>4554</v>
      </c>
      <c r="H1978" s="4" t="s">
        <v>345</v>
      </c>
      <c r="I1978" s="4" t="s">
        <v>4825</v>
      </c>
      <c r="J1978" s="4" t="s">
        <v>152</v>
      </c>
      <c r="K1978" s="4" t="s">
        <v>179</v>
      </c>
      <c r="L1978" s="4" t="s">
        <v>347</v>
      </c>
      <c r="M1978" s="4" t="s">
        <v>338</v>
      </c>
      <c r="N1978" s="4" t="s">
        <v>632</v>
      </c>
      <c r="O1978" s="4" t="s">
        <v>4554</v>
      </c>
      <c r="P1978" s="4" t="s">
        <v>4554</v>
      </c>
      <c r="Q1978" s="4" t="s">
        <v>4556</v>
      </c>
      <c r="R1978" s="4" t="s">
        <v>4554</v>
      </c>
      <c r="S1978" s="4" t="s">
        <v>4770</v>
      </c>
      <c r="T1978" s="4" t="s">
        <v>4558</v>
      </c>
      <c r="U1978" s="4" t="s">
        <v>4554</v>
      </c>
      <c r="V1978" s="4" t="s">
        <v>4554</v>
      </c>
      <c r="W1978" s="4" t="s">
        <v>4559</v>
      </c>
      <c r="X1978" s="4" t="s">
        <v>12529</v>
      </c>
      <c r="Y1978" s="5">
        <f t="shared" si="1"/>
        <v>0.0001273148148</v>
      </c>
      <c r="Z1978" s="4">
        <f t="shared" si="2"/>
        <v>672</v>
      </c>
    </row>
    <row r="1979" ht="15.75" customHeight="1">
      <c r="A1979" s="4" t="s">
        <v>12530</v>
      </c>
      <c r="B1979" s="4" t="s">
        <v>12531</v>
      </c>
      <c r="C1979" s="4" t="s">
        <v>4552</v>
      </c>
      <c r="D1979" s="4" t="s">
        <v>12532</v>
      </c>
      <c r="E1979" s="4" t="s">
        <v>4554</v>
      </c>
      <c r="F1979" s="4" t="s">
        <v>4554</v>
      </c>
      <c r="G1979" s="4" t="s">
        <v>4554</v>
      </c>
      <c r="H1979" s="4" t="s">
        <v>524</v>
      </c>
      <c r="I1979" s="4" t="s">
        <v>469</v>
      </c>
      <c r="J1979" s="4" t="s">
        <v>172</v>
      </c>
      <c r="K1979" s="4" t="s">
        <v>177</v>
      </c>
      <c r="L1979" s="4" t="s">
        <v>525</v>
      </c>
      <c r="M1979" s="4" t="s">
        <v>287</v>
      </c>
      <c r="N1979" s="4" t="s">
        <v>42</v>
      </c>
      <c r="O1979" s="4" t="s">
        <v>4554</v>
      </c>
      <c r="P1979" s="4" t="s">
        <v>4554</v>
      </c>
      <c r="Q1979" s="4" t="s">
        <v>4556</v>
      </c>
      <c r="R1979" s="4" t="s">
        <v>4554</v>
      </c>
      <c r="S1979" s="4" t="s">
        <v>4770</v>
      </c>
      <c r="T1979" s="4" t="s">
        <v>4558</v>
      </c>
      <c r="U1979" s="4" t="s">
        <v>4554</v>
      </c>
      <c r="V1979" s="4" t="s">
        <v>4554</v>
      </c>
      <c r="W1979" s="4" t="s">
        <v>4559</v>
      </c>
      <c r="X1979" s="4" t="s">
        <v>12533</v>
      </c>
      <c r="Y1979" s="5">
        <f t="shared" si="1"/>
        <v>0.0000462962963</v>
      </c>
      <c r="Z1979" s="4">
        <f t="shared" si="2"/>
        <v>672</v>
      </c>
    </row>
    <row r="1980" ht="15.75" customHeight="1">
      <c r="A1980" s="4" t="s">
        <v>12534</v>
      </c>
      <c r="B1980" s="4" t="s">
        <v>12535</v>
      </c>
      <c r="C1980" s="4" t="s">
        <v>4552</v>
      </c>
      <c r="D1980" s="4" t="s">
        <v>12536</v>
      </c>
      <c r="E1980" s="4" t="s">
        <v>4554</v>
      </c>
      <c r="F1980" s="4" t="s">
        <v>4554</v>
      </c>
      <c r="G1980" s="4" t="s">
        <v>4554</v>
      </c>
      <c r="H1980" s="4" t="s">
        <v>463</v>
      </c>
      <c r="I1980" s="4" t="s">
        <v>565</v>
      </c>
      <c r="J1980" s="4" t="s">
        <v>566</v>
      </c>
      <c r="K1980" s="4" t="s">
        <v>179</v>
      </c>
      <c r="L1980" s="4" t="s">
        <v>5138</v>
      </c>
      <c r="M1980" s="4" t="s">
        <v>338</v>
      </c>
      <c r="N1980" s="4" t="s">
        <v>323</v>
      </c>
      <c r="O1980" s="4" t="s">
        <v>4554</v>
      </c>
      <c r="P1980" s="4" t="s">
        <v>4554</v>
      </c>
      <c r="Q1980" s="4" t="s">
        <v>4556</v>
      </c>
      <c r="R1980" s="4" t="s">
        <v>4554</v>
      </c>
      <c r="S1980" s="4" t="s">
        <v>4770</v>
      </c>
      <c r="T1980" s="4" t="s">
        <v>4558</v>
      </c>
      <c r="U1980" s="4" t="s">
        <v>4554</v>
      </c>
      <c r="V1980" s="4" t="s">
        <v>4554</v>
      </c>
      <c r="W1980" s="4" t="s">
        <v>4559</v>
      </c>
      <c r="X1980" s="4" t="s">
        <v>12537</v>
      </c>
      <c r="Y1980" s="5">
        <f t="shared" si="1"/>
        <v>0.00005787037037</v>
      </c>
      <c r="Z1980" s="4">
        <f t="shared" si="2"/>
        <v>672</v>
      </c>
    </row>
    <row r="1981" ht="15.75" customHeight="1">
      <c r="A1981" s="4" t="s">
        <v>12538</v>
      </c>
      <c r="B1981" s="4" t="s">
        <v>12539</v>
      </c>
      <c r="C1981" s="4" t="s">
        <v>4552</v>
      </c>
      <c r="D1981" s="4" t="s">
        <v>12540</v>
      </c>
      <c r="E1981" s="4" t="s">
        <v>4554</v>
      </c>
      <c r="F1981" s="4" t="s">
        <v>4554</v>
      </c>
      <c r="G1981" s="4" t="s">
        <v>4554</v>
      </c>
      <c r="H1981" s="4" t="s">
        <v>1699</v>
      </c>
      <c r="I1981" s="4" t="s">
        <v>336</v>
      </c>
      <c r="J1981" s="4" t="s">
        <v>4603</v>
      </c>
      <c r="K1981" s="4" t="s">
        <v>4687</v>
      </c>
      <c r="L1981" s="4" t="s">
        <v>1700</v>
      </c>
      <c r="M1981" s="4" t="s">
        <v>338</v>
      </c>
      <c r="N1981" s="4" t="s">
        <v>80</v>
      </c>
      <c r="O1981" s="4" t="s">
        <v>4554</v>
      </c>
      <c r="P1981" s="4" t="s">
        <v>4554</v>
      </c>
      <c r="Q1981" s="4" t="s">
        <v>4556</v>
      </c>
      <c r="R1981" s="4" t="s">
        <v>4554</v>
      </c>
      <c r="S1981" s="4" t="s">
        <v>4770</v>
      </c>
      <c r="T1981" s="4" t="s">
        <v>5330</v>
      </c>
      <c r="U1981" s="4" t="s">
        <v>4554</v>
      </c>
      <c r="V1981" s="4" t="s">
        <v>4554</v>
      </c>
      <c r="W1981" s="4" t="s">
        <v>4559</v>
      </c>
      <c r="X1981" s="4" t="s">
        <v>12541</v>
      </c>
      <c r="Y1981" s="5">
        <f t="shared" si="1"/>
        <v>0.00005787037037</v>
      </c>
      <c r="Z1981" s="4">
        <f t="shared" si="2"/>
        <v>672</v>
      </c>
    </row>
    <row r="1982" ht="15.75" customHeight="1">
      <c r="A1982" s="4" t="s">
        <v>12542</v>
      </c>
      <c r="B1982" s="4" t="s">
        <v>12543</v>
      </c>
      <c r="C1982" s="4" t="s">
        <v>4552</v>
      </c>
      <c r="D1982" s="4" t="s">
        <v>12544</v>
      </c>
      <c r="E1982" s="4" t="s">
        <v>4554</v>
      </c>
      <c r="F1982" s="4" t="s">
        <v>4554</v>
      </c>
      <c r="G1982" s="4" t="s">
        <v>4554</v>
      </c>
      <c r="H1982" s="4" t="s">
        <v>482</v>
      </c>
      <c r="I1982" s="4" t="s">
        <v>1781</v>
      </c>
      <c r="J1982" s="4" t="s">
        <v>47</v>
      </c>
      <c r="K1982" s="4" t="s">
        <v>195</v>
      </c>
      <c r="L1982" s="4" t="s">
        <v>10449</v>
      </c>
      <c r="M1982" s="4" t="s">
        <v>298</v>
      </c>
      <c r="N1982" s="4" t="s">
        <v>1229</v>
      </c>
      <c r="O1982" s="4" t="s">
        <v>4554</v>
      </c>
      <c r="P1982" s="4" t="s">
        <v>4554</v>
      </c>
      <c r="Q1982" s="4" t="s">
        <v>4556</v>
      </c>
      <c r="R1982" s="4" t="s">
        <v>4554</v>
      </c>
      <c r="S1982" s="4" t="s">
        <v>4770</v>
      </c>
      <c r="T1982" s="4" t="s">
        <v>5330</v>
      </c>
      <c r="U1982" s="4" t="s">
        <v>4554</v>
      </c>
      <c r="V1982" s="4" t="s">
        <v>4554</v>
      </c>
      <c r="W1982" s="4" t="s">
        <v>4559</v>
      </c>
      <c r="X1982" s="4" t="s">
        <v>12545</v>
      </c>
      <c r="Y1982" s="5">
        <f t="shared" si="1"/>
        <v>0.00006944444444</v>
      </c>
      <c r="Z1982" s="4">
        <f t="shared" si="2"/>
        <v>672</v>
      </c>
    </row>
    <row r="1983" ht="15.75" customHeight="1">
      <c r="A1983" s="4" t="s">
        <v>12546</v>
      </c>
      <c r="B1983" s="4" t="s">
        <v>12547</v>
      </c>
      <c r="C1983" s="4" t="s">
        <v>4552</v>
      </c>
      <c r="D1983" s="4" t="s">
        <v>12548</v>
      </c>
      <c r="E1983" s="4" t="s">
        <v>4554</v>
      </c>
      <c r="F1983" s="4" t="s">
        <v>4554</v>
      </c>
      <c r="G1983" s="4" t="s">
        <v>4554</v>
      </c>
      <c r="H1983" s="4" t="s">
        <v>524</v>
      </c>
      <c r="I1983" s="4" t="s">
        <v>469</v>
      </c>
      <c r="J1983" s="4" t="s">
        <v>172</v>
      </c>
      <c r="K1983" s="4" t="s">
        <v>177</v>
      </c>
      <c r="L1983" s="4" t="s">
        <v>525</v>
      </c>
      <c r="M1983" s="4" t="s">
        <v>287</v>
      </c>
      <c r="N1983" s="4" t="s">
        <v>442</v>
      </c>
      <c r="O1983" s="4" t="s">
        <v>4554</v>
      </c>
      <c r="P1983" s="4" t="s">
        <v>4554</v>
      </c>
      <c r="Q1983" s="4" t="s">
        <v>4556</v>
      </c>
      <c r="R1983" s="4" t="s">
        <v>4554</v>
      </c>
      <c r="S1983" s="4" t="s">
        <v>4770</v>
      </c>
      <c r="T1983" s="4" t="s">
        <v>4558</v>
      </c>
      <c r="U1983" s="4" t="s">
        <v>4554</v>
      </c>
      <c r="V1983" s="4" t="s">
        <v>4554</v>
      </c>
      <c r="W1983" s="4" t="s">
        <v>4559</v>
      </c>
      <c r="X1983" s="4" t="s">
        <v>12549</v>
      </c>
      <c r="Y1983" s="5">
        <f t="shared" si="1"/>
        <v>0.00005787037037</v>
      </c>
      <c r="Z1983" s="4">
        <f t="shared" si="2"/>
        <v>672</v>
      </c>
    </row>
    <row r="1984" ht="15.75" customHeight="1">
      <c r="A1984" s="4" t="s">
        <v>12550</v>
      </c>
      <c r="B1984" s="4" t="s">
        <v>12551</v>
      </c>
      <c r="C1984" s="4" t="s">
        <v>4552</v>
      </c>
      <c r="D1984" s="4" t="s">
        <v>12552</v>
      </c>
      <c r="E1984" s="4" t="s">
        <v>4554</v>
      </c>
      <c r="F1984" s="4" t="s">
        <v>4554</v>
      </c>
      <c r="G1984" s="4" t="s">
        <v>4554</v>
      </c>
      <c r="H1984" s="4" t="s">
        <v>406</v>
      </c>
      <c r="I1984" s="4" t="s">
        <v>1246</v>
      </c>
      <c r="J1984" s="4" t="s">
        <v>1247</v>
      </c>
      <c r="K1984" s="4" t="s">
        <v>177</v>
      </c>
      <c r="L1984" s="4" t="s">
        <v>1248</v>
      </c>
      <c r="M1984" s="4" t="s">
        <v>287</v>
      </c>
      <c r="N1984" s="4" t="s">
        <v>70</v>
      </c>
      <c r="O1984" s="4" t="s">
        <v>4554</v>
      </c>
      <c r="P1984" s="4" t="s">
        <v>4554</v>
      </c>
      <c r="Q1984" s="4" t="s">
        <v>4556</v>
      </c>
      <c r="R1984" s="4" t="s">
        <v>4554</v>
      </c>
      <c r="S1984" s="4" t="s">
        <v>4770</v>
      </c>
      <c r="T1984" s="4" t="s">
        <v>5330</v>
      </c>
      <c r="U1984" s="4" t="s">
        <v>4554</v>
      </c>
      <c r="V1984" s="4" t="s">
        <v>4554</v>
      </c>
      <c r="W1984" s="4" t="s">
        <v>4559</v>
      </c>
      <c r="X1984" s="4" t="s">
        <v>12553</v>
      </c>
      <c r="Y1984" s="5">
        <f t="shared" si="1"/>
        <v>0.00005787037037</v>
      </c>
      <c r="Z1984" s="4">
        <f t="shared" si="2"/>
        <v>672</v>
      </c>
    </row>
    <row r="1985" ht="15.75" customHeight="1">
      <c r="A1985" s="4" t="s">
        <v>12554</v>
      </c>
      <c r="B1985" s="4" t="s">
        <v>12555</v>
      </c>
      <c r="C1985" s="4" t="s">
        <v>4552</v>
      </c>
      <c r="D1985" s="4" t="s">
        <v>12556</v>
      </c>
      <c r="E1985" s="4" t="s">
        <v>4554</v>
      </c>
      <c r="F1985" s="4" t="s">
        <v>4554</v>
      </c>
      <c r="G1985" s="4" t="s">
        <v>4554</v>
      </c>
      <c r="H1985" s="4" t="s">
        <v>538</v>
      </c>
      <c r="I1985" s="4" t="s">
        <v>539</v>
      </c>
      <c r="J1985" s="4" t="s">
        <v>540</v>
      </c>
      <c r="K1985" s="4" t="s">
        <v>114</v>
      </c>
      <c r="L1985" s="4" t="s">
        <v>5069</v>
      </c>
      <c r="M1985" s="4" t="s">
        <v>200</v>
      </c>
      <c r="N1985" s="4" t="s">
        <v>29</v>
      </c>
      <c r="O1985" s="4" t="s">
        <v>4554</v>
      </c>
      <c r="P1985" s="4" t="s">
        <v>4554</v>
      </c>
      <c r="Q1985" s="4" t="s">
        <v>4556</v>
      </c>
      <c r="R1985" s="4" t="s">
        <v>4554</v>
      </c>
      <c r="S1985" s="4" t="s">
        <v>4775</v>
      </c>
      <c r="T1985" s="4" t="s">
        <v>5330</v>
      </c>
      <c r="U1985" s="4" t="s">
        <v>4554</v>
      </c>
      <c r="V1985" s="4" t="s">
        <v>4554</v>
      </c>
      <c r="W1985" s="4" t="s">
        <v>4559</v>
      </c>
      <c r="X1985" s="4" t="s">
        <v>12557</v>
      </c>
      <c r="Y1985" s="5">
        <f t="shared" si="1"/>
        <v>0.0001157407407</v>
      </c>
      <c r="Z1985" s="4">
        <f t="shared" si="2"/>
        <v>672</v>
      </c>
    </row>
    <row r="1986" ht="15.75" customHeight="1">
      <c r="A1986" s="4" t="s">
        <v>12558</v>
      </c>
      <c r="B1986" s="4" t="s">
        <v>12559</v>
      </c>
      <c r="C1986" s="4" t="s">
        <v>4552</v>
      </c>
      <c r="D1986" s="4" t="s">
        <v>12560</v>
      </c>
      <c r="E1986" s="4" t="s">
        <v>4554</v>
      </c>
      <c r="F1986" s="4" t="s">
        <v>4554</v>
      </c>
      <c r="G1986" s="4" t="s">
        <v>4554</v>
      </c>
      <c r="H1986" s="4" t="s">
        <v>347</v>
      </c>
      <c r="I1986" s="4" t="s">
        <v>321</v>
      </c>
      <c r="J1986" s="4" t="s">
        <v>89</v>
      </c>
      <c r="K1986" s="4" t="s">
        <v>216</v>
      </c>
      <c r="L1986" s="4" t="s">
        <v>1263</v>
      </c>
      <c r="M1986" s="4" t="s">
        <v>323</v>
      </c>
      <c r="N1986" s="4" t="s">
        <v>4558</v>
      </c>
      <c r="O1986" s="4" t="s">
        <v>4554</v>
      </c>
      <c r="P1986" s="4" t="s">
        <v>4554</v>
      </c>
      <c r="Q1986" s="4" t="s">
        <v>4556</v>
      </c>
      <c r="R1986" s="4" t="s">
        <v>4554</v>
      </c>
      <c r="S1986" s="4" t="s">
        <v>4770</v>
      </c>
      <c r="T1986" s="4" t="s">
        <v>5330</v>
      </c>
      <c r="U1986" s="4" t="s">
        <v>4554</v>
      </c>
      <c r="V1986" s="4" t="s">
        <v>4554</v>
      </c>
      <c r="W1986" s="4" t="s">
        <v>4559</v>
      </c>
      <c r="X1986" s="4" t="s">
        <v>12561</v>
      </c>
      <c r="Y1986" s="5">
        <f t="shared" si="1"/>
        <v>0.0001736111111</v>
      </c>
      <c r="Z1986" s="4">
        <f t="shared" si="2"/>
        <v>672</v>
      </c>
    </row>
    <row r="1987" ht="15.75" customHeight="1">
      <c r="A1987" s="4" t="s">
        <v>12562</v>
      </c>
      <c r="B1987" s="4" t="s">
        <v>12563</v>
      </c>
      <c r="C1987" s="4" t="s">
        <v>4552</v>
      </c>
      <c r="D1987" s="4" t="s">
        <v>12564</v>
      </c>
      <c r="E1987" s="4" t="s">
        <v>4554</v>
      </c>
      <c r="F1987" s="4" t="s">
        <v>4554</v>
      </c>
      <c r="G1987" s="4" t="s">
        <v>4554</v>
      </c>
      <c r="H1987" s="4" t="s">
        <v>345</v>
      </c>
      <c r="I1987" s="4" t="s">
        <v>4825</v>
      </c>
      <c r="J1987" s="4" t="s">
        <v>152</v>
      </c>
      <c r="K1987" s="4" t="s">
        <v>179</v>
      </c>
      <c r="L1987" s="4" t="s">
        <v>347</v>
      </c>
      <c r="M1987" s="4" t="s">
        <v>338</v>
      </c>
      <c r="N1987" s="4" t="s">
        <v>442</v>
      </c>
      <c r="O1987" s="4" t="s">
        <v>4554</v>
      </c>
      <c r="P1987" s="4" t="s">
        <v>4554</v>
      </c>
      <c r="Q1987" s="4" t="s">
        <v>4556</v>
      </c>
      <c r="R1987" s="4" t="s">
        <v>4554</v>
      </c>
      <c r="S1987" s="4" t="s">
        <v>4770</v>
      </c>
      <c r="T1987" s="4" t="s">
        <v>4558</v>
      </c>
      <c r="U1987" s="4" t="s">
        <v>4554</v>
      </c>
      <c r="V1987" s="4" t="s">
        <v>4554</v>
      </c>
      <c r="W1987" s="4" t="s">
        <v>4559</v>
      </c>
      <c r="X1987" s="4" t="s">
        <v>12565</v>
      </c>
      <c r="Y1987" s="5">
        <f t="shared" si="1"/>
        <v>0.00005787037037</v>
      </c>
      <c r="Z1987" s="4">
        <f t="shared" si="2"/>
        <v>672</v>
      </c>
    </row>
    <row r="1988" ht="15.75" customHeight="1">
      <c r="A1988" s="4" t="s">
        <v>12566</v>
      </c>
      <c r="B1988" s="4" t="s">
        <v>12567</v>
      </c>
      <c r="C1988" s="4" t="s">
        <v>4552</v>
      </c>
      <c r="D1988" s="4" t="s">
        <v>12568</v>
      </c>
      <c r="E1988" s="4" t="s">
        <v>4554</v>
      </c>
      <c r="F1988" s="4" t="s">
        <v>4554</v>
      </c>
      <c r="G1988" s="4" t="s">
        <v>4554</v>
      </c>
      <c r="H1988" s="4" t="s">
        <v>546</v>
      </c>
      <c r="I1988" s="4" t="s">
        <v>565</v>
      </c>
      <c r="J1988" s="4" t="s">
        <v>24</v>
      </c>
      <c r="K1988" s="4" t="s">
        <v>179</v>
      </c>
      <c r="L1988" s="4" t="s">
        <v>1809</v>
      </c>
      <c r="M1988" s="4" t="s">
        <v>338</v>
      </c>
      <c r="N1988" s="4" t="s">
        <v>70</v>
      </c>
      <c r="O1988" s="4" t="s">
        <v>4554</v>
      </c>
      <c r="P1988" s="4" t="s">
        <v>4554</v>
      </c>
      <c r="Q1988" s="4" t="s">
        <v>4556</v>
      </c>
      <c r="R1988" s="4" t="s">
        <v>4554</v>
      </c>
      <c r="S1988" s="4" t="s">
        <v>4770</v>
      </c>
      <c r="T1988" s="4" t="s">
        <v>5330</v>
      </c>
      <c r="U1988" s="4" t="s">
        <v>4554</v>
      </c>
      <c r="V1988" s="4" t="s">
        <v>4554</v>
      </c>
      <c r="W1988" s="4" t="s">
        <v>4559</v>
      </c>
      <c r="X1988" s="4" t="s">
        <v>12569</v>
      </c>
      <c r="Y1988" s="5">
        <f t="shared" si="1"/>
        <v>0.00005787037037</v>
      </c>
      <c r="Z1988" s="4">
        <f t="shared" si="2"/>
        <v>672</v>
      </c>
    </row>
    <row r="1989" ht="15.75" customHeight="1">
      <c r="A1989" s="4" t="s">
        <v>12570</v>
      </c>
      <c r="B1989" s="4" t="s">
        <v>12571</v>
      </c>
      <c r="C1989" s="4" t="s">
        <v>4552</v>
      </c>
      <c r="D1989" s="4" t="s">
        <v>12572</v>
      </c>
      <c r="E1989" s="4" t="s">
        <v>4554</v>
      </c>
      <c r="F1989" s="4" t="s">
        <v>4554</v>
      </c>
      <c r="G1989" s="4" t="s">
        <v>4554</v>
      </c>
      <c r="H1989" s="4" t="s">
        <v>1346</v>
      </c>
      <c r="I1989" s="4" t="s">
        <v>456</v>
      </c>
      <c r="J1989" s="4" t="s">
        <v>213</v>
      </c>
      <c r="K1989" s="4" t="s">
        <v>148</v>
      </c>
      <c r="L1989" s="4" t="s">
        <v>1347</v>
      </c>
      <c r="M1989" s="4" t="s">
        <v>242</v>
      </c>
      <c r="N1989" s="4" t="s">
        <v>70</v>
      </c>
      <c r="O1989" s="4" t="s">
        <v>4554</v>
      </c>
      <c r="P1989" s="4" t="s">
        <v>4554</v>
      </c>
      <c r="Q1989" s="4" t="s">
        <v>4556</v>
      </c>
      <c r="R1989" s="4" t="s">
        <v>4554</v>
      </c>
      <c r="S1989" s="4" t="s">
        <v>4775</v>
      </c>
      <c r="T1989" s="4" t="s">
        <v>5330</v>
      </c>
      <c r="U1989" s="4" t="s">
        <v>4554</v>
      </c>
      <c r="V1989" s="4" t="s">
        <v>4554</v>
      </c>
      <c r="W1989" s="4" t="s">
        <v>4559</v>
      </c>
      <c r="X1989" s="4" t="s">
        <v>12573</v>
      </c>
      <c r="Y1989" s="5"/>
      <c r="Z1989" s="4">
        <f t="shared" si="2"/>
        <v>672</v>
      </c>
    </row>
    <row r="1990" ht="15.75" customHeight="1">
      <c r="Y1990" s="5"/>
      <c r="Z1990" s="4">
        <f t="shared" si="2"/>
        <v>672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7.0"/>
    <col customWidth="1" min="3" max="3" width="20.14"/>
    <col customWidth="1" min="4" max="4" width="20.43"/>
    <col customWidth="1" hidden="1" min="5" max="5" width="15.29"/>
    <col customWidth="1" hidden="1" min="6" max="6" width="15.43"/>
    <col customWidth="1" hidden="1" min="7" max="7" width="14.57"/>
    <col customWidth="1" hidden="1" min="8" max="8" width="16.57"/>
    <col customWidth="1" hidden="1" min="9" max="9" width="19.71"/>
    <col customWidth="1" hidden="1" min="10" max="10" width="17.71"/>
    <col customWidth="1" hidden="1" min="11" max="11" width="20.29"/>
    <col customWidth="1" hidden="1" min="12" max="12" width="18.14"/>
    <col customWidth="1" hidden="1" min="13" max="13" width="20.43"/>
    <col customWidth="1" hidden="1" min="14" max="14" width="16.43"/>
    <col customWidth="1" hidden="1" min="15" max="15" width="18.43"/>
    <col customWidth="1" hidden="1" min="16" max="16" width="16.0"/>
    <col customWidth="1" hidden="1" min="17" max="17" width="17.57"/>
    <col customWidth="1" hidden="1" min="18" max="18" width="20.14"/>
    <col customWidth="1" hidden="1" min="19" max="19" width="22.29"/>
    <col customWidth="1" hidden="1" min="20" max="20" width="22.14"/>
    <col customWidth="1" hidden="1" min="21" max="21" width="13.86"/>
    <col customWidth="1" hidden="1" min="22" max="22" width="14.0"/>
    <col customWidth="1" hidden="1" min="23" max="23" width="12.14"/>
    <col customWidth="1" min="24" max="24" width="12.14"/>
    <col customWidth="1" min="25" max="25" width="12.0"/>
    <col customWidth="1" min="26" max="26" width="8.71"/>
  </cols>
  <sheetData>
    <row r="1">
      <c r="A1" s="4" t="s">
        <v>4526</v>
      </c>
      <c r="B1" s="4" t="s">
        <v>4527</v>
      </c>
      <c r="C1" s="4" t="s">
        <v>4528</v>
      </c>
      <c r="D1" s="4" t="s">
        <v>4529</v>
      </c>
      <c r="E1" s="4" t="s">
        <v>4530</v>
      </c>
      <c r="F1" s="4" t="s">
        <v>4531</v>
      </c>
      <c r="G1" s="4" t="s">
        <v>4532</v>
      </c>
      <c r="H1" s="4" t="s">
        <v>4533</v>
      </c>
      <c r="I1" s="4" t="s">
        <v>4534</v>
      </c>
      <c r="J1" s="4" t="s">
        <v>4535</v>
      </c>
      <c r="K1" s="4" t="s">
        <v>4536</v>
      </c>
      <c r="L1" s="4" t="s">
        <v>4537</v>
      </c>
      <c r="M1" s="4" t="s">
        <v>4538</v>
      </c>
      <c r="N1" s="4" t="s">
        <v>4539</v>
      </c>
      <c r="O1" s="4" t="s">
        <v>4540</v>
      </c>
      <c r="P1" s="4" t="s">
        <v>4541</v>
      </c>
      <c r="Q1" s="4" t="s">
        <v>4542</v>
      </c>
      <c r="R1" s="4" t="s">
        <v>4543</v>
      </c>
      <c r="S1" s="4" t="s">
        <v>4544</v>
      </c>
      <c r="T1" s="4" t="s">
        <v>4545</v>
      </c>
      <c r="U1" s="4" t="s">
        <v>4546</v>
      </c>
      <c r="V1" s="4" t="s">
        <v>4547</v>
      </c>
      <c r="W1" s="4" t="s">
        <v>0</v>
      </c>
      <c r="X1" s="4" t="s">
        <v>4548</v>
      </c>
      <c r="Y1" s="4" t="s">
        <v>10</v>
      </c>
    </row>
    <row r="2">
      <c r="A2" s="4" t="s">
        <v>12574</v>
      </c>
      <c r="B2" s="4" t="s">
        <v>12575</v>
      </c>
      <c r="C2" s="4" t="s">
        <v>12576</v>
      </c>
      <c r="D2" s="4" t="s">
        <v>12577</v>
      </c>
      <c r="E2" s="4" t="s">
        <v>4554</v>
      </c>
      <c r="F2" s="4" t="s">
        <v>4554</v>
      </c>
      <c r="G2" s="4" t="s">
        <v>4554</v>
      </c>
      <c r="H2" s="4" t="s">
        <v>8186</v>
      </c>
      <c r="I2" s="4" t="s">
        <v>76</v>
      </c>
      <c r="J2" s="4" t="s">
        <v>116</v>
      </c>
      <c r="K2" s="4" t="s">
        <v>78</v>
      </c>
      <c r="L2" s="4" t="s">
        <v>426</v>
      </c>
      <c r="M2" s="4" t="s">
        <v>80</v>
      </c>
      <c r="N2" s="4" t="s">
        <v>589</v>
      </c>
      <c r="O2" s="4" t="s">
        <v>4554</v>
      </c>
      <c r="P2" s="4" t="s">
        <v>4554</v>
      </c>
      <c r="Q2" s="4" t="s">
        <v>4556</v>
      </c>
      <c r="R2" s="4" t="s">
        <v>4554</v>
      </c>
      <c r="S2" s="4" t="s">
        <v>4557</v>
      </c>
      <c r="T2" s="4" t="s">
        <v>4558</v>
      </c>
      <c r="U2" s="4" t="s">
        <v>4554</v>
      </c>
      <c r="V2" s="4" t="s">
        <v>4554</v>
      </c>
      <c r="W2" s="4" t="s">
        <v>4559</v>
      </c>
      <c r="X2" s="4" t="s">
        <v>31</v>
      </c>
      <c r="Y2" s="5">
        <f t="shared" ref="Y2:Y1222" si="1">X3-X2</f>
        <v>0.00009259259259</v>
      </c>
      <c r="Z2" s="7">
        <f t="shared" ref="Z2:Z1222" si="2">SUM(LEN(",CO_MQ135|"),H2,LEN(",CO2_MQ135|"),I2,LEN(",Alcool_MQ135|"),J2,LEN(",Alcool_MQ135|"),K2,LEN(",Toluen_MQ135|"),L2,LEN(",MH4_MQ135|"),M2,LEN(",O3_MQ131|"),N2)*8</f>
        <v>672</v>
      </c>
    </row>
    <row r="3">
      <c r="A3" s="4" t="s">
        <v>12578</v>
      </c>
      <c r="B3" s="4" t="s">
        <v>12579</v>
      </c>
      <c r="C3" s="4" t="s">
        <v>12576</v>
      </c>
      <c r="D3" s="4" t="s">
        <v>12580</v>
      </c>
      <c r="E3" s="4" t="s">
        <v>4554</v>
      </c>
      <c r="F3" s="4" t="s">
        <v>4554</v>
      </c>
      <c r="G3" s="4" t="s">
        <v>4554</v>
      </c>
      <c r="H3" s="4" t="s">
        <v>2480</v>
      </c>
      <c r="I3" s="4" t="s">
        <v>170</v>
      </c>
      <c r="J3" s="4" t="s">
        <v>2750</v>
      </c>
      <c r="K3" s="4" t="s">
        <v>70</v>
      </c>
      <c r="L3" s="4" t="s">
        <v>1247</v>
      </c>
      <c r="M3" s="4" t="s">
        <v>144</v>
      </c>
      <c r="N3" s="4" t="s">
        <v>1506</v>
      </c>
      <c r="O3" s="4" t="s">
        <v>4554</v>
      </c>
      <c r="P3" s="4" t="s">
        <v>4554</v>
      </c>
      <c r="Q3" s="4" t="s">
        <v>4556</v>
      </c>
      <c r="R3" s="4" t="s">
        <v>4554</v>
      </c>
      <c r="S3" s="4" t="s">
        <v>4594</v>
      </c>
      <c r="T3" s="4" t="s">
        <v>4558</v>
      </c>
      <c r="U3" s="4" t="s">
        <v>4554</v>
      </c>
      <c r="V3" s="4" t="s">
        <v>4554</v>
      </c>
      <c r="W3" s="4" t="s">
        <v>4559</v>
      </c>
      <c r="X3" s="4" t="s">
        <v>12581</v>
      </c>
      <c r="Y3" s="5">
        <f t="shared" si="1"/>
        <v>0.00009259259259</v>
      </c>
      <c r="Z3" s="4">
        <f t="shared" si="2"/>
        <v>672</v>
      </c>
    </row>
    <row r="4">
      <c r="A4" s="4" t="s">
        <v>12582</v>
      </c>
      <c r="B4" s="4" t="s">
        <v>12583</v>
      </c>
      <c r="C4" s="4" t="s">
        <v>12576</v>
      </c>
      <c r="D4" s="4" t="s">
        <v>12584</v>
      </c>
      <c r="E4" s="4" t="s">
        <v>4554</v>
      </c>
      <c r="F4" s="4" t="s">
        <v>4554</v>
      </c>
      <c r="G4" s="4" t="s">
        <v>4554</v>
      </c>
      <c r="H4" s="4" t="s">
        <v>255</v>
      </c>
      <c r="I4" s="4" t="s">
        <v>4563</v>
      </c>
      <c r="J4" s="4" t="s">
        <v>1143</v>
      </c>
      <c r="K4" s="4" t="s">
        <v>44</v>
      </c>
      <c r="L4" s="4" t="s">
        <v>60</v>
      </c>
      <c r="M4" s="4" t="s">
        <v>1163</v>
      </c>
      <c r="N4" s="4" t="s">
        <v>521</v>
      </c>
      <c r="O4" s="4" t="s">
        <v>4554</v>
      </c>
      <c r="P4" s="4" t="s">
        <v>4554</v>
      </c>
      <c r="Q4" s="4" t="s">
        <v>4556</v>
      </c>
      <c r="R4" s="4" t="s">
        <v>4554</v>
      </c>
      <c r="S4" s="4" t="s">
        <v>4594</v>
      </c>
      <c r="T4" s="4" t="s">
        <v>4687</v>
      </c>
      <c r="U4" s="4" t="s">
        <v>4554</v>
      </c>
      <c r="V4" s="4" t="s">
        <v>4554</v>
      </c>
      <c r="W4" s="4" t="s">
        <v>4559</v>
      </c>
      <c r="X4" s="4" t="s">
        <v>4581</v>
      </c>
      <c r="Y4" s="5">
        <f t="shared" si="1"/>
        <v>0.0001041666667</v>
      </c>
      <c r="Z4" s="4">
        <f t="shared" si="2"/>
        <v>672</v>
      </c>
    </row>
    <row r="5">
      <c r="A5" s="4" t="s">
        <v>12585</v>
      </c>
      <c r="B5" s="4" t="s">
        <v>12586</v>
      </c>
      <c r="C5" s="4" t="s">
        <v>12576</v>
      </c>
      <c r="D5" s="4" t="s">
        <v>12587</v>
      </c>
      <c r="E5" s="4" t="s">
        <v>4554</v>
      </c>
      <c r="F5" s="4" t="s">
        <v>4554</v>
      </c>
      <c r="G5" s="4" t="s">
        <v>4554</v>
      </c>
      <c r="H5" s="4" t="s">
        <v>2480</v>
      </c>
      <c r="I5" s="4" t="s">
        <v>170</v>
      </c>
      <c r="J5" s="4" t="s">
        <v>2750</v>
      </c>
      <c r="K5" s="4" t="s">
        <v>70</v>
      </c>
      <c r="L5" s="4" t="s">
        <v>1247</v>
      </c>
      <c r="M5" s="4" t="s">
        <v>144</v>
      </c>
      <c r="N5" s="4" t="s">
        <v>350</v>
      </c>
      <c r="O5" s="4" t="s">
        <v>4554</v>
      </c>
      <c r="P5" s="4" t="s">
        <v>4554</v>
      </c>
      <c r="Q5" s="4" t="s">
        <v>4556</v>
      </c>
      <c r="R5" s="4" t="s">
        <v>4554</v>
      </c>
      <c r="S5" s="4" t="s">
        <v>4594</v>
      </c>
      <c r="T5" s="4" t="s">
        <v>4687</v>
      </c>
      <c r="U5" s="4" t="s">
        <v>4554</v>
      </c>
      <c r="V5" s="4" t="s">
        <v>4554</v>
      </c>
      <c r="W5" s="4" t="s">
        <v>4559</v>
      </c>
      <c r="X5" s="4" t="s">
        <v>59</v>
      </c>
      <c r="Y5" s="5">
        <f t="shared" si="1"/>
        <v>0.0001851851852</v>
      </c>
      <c r="Z5" s="4">
        <f t="shared" si="2"/>
        <v>672</v>
      </c>
    </row>
    <row r="6">
      <c r="A6" s="4" t="s">
        <v>12588</v>
      </c>
      <c r="B6" s="4" t="s">
        <v>12589</v>
      </c>
      <c r="C6" s="4" t="s">
        <v>12576</v>
      </c>
      <c r="D6" s="4" t="s">
        <v>12590</v>
      </c>
      <c r="E6" s="4" t="s">
        <v>4554</v>
      </c>
      <c r="F6" s="4" t="s">
        <v>4554</v>
      </c>
      <c r="G6" s="4" t="s">
        <v>4554</v>
      </c>
      <c r="H6" s="4" t="s">
        <v>2728</v>
      </c>
      <c r="I6" s="4" t="s">
        <v>2998</v>
      </c>
      <c r="J6" s="4" t="s">
        <v>2999</v>
      </c>
      <c r="K6" s="4" t="s">
        <v>323</v>
      </c>
      <c r="L6" s="4" t="s">
        <v>415</v>
      </c>
      <c r="M6" s="4" t="s">
        <v>35</v>
      </c>
      <c r="N6" s="4" t="s">
        <v>51</v>
      </c>
      <c r="O6" s="4" t="s">
        <v>4554</v>
      </c>
      <c r="P6" s="4" t="s">
        <v>4554</v>
      </c>
      <c r="Q6" s="4" t="s">
        <v>4556</v>
      </c>
      <c r="R6" s="4" t="s">
        <v>4554</v>
      </c>
      <c r="S6" s="4" t="s">
        <v>4705</v>
      </c>
      <c r="T6" s="4" t="s">
        <v>4558</v>
      </c>
      <c r="U6" s="4" t="s">
        <v>4554</v>
      </c>
      <c r="V6" s="4" t="s">
        <v>4554</v>
      </c>
      <c r="W6" s="4" t="s">
        <v>4559</v>
      </c>
      <c r="X6" s="4" t="s">
        <v>12591</v>
      </c>
      <c r="Y6" s="5">
        <f t="shared" si="1"/>
        <v>0.00009259259259</v>
      </c>
      <c r="Z6" s="4">
        <f t="shared" si="2"/>
        <v>672</v>
      </c>
    </row>
    <row r="7">
      <c r="A7" s="4" t="s">
        <v>12592</v>
      </c>
      <c r="B7" s="4" t="s">
        <v>12593</v>
      </c>
      <c r="C7" s="4" t="s">
        <v>12576</v>
      </c>
      <c r="D7" s="4" t="s">
        <v>12594</v>
      </c>
      <c r="E7" s="4" t="s">
        <v>4554</v>
      </c>
      <c r="F7" s="4" t="s">
        <v>4554</v>
      </c>
      <c r="G7" s="4" t="s">
        <v>4554</v>
      </c>
      <c r="H7" s="4" t="s">
        <v>265</v>
      </c>
      <c r="I7" s="4" t="s">
        <v>4563</v>
      </c>
      <c r="J7" s="4" t="s">
        <v>1143</v>
      </c>
      <c r="K7" s="4" t="s">
        <v>44</v>
      </c>
      <c r="L7" s="4" t="s">
        <v>2801</v>
      </c>
      <c r="M7" s="4" t="s">
        <v>1163</v>
      </c>
      <c r="N7" s="4" t="s">
        <v>245</v>
      </c>
      <c r="O7" s="4" t="s">
        <v>4554</v>
      </c>
      <c r="P7" s="4" t="s">
        <v>4554</v>
      </c>
      <c r="Q7" s="4" t="s">
        <v>4556</v>
      </c>
      <c r="R7" s="4" t="s">
        <v>4554</v>
      </c>
      <c r="S7" s="4" t="s">
        <v>4594</v>
      </c>
      <c r="T7" s="4" t="s">
        <v>4558</v>
      </c>
      <c r="U7" s="4" t="s">
        <v>4554</v>
      </c>
      <c r="V7" s="4" t="s">
        <v>4554</v>
      </c>
      <c r="W7" s="4" t="s">
        <v>4559</v>
      </c>
      <c r="X7" s="4" t="s">
        <v>12595</v>
      </c>
      <c r="Y7" s="5">
        <f t="shared" si="1"/>
        <v>0.00009259259259</v>
      </c>
      <c r="Z7" s="4">
        <f t="shared" si="2"/>
        <v>672</v>
      </c>
    </row>
    <row r="8">
      <c r="A8" s="4" t="s">
        <v>12596</v>
      </c>
      <c r="B8" s="4" t="s">
        <v>12597</v>
      </c>
      <c r="C8" s="4" t="s">
        <v>12576</v>
      </c>
      <c r="D8" s="4" t="s">
        <v>12598</v>
      </c>
      <c r="E8" s="4" t="s">
        <v>4554</v>
      </c>
      <c r="F8" s="4" t="s">
        <v>4554</v>
      </c>
      <c r="G8" s="4" t="s">
        <v>4554</v>
      </c>
      <c r="H8" s="4" t="s">
        <v>12599</v>
      </c>
      <c r="I8" s="4" t="s">
        <v>45</v>
      </c>
      <c r="J8" s="4" t="s">
        <v>1387</v>
      </c>
      <c r="K8" s="4" t="s">
        <v>44</v>
      </c>
      <c r="L8" s="4" t="s">
        <v>2631</v>
      </c>
      <c r="M8" s="4" t="s">
        <v>1163</v>
      </c>
      <c r="N8" s="4" t="s">
        <v>118</v>
      </c>
      <c r="O8" s="4" t="s">
        <v>4554</v>
      </c>
      <c r="P8" s="4" t="s">
        <v>4554</v>
      </c>
      <c r="Q8" s="4" t="s">
        <v>4556</v>
      </c>
      <c r="R8" s="4" t="s">
        <v>4554</v>
      </c>
      <c r="S8" s="4" t="s">
        <v>4594</v>
      </c>
      <c r="T8" s="4" t="s">
        <v>4558</v>
      </c>
      <c r="U8" s="4" t="s">
        <v>4554</v>
      </c>
      <c r="V8" s="4" t="s">
        <v>4554</v>
      </c>
      <c r="W8" s="4" t="s">
        <v>4559</v>
      </c>
      <c r="X8" s="4" t="s">
        <v>12600</v>
      </c>
      <c r="Y8" s="5">
        <f t="shared" si="1"/>
        <v>0.00009259259259</v>
      </c>
      <c r="Z8" s="4">
        <f t="shared" si="2"/>
        <v>672</v>
      </c>
    </row>
    <row r="9">
      <c r="A9" s="4" t="s">
        <v>12601</v>
      </c>
      <c r="B9" s="4" t="s">
        <v>12602</v>
      </c>
      <c r="C9" s="4" t="s">
        <v>12576</v>
      </c>
      <c r="D9" s="4" t="s">
        <v>12603</v>
      </c>
      <c r="E9" s="4" t="s">
        <v>4554</v>
      </c>
      <c r="F9" s="4" t="s">
        <v>4554</v>
      </c>
      <c r="G9" s="4" t="s">
        <v>4554</v>
      </c>
      <c r="H9" s="4" t="s">
        <v>14</v>
      </c>
      <c r="I9" s="4" t="s">
        <v>15</v>
      </c>
      <c r="J9" s="4" t="s">
        <v>96</v>
      </c>
      <c r="K9" s="4" t="s">
        <v>17</v>
      </c>
      <c r="L9" s="4" t="s">
        <v>18</v>
      </c>
      <c r="M9" s="4" t="s">
        <v>19</v>
      </c>
      <c r="N9" s="4" t="s">
        <v>254</v>
      </c>
      <c r="O9" s="4" t="s">
        <v>4554</v>
      </c>
      <c r="P9" s="4" t="s">
        <v>4554</v>
      </c>
      <c r="Q9" s="4" t="s">
        <v>4556</v>
      </c>
      <c r="R9" s="4" t="s">
        <v>4554</v>
      </c>
      <c r="S9" s="4" t="s">
        <v>4557</v>
      </c>
      <c r="T9" s="4" t="s">
        <v>4558</v>
      </c>
      <c r="U9" s="4" t="s">
        <v>4554</v>
      </c>
      <c r="V9" s="4" t="s">
        <v>4554</v>
      </c>
      <c r="W9" s="4" t="s">
        <v>4559</v>
      </c>
      <c r="X9" s="4" t="s">
        <v>108</v>
      </c>
      <c r="Y9" s="5">
        <f t="shared" si="1"/>
        <v>0.00009259259259</v>
      </c>
      <c r="Z9" s="4">
        <f t="shared" si="2"/>
        <v>672</v>
      </c>
    </row>
    <row r="10">
      <c r="A10" s="4" t="s">
        <v>12604</v>
      </c>
      <c r="B10" s="4" t="s">
        <v>12605</v>
      </c>
      <c r="C10" s="4" t="s">
        <v>12576</v>
      </c>
      <c r="D10" s="4" t="s">
        <v>12606</v>
      </c>
      <c r="E10" s="4" t="s">
        <v>4554</v>
      </c>
      <c r="F10" s="4" t="s">
        <v>4554</v>
      </c>
      <c r="G10" s="4" t="s">
        <v>4554</v>
      </c>
      <c r="H10" s="4" t="s">
        <v>272</v>
      </c>
      <c r="I10" s="4" t="s">
        <v>264</v>
      </c>
      <c r="J10" s="4" t="s">
        <v>1300</v>
      </c>
      <c r="K10" s="4" t="s">
        <v>208</v>
      </c>
      <c r="L10" s="4" t="s">
        <v>1546</v>
      </c>
      <c r="M10" s="4" t="s">
        <v>42</v>
      </c>
      <c r="N10" s="4" t="s">
        <v>326</v>
      </c>
      <c r="O10" s="4" t="s">
        <v>4554</v>
      </c>
      <c r="P10" s="4" t="s">
        <v>4554</v>
      </c>
      <c r="Q10" s="4" t="s">
        <v>4556</v>
      </c>
      <c r="R10" s="4" t="s">
        <v>4554</v>
      </c>
      <c r="S10" s="4" t="s">
        <v>4705</v>
      </c>
      <c r="T10" s="4" t="s">
        <v>4687</v>
      </c>
      <c r="U10" s="4" t="s">
        <v>4554</v>
      </c>
      <c r="V10" s="4" t="s">
        <v>4554</v>
      </c>
      <c r="W10" s="4" t="s">
        <v>4559</v>
      </c>
      <c r="X10" s="4" t="s">
        <v>12607</v>
      </c>
      <c r="Y10" s="5">
        <f t="shared" si="1"/>
        <v>0.00009259259259</v>
      </c>
      <c r="Z10" s="4">
        <f t="shared" si="2"/>
        <v>672</v>
      </c>
    </row>
    <row r="11">
      <c r="A11" s="4" t="s">
        <v>12608</v>
      </c>
      <c r="B11" s="4" t="s">
        <v>12609</v>
      </c>
      <c r="C11" s="4" t="s">
        <v>12576</v>
      </c>
      <c r="D11" s="4" t="s">
        <v>12610</v>
      </c>
      <c r="E11" s="4" t="s">
        <v>4554</v>
      </c>
      <c r="F11" s="4" t="s">
        <v>4554</v>
      </c>
      <c r="G11" s="4" t="s">
        <v>4554</v>
      </c>
      <c r="H11" s="4" t="s">
        <v>3006</v>
      </c>
      <c r="I11" s="4" t="s">
        <v>68</v>
      </c>
      <c r="J11" s="4" t="s">
        <v>3007</v>
      </c>
      <c r="K11" s="4" t="s">
        <v>70</v>
      </c>
      <c r="L11" s="4" t="s">
        <v>1247</v>
      </c>
      <c r="M11" s="4" t="s">
        <v>72</v>
      </c>
      <c r="N11" s="4" t="s">
        <v>128</v>
      </c>
      <c r="O11" s="4" t="s">
        <v>4554</v>
      </c>
      <c r="P11" s="4" t="s">
        <v>4554</v>
      </c>
      <c r="Q11" s="4" t="s">
        <v>4556</v>
      </c>
      <c r="R11" s="4" t="s">
        <v>4554</v>
      </c>
      <c r="S11" s="4" t="s">
        <v>4594</v>
      </c>
      <c r="T11" s="4" t="s">
        <v>4558</v>
      </c>
      <c r="U11" s="4" t="s">
        <v>4554</v>
      </c>
      <c r="V11" s="4" t="s">
        <v>4554</v>
      </c>
      <c r="W11" s="4" t="s">
        <v>4559</v>
      </c>
      <c r="X11" s="4" t="s">
        <v>4627</v>
      </c>
      <c r="Y11" s="5">
        <f t="shared" si="1"/>
        <v>0.0001041666667</v>
      </c>
      <c r="Z11" s="4">
        <f t="shared" si="2"/>
        <v>672</v>
      </c>
    </row>
    <row r="12">
      <c r="A12" s="4" t="s">
        <v>12611</v>
      </c>
      <c r="B12" s="4" t="s">
        <v>12612</v>
      </c>
      <c r="C12" s="4" t="s">
        <v>12576</v>
      </c>
      <c r="D12" s="4" t="s">
        <v>12613</v>
      </c>
      <c r="E12" s="4" t="s">
        <v>4554</v>
      </c>
      <c r="F12" s="4" t="s">
        <v>4554</v>
      </c>
      <c r="G12" s="4" t="s">
        <v>4554</v>
      </c>
      <c r="H12" s="4" t="s">
        <v>532</v>
      </c>
      <c r="I12" s="4" t="s">
        <v>206</v>
      </c>
      <c r="J12" s="4" t="s">
        <v>207</v>
      </c>
      <c r="K12" s="4" t="s">
        <v>208</v>
      </c>
      <c r="L12" s="4" t="s">
        <v>209</v>
      </c>
      <c r="M12" s="4" t="s">
        <v>42</v>
      </c>
      <c r="N12" s="4" t="s">
        <v>1612</v>
      </c>
      <c r="O12" s="4" t="s">
        <v>4554</v>
      </c>
      <c r="P12" s="4" t="s">
        <v>4554</v>
      </c>
      <c r="Q12" s="4" t="s">
        <v>4556</v>
      </c>
      <c r="R12" s="4" t="s">
        <v>4554</v>
      </c>
      <c r="S12" s="4" t="s">
        <v>4705</v>
      </c>
      <c r="T12" s="4" t="s">
        <v>4687</v>
      </c>
      <c r="U12" s="4" t="s">
        <v>4554</v>
      </c>
      <c r="V12" s="4" t="s">
        <v>4554</v>
      </c>
      <c r="W12" s="4" t="s">
        <v>4559</v>
      </c>
      <c r="X12" s="4" t="s">
        <v>129</v>
      </c>
      <c r="Y12" s="5">
        <f t="shared" si="1"/>
        <v>0.0001851851852</v>
      </c>
      <c r="Z12" s="4">
        <f t="shared" si="2"/>
        <v>672</v>
      </c>
    </row>
    <row r="13">
      <c r="A13" s="4" t="s">
        <v>12614</v>
      </c>
      <c r="B13" s="4" t="s">
        <v>12615</v>
      </c>
      <c r="C13" s="4" t="s">
        <v>12576</v>
      </c>
      <c r="D13" s="4" t="s">
        <v>12616</v>
      </c>
      <c r="E13" s="4" t="s">
        <v>4554</v>
      </c>
      <c r="F13" s="4" t="s">
        <v>4554</v>
      </c>
      <c r="G13" s="4" t="s">
        <v>4554</v>
      </c>
      <c r="H13" s="4" t="s">
        <v>218</v>
      </c>
      <c r="I13" s="4" t="s">
        <v>589</v>
      </c>
      <c r="J13" s="4" t="s">
        <v>369</v>
      </c>
      <c r="K13" s="4" t="s">
        <v>4558</v>
      </c>
      <c r="L13" s="4" t="s">
        <v>67</v>
      </c>
      <c r="M13" s="4" t="s">
        <v>1057</v>
      </c>
      <c r="N13" s="4" t="s">
        <v>2271</v>
      </c>
      <c r="O13" s="4" t="s">
        <v>4554</v>
      </c>
      <c r="P13" s="4" t="s">
        <v>4554</v>
      </c>
      <c r="Q13" s="4" t="s">
        <v>4556</v>
      </c>
      <c r="R13" s="4" t="s">
        <v>4554</v>
      </c>
      <c r="S13" s="4" t="s">
        <v>4594</v>
      </c>
      <c r="T13" s="4" t="s">
        <v>4558</v>
      </c>
      <c r="U13" s="4" t="s">
        <v>4554</v>
      </c>
      <c r="V13" s="4" t="s">
        <v>4554</v>
      </c>
      <c r="W13" s="4" t="s">
        <v>4559</v>
      </c>
      <c r="X13" s="4" t="s">
        <v>146</v>
      </c>
      <c r="Y13" s="5">
        <f t="shared" si="1"/>
        <v>0.00009259259259</v>
      </c>
      <c r="Z13" s="4">
        <f t="shared" si="2"/>
        <v>672</v>
      </c>
    </row>
    <row r="14">
      <c r="A14" s="4" t="s">
        <v>12617</v>
      </c>
      <c r="B14" s="4" t="s">
        <v>12618</v>
      </c>
      <c r="C14" s="4" t="s">
        <v>12576</v>
      </c>
      <c r="D14" s="4" t="s">
        <v>12619</v>
      </c>
      <c r="E14" s="4" t="s">
        <v>4554</v>
      </c>
      <c r="F14" s="4" t="s">
        <v>4554</v>
      </c>
      <c r="G14" s="4" t="s">
        <v>4554</v>
      </c>
      <c r="H14" s="4" t="s">
        <v>3013</v>
      </c>
      <c r="I14" s="4" t="s">
        <v>1389</v>
      </c>
      <c r="J14" s="4" t="s">
        <v>620</v>
      </c>
      <c r="K14" s="4" t="s">
        <v>72</v>
      </c>
      <c r="L14" s="4" t="s">
        <v>292</v>
      </c>
      <c r="M14" s="4" t="s">
        <v>1229</v>
      </c>
      <c r="N14" s="4" t="s">
        <v>139</v>
      </c>
      <c r="O14" s="4" t="s">
        <v>4554</v>
      </c>
      <c r="P14" s="4" t="s">
        <v>4554</v>
      </c>
      <c r="Q14" s="4" t="s">
        <v>4556</v>
      </c>
      <c r="R14" s="4" t="s">
        <v>4554</v>
      </c>
      <c r="S14" s="4" t="s">
        <v>4594</v>
      </c>
      <c r="T14" s="4" t="s">
        <v>4558</v>
      </c>
      <c r="U14" s="4" t="s">
        <v>4554</v>
      </c>
      <c r="V14" s="4" t="s">
        <v>4554</v>
      </c>
      <c r="W14" s="4" t="s">
        <v>4559</v>
      </c>
      <c r="X14" s="4" t="s">
        <v>12620</v>
      </c>
      <c r="Y14" s="5">
        <f t="shared" si="1"/>
        <v>0.00009259259259</v>
      </c>
      <c r="Z14" s="4">
        <f t="shared" si="2"/>
        <v>672</v>
      </c>
    </row>
    <row r="15">
      <c r="A15" s="4" t="s">
        <v>12621</v>
      </c>
      <c r="B15" s="4" t="s">
        <v>12622</v>
      </c>
      <c r="C15" s="4" t="s">
        <v>12576</v>
      </c>
      <c r="D15" s="4" t="s">
        <v>12623</v>
      </c>
      <c r="E15" s="4" t="s">
        <v>4554</v>
      </c>
      <c r="F15" s="4" t="s">
        <v>4554</v>
      </c>
      <c r="G15" s="4" t="s">
        <v>4554</v>
      </c>
      <c r="H15" s="4" t="s">
        <v>34</v>
      </c>
      <c r="I15" s="4" t="s">
        <v>1547</v>
      </c>
      <c r="J15" s="4" t="s">
        <v>793</v>
      </c>
      <c r="K15" s="4" t="s">
        <v>144</v>
      </c>
      <c r="L15" s="4" t="s">
        <v>159</v>
      </c>
      <c r="M15" s="4" t="s">
        <v>1261</v>
      </c>
      <c r="N15" s="4" t="s">
        <v>12624</v>
      </c>
      <c r="O15" s="4" t="s">
        <v>4554</v>
      </c>
      <c r="P15" s="4" t="s">
        <v>4554</v>
      </c>
      <c r="Q15" s="4" t="s">
        <v>4556</v>
      </c>
      <c r="R15" s="4" t="s">
        <v>4554</v>
      </c>
      <c r="S15" s="4" t="s">
        <v>4594</v>
      </c>
      <c r="T15" s="4" t="s">
        <v>4687</v>
      </c>
      <c r="U15" s="4" t="s">
        <v>4554</v>
      </c>
      <c r="V15" s="4" t="s">
        <v>4554</v>
      </c>
      <c r="W15" s="4" t="s">
        <v>4559</v>
      </c>
      <c r="X15" s="4" t="s">
        <v>4658</v>
      </c>
      <c r="Y15" s="5">
        <f t="shared" si="1"/>
        <v>0.00009259259259</v>
      </c>
      <c r="Z15" s="4">
        <f t="shared" si="2"/>
        <v>672</v>
      </c>
    </row>
    <row r="16">
      <c r="A16" s="4" t="s">
        <v>12625</v>
      </c>
      <c r="B16" s="4" t="s">
        <v>12626</v>
      </c>
      <c r="C16" s="4" t="s">
        <v>12576</v>
      </c>
      <c r="D16" s="4" t="s">
        <v>12627</v>
      </c>
      <c r="E16" s="4" t="s">
        <v>4554</v>
      </c>
      <c r="F16" s="4" t="s">
        <v>4554</v>
      </c>
      <c r="G16" s="4" t="s">
        <v>4554</v>
      </c>
      <c r="H16" s="4" t="s">
        <v>12628</v>
      </c>
      <c r="I16" s="4" t="s">
        <v>128</v>
      </c>
      <c r="J16" s="4" t="s">
        <v>373</v>
      </c>
      <c r="K16" s="4" t="s">
        <v>1229</v>
      </c>
      <c r="L16" s="4" t="s">
        <v>3018</v>
      </c>
      <c r="M16" s="4" t="s">
        <v>188</v>
      </c>
      <c r="N16" s="4" t="s">
        <v>139</v>
      </c>
      <c r="O16" s="4" t="s">
        <v>4554</v>
      </c>
      <c r="P16" s="4" t="s">
        <v>4554</v>
      </c>
      <c r="Q16" s="4" t="s">
        <v>4556</v>
      </c>
      <c r="R16" s="4" t="s">
        <v>4554</v>
      </c>
      <c r="S16" s="4" t="s">
        <v>4692</v>
      </c>
      <c r="T16" s="4" t="s">
        <v>4558</v>
      </c>
      <c r="U16" s="4" t="s">
        <v>4554</v>
      </c>
      <c r="V16" s="4" t="s">
        <v>4554</v>
      </c>
      <c r="W16" s="4" t="s">
        <v>4559</v>
      </c>
      <c r="X16" s="4" t="s">
        <v>12629</v>
      </c>
      <c r="Y16" s="5">
        <f t="shared" si="1"/>
        <v>0.0001851851852</v>
      </c>
      <c r="Z16" s="4">
        <f t="shared" si="2"/>
        <v>672</v>
      </c>
    </row>
    <row r="17">
      <c r="A17" s="4" t="s">
        <v>12630</v>
      </c>
      <c r="B17" s="4" t="s">
        <v>12631</v>
      </c>
      <c r="C17" s="4" t="s">
        <v>12576</v>
      </c>
      <c r="D17" s="4" t="s">
        <v>12632</v>
      </c>
      <c r="E17" s="4" t="s">
        <v>4554</v>
      </c>
      <c r="F17" s="4" t="s">
        <v>4554</v>
      </c>
      <c r="G17" s="4" t="s">
        <v>4554</v>
      </c>
      <c r="H17" s="4" t="s">
        <v>246</v>
      </c>
      <c r="I17" s="4" t="s">
        <v>1389</v>
      </c>
      <c r="J17" s="4" t="s">
        <v>587</v>
      </c>
      <c r="K17" s="4" t="s">
        <v>72</v>
      </c>
      <c r="L17" s="4" t="s">
        <v>136</v>
      </c>
      <c r="M17" s="4" t="s">
        <v>1229</v>
      </c>
      <c r="N17" s="4" t="s">
        <v>3022</v>
      </c>
      <c r="O17" s="4" t="s">
        <v>4554</v>
      </c>
      <c r="P17" s="4" t="s">
        <v>4554</v>
      </c>
      <c r="Q17" s="4" t="s">
        <v>4556</v>
      </c>
      <c r="R17" s="4" t="s">
        <v>4554</v>
      </c>
      <c r="S17" s="4" t="s">
        <v>4594</v>
      </c>
      <c r="T17" s="4" t="s">
        <v>4687</v>
      </c>
      <c r="U17" s="4" t="s">
        <v>4554</v>
      </c>
      <c r="V17" s="4" t="s">
        <v>4554</v>
      </c>
      <c r="W17" s="4" t="s">
        <v>4559</v>
      </c>
      <c r="X17" s="4" t="s">
        <v>178</v>
      </c>
      <c r="Y17" s="5">
        <f t="shared" si="1"/>
        <v>0.00009259259259</v>
      </c>
      <c r="Z17" s="4">
        <f t="shared" si="2"/>
        <v>672</v>
      </c>
    </row>
    <row r="18">
      <c r="A18" s="4" t="s">
        <v>12633</v>
      </c>
      <c r="B18" s="4" t="s">
        <v>12634</v>
      </c>
      <c r="C18" s="4" t="s">
        <v>12576</v>
      </c>
      <c r="D18" s="4" t="s">
        <v>12635</v>
      </c>
      <c r="E18" s="4" t="s">
        <v>4554</v>
      </c>
      <c r="F18" s="4" t="s">
        <v>4554</v>
      </c>
      <c r="G18" s="4" t="s">
        <v>4554</v>
      </c>
      <c r="H18" s="4" t="s">
        <v>77</v>
      </c>
      <c r="I18" s="4" t="s">
        <v>65</v>
      </c>
      <c r="J18" s="4" t="s">
        <v>593</v>
      </c>
      <c r="K18" s="4" t="s">
        <v>72</v>
      </c>
      <c r="L18" s="4" t="s">
        <v>305</v>
      </c>
      <c r="M18" s="4" t="s">
        <v>1229</v>
      </c>
      <c r="N18" s="4" t="s">
        <v>105</v>
      </c>
      <c r="O18" s="4" t="s">
        <v>4554</v>
      </c>
      <c r="P18" s="4" t="s">
        <v>4554</v>
      </c>
      <c r="Q18" s="4" t="s">
        <v>4556</v>
      </c>
      <c r="R18" s="4" t="s">
        <v>4554</v>
      </c>
      <c r="S18" s="4" t="s">
        <v>4594</v>
      </c>
      <c r="T18" s="4" t="s">
        <v>4558</v>
      </c>
      <c r="U18" s="4" t="s">
        <v>4554</v>
      </c>
      <c r="V18" s="4" t="s">
        <v>4554</v>
      </c>
      <c r="W18" s="4" t="s">
        <v>4559</v>
      </c>
      <c r="X18" s="4" t="s">
        <v>12636</v>
      </c>
      <c r="Y18" s="5">
        <f t="shared" si="1"/>
        <v>0.00009259259259</v>
      </c>
      <c r="Z18" s="4">
        <f t="shared" si="2"/>
        <v>672</v>
      </c>
    </row>
    <row r="19">
      <c r="A19" s="4" t="s">
        <v>12637</v>
      </c>
      <c r="B19" s="4" t="s">
        <v>12638</v>
      </c>
      <c r="C19" s="4" t="s">
        <v>12576</v>
      </c>
      <c r="D19" s="4" t="s">
        <v>12639</v>
      </c>
      <c r="E19" s="4" t="s">
        <v>4554</v>
      </c>
      <c r="F19" s="4" t="s">
        <v>4554</v>
      </c>
      <c r="G19" s="4" t="s">
        <v>4554</v>
      </c>
      <c r="H19" s="4" t="s">
        <v>193</v>
      </c>
      <c r="I19" s="4" t="s">
        <v>87</v>
      </c>
      <c r="J19" s="4" t="s">
        <v>409</v>
      </c>
      <c r="K19" s="4" t="s">
        <v>4558</v>
      </c>
      <c r="L19" s="4" t="s">
        <v>2480</v>
      </c>
      <c r="M19" s="4" t="s">
        <v>1057</v>
      </c>
      <c r="N19" s="4" t="s">
        <v>1246</v>
      </c>
      <c r="O19" s="4" t="s">
        <v>4554</v>
      </c>
      <c r="P19" s="4" t="s">
        <v>4554</v>
      </c>
      <c r="Q19" s="4" t="s">
        <v>4556</v>
      </c>
      <c r="R19" s="4" t="s">
        <v>4554</v>
      </c>
      <c r="S19" s="4" t="s">
        <v>4594</v>
      </c>
      <c r="T19" s="4" t="s">
        <v>4687</v>
      </c>
      <c r="U19" s="4" t="s">
        <v>4554</v>
      </c>
      <c r="V19" s="4" t="s">
        <v>4554</v>
      </c>
      <c r="W19" s="4" t="s">
        <v>4559</v>
      </c>
      <c r="X19" s="4" t="s">
        <v>182</v>
      </c>
      <c r="Y19" s="5">
        <f t="shared" si="1"/>
        <v>0.0001041666667</v>
      </c>
      <c r="Z19" s="4">
        <f t="shared" si="2"/>
        <v>672</v>
      </c>
    </row>
    <row r="20">
      <c r="A20" s="4" t="s">
        <v>12640</v>
      </c>
      <c r="B20" s="4" t="s">
        <v>12641</v>
      </c>
      <c r="C20" s="4" t="s">
        <v>12576</v>
      </c>
      <c r="D20" s="4" t="s">
        <v>12642</v>
      </c>
      <c r="E20" s="4" t="s">
        <v>4554</v>
      </c>
      <c r="F20" s="4" t="s">
        <v>4554</v>
      </c>
      <c r="G20" s="4" t="s">
        <v>4554</v>
      </c>
      <c r="H20" s="4" t="s">
        <v>218</v>
      </c>
      <c r="I20" s="4" t="s">
        <v>589</v>
      </c>
      <c r="J20" s="4" t="s">
        <v>5222</v>
      </c>
      <c r="K20" s="4" t="s">
        <v>4558</v>
      </c>
      <c r="L20" s="4" t="s">
        <v>67</v>
      </c>
      <c r="M20" s="4" t="s">
        <v>1057</v>
      </c>
      <c r="N20" s="4" t="s">
        <v>277</v>
      </c>
      <c r="O20" s="4" t="s">
        <v>4554</v>
      </c>
      <c r="P20" s="4" t="s">
        <v>4554</v>
      </c>
      <c r="Q20" s="4" t="s">
        <v>4556</v>
      </c>
      <c r="R20" s="4" t="s">
        <v>4554</v>
      </c>
      <c r="S20" s="4" t="s">
        <v>4594</v>
      </c>
      <c r="T20" s="4" t="s">
        <v>4558</v>
      </c>
      <c r="U20" s="4" t="s">
        <v>4554</v>
      </c>
      <c r="V20" s="4" t="s">
        <v>4554</v>
      </c>
      <c r="W20" s="4" t="s">
        <v>4559</v>
      </c>
      <c r="X20" s="4" t="s">
        <v>12643</v>
      </c>
      <c r="Y20" s="5">
        <f t="shared" si="1"/>
        <v>0.0001851851852</v>
      </c>
      <c r="Z20" s="4">
        <f t="shared" si="2"/>
        <v>672</v>
      </c>
    </row>
    <row r="21" ht="15.75" customHeight="1">
      <c r="A21" s="4" t="s">
        <v>12644</v>
      </c>
      <c r="B21" s="4" t="s">
        <v>12645</v>
      </c>
      <c r="C21" s="4" t="s">
        <v>12576</v>
      </c>
      <c r="D21" s="4" t="s">
        <v>12646</v>
      </c>
      <c r="E21" s="4" t="s">
        <v>4554</v>
      </c>
      <c r="F21" s="4" t="s">
        <v>4554</v>
      </c>
      <c r="G21" s="4" t="s">
        <v>4554</v>
      </c>
      <c r="H21" s="4" t="s">
        <v>3029</v>
      </c>
      <c r="I21" s="4" t="s">
        <v>51</v>
      </c>
      <c r="J21" s="4" t="s">
        <v>954</v>
      </c>
      <c r="K21" s="4" t="s">
        <v>19</v>
      </c>
      <c r="L21" s="4" t="s">
        <v>14</v>
      </c>
      <c r="M21" s="4" t="s">
        <v>1325</v>
      </c>
      <c r="N21" s="4" t="s">
        <v>54</v>
      </c>
      <c r="O21" s="4" t="s">
        <v>4554</v>
      </c>
      <c r="P21" s="4" t="s">
        <v>4554</v>
      </c>
      <c r="Q21" s="4" t="s">
        <v>4556</v>
      </c>
      <c r="R21" s="4" t="s">
        <v>4554</v>
      </c>
      <c r="S21" s="4" t="s">
        <v>4594</v>
      </c>
      <c r="T21" s="4" t="s">
        <v>4558</v>
      </c>
      <c r="U21" s="4" t="s">
        <v>4554</v>
      </c>
      <c r="V21" s="4" t="s">
        <v>4554</v>
      </c>
      <c r="W21" s="4" t="s">
        <v>4559</v>
      </c>
      <c r="X21" s="4" t="s">
        <v>204</v>
      </c>
      <c r="Y21" s="5">
        <f t="shared" si="1"/>
        <v>0.00009259259259</v>
      </c>
      <c r="Z21" s="4">
        <f t="shared" si="2"/>
        <v>672</v>
      </c>
    </row>
    <row r="22" ht="15.75" customHeight="1">
      <c r="A22" s="4" t="s">
        <v>12647</v>
      </c>
      <c r="B22" s="4" t="s">
        <v>12648</v>
      </c>
      <c r="C22" s="4" t="s">
        <v>12576</v>
      </c>
      <c r="D22" s="4" t="s">
        <v>12649</v>
      </c>
      <c r="E22" s="4" t="s">
        <v>4554</v>
      </c>
      <c r="F22" s="4" t="s">
        <v>4554</v>
      </c>
      <c r="G22" s="4" t="s">
        <v>4554</v>
      </c>
      <c r="H22" s="4" t="s">
        <v>12650</v>
      </c>
      <c r="I22" s="4" t="s">
        <v>1547</v>
      </c>
      <c r="J22" s="4" t="s">
        <v>535</v>
      </c>
      <c r="K22" s="4" t="s">
        <v>144</v>
      </c>
      <c r="L22" s="4" t="s">
        <v>3020</v>
      </c>
      <c r="M22" s="4" t="s">
        <v>1261</v>
      </c>
      <c r="N22" s="4" t="s">
        <v>1506</v>
      </c>
      <c r="O22" s="4" t="s">
        <v>4554</v>
      </c>
      <c r="P22" s="4" t="s">
        <v>4554</v>
      </c>
      <c r="Q22" s="4" t="s">
        <v>4556</v>
      </c>
      <c r="R22" s="4" t="s">
        <v>4554</v>
      </c>
      <c r="S22" s="4" t="s">
        <v>4594</v>
      </c>
      <c r="T22" s="4" t="s">
        <v>4558</v>
      </c>
      <c r="U22" s="4" t="s">
        <v>4554</v>
      </c>
      <c r="V22" s="4" t="s">
        <v>4554</v>
      </c>
      <c r="W22" s="4" t="s">
        <v>4559</v>
      </c>
      <c r="X22" s="4" t="s">
        <v>12651</v>
      </c>
      <c r="Y22" s="5">
        <f t="shared" si="1"/>
        <v>0.00009259259259</v>
      </c>
      <c r="Z22" s="4">
        <f t="shared" si="2"/>
        <v>672</v>
      </c>
    </row>
    <row r="23" ht="15.75" customHeight="1">
      <c r="A23" s="4" t="s">
        <v>12652</v>
      </c>
      <c r="B23" s="4" t="s">
        <v>12653</v>
      </c>
      <c r="C23" s="4" t="s">
        <v>12576</v>
      </c>
      <c r="D23" s="4" t="s">
        <v>12654</v>
      </c>
      <c r="E23" s="4" t="s">
        <v>4554</v>
      </c>
      <c r="F23" s="4" t="s">
        <v>4554</v>
      </c>
      <c r="G23" s="4" t="s">
        <v>4554</v>
      </c>
      <c r="H23" s="4" t="s">
        <v>3033</v>
      </c>
      <c r="I23" s="4" t="s">
        <v>65</v>
      </c>
      <c r="J23" s="4" t="s">
        <v>600</v>
      </c>
      <c r="K23" s="4" t="s">
        <v>72</v>
      </c>
      <c r="L23" s="4" t="s">
        <v>3034</v>
      </c>
      <c r="M23" s="4" t="s">
        <v>1229</v>
      </c>
      <c r="N23" s="4" t="s">
        <v>956</v>
      </c>
      <c r="O23" s="4" t="s">
        <v>4554</v>
      </c>
      <c r="P23" s="4" t="s">
        <v>4554</v>
      </c>
      <c r="Q23" s="4" t="s">
        <v>4556</v>
      </c>
      <c r="R23" s="4" t="s">
        <v>4554</v>
      </c>
      <c r="S23" s="4" t="s">
        <v>4594</v>
      </c>
      <c r="T23" s="4" t="s">
        <v>4558</v>
      </c>
      <c r="U23" s="4" t="s">
        <v>4554</v>
      </c>
      <c r="V23" s="4" t="s">
        <v>4554</v>
      </c>
      <c r="W23" s="4" t="s">
        <v>4559</v>
      </c>
      <c r="X23" s="4" t="s">
        <v>12655</v>
      </c>
      <c r="Y23" s="5">
        <f t="shared" si="1"/>
        <v>0.00009259259259</v>
      </c>
      <c r="Z23" s="4">
        <f t="shared" si="2"/>
        <v>672</v>
      </c>
    </row>
    <row r="24" ht="15.75" customHeight="1">
      <c r="A24" s="4" t="s">
        <v>12656</v>
      </c>
      <c r="B24" s="4" t="s">
        <v>12657</v>
      </c>
      <c r="C24" s="4" t="s">
        <v>12576</v>
      </c>
      <c r="D24" s="4" t="s">
        <v>12658</v>
      </c>
      <c r="E24" s="4" t="s">
        <v>4554</v>
      </c>
      <c r="F24" s="4" t="s">
        <v>4554</v>
      </c>
      <c r="G24" s="4" t="s">
        <v>4554</v>
      </c>
      <c r="H24" s="4" t="s">
        <v>198</v>
      </c>
      <c r="I24" s="4" t="s">
        <v>4622</v>
      </c>
      <c r="J24" s="4" t="s">
        <v>185</v>
      </c>
      <c r="K24" s="4" t="s">
        <v>1229</v>
      </c>
      <c r="L24" s="4" t="s">
        <v>2999</v>
      </c>
      <c r="M24" s="4" t="s">
        <v>188</v>
      </c>
      <c r="N24" s="4" t="s">
        <v>173</v>
      </c>
      <c r="O24" s="4" t="s">
        <v>4554</v>
      </c>
      <c r="P24" s="4" t="s">
        <v>4554</v>
      </c>
      <c r="Q24" s="4" t="s">
        <v>4556</v>
      </c>
      <c r="R24" s="4" t="s">
        <v>4554</v>
      </c>
      <c r="S24" s="4" t="s">
        <v>4692</v>
      </c>
      <c r="T24" s="4" t="s">
        <v>4558</v>
      </c>
      <c r="U24" s="4" t="s">
        <v>4554</v>
      </c>
      <c r="V24" s="4" t="s">
        <v>4554</v>
      </c>
      <c r="W24" s="4" t="s">
        <v>4559</v>
      </c>
      <c r="X24" s="4" t="s">
        <v>12659</v>
      </c>
      <c r="Y24" s="5">
        <f t="shared" si="1"/>
        <v>0.0001851851852</v>
      </c>
      <c r="Z24" s="4">
        <f t="shared" si="2"/>
        <v>672</v>
      </c>
    </row>
    <row r="25" ht="15.75" customHeight="1">
      <c r="A25" s="4" t="s">
        <v>12660</v>
      </c>
      <c r="B25" s="4" t="s">
        <v>12661</v>
      </c>
      <c r="C25" s="4" t="s">
        <v>12576</v>
      </c>
      <c r="D25" s="4" t="s">
        <v>12662</v>
      </c>
      <c r="E25" s="4" t="s">
        <v>4554</v>
      </c>
      <c r="F25" s="4" t="s">
        <v>4554</v>
      </c>
      <c r="G25" s="4" t="s">
        <v>4554</v>
      </c>
      <c r="H25" s="4" t="s">
        <v>155</v>
      </c>
      <c r="I25" s="4" t="s">
        <v>92</v>
      </c>
      <c r="J25" s="4" t="s">
        <v>539</v>
      </c>
      <c r="K25" s="4" t="s">
        <v>86</v>
      </c>
      <c r="L25" s="4" t="s">
        <v>4670</v>
      </c>
      <c r="M25" s="4" t="s">
        <v>1057</v>
      </c>
      <c r="N25" s="4" t="s">
        <v>145</v>
      </c>
      <c r="O25" s="4" t="s">
        <v>4554</v>
      </c>
      <c r="P25" s="4" t="s">
        <v>4554</v>
      </c>
      <c r="Q25" s="4" t="s">
        <v>4556</v>
      </c>
      <c r="R25" s="4" t="s">
        <v>4554</v>
      </c>
      <c r="S25" s="4" t="s">
        <v>4594</v>
      </c>
      <c r="T25" s="4" t="s">
        <v>4558</v>
      </c>
      <c r="U25" s="4" t="s">
        <v>4554</v>
      </c>
      <c r="V25" s="4" t="s">
        <v>4554</v>
      </c>
      <c r="W25" s="4" t="s">
        <v>4559</v>
      </c>
      <c r="X25" s="4" t="s">
        <v>227</v>
      </c>
      <c r="Y25" s="5">
        <f t="shared" si="1"/>
        <v>0.0001041666667</v>
      </c>
      <c r="Z25" s="4">
        <f t="shared" si="2"/>
        <v>672</v>
      </c>
    </row>
    <row r="26" ht="15.75" customHeight="1">
      <c r="A26" s="4" t="s">
        <v>12663</v>
      </c>
      <c r="B26" s="4" t="s">
        <v>12664</v>
      </c>
      <c r="C26" s="4" t="s">
        <v>12576</v>
      </c>
      <c r="D26" s="4" t="s">
        <v>12665</v>
      </c>
      <c r="E26" s="4" t="s">
        <v>4554</v>
      </c>
      <c r="F26" s="4" t="s">
        <v>4554</v>
      </c>
      <c r="G26" s="4" t="s">
        <v>4554</v>
      </c>
      <c r="H26" s="4" t="s">
        <v>1534</v>
      </c>
      <c r="I26" s="4" t="s">
        <v>3042</v>
      </c>
      <c r="J26" s="4" t="s">
        <v>2575</v>
      </c>
      <c r="K26" s="4" t="s">
        <v>29</v>
      </c>
      <c r="L26" s="4" t="s">
        <v>9607</v>
      </c>
      <c r="M26" s="4" t="s">
        <v>86</v>
      </c>
      <c r="N26" s="4" t="s">
        <v>101</v>
      </c>
      <c r="O26" s="4" t="s">
        <v>4554</v>
      </c>
      <c r="P26" s="4" t="s">
        <v>4554</v>
      </c>
      <c r="Q26" s="4" t="s">
        <v>4556</v>
      </c>
      <c r="R26" s="4" t="s">
        <v>4554</v>
      </c>
      <c r="S26" s="4" t="s">
        <v>4594</v>
      </c>
      <c r="T26" s="4" t="s">
        <v>4558</v>
      </c>
      <c r="U26" s="4" t="s">
        <v>4554</v>
      </c>
      <c r="V26" s="4" t="s">
        <v>4554</v>
      </c>
      <c r="W26" s="4" t="s">
        <v>4559</v>
      </c>
      <c r="X26" s="4" t="s">
        <v>12666</v>
      </c>
      <c r="Y26" s="5">
        <f t="shared" si="1"/>
        <v>0.00009259259259</v>
      </c>
      <c r="Z26" s="4">
        <f t="shared" si="2"/>
        <v>672</v>
      </c>
    </row>
    <row r="27" ht="15.75" customHeight="1">
      <c r="A27" s="4" t="s">
        <v>12667</v>
      </c>
      <c r="B27" s="4" t="s">
        <v>12668</v>
      </c>
      <c r="C27" s="4" t="s">
        <v>12576</v>
      </c>
      <c r="D27" s="4" t="s">
        <v>12669</v>
      </c>
      <c r="E27" s="4" t="s">
        <v>4554</v>
      </c>
      <c r="F27" s="4" t="s">
        <v>4554</v>
      </c>
      <c r="G27" s="4" t="s">
        <v>4554</v>
      </c>
      <c r="H27" s="4" t="s">
        <v>3044</v>
      </c>
      <c r="I27" s="4" t="s">
        <v>45</v>
      </c>
      <c r="J27" s="4" t="s">
        <v>414</v>
      </c>
      <c r="K27" s="4" t="s">
        <v>19</v>
      </c>
      <c r="L27" s="4" t="s">
        <v>212</v>
      </c>
      <c r="M27" s="4" t="s">
        <v>1163</v>
      </c>
      <c r="N27" s="4" t="s">
        <v>296</v>
      </c>
      <c r="O27" s="4" t="s">
        <v>4554</v>
      </c>
      <c r="P27" s="4" t="s">
        <v>4554</v>
      </c>
      <c r="Q27" s="4" t="s">
        <v>4556</v>
      </c>
      <c r="R27" s="4" t="s">
        <v>4554</v>
      </c>
      <c r="S27" s="4" t="s">
        <v>4594</v>
      </c>
      <c r="T27" s="4" t="s">
        <v>4687</v>
      </c>
      <c r="U27" s="4" t="s">
        <v>4554</v>
      </c>
      <c r="V27" s="4" t="s">
        <v>4554</v>
      </c>
      <c r="W27" s="4" t="s">
        <v>4559</v>
      </c>
      <c r="X27" s="4" t="s">
        <v>12670</v>
      </c>
      <c r="Y27" s="5">
        <f t="shared" si="1"/>
        <v>0.00009259259259</v>
      </c>
      <c r="Z27" s="4">
        <f t="shared" si="2"/>
        <v>672</v>
      </c>
    </row>
    <row r="28" ht="15.75" customHeight="1">
      <c r="A28" s="4" t="s">
        <v>12671</v>
      </c>
      <c r="B28" s="4" t="s">
        <v>12672</v>
      </c>
      <c r="C28" s="4" t="s">
        <v>12576</v>
      </c>
      <c r="D28" s="4" t="s">
        <v>12673</v>
      </c>
      <c r="E28" s="4" t="s">
        <v>4554</v>
      </c>
      <c r="F28" s="4" t="s">
        <v>4554</v>
      </c>
      <c r="G28" s="4" t="s">
        <v>4554</v>
      </c>
      <c r="H28" s="4" t="s">
        <v>259</v>
      </c>
      <c r="I28" s="4" t="s">
        <v>4563</v>
      </c>
      <c r="J28" s="4" t="s">
        <v>12628</v>
      </c>
      <c r="K28" s="4" t="s">
        <v>44</v>
      </c>
      <c r="L28" s="4" t="s">
        <v>60</v>
      </c>
      <c r="M28" s="4" t="s">
        <v>1163</v>
      </c>
      <c r="N28" s="4" t="s">
        <v>128</v>
      </c>
      <c r="O28" s="4" t="s">
        <v>4554</v>
      </c>
      <c r="P28" s="4" t="s">
        <v>4554</v>
      </c>
      <c r="Q28" s="4" t="s">
        <v>4556</v>
      </c>
      <c r="R28" s="4" t="s">
        <v>4554</v>
      </c>
      <c r="S28" s="4" t="s">
        <v>4594</v>
      </c>
      <c r="T28" s="4" t="s">
        <v>4558</v>
      </c>
      <c r="U28" s="4" t="s">
        <v>4554</v>
      </c>
      <c r="V28" s="4" t="s">
        <v>4554</v>
      </c>
      <c r="W28" s="4" t="s">
        <v>4559</v>
      </c>
      <c r="X28" s="4" t="s">
        <v>241</v>
      </c>
      <c r="Y28" s="5">
        <f t="shared" si="1"/>
        <v>0.00009259259259</v>
      </c>
      <c r="Z28" s="4">
        <f t="shared" si="2"/>
        <v>672</v>
      </c>
    </row>
    <row r="29" ht="15.75" customHeight="1">
      <c r="A29" s="4" t="s">
        <v>12674</v>
      </c>
      <c r="B29" s="4" t="s">
        <v>12675</v>
      </c>
      <c r="C29" s="4" t="s">
        <v>12576</v>
      </c>
      <c r="D29" s="4" t="s">
        <v>12676</v>
      </c>
      <c r="E29" s="4" t="s">
        <v>4554</v>
      </c>
      <c r="F29" s="4" t="s">
        <v>4554</v>
      </c>
      <c r="G29" s="4" t="s">
        <v>4554</v>
      </c>
      <c r="H29" s="4" t="s">
        <v>132</v>
      </c>
      <c r="I29" s="4" t="s">
        <v>92</v>
      </c>
      <c r="J29" s="4" t="s">
        <v>396</v>
      </c>
      <c r="K29" s="4" t="s">
        <v>86</v>
      </c>
      <c r="L29" s="4" t="s">
        <v>150</v>
      </c>
      <c r="M29" s="4" t="s">
        <v>3037</v>
      </c>
      <c r="N29" s="4" t="s">
        <v>1992</v>
      </c>
      <c r="O29" s="4" t="s">
        <v>4554</v>
      </c>
      <c r="P29" s="4" t="s">
        <v>4554</v>
      </c>
      <c r="Q29" s="4" t="s">
        <v>4556</v>
      </c>
      <c r="R29" s="4" t="s">
        <v>4554</v>
      </c>
      <c r="S29" s="4" t="s">
        <v>4594</v>
      </c>
      <c r="T29" s="4" t="s">
        <v>4687</v>
      </c>
      <c r="U29" s="4" t="s">
        <v>4554</v>
      </c>
      <c r="V29" s="4" t="s">
        <v>4554</v>
      </c>
      <c r="W29" s="4" t="s">
        <v>4559</v>
      </c>
      <c r="X29" s="4" t="s">
        <v>12677</v>
      </c>
      <c r="Y29" s="5">
        <f t="shared" si="1"/>
        <v>0.00009259259259</v>
      </c>
      <c r="Z29" s="4">
        <f t="shared" si="2"/>
        <v>672</v>
      </c>
    </row>
    <row r="30" ht="15.75" customHeight="1">
      <c r="A30" s="4" t="s">
        <v>12678</v>
      </c>
      <c r="B30" s="4" t="s">
        <v>12679</v>
      </c>
      <c r="C30" s="4" t="s">
        <v>12576</v>
      </c>
      <c r="D30" s="4" t="s">
        <v>12680</v>
      </c>
      <c r="E30" s="4" t="s">
        <v>4554</v>
      </c>
      <c r="F30" s="4" t="s">
        <v>4554</v>
      </c>
      <c r="G30" s="4" t="s">
        <v>4554</v>
      </c>
      <c r="H30" s="4" t="s">
        <v>41</v>
      </c>
      <c r="I30" s="4" t="s">
        <v>589</v>
      </c>
      <c r="J30" s="4" t="s">
        <v>369</v>
      </c>
      <c r="K30" s="4" t="s">
        <v>4558</v>
      </c>
      <c r="L30" s="4" t="s">
        <v>286</v>
      </c>
      <c r="M30" s="4" t="s">
        <v>1057</v>
      </c>
      <c r="N30" s="4" t="s">
        <v>206</v>
      </c>
      <c r="O30" s="4" t="s">
        <v>4554</v>
      </c>
      <c r="P30" s="4" t="s">
        <v>4554</v>
      </c>
      <c r="Q30" s="4" t="s">
        <v>4556</v>
      </c>
      <c r="R30" s="4" t="s">
        <v>4554</v>
      </c>
      <c r="S30" s="4" t="s">
        <v>4594</v>
      </c>
      <c r="T30" s="4" t="s">
        <v>4558</v>
      </c>
      <c r="U30" s="4" t="s">
        <v>4554</v>
      </c>
      <c r="V30" s="4" t="s">
        <v>4554</v>
      </c>
      <c r="W30" s="4" t="s">
        <v>4559</v>
      </c>
      <c r="X30" s="4" t="s">
        <v>4762</v>
      </c>
      <c r="Y30" s="5">
        <f t="shared" si="1"/>
        <v>0.00009259259259</v>
      </c>
      <c r="Z30" s="4">
        <f t="shared" si="2"/>
        <v>672</v>
      </c>
    </row>
    <row r="31" ht="15.75" customHeight="1">
      <c r="A31" s="4" t="s">
        <v>12681</v>
      </c>
      <c r="B31" s="4" t="s">
        <v>12682</v>
      </c>
      <c r="C31" s="4" t="s">
        <v>12576</v>
      </c>
      <c r="D31" s="4" t="s">
        <v>12683</v>
      </c>
      <c r="E31" s="4" t="s">
        <v>4554</v>
      </c>
      <c r="F31" s="4" t="s">
        <v>4554</v>
      </c>
      <c r="G31" s="4" t="s">
        <v>4554</v>
      </c>
      <c r="H31" s="4" t="s">
        <v>236</v>
      </c>
      <c r="I31" s="4" t="s">
        <v>1547</v>
      </c>
      <c r="J31" s="4" t="s">
        <v>535</v>
      </c>
      <c r="K31" s="4" t="s">
        <v>144</v>
      </c>
      <c r="L31" s="4" t="s">
        <v>12684</v>
      </c>
      <c r="M31" s="4" t="s">
        <v>1261</v>
      </c>
      <c r="N31" s="4" t="s">
        <v>33</v>
      </c>
      <c r="O31" s="4" t="s">
        <v>4554</v>
      </c>
      <c r="P31" s="4" t="s">
        <v>4554</v>
      </c>
      <c r="Q31" s="4" t="s">
        <v>4556</v>
      </c>
      <c r="R31" s="4" t="s">
        <v>4554</v>
      </c>
      <c r="S31" s="4" t="s">
        <v>4594</v>
      </c>
      <c r="T31" s="4" t="s">
        <v>4558</v>
      </c>
      <c r="U31" s="4" t="s">
        <v>4554</v>
      </c>
      <c r="V31" s="4" t="s">
        <v>4554</v>
      </c>
      <c r="W31" s="4" t="s">
        <v>4559</v>
      </c>
      <c r="X31" s="4" t="s">
        <v>12685</v>
      </c>
      <c r="Y31" s="5">
        <f t="shared" si="1"/>
        <v>0.00009259259259</v>
      </c>
      <c r="Z31" s="4">
        <f t="shared" si="2"/>
        <v>672</v>
      </c>
    </row>
    <row r="32" ht="15.75" customHeight="1">
      <c r="A32" s="4" t="s">
        <v>12686</v>
      </c>
      <c r="B32" s="4" t="s">
        <v>12687</v>
      </c>
      <c r="C32" s="4" t="s">
        <v>12576</v>
      </c>
      <c r="D32" s="4" t="s">
        <v>12688</v>
      </c>
      <c r="E32" s="4" t="s">
        <v>4554</v>
      </c>
      <c r="F32" s="4" t="s">
        <v>4554</v>
      </c>
      <c r="G32" s="4" t="s">
        <v>4554</v>
      </c>
      <c r="H32" s="4" t="s">
        <v>77</v>
      </c>
      <c r="I32" s="4" t="s">
        <v>65</v>
      </c>
      <c r="J32" s="4" t="s">
        <v>593</v>
      </c>
      <c r="K32" s="4" t="s">
        <v>72</v>
      </c>
      <c r="L32" s="4" t="s">
        <v>305</v>
      </c>
      <c r="M32" s="4" t="s">
        <v>1229</v>
      </c>
      <c r="N32" s="4" t="s">
        <v>114</v>
      </c>
      <c r="O32" s="4" t="s">
        <v>4554</v>
      </c>
      <c r="P32" s="4" t="s">
        <v>4554</v>
      </c>
      <c r="Q32" s="4" t="s">
        <v>4556</v>
      </c>
      <c r="R32" s="4" t="s">
        <v>4554</v>
      </c>
      <c r="S32" s="4" t="s">
        <v>4594</v>
      </c>
      <c r="T32" s="4" t="s">
        <v>4558</v>
      </c>
      <c r="U32" s="4" t="s">
        <v>4554</v>
      </c>
      <c r="V32" s="4" t="s">
        <v>4554</v>
      </c>
      <c r="W32" s="4" t="s">
        <v>4559</v>
      </c>
      <c r="X32" s="4" t="s">
        <v>4771</v>
      </c>
      <c r="Y32" s="5">
        <f t="shared" si="1"/>
        <v>0.00009259259259</v>
      </c>
      <c r="Z32" s="4">
        <f t="shared" si="2"/>
        <v>672</v>
      </c>
    </row>
    <row r="33" ht="15.75" customHeight="1">
      <c r="A33" s="4" t="s">
        <v>12689</v>
      </c>
      <c r="B33" s="4" t="s">
        <v>12690</v>
      </c>
      <c r="C33" s="4" t="s">
        <v>12576</v>
      </c>
      <c r="D33" s="4" t="s">
        <v>12691</v>
      </c>
      <c r="E33" s="4" t="s">
        <v>4554</v>
      </c>
      <c r="F33" s="4" t="s">
        <v>4554</v>
      </c>
      <c r="G33" s="4" t="s">
        <v>4554</v>
      </c>
      <c r="H33" s="4" t="s">
        <v>3029</v>
      </c>
      <c r="I33" s="4" t="s">
        <v>51</v>
      </c>
      <c r="J33" s="4" t="s">
        <v>954</v>
      </c>
      <c r="K33" s="4" t="s">
        <v>19</v>
      </c>
      <c r="L33" s="4" t="s">
        <v>230</v>
      </c>
      <c r="M33" s="4" t="s">
        <v>1325</v>
      </c>
      <c r="N33" s="4" t="s">
        <v>264</v>
      </c>
      <c r="O33" s="4" t="s">
        <v>4554</v>
      </c>
      <c r="P33" s="4" t="s">
        <v>4554</v>
      </c>
      <c r="Q33" s="4" t="s">
        <v>4556</v>
      </c>
      <c r="R33" s="4" t="s">
        <v>4554</v>
      </c>
      <c r="S33" s="4" t="s">
        <v>4594</v>
      </c>
      <c r="T33" s="4" t="s">
        <v>4558</v>
      </c>
      <c r="U33" s="4" t="s">
        <v>4554</v>
      </c>
      <c r="V33" s="4" t="s">
        <v>4554</v>
      </c>
      <c r="W33" s="4" t="s">
        <v>4559</v>
      </c>
      <c r="X33" s="4" t="s">
        <v>12692</v>
      </c>
      <c r="Y33" s="5">
        <f t="shared" si="1"/>
        <v>0.0001041666667</v>
      </c>
      <c r="Z33" s="4">
        <f t="shared" si="2"/>
        <v>672</v>
      </c>
    </row>
    <row r="34" ht="15.75" customHeight="1">
      <c r="A34" s="4" t="s">
        <v>12693</v>
      </c>
      <c r="B34" s="4" t="s">
        <v>12694</v>
      </c>
      <c r="C34" s="4" t="s">
        <v>12576</v>
      </c>
      <c r="D34" s="4" t="s">
        <v>12695</v>
      </c>
      <c r="E34" s="4" t="s">
        <v>4554</v>
      </c>
      <c r="F34" s="4" t="s">
        <v>4554</v>
      </c>
      <c r="G34" s="4" t="s">
        <v>4554</v>
      </c>
      <c r="H34" s="4" t="s">
        <v>3044</v>
      </c>
      <c r="I34" s="4" t="s">
        <v>45</v>
      </c>
      <c r="J34" s="4" t="s">
        <v>414</v>
      </c>
      <c r="K34" s="4" t="s">
        <v>19</v>
      </c>
      <c r="L34" s="4" t="s">
        <v>212</v>
      </c>
      <c r="M34" s="4" t="s">
        <v>1163</v>
      </c>
      <c r="N34" s="4" t="s">
        <v>142</v>
      </c>
      <c r="O34" s="4" t="s">
        <v>4554</v>
      </c>
      <c r="P34" s="4" t="s">
        <v>4554</v>
      </c>
      <c r="Q34" s="4" t="s">
        <v>4556</v>
      </c>
      <c r="R34" s="4" t="s">
        <v>4554</v>
      </c>
      <c r="S34" s="4" t="s">
        <v>4594</v>
      </c>
      <c r="T34" s="4" t="s">
        <v>4558</v>
      </c>
      <c r="U34" s="4" t="s">
        <v>4554</v>
      </c>
      <c r="V34" s="4" t="s">
        <v>4554</v>
      </c>
      <c r="W34" s="4" t="s">
        <v>4559</v>
      </c>
      <c r="X34" s="4" t="s">
        <v>12696</v>
      </c>
      <c r="Y34" s="5">
        <f t="shared" si="1"/>
        <v>0.00009259259259</v>
      </c>
      <c r="Z34" s="4">
        <f t="shared" si="2"/>
        <v>672</v>
      </c>
    </row>
    <row r="35" ht="15.75" customHeight="1">
      <c r="A35" s="4" t="s">
        <v>12697</v>
      </c>
      <c r="B35" s="4" t="s">
        <v>12698</v>
      </c>
      <c r="C35" s="4" t="s">
        <v>12576</v>
      </c>
      <c r="D35" s="4" t="s">
        <v>12699</v>
      </c>
      <c r="E35" s="4" t="s">
        <v>4554</v>
      </c>
      <c r="F35" s="4" t="s">
        <v>4554</v>
      </c>
      <c r="G35" s="4" t="s">
        <v>4554</v>
      </c>
      <c r="H35" s="4" t="s">
        <v>193</v>
      </c>
      <c r="I35" s="4" t="s">
        <v>87</v>
      </c>
      <c r="J35" s="4" t="s">
        <v>409</v>
      </c>
      <c r="K35" s="4" t="s">
        <v>4558</v>
      </c>
      <c r="L35" s="4" t="s">
        <v>2480</v>
      </c>
      <c r="M35" s="4" t="s">
        <v>1057</v>
      </c>
      <c r="N35" s="4" t="s">
        <v>164</v>
      </c>
      <c r="O35" s="4" t="s">
        <v>4554</v>
      </c>
      <c r="P35" s="4" t="s">
        <v>4554</v>
      </c>
      <c r="Q35" s="4" t="s">
        <v>4556</v>
      </c>
      <c r="R35" s="4" t="s">
        <v>4554</v>
      </c>
      <c r="S35" s="4" t="s">
        <v>4594</v>
      </c>
      <c r="T35" s="4" t="s">
        <v>4558</v>
      </c>
      <c r="U35" s="4" t="s">
        <v>4554</v>
      </c>
      <c r="V35" s="4" t="s">
        <v>4554</v>
      </c>
      <c r="W35" s="4" t="s">
        <v>4559</v>
      </c>
      <c r="X35" s="4" t="s">
        <v>12700</v>
      </c>
      <c r="Y35" s="5">
        <f t="shared" si="1"/>
        <v>0.00009259259259</v>
      </c>
      <c r="Z35" s="4">
        <f t="shared" si="2"/>
        <v>672</v>
      </c>
    </row>
    <row r="36" ht="15.75" customHeight="1">
      <c r="A36" s="4" t="s">
        <v>12701</v>
      </c>
      <c r="B36" s="4" t="s">
        <v>12702</v>
      </c>
      <c r="C36" s="4" t="s">
        <v>12576</v>
      </c>
      <c r="D36" s="4" t="s">
        <v>12703</v>
      </c>
      <c r="E36" s="4" t="s">
        <v>4554</v>
      </c>
      <c r="F36" s="4" t="s">
        <v>4554</v>
      </c>
      <c r="G36" s="4" t="s">
        <v>4554</v>
      </c>
      <c r="H36" s="4" t="s">
        <v>62</v>
      </c>
      <c r="I36" s="4" t="s">
        <v>589</v>
      </c>
      <c r="J36" s="4" t="s">
        <v>678</v>
      </c>
      <c r="K36" s="4" t="s">
        <v>4558</v>
      </c>
      <c r="L36" s="4" t="s">
        <v>3006</v>
      </c>
      <c r="M36" s="4" t="s">
        <v>1057</v>
      </c>
      <c r="N36" s="4" t="s">
        <v>128</v>
      </c>
      <c r="O36" s="4" t="s">
        <v>4554</v>
      </c>
      <c r="P36" s="4" t="s">
        <v>4554</v>
      </c>
      <c r="Q36" s="4" t="s">
        <v>4556</v>
      </c>
      <c r="R36" s="4" t="s">
        <v>4554</v>
      </c>
      <c r="S36" s="4" t="s">
        <v>4594</v>
      </c>
      <c r="T36" s="4" t="s">
        <v>4558</v>
      </c>
      <c r="U36" s="4" t="s">
        <v>4554</v>
      </c>
      <c r="V36" s="4" t="s">
        <v>4554</v>
      </c>
      <c r="W36" s="4" t="s">
        <v>4559</v>
      </c>
      <c r="X36" s="4" t="s">
        <v>12704</v>
      </c>
      <c r="Y36" s="5">
        <f t="shared" si="1"/>
        <v>0.0001851851852</v>
      </c>
      <c r="Z36" s="4">
        <f t="shared" si="2"/>
        <v>672</v>
      </c>
    </row>
    <row r="37" ht="15.75" customHeight="1">
      <c r="A37" s="4" t="s">
        <v>12705</v>
      </c>
      <c r="B37" s="4" t="s">
        <v>12706</v>
      </c>
      <c r="C37" s="4" t="s">
        <v>12576</v>
      </c>
      <c r="D37" s="4" t="s">
        <v>12707</v>
      </c>
      <c r="E37" s="4" t="s">
        <v>4554</v>
      </c>
      <c r="F37" s="4" t="s">
        <v>4554</v>
      </c>
      <c r="G37" s="4" t="s">
        <v>4554</v>
      </c>
      <c r="H37" s="4" t="s">
        <v>600</v>
      </c>
      <c r="I37" s="4" t="s">
        <v>157</v>
      </c>
      <c r="J37" s="4" t="s">
        <v>4825</v>
      </c>
      <c r="K37" s="4" t="s">
        <v>1057</v>
      </c>
      <c r="L37" s="4" t="s">
        <v>1058</v>
      </c>
      <c r="M37" s="4" t="s">
        <v>1059</v>
      </c>
      <c r="N37" s="4" t="s">
        <v>1535</v>
      </c>
      <c r="O37" s="4" t="s">
        <v>4554</v>
      </c>
      <c r="P37" s="4" t="s">
        <v>4554</v>
      </c>
      <c r="Q37" s="4" t="s">
        <v>4556</v>
      </c>
      <c r="R37" s="4" t="s">
        <v>4554</v>
      </c>
      <c r="S37" s="4" t="s">
        <v>4692</v>
      </c>
      <c r="T37" s="4" t="s">
        <v>4558</v>
      </c>
      <c r="U37" s="4" t="s">
        <v>4554</v>
      </c>
      <c r="V37" s="4" t="s">
        <v>4554</v>
      </c>
      <c r="W37" s="4" t="s">
        <v>4559</v>
      </c>
      <c r="X37" s="4" t="s">
        <v>319</v>
      </c>
      <c r="Y37" s="5">
        <f t="shared" si="1"/>
        <v>0.00009259259259</v>
      </c>
      <c r="Z37" s="4">
        <f t="shared" si="2"/>
        <v>672</v>
      </c>
    </row>
    <row r="38" ht="15.75" customHeight="1">
      <c r="A38" s="4" t="s">
        <v>12708</v>
      </c>
      <c r="B38" s="4" t="s">
        <v>12709</v>
      </c>
      <c r="C38" s="4" t="s">
        <v>12576</v>
      </c>
      <c r="D38" s="4" t="s">
        <v>12710</v>
      </c>
      <c r="E38" s="4" t="s">
        <v>4554</v>
      </c>
      <c r="F38" s="4" t="s">
        <v>4554</v>
      </c>
      <c r="G38" s="4" t="s">
        <v>4554</v>
      </c>
      <c r="H38" s="4" t="s">
        <v>685</v>
      </c>
      <c r="I38" s="4" t="s">
        <v>148</v>
      </c>
      <c r="J38" s="4" t="s">
        <v>817</v>
      </c>
      <c r="K38" s="4" t="s">
        <v>1261</v>
      </c>
      <c r="L38" s="4" t="s">
        <v>255</v>
      </c>
      <c r="M38" s="4" t="s">
        <v>12711</v>
      </c>
      <c r="N38" s="4" t="s">
        <v>221</v>
      </c>
      <c r="O38" s="4" t="s">
        <v>4554</v>
      </c>
      <c r="P38" s="4" t="s">
        <v>4554</v>
      </c>
      <c r="Q38" s="4" t="s">
        <v>4556</v>
      </c>
      <c r="R38" s="4" t="s">
        <v>4554</v>
      </c>
      <c r="S38" s="4" t="s">
        <v>4692</v>
      </c>
      <c r="T38" s="4" t="s">
        <v>4558</v>
      </c>
      <c r="U38" s="4" t="s">
        <v>4554</v>
      </c>
      <c r="V38" s="4" t="s">
        <v>4554</v>
      </c>
      <c r="W38" s="4" t="s">
        <v>4559</v>
      </c>
      <c r="X38" s="4" t="s">
        <v>12712</v>
      </c>
      <c r="Y38" s="5">
        <f t="shared" si="1"/>
        <v>0.00009259259259</v>
      </c>
      <c r="Z38" s="4">
        <f t="shared" si="2"/>
        <v>672</v>
      </c>
    </row>
    <row r="39" ht="15.75" customHeight="1">
      <c r="A39" s="4" t="s">
        <v>12713</v>
      </c>
      <c r="B39" s="4" t="s">
        <v>12714</v>
      </c>
      <c r="C39" s="4" t="s">
        <v>12576</v>
      </c>
      <c r="D39" s="4" t="s">
        <v>12715</v>
      </c>
      <c r="E39" s="4" t="s">
        <v>4554</v>
      </c>
      <c r="F39" s="4" t="s">
        <v>4554</v>
      </c>
      <c r="G39" s="4" t="s">
        <v>4554</v>
      </c>
      <c r="H39" s="4" t="s">
        <v>171</v>
      </c>
      <c r="I39" s="4" t="s">
        <v>107</v>
      </c>
      <c r="J39" s="4" t="s">
        <v>382</v>
      </c>
      <c r="K39" s="4" t="s">
        <v>1163</v>
      </c>
      <c r="L39" s="4" t="s">
        <v>12716</v>
      </c>
      <c r="M39" s="4" t="s">
        <v>3057</v>
      </c>
      <c r="N39" s="4" t="s">
        <v>1863</v>
      </c>
      <c r="O39" s="4" t="s">
        <v>4554</v>
      </c>
      <c r="P39" s="4" t="s">
        <v>4554</v>
      </c>
      <c r="Q39" s="4" t="s">
        <v>4556</v>
      </c>
      <c r="R39" s="4" t="s">
        <v>4554</v>
      </c>
      <c r="S39" s="4" t="s">
        <v>4594</v>
      </c>
      <c r="T39" s="4" t="s">
        <v>4687</v>
      </c>
      <c r="U39" s="4" t="s">
        <v>4554</v>
      </c>
      <c r="V39" s="4" t="s">
        <v>4554</v>
      </c>
      <c r="W39" s="4" t="s">
        <v>4559</v>
      </c>
      <c r="X39" s="4" t="s">
        <v>4817</v>
      </c>
      <c r="Y39" s="5">
        <f t="shared" si="1"/>
        <v>0.00009259259259</v>
      </c>
      <c r="Z39" s="4">
        <f t="shared" si="2"/>
        <v>672</v>
      </c>
    </row>
    <row r="40" ht="15.75" customHeight="1">
      <c r="A40" s="4" t="s">
        <v>12717</v>
      </c>
      <c r="B40" s="4" t="s">
        <v>12718</v>
      </c>
      <c r="C40" s="4" t="s">
        <v>12576</v>
      </c>
      <c r="D40" s="4" t="s">
        <v>12719</v>
      </c>
      <c r="E40" s="4" t="s">
        <v>4554</v>
      </c>
      <c r="F40" s="4" t="s">
        <v>4554</v>
      </c>
      <c r="G40" s="4" t="s">
        <v>4554</v>
      </c>
      <c r="H40" s="4" t="s">
        <v>69</v>
      </c>
      <c r="I40" s="4" t="s">
        <v>107</v>
      </c>
      <c r="J40" s="4" t="s">
        <v>400</v>
      </c>
      <c r="K40" s="4" t="s">
        <v>1163</v>
      </c>
      <c r="L40" s="4" t="s">
        <v>202</v>
      </c>
      <c r="M40" s="4" t="s">
        <v>3037</v>
      </c>
      <c r="N40" s="4" t="s">
        <v>2276</v>
      </c>
      <c r="O40" s="4" t="s">
        <v>4554</v>
      </c>
      <c r="P40" s="4" t="s">
        <v>4554</v>
      </c>
      <c r="Q40" s="4" t="s">
        <v>4556</v>
      </c>
      <c r="R40" s="4" t="s">
        <v>4554</v>
      </c>
      <c r="S40" s="4" t="s">
        <v>4594</v>
      </c>
      <c r="T40" s="4" t="s">
        <v>4687</v>
      </c>
      <c r="U40" s="4" t="s">
        <v>4554</v>
      </c>
      <c r="V40" s="4" t="s">
        <v>4554</v>
      </c>
      <c r="W40" s="4" t="s">
        <v>4559</v>
      </c>
      <c r="X40" s="4" t="s">
        <v>12720</v>
      </c>
      <c r="Y40" s="5">
        <f t="shared" si="1"/>
        <v>0.0001967592593</v>
      </c>
      <c r="Z40" s="4">
        <f t="shared" si="2"/>
        <v>672</v>
      </c>
    </row>
    <row r="41" ht="15.75" customHeight="1">
      <c r="A41" s="4" t="s">
        <v>12721</v>
      </c>
      <c r="B41" s="4" t="s">
        <v>12722</v>
      </c>
      <c r="C41" s="4" t="s">
        <v>12576</v>
      </c>
      <c r="D41" s="4" t="s">
        <v>12723</v>
      </c>
      <c r="E41" s="4" t="s">
        <v>4554</v>
      </c>
      <c r="F41" s="4" t="s">
        <v>4554</v>
      </c>
      <c r="G41" s="4" t="s">
        <v>4554</v>
      </c>
      <c r="H41" s="4" t="s">
        <v>126</v>
      </c>
      <c r="I41" s="4" t="s">
        <v>87</v>
      </c>
      <c r="J41" s="4" t="s">
        <v>391</v>
      </c>
      <c r="K41" s="4" t="s">
        <v>4558</v>
      </c>
      <c r="L41" s="4" t="s">
        <v>3065</v>
      </c>
      <c r="M41" s="4" t="s">
        <v>1057</v>
      </c>
      <c r="N41" s="4" t="s">
        <v>3066</v>
      </c>
      <c r="O41" s="4" t="s">
        <v>4554</v>
      </c>
      <c r="P41" s="4" t="s">
        <v>4554</v>
      </c>
      <c r="Q41" s="4" t="s">
        <v>4556</v>
      </c>
      <c r="R41" s="4" t="s">
        <v>4554</v>
      </c>
      <c r="S41" s="4" t="s">
        <v>4594</v>
      </c>
      <c r="T41" s="4" t="s">
        <v>4558</v>
      </c>
      <c r="U41" s="4" t="s">
        <v>4554</v>
      </c>
      <c r="V41" s="4" t="s">
        <v>4554</v>
      </c>
      <c r="W41" s="4" t="s">
        <v>4559</v>
      </c>
      <c r="X41" s="4" t="s">
        <v>4838</v>
      </c>
      <c r="Y41" s="5">
        <f t="shared" si="1"/>
        <v>0.00009259259259</v>
      </c>
      <c r="Z41" s="4">
        <f t="shared" si="2"/>
        <v>672</v>
      </c>
    </row>
    <row r="42" ht="15.75" customHeight="1">
      <c r="A42" s="4" t="s">
        <v>12724</v>
      </c>
      <c r="B42" s="4" t="s">
        <v>12725</v>
      </c>
      <c r="C42" s="4" t="s">
        <v>12576</v>
      </c>
      <c r="D42" s="4" t="s">
        <v>12726</v>
      </c>
      <c r="E42" s="4" t="s">
        <v>4554</v>
      </c>
      <c r="F42" s="4" t="s">
        <v>4554</v>
      </c>
      <c r="G42" s="4" t="s">
        <v>4554</v>
      </c>
      <c r="H42" s="4" t="s">
        <v>2750</v>
      </c>
      <c r="I42" s="4" t="s">
        <v>107</v>
      </c>
      <c r="J42" s="4" t="s">
        <v>400</v>
      </c>
      <c r="K42" s="4" t="s">
        <v>1163</v>
      </c>
      <c r="L42" s="4" t="s">
        <v>645</v>
      </c>
      <c r="M42" s="4" t="s">
        <v>3057</v>
      </c>
      <c r="N42" s="4" t="s">
        <v>1801</v>
      </c>
      <c r="O42" s="4" t="s">
        <v>4554</v>
      </c>
      <c r="P42" s="4" t="s">
        <v>4554</v>
      </c>
      <c r="Q42" s="4" t="s">
        <v>4556</v>
      </c>
      <c r="R42" s="4" t="s">
        <v>4554</v>
      </c>
      <c r="S42" s="4" t="s">
        <v>4594</v>
      </c>
      <c r="T42" s="4" t="s">
        <v>4687</v>
      </c>
      <c r="U42" s="4" t="s">
        <v>4554</v>
      </c>
      <c r="V42" s="4" t="s">
        <v>4554</v>
      </c>
      <c r="W42" s="4" t="s">
        <v>4559</v>
      </c>
      <c r="X42" s="4" t="s">
        <v>12727</v>
      </c>
      <c r="Y42" s="5">
        <f t="shared" si="1"/>
        <v>0.00009259259259</v>
      </c>
      <c r="Z42" s="4">
        <f t="shared" si="2"/>
        <v>672</v>
      </c>
    </row>
    <row r="43" ht="15.75" customHeight="1">
      <c r="A43" s="4" t="s">
        <v>12728</v>
      </c>
      <c r="B43" s="4" t="s">
        <v>12729</v>
      </c>
      <c r="C43" s="4" t="s">
        <v>12576</v>
      </c>
      <c r="D43" s="4" t="s">
        <v>12730</v>
      </c>
      <c r="E43" s="4" t="s">
        <v>4554</v>
      </c>
      <c r="F43" s="4" t="s">
        <v>4554</v>
      </c>
      <c r="G43" s="4" t="s">
        <v>4554</v>
      </c>
      <c r="H43" s="4" t="s">
        <v>600</v>
      </c>
      <c r="I43" s="4" t="s">
        <v>157</v>
      </c>
      <c r="J43" s="4" t="s">
        <v>469</v>
      </c>
      <c r="K43" s="4" t="s">
        <v>1057</v>
      </c>
      <c r="L43" s="4" t="s">
        <v>1058</v>
      </c>
      <c r="M43" s="4" t="s">
        <v>1059</v>
      </c>
      <c r="N43" s="4" t="s">
        <v>3069</v>
      </c>
      <c r="O43" s="4" t="s">
        <v>4554</v>
      </c>
      <c r="P43" s="4" t="s">
        <v>4554</v>
      </c>
      <c r="Q43" s="4" t="s">
        <v>4556</v>
      </c>
      <c r="R43" s="4" t="s">
        <v>4554</v>
      </c>
      <c r="S43" s="4" t="s">
        <v>4692</v>
      </c>
      <c r="T43" s="4" t="s">
        <v>4558</v>
      </c>
      <c r="U43" s="4" t="s">
        <v>4554</v>
      </c>
      <c r="V43" s="4" t="s">
        <v>4554</v>
      </c>
      <c r="W43" s="4" t="s">
        <v>4559</v>
      </c>
      <c r="X43" s="4" t="s">
        <v>12731</v>
      </c>
      <c r="Y43" s="5">
        <f t="shared" si="1"/>
        <v>0.00009259259259</v>
      </c>
      <c r="Z43" s="4">
        <f t="shared" si="2"/>
        <v>672</v>
      </c>
    </row>
    <row r="44" ht="15.75" customHeight="1">
      <c r="A44" s="4" t="s">
        <v>12732</v>
      </c>
      <c r="B44" s="4" t="s">
        <v>12733</v>
      </c>
      <c r="C44" s="4" t="s">
        <v>12576</v>
      </c>
      <c r="D44" s="4" t="s">
        <v>12734</v>
      </c>
      <c r="E44" s="4" t="s">
        <v>4554</v>
      </c>
      <c r="F44" s="4" t="s">
        <v>4554</v>
      </c>
      <c r="G44" s="4" t="s">
        <v>4554</v>
      </c>
      <c r="H44" s="4" t="s">
        <v>2750</v>
      </c>
      <c r="I44" s="4" t="s">
        <v>107</v>
      </c>
      <c r="J44" s="4" t="s">
        <v>400</v>
      </c>
      <c r="K44" s="4" t="s">
        <v>1163</v>
      </c>
      <c r="L44" s="4" t="s">
        <v>645</v>
      </c>
      <c r="M44" s="4" t="s">
        <v>3057</v>
      </c>
      <c r="N44" s="4" t="s">
        <v>771</v>
      </c>
      <c r="O44" s="4" t="s">
        <v>4554</v>
      </c>
      <c r="P44" s="4" t="s">
        <v>4554</v>
      </c>
      <c r="Q44" s="4" t="s">
        <v>4556</v>
      </c>
      <c r="R44" s="4" t="s">
        <v>4554</v>
      </c>
      <c r="S44" s="4" t="s">
        <v>4594</v>
      </c>
      <c r="T44" s="4" t="s">
        <v>4687</v>
      </c>
      <c r="U44" s="4" t="s">
        <v>4554</v>
      </c>
      <c r="V44" s="4" t="s">
        <v>4554</v>
      </c>
      <c r="W44" s="4" t="s">
        <v>4559</v>
      </c>
      <c r="X44" s="4" t="s">
        <v>371</v>
      </c>
      <c r="Y44" s="5">
        <f t="shared" si="1"/>
        <v>0.0001851851852</v>
      </c>
      <c r="Z44" s="4">
        <f t="shared" si="2"/>
        <v>672</v>
      </c>
    </row>
    <row r="45" ht="15.75" customHeight="1">
      <c r="A45" s="4" t="s">
        <v>12735</v>
      </c>
      <c r="B45" s="4" t="s">
        <v>12736</v>
      </c>
      <c r="C45" s="4" t="s">
        <v>12576</v>
      </c>
      <c r="D45" s="4" t="s">
        <v>12737</v>
      </c>
      <c r="E45" s="4" t="s">
        <v>4554</v>
      </c>
      <c r="F45" s="4" t="s">
        <v>4554</v>
      </c>
      <c r="G45" s="4" t="s">
        <v>4554</v>
      </c>
      <c r="H45" s="4" t="s">
        <v>12628</v>
      </c>
      <c r="I45" s="4" t="s">
        <v>128</v>
      </c>
      <c r="J45" s="4" t="s">
        <v>373</v>
      </c>
      <c r="K45" s="4" t="s">
        <v>1229</v>
      </c>
      <c r="L45" s="4" t="s">
        <v>3018</v>
      </c>
      <c r="M45" s="4" t="s">
        <v>188</v>
      </c>
      <c r="N45" s="4" t="s">
        <v>51</v>
      </c>
      <c r="O45" s="4" t="s">
        <v>4554</v>
      </c>
      <c r="P45" s="4" t="s">
        <v>4554</v>
      </c>
      <c r="Q45" s="4" t="s">
        <v>4556</v>
      </c>
      <c r="R45" s="4" t="s">
        <v>4554</v>
      </c>
      <c r="S45" s="4" t="s">
        <v>4692</v>
      </c>
      <c r="T45" s="4" t="s">
        <v>4558</v>
      </c>
      <c r="U45" s="4" t="s">
        <v>4554</v>
      </c>
      <c r="V45" s="4" t="s">
        <v>4554</v>
      </c>
      <c r="W45" s="4" t="s">
        <v>4559</v>
      </c>
      <c r="X45" s="4" t="s">
        <v>384</v>
      </c>
      <c r="Y45" s="5">
        <f t="shared" si="1"/>
        <v>0.00009259259259</v>
      </c>
      <c r="Z45" s="4">
        <f t="shared" si="2"/>
        <v>672</v>
      </c>
    </row>
    <row r="46" ht="15.75" customHeight="1">
      <c r="A46" s="4" t="s">
        <v>12738</v>
      </c>
      <c r="B46" s="4" t="s">
        <v>12739</v>
      </c>
      <c r="C46" s="4" t="s">
        <v>12576</v>
      </c>
      <c r="D46" s="4" t="s">
        <v>12740</v>
      </c>
      <c r="E46" s="4" t="s">
        <v>4554</v>
      </c>
      <c r="F46" s="4" t="s">
        <v>4554</v>
      </c>
      <c r="G46" s="4" t="s">
        <v>4554</v>
      </c>
      <c r="H46" s="4" t="s">
        <v>198</v>
      </c>
      <c r="I46" s="4" t="s">
        <v>4622</v>
      </c>
      <c r="J46" s="4" t="s">
        <v>185</v>
      </c>
      <c r="K46" s="4" t="s">
        <v>1229</v>
      </c>
      <c r="L46" s="4" t="s">
        <v>2999</v>
      </c>
      <c r="M46" s="4" t="s">
        <v>188</v>
      </c>
      <c r="N46" s="4" t="s">
        <v>95</v>
      </c>
      <c r="O46" s="4" t="s">
        <v>4554</v>
      </c>
      <c r="P46" s="4" t="s">
        <v>4554</v>
      </c>
      <c r="Q46" s="4" t="s">
        <v>4556</v>
      </c>
      <c r="R46" s="4" t="s">
        <v>4554</v>
      </c>
      <c r="S46" s="4" t="s">
        <v>4692</v>
      </c>
      <c r="T46" s="4" t="s">
        <v>4558</v>
      </c>
      <c r="U46" s="4" t="s">
        <v>4554</v>
      </c>
      <c r="V46" s="4" t="s">
        <v>4554</v>
      </c>
      <c r="W46" s="4" t="s">
        <v>4559</v>
      </c>
      <c r="X46" s="4" t="s">
        <v>12741</v>
      </c>
      <c r="Y46" s="5">
        <f t="shared" si="1"/>
        <v>0.0001041666667</v>
      </c>
      <c r="Z46" s="4">
        <f t="shared" si="2"/>
        <v>672</v>
      </c>
    </row>
    <row r="47" ht="15.75" customHeight="1">
      <c r="A47" s="4" t="s">
        <v>12742</v>
      </c>
      <c r="B47" s="4" t="s">
        <v>12743</v>
      </c>
      <c r="C47" s="4" t="s">
        <v>12576</v>
      </c>
      <c r="D47" s="4" t="s">
        <v>12744</v>
      </c>
      <c r="E47" s="4" t="s">
        <v>4554</v>
      </c>
      <c r="F47" s="4" t="s">
        <v>4554</v>
      </c>
      <c r="G47" s="4" t="s">
        <v>4554</v>
      </c>
      <c r="H47" s="4" t="s">
        <v>685</v>
      </c>
      <c r="I47" s="4" t="s">
        <v>139</v>
      </c>
      <c r="J47" s="4" t="s">
        <v>817</v>
      </c>
      <c r="K47" s="4" t="s">
        <v>1261</v>
      </c>
      <c r="L47" s="4" t="s">
        <v>265</v>
      </c>
      <c r="M47" s="4" t="s">
        <v>12711</v>
      </c>
      <c r="N47" s="4" t="s">
        <v>145</v>
      </c>
      <c r="O47" s="4" t="s">
        <v>4554</v>
      </c>
      <c r="P47" s="4" t="s">
        <v>4554</v>
      </c>
      <c r="Q47" s="4" t="s">
        <v>4556</v>
      </c>
      <c r="R47" s="4" t="s">
        <v>4554</v>
      </c>
      <c r="S47" s="4" t="s">
        <v>4692</v>
      </c>
      <c r="T47" s="4" t="s">
        <v>4558</v>
      </c>
      <c r="U47" s="4" t="s">
        <v>4554</v>
      </c>
      <c r="V47" s="4" t="s">
        <v>4554</v>
      </c>
      <c r="W47" s="4" t="s">
        <v>4559</v>
      </c>
      <c r="X47" s="4" t="s">
        <v>12745</v>
      </c>
      <c r="Y47" s="5">
        <f t="shared" si="1"/>
        <v>0.00009259259259</v>
      </c>
      <c r="Z47" s="4">
        <f t="shared" si="2"/>
        <v>672</v>
      </c>
    </row>
    <row r="48" ht="15.75" customHeight="1">
      <c r="A48" s="4" t="s">
        <v>12746</v>
      </c>
      <c r="B48" s="4" t="s">
        <v>12747</v>
      </c>
      <c r="C48" s="4" t="s">
        <v>12576</v>
      </c>
      <c r="D48" s="4" t="s">
        <v>12748</v>
      </c>
      <c r="E48" s="4" t="s">
        <v>4554</v>
      </c>
      <c r="F48" s="4" t="s">
        <v>4554</v>
      </c>
      <c r="G48" s="4" t="s">
        <v>4554</v>
      </c>
      <c r="H48" s="4" t="s">
        <v>167</v>
      </c>
      <c r="I48" s="4" t="s">
        <v>114</v>
      </c>
      <c r="J48" s="4" t="s">
        <v>452</v>
      </c>
      <c r="K48" s="4" t="s">
        <v>1325</v>
      </c>
      <c r="L48" s="4" t="s">
        <v>3076</v>
      </c>
      <c r="M48" s="4" t="s">
        <v>3057</v>
      </c>
      <c r="N48" s="4" t="s">
        <v>173</v>
      </c>
      <c r="O48" s="4" t="s">
        <v>4554</v>
      </c>
      <c r="P48" s="4" t="s">
        <v>4554</v>
      </c>
      <c r="Q48" s="4" t="s">
        <v>4556</v>
      </c>
      <c r="R48" s="4" t="s">
        <v>4554</v>
      </c>
      <c r="S48" s="4" t="s">
        <v>4594</v>
      </c>
      <c r="T48" s="4" t="s">
        <v>4558</v>
      </c>
      <c r="U48" s="4" t="s">
        <v>4554</v>
      </c>
      <c r="V48" s="4" t="s">
        <v>4554</v>
      </c>
      <c r="W48" s="4" t="s">
        <v>4559</v>
      </c>
      <c r="X48" s="4" t="s">
        <v>402</v>
      </c>
      <c r="Y48" s="5">
        <f t="shared" si="1"/>
        <v>0.00009259259259</v>
      </c>
      <c r="Z48" s="4">
        <f t="shared" si="2"/>
        <v>672</v>
      </c>
    </row>
    <row r="49" ht="15.75" customHeight="1">
      <c r="A49" s="4" t="s">
        <v>12749</v>
      </c>
      <c r="B49" s="4" t="s">
        <v>12750</v>
      </c>
      <c r="C49" s="4" t="s">
        <v>12576</v>
      </c>
      <c r="D49" s="4" t="s">
        <v>12751</v>
      </c>
      <c r="E49" s="4" t="s">
        <v>4554</v>
      </c>
      <c r="F49" s="4" t="s">
        <v>4554</v>
      </c>
      <c r="G49" s="4" t="s">
        <v>4554</v>
      </c>
      <c r="H49" s="4" t="s">
        <v>2269</v>
      </c>
      <c r="I49" s="4" t="s">
        <v>120</v>
      </c>
      <c r="J49" s="4" t="s">
        <v>456</v>
      </c>
      <c r="K49" s="4" t="s">
        <v>1325</v>
      </c>
      <c r="L49" s="4" t="s">
        <v>3078</v>
      </c>
      <c r="M49" s="4" t="s">
        <v>188</v>
      </c>
      <c r="N49" s="4" t="s">
        <v>200</v>
      </c>
      <c r="O49" s="4" t="s">
        <v>4554</v>
      </c>
      <c r="P49" s="4" t="s">
        <v>4554</v>
      </c>
      <c r="Q49" s="4" t="s">
        <v>4556</v>
      </c>
      <c r="R49" s="4" t="s">
        <v>4554</v>
      </c>
      <c r="S49" s="4" t="s">
        <v>4692</v>
      </c>
      <c r="T49" s="4" t="s">
        <v>4558</v>
      </c>
      <c r="U49" s="4" t="s">
        <v>4554</v>
      </c>
      <c r="V49" s="4" t="s">
        <v>4554</v>
      </c>
      <c r="W49" s="4" t="s">
        <v>4559</v>
      </c>
      <c r="X49" s="4" t="s">
        <v>12752</v>
      </c>
      <c r="Y49" s="5">
        <f t="shared" si="1"/>
        <v>0.00009259259259</v>
      </c>
      <c r="Z49" s="4">
        <f t="shared" si="2"/>
        <v>672</v>
      </c>
    </row>
    <row r="50" ht="15.75" customHeight="1">
      <c r="A50" s="4" t="s">
        <v>12753</v>
      </c>
      <c r="B50" s="4" t="s">
        <v>12754</v>
      </c>
      <c r="C50" s="4" t="s">
        <v>12576</v>
      </c>
      <c r="D50" s="4" t="s">
        <v>12755</v>
      </c>
      <c r="E50" s="4" t="s">
        <v>4554</v>
      </c>
      <c r="F50" s="4" t="s">
        <v>4554</v>
      </c>
      <c r="G50" s="4" t="s">
        <v>4554</v>
      </c>
      <c r="H50" s="4" t="s">
        <v>286</v>
      </c>
      <c r="I50" s="4" t="s">
        <v>68</v>
      </c>
      <c r="J50" s="4" t="s">
        <v>3007</v>
      </c>
      <c r="K50" s="4" t="s">
        <v>70</v>
      </c>
      <c r="L50" s="4" t="s">
        <v>1398</v>
      </c>
      <c r="M50" s="4" t="s">
        <v>72</v>
      </c>
      <c r="N50" s="4" t="s">
        <v>76</v>
      </c>
      <c r="O50" s="4" t="s">
        <v>4554</v>
      </c>
      <c r="P50" s="4" t="s">
        <v>4554</v>
      </c>
      <c r="Q50" s="4" t="s">
        <v>4556</v>
      </c>
      <c r="R50" s="4" t="s">
        <v>4554</v>
      </c>
      <c r="S50" s="4" t="s">
        <v>4594</v>
      </c>
      <c r="T50" s="4" t="s">
        <v>4558</v>
      </c>
      <c r="U50" s="4" t="s">
        <v>4554</v>
      </c>
      <c r="V50" s="4" t="s">
        <v>4554</v>
      </c>
      <c r="W50" s="4" t="s">
        <v>4559</v>
      </c>
      <c r="X50" s="4" t="s">
        <v>12756</v>
      </c>
      <c r="Y50" s="5">
        <f t="shared" si="1"/>
        <v>0.00009259259259</v>
      </c>
      <c r="Z50" s="4">
        <f t="shared" si="2"/>
        <v>672</v>
      </c>
    </row>
    <row r="51" ht="15.75" customHeight="1">
      <c r="A51" s="4" t="s">
        <v>12757</v>
      </c>
      <c r="B51" s="4" t="s">
        <v>12758</v>
      </c>
      <c r="C51" s="4" t="s">
        <v>12576</v>
      </c>
      <c r="D51" s="4" t="s">
        <v>12759</v>
      </c>
      <c r="E51" s="4" t="s">
        <v>4554</v>
      </c>
      <c r="F51" s="4" t="s">
        <v>4554</v>
      </c>
      <c r="G51" s="4" t="s">
        <v>4554</v>
      </c>
      <c r="H51" s="4" t="s">
        <v>1534</v>
      </c>
      <c r="I51" s="4" t="s">
        <v>3042</v>
      </c>
      <c r="J51" s="4" t="s">
        <v>2575</v>
      </c>
      <c r="K51" s="4" t="s">
        <v>29</v>
      </c>
      <c r="L51" s="4" t="s">
        <v>9607</v>
      </c>
      <c r="M51" s="4" t="s">
        <v>86</v>
      </c>
      <c r="N51" s="4" t="s">
        <v>11968</v>
      </c>
      <c r="O51" s="4" t="s">
        <v>4554</v>
      </c>
      <c r="P51" s="4" t="s">
        <v>4554</v>
      </c>
      <c r="Q51" s="4" t="s">
        <v>4556</v>
      </c>
      <c r="R51" s="4" t="s">
        <v>4554</v>
      </c>
      <c r="S51" s="4" t="s">
        <v>4594</v>
      </c>
      <c r="T51" s="4" t="s">
        <v>4687</v>
      </c>
      <c r="U51" s="4" t="s">
        <v>4554</v>
      </c>
      <c r="V51" s="4" t="s">
        <v>4554</v>
      </c>
      <c r="W51" s="4" t="s">
        <v>4559</v>
      </c>
      <c r="X51" s="4" t="s">
        <v>12760</v>
      </c>
      <c r="Y51" s="5">
        <f t="shared" si="1"/>
        <v>0.00009259259259</v>
      </c>
      <c r="Z51" s="4">
        <f t="shared" si="2"/>
        <v>672</v>
      </c>
    </row>
    <row r="52" ht="15.75" customHeight="1">
      <c r="A52" s="4" t="s">
        <v>12761</v>
      </c>
      <c r="B52" s="4" t="s">
        <v>12762</v>
      </c>
      <c r="C52" s="4" t="s">
        <v>12576</v>
      </c>
      <c r="D52" s="4" t="s">
        <v>12763</v>
      </c>
      <c r="E52" s="4" t="s">
        <v>4554</v>
      </c>
      <c r="F52" s="4" t="s">
        <v>4554</v>
      </c>
      <c r="G52" s="4" t="s">
        <v>4554</v>
      </c>
      <c r="H52" s="4" t="s">
        <v>3082</v>
      </c>
      <c r="I52" s="4" t="s">
        <v>956</v>
      </c>
      <c r="J52" s="4" t="s">
        <v>531</v>
      </c>
      <c r="K52" s="4" t="s">
        <v>144</v>
      </c>
      <c r="L52" s="4" t="s">
        <v>3027</v>
      </c>
      <c r="M52" s="4" t="s">
        <v>1261</v>
      </c>
      <c r="N52" s="4" t="s">
        <v>3069</v>
      </c>
      <c r="O52" s="4" t="s">
        <v>4554</v>
      </c>
      <c r="P52" s="4" t="s">
        <v>4554</v>
      </c>
      <c r="Q52" s="4" t="s">
        <v>4556</v>
      </c>
      <c r="R52" s="4" t="s">
        <v>4554</v>
      </c>
      <c r="S52" s="4" t="s">
        <v>4594</v>
      </c>
      <c r="T52" s="4" t="s">
        <v>4558</v>
      </c>
      <c r="U52" s="4" t="s">
        <v>4554</v>
      </c>
      <c r="V52" s="4" t="s">
        <v>4554</v>
      </c>
      <c r="W52" s="4" t="s">
        <v>4559</v>
      </c>
      <c r="X52" s="4" t="s">
        <v>12764</v>
      </c>
      <c r="Y52" s="5">
        <f t="shared" si="1"/>
        <v>0.00009259259259</v>
      </c>
      <c r="Z52" s="4">
        <f t="shared" si="2"/>
        <v>672</v>
      </c>
    </row>
    <row r="53" ht="15.75" customHeight="1">
      <c r="A53" s="4" t="s">
        <v>12765</v>
      </c>
      <c r="B53" s="4" t="s">
        <v>12766</v>
      </c>
      <c r="C53" s="4" t="s">
        <v>12576</v>
      </c>
      <c r="D53" s="4" t="s">
        <v>12767</v>
      </c>
      <c r="E53" s="4" t="s">
        <v>4554</v>
      </c>
      <c r="F53" s="4" t="s">
        <v>4554</v>
      </c>
      <c r="G53" s="4" t="s">
        <v>4554</v>
      </c>
      <c r="H53" s="4" t="s">
        <v>578</v>
      </c>
      <c r="I53" s="4" t="s">
        <v>173</v>
      </c>
      <c r="J53" s="4" t="s">
        <v>1612</v>
      </c>
      <c r="K53" s="4" t="s">
        <v>3037</v>
      </c>
      <c r="L53" s="4" t="s">
        <v>270</v>
      </c>
      <c r="M53" s="4" t="s">
        <v>3039</v>
      </c>
      <c r="N53" s="4" t="s">
        <v>173</v>
      </c>
      <c r="O53" s="4" t="s">
        <v>4554</v>
      </c>
      <c r="P53" s="4" t="s">
        <v>4554</v>
      </c>
      <c r="Q53" s="4" t="s">
        <v>4556</v>
      </c>
      <c r="R53" s="4" t="s">
        <v>4554</v>
      </c>
      <c r="S53" s="4" t="s">
        <v>4692</v>
      </c>
      <c r="T53" s="4" t="s">
        <v>4558</v>
      </c>
      <c r="U53" s="4" t="s">
        <v>4554</v>
      </c>
      <c r="V53" s="4" t="s">
        <v>4554</v>
      </c>
      <c r="W53" s="4" t="s">
        <v>4559</v>
      </c>
      <c r="X53" s="4" t="s">
        <v>429</v>
      </c>
      <c r="Y53" s="5">
        <f t="shared" si="1"/>
        <v>0.00009259259259</v>
      </c>
      <c r="Z53" s="4">
        <f t="shared" si="2"/>
        <v>672</v>
      </c>
    </row>
    <row r="54" ht="15.75" customHeight="1">
      <c r="A54" s="4" t="s">
        <v>12768</v>
      </c>
      <c r="B54" s="4" t="s">
        <v>12769</v>
      </c>
      <c r="C54" s="4" t="s">
        <v>12576</v>
      </c>
      <c r="D54" s="4" t="s">
        <v>12770</v>
      </c>
      <c r="E54" s="4" t="s">
        <v>4554</v>
      </c>
      <c r="F54" s="4" t="s">
        <v>4554</v>
      </c>
      <c r="G54" s="4" t="s">
        <v>4554</v>
      </c>
      <c r="H54" s="4" t="s">
        <v>167</v>
      </c>
      <c r="I54" s="4" t="s">
        <v>114</v>
      </c>
      <c r="J54" s="4" t="s">
        <v>452</v>
      </c>
      <c r="K54" s="4" t="s">
        <v>1325</v>
      </c>
      <c r="L54" s="4" t="s">
        <v>2994</v>
      </c>
      <c r="M54" s="4" t="s">
        <v>3057</v>
      </c>
      <c r="N54" s="4" t="s">
        <v>87</v>
      </c>
      <c r="O54" s="4" t="s">
        <v>4554</v>
      </c>
      <c r="P54" s="4" t="s">
        <v>4554</v>
      </c>
      <c r="Q54" s="4" t="s">
        <v>4556</v>
      </c>
      <c r="R54" s="4" t="s">
        <v>4554</v>
      </c>
      <c r="S54" s="4" t="s">
        <v>4594</v>
      </c>
      <c r="T54" s="4" t="s">
        <v>4558</v>
      </c>
      <c r="U54" s="4" t="s">
        <v>4554</v>
      </c>
      <c r="V54" s="4" t="s">
        <v>4554</v>
      </c>
      <c r="W54" s="4" t="s">
        <v>4559</v>
      </c>
      <c r="X54" s="4" t="s">
        <v>12771</v>
      </c>
      <c r="Y54" s="5">
        <f t="shared" si="1"/>
        <v>0.00009259259259</v>
      </c>
      <c r="Z54" s="4">
        <f t="shared" si="2"/>
        <v>672</v>
      </c>
    </row>
    <row r="55" ht="15.75" customHeight="1">
      <c r="A55" s="4" t="s">
        <v>12772</v>
      </c>
      <c r="B55" s="4" t="s">
        <v>12773</v>
      </c>
      <c r="C55" s="4" t="s">
        <v>12576</v>
      </c>
      <c r="D55" s="4" t="s">
        <v>12774</v>
      </c>
      <c r="E55" s="4" t="s">
        <v>4554</v>
      </c>
      <c r="F55" s="4" t="s">
        <v>4554</v>
      </c>
      <c r="G55" s="4" t="s">
        <v>4554</v>
      </c>
      <c r="H55" s="4" t="s">
        <v>4555</v>
      </c>
      <c r="I55" s="4" t="s">
        <v>87</v>
      </c>
      <c r="J55" s="4" t="s">
        <v>391</v>
      </c>
      <c r="K55" s="4" t="s">
        <v>86</v>
      </c>
      <c r="L55" s="4" t="s">
        <v>169</v>
      </c>
      <c r="M55" s="4" t="s">
        <v>1057</v>
      </c>
      <c r="N55" s="4" t="s">
        <v>4825</v>
      </c>
      <c r="O55" s="4" t="s">
        <v>4554</v>
      </c>
      <c r="P55" s="4" t="s">
        <v>4554</v>
      </c>
      <c r="Q55" s="4" t="s">
        <v>4556</v>
      </c>
      <c r="R55" s="4" t="s">
        <v>4554</v>
      </c>
      <c r="S55" s="4" t="s">
        <v>4594</v>
      </c>
      <c r="T55" s="4" t="s">
        <v>4687</v>
      </c>
      <c r="U55" s="4" t="s">
        <v>4554</v>
      </c>
      <c r="V55" s="4" t="s">
        <v>4554</v>
      </c>
      <c r="W55" s="4" t="s">
        <v>4559</v>
      </c>
      <c r="X55" s="4" t="s">
        <v>4924</v>
      </c>
      <c r="Y55" s="5">
        <f t="shared" si="1"/>
        <v>0.0001041666667</v>
      </c>
      <c r="Z55" s="4">
        <f t="shared" si="2"/>
        <v>672</v>
      </c>
    </row>
    <row r="56" ht="15.75" customHeight="1">
      <c r="A56" s="4" t="s">
        <v>12775</v>
      </c>
      <c r="B56" s="4" t="s">
        <v>12776</v>
      </c>
      <c r="C56" s="4" t="s">
        <v>12576</v>
      </c>
      <c r="D56" s="4" t="s">
        <v>12777</v>
      </c>
      <c r="E56" s="4" t="s">
        <v>4554</v>
      </c>
      <c r="F56" s="4" t="s">
        <v>4554</v>
      </c>
      <c r="G56" s="4" t="s">
        <v>4554</v>
      </c>
      <c r="H56" s="4" t="s">
        <v>132</v>
      </c>
      <c r="I56" s="4" t="s">
        <v>98</v>
      </c>
      <c r="J56" s="4" t="s">
        <v>396</v>
      </c>
      <c r="K56" s="4" t="s">
        <v>86</v>
      </c>
      <c r="L56" s="4" t="s">
        <v>150</v>
      </c>
      <c r="M56" s="4" t="s">
        <v>3037</v>
      </c>
      <c r="N56" s="4" t="s">
        <v>179</v>
      </c>
      <c r="O56" s="4" t="s">
        <v>4554</v>
      </c>
      <c r="P56" s="4" t="s">
        <v>4554</v>
      </c>
      <c r="Q56" s="4" t="s">
        <v>4556</v>
      </c>
      <c r="R56" s="4" t="s">
        <v>4554</v>
      </c>
      <c r="S56" s="4" t="s">
        <v>4594</v>
      </c>
      <c r="T56" s="4" t="s">
        <v>4558</v>
      </c>
      <c r="U56" s="4" t="s">
        <v>4554</v>
      </c>
      <c r="V56" s="4" t="s">
        <v>4554</v>
      </c>
      <c r="W56" s="4" t="s">
        <v>4559</v>
      </c>
      <c r="X56" s="4" t="s">
        <v>443</v>
      </c>
      <c r="Y56" s="5">
        <f t="shared" si="1"/>
        <v>0.0002777777778</v>
      </c>
      <c r="Z56" s="4">
        <f t="shared" si="2"/>
        <v>672</v>
      </c>
    </row>
    <row r="57" ht="15.75" customHeight="1">
      <c r="A57" s="4" t="s">
        <v>12778</v>
      </c>
      <c r="B57" s="4" t="s">
        <v>12779</v>
      </c>
      <c r="C57" s="4" t="s">
        <v>12576</v>
      </c>
      <c r="D57" s="4" t="s">
        <v>12780</v>
      </c>
      <c r="E57" s="4" t="s">
        <v>4554</v>
      </c>
      <c r="F57" s="4" t="s">
        <v>4554</v>
      </c>
      <c r="G57" s="4" t="s">
        <v>4554</v>
      </c>
      <c r="H57" s="4" t="s">
        <v>3088</v>
      </c>
      <c r="I57" s="4" t="s">
        <v>139</v>
      </c>
      <c r="J57" s="4" t="s">
        <v>817</v>
      </c>
      <c r="K57" s="4" t="s">
        <v>1261</v>
      </c>
      <c r="L57" s="4" t="s">
        <v>265</v>
      </c>
      <c r="M57" s="4" t="s">
        <v>12711</v>
      </c>
      <c r="N57" s="4" t="s">
        <v>51</v>
      </c>
      <c r="O57" s="4" t="s">
        <v>4554</v>
      </c>
      <c r="P57" s="4" t="s">
        <v>4554</v>
      </c>
      <c r="Q57" s="4" t="s">
        <v>4556</v>
      </c>
      <c r="R57" s="4" t="s">
        <v>4554</v>
      </c>
      <c r="S57" s="4" t="s">
        <v>4692</v>
      </c>
      <c r="T57" s="4" t="s">
        <v>4558</v>
      </c>
      <c r="U57" s="4" t="s">
        <v>4554</v>
      </c>
      <c r="V57" s="4" t="s">
        <v>4554</v>
      </c>
      <c r="W57" s="4" t="s">
        <v>4559</v>
      </c>
      <c r="X57" s="4" t="s">
        <v>12781</v>
      </c>
      <c r="Y57" s="5">
        <f t="shared" si="1"/>
        <v>0.00009259259259</v>
      </c>
      <c r="Z57" s="4">
        <f t="shared" si="2"/>
        <v>672</v>
      </c>
    </row>
    <row r="58" ht="15.75" customHeight="1">
      <c r="A58" s="4" t="s">
        <v>12782</v>
      </c>
      <c r="B58" s="4" t="s">
        <v>12783</v>
      </c>
      <c r="C58" s="4" t="s">
        <v>12576</v>
      </c>
      <c r="D58" s="4" t="s">
        <v>12784</v>
      </c>
      <c r="E58" s="4" t="s">
        <v>4554</v>
      </c>
      <c r="F58" s="4" t="s">
        <v>4554</v>
      </c>
      <c r="G58" s="4" t="s">
        <v>4554</v>
      </c>
      <c r="H58" s="4" t="s">
        <v>1545</v>
      </c>
      <c r="I58" s="4" t="s">
        <v>148</v>
      </c>
      <c r="J58" s="4" t="s">
        <v>350</v>
      </c>
      <c r="K58" s="4" t="s">
        <v>1261</v>
      </c>
      <c r="L58" s="4" t="s">
        <v>3093</v>
      </c>
      <c r="M58" s="4" t="s">
        <v>12711</v>
      </c>
      <c r="N58" s="4" t="s">
        <v>242</v>
      </c>
      <c r="O58" s="4" t="s">
        <v>4554</v>
      </c>
      <c r="P58" s="4" t="s">
        <v>4554</v>
      </c>
      <c r="Q58" s="4" t="s">
        <v>4556</v>
      </c>
      <c r="R58" s="4" t="s">
        <v>4554</v>
      </c>
      <c r="S58" s="4" t="s">
        <v>4692</v>
      </c>
      <c r="T58" s="4" t="s">
        <v>4558</v>
      </c>
      <c r="U58" s="4" t="s">
        <v>4554</v>
      </c>
      <c r="V58" s="4" t="s">
        <v>4554</v>
      </c>
      <c r="W58" s="4" t="s">
        <v>4559</v>
      </c>
      <c r="X58" s="4" t="s">
        <v>12785</v>
      </c>
      <c r="Y58" s="5">
        <f t="shared" si="1"/>
        <v>0.00009259259259</v>
      </c>
      <c r="Z58" s="4">
        <f t="shared" si="2"/>
        <v>672</v>
      </c>
    </row>
    <row r="59" ht="15.75" customHeight="1">
      <c r="A59" s="4" t="s">
        <v>12786</v>
      </c>
      <c r="B59" s="4" t="s">
        <v>12787</v>
      </c>
      <c r="C59" s="4" t="s">
        <v>12576</v>
      </c>
      <c r="D59" s="4" t="s">
        <v>12788</v>
      </c>
      <c r="E59" s="4" t="s">
        <v>4554</v>
      </c>
      <c r="F59" s="4" t="s">
        <v>4554</v>
      </c>
      <c r="G59" s="4" t="s">
        <v>4554</v>
      </c>
      <c r="H59" s="4" t="s">
        <v>1387</v>
      </c>
      <c r="I59" s="4" t="s">
        <v>139</v>
      </c>
      <c r="J59" s="4" t="s">
        <v>309</v>
      </c>
      <c r="K59" s="4" t="s">
        <v>1261</v>
      </c>
      <c r="L59" s="4" t="s">
        <v>207</v>
      </c>
      <c r="M59" s="4" t="s">
        <v>12711</v>
      </c>
      <c r="N59" s="4" t="s">
        <v>105</v>
      </c>
      <c r="O59" s="4" t="s">
        <v>4554</v>
      </c>
      <c r="P59" s="4" t="s">
        <v>4554</v>
      </c>
      <c r="Q59" s="4" t="s">
        <v>4556</v>
      </c>
      <c r="R59" s="4" t="s">
        <v>4554</v>
      </c>
      <c r="S59" s="4" t="s">
        <v>4692</v>
      </c>
      <c r="T59" s="4" t="s">
        <v>4558</v>
      </c>
      <c r="U59" s="4" t="s">
        <v>4554</v>
      </c>
      <c r="V59" s="4" t="s">
        <v>4554</v>
      </c>
      <c r="W59" s="4" t="s">
        <v>4559</v>
      </c>
      <c r="X59" s="4" t="s">
        <v>468</v>
      </c>
      <c r="Y59" s="5">
        <f t="shared" si="1"/>
        <v>0.0001851851852</v>
      </c>
      <c r="Z59" s="4">
        <f t="shared" si="2"/>
        <v>672</v>
      </c>
    </row>
    <row r="60" ht="15.75" customHeight="1">
      <c r="A60" s="4" t="s">
        <v>12789</v>
      </c>
      <c r="B60" s="4" t="s">
        <v>12790</v>
      </c>
      <c r="C60" s="4" t="s">
        <v>12576</v>
      </c>
      <c r="D60" s="4" t="s">
        <v>12791</v>
      </c>
      <c r="E60" s="4" t="s">
        <v>4554</v>
      </c>
      <c r="F60" s="4" t="s">
        <v>4554</v>
      </c>
      <c r="G60" s="4" t="s">
        <v>4554</v>
      </c>
      <c r="H60" s="4" t="s">
        <v>793</v>
      </c>
      <c r="I60" s="4" t="s">
        <v>173</v>
      </c>
      <c r="J60" s="4" t="s">
        <v>336</v>
      </c>
      <c r="K60" s="4" t="s">
        <v>3037</v>
      </c>
      <c r="L60" s="4" t="s">
        <v>3098</v>
      </c>
      <c r="M60" s="4" t="s">
        <v>1059</v>
      </c>
      <c r="N60" s="4" t="s">
        <v>1612</v>
      </c>
      <c r="O60" s="4" t="s">
        <v>4554</v>
      </c>
      <c r="P60" s="4" t="s">
        <v>4554</v>
      </c>
      <c r="Q60" s="4" t="s">
        <v>4556</v>
      </c>
      <c r="R60" s="4" t="s">
        <v>4554</v>
      </c>
      <c r="S60" s="4" t="s">
        <v>4692</v>
      </c>
      <c r="T60" s="4" t="s">
        <v>4687</v>
      </c>
      <c r="U60" s="4" t="s">
        <v>4554</v>
      </c>
      <c r="V60" s="4" t="s">
        <v>4554</v>
      </c>
      <c r="W60" s="4" t="s">
        <v>4559</v>
      </c>
      <c r="X60" s="4" t="s">
        <v>12792</v>
      </c>
      <c r="Y60" s="5">
        <f t="shared" si="1"/>
        <v>0.00009259259259</v>
      </c>
      <c r="Z60" s="4">
        <f t="shared" si="2"/>
        <v>672</v>
      </c>
    </row>
    <row r="61" ht="15.75" customHeight="1">
      <c r="A61" s="4" t="s">
        <v>12793</v>
      </c>
      <c r="B61" s="4" t="s">
        <v>12794</v>
      </c>
      <c r="C61" s="4" t="s">
        <v>12576</v>
      </c>
      <c r="D61" s="4" t="s">
        <v>12795</v>
      </c>
      <c r="E61" s="4" t="s">
        <v>4554</v>
      </c>
      <c r="F61" s="4" t="s">
        <v>4554</v>
      </c>
      <c r="G61" s="4" t="s">
        <v>4554</v>
      </c>
      <c r="H61" s="4" t="s">
        <v>711</v>
      </c>
      <c r="I61" s="4" t="s">
        <v>120</v>
      </c>
      <c r="J61" s="4" t="s">
        <v>377</v>
      </c>
      <c r="K61" s="4" t="s">
        <v>1325</v>
      </c>
      <c r="L61" s="4" t="s">
        <v>3078</v>
      </c>
      <c r="M61" s="4" t="s">
        <v>3057</v>
      </c>
      <c r="N61" s="4" t="s">
        <v>170</v>
      </c>
      <c r="O61" s="4" t="s">
        <v>4554</v>
      </c>
      <c r="P61" s="4" t="s">
        <v>4554</v>
      </c>
      <c r="Q61" s="4" t="s">
        <v>4556</v>
      </c>
      <c r="R61" s="4" t="s">
        <v>4554</v>
      </c>
      <c r="S61" s="4" t="s">
        <v>4692</v>
      </c>
      <c r="T61" s="4" t="s">
        <v>4558</v>
      </c>
      <c r="U61" s="4" t="s">
        <v>4554</v>
      </c>
      <c r="V61" s="4" t="s">
        <v>4554</v>
      </c>
      <c r="W61" s="4" t="s">
        <v>4559</v>
      </c>
      <c r="X61" s="4" t="s">
        <v>12796</v>
      </c>
      <c r="Y61" s="5">
        <f t="shared" si="1"/>
        <v>0.00009259259259</v>
      </c>
      <c r="Z61" s="4">
        <f t="shared" si="2"/>
        <v>672</v>
      </c>
    </row>
    <row r="62" ht="15.75" customHeight="1">
      <c r="A62" s="4" t="s">
        <v>12797</v>
      </c>
      <c r="B62" s="4" t="s">
        <v>12798</v>
      </c>
      <c r="C62" s="4" t="s">
        <v>12576</v>
      </c>
      <c r="D62" s="4" t="s">
        <v>12799</v>
      </c>
      <c r="E62" s="4" t="s">
        <v>4554</v>
      </c>
      <c r="F62" s="4" t="s">
        <v>4554</v>
      </c>
      <c r="G62" s="4" t="s">
        <v>4554</v>
      </c>
      <c r="H62" s="4" t="s">
        <v>2269</v>
      </c>
      <c r="I62" s="4" t="s">
        <v>120</v>
      </c>
      <c r="J62" s="4" t="s">
        <v>456</v>
      </c>
      <c r="K62" s="4" t="s">
        <v>1325</v>
      </c>
      <c r="L62" s="4" t="s">
        <v>3078</v>
      </c>
      <c r="M62" s="4" t="s">
        <v>188</v>
      </c>
      <c r="N62" s="4" t="s">
        <v>2214</v>
      </c>
      <c r="O62" s="4" t="s">
        <v>4554</v>
      </c>
      <c r="P62" s="4" t="s">
        <v>4554</v>
      </c>
      <c r="Q62" s="4" t="s">
        <v>4556</v>
      </c>
      <c r="R62" s="4" t="s">
        <v>4554</v>
      </c>
      <c r="S62" s="4" t="s">
        <v>4692</v>
      </c>
      <c r="T62" s="4" t="s">
        <v>4687</v>
      </c>
      <c r="U62" s="4" t="s">
        <v>4554</v>
      </c>
      <c r="V62" s="4" t="s">
        <v>4554</v>
      </c>
      <c r="W62" s="4" t="s">
        <v>4559</v>
      </c>
      <c r="X62" s="4" t="s">
        <v>12800</v>
      </c>
      <c r="Y62" s="5">
        <f t="shared" si="1"/>
        <v>0.00009259259259</v>
      </c>
      <c r="Z62" s="4">
        <f t="shared" si="2"/>
        <v>672</v>
      </c>
    </row>
    <row r="63" ht="15.75" customHeight="1">
      <c r="A63" s="4" t="s">
        <v>12801</v>
      </c>
      <c r="B63" s="4" t="s">
        <v>12802</v>
      </c>
      <c r="C63" s="4" t="s">
        <v>12576</v>
      </c>
      <c r="D63" s="4" t="s">
        <v>12803</v>
      </c>
      <c r="E63" s="4" t="s">
        <v>4554</v>
      </c>
      <c r="F63" s="4" t="s">
        <v>4554</v>
      </c>
      <c r="G63" s="4" t="s">
        <v>4554</v>
      </c>
      <c r="H63" s="4" t="s">
        <v>3102</v>
      </c>
      <c r="I63" s="4" t="s">
        <v>120</v>
      </c>
      <c r="J63" s="4" t="s">
        <v>185</v>
      </c>
      <c r="K63" s="4" t="s">
        <v>1229</v>
      </c>
      <c r="L63" s="4" t="s">
        <v>197</v>
      </c>
      <c r="M63" s="4" t="s">
        <v>188</v>
      </c>
      <c r="N63" s="4" t="s">
        <v>76</v>
      </c>
      <c r="O63" s="4" t="s">
        <v>4554</v>
      </c>
      <c r="P63" s="4" t="s">
        <v>4554</v>
      </c>
      <c r="Q63" s="4" t="s">
        <v>4556</v>
      </c>
      <c r="R63" s="4" t="s">
        <v>4554</v>
      </c>
      <c r="S63" s="4" t="s">
        <v>4692</v>
      </c>
      <c r="T63" s="4" t="s">
        <v>4558</v>
      </c>
      <c r="U63" s="4" t="s">
        <v>4554</v>
      </c>
      <c r="V63" s="4" t="s">
        <v>4554</v>
      </c>
      <c r="W63" s="4" t="s">
        <v>4559</v>
      </c>
      <c r="X63" s="4" t="s">
        <v>12804</v>
      </c>
      <c r="Y63" s="5">
        <f t="shared" si="1"/>
        <v>0.0001967592593</v>
      </c>
      <c r="Z63" s="4">
        <f t="shared" si="2"/>
        <v>672</v>
      </c>
    </row>
    <row r="64" ht="15.75" customHeight="1">
      <c r="A64" s="4" t="s">
        <v>12805</v>
      </c>
      <c r="B64" s="4" t="s">
        <v>12806</v>
      </c>
      <c r="C64" s="4" t="s">
        <v>12576</v>
      </c>
      <c r="D64" s="4" t="s">
        <v>12807</v>
      </c>
      <c r="E64" s="4" t="s">
        <v>4554</v>
      </c>
      <c r="F64" s="4" t="s">
        <v>4554</v>
      </c>
      <c r="G64" s="4" t="s">
        <v>4554</v>
      </c>
      <c r="H64" s="4" t="s">
        <v>593</v>
      </c>
      <c r="I64" s="4" t="s">
        <v>157</v>
      </c>
      <c r="J64" s="4" t="s">
        <v>4825</v>
      </c>
      <c r="K64" s="4" t="s">
        <v>1057</v>
      </c>
      <c r="L64" s="4" t="s">
        <v>3106</v>
      </c>
      <c r="M64" s="4" t="s">
        <v>1059</v>
      </c>
      <c r="N64" s="4" t="s">
        <v>4799</v>
      </c>
      <c r="O64" s="4" t="s">
        <v>4554</v>
      </c>
      <c r="P64" s="4" t="s">
        <v>4554</v>
      </c>
      <c r="Q64" s="4" t="s">
        <v>4556</v>
      </c>
      <c r="R64" s="4" t="s">
        <v>4554</v>
      </c>
      <c r="S64" s="4" t="s">
        <v>4692</v>
      </c>
      <c r="T64" s="4" t="s">
        <v>4558</v>
      </c>
      <c r="U64" s="4" t="s">
        <v>4554</v>
      </c>
      <c r="V64" s="4" t="s">
        <v>4554</v>
      </c>
      <c r="W64" s="4" t="s">
        <v>4559</v>
      </c>
      <c r="X64" s="4" t="s">
        <v>4992</v>
      </c>
      <c r="Y64" s="5">
        <f t="shared" si="1"/>
        <v>0.00009259259259</v>
      </c>
      <c r="Z64" s="4">
        <f t="shared" si="2"/>
        <v>672</v>
      </c>
    </row>
    <row r="65" ht="15.75" customHeight="1">
      <c r="A65" s="4" t="s">
        <v>12808</v>
      </c>
      <c r="B65" s="4" t="s">
        <v>12809</v>
      </c>
      <c r="C65" s="4" t="s">
        <v>12576</v>
      </c>
      <c r="D65" s="4" t="s">
        <v>12810</v>
      </c>
      <c r="E65" s="4" t="s">
        <v>4554</v>
      </c>
      <c r="F65" s="4" t="s">
        <v>4554</v>
      </c>
      <c r="G65" s="4" t="s">
        <v>4554</v>
      </c>
      <c r="H65" s="4" t="s">
        <v>582</v>
      </c>
      <c r="I65" s="4" t="s">
        <v>164</v>
      </c>
      <c r="J65" s="4" t="s">
        <v>565</v>
      </c>
      <c r="K65" s="4" t="s">
        <v>1057</v>
      </c>
      <c r="L65" s="4" t="s">
        <v>3108</v>
      </c>
      <c r="M65" s="4" t="s">
        <v>1059</v>
      </c>
      <c r="N65" s="4" t="s">
        <v>245</v>
      </c>
      <c r="O65" s="4" t="s">
        <v>4554</v>
      </c>
      <c r="P65" s="4" t="s">
        <v>4554</v>
      </c>
      <c r="Q65" s="4" t="s">
        <v>4556</v>
      </c>
      <c r="R65" s="4" t="s">
        <v>4554</v>
      </c>
      <c r="S65" s="4" t="s">
        <v>4692</v>
      </c>
      <c r="T65" s="4" t="s">
        <v>4558</v>
      </c>
      <c r="U65" s="4" t="s">
        <v>4554</v>
      </c>
      <c r="V65" s="4" t="s">
        <v>4554</v>
      </c>
      <c r="W65" s="4" t="s">
        <v>4559</v>
      </c>
      <c r="X65" s="4" t="s">
        <v>12811</v>
      </c>
      <c r="Y65" s="5">
        <f t="shared" si="1"/>
        <v>0.00009259259259</v>
      </c>
      <c r="Z65" s="4">
        <f t="shared" si="2"/>
        <v>672</v>
      </c>
    </row>
    <row r="66" ht="15.75" customHeight="1">
      <c r="A66" s="4" t="s">
        <v>12812</v>
      </c>
      <c r="B66" s="4" t="s">
        <v>12813</v>
      </c>
      <c r="C66" s="4" t="s">
        <v>12576</v>
      </c>
      <c r="D66" s="4" t="s">
        <v>12814</v>
      </c>
      <c r="E66" s="4" t="s">
        <v>4554</v>
      </c>
      <c r="F66" s="4" t="s">
        <v>4554</v>
      </c>
      <c r="G66" s="4" t="s">
        <v>4554</v>
      </c>
      <c r="H66" s="4" t="s">
        <v>582</v>
      </c>
      <c r="I66" s="4" t="s">
        <v>164</v>
      </c>
      <c r="J66" s="4" t="s">
        <v>565</v>
      </c>
      <c r="K66" s="4" t="s">
        <v>1057</v>
      </c>
      <c r="L66" s="4" t="s">
        <v>3108</v>
      </c>
      <c r="M66" s="4" t="s">
        <v>1059</v>
      </c>
      <c r="N66" s="4" t="s">
        <v>3110</v>
      </c>
      <c r="O66" s="4" t="s">
        <v>4554</v>
      </c>
      <c r="P66" s="4" t="s">
        <v>4554</v>
      </c>
      <c r="Q66" s="4" t="s">
        <v>4556</v>
      </c>
      <c r="R66" s="4" t="s">
        <v>4554</v>
      </c>
      <c r="S66" s="4" t="s">
        <v>4692</v>
      </c>
      <c r="T66" s="4" t="s">
        <v>4687</v>
      </c>
      <c r="U66" s="4" t="s">
        <v>4554</v>
      </c>
      <c r="V66" s="4" t="s">
        <v>4554</v>
      </c>
      <c r="W66" s="4" t="s">
        <v>4559</v>
      </c>
      <c r="X66" s="4" t="s">
        <v>12815</v>
      </c>
      <c r="Y66" s="5">
        <f t="shared" si="1"/>
        <v>0.0001041666667</v>
      </c>
      <c r="Z66" s="4">
        <f t="shared" si="2"/>
        <v>672</v>
      </c>
    </row>
    <row r="67" ht="15.75" customHeight="1">
      <c r="A67" s="4" t="s">
        <v>12816</v>
      </c>
      <c r="B67" s="4" t="s">
        <v>12817</v>
      </c>
      <c r="C67" s="4" t="s">
        <v>12576</v>
      </c>
      <c r="D67" s="4" t="s">
        <v>12818</v>
      </c>
      <c r="E67" s="4" t="s">
        <v>4554</v>
      </c>
      <c r="F67" s="4" t="s">
        <v>4554</v>
      </c>
      <c r="G67" s="4" t="s">
        <v>4554</v>
      </c>
      <c r="H67" s="4" t="s">
        <v>3112</v>
      </c>
      <c r="I67" s="4" t="s">
        <v>148</v>
      </c>
      <c r="J67" s="4" t="s">
        <v>341</v>
      </c>
      <c r="K67" s="4" t="s">
        <v>1261</v>
      </c>
      <c r="L67" s="4" t="s">
        <v>259</v>
      </c>
      <c r="M67" s="4" t="s">
        <v>12711</v>
      </c>
      <c r="N67" s="4" t="s">
        <v>3113</v>
      </c>
      <c r="O67" s="4" t="s">
        <v>4554</v>
      </c>
      <c r="P67" s="4" t="s">
        <v>4554</v>
      </c>
      <c r="Q67" s="4" t="s">
        <v>4556</v>
      </c>
      <c r="R67" s="4" t="s">
        <v>4554</v>
      </c>
      <c r="S67" s="4" t="s">
        <v>4692</v>
      </c>
      <c r="T67" s="4" t="s">
        <v>4687</v>
      </c>
      <c r="U67" s="4" t="s">
        <v>4554</v>
      </c>
      <c r="V67" s="4" t="s">
        <v>4554</v>
      </c>
      <c r="W67" s="4" t="s">
        <v>4559</v>
      </c>
      <c r="X67" s="4" t="s">
        <v>5013</v>
      </c>
      <c r="Y67" s="5">
        <f t="shared" si="1"/>
        <v>0.00009259259259</v>
      </c>
      <c r="Z67" s="4">
        <f t="shared" si="2"/>
        <v>672</v>
      </c>
    </row>
    <row r="68" ht="15.75" customHeight="1">
      <c r="A68" s="4" t="s">
        <v>12819</v>
      </c>
      <c r="B68" s="4" t="s">
        <v>12820</v>
      </c>
      <c r="C68" s="4" t="s">
        <v>12576</v>
      </c>
      <c r="D68" s="4" t="s">
        <v>12821</v>
      </c>
      <c r="E68" s="4" t="s">
        <v>4554</v>
      </c>
      <c r="F68" s="4" t="s">
        <v>4554</v>
      </c>
      <c r="G68" s="4" t="s">
        <v>4554</v>
      </c>
      <c r="H68" s="4" t="s">
        <v>1545</v>
      </c>
      <c r="I68" s="4" t="s">
        <v>148</v>
      </c>
      <c r="J68" s="4" t="s">
        <v>350</v>
      </c>
      <c r="K68" s="4" t="s">
        <v>1261</v>
      </c>
      <c r="L68" s="4" t="s">
        <v>3093</v>
      </c>
      <c r="M68" s="4" t="s">
        <v>12711</v>
      </c>
      <c r="N68" s="4" t="s">
        <v>164</v>
      </c>
      <c r="O68" s="4" t="s">
        <v>4554</v>
      </c>
      <c r="P68" s="4" t="s">
        <v>4554</v>
      </c>
      <c r="Q68" s="4" t="s">
        <v>4556</v>
      </c>
      <c r="R68" s="4" t="s">
        <v>4554</v>
      </c>
      <c r="S68" s="4" t="s">
        <v>4692</v>
      </c>
      <c r="T68" s="4" t="s">
        <v>4558</v>
      </c>
      <c r="U68" s="4" t="s">
        <v>4554</v>
      </c>
      <c r="V68" s="4" t="s">
        <v>4554</v>
      </c>
      <c r="W68" s="4" t="s">
        <v>4559</v>
      </c>
      <c r="X68" s="4" t="s">
        <v>12822</v>
      </c>
      <c r="Y68" s="5">
        <f t="shared" si="1"/>
        <v>0.0001967592593</v>
      </c>
      <c r="Z68" s="4">
        <f t="shared" si="2"/>
        <v>672</v>
      </c>
    </row>
    <row r="69" ht="15.75" customHeight="1">
      <c r="A69" s="4" t="s">
        <v>12823</v>
      </c>
      <c r="B69" s="4" t="s">
        <v>12824</v>
      </c>
      <c r="C69" s="4" t="s">
        <v>12576</v>
      </c>
      <c r="D69" s="4" t="s">
        <v>12825</v>
      </c>
      <c r="E69" s="4" t="s">
        <v>4554</v>
      </c>
      <c r="F69" s="4" t="s">
        <v>4554</v>
      </c>
      <c r="G69" s="4" t="s">
        <v>4554</v>
      </c>
      <c r="H69" s="4" t="s">
        <v>1545</v>
      </c>
      <c r="I69" s="4" t="s">
        <v>148</v>
      </c>
      <c r="J69" s="4" t="s">
        <v>350</v>
      </c>
      <c r="K69" s="4" t="s">
        <v>1261</v>
      </c>
      <c r="L69" s="4" t="s">
        <v>3093</v>
      </c>
      <c r="M69" s="4" t="s">
        <v>12711</v>
      </c>
      <c r="N69" s="4" t="s">
        <v>177</v>
      </c>
      <c r="O69" s="4" t="s">
        <v>4554</v>
      </c>
      <c r="P69" s="4" t="s">
        <v>4554</v>
      </c>
      <c r="Q69" s="4" t="s">
        <v>4556</v>
      </c>
      <c r="R69" s="4" t="s">
        <v>4554</v>
      </c>
      <c r="S69" s="4" t="s">
        <v>4692</v>
      </c>
      <c r="T69" s="4" t="s">
        <v>4558</v>
      </c>
      <c r="U69" s="4" t="s">
        <v>4554</v>
      </c>
      <c r="V69" s="4" t="s">
        <v>4554</v>
      </c>
      <c r="W69" s="4" t="s">
        <v>4559</v>
      </c>
      <c r="X69" s="4" t="s">
        <v>510</v>
      </c>
      <c r="Y69" s="5">
        <f t="shared" si="1"/>
        <v>0.00008101851852</v>
      </c>
      <c r="Z69" s="4">
        <f t="shared" si="2"/>
        <v>672</v>
      </c>
    </row>
    <row r="70" ht="15.75" customHeight="1">
      <c r="A70" s="4" t="s">
        <v>12826</v>
      </c>
      <c r="B70" s="4" t="s">
        <v>12827</v>
      </c>
      <c r="C70" s="4" t="s">
        <v>12576</v>
      </c>
      <c r="D70" s="4" t="s">
        <v>12828</v>
      </c>
      <c r="E70" s="4" t="s">
        <v>4554</v>
      </c>
      <c r="F70" s="4" t="s">
        <v>4554</v>
      </c>
      <c r="G70" s="4" t="s">
        <v>4554</v>
      </c>
      <c r="H70" s="4" t="s">
        <v>629</v>
      </c>
      <c r="I70" s="4" t="s">
        <v>145</v>
      </c>
      <c r="J70" s="4" t="s">
        <v>459</v>
      </c>
      <c r="K70" s="4" t="s">
        <v>1057</v>
      </c>
      <c r="L70" s="4" t="s">
        <v>3044</v>
      </c>
      <c r="M70" s="4" t="s">
        <v>12711</v>
      </c>
      <c r="N70" s="4" t="s">
        <v>4687</v>
      </c>
      <c r="O70" s="4" t="s">
        <v>4554</v>
      </c>
      <c r="P70" s="4" t="s">
        <v>4554</v>
      </c>
      <c r="Q70" s="4" t="s">
        <v>4556</v>
      </c>
      <c r="R70" s="4" t="s">
        <v>4554</v>
      </c>
      <c r="S70" s="4" t="s">
        <v>4692</v>
      </c>
      <c r="T70" s="4" t="s">
        <v>4558</v>
      </c>
      <c r="U70" s="4" t="s">
        <v>4554</v>
      </c>
      <c r="V70" s="4" t="s">
        <v>4554</v>
      </c>
      <c r="W70" s="4" t="s">
        <v>4559</v>
      </c>
      <c r="X70" s="4" t="s">
        <v>12829</v>
      </c>
      <c r="Y70" s="5">
        <f t="shared" si="1"/>
        <v>0.0001041666667</v>
      </c>
      <c r="Z70" s="4">
        <f t="shared" si="2"/>
        <v>672</v>
      </c>
    </row>
    <row r="71" ht="15.75" customHeight="1">
      <c r="A71" s="4" t="s">
        <v>12830</v>
      </c>
      <c r="B71" s="4" t="s">
        <v>12831</v>
      </c>
      <c r="C71" s="4" t="s">
        <v>12576</v>
      </c>
      <c r="D71" s="4" t="s">
        <v>12832</v>
      </c>
      <c r="E71" s="4" t="s">
        <v>4554</v>
      </c>
      <c r="F71" s="4" t="s">
        <v>4554</v>
      </c>
      <c r="G71" s="4" t="s">
        <v>4554</v>
      </c>
      <c r="H71" s="4" t="s">
        <v>1545</v>
      </c>
      <c r="I71" s="4" t="s">
        <v>148</v>
      </c>
      <c r="J71" s="4" t="s">
        <v>350</v>
      </c>
      <c r="K71" s="4" t="s">
        <v>1261</v>
      </c>
      <c r="L71" s="4" t="s">
        <v>3093</v>
      </c>
      <c r="M71" s="4" t="s">
        <v>12711</v>
      </c>
      <c r="N71" s="4" t="s">
        <v>145</v>
      </c>
      <c r="O71" s="4" t="s">
        <v>4554</v>
      </c>
      <c r="P71" s="4" t="s">
        <v>4554</v>
      </c>
      <c r="Q71" s="4" t="s">
        <v>4556</v>
      </c>
      <c r="R71" s="4" t="s">
        <v>4554</v>
      </c>
      <c r="S71" s="4" t="s">
        <v>4692</v>
      </c>
      <c r="T71" s="4" t="s">
        <v>4558</v>
      </c>
      <c r="U71" s="4" t="s">
        <v>4554</v>
      </c>
      <c r="V71" s="4" t="s">
        <v>4554</v>
      </c>
      <c r="W71" s="4" t="s">
        <v>4559</v>
      </c>
      <c r="X71" s="4" t="s">
        <v>5041</v>
      </c>
      <c r="Y71" s="5">
        <f t="shared" si="1"/>
        <v>0.00009259259259</v>
      </c>
      <c r="Z71" s="4">
        <f t="shared" si="2"/>
        <v>672</v>
      </c>
    </row>
    <row r="72" ht="15.75" customHeight="1">
      <c r="A72" s="4" t="s">
        <v>12833</v>
      </c>
      <c r="B72" s="4" t="s">
        <v>12834</v>
      </c>
      <c r="C72" s="4" t="s">
        <v>12576</v>
      </c>
      <c r="D72" s="4" t="s">
        <v>12835</v>
      </c>
      <c r="E72" s="4" t="s">
        <v>4554</v>
      </c>
      <c r="F72" s="4" t="s">
        <v>4554</v>
      </c>
      <c r="G72" s="4" t="s">
        <v>4554</v>
      </c>
      <c r="H72" s="4" t="s">
        <v>198</v>
      </c>
      <c r="I72" s="4" t="s">
        <v>120</v>
      </c>
      <c r="J72" s="4" t="s">
        <v>185</v>
      </c>
      <c r="K72" s="4" t="s">
        <v>1229</v>
      </c>
      <c r="L72" s="4" t="s">
        <v>2999</v>
      </c>
      <c r="M72" s="4" t="s">
        <v>188</v>
      </c>
      <c r="N72" s="4" t="s">
        <v>4589</v>
      </c>
      <c r="O72" s="4" t="s">
        <v>4554</v>
      </c>
      <c r="P72" s="4" t="s">
        <v>4554</v>
      </c>
      <c r="Q72" s="4" t="s">
        <v>4556</v>
      </c>
      <c r="R72" s="4" t="s">
        <v>4554</v>
      </c>
      <c r="S72" s="4" t="s">
        <v>4692</v>
      </c>
      <c r="T72" s="4" t="s">
        <v>4558</v>
      </c>
      <c r="U72" s="4" t="s">
        <v>4554</v>
      </c>
      <c r="V72" s="4" t="s">
        <v>4554</v>
      </c>
      <c r="W72" s="4" t="s">
        <v>4559</v>
      </c>
      <c r="X72" s="4" t="s">
        <v>12836</v>
      </c>
      <c r="Y72" s="5">
        <f t="shared" si="1"/>
        <v>0.00009259259259</v>
      </c>
      <c r="Z72" s="4">
        <f t="shared" si="2"/>
        <v>672</v>
      </c>
    </row>
    <row r="73" ht="15.75" customHeight="1">
      <c r="A73" s="4" t="s">
        <v>12837</v>
      </c>
      <c r="B73" s="4" t="s">
        <v>12838</v>
      </c>
      <c r="C73" s="4" t="s">
        <v>12576</v>
      </c>
      <c r="D73" s="4" t="s">
        <v>12839</v>
      </c>
      <c r="E73" s="4" t="s">
        <v>4554</v>
      </c>
      <c r="F73" s="4" t="s">
        <v>4554</v>
      </c>
      <c r="G73" s="4" t="s">
        <v>4554</v>
      </c>
      <c r="H73" s="4" t="s">
        <v>3088</v>
      </c>
      <c r="I73" s="4" t="s">
        <v>139</v>
      </c>
      <c r="J73" s="4" t="s">
        <v>817</v>
      </c>
      <c r="K73" s="4" t="s">
        <v>1261</v>
      </c>
      <c r="L73" s="4" t="s">
        <v>265</v>
      </c>
      <c r="M73" s="4" t="s">
        <v>12711</v>
      </c>
      <c r="N73" s="4" t="s">
        <v>12624</v>
      </c>
      <c r="O73" s="4" t="s">
        <v>4554</v>
      </c>
      <c r="P73" s="4" t="s">
        <v>4554</v>
      </c>
      <c r="Q73" s="4" t="s">
        <v>4556</v>
      </c>
      <c r="R73" s="4" t="s">
        <v>4554</v>
      </c>
      <c r="S73" s="4" t="s">
        <v>4692</v>
      </c>
      <c r="T73" s="4" t="s">
        <v>4687</v>
      </c>
      <c r="U73" s="4" t="s">
        <v>4554</v>
      </c>
      <c r="V73" s="4" t="s">
        <v>4554</v>
      </c>
      <c r="W73" s="4" t="s">
        <v>4559</v>
      </c>
      <c r="X73" s="4" t="s">
        <v>12840</v>
      </c>
      <c r="Y73" s="5">
        <f t="shared" si="1"/>
        <v>0.00009259259259</v>
      </c>
      <c r="Z73" s="4">
        <f t="shared" si="2"/>
        <v>672</v>
      </c>
    </row>
    <row r="74" ht="15.75" customHeight="1">
      <c r="A74" s="4" t="s">
        <v>12841</v>
      </c>
      <c r="B74" s="4" t="s">
        <v>12842</v>
      </c>
      <c r="C74" s="4" t="s">
        <v>12576</v>
      </c>
      <c r="D74" s="4" t="s">
        <v>12843</v>
      </c>
      <c r="E74" s="4" t="s">
        <v>4554</v>
      </c>
      <c r="F74" s="4" t="s">
        <v>4554</v>
      </c>
      <c r="G74" s="4" t="s">
        <v>4554</v>
      </c>
      <c r="H74" s="4" t="s">
        <v>3088</v>
      </c>
      <c r="I74" s="4" t="s">
        <v>139</v>
      </c>
      <c r="J74" s="4" t="s">
        <v>817</v>
      </c>
      <c r="K74" s="4" t="s">
        <v>1261</v>
      </c>
      <c r="L74" s="4" t="s">
        <v>265</v>
      </c>
      <c r="M74" s="4" t="s">
        <v>12711</v>
      </c>
      <c r="N74" s="4" t="s">
        <v>1462</v>
      </c>
      <c r="O74" s="4" t="s">
        <v>4554</v>
      </c>
      <c r="P74" s="4" t="s">
        <v>4554</v>
      </c>
      <c r="Q74" s="4" t="s">
        <v>4556</v>
      </c>
      <c r="R74" s="4" t="s">
        <v>4554</v>
      </c>
      <c r="S74" s="4" t="s">
        <v>4692</v>
      </c>
      <c r="T74" s="4" t="s">
        <v>4687</v>
      </c>
      <c r="U74" s="4" t="s">
        <v>4554</v>
      </c>
      <c r="V74" s="4" t="s">
        <v>4554</v>
      </c>
      <c r="W74" s="4" t="s">
        <v>4559</v>
      </c>
      <c r="X74" s="4" t="s">
        <v>527</v>
      </c>
      <c r="Y74" s="5">
        <f t="shared" si="1"/>
        <v>0.00009259259259</v>
      </c>
      <c r="Z74" s="4">
        <f t="shared" si="2"/>
        <v>672</v>
      </c>
    </row>
    <row r="75" ht="15.75" customHeight="1">
      <c r="A75" s="4" t="s">
        <v>12844</v>
      </c>
      <c r="B75" s="4" t="s">
        <v>12845</v>
      </c>
      <c r="C75" s="4" t="s">
        <v>12576</v>
      </c>
      <c r="D75" s="4" t="s">
        <v>12846</v>
      </c>
      <c r="E75" s="4" t="s">
        <v>4554</v>
      </c>
      <c r="F75" s="4" t="s">
        <v>4554</v>
      </c>
      <c r="G75" s="4" t="s">
        <v>4554</v>
      </c>
      <c r="H75" s="4" t="s">
        <v>587</v>
      </c>
      <c r="I75" s="4" t="s">
        <v>157</v>
      </c>
      <c r="J75" s="4" t="s">
        <v>469</v>
      </c>
      <c r="K75" s="4" t="s">
        <v>1057</v>
      </c>
      <c r="L75" s="4" t="s">
        <v>3124</v>
      </c>
      <c r="M75" s="4" t="s">
        <v>1059</v>
      </c>
      <c r="N75" s="4" t="s">
        <v>1992</v>
      </c>
      <c r="O75" s="4" t="s">
        <v>4554</v>
      </c>
      <c r="P75" s="4" t="s">
        <v>4554</v>
      </c>
      <c r="Q75" s="4" t="s">
        <v>4556</v>
      </c>
      <c r="R75" s="4" t="s">
        <v>4554</v>
      </c>
      <c r="S75" s="4" t="s">
        <v>4692</v>
      </c>
      <c r="T75" s="4" t="s">
        <v>4687</v>
      </c>
      <c r="U75" s="4" t="s">
        <v>4554</v>
      </c>
      <c r="V75" s="4" t="s">
        <v>4554</v>
      </c>
      <c r="W75" s="4" t="s">
        <v>4559</v>
      </c>
      <c r="X75" s="4" t="s">
        <v>12847</v>
      </c>
      <c r="Y75" s="5">
        <f t="shared" si="1"/>
        <v>0.00009259259259</v>
      </c>
      <c r="Z75" s="4">
        <f t="shared" si="2"/>
        <v>672</v>
      </c>
    </row>
    <row r="76" ht="15.75" customHeight="1">
      <c r="A76" s="4" t="s">
        <v>12848</v>
      </c>
      <c r="B76" s="4" t="s">
        <v>12849</v>
      </c>
      <c r="C76" s="4" t="s">
        <v>12576</v>
      </c>
      <c r="D76" s="4" t="s">
        <v>12850</v>
      </c>
      <c r="E76" s="4" t="s">
        <v>4554</v>
      </c>
      <c r="F76" s="4" t="s">
        <v>4554</v>
      </c>
      <c r="G76" s="4" t="s">
        <v>4554</v>
      </c>
      <c r="H76" s="4" t="s">
        <v>364</v>
      </c>
      <c r="I76" s="4" t="s">
        <v>4687</v>
      </c>
      <c r="J76" s="4" t="s">
        <v>355</v>
      </c>
      <c r="K76" s="4" t="s">
        <v>3057</v>
      </c>
      <c r="L76" s="4" t="s">
        <v>224</v>
      </c>
      <c r="M76" s="4" t="s">
        <v>3116</v>
      </c>
      <c r="N76" s="4" t="s">
        <v>3069</v>
      </c>
      <c r="O76" s="4" t="s">
        <v>4554</v>
      </c>
      <c r="P76" s="4" t="s">
        <v>4554</v>
      </c>
      <c r="Q76" s="4" t="s">
        <v>4556</v>
      </c>
      <c r="R76" s="4" t="s">
        <v>4554</v>
      </c>
      <c r="S76" s="4" t="s">
        <v>4692</v>
      </c>
      <c r="T76" s="4" t="s">
        <v>4558</v>
      </c>
      <c r="U76" s="4" t="s">
        <v>4554</v>
      </c>
      <c r="V76" s="4" t="s">
        <v>4554</v>
      </c>
      <c r="W76" s="4" t="s">
        <v>4559</v>
      </c>
      <c r="X76" s="4" t="s">
        <v>5070</v>
      </c>
      <c r="Y76" s="5">
        <f t="shared" si="1"/>
        <v>0.00009259259259</v>
      </c>
      <c r="Z76" s="4">
        <f t="shared" si="2"/>
        <v>672</v>
      </c>
    </row>
    <row r="77" ht="15.75" customHeight="1">
      <c r="A77" s="4" t="s">
        <v>12851</v>
      </c>
      <c r="B77" s="4" t="s">
        <v>12852</v>
      </c>
      <c r="C77" s="4" t="s">
        <v>12576</v>
      </c>
      <c r="D77" s="4" t="s">
        <v>12853</v>
      </c>
      <c r="E77" s="4" t="s">
        <v>4554</v>
      </c>
      <c r="F77" s="4" t="s">
        <v>4554</v>
      </c>
      <c r="G77" s="4" t="s">
        <v>4554</v>
      </c>
      <c r="H77" s="4" t="s">
        <v>678</v>
      </c>
      <c r="I77" s="4" t="s">
        <v>177</v>
      </c>
      <c r="J77" s="4" t="s">
        <v>326</v>
      </c>
      <c r="K77" s="4" t="s">
        <v>3037</v>
      </c>
      <c r="L77" s="4" t="s">
        <v>3127</v>
      </c>
      <c r="M77" s="4" t="s">
        <v>3039</v>
      </c>
      <c r="N77" s="4" t="s">
        <v>2351</v>
      </c>
      <c r="O77" s="4" t="s">
        <v>4554</v>
      </c>
      <c r="P77" s="4" t="s">
        <v>4554</v>
      </c>
      <c r="Q77" s="4" t="s">
        <v>4556</v>
      </c>
      <c r="R77" s="4" t="s">
        <v>4554</v>
      </c>
      <c r="S77" s="4" t="s">
        <v>4692</v>
      </c>
      <c r="T77" s="4" t="s">
        <v>4687</v>
      </c>
      <c r="U77" s="4" t="s">
        <v>4554</v>
      </c>
      <c r="V77" s="4" t="s">
        <v>4554</v>
      </c>
      <c r="W77" s="4" t="s">
        <v>4559</v>
      </c>
      <c r="X77" s="4" t="s">
        <v>12854</v>
      </c>
      <c r="Y77" s="5">
        <f t="shared" si="1"/>
        <v>0.0001851851852</v>
      </c>
      <c r="Z77" s="4">
        <f t="shared" si="2"/>
        <v>672</v>
      </c>
    </row>
    <row r="78" ht="15.75" customHeight="1">
      <c r="A78" s="4" t="s">
        <v>12855</v>
      </c>
      <c r="B78" s="4" t="s">
        <v>12856</v>
      </c>
      <c r="C78" s="4" t="s">
        <v>12576</v>
      </c>
      <c r="D78" s="4" t="s">
        <v>12857</v>
      </c>
      <c r="E78" s="4" t="s">
        <v>4554</v>
      </c>
      <c r="F78" s="4" t="s">
        <v>4554</v>
      </c>
      <c r="G78" s="4" t="s">
        <v>4554</v>
      </c>
      <c r="H78" s="4" t="s">
        <v>578</v>
      </c>
      <c r="I78" s="4" t="s">
        <v>173</v>
      </c>
      <c r="J78" s="4" t="s">
        <v>1612</v>
      </c>
      <c r="K78" s="4" t="s">
        <v>3037</v>
      </c>
      <c r="L78" s="4" t="s">
        <v>270</v>
      </c>
      <c r="M78" s="4" t="s">
        <v>3039</v>
      </c>
      <c r="N78" s="4" t="s">
        <v>321</v>
      </c>
      <c r="O78" s="4" t="s">
        <v>4554</v>
      </c>
      <c r="P78" s="4" t="s">
        <v>4554</v>
      </c>
      <c r="Q78" s="4" t="s">
        <v>4556</v>
      </c>
      <c r="R78" s="4" t="s">
        <v>4554</v>
      </c>
      <c r="S78" s="4" t="s">
        <v>4692</v>
      </c>
      <c r="T78" s="4" t="s">
        <v>4687</v>
      </c>
      <c r="U78" s="4" t="s">
        <v>4554</v>
      </c>
      <c r="V78" s="4" t="s">
        <v>4554</v>
      </c>
      <c r="W78" s="4" t="s">
        <v>4559</v>
      </c>
      <c r="X78" s="4" t="s">
        <v>547</v>
      </c>
      <c r="Y78" s="5">
        <f t="shared" si="1"/>
        <v>0.00009259259259</v>
      </c>
      <c r="Z78" s="4">
        <f t="shared" si="2"/>
        <v>672</v>
      </c>
    </row>
    <row r="79" ht="15.75" customHeight="1">
      <c r="A79" s="4" t="s">
        <v>12858</v>
      </c>
      <c r="B79" s="4" t="s">
        <v>12859</v>
      </c>
      <c r="C79" s="4" t="s">
        <v>12576</v>
      </c>
      <c r="D79" s="4" t="s">
        <v>12860</v>
      </c>
      <c r="E79" s="4" t="s">
        <v>4554</v>
      </c>
      <c r="F79" s="4" t="s">
        <v>4554</v>
      </c>
      <c r="G79" s="4" t="s">
        <v>4554</v>
      </c>
      <c r="H79" s="4" t="s">
        <v>404</v>
      </c>
      <c r="I79" s="4" t="s">
        <v>4687</v>
      </c>
      <c r="J79" s="4" t="s">
        <v>355</v>
      </c>
      <c r="K79" s="4" t="s">
        <v>3057</v>
      </c>
      <c r="L79" s="4" t="s">
        <v>224</v>
      </c>
      <c r="M79" s="4" t="s">
        <v>3116</v>
      </c>
      <c r="N79" s="4" t="s">
        <v>110</v>
      </c>
      <c r="O79" s="4" t="s">
        <v>4554</v>
      </c>
      <c r="P79" s="4" t="s">
        <v>4554</v>
      </c>
      <c r="Q79" s="4" t="s">
        <v>4556</v>
      </c>
      <c r="R79" s="4" t="s">
        <v>4554</v>
      </c>
      <c r="S79" s="4" t="s">
        <v>4692</v>
      </c>
      <c r="T79" s="4" t="s">
        <v>4558</v>
      </c>
      <c r="U79" s="4" t="s">
        <v>4554</v>
      </c>
      <c r="V79" s="4" t="s">
        <v>4554</v>
      </c>
      <c r="W79" s="4" t="s">
        <v>4559</v>
      </c>
      <c r="X79" s="4" t="s">
        <v>12861</v>
      </c>
      <c r="Y79" s="5">
        <f t="shared" si="1"/>
        <v>0.00009259259259</v>
      </c>
      <c r="Z79" s="4">
        <f t="shared" si="2"/>
        <v>672</v>
      </c>
    </row>
    <row r="80" ht="15.75" customHeight="1">
      <c r="A80" s="4" t="s">
        <v>12862</v>
      </c>
      <c r="B80" s="4" t="s">
        <v>12863</v>
      </c>
      <c r="C80" s="4" t="s">
        <v>12576</v>
      </c>
      <c r="D80" s="4" t="s">
        <v>12864</v>
      </c>
      <c r="E80" s="4" t="s">
        <v>4554</v>
      </c>
      <c r="F80" s="4" t="s">
        <v>4554</v>
      </c>
      <c r="G80" s="4" t="s">
        <v>4554</v>
      </c>
      <c r="H80" s="4" t="s">
        <v>678</v>
      </c>
      <c r="I80" s="4" t="s">
        <v>177</v>
      </c>
      <c r="J80" s="4" t="s">
        <v>326</v>
      </c>
      <c r="K80" s="4" t="s">
        <v>3037</v>
      </c>
      <c r="L80" s="4" t="s">
        <v>897</v>
      </c>
      <c r="M80" s="4" t="s">
        <v>3039</v>
      </c>
      <c r="N80" s="4" t="s">
        <v>128</v>
      </c>
      <c r="O80" s="4" t="s">
        <v>4554</v>
      </c>
      <c r="P80" s="4" t="s">
        <v>4554</v>
      </c>
      <c r="Q80" s="4" t="s">
        <v>4556</v>
      </c>
      <c r="R80" s="4" t="s">
        <v>4554</v>
      </c>
      <c r="S80" s="4" t="s">
        <v>4692</v>
      </c>
      <c r="T80" s="4" t="s">
        <v>4558</v>
      </c>
      <c r="U80" s="4" t="s">
        <v>4554</v>
      </c>
      <c r="V80" s="4" t="s">
        <v>4554</v>
      </c>
      <c r="W80" s="4" t="s">
        <v>4559</v>
      </c>
      <c r="X80" s="4" t="s">
        <v>5102</v>
      </c>
      <c r="Y80" s="5">
        <f t="shared" si="1"/>
        <v>0.00009259259259</v>
      </c>
      <c r="Z80" s="4">
        <f t="shared" si="2"/>
        <v>672</v>
      </c>
    </row>
    <row r="81" ht="15.75" customHeight="1">
      <c r="A81" s="4" t="s">
        <v>12865</v>
      </c>
      <c r="B81" s="4" t="s">
        <v>12866</v>
      </c>
      <c r="C81" s="4" t="s">
        <v>12576</v>
      </c>
      <c r="D81" s="4" t="s">
        <v>12867</v>
      </c>
      <c r="E81" s="4" t="s">
        <v>4554</v>
      </c>
      <c r="F81" s="4" t="s">
        <v>4554</v>
      </c>
      <c r="G81" s="4" t="s">
        <v>4554</v>
      </c>
      <c r="H81" s="4" t="s">
        <v>629</v>
      </c>
      <c r="I81" s="4" t="s">
        <v>145</v>
      </c>
      <c r="J81" s="4" t="s">
        <v>459</v>
      </c>
      <c r="K81" s="4" t="s">
        <v>1057</v>
      </c>
      <c r="L81" s="4" t="s">
        <v>12599</v>
      </c>
      <c r="M81" s="4" t="s">
        <v>12711</v>
      </c>
      <c r="N81" s="4" t="s">
        <v>177</v>
      </c>
      <c r="O81" s="4" t="s">
        <v>4554</v>
      </c>
      <c r="P81" s="4" t="s">
        <v>4554</v>
      </c>
      <c r="Q81" s="4" t="s">
        <v>4556</v>
      </c>
      <c r="R81" s="4" t="s">
        <v>4554</v>
      </c>
      <c r="S81" s="4" t="s">
        <v>4692</v>
      </c>
      <c r="T81" s="4" t="s">
        <v>4558</v>
      </c>
      <c r="U81" s="4" t="s">
        <v>4554</v>
      </c>
      <c r="V81" s="4" t="s">
        <v>4554</v>
      </c>
      <c r="W81" s="4" t="s">
        <v>4559</v>
      </c>
      <c r="X81" s="4" t="s">
        <v>12868</v>
      </c>
      <c r="Y81" s="5">
        <f t="shared" si="1"/>
        <v>0.0001967592593</v>
      </c>
      <c r="Z81" s="4">
        <f t="shared" si="2"/>
        <v>672</v>
      </c>
    </row>
    <row r="82" ht="15.75" customHeight="1">
      <c r="A82" s="4" t="s">
        <v>12869</v>
      </c>
      <c r="B82" s="4" t="s">
        <v>12870</v>
      </c>
      <c r="C82" s="4" t="s">
        <v>12576</v>
      </c>
      <c r="D82" s="4" t="s">
        <v>12871</v>
      </c>
      <c r="E82" s="4" t="s">
        <v>4554</v>
      </c>
      <c r="F82" s="4" t="s">
        <v>4554</v>
      </c>
      <c r="G82" s="4" t="s">
        <v>4554</v>
      </c>
      <c r="H82" s="4" t="s">
        <v>600</v>
      </c>
      <c r="I82" s="4" t="s">
        <v>157</v>
      </c>
      <c r="J82" s="4" t="s">
        <v>4825</v>
      </c>
      <c r="K82" s="4" t="s">
        <v>1057</v>
      </c>
      <c r="L82" s="4" t="s">
        <v>1058</v>
      </c>
      <c r="M82" s="4" t="s">
        <v>1059</v>
      </c>
      <c r="N82" s="4" t="s">
        <v>200</v>
      </c>
      <c r="O82" s="4" t="s">
        <v>4554</v>
      </c>
      <c r="P82" s="4" t="s">
        <v>4554</v>
      </c>
      <c r="Q82" s="4" t="s">
        <v>4556</v>
      </c>
      <c r="R82" s="4" t="s">
        <v>4554</v>
      </c>
      <c r="S82" s="4" t="s">
        <v>4692</v>
      </c>
      <c r="T82" s="4" t="s">
        <v>4558</v>
      </c>
      <c r="U82" s="4" t="s">
        <v>4554</v>
      </c>
      <c r="V82" s="4" t="s">
        <v>4554</v>
      </c>
      <c r="W82" s="4" t="s">
        <v>4559</v>
      </c>
      <c r="X82" s="4" t="s">
        <v>12872</v>
      </c>
      <c r="Y82" s="5">
        <f t="shared" si="1"/>
        <v>0.00009259259259</v>
      </c>
      <c r="Z82" s="4">
        <f t="shared" si="2"/>
        <v>672</v>
      </c>
    </row>
    <row r="83" ht="15.75" customHeight="1">
      <c r="A83" s="4" t="s">
        <v>12873</v>
      </c>
      <c r="B83" s="4" t="s">
        <v>12874</v>
      </c>
      <c r="C83" s="4" t="s">
        <v>12576</v>
      </c>
      <c r="D83" s="4" t="s">
        <v>12875</v>
      </c>
      <c r="E83" s="4" t="s">
        <v>4554</v>
      </c>
      <c r="F83" s="4" t="s">
        <v>4554</v>
      </c>
      <c r="G83" s="4" t="s">
        <v>4554</v>
      </c>
      <c r="H83" s="4" t="s">
        <v>593</v>
      </c>
      <c r="I83" s="4" t="s">
        <v>157</v>
      </c>
      <c r="J83" s="4" t="s">
        <v>4825</v>
      </c>
      <c r="K83" s="4" t="s">
        <v>1057</v>
      </c>
      <c r="L83" s="4" t="s">
        <v>3106</v>
      </c>
      <c r="M83" s="4" t="s">
        <v>1059</v>
      </c>
      <c r="N83" s="4" t="s">
        <v>3096</v>
      </c>
      <c r="O83" s="4" t="s">
        <v>4554</v>
      </c>
      <c r="P83" s="4" t="s">
        <v>4554</v>
      </c>
      <c r="Q83" s="4" t="s">
        <v>4556</v>
      </c>
      <c r="R83" s="4" t="s">
        <v>4554</v>
      </c>
      <c r="S83" s="4" t="s">
        <v>4692</v>
      </c>
      <c r="T83" s="4" t="s">
        <v>4687</v>
      </c>
      <c r="U83" s="4" t="s">
        <v>4554</v>
      </c>
      <c r="V83" s="4" t="s">
        <v>4554</v>
      </c>
      <c r="W83" s="4" t="s">
        <v>4559</v>
      </c>
      <c r="X83" s="4" t="s">
        <v>12876</v>
      </c>
      <c r="Y83" s="5">
        <f t="shared" si="1"/>
        <v>0.00009259259259</v>
      </c>
      <c r="Z83" s="4">
        <f t="shared" si="2"/>
        <v>672</v>
      </c>
    </row>
    <row r="84" ht="15.75" customHeight="1">
      <c r="A84" s="4" t="s">
        <v>12877</v>
      </c>
      <c r="B84" s="4" t="s">
        <v>12878</v>
      </c>
      <c r="C84" s="4" t="s">
        <v>12576</v>
      </c>
      <c r="D84" s="4" t="s">
        <v>12879</v>
      </c>
      <c r="E84" s="4" t="s">
        <v>4554</v>
      </c>
      <c r="F84" s="4" t="s">
        <v>4554</v>
      </c>
      <c r="G84" s="4" t="s">
        <v>4554</v>
      </c>
      <c r="H84" s="4" t="s">
        <v>793</v>
      </c>
      <c r="I84" s="4" t="s">
        <v>173</v>
      </c>
      <c r="J84" s="4" t="s">
        <v>336</v>
      </c>
      <c r="K84" s="4" t="s">
        <v>3037</v>
      </c>
      <c r="L84" s="4" t="s">
        <v>3098</v>
      </c>
      <c r="M84" s="4" t="s">
        <v>1059</v>
      </c>
      <c r="N84" s="4" t="s">
        <v>2998</v>
      </c>
      <c r="O84" s="4" t="s">
        <v>4554</v>
      </c>
      <c r="P84" s="4" t="s">
        <v>4554</v>
      </c>
      <c r="Q84" s="4" t="s">
        <v>4556</v>
      </c>
      <c r="R84" s="4" t="s">
        <v>4554</v>
      </c>
      <c r="S84" s="4" t="s">
        <v>4692</v>
      </c>
      <c r="T84" s="4" t="s">
        <v>4687</v>
      </c>
      <c r="U84" s="4" t="s">
        <v>4554</v>
      </c>
      <c r="V84" s="4" t="s">
        <v>4554</v>
      </c>
      <c r="W84" s="4" t="s">
        <v>4559</v>
      </c>
      <c r="X84" s="4" t="s">
        <v>12880</v>
      </c>
      <c r="Y84" s="5">
        <f t="shared" si="1"/>
        <v>0.00009259259259</v>
      </c>
      <c r="Z84" s="4">
        <f t="shared" si="2"/>
        <v>672</v>
      </c>
    </row>
    <row r="85" ht="15.75" customHeight="1">
      <c r="A85" s="4" t="s">
        <v>12881</v>
      </c>
      <c r="B85" s="4" t="s">
        <v>12882</v>
      </c>
      <c r="C85" s="4" t="s">
        <v>12576</v>
      </c>
      <c r="D85" s="4" t="s">
        <v>12883</v>
      </c>
      <c r="E85" s="4" t="s">
        <v>4554</v>
      </c>
      <c r="F85" s="4" t="s">
        <v>4554</v>
      </c>
      <c r="G85" s="4" t="s">
        <v>4554</v>
      </c>
      <c r="H85" s="4" t="s">
        <v>3112</v>
      </c>
      <c r="I85" s="4" t="s">
        <v>148</v>
      </c>
      <c r="J85" s="4" t="s">
        <v>341</v>
      </c>
      <c r="K85" s="4" t="s">
        <v>1261</v>
      </c>
      <c r="L85" s="4" t="s">
        <v>259</v>
      </c>
      <c r="M85" s="4" t="s">
        <v>12711</v>
      </c>
      <c r="N85" s="4" t="s">
        <v>30</v>
      </c>
      <c r="O85" s="4" t="s">
        <v>4554</v>
      </c>
      <c r="P85" s="4" t="s">
        <v>4554</v>
      </c>
      <c r="Q85" s="4" t="s">
        <v>4556</v>
      </c>
      <c r="R85" s="4" t="s">
        <v>4554</v>
      </c>
      <c r="S85" s="4" t="s">
        <v>4692</v>
      </c>
      <c r="T85" s="4" t="s">
        <v>4558</v>
      </c>
      <c r="U85" s="4" t="s">
        <v>4554</v>
      </c>
      <c r="V85" s="4" t="s">
        <v>4554</v>
      </c>
      <c r="W85" s="4" t="s">
        <v>4559</v>
      </c>
      <c r="X85" s="4" t="s">
        <v>562</v>
      </c>
      <c r="Y85" s="5">
        <f t="shared" si="1"/>
        <v>0.0001851851852</v>
      </c>
      <c r="Z85" s="4">
        <f t="shared" si="2"/>
        <v>672</v>
      </c>
    </row>
    <row r="86" ht="15.75" customHeight="1">
      <c r="A86" s="4" t="s">
        <v>12884</v>
      </c>
      <c r="B86" s="4" t="s">
        <v>12885</v>
      </c>
      <c r="C86" s="4" t="s">
        <v>12576</v>
      </c>
      <c r="D86" s="4" t="s">
        <v>12886</v>
      </c>
      <c r="E86" s="4" t="s">
        <v>4554</v>
      </c>
      <c r="F86" s="4" t="s">
        <v>4554</v>
      </c>
      <c r="G86" s="4" t="s">
        <v>4554</v>
      </c>
      <c r="H86" s="4" t="s">
        <v>1545</v>
      </c>
      <c r="I86" s="4" t="s">
        <v>148</v>
      </c>
      <c r="J86" s="4" t="s">
        <v>350</v>
      </c>
      <c r="K86" s="4" t="s">
        <v>1261</v>
      </c>
      <c r="L86" s="4" t="s">
        <v>3093</v>
      </c>
      <c r="M86" s="4" t="s">
        <v>12711</v>
      </c>
      <c r="N86" s="4" t="s">
        <v>177</v>
      </c>
      <c r="O86" s="4" t="s">
        <v>4554</v>
      </c>
      <c r="P86" s="4" t="s">
        <v>4554</v>
      </c>
      <c r="Q86" s="4" t="s">
        <v>4556</v>
      </c>
      <c r="R86" s="4" t="s">
        <v>4554</v>
      </c>
      <c r="S86" s="4" t="s">
        <v>4692</v>
      </c>
      <c r="T86" s="4" t="s">
        <v>4558</v>
      </c>
      <c r="U86" s="4" t="s">
        <v>4554</v>
      </c>
      <c r="V86" s="4" t="s">
        <v>4554</v>
      </c>
      <c r="W86" s="4" t="s">
        <v>4559</v>
      </c>
      <c r="X86" s="4" t="s">
        <v>12887</v>
      </c>
      <c r="Y86" s="5">
        <f t="shared" si="1"/>
        <v>0.00009259259259</v>
      </c>
      <c r="Z86" s="4">
        <f t="shared" si="2"/>
        <v>672</v>
      </c>
    </row>
    <row r="87" ht="15.75" customHeight="1">
      <c r="A87" s="4" t="s">
        <v>12888</v>
      </c>
      <c r="B87" s="4" t="s">
        <v>12889</v>
      </c>
      <c r="C87" s="4" t="s">
        <v>12576</v>
      </c>
      <c r="D87" s="4" t="s">
        <v>12890</v>
      </c>
      <c r="E87" s="4" t="s">
        <v>4554</v>
      </c>
      <c r="F87" s="4" t="s">
        <v>4554</v>
      </c>
      <c r="G87" s="4" t="s">
        <v>4554</v>
      </c>
      <c r="H87" s="4" t="s">
        <v>685</v>
      </c>
      <c r="I87" s="4" t="s">
        <v>139</v>
      </c>
      <c r="J87" s="4" t="s">
        <v>817</v>
      </c>
      <c r="K87" s="4" t="s">
        <v>1261</v>
      </c>
      <c r="L87" s="4" t="s">
        <v>265</v>
      </c>
      <c r="M87" s="4" t="s">
        <v>12711</v>
      </c>
      <c r="N87" s="4" t="s">
        <v>4687</v>
      </c>
      <c r="O87" s="4" t="s">
        <v>4554</v>
      </c>
      <c r="P87" s="4" t="s">
        <v>4554</v>
      </c>
      <c r="Q87" s="4" t="s">
        <v>4556</v>
      </c>
      <c r="R87" s="4" t="s">
        <v>4554</v>
      </c>
      <c r="S87" s="4" t="s">
        <v>4692</v>
      </c>
      <c r="T87" s="4" t="s">
        <v>4558</v>
      </c>
      <c r="U87" s="4" t="s">
        <v>4554</v>
      </c>
      <c r="V87" s="4" t="s">
        <v>4554</v>
      </c>
      <c r="W87" s="4" t="s">
        <v>4559</v>
      </c>
      <c r="X87" s="4" t="s">
        <v>12891</v>
      </c>
      <c r="Y87" s="5">
        <f t="shared" si="1"/>
        <v>0.0001041666667</v>
      </c>
      <c r="Z87" s="4">
        <f t="shared" si="2"/>
        <v>672</v>
      </c>
    </row>
    <row r="88" ht="15.75" customHeight="1">
      <c r="A88" s="4" t="s">
        <v>12892</v>
      </c>
      <c r="B88" s="4" t="s">
        <v>12893</v>
      </c>
      <c r="C88" s="4" t="s">
        <v>12576</v>
      </c>
      <c r="D88" s="4" t="s">
        <v>12894</v>
      </c>
      <c r="E88" s="4" t="s">
        <v>4554</v>
      </c>
      <c r="F88" s="4" t="s">
        <v>4554</v>
      </c>
      <c r="G88" s="4" t="s">
        <v>4554</v>
      </c>
      <c r="H88" s="4" t="s">
        <v>1387</v>
      </c>
      <c r="I88" s="4" t="s">
        <v>139</v>
      </c>
      <c r="J88" s="4" t="s">
        <v>373</v>
      </c>
      <c r="K88" s="4" t="s">
        <v>1261</v>
      </c>
      <c r="L88" s="4" t="s">
        <v>207</v>
      </c>
      <c r="M88" s="4" t="s">
        <v>12711</v>
      </c>
      <c r="N88" s="4" t="s">
        <v>118</v>
      </c>
      <c r="O88" s="4" t="s">
        <v>4554</v>
      </c>
      <c r="P88" s="4" t="s">
        <v>4554</v>
      </c>
      <c r="Q88" s="4" t="s">
        <v>4556</v>
      </c>
      <c r="R88" s="4" t="s">
        <v>4554</v>
      </c>
      <c r="S88" s="4" t="s">
        <v>4692</v>
      </c>
      <c r="T88" s="4" t="s">
        <v>4558</v>
      </c>
      <c r="U88" s="4" t="s">
        <v>4554</v>
      </c>
      <c r="V88" s="4" t="s">
        <v>4554</v>
      </c>
      <c r="W88" s="4" t="s">
        <v>4559</v>
      </c>
      <c r="X88" s="4" t="s">
        <v>12895</v>
      </c>
      <c r="Y88" s="5">
        <f t="shared" si="1"/>
        <v>0.00009259259259</v>
      </c>
      <c r="Z88" s="4">
        <f t="shared" si="2"/>
        <v>672</v>
      </c>
    </row>
    <row r="89" ht="15.75" customHeight="1">
      <c r="A89" s="4" t="s">
        <v>12896</v>
      </c>
      <c r="B89" s="4" t="s">
        <v>12897</v>
      </c>
      <c r="C89" s="4" t="s">
        <v>12576</v>
      </c>
      <c r="D89" s="4" t="s">
        <v>12898</v>
      </c>
      <c r="E89" s="4" t="s">
        <v>4554</v>
      </c>
      <c r="F89" s="4" t="s">
        <v>4554</v>
      </c>
      <c r="G89" s="4" t="s">
        <v>4554</v>
      </c>
      <c r="H89" s="4" t="s">
        <v>629</v>
      </c>
      <c r="I89" s="4" t="s">
        <v>145</v>
      </c>
      <c r="J89" s="4" t="s">
        <v>459</v>
      </c>
      <c r="K89" s="4" t="s">
        <v>1057</v>
      </c>
      <c r="L89" s="4" t="s">
        <v>12599</v>
      </c>
      <c r="M89" s="4" t="s">
        <v>12711</v>
      </c>
      <c r="N89" s="4" t="s">
        <v>589</v>
      </c>
      <c r="O89" s="4" t="s">
        <v>4554</v>
      </c>
      <c r="P89" s="4" t="s">
        <v>4554</v>
      </c>
      <c r="Q89" s="4" t="s">
        <v>4556</v>
      </c>
      <c r="R89" s="4" t="s">
        <v>4554</v>
      </c>
      <c r="S89" s="4" t="s">
        <v>4692</v>
      </c>
      <c r="T89" s="4" t="s">
        <v>4558</v>
      </c>
      <c r="U89" s="4" t="s">
        <v>4554</v>
      </c>
      <c r="V89" s="4" t="s">
        <v>4554</v>
      </c>
      <c r="W89" s="4" t="s">
        <v>4559</v>
      </c>
      <c r="X89" s="4" t="s">
        <v>580</v>
      </c>
      <c r="Y89" s="5">
        <f t="shared" si="1"/>
        <v>0.0001851851852</v>
      </c>
      <c r="Z89" s="4">
        <f t="shared" si="2"/>
        <v>672</v>
      </c>
    </row>
    <row r="90" ht="15.75" customHeight="1">
      <c r="A90" s="4" t="s">
        <v>12899</v>
      </c>
      <c r="B90" s="4" t="s">
        <v>12900</v>
      </c>
      <c r="C90" s="4" t="s">
        <v>12576</v>
      </c>
      <c r="D90" s="4" t="s">
        <v>12901</v>
      </c>
      <c r="E90" s="4" t="s">
        <v>4554</v>
      </c>
      <c r="F90" s="4" t="s">
        <v>4554</v>
      </c>
      <c r="G90" s="4" t="s">
        <v>4554</v>
      </c>
      <c r="H90" s="4" t="s">
        <v>629</v>
      </c>
      <c r="I90" s="4" t="s">
        <v>145</v>
      </c>
      <c r="J90" s="4" t="s">
        <v>459</v>
      </c>
      <c r="K90" s="4" t="s">
        <v>1057</v>
      </c>
      <c r="L90" s="4" t="s">
        <v>12599</v>
      </c>
      <c r="M90" s="4" t="s">
        <v>12711</v>
      </c>
      <c r="N90" s="4" t="s">
        <v>1863</v>
      </c>
      <c r="O90" s="4" t="s">
        <v>4554</v>
      </c>
      <c r="P90" s="4" t="s">
        <v>4554</v>
      </c>
      <c r="Q90" s="4" t="s">
        <v>4556</v>
      </c>
      <c r="R90" s="4" t="s">
        <v>4554</v>
      </c>
      <c r="S90" s="4" t="s">
        <v>4692</v>
      </c>
      <c r="T90" s="4" t="s">
        <v>4687</v>
      </c>
      <c r="U90" s="4" t="s">
        <v>4554</v>
      </c>
      <c r="V90" s="4" t="s">
        <v>4554</v>
      </c>
      <c r="W90" s="4" t="s">
        <v>4559</v>
      </c>
      <c r="X90" s="4" t="s">
        <v>5168</v>
      </c>
      <c r="Y90" s="5">
        <f t="shared" si="1"/>
        <v>0.00009259259259</v>
      </c>
      <c r="Z90" s="4">
        <f t="shared" si="2"/>
        <v>672</v>
      </c>
    </row>
    <row r="91" ht="15.75" customHeight="1">
      <c r="A91" s="4" t="s">
        <v>12902</v>
      </c>
      <c r="B91" s="4" t="s">
        <v>12903</v>
      </c>
      <c r="C91" s="4" t="s">
        <v>12576</v>
      </c>
      <c r="D91" s="4" t="s">
        <v>12904</v>
      </c>
      <c r="E91" s="4" t="s">
        <v>4554</v>
      </c>
      <c r="F91" s="4" t="s">
        <v>4554</v>
      </c>
      <c r="G91" s="4" t="s">
        <v>4554</v>
      </c>
      <c r="H91" s="4" t="s">
        <v>3088</v>
      </c>
      <c r="I91" s="4" t="s">
        <v>139</v>
      </c>
      <c r="J91" s="4" t="s">
        <v>309</v>
      </c>
      <c r="K91" s="4" t="s">
        <v>1261</v>
      </c>
      <c r="L91" s="4" t="s">
        <v>1300</v>
      </c>
      <c r="M91" s="4" t="s">
        <v>12711</v>
      </c>
      <c r="N91" s="4" t="s">
        <v>33</v>
      </c>
      <c r="O91" s="4" t="s">
        <v>4554</v>
      </c>
      <c r="P91" s="4" t="s">
        <v>4554</v>
      </c>
      <c r="Q91" s="4" t="s">
        <v>4556</v>
      </c>
      <c r="R91" s="4" t="s">
        <v>4554</v>
      </c>
      <c r="S91" s="4" t="s">
        <v>4692</v>
      </c>
      <c r="T91" s="4" t="s">
        <v>4558</v>
      </c>
      <c r="U91" s="4" t="s">
        <v>4554</v>
      </c>
      <c r="V91" s="4" t="s">
        <v>4554</v>
      </c>
      <c r="W91" s="4" t="s">
        <v>4559</v>
      </c>
      <c r="X91" s="4" t="s">
        <v>12905</v>
      </c>
      <c r="Y91" s="5">
        <f t="shared" si="1"/>
        <v>0.00009259259259</v>
      </c>
      <c r="Z91" s="4">
        <f t="shared" si="2"/>
        <v>672</v>
      </c>
    </row>
    <row r="92" ht="15.75" customHeight="1">
      <c r="A92" s="4" t="s">
        <v>12906</v>
      </c>
      <c r="B92" s="4" t="s">
        <v>12907</v>
      </c>
      <c r="C92" s="4" t="s">
        <v>12576</v>
      </c>
      <c r="D92" s="4" t="s">
        <v>12908</v>
      </c>
      <c r="E92" s="4" t="s">
        <v>4554</v>
      </c>
      <c r="F92" s="4" t="s">
        <v>4554</v>
      </c>
      <c r="G92" s="4" t="s">
        <v>4554</v>
      </c>
      <c r="H92" s="4" t="s">
        <v>3102</v>
      </c>
      <c r="I92" s="4" t="s">
        <v>120</v>
      </c>
      <c r="J92" s="4" t="s">
        <v>185</v>
      </c>
      <c r="K92" s="4" t="s">
        <v>1229</v>
      </c>
      <c r="L92" s="4" t="s">
        <v>197</v>
      </c>
      <c r="M92" s="4" t="s">
        <v>188</v>
      </c>
      <c r="N92" s="4" t="s">
        <v>228</v>
      </c>
      <c r="O92" s="4" t="s">
        <v>4554</v>
      </c>
      <c r="P92" s="4" t="s">
        <v>4554</v>
      </c>
      <c r="Q92" s="4" t="s">
        <v>4556</v>
      </c>
      <c r="R92" s="4" t="s">
        <v>4554</v>
      </c>
      <c r="S92" s="4" t="s">
        <v>4692</v>
      </c>
      <c r="T92" s="4" t="s">
        <v>4558</v>
      </c>
      <c r="U92" s="4" t="s">
        <v>4554</v>
      </c>
      <c r="V92" s="4" t="s">
        <v>4554</v>
      </c>
      <c r="W92" s="4" t="s">
        <v>4559</v>
      </c>
      <c r="X92" s="4" t="s">
        <v>12909</v>
      </c>
      <c r="Y92" s="5">
        <f t="shared" si="1"/>
        <v>0.00009259259259</v>
      </c>
      <c r="Z92" s="4">
        <f t="shared" si="2"/>
        <v>672</v>
      </c>
    </row>
    <row r="93" ht="15.75" customHeight="1">
      <c r="A93" s="4" t="s">
        <v>12910</v>
      </c>
      <c r="B93" s="4" t="s">
        <v>12911</v>
      </c>
      <c r="C93" s="4" t="s">
        <v>12576</v>
      </c>
      <c r="D93" s="4" t="s">
        <v>12912</v>
      </c>
      <c r="E93" s="4" t="s">
        <v>4554</v>
      </c>
      <c r="F93" s="4" t="s">
        <v>4554</v>
      </c>
      <c r="G93" s="4" t="s">
        <v>4554</v>
      </c>
      <c r="H93" s="4" t="s">
        <v>84</v>
      </c>
      <c r="I93" s="4" t="s">
        <v>4622</v>
      </c>
      <c r="J93" s="4" t="s">
        <v>4842</v>
      </c>
      <c r="K93" s="4" t="s">
        <v>1229</v>
      </c>
      <c r="L93" s="4" t="s">
        <v>3149</v>
      </c>
      <c r="M93" s="4" t="s">
        <v>188</v>
      </c>
      <c r="N93" s="4" t="s">
        <v>65</v>
      </c>
      <c r="O93" s="4" t="s">
        <v>4554</v>
      </c>
      <c r="P93" s="4" t="s">
        <v>4554</v>
      </c>
      <c r="Q93" s="4" t="s">
        <v>4556</v>
      </c>
      <c r="R93" s="4" t="s">
        <v>4554</v>
      </c>
      <c r="S93" s="4" t="s">
        <v>4692</v>
      </c>
      <c r="T93" s="4" t="s">
        <v>4558</v>
      </c>
      <c r="U93" s="4" t="s">
        <v>4554</v>
      </c>
      <c r="V93" s="4" t="s">
        <v>4554</v>
      </c>
      <c r="W93" s="4" t="s">
        <v>4559</v>
      </c>
      <c r="X93" s="4" t="s">
        <v>609</v>
      </c>
      <c r="Y93" s="5">
        <f t="shared" si="1"/>
        <v>0.00009259259259</v>
      </c>
      <c r="Z93" s="4">
        <f t="shared" si="2"/>
        <v>672</v>
      </c>
    </row>
    <row r="94" ht="15.75" customHeight="1">
      <c r="A94" s="4" t="s">
        <v>12913</v>
      </c>
      <c r="B94" s="4" t="s">
        <v>12914</v>
      </c>
      <c r="C94" s="4" t="s">
        <v>12576</v>
      </c>
      <c r="D94" s="4" t="s">
        <v>12915</v>
      </c>
      <c r="E94" s="4" t="s">
        <v>4554</v>
      </c>
      <c r="F94" s="4" t="s">
        <v>4554</v>
      </c>
      <c r="G94" s="4" t="s">
        <v>4554</v>
      </c>
      <c r="H94" s="4" t="s">
        <v>3007</v>
      </c>
      <c r="I94" s="4" t="s">
        <v>107</v>
      </c>
      <c r="J94" s="4" t="s">
        <v>400</v>
      </c>
      <c r="K94" s="4" t="s">
        <v>1163</v>
      </c>
      <c r="L94" s="4" t="s">
        <v>202</v>
      </c>
      <c r="M94" s="4" t="s">
        <v>3057</v>
      </c>
      <c r="N94" s="4" t="s">
        <v>2376</v>
      </c>
      <c r="O94" s="4" t="s">
        <v>4554</v>
      </c>
      <c r="P94" s="4" t="s">
        <v>4554</v>
      </c>
      <c r="Q94" s="4" t="s">
        <v>4556</v>
      </c>
      <c r="R94" s="4" t="s">
        <v>4554</v>
      </c>
      <c r="S94" s="4" t="s">
        <v>4594</v>
      </c>
      <c r="T94" s="4" t="s">
        <v>4687</v>
      </c>
      <c r="U94" s="4" t="s">
        <v>4554</v>
      </c>
      <c r="V94" s="4" t="s">
        <v>4554</v>
      </c>
      <c r="W94" s="4" t="s">
        <v>4559</v>
      </c>
      <c r="X94" s="4" t="s">
        <v>12916</v>
      </c>
      <c r="Y94" s="5">
        <f t="shared" si="1"/>
        <v>0.0001041666667</v>
      </c>
      <c r="Z94" s="4">
        <f t="shared" si="2"/>
        <v>672</v>
      </c>
    </row>
    <row r="95" ht="15.75" customHeight="1">
      <c r="A95" s="4" t="s">
        <v>12917</v>
      </c>
      <c r="B95" s="4" t="s">
        <v>12918</v>
      </c>
      <c r="C95" s="4" t="s">
        <v>12576</v>
      </c>
      <c r="D95" s="4" t="s">
        <v>12919</v>
      </c>
      <c r="E95" s="4" t="s">
        <v>4554</v>
      </c>
      <c r="F95" s="4" t="s">
        <v>4554</v>
      </c>
      <c r="G95" s="4" t="s">
        <v>4554</v>
      </c>
      <c r="H95" s="4" t="s">
        <v>161</v>
      </c>
      <c r="I95" s="4" t="s">
        <v>105</v>
      </c>
      <c r="J95" s="4" t="s">
        <v>364</v>
      </c>
      <c r="K95" s="4" t="s">
        <v>1163</v>
      </c>
      <c r="L95" s="4" t="s">
        <v>3152</v>
      </c>
      <c r="M95" s="4" t="s">
        <v>3037</v>
      </c>
      <c r="N95" s="4" t="s">
        <v>3042</v>
      </c>
      <c r="O95" s="4" t="s">
        <v>4554</v>
      </c>
      <c r="P95" s="4" t="s">
        <v>4554</v>
      </c>
      <c r="Q95" s="4" t="s">
        <v>4556</v>
      </c>
      <c r="R95" s="4" t="s">
        <v>4554</v>
      </c>
      <c r="S95" s="4" t="s">
        <v>4594</v>
      </c>
      <c r="T95" s="4" t="s">
        <v>4558</v>
      </c>
      <c r="U95" s="4" t="s">
        <v>4554</v>
      </c>
      <c r="V95" s="4" t="s">
        <v>4554</v>
      </c>
      <c r="W95" s="4" t="s">
        <v>4559</v>
      </c>
      <c r="X95" s="4" t="s">
        <v>5197</v>
      </c>
      <c r="Y95" s="5">
        <f t="shared" si="1"/>
        <v>0.00009259259259</v>
      </c>
      <c r="Z95" s="4">
        <f t="shared" si="2"/>
        <v>672</v>
      </c>
    </row>
    <row r="96" ht="15.75" customHeight="1">
      <c r="A96" s="4" t="s">
        <v>12920</v>
      </c>
      <c r="B96" s="4" t="s">
        <v>12921</v>
      </c>
      <c r="C96" s="4" t="s">
        <v>12576</v>
      </c>
      <c r="D96" s="4" t="s">
        <v>12922</v>
      </c>
      <c r="E96" s="4" t="s">
        <v>4554</v>
      </c>
      <c r="F96" s="4" t="s">
        <v>4554</v>
      </c>
      <c r="G96" s="4" t="s">
        <v>4554</v>
      </c>
      <c r="H96" s="4" t="s">
        <v>414</v>
      </c>
      <c r="I96" s="4" t="s">
        <v>139</v>
      </c>
      <c r="J96" s="4" t="s">
        <v>309</v>
      </c>
      <c r="K96" s="4" t="s">
        <v>1261</v>
      </c>
      <c r="L96" s="4" t="s">
        <v>1300</v>
      </c>
      <c r="M96" s="4" t="s">
        <v>12711</v>
      </c>
      <c r="N96" s="4" t="s">
        <v>61</v>
      </c>
      <c r="O96" s="4" t="s">
        <v>4554</v>
      </c>
      <c r="P96" s="4" t="s">
        <v>4554</v>
      </c>
      <c r="Q96" s="4" t="s">
        <v>4556</v>
      </c>
      <c r="R96" s="4" t="s">
        <v>4554</v>
      </c>
      <c r="S96" s="4" t="s">
        <v>4692</v>
      </c>
      <c r="T96" s="4" t="s">
        <v>4558</v>
      </c>
      <c r="U96" s="4" t="s">
        <v>4554</v>
      </c>
      <c r="V96" s="4" t="s">
        <v>4554</v>
      </c>
      <c r="W96" s="4" t="s">
        <v>4559</v>
      </c>
      <c r="X96" s="4" t="s">
        <v>12923</v>
      </c>
      <c r="Y96" s="5">
        <f t="shared" si="1"/>
        <v>0.00009259259259</v>
      </c>
      <c r="Z96" s="4">
        <f t="shared" si="2"/>
        <v>672</v>
      </c>
    </row>
    <row r="97" ht="15.75" customHeight="1">
      <c r="A97" s="4" t="s">
        <v>12924</v>
      </c>
      <c r="B97" s="4" t="s">
        <v>12925</v>
      </c>
      <c r="C97" s="4" t="s">
        <v>12576</v>
      </c>
      <c r="D97" s="4" t="s">
        <v>12926</v>
      </c>
      <c r="E97" s="4" t="s">
        <v>4554</v>
      </c>
      <c r="F97" s="4" t="s">
        <v>4554</v>
      </c>
      <c r="G97" s="4" t="s">
        <v>4554</v>
      </c>
      <c r="H97" s="4" t="s">
        <v>685</v>
      </c>
      <c r="I97" s="4" t="s">
        <v>148</v>
      </c>
      <c r="J97" s="4" t="s">
        <v>817</v>
      </c>
      <c r="K97" s="4" t="s">
        <v>1261</v>
      </c>
      <c r="L97" s="4" t="s">
        <v>255</v>
      </c>
      <c r="M97" s="4" t="s">
        <v>12711</v>
      </c>
      <c r="N97" s="4" t="s">
        <v>4687</v>
      </c>
      <c r="O97" s="4" t="s">
        <v>4554</v>
      </c>
      <c r="P97" s="4" t="s">
        <v>4554</v>
      </c>
      <c r="Q97" s="4" t="s">
        <v>4556</v>
      </c>
      <c r="R97" s="4" t="s">
        <v>4554</v>
      </c>
      <c r="S97" s="4" t="s">
        <v>4692</v>
      </c>
      <c r="T97" s="4" t="s">
        <v>4558</v>
      </c>
      <c r="U97" s="4" t="s">
        <v>4554</v>
      </c>
      <c r="V97" s="4" t="s">
        <v>4554</v>
      </c>
      <c r="W97" s="4" t="s">
        <v>4559</v>
      </c>
      <c r="X97" s="4" t="s">
        <v>12927</v>
      </c>
      <c r="Y97" s="5">
        <f t="shared" si="1"/>
        <v>0.00009259259259</v>
      </c>
      <c r="Z97" s="4">
        <f t="shared" si="2"/>
        <v>672</v>
      </c>
    </row>
    <row r="98" ht="15.75" customHeight="1">
      <c r="A98" s="4" t="s">
        <v>12928</v>
      </c>
      <c r="B98" s="4" t="s">
        <v>12929</v>
      </c>
      <c r="C98" s="4" t="s">
        <v>12576</v>
      </c>
      <c r="D98" s="4" t="s">
        <v>12930</v>
      </c>
      <c r="E98" s="4" t="s">
        <v>4554</v>
      </c>
      <c r="F98" s="4" t="s">
        <v>4554</v>
      </c>
      <c r="G98" s="4" t="s">
        <v>4554</v>
      </c>
      <c r="H98" s="4" t="s">
        <v>593</v>
      </c>
      <c r="I98" s="4" t="s">
        <v>157</v>
      </c>
      <c r="J98" s="4" t="s">
        <v>4825</v>
      </c>
      <c r="K98" s="4" t="s">
        <v>1057</v>
      </c>
      <c r="L98" s="4" t="s">
        <v>3106</v>
      </c>
      <c r="M98" s="4" t="s">
        <v>1059</v>
      </c>
      <c r="N98" s="4" t="s">
        <v>177</v>
      </c>
      <c r="O98" s="4" t="s">
        <v>4554</v>
      </c>
      <c r="P98" s="4" t="s">
        <v>4554</v>
      </c>
      <c r="Q98" s="4" t="s">
        <v>4556</v>
      </c>
      <c r="R98" s="4" t="s">
        <v>4554</v>
      </c>
      <c r="S98" s="4" t="s">
        <v>4692</v>
      </c>
      <c r="T98" s="4" t="s">
        <v>4558</v>
      </c>
      <c r="U98" s="4" t="s">
        <v>4554</v>
      </c>
      <c r="V98" s="4" t="s">
        <v>4554</v>
      </c>
      <c r="W98" s="4" t="s">
        <v>4559</v>
      </c>
      <c r="X98" s="4" t="s">
        <v>634</v>
      </c>
      <c r="Y98" s="5">
        <f t="shared" si="1"/>
        <v>0.00009259259259</v>
      </c>
      <c r="Z98" s="4">
        <f t="shared" si="2"/>
        <v>672</v>
      </c>
    </row>
    <row r="99" ht="15.75" customHeight="1">
      <c r="A99" s="4" t="s">
        <v>12931</v>
      </c>
      <c r="B99" s="4" t="s">
        <v>12932</v>
      </c>
      <c r="C99" s="4" t="s">
        <v>12576</v>
      </c>
      <c r="D99" s="4" t="s">
        <v>12933</v>
      </c>
      <c r="E99" s="4" t="s">
        <v>4554</v>
      </c>
      <c r="F99" s="4" t="s">
        <v>4554</v>
      </c>
      <c r="G99" s="4" t="s">
        <v>4554</v>
      </c>
      <c r="H99" s="4" t="s">
        <v>2269</v>
      </c>
      <c r="I99" s="4" t="s">
        <v>120</v>
      </c>
      <c r="J99" s="4" t="s">
        <v>456</v>
      </c>
      <c r="K99" s="4" t="s">
        <v>1325</v>
      </c>
      <c r="L99" s="4" t="s">
        <v>197</v>
      </c>
      <c r="M99" s="4" t="s">
        <v>188</v>
      </c>
      <c r="N99" s="4" t="s">
        <v>51</v>
      </c>
      <c r="O99" s="4" t="s">
        <v>4554</v>
      </c>
      <c r="P99" s="4" t="s">
        <v>4554</v>
      </c>
      <c r="Q99" s="4" t="s">
        <v>4556</v>
      </c>
      <c r="R99" s="4" t="s">
        <v>4554</v>
      </c>
      <c r="S99" s="4" t="s">
        <v>4692</v>
      </c>
      <c r="T99" s="4" t="s">
        <v>4558</v>
      </c>
      <c r="U99" s="4" t="s">
        <v>4554</v>
      </c>
      <c r="V99" s="4" t="s">
        <v>4554</v>
      </c>
      <c r="W99" s="4" t="s">
        <v>4559</v>
      </c>
      <c r="X99" s="4" t="s">
        <v>12934</v>
      </c>
      <c r="Y99" s="5">
        <f t="shared" si="1"/>
        <v>0.00009259259259</v>
      </c>
      <c r="Z99" s="4">
        <f t="shared" si="2"/>
        <v>672</v>
      </c>
    </row>
    <row r="100" ht="15.75" customHeight="1">
      <c r="A100" s="4" t="s">
        <v>12935</v>
      </c>
      <c r="B100" s="4" t="s">
        <v>12936</v>
      </c>
      <c r="C100" s="4" t="s">
        <v>12576</v>
      </c>
      <c r="D100" s="4" t="s">
        <v>12937</v>
      </c>
      <c r="E100" s="4" t="s">
        <v>4554</v>
      </c>
      <c r="F100" s="4" t="s">
        <v>4554</v>
      </c>
      <c r="G100" s="4" t="s">
        <v>4554</v>
      </c>
      <c r="H100" s="4" t="s">
        <v>84</v>
      </c>
      <c r="I100" s="4" t="s">
        <v>4622</v>
      </c>
      <c r="J100" s="4" t="s">
        <v>4842</v>
      </c>
      <c r="K100" s="4" t="s">
        <v>1229</v>
      </c>
      <c r="L100" s="4" t="s">
        <v>3149</v>
      </c>
      <c r="M100" s="4" t="s">
        <v>188</v>
      </c>
      <c r="N100" s="4" t="s">
        <v>68</v>
      </c>
      <c r="O100" s="4" t="s">
        <v>4554</v>
      </c>
      <c r="P100" s="4" t="s">
        <v>4554</v>
      </c>
      <c r="Q100" s="4" t="s">
        <v>4556</v>
      </c>
      <c r="R100" s="4" t="s">
        <v>4554</v>
      </c>
      <c r="S100" s="4" t="s">
        <v>4692</v>
      </c>
      <c r="T100" s="4" t="s">
        <v>4558</v>
      </c>
      <c r="U100" s="4" t="s">
        <v>4554</v>
      </c>
      <c r="V100" s="4" t="s">
        <v>4554</v>
      </c>
      <c r="W100" s="4" t="s">
        <v>4559</v>
      </c>
      <c r="X100" s="4" t="s">
        <v>5227</v>
      </c>
      <c r="Y100" s="5">
        <f t="shared" si="1"/>
        <v>0.00009259259259</v>
      </c>
      <c r="Z100" s="4">
        <f t="shared" si="2"/>
        <v>672</v>
      </c>
    </row>
    <row r="101" ht="15.75" customHeight="1">
      <c r="A101" s="4" t="s">
        <v>12938</v>
      </c>
      <c r="B101" s="4" t="s">
        <v>12939</v>
      </c>
      <c r="C101" s="4" t="s">
        <v>12576</v>
      </c>
      <c r="D101" s="4" t="s">
        <v>12940</v>
      </c>
      <c r="E101" s="4" t="s">
        <v>4554</v>
      </c>
      <c r="F101" s="4" t="s">
        <v>4554</v>
      </c>
      <c r="G101" s="4" t="s">
        <v>4554</v>
      </c>
      <c r="H101" s="4" t="s">
        <v>12628</v>
      </c>
      <c r="I101" s="4" t="s">
        <v>128</v>
      </c>
      <c r="J101" s="4" t="s">
        <v>373</v>
      </c>
      <c r="K101" s="4" t="s">
        <v>1229</v>
      </c>
      <c r="L101" s="4" t="s">
        <v>3018</v>
      </c>
      <c r="M101" s="4" t="s">
        <v>12711</v>
      </c>
      <c r="N101" s="4" t="s">
        <v>321</v>
      </c>
      <c r="O101" s="4" t="s">
        <v>4554</v>
      </c>
      <c r="P101" s="4" t="s">
        <v>4554</v>
      </c>
      <c r="Q101" s="4" t="s">
        <v>4556</v>
      </c>
      <c r="R101" s="4" t="s">
        <v>4554</v>
      </c>
      <c r="S101" s="4" t="s">
        <v>4692</v>
      </c>
      <c r="T101" s="4" t="s">
        <v>4687</v>
      </c>
      <c r="U101" s="4" t="s">
        <v>4554</v>
      </c>
      <c r="V101" s="4" t="s">
        <v>4554</v>
      </c>
      <c r="W101" s="4" t="s">
        <v>4559</v>
      </c>
      <c r="X101" s="4" t="s">
        <v>12941</v>
      </c>
      <c r="Y101" s="5">
        <f t="shared" si="1"/>
        <v>0.00009259259259</v>
      </c>
      <c r="Z101" s="4">
        <f t="shared" si="2"/>
        <v>672</v>
      </c>
    </row>
    <row r="102" ht="15.75" customHeight="1">
      <c r="A102" s="4" t="s">
        <v>12942</v>
      </c>
      <c r="B102" s="4" t="s">
        <v>12943</v>
      </c>
      <c r="C102" s="4" t="s">
        <v>12576</v>
      </c>
      <c r="D102" s="4" t="s">
        <v>12944</v>
      </c>
      <c r="E102" s="4" t="s">
        <v>4554</v>
      </c>
      <c r="F102" s="4" t="s">
        <v>4554</v>
      </c>
      <c r="G102" s="4" t="s">
        <v>4554</v>
      </c>
      <c r="H102" s="4" t="s">
        <v>12945</v>
      </c>
      <c r="I102" s="4" t="s">
        <v>118</v>
      </c>
      <c r="J102" s="4" t="s">
        <v>377</v>
      </c>
      <c r="K102" s="4" t="s">
        <v>1325</v>
      </c>
      <c r="L102" s="4" t="s">
        <v>3161</v>
      </c>
      <c r="M102" s="4" t="s">
        <v>3057</v>
      </c>
      <c r="N102" s="4" t="s">
        <v>1781</v>
      </c>
      <c r="O102" s="4" t="s">
        <v>4554</v>
      </c>
      <c r="P102" s="4" t="s">
        <v>4554</v>
      </c>
      <c r="Q102" s="4" t="s">
        <v>4556</v>
      </c>
      <c r="R102" s="4" t="s">
        <v>4554</v>
      </c>
      <c r="S102" s="4" t="s">
        <v>4594</v>
      </c>
      <c r="T102" s="4" t="s">
        <v>4687</v>
      </c>
      <c r="U102" s="4" t="s">
        <v>4554</v>
      </c>
      <c r="V102" s="4" t="s">
        <v>4554</v>
      </c>
      <c r="W102" s="4" t="s">
        <v>4559</v>
      </c>
      <c r="X102" s="4" t="s">
        <v>5241</v>
      </c>
      <c r="Y102" s="5">
        <f t="shared" si="1"/>
        <v>0.00009259259259</v>
      </c>
      <c r="Z102" s="4">
        <f t="shared" si="2"/>
        <v>672</v>
      </c>
    </row>
    <row r="103" ht="15.75" customHeight="1">
      <c r="A103" s="4" t="s">
        <v>12946</v>
      </c>
      <c r="B103" s="4" t="s">
        <v>12947</v>
      </c>
      <c r="C103" s="4" t="s">
        <v>12576</v>
      </c>
      <c r="D103" s="4" t="s">
        <v>12948</v>
      </c>
      <c r="E103" s="4" t="s">
        <v>4554</v>
      </c>
      <c r="F103" s="4" t="s">
        <v>4554</v>
      </c>
      <c r="G103" s="4" t="s">
        <v>4554</v>
      </c>
      <c r="H103" s="4" t="s">
        <v>155</v>
      </c>
      <c r="I103" s="4" t="s">
        <v>92</v>
      </c>
      <c r="J103" s="4" t="s">
        <v>539</v>
      </c>
      <c r="K103" s="4" t="s">
        <v>86</v>
      </c>
      <c r="L103" s="4" t="s">
        <v>4670</v>
      </c>
      <c r="M103" s="4" t="s">
        <v>1057</v>
      </c>
      <c r="N103" s="4" t="s">
        <v>355</v>
      </c>
      <c r="O103" s="4" t="s">
        <v>4554</v>
      </c>
      <c r="P103" s="4" t="s">
        <v>4554</v>
      </c>
      <c r="Q103" s="4" t="s">
        <v>4556</v>
      </c>
      <c r="R103" s="4" t="s">
        <v>4554</v>
      </c>
      <c r="S103" s="4" t="s">
        <v>4594</v>
      </c>
      <c r="T103" s="4" t="s">
        <v>4687</v>
      </c>
      <c r="U103" s="4" t="s">
        <v>4554</v>
      </c>
      <c r="V103" s="4" t="s">
        <v>4554</v>
      </c>
      <c r="W103" s="4" t="s">
        <v>4559</v>
      </c>
      <c r="X103" s="4" t="s">
        <v>649</v>
      </c>
      <c r="Y103" s="5">
        <f t="shared" si="1"/>
        <v>0.0001041666667</v>
      </c>
      <c r="Z103" s="4">
        <f t="shared" si="2"/>
        <v>672</v>
      </c>
    </row>
    <row r="104" ht="15.75" customHeight="1">
      <c r="A104" s="4" t="s">
        <v>12949</v>
      </c>
      <c r="B104" s="4" t="s">
        <v>12950</v>
      </c>
      <c r="C104" s="4" t="s">
        <v>12576</v>
      </c>
      <c r="D104" s="4" t="s">
        <v>12951</v>
      </c>
      <c r="E104" s="4" t="s">
        <v>4554</v>
      </c>
      <c r="F104" s="4" t="s">
        <v>4554</v>
      </c>
      <c r="G104" s="4" t="s">
        <v>4554</v>
      </c>
      <c r="H104" s="4" t="s">
        <v>132</v>
      </c>
      <c r="I104" s="4" t="s">
        <v>98</v>
      </c>
      <c r="J104" s="4" t="s">
        <v>396</v>
      </c>
      <c r="K104" s="4" t="s">
        <v>86</v>
      </c>
      <c r="L104" s="4" t="s">
        <v>150</v>
      </c>
      <c r="M104" s="4" t="s">
        <v>3037</v>
      </c>
      <c r="N104" s="4" t="s">
        <v>11968</v>
      </c>
      <c r="O104" s="4" t="s">
        <v>4554</v>
      </c>
      <c r="P104" s="4" t="s">
        <v>4554</v>
      </c>
      <c r="Q104" s="4" t="s">
        <v>4556</v>
      </c>
      <c r="R104" s="4" t="s">
        <v>4554</v>
      </c>
      <c r="S104" s="4" t="s">
        <v>4594</v>
      </c>
      <c r="T104" s="4" t="s">
        <v>4687</v>
      </c>
      <c r="U104" s="4" t="s">
        <v>4554</v>
      </c>
      <c r="V104" s="4" t="s">
        <v>4554</v>
      </c>
      <c r="W104" s="4" t="s">
        <v>4559</v>
      </c>
      <c r="X104" s="4" t="s">
        <v>12952</v>
      </c>
      <c r="Y104" s="5">
        <f t="shared" si="1"/>
        <v>0.00009259259259</v>
      </c>
      <c r="Z104" s="4">
        <f t="shared" si="2"/>
        <v>672</v>
      </c>
    </row>
    <row r="105" ht="15.75" customHeight="1">
      <c r="A105" s="4" t="s">
        <v>12953</v>
      </c>
      <c r="B105" s="4" t="s">
        <v>12954</v>
      </c>
      <c r="C105" s="4" t="s">
        <v>12576</v>
      </c>
      <c r="D105" s="4" t="s">
        <v>12955</v>
      </c>
      <c r="E105" s="4" t="s">
        <v>4554</v>
      </c>
      <c r="F105" s="4" t="s">
        <v>4554</v>
      </c>
      <c r="G105" s="4" t="s">
        <v>4554</v>
      </c>
      <c r="H105" s="4" t="s">
        <v>218</v>
      </c>
      <c r="I105" s="4" t="s">
        <v>589</v>
      </c>
      <c r="J105" s="4" t="s">
        <v>369</v>
      </c>
      <c r="K105" s="4" t="s">
        <v>4558</v>
      </c>
      <c r="L105" s="4" t="s">
        <v>67</v>
      </c>
      <c r="M105" s="4" t="s">
        <v>1057</v>
      </c>
      <c r="N105" s="4" t="s">
        <v>131</v>
      </c>
      <c r="O105" s="4" t="s">
        <v>4554</v>
      </c>
      <c r="P105" s="4" t="s">
        <v>4554</v>
      </c>
      <c r="Q105" s="4" t="s">
        <v>4556</v>
      </c>
      <c r="R105" s="4" t="s">
        <v>4554</v>
      </c>
      <c r="S105" s="4" t="s">
        <v>4594</v>
      </c>
      <c r="T105" s="4" t="s">
        <v>4558</v>
      </c>
      <c r="U105" s="4" t="s">
        <v>4554</v>
      </c>
      <c r="V105" s="4" t="s">
        <v>4554</v>
      </c>
      <c r="W105" s="4" t="s">
        <v>4559</v>
      </c>
      <c r="X105" s="4" t="s">
        <v>5257</v>
      </c>
      <c r="Y105" s="5">
        <f t="shared" si="1"/>
        <v>0.00009259259259</v>
      </c>
      <c r="Z105" s="4">
        <f t="shared" si="2"/>
        <v>672</v>
      </c>
    </row>
    <row r="106" ht="15.75" customHeight="1">
      <c r="A106" s="4" t="s">
        <v>12956</v>
      </c>
      <c r="B106" s="4" t="s">
        <v>12957</v>
      </c>
      <c r="C106" s="4" t="s">
        <v>12576</v>
      </c>
      <c r="D106" s="4" t="s">
        <v>12958</v>
      </c>
      <c r="E106" s="4" t="s">
        <v>4554</v>
      </c>
      <c r="F106" s="4" t="s">
        <v>4554</v>
      </c>
      <c r="G106" s="4" t="s">
        <v>4554</v>
      </c>
      <c r="H106" s="4" t="s">
        <v>12959</v>
      </c>
      <c r="I106" s="4" t="s">
        <v>105</v>
      </c>
      <c r="J106" s="4" t="s">
        <v>4864</v>
      </c>
      <c r="K106" s="4" t="s">
        <v>1163</v>
      </c>
      <c r="L106" s="4" t="s">
        <v>100</v>
      </c>
      <c r="M106" s="4" t="s">
        <v>3037</v>
      </c>
      <c r="N106" s="4" t="s">
        <v>68</v>
      </c>
      <c r="O106" s="4" t="s">
        <v>4554</v>
      </c>
      <c r="P106" s="4" t="s">
        <v>4554</v>
      </c>
      <c r="Q106" s="4" t="s">
        <v>4556</v>
      </c>
      <c r="R106" s="4" t="s">
        <v>4554</v>
      </c>
      <c r="S106" s="4" t="s">
        <v>4594</v>
      </c>
      <c r="T106" s="4" t="s">
        <v>4558</v>
      </c>
      <c r="U106" s="4" t="s">
        <v>4554</v>
      </c>
      <c r="V106" s="4" t="s">
        <v>4554</v>
      </c>
      <c r="W106" s="4" t="s">
        <v>4559</v>
      </c>
      <c r="X106" s="4" t="s">
        <v>659</v>
      </c>
      <c r="Y106" s="5">
        <f t="shared" si="1"/>
        <v>0.0001851851852</v>
      </c>
      <c r="Z106" s="4">
        <f t="shared" si="2"/>
        <v>672</v>
      </c>
    </row>
    <row r="107" ht="15.75" customHeight="1">
      <c r="A107" s="4" t="s">
        <v>12960</v>
      </c>
      <c r="B107" s="4" t="s">
        <v>12961</v>
      </c>
      <c r="C107" s="4" t="s">
        <v>12576</v>
      </c>
      <c r="D107" s="4" t="s">
        <v>12962</v>
      </c>
      <c r="E107" s="4" t="s">
        <v>4554</v>
      </c>
      <c r="F107" s="4" t="s">
        <v>4554</v>
      </c>
      <c r="G107" s="4" t="s">
        <v>4554</v>
      </c>
      <c r="H107" s="4" t="s">
        <v>1270</v>
      </c>
      <c r="I107" s="4" t="s">
        <v>4622</v>
      </c>
      <c r="J107" s="4" t="s">
        <v>437</v>
      </c>
      <c r="K107" s="4" t="s">
        <v>1229</v>
      </c>
      <c r="L107" s="4" t="s">
        <v>12963</v>
      </c>
      <c r="M107" s="4" t="s">
        <v>188</v>
      </c>
      <c r="N107" s="4" t="s">
        <v>242</v>
      </c>
      <c r="O107" s="4" t="s">
        <v>4554</v>
      </c>
      <c r="P107" s="4" t="s">
        <v>4554</v>
      </c>
      <c r="Q107" s="4" t="s">
        <v>4556</v>
      </c>
      <c r="R107" s="4" t="s">
        <v>4554</v>
      </c>
      <c r="S107" s="4" t="s">
        <v>4692</v>
      </c>
      <c r="T107" s="4" t="s">
        <v>4558</v>
      </c>
      <c r="U107" s="4" t="s">
        <v>4554</v>
      </c>
      <c r="V107" s="4" t="s">
        <v>4554</v>
      </c>
      <c r="W107" s="4" t="s">
        <v>4559</v>
      </c>
      <c r="X107" s="4" t="s">
        <v>12964</v>
      </c>
      <c r="Y107" s="5">
        <f t="shared" si="1"/>
        <v>0.00009259259259</v>
      </c>
      <c r="Z107" s="4">
        <f t="shared" si="2"/>
        <v>672</v>
      </c>
    </row>
    <row r="108" ht="15.75" customHeight="1">
      <c r="A108" s="4" t="s">
        <v>12965</v>
      </c>
      <c r="B108" s="4" t="s">
        <v>12966</v>
      </c>
      <c r="C108" s="4" t="s">
        <v>12576</v>
      </c>
      <c r="D108" s="4" t="s">
        <v>12967</v>
      </c>
      <c r="E108" s="4" t="s">
        <v>4554</v>
      </c>
      <c r="F108" s="4" t="s">
        <v>4554</v>
      </c>
      <c r="G108" s="4" t="s">
        <v>4554</v>
      </c>
      <c r="H108" s="4" t="s">
        <v>143</v>
      </c>
      <c r="I108" s="4" t="s">
        <v>114</v>
      </c>
      <c r="J108" s="4" t="s">
        <v>496</v>
      </c>
      <c r="K108" s="4" t="s">
        <v>1325</v>
      </c>
      <c r="L108" s="4" t="s">
        <v>297</v>
      </c>
      <c r="M108" s="4" t="s">
        <v>3057</v>
      </c>
      <c r="N108" s="4" t="s">
        <v>4687</v>
      </c>
      <c r="O108" s="4" t="s">
        <v>4554</v>
      </c>
      <c r="P108" s="4" t="s">
        <v>4554</v>
      </c>
      <c r="Q108" s="4" t="s">
        <v>4556</v>
      </c>
      <c r="R108" s="4" t="s">
        <v>4554</v>
      </c>
      <c r="S108" s="4" t="s">
        <v>4594</v>
      </c>
      <c r="T108" s="4" t="s">
        <v>4558</v>
      </c>
      <c r="U108" s="4" t="s">
        <v>4554</v>
      </c>
      <c r="V108" s="4" t="s">
        <v>4554</v>
      </c>
      <c r="W108" s="4" t="s">
        <v>4559</v>
      </c>
      <c r="X108" s="4" t="s">
        <v>12968</v>
      </c>
      <c r="Y108" s="5">
        <f t="shared" si="1"/>
        <v>0.00009259259259</v>
      </c>
      <c r="Z108" s="4">
        <f t="shared" si="2"/>
        <v>672</v>
      </c>
    </row>
    <row r="109" ht="15.75" customHeight="1">
      <c r="A109" s="4" t="s">
        <v>12969</v>
      </c>
      <c r="B109" s="4" t="s">
        <v>12970</v>
      </c>
      <c r="C109" s="4" t="s">
        <v>12576</v>
      </c>
      <c r="D109" s="4" t="s">
        <v>12971</v>
      </c>
      <c r="E109" s="4" t="s">
        <v>4554</v>
      </c>
      <c r="F109" s="4" t="s">
        <v>4554</v>
      </c>
      <c r="G109" s="4" t="s">
        <v>4554</v>
      </c>
      <c r="H109" s="4" t="s">
        <v>651</v>
      </c>
      <c r="I109" s="4" t="s">
        <v>128</v>
      </c>
      <c r="J109" s="4" t="s">
        <v>521</v>
      </c>
      <c r="K109" s="4" t="s">
        <v>1229</v>
      </c>
      <c r="L109" s="4" t="s">
        <v>82</v>
      </c>
      <c r="M109" s="4" t="s">
        <v>188</v>
      </c>
      <c r="N109" s="4" t="s">
        <v>4687</v>
      </c>
      <c r="O109" s="4" t="s">
        <v>4554</v>
      </c>
      <c r="P109" s="4" t="s">
        <v>4554</v>
      </c>
      <c r="Q109" s="4" t="s">
        <v>4556</v>
      </c>
      <c r="R109" s="4" t="s">
        <v>4554</v>
      </c>
      <c r="S109" s="4" t="s">
        <v>4692</v>
      </c>
      <c r="T109" s="4" t="s">
        <v>4558</v>
      </c>
      <c r="U109" s="4" t="s">
        <v>4554</v>
      </c>
      <c r="V109" s="4" t="s">
        <v>4554</v>
      </c>
      <c r="W109" s="4" t="s">
        <v>4559</v>
      </c>
      <c r="X109" s="4" t="s">
        <v>5289</v>
      </c>
      <c r="Y109" s="5">
        <f t="shared" si="1"/>
        <v>0.0001041666667</v>
      </c>
      <c r="Z109" s="4">
        <f t="shared" si="2"/>
        <v>672</v>
      </c>
    </row>
    <row r="110" ht="15.75" customHeight="1">
      <c r="A110" s="4" t="s">
        <v>12972</v>
      </c>
      <c r="B110" s="4" t="s">
        <v>12973</v>
      </c>
      <c r="C110" s="4" t="s">
        <v>12576</v>
      </c>
      <c r="D110" s="4" t="s">
        <v>12974</v>
      </c>
      <c r="E110" s="4" t="s">
        <v>4554</v>
      </c>
      <c r="F110" s="4" t="s">
        <v>4554</v>
      </c>
      <c r="G110" s="4" t="s">
        <v>4554</v>
      </c>
      <c r="H110" s="4" t="s">
        <v>2269</v>
      </c>
      <c r="I110" s="4" t="s">
        <v>120</v>
      </c>
      <c r="J110" s="4" t="s">
        <v>456</v>
      </c>
      <c r="K110" s="4" t="s">
        <v>1325</v>
      </c>
      <c r="L110" s="4" t="s">
        <v>197</v>
      </c>
      <c r="M110" s="4" t="s">
        <v>188</v>
      </c>
      <c r="N110" s="4" t="s">
        <v>179</v>
      </c>
      <c r="O110" s="4" t="s">
        <v>4554</v>
      </c>
      <c r="P110" s="4" t="s">
        <v>4554</v>
      </c>
      <c r="Q110" s="4" t="s">
        <v>4556</v>
      </c>
      <c r="R110" s="4" t="s">
        <v>4554</v>
      </c>
      <c r="S110" s="4" t="s">
        <v>4692</v>
      </c>
      <c r="T110" s="4" t="s">
        <v>4558</v>
      </c>
      <c r="U110" s="4" t="s">
        <v>4554</v>
      </c>
      <c r="V110" s="4" t="s">
        <v>4554</v>
      </c>
      <c r="W110" s="4" t="s">
        <v>4559</v>
      </c>
      <c r="X110" s="4" t="s">
        <v>670</v>
      </c>
      <c r="Y110" s="5">
        <f t="shared" si="1"/>
        <v>0.0001851851852</v>
      </c>
      <c r="Z110" s="4">
        <f t="shared" si="2"/>
        <v>672</v>
      </c>
    </row>
    <row r="111" ht="15.75" customHeight="1">
      <c r="A111" s="4" t="s">
        <v>12975</v>
      </c>
      <c r="B111" s="4" t="s">
        <v>12976</v>
      </c>
      <c r="C111" s="4" t="s">
        <v>12576</v>
      </c>
      <c r="D111" s="4" t="s">
        <v>12977</v>
      </c>
      <c r="E111" s="4" t="s">
        <v>4554</v>
      </c>
      <c r="F111" s="4" t="s">
        <v>4554</v>
      </c>
      <c r="G111" s="4" t="s">
        <v>4554</v>
      </c>
      <c r="H111" s="4" t="s">
        <v>711</v>
      </c>
      <c r="I111" s="4" t="s">
        <v>120</v>
      </c>
      <c r="J111" s="4" t="s">
        <v>377</v>
      </c>
      <c r="K111" s="4" t="s">
        <v>1325</v>
      </c>
      <c r="L111" s="4" t="s">
        <v>3078</v>
      </c>
      <c r="M111" s="4" t="s">
        <v>188</v>
      </c>
      <c r="N111" s="4" t="s">
        <v>589</v>
      </c>
      <c r="O111" s="4" t="s">
        <v>4554</v>
      </c>
      <c r="P111" s="4" t="s">
        <v>4554</v>
      </c>
      <c r="Q111" s="4" t="s">
        <v>4556</v>
      </c>
      <c r="R111" s="4" t="s">
        <v>4554</v>
      </c>
      <c r="S111" s="4" t="s">
        <v>4692</v>
      </c>
      <c r="T111" s="4" t="s">
        <v>4558</v>
      </c>
      <c r="U111" s="4" t="s">
        <v>4554</v>
      </c>
      <c r="V111" s="4" t="s">
        <v>4554</v>
      </c>
      <c r="W111" s="4" t="s">
        <v>4559</v>
      </c>
      <c r="X111" s="4" t="s">
        <v>12978</v>
      </c>
      <c r="Y111" s="5">
        <f t="shared" si="1"/>
        <v>0.00009259259259</v>
      </c>
      <c r="Z111" s="4">
        <f t="shared" si="2"/>
        <v>672</v>
      </c>
    </row>
    <row r="112" ht="15.75" customHeight="1">
      <c r="A112" s="4" t="s">
        <v>12979</v>
      </c>
      <c r="B112" s="4" t="s">
        <v>12980</v>
      </c>
      <c r="C112" s="4" t="s">
        <v>12576</v>
      </c>
      <c r="D112" s="4" t="s">
        <v>12981</v>
      </c>
      <c r="E112" s="4" t="s">
        <v>4554</v>
      </c>
      <c r="F112" s="4" t="s">
        <v>4554</v>
      </c>
      <c r="G112" s="4" t="s">
        <v>4554</v>
      </c>
      <c r="H112" s="4" t="s">
        <v>12945</v>
      </c>
      <c r="I112" s="4" t="s">
        <v>118</v>
      </c>
      <c r="J112" s="4" t="s">
        <v>281</v>
      </c>
      <c r="K112" s="4" t="s">
        <v>1325</v>
      </c>
      <c r="L112" s="4" t="s">
        <v>3161</v>
      </c>
      <c r="M112" s="4" t="s">
        <v>3057</v>
      </c>
      <c r="N112" s="4" t="s">
        <v>164</v>
      </c>
      <c r="O112" s="4" t="s">
        <v>4554</v>
      </c>
      <c r="P112" s="4" t="s">
        <v>4554</v>
      </c>
      <c r="Q112" s="4" t="s">
        <v>4556</v>
      </c>
      <c r="R112" s="4" t="s">
        <v>4554</v>
      </c>
      <c r="S112" s="4" t="s">
        <v>4594</v>
      </c>
      <c r="T112" s="4" t="s">
        <v>4558</v>
      </c>
      <c r="U112" s="4" t="s">
        <v>4554</v>
      </c>
      <c r="V112" s="4" t="s">
        <v>4554</v>
      </c>
      <c r="W112" s="4" t="s">
        <v>4559</v>
      </c>
      <c r="X112" s="4" t="s">
        <v>12982</v>
      </c>
      <c r="Y112" s="5">
        <f t="shared" si="1"/>
        <v>0.00009259259259</v>
      </c>
      <c r="Z112" s="4">
        <f t="shared" si="2"/>
        <v>672</v>
      </c>
    </row>
    <row r="113" ht="15.75" customHeight="1">
      <c r="A113" s="4" t="s">
        <v>12983</v>
      </c>
      <c r="B113" s="4" t="s">
        <v>12984</v>
      </c>
      <c r="C113" s="4" t="s">
        <v>12576</v>
      </c>
      <c r="D113" s="4" t="s">
        <v>12985</v>
      </c>
      <c r="E113" s="4" t="s">
        <v>4554</v>
      </c>
      <c r="F113" s="4" t="s">
        <v>4554</v>
      </c>
      <c r="G113" s="4" t="s">
        <v>4554</v>
      </c>
      <c r="H113" s="4" t="s">
        <v>414</v>
      </c>
      <c r="I113" s="4" t="s">
        <v>139</v>
      </c>
      <c r="J113" s="4" t="s">
        <v>309</v>
      </c>
      <c r="K113" s="4" t="s">
        <v>1261</v>
      </c>
      <c r="L113" s="4" t="s">
        <v>1300</v>
      </c>
      <c r="M113" s="4" t="s">
        <v>12711</v>
      </c>
      <c r="N113" s="4" t="s">
        <v>200</v>
      </c>
      <c r="O113" s="4" t="s">
        <v>4554</v>
      </c>
      <c r="P113" s="4" t="s">
        <v>4554</v>
      </c>
      <c r="Q113" s="4" t="s">
        <v>4556</v>
      </c>
      <c r="R113" s="4" t="s">
        <v>4554</v>
      </c>
      <c r="S113" s="4" t="s">
        <v>4692</v>
      </c>
      <c r="T113" s="4" t="s">
        <v>4558</v>
      </c>
      <c r="U113" s="4" t="s">
        <v>4554</v>
      </c>
      <c r="V113" s="4" t="s">
        <v>4554</v>
      </c>
      <c r="W113" s="4" t="s">
        <v>4559</v>
      </c>
      <c r="X113" s="4" t="s">
        <v>12986</v>
      </c>
      <c r="Y113" s="5">
        <f t="shared" si="1"/>
        <v>0.00009259259259</v>
      </c>
      <c r="Z113" s="4">
        <f t="shared" si="2"/>
        <v>672</v>
      </c>
    </row>
    <row r="114" ht="15.75" customHeight="1">
      <c r="A114" s="4" t="s">
        <v>12987</v>
      </c>
      <c r="B114" s="4" t="s">
        <v>12988</v>
      </c>
      <c r="C114" s="4" t="s">
        <v>12576</v>
      </c>
      <c r="D114" s="4" t="s">
        <v>12989</v>
      </c>
      <c r="E114" s="4" t="s">
        <v>4554</v>
      </c>
      <c r="F114" s="4" t="s">
        <v>4554</v>
      </c>
      <c r="G114" s="4" t="s">
        <v>4554</v>
      </c>
      <c r="H114" s="4" t="s">
        <v>1270</v>
      </c>
      <c r="I114" s="4" t="s">
        <v>4622</v>
      </c>
      <c r="J114" s="4" t="s">
        <v>437</v>
      </c>
      <c r="K114" s="4" t="s">
        <v>1229</v>
      </c>
      <c r="L114" s="4" t="s">
        <v>12963</v>
      </c>
      <c r="M114" s="4" t="s">
        <v>188</v>
      </c>
      <c r="N114" s="4" t="s">
        <v>278</v>
      </c>
      <c r="O114" s="4" t="s">
        <v>4554</v>
      </c>
      <c r="P114" s="4" t="s">
        <v>4554</v>
      </c>
      <c r="Q114" s="4" t="s">
        <v>4556</v>
      </c>
      <c r="R114" s="4" t="s">
        <v>4554</v>
      </c>
      <c r="S114" s="4" t="s">
        <v>4692</v>
      </c>
      <c r="T114" s="4" t="s">
        <v>4558</v>
      </c>
      <c r="U114" s="4" t="s">
        <v>4554</v>
      </c>
      <c r="V114" s="4" t="s">
        <v>4554</v>
      </c>
      <c r="W114" s="4" t="s">
        <v>4559</v>
      </c>
      <c r="X114" s="4" t="s">
        <v>681</v>
      </c>
      <c r="Y114" s="5">
        <f t="shared" si="1"/>
        <v>0.0001851851852</v>
      </c>
      <c r="Z114" s="4">
        <f t="shared" si="2"/>
        <v>672</v>
      </c>
    </row>
    <row r="115" ht="15.75" customHeight="1">
      <c r="A115" s="4" t="s">
        <v>12990</v>
      </c>
      <c r="B115" s="4" t="s">
        <v>12991</v>
      </c>
      <c r="C115" s="4" t="s">
        <v>12576</v>
      </c>
      <c r="D115" s="4" t="s">
        <v>12992</v>
      </c>
      <c r="E115" s="4" t="s">
        <v>4554</v>
      </c>
      <c r="F115" s="4" t="s">
        <v>4554</v>
      </c>
      <c r="G115" s="4" t="s">
        <v>4554</v>
      </c>
      <c r="H115" s="4" t="s">
        <v>678</v>
      </c>
      <c r="I115" s="4" t="s">
        <v>177</v>
      </c>
      <c r="J115" s="4" t="s">
        <v>326</v>
      </c>
      <c r="K115" s="4" t="s">
        <v>3037</v>
      </c>
      <c r="L115" s="4" t="s">
        <v>897</v>
      </c>
      <c r="M115" s="4" t="s">
        <v>3039</v>
      </c>
      <c r="N115" s="4" t="s">
        <v>3180</v>
      </c>
      <c r="O115" s="4" t="s">
        <v>4554</v>
      </c>
      <c r="P115" s="4" t="s">
        <v>4554</v>
      </c>
      <c r="Q115" s="4" t="s">
        <v>4556</v>
      </c>
      <c r="R115" s="4" t="s">
        <v>4554</v>
      </c>
      <c r="S115" s="4" t="s">
        <v>4692</v>
      </c>
      <c r="T115" s="4" t="s">
        <v>4687</v>
      </c>
      <c r="U115" s="4" t="s">
        <v>4554</v>
      </c>
      <c r="V115" s="4" t="s">
        <v>4554</v>
      </c>
      <c r="W115" s="4" t="s">
        <v>4559</v>
      </c>
      <c r="X115" s="4" t="s">
        <v>12993</v>
      </c>
      <c r="Y115" s="5">
        <f t="shared" si="1"/>
        <v>0.00009259259259</v>
      </c>
      <c r="Z115" s="4">
        <f t="shared" si="2"/>
        <v>672</v>
      </c>
    </row>
    <row r="116" ht="15.75" customHeight="1">
      <c r="A116" s="4" t="s">
        <v>12994</v>
      </c>
      <c r="B116" s="4" t="s">
        <v>12995</v>
      </c>
      <c r="C116" s="4" t="s">
        <v>12576</v>
      </c>
      <c r="D116" s="4" t="s">
        <v>12996</v>
      </c>
      <c r="E116" s="4" t="s">
        <v>4554</v>
      </c>
      <c r="F116" s="4" t="s">
        <v>4554</v>
      </c>
      <c r="G116" s="4" t="s">
        <v>4554</v>
      </c>
      <c r="H116" s="4" t="s">
        <v>578</v>
      </c>
      <c r="I116" s="4" t="s">
        <v>173</v>
      </c>
      <c r="J116" s="4" t="s">
        <v>1612</v>
      </c>
      <c r="K116" s="4" t="s">
        <v>3037</v>
      </c>
      <c r="L116" s="4" t="s">
        <v>270</v>
      </c>
      <c r="M116" s="4" t="s">
        <v>3039</v>
      </c>
      <c r="N116" s="4" t="s">
        <v>3182</v>
      </c>
      <c r="O116" s="4" t="s">
        <v>4554</v>
      </c>
      <c r="P116" s="4" t="s">
        <v>4554</v>
      </c>
      <c r="Q116" s="4" t="s">
        <v>4556</v>
      </c>
      <c r="R116" s="4" t="s">
        <v>4554</v>
      </c>
      <c r="S116" s="4" t="s">
        <v>4692</v>
      </c>
      <c r="T116" s="4" t="s">
        <v>4687</v>
      </c>
      <c r="U116" s="4" t="s">
        <v>4554</v>
      </c>
      <c r="V116" s="4" t="s">
        <v>4554</v>
      </c>
      <c r="W116" s="4" t="s">
        <v>4559</v>
      </c>
      <c r="X116" s="4" t="s">
        <v>12997</v>
      </c>
      <c r="Y116" s="5">
        <f t="shared" si="1"/>
        <v>0.00009259259259</v>
      </c>
      <c r="Z116" s="4">
        <f t="shared" si="2"/>
        <v>672</v>
      </c>
    </row>
    <row r="117" ht="15.75" customHeight="1">
      <c r="A117" s="4" t="s">
        <v>12998</v>
      </c>
      <c r="B117" s="4" t="s">
        <v>12999</v>
      </c>
      <c r="C117" s="4" t="s">
        <v>12576</v>
      </c>
      <c r="D117" s="4" t="s">
        <v>13000</v>
      </c>
      <c r="E117" s="4" t="s">
        <v>4554</v>
      </c>
      <c r="F117" s="4" t="s">
        <v>4554</v>
      </c>
      <c r="G117" s="4" t="s">
        <v>4554</v>
      </c>
      <c r="H117" s="4" t="s">
        <v>84</v>
      </c>
      <c r="I117" s="4" t="s">
        <v>4622</v>
      </c>
      <c r="J117" s="4" t="s">
        <v>4842</v>
      </c>
      <c r="K117" s="4" t="s">
        <v>1229</v>
      </c>
      <c r="L117" s="4" t="s">
        <v>3149</v>
      </c>
      <c r="M117" s="4" t="s">
        <v>188</v>
      </c>
      <c r="N117" s="4" t="s">
        <v>11968</v>
      </c>
      <c r="O117" s="4" t="s">
        <v>4554</v>
      </c>
      <c r="P117" s="4" t="s">
        <v>4554</v>
      </c>
      <c r="Q117" s="4" t="s">
        <v>4556</v>
      </c>
      <c r="R117" s="4" t="s">
        <v>4554</v>
      </c>
      <c r="S117" s="4" t="s">
        <v>4692</v>
      </c>
      <c r="T117" s="4" t="s">
        <v>4687</v>
      </c>
      <c r="U117" s="4" t="s">
        <v>4554</v>
      </c>
      <c r="V117" s="4" t="s">
        <v>4554</v>
      </c>
      <c r="W117" s="4" t="s">
        <v>4559</v>
      </c>
      <c r="X117" s="4" t="s">
        <v>5339</v>
      </c>
      <c r="Y117" s="5">
        <f t="shared" si="1"/>
        <v>0.0001041666667</v>
      </c>
      <c r="Z117" s="4">
        <f t="shared" si="2"/>
        <v>672</v>
      </c>
    </row>
    <row r="118" ht="15.75" customHeight="1">
      <c r="A118" s="4" t="s">
        <v>13001</v>
      </c>
      <c r="B118" s="4" t="s">
        <v>13002</v>
      </c>
      <c r="C118" s="4" t="s">
        <v>12576</v>
      </c>
      <c r="D118" s="4" t="s">
        <v>13003</v>
      </c>
      <c r="E118" s="4" t="s">
        <v>4554</v>
      </c>
      <c r="F118" s="4" t="s">
        <v>4554</v>
      </c>
      <c r="G118" s="4" t="s">
        <v>4554</v>
      </c>
      <c r="H118" s="4" t="s">
        <v>954</v>
      </c>
      <c r="I118" s="4" t="s">
        <v>148</v>
      </c>
      <c r="J118" s="4" t="s">
        <v>341</v>
      </c>
      <c r="K118" s="4" t="s">
        <v>1261</v>
      </c>
      <c r="L118" s="4" t="s">
        <v>255</v>
      </c>
      <c r="M118" s="4" t="s">
        <v>12711</v>
      </c>
      <c r="N118" s="4" t="s">
        <v>200</v>
      </c>
      <c r="O118" s="4" t="s">
        <v>4554</v>
      </c>
      <c r="P118" s="4" t="s">
        <v>4554</v>
      </c>
      <c r="Q118" s="4" t="s">
        <v>4556</v>
      </c>
      <c r="R118" s="4" t="s">
        <v>4554</v>
      </c>
      <c r="S118" s="4" t="s">
        <v>4692</v>
      </c>
      <c r="T118" s="4" t="s">
        <v>4558</v>
      </c>
      <c r="U118" s="4" t="s">
        <v>4554</v>
      </c>
      <c r="V118" s="4" t="s">
        <v>4554</v>
      </c>
      <c r="W118" s="4" t="s">
        <v>4559</v>
      </c>
      <c r="X118" s="4" t="s">
        <v>13004</v>
      </c>
      <c r="Y118" s="5">
        <f t="shared" si="1"/>
        <v>0.00009259259259</v>
      </c>
      <c r="Z118" s="4">
        <f t="shared" si="2"/>
        <v>672</v>
      </c>
    </row>
    <row r="119" ht="15.75" customHeight="1">
      <c r="A119" s="4" t="s">
        <v>13005</v>
      </c>
      <c r="B119" s="4" t="s">
        <v>13006</v>
      </c>
      <c r="C119" s="4" t="s">
        <v>12576</v>
      </c>
      <c r="D119" s="4" t="s">
        <v>13007</v>
      </c>
      <c r="E119" s="4" t="s">
        <v>4554</v>
      </c>
      <c r="F119" s="4" t="s">
        <v>4554</v>
      </c>
      <c r="G119" s="4" t="s">
        <v>4554</v>
      </c>
      <c r="H119" s="4" t="s">
        <v>685</v>
      </c>
      <c r="I119" s="4" t="s">
        <v>139</v>
      </c>
      <c r="J119" s="4" t="s">
        <v>817</v>
      </c>
      <c r="K119" s="4" t="s">
        <v>1261</v>
      </c>
      <c r="L119" s="4" t="s">
        <v>265</v>
      </c>
      <c r="M119" s="4" t="s">
        <v>12711</v>
      </c>
      <c r="N119" s="4" t="s">
        <v>321</v>
      </c>
      <c r="O119" s="4" t="s">
        <v>4554</v>
      </c>
      <c r="P119" s="4" t="s">
        <v>4554</v>
      </c>
      <c r="Q119" s="4" t="s">
        <v>4556</v>
      </c>
      <c r="R119" s="4" t="s">
        <v>4554</v>
      </c>
      <c r="S119" s="4" t="s">
        <v>4692</v>
      </c>
      <c r="T119" s="4" t="s">
        <v>4687</v>
      </c>
      <c r="U119" s="4" t="s">
        <v>4554</v>
      </c>
      <c r="V119" s="4" t="s">
        <v>4554</v>
      </c>
      <c r="W119" s="4" t="s">
        <v>4559</v>
      </c>
      <c r="X119" s="4" t="s">
        <v>13008</v>
      </c>
      <c r="Y119" s="5">
        <f t="shared" si="1"/>
        <v>0.00009259259259</v>
      </c>
      <c r="Z119" s="4">
        <f t="shared" si="2"/>
        <v>672</v>
      </c>
    </row>
    <row r="120" ht="15.75" customHeight="1">
      <c r="A120" s="4" t="s">
        <v>13009</v>
      </c>
      <c r="B120" s="4" t="s">
        <v>13010</v>
      </c>
      <c r="C120" s="4" t="s">
        <v>12576</v>
      </c>
      <c r="D120" s="4" t="s">
        <v>13011</v>
      </c>
      <c r="E120" s="4" t="s">
        <v>4554</v>
      </c>
      <c r="F120" s="4" t="s">
        <v>4554</v>
      </c>
      <c r="G120" s="4" t="s">
        <v>4554</v>
      </c>
      <c r="H120" s="4" t="s">
        <v>1387</v>
      </c>
      <c r="I120" s="4" t="s">
        <v>139</v>
      </c>
      <c r="J120" s="4" t="s">
        <v>373</v>
      </c>
      <c r="K120" s="4" t="s">
        <v>1261</v>
      </c>
      <c r="L120" s="4" t="s">
        <v>207</v>
      </c>
      <c r="M120" s="4" t="s">
        <v>12711</v>
      </c>
      <c r="N120" s="4" t="s">
        <v>200</v>
      </c>
      <c r="O120" s="4" t="s">
        <v>4554</v>
      </c>
      <c r="P120" s="4" t="s">
        <v>4554</v>
      </c>
      <c r="Q120" s="4" t="s">
        <v>4556</v>
      </c>
      <c r="R120" s="4" t="s">
        <v>4554</v>
      </c>
      <c r="S120" s="4" t="s">
        <v>4692</v>
      </c>
      <c r="T120" s="4" t="s">
        <v>4558</v>
      </c>
      <c r="U120" s="4" t="s">
        <v>4554</v>
      </c>
      <c r="V120" s="4" t="s">
        <v>4554</v>
      </c>
      <c r="W120" s="4" t="s">
        <v>4559</v>
      </c>
      <c r="X120" s="4" t="s">
        <v>13012</v>
      </c>
      <c r="Y120" s="5">
        <f t="shared" si="1"/>
        <v>0.00009259259259</v>
      </c>
      <c r="Z120" s="4">
        <f t="shared" si="2"/>
        <v>672</v>
      </c>
    </row>
    <row r="121" ht="15.75" customHeight="1">
      <c r="A121" s="4" t="s">
        <v>13013</v>
      </c>
      <c r="B121" s="4" t="s">
        <v>13014</v>
      </c>
      <c r="C121" s="4" t="s">
        <v>12576</v>
      </c>
      <c r="D121" s="4" t="s">
        <v>13015</v>
      </c>
      <c r="E121" s="4" t="s">
        <v>4554</v>
      </c>
      <c r="F121" s="4" t="s">
        <v>4554</v>
      </c>
      <c r="G121" s="4" t="s">
        <v>4554</v>
      </c>
      <c r="H121" s="4" t="s">
        <v>651</v>
      </c>
      <c r="I121" s="4" t="s">
        <v>128</v>
      </c>
      <c r="J121" s="4" t="s">
        <v>4842</v>
      </c>
      <c r="K121" s="4" t="s">
        <v>1229</v>
      </c>
      <c r="L121" s="4" t="s">
        <v>3149</v>
      </c>
      <c r="M121" s="4" t="s">
        <v>188</v>
      </c>
      <c r="N121" s="4" t="s">
        <v>87</v>
      </c>
      <c r="O121" s="4" t="s">
        <v>4554</v>
      </c>
      <c r="P121" s="4" t="s">
        <v>4554</v>
      </c>
      <c r="Q121" s="4" t="s">
        <v>4556</v>
      </c>
      <c r="R121" s="4" t="s">
        <v>4554</v>
      </c>
      <c r="S121" s="4" t="s">
        <v>4692</v>
      </c>
      <c r="T121" s="4" t="s">
        <v>4558</v>
      </c>
      <c r="U121" s="4" t="s">
        <v>4554</v>
      </c>
      <c r="V121" s="4" t="s">
        <v>4554</v>
      </c>
      <c r="W121" s="4" t="s">
        <v>4559</v>
      </c>
      <c r="X121" s="4" t="s">
        <v>13016</v>
      </c>
      <c r="Y121" s="5">
        <f t="shared" si="1"/>
        <v>0.00009259259259</v>
      </c>
      <c r="Z121" s="4">
        <f t="shared" si="2"/>
        <v>672</v>
      </c>
    </row>
    <row r="122" ht="15.75" customHeight="1">
      <c r="A122" s="4" t="s">
        <v>13017</v>
      </c>
      <c r="B122" s="4" t="s">
        <v>13018</v>
      </c>
      <c r="C122" s="4" t="s">
        <v>12576</v>
      </c>
      <c r="D122" s="4" t="s">
        <v>13019</v>
      </c>
      <c r="E122" s="4" t="s">
        <v>4554</v>
      </c>
      <c r="F122" s="4" t="s">
        <v>4554</v>
      </c>
      <c r="G122" s="4" t="s">
        <v>4554</v>
      </c>
      <c r="H122" s="4" t="s">
        <v>629</v>
      </c>
      <c r="I122" s="4" t="s">
        <v>145</v>
      </c>
      <c r="J122" s="4" t="s">
        <v>459</v>
      </c>
      <c r="K122" s="4" t="s">
        <v>1057</v>
      </c>
      <c r="L122" s="4" t="s">
        <v>12599</v>
      </c>
      <c r="M122" s="4" t="s">
        <v>12711</v>
      </c>
      <c r="N122" s="4" t="s">
        <v>216</v>
      </c>
      <c r="O122" s="4" t="s">
        <v>4554</v>
      </c>
      <c r="P122" s="4" t="s">
        <v>4554</v>
      </c>
      <c r="Q122" s="4" t="s">
        <v>4556</v>
      </c>
      <c r="R122" s="4" t="s">
        <v>4554</v>
      </c>
      <c r="S122" s="4" t="s">
        <v>4692</v>
      </c>
      <c r="T122" s="4" t="s">
        <v>4558</v>
      </c>
      <c r="U122" s="4" t="s">
        <v>4554</v>
      </c>
      <c r="V122" s="4" t="s">
        <v>4554</v>
      </c>
      <c r="W122" s="4" t="s">
        <v>4559</v>
      </c>
      <c r="X122" s="4" t="s">
        <v>13020</v>
      </c>
      <c r="Y122" s="5">
        <f t="shared" si="1"/>
        <v>0.00009259259259</v>
      </c>
      <c r="Z122" s="4">
        <f t="shared" si="2"/>
        <v>672</v>
      </c>
    </row>
    <row r="123" ht="15.75" customHeight="1">
      <c r="A123" s="4" t="s">
        <v>13021</v>
      </c>
      <c r="B123" s="4" t="s">
        <v>13022</v>
      </c>
      <c r="C123" s="4" t="s">
        <v>12576</v>
      </c>
      <c r="D123" s="4" t="s">
        <v>13023</v>
      </c>
      <c r="E123" s="4" t="s">
        <v>4554</v>
      </c>
      <c r="F123" s="4" t="s">
        <v>4554</v>
      </c>
      <c r="G123" s="4" t="s">
        <v>4554</v>
      </c>
      <c r="H123" s="4" t="s">
        <v>954</v>
      </c>
      <c r="I123" s="4" t="s">
        <v>148</v>
      </c>
      <c r="J123" s="4" t="s">
        <v>341</v>
      </c>
      <c r="K123" s="4" t="s">
        <v>1261</v>
      </c>
      <c r="L123" s="4" t="s">
        <v>255</v>
      </c>
      <c r="M123" s="4" t="s">
        <v>12711</v>
      </c>
      <c r="N123" s="4" t="s">
        <v>2214</v>
      </c>
      <c r="O123" s="4" t="s">
        <v>4554</v>
      </c>
      <c r="P123" s="4" t="s">
        <v>4554</v>
      </c>
      <c r="Q123" s="4" t="s">
        <v>4556</v>
      </c>
      <c r="R123" s="4" t="s">
        <v>4554</v>
      </c>
      <c r="S123" s="4" t="s">
        <v>4692</v>
      </c>
      <c r="T123" s="4" t="s">
        <v>4687</v>
      </c>
      <c r="U123" s="4" t="s">
        <v>4554</v>
      </c>
      <c r="V123" s="4" t="s">
        <v>4554</v>
      </c>
      <c r="W123" s="4" t="s">
        <v>4559</v>
      </c>
      <c r="X123" s="4" t="s">
        <v>700</v>
      </c>
      <c r="Y123" s="5">
        <f t="shared" si="1"/>
        <v>0.00009259259259</v>
      </c>
      <c r="Z123" s="4">
        <f t="shared" si="2"/>
        <v>672</v>
      </c>
    </row>
    <row r="124" ht="15.75" customHeight="1">
      <c r="A124" s="4" t="s">
        <v>13024</v>
      </c>
      <c r="B124" s="4" t="s">
        <v>13025</v>
      </c>
      <c r="C124" s="4" t="s">
        <v>12576</v>
      </c>
      <c r="D124" s="4" t="s">
        <v>13026</v>
      </c>
      <c r="E124" s="4" t="s">
        <v>4554</v>
      </c>
      <c r="F124" s="4" t="s">
        <v>4554</v>
      </c>
      <c r="G124" s="4" t="s">
        <v>4554</v>
      </c>
      <c r="H124" s="4" t="s">
        <v>193</v>
      </c>
      <c r="I124" s="4" t="s">
        <v>87</v>
      </c>
      <c r="J124" s="4" t="s">
        <v>409</v>
      </c>
      <c r="K124" s="4" t="s">
        <v>4558</v>
      </c>
      <c r="L124" s="4" t="s">
        <v>2480</v>
      </c>
      <c r="M124" s="4" t="s">
        <v>1057</v>
      </c>
      <c r="N124" s="4" t="s">
        <v>3069</v>
      </c>
      <c r="O124" s="4" t="s">
        <v>4554</v>
      </c>
      <c r="P124" s="4" t="s">
        <v>4554</v>
      </c>
      <c r="Q124" s="4" t="s">
        <v>4556</v>
      </c>
      <c r="R124" s="4" t="s">
        <v>4554</v>
      </c>
      <c r="S124" s="4" t="s">
        <v>4594</v>
      </c>
      <c r="T124" s="4" t="s">
        <v>4558</v>
      </c>
      <c r="U124" s="4" t="s">
        <v>4554</v>
      </c>
      <c r="V124" s="4" t="s">
        <v>4554</v>
      </c>
      <c r="W124" s="4" t="s">
        <v>4559</v>
      </c>
      <c r="X124" s="4" t="s">
        <v>13027</v>
      </c>
      <c r="Y124" s="5">
        <f t="shared" si="1"/>
        <v>0.00009259259259</v>
      </c>
      <c r="Z124" s="4">
        <f t="shared" si="2"/>
        <v>672</v>
      </c>
    </row>
    <row r="125" ht="15.75" customHeight="1">
      <c r="A125" s="4" t="s">
        <v>13028</v>
      </c>
      <c r="B125" s="4" t="s">
        <v>13029</v>
      </c>
      <c r="C125" s="4" t="s">
        <v>12576</v>
      </c>
      <c r="D125" s="4" t="s">
        <v>13030</v>
      </c>
      <c r="E125" s="4" t="s">
        <v>4554</v>
      </c>
      <c r="F125" s="4" t="s">
        <v>4554</v>
      </c>
      <c r="G125" s="4" t="s">
        <v>4554</v>
      </c>
      <c r="H125" s="4" t="s">
        <v>151</v>
      </c>
      <c r="I125" s="4" t="s">
        <v>114</v>
      </c>
      <c r="J125" s="4" t="s">
        <v>496</v>
      </c>
      <c r="K125" s="4" t="s">
        <v>1163</v>
      </c>
      <c r="L125" s="4" t="s">
        <v>297</v>
      </c>
      <c r="M125" s="4" t="s">
        <v>3057</v>
      </c>
      <c r="N125" s="4" t="s">
        <v>771</v>
      </c>
      <c r="O125" s="4" t="s">
        <v>4554</v>
      </c>
      <c r="P125" s="4" t="s">
        <v>4554</v>
      </c>
      <c r="Q125" s="4" t="s">
        <v>4556</v>
      </c>
      <c r="R125" s="4" t="s">
        <v>4554</v>
      </c>
      <c r="S125" s="4" t="s">
        <v>4594</v>
      </c>
      <c r="T125" s="4" t="s">
        <v>4687</v>
      </c>
      <c r="U125" s="4" t="s">
        <v>4554</v>
      </c>
      <c r="V125" s="4" t="s">
        <v>4554</v>
      </c>
      <c r="W125" s="4" t="s">
        <v>4559</v>
      </c>
      <c r="X125" s="4" t="s">
        <v>5375</v>
      </c>
      <c r="Y125" s="5">
        <f t="shared" si="1"/>
        <v>0.00009259259259</v>
      </c>
      <c r="Z125" s="4">
        <f t="shared" si="2"/>
        <v>672</v>
      </c>
    </row>
    <row r="126" ht="15.75" customHeight="1">
      <c r="A126" s="4" t="s">
        <v>13031</v>
      </c>
      <c r="B126" s="4" t="s">
        <v>13032</v>
      </c>
      <c r="C126" s="4" t="s">
        <v>12576</v>
      </c>
      <c r="D126" s="4" t="s">
        <v>13033</v>
      </c>
      <c r="E126" s="4" t="s">
        <v>4554</v>
      </c>
      <c r="F126" s="4" t="s">
        <v>4554</v>
      </c>
      <c r="G126" s="4" t="s">
        <v>4554</v>
      </c>
      <c r="H126" s="4" t="s">
        <v>239</v>
      </c>
      <c r="I126" s="4" t="s">
        <v>4589</v>
      </c>
      <c r="J126" s="4" t="s">
        <v>578</v>
      </c>
      <c r="K126" s="4" t="s">
        <v>4558</v>
      </c>
      <c r="L126" s="4" t="s">
        <v>3193</v>
      </c>
      <c r="M126" s="4" t="s">
        <v>1261</v>
      </c>
      <c r="N126" s="4" t="s">
        <v>4687</v>
      </c>
      <c r="O126" s="4" t="s">
        <v>4554</v>
      </c>
      <c r="P126" s="4" t="s">
        <v>4554</v>
      </c>
      <c r="Q126" s="4" t="s">
        <v>4556</v>
      </c>
      <c r="R126" s="4" t="s">
        <v>4554</v>
      </c>
      <c r="S126" s="4" t="s">
        <v>4594</v>
      </c>
      <c r="T126" s="4" t="s">
        <v>4558</v>
      </c>
      <c r="U126" s="4" t="s">
        <v>4554</v>
      </c>
      <c r="V126" s="4" t="s">
        <v>4554</v>
      </c>
      <c r="W126" s="4" t="s">
        <v>4559</v>
      </c>
      <c r="X126" s="4" t="s">
        <v>13034</v>
      </c>
      <c r="Y126" s="5">
        <f t="shared" si="1"/>
        <v>0.00009259259259</v>
      </c>
      <c r="Z126" s="4">
        <f t="shared" si="2"/>
        <v>672</v>
      </c>
    </row>
    <row r="127" ht="15.75" customHeight="1">
      <c r="A127" s="4" t="s">
        <v>13035</v>
      </c>
      <c r="B127" s="4" t="s">
        <v>13036</v>
      </c>
      <c r="C127" s="4" t="s">
        <v>12576</v>
      </c>
      <c r="D127" s="4" t="s">
        <v>13037</v>
      </c>
      <c r="E127" s="4" t="s">
        <v>4554</v>
      </c>
      <c r="F127" s="4" t="s">
        <v>4554</v>
      </c>
      <c r="G127" s="4" t="s">
        <v>4554</v>
      </c>
      <c r="H127" s="4" t="s">
        <v>126</v>
      </c>
      <c r="I127" s="4" t="s">
        <v>87</v>
      </c>
      <c r="J127" s="4" t="s">
        <v>391</v>
      </c>
      <c r="K127" s="4" t="s">
        <v>4558</v>
      </c>
      <c r="L127" s="4" t="s">
        <v>3065</v>
      </c>
      <c r="M127" s="4" t="s">
        <v>1057</v>
      </c>
      <c r="N127" s="4" t="s">
        <v>3182</v>
      </c>
      <c r="O127" s="4" t="s">
        <v>4554</v>
      </c>
      <c r="P127" s="4" t="s">
        <v>4554</v>
      </c>
      <c r="Q127" s="4" t="s">
        <v>4556</v>
      </c>
      <c r="R127" s="4" t="s">
        <v>4554</v>
      </c>
      <c r="S127" s="4" t="s">
        <v>4594</v>
      </c>
      <c r="T127" s="4" t="s">
        <v>4687</v>
      </c>
      <c r="U127" s="4" t="s">
        <v>4554</v>
      </c>
      <c r="V127" s="4" t="s">
        <v>4554</v>
      </c>
      <c r="W127" s="4" t="s">
        <v>4559</v>
      </c>
      <c r="X127" s="4" t="s">
        <v>13038</v>
      </c>
      <c r="Y127" s="5">
        <f t="shared" si="1"/>
        <v>0.00009259259259</v>
      </c>
      <c r="Z127" s="4">
        <f t="shared" si="2"/>
        <v>672</v>
      </c>
    </row>
    <row r="128" ht="15.75" customHeight="1">
      <c r="A128" s="4" t="s">
        <v>13039</v>
      </c>
      <c r="B128" s="4" t="s">
        <v>13040</v>
      </c>
      <c r="C128" s="4" t="s">
        <v>12576</v>
      </c>
      <c r="D128" s="4" t="s">
        <v>13041</v>
      </c>
      <c r="E128" s="4" t="s">
        <v>4554</v>
      </c>
      <c r="F128" s="4" t="s">
        <v>4554</v>
      </c>
      <c r="G128" s="4" t="s">
        <v>4554</v>
      </c>
      <c r="H128" s="4" t="s">
        <v>3007</v>
      </c>
      <c r="I128" s="4" t="s">
        <v>107</v>
      </c>
      <c r="J128" s="4" t="s">
        <v>400</v>
      </c>
      <c r="K128" s="4" t="s">
        <v>1163</v>
      </c>
      <c r="L128" s="4" t="s">
        <v>202</v>
      </c>
      <c r="M128" s="4" t="s">
        <v>3057</v>
      </c>
      <c r="N128" s="4" t="s">
        <v>4687</v>
      </c>
      <c r="O128" s="4" t="s">
        <v>4554</v>
      </c>
      <c r="P128" s="4" t="s">
        <v>4554</v>
      </c>
      <c r="Q128" s="4" t="s">
        <v>4556</v>
      </c>
      <c r="R128" s="4" t="s">
        <v>4554</v>
      </c>
      <c r="S128" s="4" t="s">
        <v>4594</v>
      </c>
      <c r="T128" s="4" t="s">
        <v>4558</v>
      </c>
      <c r="U128" s="4" t="s">
        <v>4554</v>
      </c>
      <c r="V128" s="4" t="s">
        <v>4554</v>
      </c>
      <c r="W128" s="4" t="s">
        <v>4559</v>
      </c>
      <c r="X128" s="4" t="s">
        <v>715</v>
      </c>
      <c r="Y128" s="5">
        <f t="shared" si="1"/>
        <v>0.00009259259259</v>
      </c>
      <c r="Z128" s="4">
        <f t="shared" si="2"/>
        <v>672</v>
      </c>
    </row>
    <row r="129" ht="15.75" customHeight="1">
      <c r="A129" s="4" t="s">
        <v>13042</v>
      </c>
      <c r="B129" s="4" t="s">
        <v>13043</v>
      </c>
      <c r="C129" s="4" t="s">
        <v>12576</v>
      </c>
      <c r="D129" s="4" t="s">
        <v>13044</v>
      </c>
      <c r="E129" s="4" t="s">
        <v>4554</v>
      </c>
      <c r="F129" s="4" t="s">
        <v>4554</v>
      </c>
      <c r="G129" s="4" t="s">
        <v>4554</v>
      </c>
      <c r="H129" s="4" t="s">
        <v>391</v>
      </c>
      <c r="I129" s="4" t="s">
        <v>179</v>
      </c>
      <c r="J129" s="4" t="s">
        <v>1781</v>
      </c>
      <c r="K129" s="4" t="s">
        <v>3057</v>
      </c>
      <c r="L129" s="4" t="s">
        <v>3197</v>
      </c>
      <c r="M129" s="4" t="s">
        <v>3039</v>
      </c>
      <c r="N129" s="4" t="s">
        <v>4563</v>
      </c>
      <c r="O129" s="4" t="s">
        <v>4554</v>
      </c>
      <c r="P129" s="4" t="s">
        <v>4554</v>
      </c>
      <c r="Q129" s="4" t="s">
        <v>4556</v>
      </c>
      <c r="R129" s="4" t="s">
        <v>4554</v>
      </c>
      <c r="S129" s="4" t="s">
        <v>4692</v>
      </c>
      <c r="T129" s="4" t="s">
        <v>4558</v>
      </c>
      <c r="U129" s="4" t="s">
        <v>4554</v>
      </c>
      <c r="V129" s="4" t="s">
        <v>4554</v>
      </c>
      <c r="W129" s="4" t="s">
        <v>4559</v>
      </c>
      <c r="X129" s="4" t="s">
        <v>13045</v>
      </c>
      <c r="Y129" s="5">
        <f t="shared" si="1"/>
        <v>0.0001041666667</v>
      </c>
      <c r="Z129" s="4">
        <f t="shared" si="2"/>
        <v>672</v>
      </c>
    </row>
    <row r="130" ht="15.75" customHeight="1">
      <c r="A130" s="4" t="s">
        <v>13046</v>
      </c>
      <c r="B130" s="4" t="s">
        <v>13047</v>
      </c>
      <c r="C130" s="4" t="s">
        <v>12576</v>
      </c>
      <c r="D130" s="4" t="s">
        <v>13048</v>
      </c>
      <c r="E130" s="4" t="s">
        <v>4554</v>
      </c>
      <c r="F130" s="4" t="s">
        <v>4554</v>
      </c>
      <c r="G130" s="4" t="s">
        <v>4554</v>
      </c>
      <c r="H130" s="4" t="s">
        <v>409</v>
      </c>
      <c r="I130" s="4" t="s">
        <v>177</v>
      </c>
      <c r="J130" s="4" t="s">
        <v>326</v>
      </c>
      <c r="K130" s="4" t="s">
        <v>3037</v>
      </c>
      <c r="L130" s="4" t="s">
        <v>897</v>
      </c>
      <c r="M130" s="4" t="s">
        <v>3039</v>
      </c>
      <c r="N130" s="4" t="s">
        <v>1389</v>
      </c>
      <c r="O130" s="4" t="s">
        <v>4554</v>
      </c>
      <c r="P130" s="4" t="s">
        <v>4554</v>
      </c>
      <c r="Q130" s="4" t="s">
        <v>4556</v>
      </c>
      <c r="R130" s="4" t="s">
        <v>4554</v>
      </c>
      <c r="S130" s="4" t="s">
        <v>4692</v>
      </c>
      <c r="T130" s="4" t="s">
        <v>4558</v>
      </c>
      <c r="U130" s="4" t="s">
        <v>4554</v>
      </c>
      <c r="V130" s="4" t="s">
        <v>4554</v>
      </c>
      <c r="W130" s="4" t="s">
        <v>4559</v>
      </c>
      <c r="X130" s="4" t="s">
        <v>5396</v>
      </c>
      <c r="Y130" s="5">
        <f t="shared" si="1"/>
        <v>0.00009259259259</v>
      </c>
      <c r="Z130" s="4">
        <f t="shared" si="2"/>
        <v>672</v>
      </c>
    </row>
    <row r="131" ht="15.75" customHeight="1">
      <c r="A131" s="4" t="s">
        <v>13049</v>
      </c>
      <c r="B131" s="4" t="s">
        <v>13050</v>
      </c>
      <c r="C131" s="4" t="s">
        <v>12576</v>
      </c>
      <c r="D131" s="4" t="s">
        <v>13051</v>
      </c>
      <c r="E131" s="4" t="s">
        <v>4554</v>
      </c>
      <c r="F131" s="4" t="s">
        <v>4554</v>
      </c>
      <c r="G131" s="4" t="s">
        <v>4554</v>
      </c>
      <c r="H131" s="4" t="s">
        <v>4864</v>
      </c>
      <c r="I131" s="4" t="s">
        <v>4687</v>
      </c>
      <c r="J131" s="4" t="s">
        <v>11968</v>
      </c>
      <c r="K131" s="4" t="s">
        <v>3057</v>
      </c>
      <c r="L131" s="4" t="s">
        <v>246</v>
      </c>
      <c r="M131" s="4" t="s">
        <v>3116</v>
      </c>
      <c r="N131" s="4" t="s">
        <v>95</v>
      </c>
      <c r="O131" s="4" t="s">
        <v>4554</v>
      </c>
      <c r="P131" s="4" t="s">
        <v>4554</v>
      </c>
      <c r="Q131" s="4" t="s">
        <v>4556</v>
      </c>
      <c r="R131" s="4" t="s">
        <v>4554</v>
      </c>
      <c r="S131" s="4" t="s">
        <v>4692</v>
      </c>
      <c r="T131" s="4" t="s">
        <v>4558</v>
      </c>
      <c r="U131" s="4" t="s">
        <v>4554</v>
      </c>
      <c r="V131" s="4" t="s">
        <v>4554</v>
      </c>
      <c r="W131" s="4" t="s">
        <v>4559</v>
      </c>
      <c r="X131" s="4" t="s">
        <v>720</v>
      </c>
      <c r="Y131" s="5">
        <f t="shared" si="1"/>
        <v>0.0001851851852</v>
      </c>
      <c r="Z131" s="4">
        <f t="shared" si="2"/>
        <v>672</v>
      </c>
    </row>
    <row r="132" ht="15.75" customHeight="1">
      <c r="A132" s="4" t="s">
        <v>13052</v>
      </c>
      <c r="B132" s="4" t="s">
        <v>13053</v>
      </c>
      <c r="C132" s="4" t="s">
        <v>12576</v>
      </c>
      <c r="D132" s="4" t="s">
        <v>13054</v>
      </c>
      <c r="E132" s="4" t="s">
        <v>4554</v>
      </c>
      <c r="F132" s="4" t="s">
        <v>4554</v>
      </c>
      <c r="G132" s="4" t="s">
        <v>4554</v>
      </c>
      <c r="H132" s="4" t="s">
        <v>539</v>
      </c>
      <c r="I132" s="4" t="s">
        <v>179</v>
      </c>
      <c r="J132" s="4" t="s">
        <v>332</v>
      </c>
      <c r="K132" s="4" t="s">
        <v>3057</v>
      </c>
      <c r="L132" s="4" t="s">
        <v>3197</v>
      </c>
      <c r="M132" s="4" t="s">
        <v>3039</v>
      </c>
      <c r="N132" s="4" t="s">
        <v>4789</v>
      </c>
      <c r="O132" s="4" t="s">
        <v>4554</v>
      </c>
      <c r="P132" s="4" t="s">
        <v>4554</v>
      </c>
      <c r="Q132" s="4" t="s">
        <v>4556</v>
      </c>
      <c r="R132" s="4" t="s">
        <v>4554</v>
      </c>
      <c r="S132" s="4" t="s">
        <v>4692</v>
      </c>
      <c r="T132" s="4" t="s">
        <v>4687</v>
      </c>
      <c r="U132" s="4" t="s">
        <v>4554</v>
      </c>
      <c r="V132" s="4" t="s">
        <v>4554</v>
      </c>
      <c r="W132" s="4" t="s">
        <v>4559</v>
      </c>
      <c r="X132" s="4" t="s">
        <v>13055</v>
      </c>
      <c r="Y132" s="5">
        <f t="shared" si="1"/>
        <v>0.00009259259259</v>
      </c>
      <c r="Z132" s="4">
        <f t="shared" si="2"/>
        <v>672</v>
      </c>
    </row>
    <row r="133" ht="15.75" customHeight="1">
      <c r="A133" s="4" t="s">
        <v>13056</v>
      </c>
      <c r="B133" s="4" t="s">
        <v>13057</v>
      </c>
      <c r="C133" s="4" t="s">
        <v>12576</v>
      </c>
      <c r="D133" s="4" t="s">
        <v>13058</v>
      </c>
      <c r="E133" s="4" t="s">
        <v>4554</v>
      </c>
      <c r="F133" s="4" t="s">
        <v>4554</v>
      </c>
      <c r="G133" s="4" t="s">
        <v>4554</v>
      </c>
      <c r="H133" s="4" t="s">
        <v>1645</v>
      </c>
      <c r="I133" s="4" t="s">
        <v>145</v>
      </c>
      <c r="J133" s="4" t="s">
        <v>350</v>
      </c>
      <c r="K133" s="4" t="s">
        <v>1261</v>
      </c>
      <c r="L133" s="4" t="s">
        <v>12599</v>
      </c>
      <c r="M133" s="4" t="s">
        <v>12711</v>
      </c>
      <c r="N133" s="4" t="s">
        <v>195</v>
      </c>
      <c r="O133" s="4" t="s">
        <v>4554</v>
      </c>
      <c r="P133" s="4" t="s">
        <v>4554</v>
      </c>
      <c r="Q133" s="4" t="s">
        <v>4556</v>
      </c>
      <c r="R133" s="4" t="s">
        <v>4554</v>
      </c>
      <c r="S133" s="4" t="s">
        <v>4692</v>
      </c>
      <c r="T133" s="4" t="s">
        <v>4558</v>
      </c>
      <c r="U133" s="4" t="s">
        <v>4554</v>
      </c>
      <c r="V133" s="4" t="s">
        <v>4554</v>
      </c>
      <c r="W133" s="4" t="s">
        <v>4559</v>
      </c>
      <c r="X133" s="4" t="s">
        <v>13059</v>
      </c>
      <c r="Y133" s="5">
        <f t="shared" si="1"/>
        <v>0.00009259259259</v>
      </c>
      <c r="Z133" s="4">
        <f t="shared" si="2"/>
        <v>672</v>
      </c>
    </row>
    <row r="134" ht="15.75" customHeight="1">
      <c r="A134" s="4" t="s">
        <v>13060</v>
      </c>
      <c r="B134" s="4" t="s">
        <v>13061</v>
      </c>
      <c r="C134" s="4" t="s">
        <v>12576</v>
      </c>
      <c r="D134" s="4" t="s">
        <v>13062</v>
      </c>
      <c r="E134" s="4" t="s">
        <v>4554</v>
      </c>
      <c r="F134" s="4" t="s">
        <v>4554</v>
      </c>
      <c r="G134" s="4" t="s">
        <v>4554</v>
      </c>
      <c r="H134" s="4" t="s">
        <v>12945</v>
      </c>
      <c r="I134" s="4" t="s">
        <v>118</v>
      </c>
      <c r="J134" s="4" t="s">
        <v>281</v>
      </c>
      <c r="K134" s="4" t="s">
        <v>1325</v>
      </c>
      <c r="L134" s="4" t="s">
        <v>3161</v>
      </c>
      <c r="M134" s="4" t="s">
        <v>3057</v>
      </c>
      <c r="N134" s="4" t="s">
        <v>25</v>
      </c>
      <c r="O134" s="4" t="s">
        <v>4554</v>
      </c>
      <c r="P134" s="4" t="s">
        <v>4554</v>
      </c>
      <c r="Q134" s="4" t="s">
        <v>4556</v>
      </c>
      <c r="R134" s="4" t="s">
        <v>4554</v>
      </c>
      <c r="S134" s="4" t="s">
        <v>4594</v>
      </c>
      <c r="T134" s="4" t="s">
        <v>4558</v>
      </c>
      <c r="U134" s="4" t="s">
        <v>4554</v>
      </c>
      <c r="V134" s="4" t="s">
        <v>4554</v>
      </c>
      <c r="W134" s="4" t="s">
        <v>4559</v>
      </c>
      <c r="X134" s="4" t="s">
        <v>13063</v>
      </c>
      <c r="Y134" s="5">
        <f t="shared" si="1"/>
        <v>0.00009259259259</v>
      </c>
      <c r="Z134" s="4">
        <f t="shared" si="2"/>
        <v>672</v>
      </c>
    </row>
    <row r="135" ht="15.75" customHeight="1">
      <c r="A135" s="4" t="s">
        <v>13064</v>
      </c>
      <c r="B135" s="4" t="s">
        <v>13065</v>
      </c>
      <c r="C135" s="4" t="s">
        <v>12576</v>
      </c>
      <c r="D135" s="4" t="s">
        <v>13066</v>
      </c>
      <c r="E135" s="4" t="s">
        <v>4554</v>
      </c>
      <c r="F135" s="4" t="s">
        <v>4554</v>
      </c>
      <c r="G135" s="4" t="s">
        <v>4554</v>
      </c>
      <c r="H135" s="4" t="s">
        <v>126</v>
      </c>
      <c r="I135" s="4" t="s">
        <v>87</v>
      </c>
      <c r="J135" s="4" t="s">
        <v>409</v>
      </c>
      <c r="K135" s="4" t="s">
        <v>4558</v>
      </c>
      <c r="L135" s="4" t="s">
        <v>3065</v>
      </c>
      <c r="M135" s="4" t="s">
        <v>1057</v>
      </c>
      <c r="N135" s="4" t="s">
        <v>87</v>
      </c>
      <c r="O135" s="4" t="s">
        <v>4554</v>
      </c>
      <c r="P135" s="4" t="s">
        <v>4554</v>
      </c>
      <c r="Q135" s="4" t="s">
        <v>4556</v>
      </c>
      <c r="R135" s="4" t="s">
        <v>4554</v>
      </c>
      <c r="S135" s="4" t="s">
        <v>4594</v>
      </c>
      <c r="T135" s="4" t="s">
        <v>4558</v>
      </c>
      <c r="U135" s="4" t="s">
        <v>4554</v>
      </c>
      <c r="V135" s="4" t="s">
        <v>4554</v>
      </c>
      <c r="W135" s="4" t="s">
        <v>4559</v>
      </c>
      <c r="X135" s="4" t="s">
        <v>13067</v>
      </c>
      <c r="Y135" s="5">
        <f t="shared" si="1"/>
        <v>0.0001851851852</v>
      </c>
      <c r="Z135" s="4">
        <f t="shared" si="2"/>
        <v>672</v>
      </c>
    </row>
    <row r="136" ht="15.75" customHeight="1">
      <c r="A136" s="4" t="s">
        <v>13068</v>
      </c>
      <c r="B136" s="4" t="s">
        <v>13069</v>
      </c>
      <c r="C136" s="4" t="s">
        <v>12576</v>
      </c>
      <c r="D136" s="4" t="s">
        <v>13070</v>
      </c>
      <c r="E136" s="4" t="s">
        <v>4554</v>
      </c>
      <c r="F136" s="4" t="s">
        <v>4554</v>
      </c>
      <c r="G136" s="4" t="s">
        <v>4554</v>
      </c>
      <c r="H136" s="4" t="s">
        <v>4612</v>
      </c>
      <c r="I136" s="4" t="s">
        <v>65</v>
      </c>
      <c r="J136" s="4" t="s">
        <v>600</v>
      </c>
      <c r="K136" s="4" t="s">
        <v>72</v>
      </c>
      <c r="L136" s="4" t="s">
        <v>1105</v>
      </c>
      <c r="M136" s="4" t="s">
        <v>1229</v>
      </c>
      <c r="N136" s="4" t="s">
        <v>13071</v>
      </c>
      <c r="O136" s="4" t="s">
        <v>4554</v>
      </c>
      <c r="P136" s="4" t="s">
        <v>4554</v>
      </c>
      <c r="Q136" s="4" t="s">
        <v>4556</v>
      </c>
      <c r="R136" s="4" t="s">
        <v>4554</v>
      </c>
      <c r="S136" s="4" t="s">
        <v>4594</v>
      </c>
      <c r="T136" s="4" t="s">
        <v>4558</v>
      </c>
      <c r="U136" s="4" t="s">
        <v>4554</v>
      </c>
      <c r="V136" s="4" t="s">
        <v>4554</v>
      </c>
      <c r="W136" s="4" t="s">
        <v>4559</v>
      </c>
      <c r="X136" s="4" t="s">
        <v>731</v>
      </c>
      <c r="Y136" s="5">
        <f t="shared" si="1"/>
        <v>0.00009259259259</v>
      </c>
      <c r="Z136" s="4">
        <f t="shared" si="2"/>
        <v>672</v>
      </c>
    </row>
    <row r="137" ht="15.75" customHeight="1">
      <c r="A137" s="4" t="s">
        <v>13072</v>
      </c>
      <c r="B137" s="4" t="s">
        <v>13073</v>
      </c>
      <c r="C137" s="4" t="s">
        <v>12576</v>
      </c>
      <c r="D137" s="4" t="s">
        <v>13074</v>
      </c>
      <c r="E137" s="4" t="s">
        <v>4554</v>
      </c>
      <c r="F137" s="4" t="s">
        <v>4554</v>
      </c>
      <c r="G137" s="4" t="s">
        <v>4554</v>
      </c>
      <c r="H137" s="4" t="s">
        <v>126</v>
      </c>
      <c r="I137" s="4" t="s">
        <v>87</v>
      </c>
      <c r="J137" s="4" t="s">
        <v>391</v>
      </c>
      <c r="K137" s="4" t="s">
        <v>4558</v>
      </c>
      <c r="L137" s="4" t="s">
        <v>3065</v>
      </c>
      <c r="M137" s="4" t="s">
        <v>1057</v>
      </c>
      <c r="N137" s="4" t="s">
        <v>275</v>
      </c>
      <c r="O137" s="4" t="s">
        <v>4554</v>
      </c>
      <c r="P137" s="4" t="s">
        <v>4554</v>
      </c>
      <c r="Q137" s="4" t="s">
        <v>4556</v>
      </c>
      <c r="R137" s="4" t="s">
        <v>4554</v>
      </c>
      <c r="S137" s="4" t="s">
        <v>4594</v>
      </c>
      <c r="T137" s="4" t="s">
        <v>4687</v>
      </c>
      <c r="U137" s="4" t="s">
        <v>4554</v>
      </c>
      <c r="V137" s="4" t="s">
        <v>4554</v>
      </c>
      <c r="W137" s="4" t="s">
        <v>4559</v>
      </c>
      <c r="X137" s="4" t="s">
        <v>13075</v>
      </c>
      <c r="Y137" s="5">
        <f t="shared" si="1"/>
        <v>0.0001041666667</v>
      </c>
      <c r="Z137" s="4">
        <f t="shared" si="2"/>
        <v>672</v>
      </c>
    </row>
    <row r="138" ht="15.75" customHeight="1">
      <c r="A138" s="4" t="s">
        <v>13076</v>
      </c>
      <c r="B138" s="4" t="s">
        <v>13077</v>
      </c>
      <c r="C138" s="4" t="s">
        <v>12576</v>
      </c>
      <c r="D138" s="4" t="s">
        <v>13078</v>
      </c>
      <c r="E138" s="4" t="s">
        <v>4554</v>
      </c>
      <c r="F138" s="4" t="s">
        <v>4554</v>
      </c>
      <c r="G138" s="4" t="s">
        <v>4554</v>
      </c>
      <c r="H138" s="4" t="s">
        <v>12959</v>
      </c>
      <c r="I138" s="4" t="s">
        <v>105</v>
      </c>
      <c r="J138" s="4" t="s">
        <v>4864</v>
      </c>
      <c r="K138" s="4" t="s">
        <v>1163</v>
      </c>
      <c r="L138" s="4" t="s">
        <v>100</v>
      </c>
      <c r="M138" s="4" t="s">
        <v>3037</v>
      </c>
      <c r="N138" s="4" t="s">
        <v>195</v>
      </c>
      <c r="O138" s="4" t="s">
        <v>4554</v>
      </c>
      <c r="P138" s="4" t="s">
        <v>4554</v>
      </c>
      <c r="Q138" s="4" t="s">
        <v>4556</v>
      </c>
      <c r="R138" s="4" t="s">
        <v>4554</v>
      </c>
      <c r="S138" s="4" t="s">
        <v>4594</v>
      </c>
      <c r="T138" s="4" t="s">
        <v>4558</v>
      </c>
      <c r="U138" s="4" t="s">
        <v>4554</v>
      </c>
      <c r="V138" s="4" t="s">
        <v>4554</v>
      </c>
      <c r="W138" s="4" t="s">
        <v>4559</v>
      </c>
      <c r="X138" s="4" t="s">
        <v>13079</v>
      </c>
      <c r="Y138" s="5">
        <f t="shared" si="1"/>
        <v>0.00009259259259</v>
      </c>
      <c r="Z138" s="4">
        <f t="shared" si="2"/>
        <v>672</v>
      </c>
    </row>
    <row r="139" ht="15.75" customHeight="1">
      <c r="A139" s="4" t="s">
        <v>13080</v>
      </c>
      <c r="B139" s="4" t="s">
        <v>13081</v>
      </c>
      <c r="C139" s="4" t="s">
        <v>12576</v>
      </c>
      <c r="D139" s="4" t="s">
        <v>13082</v>
      </c>
      <c r="E139" s="4" t="s">
        <v>4554</v>
      </c>
      <c r="F139" s="4" t="s">
        <v>4554</v>
      </c>
      <c r="G139" s="4" t="s">
        <v>4554</v>
      </c>
      <c r="H139" s="4" t="s">
        <v>2750</v>
      </c>
      <c r="I139" s="4" t="s">
        <v>107</v>
      </c>
      <c r="J139" s="4" t="s">
        <v>400</v>
      </c>
      <c r="K139" s="4" t="s">
        <v>1163</v>
      </c>
      <c r="L139" s="4" t="s">
        <v>645</v>
      </c>
      <c r="M139" s="4" t="s">
        <v>3057</v>
      </c>
      <c r="N139" s="4" t="s">
        <v>173</v>
      </c>
      <c r="O139" s="4" t="s">
        <v>4554</v>
      </c>
      <c r="P139" s="4" t="s">
        <v>4554</v>
      </c>
      <c r="Q139" s="4" t="s">
        <v>4556</v>
      </c>
      <c r="R139" s="4" t="s">
        <v>4554</v>
      </c>
      <c r="S139" s="4" t="s">
        <v>4594</v>
      </c>
      <c r="T139" s="4" t="s">
        <v>4558</v>
      </c>
      <c r="U139" s="4" t="s">
        <v>4554</v>
      </c>
      <c r="V139" s="4" t="s">
        <v>4554</v>
      </c>
      <c r="W139" s="4" t="s">
        <v>4559</v>
      </c>
      <c r="X139" s="4" t="s">
        <v>736</v>
      </c>
      <c r="Y139" s="5">
        <f t="shared" si="1"/>
        <v>0.0001851851852</v>
      </c>
      <c r="Z139" s="4">
        <f t="shared" si="2"/>
        <v>672</v>
      </c>
    </row>
    <row r="140" ht="15.75" customHeight="1">
      <c r="A140" s="4" t="s">
        <v>13083</v>
      </c>
      <c r="B140" s="4" t="s">
        <v>13084</v>
      </c>
      <c r="C140" s="4" t="s">
        <v>12576</v>
      </c>
      <c r="D140" s="4" t="s">
        <v>13085</v>
      </c>
      <c r="E140" s="4" t="s">
        <v>4554</v>
      </c>
      <c r="F140" s="4" t="s">
        <v>4554</v>
      </c>
      <c r="G140" s="4" t="s">
        <v>4554</v>
      </c>
      <c r="H140" s="4" t="s">
        <v>62</v>
      </c>
      <c r="I140" s="4" t="s">
        <v>589</v>
      </c>
      <c r="J140" s="4" t="s">
        <v>678</v>
      </c>
      <c r="K140" s="4" t="s">
        <v>4558</v>
      </c>
      <c r="L140" s="4" t="s">
        <v>3006</v>
      </c>
      <c r="M140" s="4" t="s">
        <v>1057</v>
      </c>
      <c r="N140" s="4" t="s">
        <v>51</v>
      </c>
      <c r="O140" s="4" t="s">
        <v>4554</v>
      </c>
      <c r="P140" s="4" t="s">
        <v>4554</v>
      </c>
      <c r="Q140" s="4" t="s">
        <v>4556</v>
      </c>
      <c r="R140" s="4" t="s">
        <v>4554</v>
      </c>
      <c r="S140" s="4" t="s">
        <v>4594</v>
      </c>
      <c r="T140" s="4" t="s">
        <v>4558</v>
      </c>
      <c r="U140" s="4" t="s">
        <v>4554</v>
      </c>
      <c r="V140" s="4" t="s">
        <v>4554</v>
      </c>
      <c r="W140" s="4" t="s">
        <v>4559</v>
      </c>
      <c r="X140" s="4" t="s">
        <v>5468</v>
      </c>
      <c r="Y140" s="5">
        <f t="shared" si="1"/>
        <v>0.00009259259259</v>
      </c>
      <c r="Z140" s="4">
        <f t="shared" si="2"/>
        <v>672</v>
      </c>
    </row>
    <row r="141" ht="15.75" customHeight="1">
      <c r="A141" s="4" t="s">
        <v>13086</v>
      </c>
      <c r="B141" s="4" t="s">
        <v>13087</v>
      </c>
      <c r="C141" s="4" t="s">
        <v>12576</v>
      </c>
      <c r="D141" s="4" t="s">
        <v>13088</v>
      </c>
      <c r="E141" s="4" t="s">
        <v>4554</v>
      </c>
      <c r="F141" s="4" t="s">
        <v>4554</v>
      </c>
      <c r="G141" s="4" t="s">
        <v>4554</v>
      </c>
      <c r="H141" s="4" t="s">
        <v>12959</v>
      </c>
      <c r="I141" s="4" t="s">
        <v>105</v>
      </c>
      <c r="J141" s="4" t="s">
        <v>4864</v>
      </c>
      <c r="K141" s="4" t="s">
        <v>1163</v>
      </c>
      <c r="L141" s="4" t="s">
        <v>3152</v>
      </c>
      <c r="M141" s="4" t="s">
        <v>3037</v>
      </c>
      <c r="N141" s="4" t="s">
        <v>3213</v>
      </c>
      <c r="O141" s="4" t="s">
        <v>4554</v>
      </c>
      <c r="P141" s="4" t="s">
        <v>4554</v>
      </c>
      <c r="Q141" s="4" t="s">
        <v>4556</v>
      </c>
      <c r="R141" s="4" t="s">
        <v>4554</v>
      </c>
      <c r="S141" s="4" t="s">
        <v>4594</v>
      </c>
      <c r="T141" s="4" t="s">
        <v>4558</v>
      </c>
      <c r="U141" s="4" t="s">
        <v>4554</v>
      </c>
      <c r="V141" s="4" t="s">
        <v>4554</v>
      </c>
      <c r="W141" s="4" t="s">
        <v>4559</v>
      </c>
      <c r="X141" s="4" t="s">
        <v>13089</v>
      </c>
      <c r="Y141" s="5">
        <f t="shared" si="1"/>
        <v>0.00009259259259</v>
      </c>
      <c r="Z141" s="4">
        <f t="shared" si="2"/>
        <v>672</v>
      </c>
    </row>
    <row r="142" ht="15.75" customHeight="1">
      <c r="A142" s="4" t="s">
        <v>13090</v>
      </c>
      <c r="B142" s="4" t="s">
        <v>13091</v>
      </c>
      <c r="C142" s="4" t="s">
        <v>12576</v>
      </c>
      <c r="D142" s="4" t="s">
        <v>13092</v>
      </c>
      <c r="E142" s="4" t="s">
        <v>4554</v>
      </c>
      <c r="F142" s="4" t="s">
        <v>4554</v>
      </c>
      <c r="G142" s="4" t="s">
        <v>4554</v>
      </c>
      <c r="H142" s="4" t="s">
        <v>171</v>
      </c>
      <c r="I142" s="4" t="s">
        <v>107</v>
      </c>
      <c r="J142" s="4" t="s">
        <v>382</v>
      </c>
      <c r="K142" s="4" t="s">
        <v>1163</v>
      </c>
      <c r="L142" s="4" t="s">
        <v>12716</v>
      </c>
      <c r="M142" s="4" t="s">
        <v>3057</v>
      </c>
      <c r="N142" s="4" t="s">
        <v>208</v>
      </c>
      <c r="O142" s="4" t="s">
        <v>4554</v>
      </c>
      <c r="P142" s="4" t="s">
        <v>4554</v>
      </c>
      <c r="Q142" s="4" t="s">
        <v>4556</v>
      </c>
      <c r="R142" s="4" t="s">
        <v>4554</v>
      </c>
      <c r="S142" s="4" t="s">
        <v>4594</v>
      </c>
      <c r="T142" s="4" t="s">
        <v>4558</v>
      </c>
      <c r="U142" s="4" t="s">
        <v>4554</v>
      </c>
      <c r="V142" s="4" t="s">
        <v>4554</v>
      </c>
      <c r="W142" s="4" t="s">
        <v>4559</v>
      </c>
      <c r="X142" s="4" t="s">
        <v>5476</v>
      </c>
      <c r="Y142" s="5">
        <f t="shared" si="1"/>
        <v>0.00009259259259</v>
      </c>
      <c r="Z142" s="4">
        <f t="shared" si="2"/>
        <v>672</v>
      </c>
    </row>
    <row r="143" ht="15.75" customHeight="1">
      <c r="A143" s="4" t="s">
        <v>13093</v>
      </c>
      <c r="B143" s="4" t="s">
        <v>13094</v>
      </c>
      <c r="C143" s="4" t="s">
        <v>12576</v>
      </c>
      <c r="D143" s="4" t="s">
        <v>13095</v>
      </c>
      <c r="E143" s="4" t="s">
        <v>4554</v>
      </c>
      <c r="F143" s="4" t="s">
        <v>4554</v>
      </c>
      <c r="G143" s="4" t="s">
        <v>4554</v>
      </c>
      <c r="H143" s="4" t="s">
        <v>126</v>
      </c>
      <c r="I143" s="4" t="s">
        <v>87</v>
      </c>
      <c r="J143" s="4" t="s">
        <v>409</v>
      </c>
      <c r="K143" s="4" t="s">
        <v>4558</v>
      </c>
      <c r="L143" s="4" t="s">
        <v>3065</v>
      </c>
      <c r="M143" s="4" t="s">
        <v>1057</v>
      </c>
      <c r="N143" s="4" t="s">
        <v>223</v>
      </c>
      <c r="O143" s="4" t="s">
        <v>4554</v>
      </c>
      <c r="P143" s="4" t="s">
        <v>4554</v>
      </c>
      <c r="Q143" s="4" t="s">
        <v>4556</v>
      </c>
      <c r="R143" s="4" t="s">
        <v>4554</v>
      </c>
      <c r="S143" s="4" t="s">
        <v>4594</v>
      </c>
      <c r="T143" s="4" t="s">
        <v>4558</v>
      </c>
      <c r="U143" s="4" t="s">
        <v>4554</v>
      </c>
      <c r="V143" s="4" t="s">
        <v>4554</v>
      </c>
      <c r="W143" s="4" t="s">
        <v>4559</v>
      </c>
      <c r="X143" s="4" t="s">
        <v>744</v>
      </c>
      <c r="Y143" s="5">
        <f t="shared" si="1"/>
        <v>0.0001967592593</v>
      </c>
      <c r="Z143" s="4">
        <f t="shared" si="2"/>
        <v>672</v>
      </c>
    </row>
    <row r="144" ht="15.75" customHeight="1">
      <c r="A144" s="4" t="s">
        <v>13096</v>
      </c>
      <c r="B144" s="4" t="s">
        <v>13097</v>
      </c>
      <c r="C144" s="4" t="s">
        <v>12576</v>
      </c>
      <c r="D144" s="4" t="s">
        <v>13098</v>
      </c>
      <c r="E144" s="4" t="s">
        <v>4554</v>
      </c>
      <c r="F144" s="4" t="s">
        <v>4554</v>
      </c>
      <c r="G144" s="4" t="s">
        <v>4554</v>
      </c>
      <c r="H144" s="4" t="s">
        <v>12945</v>
      </c>
      <c r="I144" s="4" t="s">
        <v>118</v>
      </c>
      <c r="J144" s="4" t="s">
        <v>377</v>
      </c>
      <c r="K144" s="4" t="s">
        <v>1325</v>
      </c>
      <c r="L144" s="4" t="s">
        <v>3161</v>
      </c>
      <c r="M144" s="4" t="s">
        <v>3057</v>
      </c>
      <c r="N144" s="4" t="s">
        <v>118</v>
      </c>
      <c r="O144" s="4" t="s">
        <v>4554</v>
      </c>
      <c r="P144" s="4" t="s">
        <v>4554</v>
      </c>
      <c r="Q144" s="4" t="s">
        <v>4556</v>
      </c>
      <c r="R144" s="4" t="s">
        <v>4554</v>
      </c>
      <c r="S144" s="4" t="s">
        <v>4594</v>
      </c>
      <c r="T144" s="4" t="s">
        <v>4558</v>
      </c>
      <c r="U144" s="4" t="s">
        <v>4554</v>
      </c>
      <c r="V144" s="4" t="s">
        <v>4554</v>
      </c>
      <c r="W144" s="4" t="s">
        <v>4559</v>
      </c>
      <c r="X144" s="4" t="s">
        <v>13099</v>
      </c>
      <c r="Y144" s="5">
        <f t="shared" si="1"/>
        <v>0.00009259259259</v>
      </c>
      <c r="Z144" s="4">
        <f t="shared" si="2"/>
        <v>672</v>
      </c>
    </row>
    <row r="145" ht="15.75" customHeight="1">
      <c r="A145" s="4" t="s">
        <v>13100</v>
      </c>
      <c r="B145" s="4" t="s">
        <v>13101</v>
      </c>
      <c r="C145" s="4" t="s">
        <v>12576</v>
      </c>
      <c r="D145" s="4" t="s">
        <v>13102</v>
      </c>
      <c r="E145" s="4" t="s">
        <v>4554</v>
      </c>
      <c r="F145" s="4" t="s">
        <v>4554</v>
      </c>
      <c r="G145" s="4" t="s">
        <v>4554</v>
      </c>
      <c r="H145" s="4" t="s">
        <v>685</v>
      </c>
      <c r="I145" s="4" t="s">
        <v>148</v>
      </c>
      <c r="J145" s="4" t="s">
        <v>817</v>
      </c>
      <c r="K145" s="4" t="s">
        <v>1261</v>
      </c>
      <c r="L145" s="4" t="s">
        <v>255</v>
      </c>
      <c r="M145" s="4" t="s">
        <v>12711</v>
      </c>
      <c r="N145" s="4" t="s">
        <v>1057</v>
      </c>
      <c r="O145" s="4" t="s">
        <v>4554</v>
      </c>
      <c r="P145" s="4" t="s">
        <v>4554</v>
      </c>
      <c r="Q145" s="4" t="s">
        <v>4556</v>
      </c>
      <c r="R145" s="4" t="s">
        <v>4554</v>
      </c>
      <c r="S145" s="4" t="s">
        <v>4692</v>
      </c>
      <c r="T145" s="4" t="s">
        <v>5330</v>
      </c>
      <c r="U145" s="4" t="s">
        <v>4554</v>
      </c>
      <c r="V145" s="4" t="s">
        <v>4554</v>
      </c>
      <c r="W145" s="4" t="s">
        <v>4559</v>
      </c>
      <c r="X145" s="4" t="s">
        <v>749</v>
      </c>
      <c r="Y145" s="5">
        <f t="shared" si="1"/>
        <v>0.0001851851852</v>
      </c>
      <c r="Z145" s="4">
        <f t="shared" si="2"/>
        <v>672</v>
      </c>
    </row>
    <row r="146" ht="15.75" customHeight="1">
      <c r="A146" s="4" t="s">
        <v>13103</v>
      </c>
      <c r="B146" s="4" t="s">
        <v>13104</v>
      </c>
      <c r="C146" s="4" t="s">
        <v>12576</v>
      </c>
      <c r="D146" s="4" t="s">
        <v>13105</v>
      </c>
      <c r="E146" s="4" t="s">
        <v>4554</v>
      </c>
      <c r="F146" s="4" t="s">
        <v>4554</v>
      </c>
      <c r="G146" s="4" t="s">
        <v>4554</v>
      </c>
      <c r="H146" s="4" t="s">
        <v>218</v>
      </c>
      <c r="I146" s="4" t="s">
        <v>589</v>
      </c>
      <c r="J146" s="4" t="s">
        <v>5222</v>
      </c>
      <c r="K146" s="4" t="s">
        <v>4558</v>
      </c>
      <c r="L146" s="4" t="s">
        <v>67</v>
      </c>
      <c r="M146" s="4" t="s">
        <v>1057</v>
      </c>
      <c r="N146" s="4" t="s">
        <v>25</v>
      </c>
      <c r="O146" s="4" t="s">
        <v>4554</v>
      </c>
      <c r="P146" s="4" t="s">
        <v>4554</v>
      </c>
      <c r="Q146" s="4" t="s">
        <v>4556</v>
      </c>
      <c r="R146" s="4" t="s">
        <v>4554</v>
      </c>
      <c r="S146" s="4" t="s">
        <v>4594</v>
      </c>
      <c r="T146" s="4" t="s">
        <v>4558</v>
      </c>
      <c r="U146" s="4" t="s">
        <v>4554</v>
      </c>
      <c r="V146" s="4" t="s">
        <v>4554</v>
      </c>
      <c r="W146" s="4" t="s">
        <v>4559</v>
      </c>
      <c r="X146" s="4" t="s">
        <v>752</v>
      </c>
      <c r="Y146" s="5">
        <f t="shared" si="1"/>
        <v>0.00009259259259</v>
      </c>
      <c r="Z146" s="4">
        <f t="shared" si="2"/>
        <v>672</v>
      </c>
    </row>
    <row r="147" ht="15.75" customHeight="1">
      <c r="A147" s="4" t="s">
        <v>13106</v>
      </c>
      <c r="B147" s="4" t="s">
        <v>13107</v>
      </c>
      <c r="C147" s="4" t="s">
        <v>12576</v>
      </c>
      <c r="D147" s="4" t="s">
        <v>13108</v>
      </c>
      <c r="E147" s="4" t="s">
        <v>4554</v>
      </c>
      <c r="F147" s="4" t="s">
        <v>4554</v>
      </c>
      <c r="G147" s="4" t="s">
        <v>4554</v>
      </c>
      <c r="H147" s="4" t="s">
        <v>26</v>
      </c>
      <c r="I147" s="4" t="s">
        <v>1547</v>
      </c>
      <c r="J147" s="4" t="s">
        <v>531</v>
      </c>
      <c r="K147" s="4" t="s">
        <v>144</v>
      </c>
      <c r="L147" s="4" t="s">
        <v>3027</v>
      </c>
      <c r="M147" s="4" t="s">
        <v>1261</v>
      </c>
      <c r="N147" s="4" t="s">
        <v>315</v>
      </c>
      <c r="O147" s="4" t="s">
        <v>4554</v>
      </c>
      <c r="P147" s="4" t="s">
        <v>4554</v>
      </c>
      <c r="Q147" s="4" t="s">
        <v>4556</v>
      </c>
      <c r="R147" s="4" t="s">
        <v>4554</v>
      </c>
      <c r="S147" s="4" t="s">
        <v>4594</v>
      </c>
      <c r="T147" s="4" t="s">
        <v>4687</v>
      </c>
      <c r="U147" s="4" t="s">
        <v>4554</v>
      </c>
      <c r="V147" s="4" t="s">
        <v>4554</v>
      </c>
      <c r="W147" s="4" t="s">
        <v>4559</v>
      </c>
      <c r="X147" s="4" t="s">
        <v>13109</v>
      </c>
      <c r="Y147" s="5">
        <f t="shared" si="1"/>
        <v>0.00009259259259</v>
      </c>
      <c r="Z147" s="4">
        <f t="shared" si="2"/>
        <v>672</v>
      </c>
    </row>
    <row r="148" ht="15.75" customHeight="1">
      <c r="A148" s="4" t="s">
        <v>13110</v>
      </c>
      <c r="B148" s="4" t="s">
        <v>13111</v>
      </c>
      <c r="C148" s="4" t="s">
        <v>12576</v>
      </c>
      <c r="D148" s="4" t="s">
        <v>13112</v>
      </c>
      <c r="E148" s="4" t="s">
        <v>4554</v>
      </c>
      <c r="F148" s="4" t="s">
        <v>4554</v>
      </c>
      <c r="G148" s="4" t="s">
        <v>4554</v>
      </c>
      <c r="H148" s="4" t="s">
        <v>3223</v>
      </c>
      <c r="I148" s="4" t="s">
        <v>98</v>
      </c>
      <c r="J148" s="4" t="s">
        <v>425</v>
      </c>
      <c r="K148" s="4" t="s">
        <v>86</v>
      </c>
      <c r="L148" s="4" t="s">
        <v>3224</v>
      </c>
      <c r="M148" s="4" t="s">
        <v>3037</v>
      </c>
      <c r="N148" s="4" t="s">
        <v>160</v>
      </c>
      <c r="O148" s="4" t="s">
        <v>4554</v>
      </c>
      <c r="P148" s="4" t="s">
        <v>4554</v>
      </c>
      <c r="Q148" s="4" t="s">
        <v>4556</v>
      </c>
      <c r="R148" s="4" t="s">
        <v>4554</v>
      </c>
      <c r="S148" s="4" t="s">
        <v>4594</v>
      </c>
      <c r="T148" s="4" t="s">
        <v>4558</v>
      </c>
      <c r="U148" s="4" t="s">
        <v>4554</v>
      </c>
      <c r="V148" s="4" t="s">
        <v>4554</v>
      </c>
      <c r="W148" s="4" t="s">
        <v>4559</v>
      </c>
      <c r="X148" s="4" t="s">
        <v>13113</v>
      </c>
      <c r="Y148" s="5">
        <f t="shared" si="1"/>
        <v>0.00009259259259</v>
      </c>
      <c r="Z148" s="4">
        <f t="shared" si="2"/>
        <v>672</v>
      </c>
    </row>
    <row r="149" ht="15.75" customHeight="1">
      <c r="A149" s="4" t="s">
        <v>13114</v>
      </c>
      <c r="B149" s="4" t="s">
        <v>13115</v>
      </c>
      <c r="C149" s="4" t="s">
        <v>12576</v>
      </c>
      <c r="D149" s="4" t="s">
        <v>13116</v>
      </c>
      <c r="E149" s="4" t="s">
        <v>4554</v>
      </c>
      <c r="F149" s="4" t="s">
        <v>4554</v>
      </c>
      <c r="G149" s="4" t="s">
        <v>4554</v>
      </c>
      <c r="H149" s="4" t="s">
        <v>218</v>
      </c>
      <c r="I149" s="4" t="s">
        <v>589</v>
      </c>
      <c r="J149" s="4" t="s">
        <v>5222</v>
      </c>
      <c r="K149" s="4" t="s">
        <v>4558</v>
      </c>
      <c r="L149" s="4" t="s">
        <v>67</v>
      </c>
      <c r="M149" s="4" t="s">
        <v>1057</v>
      </c>
      <c r="N149" s="4" t="s">
        <v>95</v>
      </c>
      <c r="O149" s="4" t="s">
        <v>4554</v>
      </c>
      <c r="P149" s="4" t="s">
        <v>4554</v>
      </c>
      <c r="Q149" s="4" t="s">
        <v>4556</v>
      </c>
      <c r="R149" s="4" t="s">
        <v>4554</v>
      </c>
      <c r="S149" s="4" t="s">
        <v>4594</v>
      </c>
      <c r="T149" s="4" t="s">
        <v>4558</v>
      </c>
      <c r="U149" s="4" t="s">
        <v>4554</v>
      </c>
      <c r="V149" s="4" t="s">
        <v>4554</v>
      </c>
      <c r="W149" s="4" t="s">
        <v>4559</v>
      </c>
      <c r="X149" s="4" t="s">
        <v>13117</v>
      </c>
      <c r="Y149" s="5">
        <f t="shared" si="1"/>
        <v>0.0001967592593</v>
      </c>
      <c r="Z149" s="4">
        <f t="shared" si="2"/>
        <v>672</v>
      </c>
    </row>
    <row r="150" ht="15.75" customHeight="1">
      <c r="A150" s="4" t="s">
        <v>13118</v>
      </c>
      <c r="B150" s="4" t="s">
        <v>13119</v>
      </c>
      <c r="C150" s="4" t="s">
        <v>12576</v>
      </c>
      <c r="D150" s="4" t="s">
        <v>13120</v>
      </c>
      <c r="E150" s="4" t="s">
        <v>4554</v>
      </c>
      <c r="F150" s="4" t="s">
        <v>4554</v>
      </c>
      <c r="G150" s="4" t="s">
        <v>4554</v>
      </c>
      <c r="H150" s="4" t="s">
        <v>259</v>
      </c>
      <c r="I150" s="4" t="s">
        <v>4563</v>
      </c>
      <c r="J150" s="4" t="s">
        <v>12628</v>
      </c>
      <c r="K150" s="4" t="s">
        <v>44</v>
      </c>
      <c r="L150" s="4" t="s">
        <v>60</v>
      </c>
      <c r="M150" s="4" t="s">
        <v>1163</v>
      </c>
      <c r="N150" s="4" t="s">
        <v>4687</v>
      </c>
      <c r="O150" s="4" t="s">
        <v>4554</v>
      </c>
      <c r="P150" s="4" t="s">
        <v>4554</v>
      </c>
      <c r="Q150" s="4" t="s">
        <v>4556</v>
      </c>
      <c r="R150" s="4" t="s">
        <v>4554</v>
      </c>
      <c r="S150" s="4" t="s">
        <v>4594</v>
      </c>
      <c r="T150" s="4" t="s">
        <v>4558</v>
      </c>
      <c r="U150" s="4" t="s">
        <v>4554</v>
      </c>
      <c r="V150" s="4" t="s">
        <v>4554</v>
      </c>
      <c r="W150" s="4" t="s">
        <v>4559</v>
      </c>
      <c r="X150" s="4" t="s">
        <v>13121</v>
      </c>
      <c r="Y150" s="5">
        <f t="shared" si="1"/>
        <v>0.00009259259259</v>
      </c>
      <c r="Z150" s="4">
        <f t="shared" si="2"/>
        <v>672</v>
      </c>
    </row>
    <row r="151" ht="15.75" customHeight="1">
      <c r="A151" s="4" t="s">
        <v>13122</v>
      </c>
      <c r="B151" s="4" t="s">
        <v>13123</v>
      </c>
      <c r="C151" s="4" t="s">
        <v>12576</v>
      </c>
      <c r="D151" s="4" t="s">
        <v>13124</v>
      </c>
      <c r="E151" s="4" t="s">
        <v>4554</v>
      </c>
      <c r="F151" s="4" t="s">
        <v>4554</v>
      </c>
      <c r="G151" s="4" t="s">
        <v>4554</v>
      </c>
      <c r="H151" s="4" t="s">
        <v>3044</v>
      </c>
      <c r="I151" s="4" t="s">
        <v>45</v>
      </c>
      <c r="J151" s="4" t="s">
        <v>1387</v>
      </c>
      <c r="K151" s="4" t="s">
        <v>19</v>
      </c>
      <c r="L151" s="4" t="s">
        <v>2631</v>
      </c>
      <c r="M151" s="4" t="s">
        <v>1163</v>
      </c>
      <c r="N151" s="4" t="s">
        <v>275</v>
      </c>
      <c r="O151" s="4" t="s">
        <v>4554</v>
      </c>
      <c r="P151" s="4" t="s">
        <v>4554</v>
      </c>
      <c r="Q151" s="4" t="s">
        <v>4556</v>
      </c>
      <c r="R151" s="4" t="s">
        <v>4554</v>
      </c>
      <c r="S151" s="4" t="s">
        <v>4594</v>
      </c>
      <c r="T151" s="4" t="s">
        <v>4687</v>
      </c>
      <c r="U151" s="4" t="s">
        <v>4554</v>
      </c>
      <c r="V151" s="4" t="s">
        <v>4554</v>
      </c>
      <c r="W151" s="4" t="s">
        <v>4559</v>
      </c>
      <c r="X151" s="4" t="s">
        <v>13125</v>
      </c>
      <c r="Y151" s="5">
        <f t="shared" si="1"/>
        <v>0.00009259259259</v>
      </c>
      <c r="Z151" s="4">
        <f t="shared" si="2"/>
        <v>672</v>
      </c>
    </row>
    <row r="152" ht="15.75" customHeight="1">
      <c r="A152" s="4" t="s">
        <v>13126</v>
      </c>
      <c r="B152" s="4" t="s">
        <v>13127</v>
      </c>
      <c r="C152" s="4" t="s">
        <v>12576</v>
      </c>
      <c r="D152" s="4" t="s">
        <v>13128</v>
      </c>
      <c r="E152" s="4" t="s">
        <v>4554</v>
      </c>
      <c r="F152" s="4" t="s">
        <v>4554</v>
      </c>
      <c r="G152" s="4" t="s">
        <v>4554</v>
      </c>
      <c r="H152" s="4" t="s">
        <v>3013</v>
      </c>
      <c r="I152" s="4" t="s">
        <v>1389</v>
      </c>
      <c r="J152" s="4" t="s">
        <v>620</v>
      </c>
      <c r="K152" s="4" t="s">
        <v>72</v>
      </c>
      <c r="L152" s="4" t="s">
        <v>136</v>
      </c>
      <c r="M152" s="4" t="s">
        <v>1229</v>
      </c>
      <c r="N152" s="4" t="s">
        <v>355</v>
      </c>
      <c r="O152" s="4" t="s">
        <v>4554</v>
      </c>
      <c r="P152" s="4" t="s">
        <v>4554</v>
      </c>
      <c r="Q152" s="4" t="s">
        <v>4556</v>
      </c>
      <c r="R152" s="4" t="s">
        <v>4554</v>
      </c>
      <c r="S152" s="4" t="s">
        <v>4594</v>
      </c>
      <c r="T152" s="4" t="s">
        <v>4687</v>
      </c>
      <c r="U152" s="4" t="s">
        <v>4554</v>
      </c>
      <c r="V152" s="4" t="s">
        <v>4554</v>
      </c>
      <c r="W152" s="4" t="s">
        <v>4559</v>
      </c>
      <c r="X152" s="4" t="s">
        <v>13129</v>
      </c>
      <c r="Y152" s="5">
        <f t="shared" si="1"/>
        <v>0.00009259259259</v>
      </c>
      <c r="Z152" s="4">
        <f t="shared" si="2"/>
        <v>672</v>
      </c>
    </row>
    <row r="153" ht="15.75" customHeight="1">
      <c r="A153" s="4" t="s">
        <v>13130</v>
      </c>
      <c r="B153" s="4" t="s">
        <v>13131</v>
      </c>
      <c r="C153" s="4" t="s">
        <v>12576</v>
      </c>
      <c r="D153" s="4" t="s">
        <v>13132</v>
      </c>
      <c r="E153" s="4" t="s">
        <v>4554</v>
      </c>
      <c r="F153" s="4" t="s">
        <v>4554</v>
      </c>
      <c r="G153" s="4" t="s">
        <v>4554</v>
      </c>
      <c r="H153" s="4" t="s">
        <v>49</v>
      </c>
      <c r="I153" s="4" t="s">
        <v>4589</v>
      </c>
      <c r="J153" s="4" t="s">
        <v>535</v>
      </c>
      <c r="K153" s="4" t="s">
        <v>144</v>
      </c>
      <c r="L153" s="4" t="s">
        <v>3020</v>
      </c>
      <c r="M153" s="4" t="s">
        <v>1261</v>
      </c>
      <c r="N153" s="4" t="s">
        <v>3022</v>
      </c>
      <c r="O153" s="4" t="s">
        <v>4554</v>
      </c>
      <c r="P153" s="4" t="s">
        <v>4554</v>
      </c>
      <c r="Q153" s="4" t="s">
        <v>4556</v>
      </c>
      <c r="R153" s="4" t="s">
        <v>4554</v>
      </c>
      <c r="S153" s="4" t="s">
        <v>4594</v>
      </c>
      <c r="T153" s="4" t="s">
        <v>4687</v>
      </c>
      <c r="U153" s="4" t="s">
        <v>4554</v>
      </c>
      <c r="V153" s="4" t="s">
        <v>4554</v>
      </c>
      <c r="W153" s="4" t="s">
        <v>4559</v>
      </c>
      <c r="X153" s="4" t="s">
        <v>765</v>
      </c>
      <c r="Y153" s="5">
        <f t="shared" si="1"/>
        <v>0.0001851851852</v>
      </c>
      <c r="Z153" s="4">
        <f t="shared" si="2"/>
        <v>672</v>
      </c>
    </row>
    <row r="154" ht="15.75" customHeight="1">
      <c r="A154" s="4" t="s">
        <v>13133</v>
      </c>
      <c r="B154" s="4" t="s">
        <v>13134</v>
      </c>
      <c r="C154" s="4" t="s">
        <v>12576</v>
      </c>
      <c r="D154" s="4" t="s">
        <v>13135</v>
      </c>
      <c r="E154" s="4" t="s">
        <v>4554</v>
      </c>
      <c r="F154" s="4" t="s">
        <v>4554</v>
      </c>
      <c r="G154" s="4" t="s">
        <v>4554</v>
      </c>
      <c r="H154" s="4" t="s">
        <v>246</v>
      </c>
      <c r="I154" s="4" t="s">
        <v>1389</v>
      </c>
      <c r="J154" s="4" t="s">
        <v>587</v>
      </c>
      <c r="K154" s="4" t="s">
        <v>72</v>
      </c>
      <c r="L154" s="4" t="s">
        <v>136</v>
      </c>
      <c r="M154" s="4" t="s">
        <v>1229</v>
      </c>
      <c r="N154" s="4" t="s">
        <v>225</v>
      </c>
      <c r="O154" s="4" t="s">
        <v>4554</v>
      </c>
      <c r="P154" s="4" t="s">
        <v>4554</v>
      </c>
      <c r="Q154" s="4" t="s">
        <v>4556</v>
      </c>
      <c r="R154" s="4" t="s">
        <v>4554</v>
      </c>
      <c r="S154" s="4" t="s">
        <v>4594</v>
      </c>
      <c r="T154" s="4" t="s">
        <v>4558</v>
      </c>
      <c r="U154" s="4" t="s">
        <v>4554</v>
      </c>
      <c r="V154" s="4" t="s">
        <v>4554</v>
      </c>
      <c r="W154" s="4" t="s">
        <v>4559</v>
      </c>
      <c r="X154" s="4" t="s">
        <v>13136</v>
      </c>
      <c r="Y154" s="5">
        <f t="shared" si="1"/>
        <v>0.00009259259259</v>
      </c>
      <c r="Z154" s="4">
        <f t="shared" si="2"/>
        <v>672</v>
      </c>
    </row>
    <row r="155" ht="15.75" customHeight="1">
      <c r="A155" s="4" t="s">
        <v>13137</v>
      </c>
      <c r="B155" s="4" t="s">
        <v>13138</v>
      </c>
      <c r="C155" s="4" t="s">
        <v>12576</v>
      </c>
      <c r="D155" s="4" t="s">
        <v>13139</v>
      </c>
      <c r="E155" s="4" t="s">
        <v>4554</v>
      </c>
      <c r="F155" s="4" t="s">
        <v>4554</v>
      </c>
      <c r="G155" s="4" t="s">
        <v>4554</v>
      </c>
      <c r="H155" s="4" t="s">
        <v>3197</v>
      </c>
      <c r="I155" s="4" t="s">
        <v>58</v>
      </c>
      <c r="J155" s="4" t="s">
        <v>629</v>
      </c>
      <c r="K155" s="4" t="s">
        <v>134</v>
      </c>
      <c r="L155" s="4" t="s">
        <v>154</v>
      </c>
      <c r="M155" s="4" t="s">
        <v>1325</v>
      </c>
      <c r="N155" s="4" t="s">
        <v>3042</v>
      </c>
      <c r="O155" s="4" t="s">
        <v>4554</v>
      </c>
      <c r="P155" s="4" t="s">
        <v>4554</v>
      </c>
      <c r="Q155" s="4" t="s">
        <v>4556</v>
      </c>
      <c r="R155" s="4" t="s">
        <v>4554</v>
      </c>
      <c r="S155" s="4" t="s">
        <v>4594</v>
      </c>
      <c r="T155" s="4" t="s">
        <v>4558</v>
      </c>
      <c r="U155" s="4" t="s">
        <v>4554</v>
      </c>
      <c r="V155" s="4" t="s">
        <v>4554</v>
      </c>
      <c r="W155" s="4" t="s">
        <v>4559</v>
      </c>
      <c r="X155" s="4" t="s">
        <v>13140</v>
      </c>
      <c r="Y155" s="5">
        <f t="shared" si="1"/>
        <v>0.00009259259259</v>
      </c>
      <c r="Z155" s="4">
        <f t="shared" si="2"/>
        <v>672</v>
      </c>
    </row>
    <row r="156" ht="15.75" customHeight="1">
      <c r="A156" s="4" t="s">
        <v>13141</v>
      </c>
      <c r="B156" s="4" t="s">
        <v>13142</v>
      </c>
      <c r="C156" s="4" t="s">
        <v>12576</v>
      </c>
      <c r="D156" s="4" t="s">
        <v>13143</v>
      </c>
      <c r="E156" s="4" t="s">
        <v>4554</v>
      </c>
      <c r="F156" s="4" t="s">
        <v>4554</v>
      </c>
      <c r="G156" s="4" t="s">
        <v>4554</v>
      </c>
      <c r="H156" s="4" t="s">
        <v>3013</v>
      </c>
      <c r="I156" s="4" t="s">
        <v>1389</v>
      </c>
      <c r="J156" s="4" t="s">
        <v>620</v>
      </c>
      <c r="K156" s="4" t="s">
        <v>72</v>
      </c>
      <c r="L156" s="4" t="s">
        <v>136</v>
      </c>
      <c r="M156" s="4" t="s">
        <v>1229</v>
      </c>
      <c r="N156" s="4" t="s">
        <v>11968</v>
      </c>
      <c r="O156" s="4" t="s">
        <v>4554</v>
      </c>
      <c r="P156" s="4" t="s">
        <v>4554</v>
      </c>
      <c r="Q156" s="4" t="s">
        <v>4556</v>
      </c>
      <c r="R156" s="4" t="s">
        <v>4554</v>
      </c>
      <c r="S156" s="4" t="s">
        <v>4594</v>
      </c>
      <c r="T156" s="4" t="s">
        <v>4687</v>
      </c>
      <c r="U156" s="4" t="s">
        <v>4554</v>
      </c>
      <c r="V156" s="4" t="s">
        <v>4554</v>
      </c>
      <c r="W156" s="4" t="s">
        <v>4559</v>
      </c>
      <c r="X156" s="4" t="s">
        <v>5565</v>
      </c>
      <c r="Y156" s="5">
        <f t="shared" si="1"/>
        <v>0.0001041666667</v>
      </c>
      <c r="Z156" s="4">
        <f t="shared" si="2"/>
        <v>672</v>
      </c>
    </row>
    <row r="157" ht="15.75" customHeight="1">
      <c r="A157" s="4" t="s">
        <v>13144</v>
      </c>
      <c r="B157" s="4" t="s">
        <v>13145</v>
      </c>
      <c r="C157" s="4" t="s">
        <v>12576</v>
      </c>
      <c r="D157" s="4" t="s">
        <v>13146</v>
      </c>
      <c r="E157" s="4" t="s">
        <v>4554</v>
      </c>
      <c r="F157" s="4" t="s">
        <v>4554</v>
      </c>
      <c r="G157" s="4" t="s">
        <v>4554</v>
      </c>
      <c r="H157" s="4" t="s">
        <v>3018</v>
      </c>
      <c r="I157" s="4" t="s">
        <v>83</v>
      </c>
      <c r="J157" s="4" t="s">
        <v>84</v>
      </c>
      <c r="K157" s="4" t="s">
        <v>44</v>
      </c>
      <c r="L157" s="4" t="s">
        <v>39</v>
      </c>
      <c r="M157" s="4" t="s">
        <v>86</v>
      </c>
      <c r="N157" s="4" t="s">
        <v>195</v>
      </c>
      <c r="O157" s="4" t="s">
        <v>4554</v>
      </c>
      <c r="P157" s="4" t="s">
        <v>4554</v>
      </c>
      <c r="Q157" s="4" t="s">
        <v>4556</v>
      </c>
      <c r="R157" s="4" t="s">
        <v>4554</v>
      </c>
      <c r="S157" s="4" t="s">
        <v>4594</v>
      </c>
      <c r="T157" s="4" t="s">
        <v>4558</v>
      </c>
      <c r="U157" s="4" t="s">
        <v>4554</v>
      </c>
      <c r="V157" s="4" t="s">
        <v>4554</v>
      </c>
      <c r="W157" s="4" t="s">
        <v>4559</v>
      </c>
      <c r="X157" s="4" t="s">
        <v>13147</v>
      </c>
      <c r="Y157" s="5">
        <f t="shared" si="1"/>
        <v>0.00009259259259</v>
      </c>
      <c r="Z157" s="4">
        <f t="shared" si="2"/>
        <v>672</v>
      </c>
    </row>
    <row r="158" ht="15.75" customHeight="1">
      <c r="A158" s="4" t="s">
        <v>13148</v>
      </c>
      <c r="B158" s="4" t="s">
        <v>13149</v>
      </c>
      <c r="C158" s="4" t="s">
        <v>12576</v>
      </c>
      <c r="D158" s="4" t="s">
        <v>13150</v>
      </c>
      <c r="E158" s="4" t="s">
        <v>4554</v>
      </c>
      <c r="F158" s="4" t="s">
        <v>4554</v>
      </c>
      <c r="G158" s="4" t="s">
        <v>4554</v>
      </c>
      <c r="H158" s="4" t="s">
        <v>250</v>
      </c>
      <c r="I158" s="4" t="s">
        <v>58</v>
      </c>
      <c r="J158" s="4" t="s">
        <v>11751</v>
      </c>
      <c r="K158" s="4" t="s">
        <v>134</v>
      </c>
      <c r="L158" s="4" t="s">
        <v>4631</v>
      </c>
      <c r="M158" s="4" t="s">
        <v>1229</v>
      </c>
      <c r="N158" s="4" t="s">
        <v>76</v>
      </c>
      <c r="O158" s="4" t="s">
        <v>4554</v>
      </c>
      <c r="P158" s="4" t="s">
        <v>4554</v>
      </c>
      <c r="Q158" s="4" t="s">
        <v>4556</v>
      </c>
      <c r="R158" s="4" t="s">
        <v>4554</v>
      </c>
      <c r="S158" s="4" t="s">
        <v>4594</v>
      </c>
      <c r="T158" s="4" t="s">
        <v>4558</v>
      </c>
      <c r="U158" s="4" t="s">
        <v>4554</v>
      </c>
      <c r="V158" s="4" t="s">
        <v>4554</v>
      </c>
      <c r="W158" s="4" t="s">
        <v>4559</v>
      </c>
      <c r="X158" s="4" t="s">
        <v>13151</v>
      </c>
      <c r="Y158" s="5">
        <f t="shared" si="1"/>
        <v>0.00009259259259</v>
      </c>
      <c r="Z158" s="4">
        <f t="shared" si="2"/>
        <v>672</v>
      </c>
    </row>
    <row r="159" ht="15.75" customHeight="1">
      <c r="A159" s="4" t="s">
        <v>13152</v>
      </c>
      <c r="B159" s="4" t="s">
        <v>13153</v>
      </c>
      <c r="C159" s="4" t="s">
        <v>12576</v>
      </c>
      <c r="D159" s="4" t="s">
        <v>13154</v>
      </c>
      <c r="E159" s="4" t="s">
        <v>4554</v>
      </c>
      <c r="F159" s="4" t="s">
        <v>4554</v>
      </c>
      <c r="G159" s="4" t="s">
        <v>4554</v>
      </c>
      <c r="H159" s="4" t="s">
        <v>12599</v>
      </c>
      <c r="I159" s="4" t="s">
        <v>45</v>
      </c>
      <c r="J159" s="4" t="s">
        <v>1387</v>
      </c>
      <c r="K159" s="4" t="s">
        <v>44</v>
      </c>
      <c r="L159" s="4" t="s">
        <v>2631</v>
      </c>
      <c r="M159" s="4" t="s">
        <v>1163</v>
      </c>
      <c r="N159" s="4" t="s">
        <v>321</v>
      </c>
      <c r="O159" s="4" t="s">
        <v>4554</v>
      </c>
      <c r="P159" s="4" t="s">
        <v>4554</v>
      </c>
      <c r="Q159" s="4" t="s">
        <v>4556</v>
      </c>
      <c r="R159" s="4" t="s">
        <v>4554</v>
      </c>
      <c r="S159" s="4" t="s">
        <v>4594</v>
      </c>
      <c r="T159" s="4" t="s">
        <v>4687</v>
      </c>
      <c r="U159" s="4" t="s">
        <v>4554</v>
      </c>
      <c r="V159" s="4" t="s">
        <v>4554</v>
      </c>
      <c r="W159" s="4" t="s">
        <v>4559</v>
      </c>
      <c r="X159" s="4" t="s">
        <v>13155</v>
      </c>
      <c r="Y159" s="5">
        <f t="shared" si="1"/>
        <v>0.00009259259259</v>
      </c>
      <c r="Z159" s="4">
        <f t="shared" si="2"/>
        <v>672</v>
      </c>
    </row>
    <row r="160" ht="15.75" customHeight="1">
      <c r="A160" s="4" t="s">
        <v>13156</v>
      </c>
      <c r="B160" s="4" t="s">
        <v>13157</v>
      </c>
      <c r="C160" s="4" t="s">
        <v>12576</v>
      </c>
      <c r="D160" s="4" t="s">
        <v>13158</v>
      </c>
      <c r="E160" s="4" t="s">
        <v>4554</v>
      </c>
      <c r="F160" s="4" t="s">
        <v>4554</v>
      </c>
      <c r="G160" s="4" t="s">
        <v>4554</v>
      </c>
      <c r="H160" s="4" t="s">
        <v>207</v>
      </c>
      <c r="I160" s="4" t="s">
        <v>83</v>
      </c>
      <c r="J160" s="4" t="s">
        <v>651</v>
      </c>
      <c r="K160" s="4" t="s">
        <v>44</v>
      </c>
      <c r="L160" s="4" t="s">
        <v>3239</v>
      </c>
      <c r="M160" s="4" t="s">
        <v>86</v>
      </c>
      <c r="N160" s="4" t="s">
        <v>2376</v>
      </c>
      <c r="O160" s="4" t="s">
        <v>4554</v>
      </c>
      <c r="P160" s="4" t="s">
        <v>4554</v>
      </c>
      <c r="Q160" s="4" t="s">
        <v>4556</v>
      </c>
      <c r="R160" s="4" t="s">
        <v>4554</v>
      </c>
      <c r="S160" s="4" t="s">
        <v>4594</v>
      </c>
      <c r="T160" s="4" t="s">
        <v>4687</v>
      </c>
      <c r="U160" s="4" t="s">
        <v>4554</v>
      </c>
      <c r="V160" s="4" t="s">
        <v>4554</v>
      </c>
      <c r="W160" s="4" t="s">
        <v>4559</v>
      </c>
      <c r="X160" s="4" t="s">
        <v>13159</v>
      </c>
      <c r="Y160" s="5">
        <f t="shared" si="1"/>
        <v>0.00009259259259</v>
      </c>
      <c r="Z160" s="4">
        <f t="shared" si="2"/>
        <v>672</v>
      </c>
    </row>
    <row r="161" ht="15.75" customHeight="1">
      <c r="A161" s="4" t="s">
        <v>13160</v>
      </c>
      <c r="B161" s="4" t="s">
        <v>13161</v>
      </c>
      <c r="C161" s="4" t="s">
        <v>12576</v>
      </c>
      <c r="D161" s="4" t="s">
        <v>13162</v>
      </c>
      <c r="E161" s="4" t="s">
        <v>4554</v>
      </c>
      <c r="F161" s="4" t="s">
        <v>4554</v>
      </c>
      <c r="G161" s="4" t="s">
        <v>4554</v>
      </c>
      <c r="H161" s="4" t="s">
        <v>259</v>
      </c>
      <c r="I161" s="4" t="s">
        <v>4563</v>
      </c>
      <c r="J161" s="4" t="s">
        <v>12628</v>
      </c>
      <c r="K161" s="4" t="s">
        <v>44</v>
      </c>
      <c r="L161" s="4" t="s">
        <v>89</v>
      </c>
      <c r="M161" s="4" t="s">
        <v>1163</v>
      </c>
      <c r="N161" s="4" t="s">
        <v>3241</v>
      </c>
      <c r="O161" s="4" t="s">
        <v>4554</v>
      </c>
      <c r="P161" s="4" t="s">
        <v>4554</v>
      </c>
      <c r="Q161" s="4" t="s">
        <v>4556</v>
      </c>
      <c r="R161" s="4" t="s">
        <v>4554</v>
      </c>
      <c r="S161" s="4" t="s">
        <v>4594</v>
      </c>
      <c r="T161" s="4" t="s">
        <v>4558</v>
      </c>
      <c r="U161" s="4" t="s">
        <v>4554</v>
      </c>
      <c r="V161" s="4" t="s">
        <v>4554</v>
      </c>
      <c r="W161" s="4" t="s">
        <v>4559</v>
      </c>
      <c r="X161" s="4" t="s">
        <v>5595</v>
      </c>
      <c r="Y161" s="5">
        <f t="shared" si="1"/>
        <v>0.00009259259259</v>
      </c>
      <c r="Z161" s="4">
        <f t="shared" si="2"/>
        <v>672</v>
      </c>
    </row>
    <row r="162" ht="15.75" customHeight="1">
      <c r="A162" s="4" t="s">
        <v>13163</v>
      </c>
      <c r="B162" s="4" t="s">
        <v>13164</v>
      </c>
      <c r="C162" s="4" t="s">
        <v>12576</v>
      </c>
      <c r="D162" s="4" t="s">
        <v>13165</v>
      </c>
      <c r="E162" s="4" t="s">
        <v>4554</v>
      </c>
      <c r="F162" s="4" t="s">
        <v>4554</v>
      </c>
      <c r="G162" s="4" t="s">
        <v>4554</v>
      </c>
      <c r="H162" s="4" t="s">
        <v>154</v>
      </c>
      <c r="I162" s="4" t="s">
        <v>95</v>
      </c>
      <c r="J162" s="4" t="s">
        <v>1723</v>
      </c>
      <c r="K162" s="4" t="s">
        <v>17</v>
      </c>
      <c r="L162" s="4" t="s">
        <v>4652</v>
      </c>
      <c r="M162" s="4" t="s">
        <v>134</v>
      </c>
      <c r="N162" s="4" t="s">
        <v>216</v>
      </c>
      <c r="O162" s="4" t="s">
        <v>4554</v>
      </c>
      <c r="P162" s="4" t="s">
        <v>4554</v>
      </c>
      <c r="Q162" s="4" t="s">
        <v>4556</v>
      </c>
      <c r="R162" s="4" t="s">
        <v>4554</v>
      </c>
      <c r="S162" s="4" t="s">
        <v>4557</v>
      </c>
      <c r="T162" s="4" t="s">
        <v>4558</v>
      </c>
      <c r="U162" s="4" t="s">
        <v>4554</v>
      </c>
      <c r="V162" s="4" t="s">
        <v>4554</v>
      </c>
      <c r="W162" s="4" t="s">
        <v>4559</v>
      </c>
      <c r="X162" s="4" t="s">
        <v>786</v>
      </c>
      <c r="Y162" s="5">
        <f t="shared" si="1"/>
        <v>0.0001851851852</v>
      </c>
      <c r="Z162" s="4">
        <f t="shared" si="2"/>
        <v>672</v>
      </c>
    </row>
    <row r="163" ht="15.75" customHeight="1">
      <c r="A163" s="4" t="s">
        <v>13166</v>
      </c>
      <c r="B163" s="4" t="s">
        <v>13167</v>
      </c>
      <c r="C163" s="4" t="s">
        <v>12576</v>
      </c>
      <c r="D163" s="4" t="s">
        <v>13168</v>
      </c>
      <c r="E163" s="4" t="s">
        <v>4554</v>
      </c>
      <c r="F163" s="4" t="s">
        <v>4554</v>
      </c>
      <c r="G163" s="4" t="s">
        <v>4554</v>
      </c>
      <c r="H163" s="4" t="s">
        <v>3065</v>
      </c>
      <c r="I163" s="4" t="s">
        <v>170</v>
      </c>
      <c r="J163" s="4" t="s">
        <v>171</v>
      </c>
      <c r="K163" s="4" t="s">
        <v>113</v>
      </c>
      <c r="L163" s="4" t="s">
        <v>172</v>
      </c>
      <c r="M163" s="4" t="s">
        <v>144</v>
      </c>
      <c r="N163" s="4" t="s">
        <v>4687</v>
      </c>
      <c r="O163" s="4" t="s">
        <v>4554</v>
      </c>
      <c r="P163" s="4" t="s">
        <v>4554</v>
      </c>
      <c r="Q163" s="4" t="s">
        <v>4556</v>
      </c>
      <c r="R163" s="4" t="s">
        <v>4554</v>
      </c>
      <c r="S163" s="4" t="s">
        <v>4594</v>
      </c>
      <c r="T163" s="4" t="s">
        <v>4558</v>
      </c>
      <c r="U163" s="4" t="s">
        <v>4554</v>
      </c>
      <c r="V163" s="4" t="s">
        <v>4554</v>
      </c>
      <c r="W163" s="4" t="s">
        <v>4559</v>
      </c>
      <c r="X163" s="4" t="s">
        <v>13169</v>
      </c>
      <c r="Y163" s="5">
        <f t="shared" si="1"/>
        <v>0.0001041666667</v>
      </c>
      <c r="Z163" s="4">
        <f t="shared" si="2"/>
        <v>672</v>
      </c>
    </row>
    <row r="164" ht="15.75" customHeight="1">
      <c r="A164" s="4" t="s">
        <v>13170</v>
      </c>
      <c r="B164" s="4" t="s">
        <v>13171</v>
      </c>
      <c r="C164" s="4" t="s">
        <v>12576</v>
      </c>
      <c r="D164" s="4" t="s">
        <v>13172</v>
      </c>
      <c r="E164" s="4" t="s">
        <v>4554</v>
      </c>
      <c r="F164" s="4" t="s">
        <v>4554</v>
      </c>
      <c r="G164" s="4" t="s">
        <v>4554</v>
      </c>
      <c r="H164" s="4" t="s">
        <v>3224</v>
      </c>
      <c r="I164" s="4" t="s">
        <v>101</v>
      </c>
      <c r="J164" s="4" t="s">
        <v>167</v>
      </c>
      <c r="K164" s="4" t="s">
        <v>113</v>
      </c>
      <c r="L164" s="4" t="s">
        <v>566</v>
      </c>
      <c r="M164" s="4" t="s">
        <v>144</v>
      </c>
      <c r="N164" s="4" t="s">
        <v>4687</v>
      </c>
      <c r="O164" s="4" t="s">
        <v>4554</v>
      </c>
      <c r="P164" s="4" t="s">
        <v>4554</v>
      </c>
      <c r="Q164" s="4" t="s">
        <v>4556</v>
      </c>
      <c r="R164" s="4" t="s">
        <v>4554</v>
      </c>
      <c r="S164" s="4" t="s">
        <v>4594</v>
      </c>
      <c r="T164" s="4" t="s">
        <v>4558</v>
      </c>
      <c r="U164" s="4" t="s">
        <v>4554</v>
      </c>
      <c r="V164" s="4" t="s">
        <v>4554</v>
      </c>
      <c r="W164" s="4" t="s">
        <v>4559</v>
      </c>
      <c r="X164" s="4" t="s">
        <v>791</v>
      </c>
      <c r="Y164" s="5">
        <f t="shared" si="1"/>
        <v>0.0001851851852</v>
      </c>
      <c r="Z164" s="4">
        <f t="shared" si="2"/>
        <v>672</v>
      </c>
    </row>
    <row r="165" ht="15.75" customHeight="1">
      <c r="A165" s="4" t="s">
        <v>13173</v>
      </c>
      <c r="B165" s="4" t="s">
        <v>13174</v>
      </c>
      <c r="C165" s="4" t="s">
        <v>12576</v>
      </c>
      <c r="D165" s="4" t="s">
        <v>13175</v>
      </c>
      <c r="E165" s="4" t="s">
        <v>4554</v>
      </c>
      <c r="F165" s="4" t="s">
        <v>4554</v>
      </c>
      <c r="G165" s="4" t="s">
        <v>4554</v>
      </c>
      <c r="H165" s="4" t="s">
        <v>12599</v>
      </c>
      <c r="I165" s="4" t="s">
        <v>45</v>
      </c>
      <c r="J165" s="4" t="s">
        <v>1387</v>
      </c>
      <c r="K165" s="4" t="s">
        <v>44</v>
      </c>
      <c r="L165" s="4" t="s">
        <v>2631</v>
      </c>
      <c r="M165" s="4" t="s">
        <v>1163</v>
      </c>
      <c r="N165" s="4" t="s">
        <v>177</v>
      </c>
      <c r="O165" s="4" t="s">
        <v>4554</v>
      </c>
      <c r="P165" s="4" t="s">
        <v>4554</v>
      </c>
      <c r="Q165" s="4" t="s">
        <v>4556</v>
      </c>
      <c r="R165" s="4" t="s">
        <v>4554</v>
      </c>
      <c r="S165" s="4" t="s">
        <v>4594</v>
      </c>
      <c r="T165" s="4" t="s">
        <v>4558</v>
      </c>
      <c r="U165" s="4" t="s">
        <v>4554</v>
      </c>
      <c r="V165" s="4" t="s">
        <v>4554</v>
      </c>
      <c r="W165" s="4" t="s">
        <v>4559</v>
      </c>
      <c r="X165" s="4" t="s">
        <v>796</v>
      </c>
      <c r="Y165" s="5">
        <f t="shared" si="1"/>
        <v>0.00009259259259</v>
      </c>
      <c r="Z165" s="4">
        <f t="shared" si="2"/>
        <v>672</v>
      </c>
    </row>
    <row r="166" ht="15.75" customHeight="1">
      <c r="A166" s="4" t="s">
        <v>13176</v>
      </c>
      <c r="B166" s="4" t="s">
        <v>13177</v>
      </c>
      <c r="C166" s="4" t="s">
        <v>12576</v>
      </c>
      <c r="D166" s="4" t="s">
        <v>13178</v>
      </c>
      <c r="E166" s="4" t="s">
        <v>4554</v>
      </c>
      <c r="F166" s="4" t="s">
        <v>4554</v>
      </c>
      <c r="G166" s="4" t="s">
        <v>4554</v>
      </c>
      <c r="H166" s="4" t="s">
        <v>3249</v>
      </c>
      <c r="I166" s="4" t="s">
        <v>58</v>
      </c>
      <c r="J166" s="4" t="s">
        <v>11751</v>
      </c>
      <c r="K166" s="4" t="s">
        <v>134</v>
      </c>
      <c r="L166" s="4" t="s">
        <v>3250</v>
      </c>
      <c r="M166" s="4" t="s">
        <v>1229</v>
      </c>
      <c r="N166" s="4" t="s">
        <v>11968</v>
      </c>
      <c r="O166" s="4" t="s">
        <v>4554</v>
      </c>
      <c r="P166" s="4" t="s">
        <v>4554</v>
      </c>
      <c r="Q166" s="4" t="s">
        <v>4556</v>
      </c>
      <c r="R166" s="4" t="s">
        <v>4554</v>
      </c>
      <c r="S166" s="4" t="s">
        <v>4594</v>
      </c>
      <c r="T166" s="4" t="s">
        <v>4687</v>
      </c>
      <c r="U166" s="4" t="s">
        <v>4554</v>
      </c>
      <c r="V166" s="4" t="s">
        <v>4554</v>
      </c>
      <c r="W166" s="4" t="s">
        <v>4559</v>
      </c>
      <c r="X166" s="4" t="s">
        <v>13179</v>
      </c>
      <c r="Y166" s="5">
        <f t="shared" si="1"/>
        <v>0.00009259259259</v>
      </c>
      <c r="Z166" s="4">
        <f t="shared" si="2"/>
        <v>672</v>
      </c>
    </row>
    <row r="167" ht="15.75" customHeight="1">
      <c r="A167" s="4" t="s">
        <v>13180</v>
      </c>
      <c r="B167" s="4" t="s">
        <v>13181</v>
      </c>
      <c r="C167" s="4" t="s">
        <v>12576</v>
      </c>
      <c r="D167" s="4" t="s">
        <v>13182</v>
      </c>
      <c r="E167" s="4" t="s">
        <v>4554</v>
      </c>
      <c r="F167" s="4" t="s">
        <v>4554</v>
      </c>
      <c r="G167" s="4" t="s">
        <v>4554</v>
      </c>
      <c r="H167" s="4" t="s">
        <v>3124</v>
      </c>
      <c r="I167" s="4" t="s">
        <v>2271</v>
      </c>
      <c r="J167" s="4" t="s">
        <v>3088</v>
      </c>
      <c r="K167" s="4" t="s">
        <v>19</v>
      </c>
      <c r="L167" s="4" t="s">
        <v>13183</v>
      </c>
      <c r="M167" s="4" t="s">
        <v>1163</v>
      </c>
      <c r="N167" s="4" t="s">
        <v>186</v>
      </c>
      <c r="O167" s="4" t="s">
        <v>4554</v>
      </c>
      <c r="P167" s="4" t="s">
        <v>4554</v>
      </c>
      <c r="Q167" s="4" t="s">
        <v>4556</v>
      </c>
      <c r="R167" s="4" t="s">
        <v>4554</v>
      </c>
      <c r="S167" s="4" t="s">
        <v>4594</v>
      </c>
      <c r="T167" s="4" t="s">
        <v>4558</v>
      </c>
      <c r="U167" s="4" t="s">
        <v>4554</v>
      </c>
      <c r="V167" s="4" t="s">
        <v>4554</v>
      </c>
      <c r="W167" s="4" t="s">
        <v>4559</v>
      </c>
      <c r="X167" s="4" t="s">
        <v>5635</v>
      </c>
      <c r="Y167" s="5">
        <f t="shared" si="1"/>
        <v>0.00009259259259</v>
      </c>
      <c r="Z167" s="4">
        <f t="shared" si="2"/>
        <v>672</v>
      </c>
    </row>
    <row r="168" ht="15.75" customHeight="1">
      <c r="A168" s="4" t="s">
        <v>13184</v>
      </c>
      <c r="B168" s="4" t="s">
        <v>13185</v>
      </c>
      <c r="C168" s="4" t="s">
        <v>12576</v>
      </c>
      <c r="D168" s="4" t="s">
        <v>13186</v>
      </c>
      <c r="E168" s="4" t="s">
        <v>4554</v>
      </c>
      <c r="F168" s="4" t="s">
        <v>4554</v>
      </c>
      <c r="G168" s="4" t="s">
        <v>4554</v>
      </c>
      <c r="H168" s="4" t="s">
        <v>116</v>
      </c>
      <c r="I168" s="4" t="s">
        <v>65</v>
      </c>
      <c r="J168" s="4" t="s">
        <v>593</v>
      </c>
      <c r="K168" s="4" t="s">
        <v>72</v>
      </c>
      <c r="L168" s="4" t="s">
        <v>305</v>
      </c>
      <c r="M168" s="4" t="s">
        <v>1229</v>
      </c>
      <c r="N168" s="4" t="s">
        <v>275</v>
      </c>
      <c r="O168" s="4" t="s">
        <v>4554</v>
      </c>
      <c r="P168" s="4" t="s">
        <v>4554</v>
      </c>
      <c r="Q168" s="4" t="s">
        <v>4556</v>
      </c>
      <c r="R168" s="4" t="s">
        <v>4554</v>
      </c>
      <c r="S168" s="4" t="s">
        <v>4594</v>
      </c>
      <c r="T168" s="4" t="s">
        <v>4687</v>
      </c>
      <c r="U168" s="4" t="s">
        <v>4554</v>
      </c>
      <c r="V168" s="4" t="s">
        <v>4554</v>
      </c>
      <c r="W168" s="4" t="s">
        <v>4559</v>
      </c>
      <c r="X168" s="4" t="s">
        <v>13187</v>
      </c>
      <c r="Y168" s="5">
        <f t="shared" si="1"/>
        <v>0.0001851851852</v>
      </c>
      <c r="Z168" s="4">
        <f t="shared" si="2"/>
        <v>672</v>
      </c>
    </row>
    <row r="169" ht="15.75" customHeight="1">
      <c r="A169" s="4" t="s">
        <v>13188</v>
      </c>
      <c r="B169" s="4" t="s">
        <v>13189</v>
      </c>
      <c r="C169" s="4" t="s">
        <v>12576</v>
      </c>
      <c r="D169" s="4" t="s">
        <v>13190</v>
      </c>
      <c r="E169" s="4" t="s">
        <v>4554</v>
      </c>
      <c r="F169" s="4" t="s">
        <v>4554</v>
      </c>
      <c r="G169" s="4" t="s">
        <v>4554</v>
      </c>
      <c r="H169" s="4" t="s">
        <v>169</v>
      </c>
      <c r="I169" s="4" t="s">
        <v>170</v>
      </c>
      <c r="J169" s="4" t="s">
        <v>171</v>
      </c>
      <c r="K169" s="4" t="s">
        <v>113</v>
      </c>
      <c r="L169" s="4" t="s">
        <v>172</v>
      </c>
      <c r="M169" s="4" t="s">
        <v>144</v>
      </c>
      <c r="N169" s="4" t="s">
        <v>187</v>
      </c>
      <c r="O169" s="4" t="s">
        <v>4554</v>
      </c>
      <c r="P169" s="4" t="s">
        <v>4554</v>
      </c>
      <c r="Q169" s="4" t="s">
        <v>4556</v>
      </c>
      <c r="R169" s="4" t="s">
        <v>4554</v>
      </c>
      <c r="S169" s="4" t="s">
        <v>4594</v>
      </c>
      <c r="T169" s="4" t="s">
        <v>4687</v>
      </c>
      <c r="U169" s="4" t="s">
        <v>4554</v>
      </c>
      <c r="V169" s="4" t="s">
        <v>4554</v>
      </c>
      <c r="W169" s="4" t="s">
        <v>4559</v>
      </c>
      <c r="X169" s="4" t="s">
        <v>804</v>
      </c>
      <c r="Y169" s="5">
        <f t="shared" si="1"/>
        <v>0.0001041666667</v>
      </c>
      <c r="Z169" s="4">
        <f t="shared" si="2"/>
        <v>672</v>
      </c>
    </row>
    <row r="170" ht="15.75" customHeight="1">
      <c r="A170" s="4" t="s">
        <v>13191</v>
      </c>
      <c r="B170" s="4" t="s">
        <v>13192</v>
      </c>
      <c r="C170" s="4" t="s">
        <v>12576</v>
      </c>
      <c r="D170" s="4" t="s">
        <v>13193</v>
      </c>
      <c r="E170" s="4" t="s">
        <v>4554</v>
      </c>
      <c r="F170" s="4" t="s">
        <v>4554</v>
      </c>
      <c r="G170" s="4" t="s">
        <v>4554</v>
      </c>
      <c r="H170" s="4" t="s">
        <v>3256</v>
      </c>
      <c r="I170" s="4" t="s">
        <v>3022</v>
      </c>
      <c r="J170" s="4" t="s">
        <v>3152</v>
      </c>
      <c r="K170" s="4" t="s">
        <v>442</v>
      </c>
      <c r="L170" s="4" t="s">
        <v>3257</v>
      </c>
      <c r="M170" s="4" t="s">
        <v>78</v>
      </c>
      <c r="N170" s="4" t="s">
        <v>260</v>
      </c>
      <c r="O170" s="4" t="s">
        <v>4554</v>
      </c>
      <c r="P170" s="4" t="s">
        <v>4554</v>
      </c>
      <c r="Q170" s="4" t="s">
        <v>4556</v>
      </c>
      <c r="R170" s="4" t="s">
        <v>4554</v>
      </c>
      <c r="S170" s="4" t="s">
        <v>4705</v>
      </c>
      <c r="T170" s="4" t="s">
        <v>4558</v>
      </c>
      <c r="U170" s="4" t="s">
        <v>4554</v>
      </c>
      <c r="V170" s="4" t="s">
        <v>4554</v>
      </c>
      <c r="W170" s="4" t="s">
        <v>4559</v>
      </c>
      <c r="X170" s="4" t="s">
        <v>13194</v>
      </c>
      <c r="Y170" s="5">
        <f t="shared" si="1"/>
        <v>0.00009259259259</v>
      </c>
      <c r="Z170" s="4">
        <f t="shared" si="2"/>
        <v>672</v>
      </c>
    </row>
    <row r="171" ht="15.75" customHeight="1">
      <c r="A171" s="4" t="s">
        <v>13195</v>
      </c>
      <c r="B171" s="4" t="s">
        <v>13196</v>
      </c>
      <c r="C171" s="4" t="s">
        <v>12576</v>
      </c>
      <c r="D171" s="4" t="s">
        <v>13197</v>
      </c>
      <c r="E171" s="4" t="s">
        <v>4554</v>
      </c>
      <c r="F171" s="4" t="s">
        <v>4554</v>
      </c>
      <c r="G171" s="4" t="s">
        <v>4554</v>
      </c>
      <c r="H171" s="4" t="s">
        <v>707</v>
      </c>
      <c r="I171" s="4" t="s">
        <v>3259</v>
      </c>
      <c r="J171" s="4" t="s">
        <v>3093</v>
      </c>
      <c r="K171" s="4" t="s">
        <v>260</v>
      </c>
      <c r="L171" s="4" t="s">
        <v>2728</v>
      </c>
      <c r="M171" s="4" t="s">
        <v>63</v>
      </c>
      <c r="N171" s="4" t="s">
        <v>4687</v>
      </c>
      <c r="O171" s="4" t="s">
        <v>4554</v>
      </c>
      <c r="P171" s="4" t="s">
        <v>4554</v>
      </c>
      <c r="Q171" s="4" t="s">
        <v>4556</v>
      </c>
      <c r="R171" s="4" t="s">
        <v>4554</v>
      </c>
      <c r="S171" s="4" t="s">
        <v>4557</v>
      </c>
      <c r="T171" s="4" t="s">
        <v>4558</v>
      </c>
      <c r="U171" s="4" t="s">
        <v>4554</v>
      </c>
      <c r="V171" s="4" t="s">
        <v>4554</v>
      </c>
      <c r="W171" s="4" t="s">
        <v>4559</v>
      </c>
      <c r="X171" s="4" t="s">
        <v>5663</v>
      </c>
      <c r="Y171" s="5">
        <f t="shared" si="1"/>
        <v>0.00009259259259</v>
      </c>
      <c r="Z171" s="4">
        <f t="shared" si="2"/>
        <v>672</v>
      </c>
    </row>
    <row r="172" ht="15.75" customHeight="1">
      <c r="A172" s="4" t="s">
        <v>13198</v>
      </c>
      <c r="B172" s="4" t="s">
        <v>13199</v>
      </c>
      <c r="C172" s="4" t="s">
        <v>12576</v>
      </c>
      <c r="D172" s="4" t="s">
        <v>13200</v>
      </c>
      <c r="E172" s="4" t="s">
        <v>4554</v>
      </c>
      <c r="F172" s="4" t="s">
        <v>4554</v>
      </c>
      <c r="G172" s="4" t="s">
        <v>4554</v>
      </c>
      <c r="H172" s="4" t="s">
        <v>4603</v>
      </c>
      <c r="I172" s="4" t="s">
        <v>33</v>
      </c>
      <c r="J172" s="4" t="s">
        <v>34</v>
      </c>
      <c r="K172" s="4" t="s">
        <v>35</v>
      </c>
      <c r="L172" s="4" t="s">
        <v>5008</v>
      </c>
      <c r="M172" s="4" t="s">
        <v>29</v>
      </c>
      <c r="N172" s="4" t="s">
        <v>1992</v>
      </c>
      <c r="O172" s="4" t="s">
        <v>4554</v>
      </c>
      <c r="P172" s="4" t="s">
        <v>4554</v>
      </c>
      <c r="Q172" s="4" t="s">
        <v>4556</v>
      </c>
      <c r="R172" s="4" t="s">
        <v>4554</v>
      </c>
      <c r="S172" s="4" t="s">
        <v>4557</v>
      </c>
      <c r="T172" s="4" t="s">
        <v>4687</v>
      </c>
      <c r="U172" s="4" t="s">
        <v>4554</v>
      </c>
      <c r="V172" s="4" t="s">
        <v>4554</v>
      </c>
      <c r="W172" s="4" t="s">
        <v>4559</v>
      </c>
      <c r="X172" s="4" t="s">
        <v>809</v>
      </c>
      <c r="Y172" s="5">
        <f t="shared" si="1"/>
        <v>0.0001851851852</v>
      </c>
      <c r="Z172" s="4">
        <f t="shared" si="2"/>
        <v>672</v>
      </c>
    </row>
    <row r="173" ht="15.75" customHeight="1">
      <c r="A173" s="4" t="s">
        <v>13201</v>
      </c>
      <c r="B173" s="4" t="s">
        <v>13202</v>
      </c>
      <c r="C173" s="4" t="s">
        <v>12576</v>
      </c>
      <c r="D173" s="4" t="s">
        <v>13203</v>
      </c>
      <c r="E173" s="4" t="s">
        <v>4554</v>
      </c>
      <c r="F173" s="4" t="s">
        <v>4554</v>
      </c>
      <c r="G173" s="4" t="s">
        <v>4554</v>
      </c>
      <c r="H173" s="4" t="s">
        <v>327</v>
      </c>
      <c r="I173" s="4" t="s">
        <v>4572</v>
      </c>
      <c r="J173" s="4" t="s">
        <v>49</v>
      </c>
      <c r="K173" s="4" t="s">
        <v>35</v>
      </c>
      <c r="L173" s="4" t="s">
        <v>268</v>
      </c>
      <c r="M173" s="4" t="s">
        <v>29</v>
      </c>
      <c r="N173" s="4" t="s">
        <v>200</v>
      </c>
      <c r="O173" s="4" t="s">
        <v>4554</v>
      </c>
      <c r="P173" s="4" t="s">
        <v>4554</v>
      </c>
      <c r="Q173" s="4" t="s">
        <v>4556</v>
      </c>
      <c r="R173" s="4" t="s">
        <v>4554</v>
      </c>
      <c r="S173" s="4" t="s">
        <v>4557</v>
      </c>
      <c r="T173" s="4" t="s">
        <v>4558</v>
      </c>
      <c r="U173" s="4" t="s">
        <v>4554</v>
      </c>
      <c r="V173" s="4" t="s">
        <v>4554</v>
      </c>
      <c r="W173" s="4" t="s">
        <v>4559</v>
      </c>
      <c r="X173" s="4" t="s">
        <v>13204</v>
      </c>
      <c r="Y173" s="5">
        <f t="shared" si="1"/>
        <v>0.00009259259259</v>
      </c>
      <c r="Z173" s="4">
        <f t="shared" si="2"/>
        <v>672</v>
      </c>
    </row>
    <row r="174" ht="15.75" customHeight="1">
      <c r="A174" s="4" t="s">
        <v>13205</v>
      </c>
      <c r="B174" s="4" t="s">
        <v>13206</v>
      </c>
      <c r="C174" s="4" t="s">
        <v>12576</v>
      </c>
      <c r="D174" s="4" t="s">
        <v>13207</v>
      </c>
      <c r="E174" s="4" t="s">
        <v>4554</v>
      </c>
      <c r="F174" s="4" t="s">
        <v>4554</v>
      </c>
      <c r="G174" s="4" t="s">
        <v>4554</v>
      </c>
      <c r="H174" s="4" t="s">
        <v>3127</v>
      </c>
      <c r="I174" s="4" t="s">
        <v>2484</v>
      </c>
      <c r="J174" s="4" t="s">
        <v>1545</v>
      </c>
      <c r="K174" s="4" t="s">
        <v>134</v>
      </c>
      <c r="L174" s="4" t="s">
        <v>2215</v>
      </c>
      <c r="M174" s="4" t="s">
        <v>1325</v>
      </c>
      <c r="N174" s="4" t="s">
        <v>275</v>
      </c>
      <c r="O174" s="4" t="s">
        <v>4554</v>
      </c>
      <c r="P174" s="4" t="s">
        <v>4554</v>
      </c>
      <c r="Q174" s="4" t="s">
        <v>4556</v>
      </c>
      <c r="R174" s="4" t="s">
        <v>4554</v>
      </c>
      <c r="S174" s="4" t="s">
        <v>4594</v>
      </c>
      <c r="T174" s="4" t="s">
        <v>4687</v>
      </c>
      <c r="U174" s="4" t="s">
        <v>4554</v>
      </c>
      <c r="V174" s="4" t="s">
        <v>4554</v>
      </c>
      <c r="W174" s="4" t="s">
        <v>4559</v>
      </c>
      <c r="X174" s="4" t="s">
        <v>13208</v>
      </c>
      <c r="Y174" s="5">
        <f t="shared" si="1"/>
        <v>0.00009259259259</v>
      </c>
      <c r="Z174" s="4">
        <f t="shared" si="2"/>
        <v>672</v>
      </c>
    </row>
    <row r="175" ht="15.75" customHeight="1">
      <c r="A175" s="4" t="s">
        <v>13209</v>
      </c>
      <c r="B175" s="4" t="s">
        <v>13210</v>
      </c>
      <c r="C175" s="4" t="s">
        <v>12576</v>
      </c>
      <c r="D175" s="4" t="s">
        <v>13211</v>
      </c>
      <c r="E175" s="4" t="s">
        <v>4554</v>
      </c>
      <c r="F175" s="4" t="s">
        <v>4554</v>
      </c>
      <c r="G175" s="4" t="s">
        <v>4554</v>
      </c>
      <c r="H175" s="4" t="s">
        <v>3124</v>
      </c>
      <c r="I175" s="4" t="s">
        <v>2271</v>
      </c>
      <c r="J175" s="4" t="s">
        <v>3088</v>
      </c>
      <c r="K175" s="4" t="s">
        <v>19</v>
      </c>
      <c r="L175" s="4" t="s">
        <v>13183</v>
      </c>
      <c r="M175" s="4" t="s">
        <v>1163</v>
      </c>
      <c r="N175" s="4" t="s">
        <v>221</v>
      </c>
      <c r="O175" s="4" t="s">
        <v>4554</v>
      </c>
      <c r="P175" s="4" t="s">
        <v>4554</v>
      </c>
      <c r="Q175" s="4" t="s">
        <v>4556</v>
      </c>
      <c r="R175" s="4" t="s">
        <v>4554</v>
      </c>
      <c r="S175" s="4" t="s">
        <v>4594</v>
      </c>
      <c r="T175" s="4" t="s">
        <v>4558</v>
      </c>
      <c r="U175" s="4" t="s">
        <v>4554</v>
      </c>
      <c r="V175" s="4" t="s">
        <v>4554</v>
      </c>
      <c r="W175" s="4" t="s">
        <v>4559</v>
      </c>
      <c r="X175" s="4" t="s">
        <v>5695</v>
      </c>
      <c r="Y175" s="5">
        <f t="shared" si="1"/>
        <v>0.00009259259259</v>
      </c>
      <c r="Z175" s="4">
        <f t="shared" si="2"/>
        <v>672</v>
      </c>
    </row>
    <row r="176" ht="15.75" customHeight="1">
      <c r="A176" s="4" t="s">
        <v>13212</v>
      </c>
      <c r="B176" s="4" t="s">
        <v>13213</v>
      </c>
      <c r="C176" s="4" t="s">
        <v>12576</v>
      </c>
      <c r="D176" s="4" t="s">
        <v>13214</v>
      </c>
      <c r="E176" s="4" t="s">
        <v>4554</v>
      </c>
      <c r="F176" s="4" t="s">
        <v>4554</v>
      </c>
      <c r="G176" s="4" t="s">
        <v>4554</v>
      </c>
      <c r="H176" s="4" t="s">
        <v>159</v>
      </c>
      <c r="I176" s="4" t="s">
        <v>160</v>
      </c>
      <c r="J176" s="4" t="s">
        <v>161</v>
      </c>
      <c r="K176" s="4" t="s">
        <v>4657</v>
      </c>
      <c r="L176" s="4" t="s">
        <v>163</v>
      </c>
      <c r="M176" s="4" t="s">
        <v>72</v>
      </c>
      <c r="N176" s="4" t="s">
        <v>2376</v>
      </c>
      <c r="O176" s="4" t="s">
        <v>4554</v>
      </c>
      <c r="P176" s="4" t="s">
        <v>4554</v>
      </c>
      <c r="Q176" s="4" t="s">
        <v>4556</v>
      </c>
      <c r="R176" s="4" t="s">
        <v>4554</v>
      </c>
      <c r="S176" s="4" t="s">
        <v>4557</v>
      </c>
      <c r="T176" s="4" t="s">
        <v>4687</v>
      </c>
      <c r="U176" s="4" t="s">
        <v>4554</v>
      </c>
      <c r="V176" s="4" t="s">
        <v>4554</v>
      </c>
      <c r="W176" s="4" t="s">
        <v>4559</v>
      </c>
      <c r="X176" s="4" t="s">
        <v>819</v>
      </c>
      <c r="Y176" s="5">
        <f t="shared" si="1"/>
        <v>0.0001041666667</v>
      </c>
      <c r="Z176" s="4">
        <f t="shared" si="2"/>
        <v>672</v>
      </c>
    </row>
    <row r="177" ht="15.75" customHeight="1">
      <c r="A177" s="4" t="s">
        <v>13215</v>
      </c>
      <c r="B177" s="4" t="s">
        <v>13216</v>
      </c>
      <c r="C177" s="4" t="s">
        <v>12576</v>
      </c>
      <c r="D177" s="4" t="s">
        <v>13217</v>
      </c>
      <c r="E177" s="4" t="s">
        <v>4554</v>
      </c>
      <c r="F177" s="4" t="s">
        <v>4554</v>
      </c>
      <c r="G177" s="4" t="s">
        <v>4554</v>
      </c>
      <c r="H177" s="4" t="s">
        <v>3027</v>
      </c>
      <c r="I177" s="4" t="s">
        <v>160</v>
      </c>
      <c r="J177" s="4" t="s">
        <v>3267</v>
      </c>
      <c r="K177" s="4" t="s">
        <v>4657</v>
      </c>
      <c r="L177" s="4" t="s">
        <v>342</v>
      </c>
      <c r="M177" s="4" t="s">
        <v>72</v>
      </c>
      <c r="N177" s="4" t="s">
        <v>177</v>
      </c>
      <c r="O177" s="4" t="s">
        <v>4554</v>
      </c>
      <c r="P177" s="4" t="s">
        <v>4554</v>
      </c>
      <c r="Q177" s="4" t="s">
        <v>4556</v>
      </c>
      <c r="R177" s="4" t="s">
        <v>4554</v>
      </c>
      <c r="S177" s="4" t="s">
        <v>4557</v>
      </c>
      <c r="T177" s="4" t="s">
        <v>4558</v>
      </c>
      <c r="U177" s="4" t="s">
        <v>4554</v>
      </c>
      <c r="V177" s="4" t="s">
        <v>4554</v>
      </c>
      <c r="W177" s="4" t="s">
        <v>4559</v>
      </c>
      <c r="X177" s="4" t="s">
        <v>13218</v>
      </c>
      <c r="Y177" s="5">
        <f t="shared" si="1"/>
        <v>0.00009259259259</v>
      </c>
      <c r="Z177" s="4">
        <f t="shared" si="2"/>
        <v>672</v>
      </c>
    </row>
    <row r="178" ht="15.75" customHeight="1">
      <c r="A178" s="4" t="s">
        <v>13219</v>
      </c>
      <c r="B178" s="4" t="s">
        <v>13220</v>
      </c>
      <c r="C178" s="4" t="s">
        <v>12576</v>
      </c>
      <c r="D178" s="4" t="s">
        <v>13221</v>
      </c>
      <c r="E178" s="4" t="s">
        <v>4554</v>
      </c>
      <c r="F178" s="4" t="s">
        <v>4554</v>
      </c>
      <c r="G178" s="4" t="s">
        <v>4554</v>
      </c>
      <c r="H178" s="4" t="s">
        <v>305</v>
      </c>
      <c r="I178" s="4" t="s">
        <v>3213</v>
      </c>
      <c r="J178" s="4" t="s">
        <v>2313</v>
      </c>
      <c r="K178" s="4" t="s">
        <v>4657</v>
      </c>
      <c r="L178" s="4" t="s">
        <v>1438</v>
      </c>
      <c r="M178" s="4" t="s">
        <v>134</v>
      </c>
      <c r="N178" s="4" t="s">
        <v>3241</v>
      </c>
      <c r="O178" s="4" t="s">
        <v>4554</v>
      </c>
      <c r="P178" s="4" t="s">
        <v>4554</v>
      </c>
      <c r="Q178" s="4" t="s">
        <v>4556</v>
      </c>
      <c r="R178" s="4" t="s">
        <v>4554</v>
      </c>
      <c r="S178" s="4" t="s">
        <v>4557</v>
      </c>
      <c r="T178" s="4" t="s">
        <v>4558</v>
      </c>
      <c r="U178" s="4" t="s">
        <v>4554</v>
      </c>
      <c r="V178" s="4" t="s">
        <v>4554</v>
      </c>
      <c r="W178" s="4" t="s">
        <v>4559</v>
      </c>
      <c r="X178" s="4" t="s">
        <v>5711</v>
      </c>
      <c r="Y178" s="5">
        <f t="shared" si="1"/>
        <v>0.00009259259259</v>
      </c>
      <c r="Z178" s="4">
        <f t="shared" si="2"/>
        <v>672</v>
      </c>
    </row>
    <row r="179" ht="15.75" customHeight="1">
      <c r="A179" s="4" t="s">
        <v>13222</v>
      </c>
      <c r="B179" s="4" t="s">
        <v>13223</v>
      </c>
      <c r="C179" s="4" t="s">
        <v>12576</v>
      </c>
      <c r="D179" s="4" t="s">
        <v>13224</v>
      </c>
      <c r="E179" s="4" t="s">
        <v>4554</v>
      </c>
      <c r="F179" s="4" t="s">
        <v>4554</v>
      </c>
      <c r="G179" s="4" t="s">
        <v>4554</v>
      </c>
      <c r="H179" s="4" t="s">
        <v>3224</v>
      </c>
      <c r="I179" s="4" t="s">
        <v>142</v>
      </c>
      <c r="J179" s="4" t="s">
        <v>167</v>
      </c>
      <c r="K179" s="4" t="s">
        <v>113</v>
      </c>
      <c r="L179" s="4" t="s">
        <v>24</v>
      </c>
      <c r="M179" s="4" t="s">
        <v>144</v>
      </c>
      <c r="N179" s="4" t="s">
        <v>200</v>
      </c>
      <c r="O179" s="4" t="s">
        <v>4554</v>
      </c>
      <c r="P179" s="4" t="s">
        <v>4554</v>
      </c>
      <c r="Q179" s="4" t="s">
        <v>4556</v>
      </c>
      <c r="R179" s="4" t="s">
        <v>4554</v>
      </c>
      <c r="S179" s="4" t="s">
        <v>4594</v>
      </c>
      <c r="T179" s="4" t="s">
        <v>4558</v>
      </c>
      <c r="U179" s="4" t="s">
        <v>4554</v>
      </c>
      <c r="V179" s="4" t="s">
        <v>4554</v>
      </c>
      <c r="W179" s="4" t="s">
        <v>4559</v>
      </c>
      <c r="X179" s="4" t="s">
        <v>13225</v>
      </c>
      <c r="Y179" s="5">
        <f t="shared" si="1"/>
        <v>0.00009259259259</v>
      </c>
      <c r="Z179" s="4">
        <f t="shared" si="2"/>
        <v>672</v>
      </c>
    </row>
    <row r="180" ht="15.75" customHeight="1">
      <c r="A180" s="4" t="s">
        <v>13226</v>
      </c>
      <c r="B180" s="4" t="s">
        <v>13227</v>
      </c>
      <c r="C180" s="4" t="s">
        <v>12576</v>
      </c>
      <c r="D180" s="4" t="s">
        <v>13228</v>
      </c>
      <c r="E180" s="4" t="s">
        <v>4554</v>
      </c>
      <c r="F180" s="4" t="s">
        <v>4554</v>
      </c>
      <c r="G180" s="4" t="s">
        <v>4554</v>
      </c>
      <c r="H180" s="4" t="s">
        <v>286</v>
      </c>
      <c r="I180" s="4" t="s">
        <v>68</v>
      </c>
      <c r="J180" s="4" t="s">
        <v>3007</v>
      </c>
      <c r="K180" s="4" t="s">
        <v>70</v>
      </c>
      <c r="L180" s="4" t="s">
        <v>1398</v>
      </c>
      <c r="M180" s="4" t="s">
        <v>72</v>
      </c>
      <c r="N180" s="4" t="s">
        <v>1506</v>
      </c>
      <c r="O180" s="4" t="s">
        <v>4554</v>
      </c>
      <c r="P180" s="4" t="s">
        <v>4554</v>
      </c>
      <c r="Q180" s="4" t="s">
        <v>4556</v>
      </c>
      <c r="R180" s="4" t="s">
        <v>4554</v>
      </c>
      <c r="S180" s="4" t="s">
        <v>4594</v>
      </c>
      <c r="T180" s="4" t="s">
        <v>4558</v>
      </c>
      <c r="U180" s="4" t="s">
        <v>4554</v>
      </c>
      <c r="V180" s="4" t="s">
        <v>4554</v>
      </c>
      <c r="W180" s="4" t="s">
        <v>4559</v>
      </c>
      <c r="X180" s="4" t="s">
        <v>13229</v>
      </c>
      <c r="Y180" s="5">
        <f t="shared" si="1"/>
        <v>0.00009259259259</v>
      </c>
      <c r="Z180" s="4">
        <f t="shared" si="2"/>
        <v>672</v>
      </c>
    </row>
    <row r="181" ht="15.75" customHeight="1">
      <c r="A181" s="4" t="s">
        <v>13230</v>
      </c>
      <c r="B181" s="4" t="s">
        <v>13231</v>
      </c>
      <c r="C181" s="4" t="s">
        <v>12576</v>
      </c>
      <c r="D181" s="4" t="s">
        <v>13232</v>
      </c>
      <c r="E181" s="4" t="s">
        <v>4554</v>
      </c>
      <c r="F181" s="4" t="s">
        <v>4554</v>
      </c>
      <c r="G181" s="4" t="s">
        <v>4554</v>
      </c>
      <c r="H181" s="4" t="s">
        <v>67</v>
      </c>
      <c r="I181" s="4" t="s">
        <v>68</v>
      </c>
      <c r="J181" s="4" t="s">
        <v>69</v>
      </c>
      <c r="K181" s="4" t="s">
        <v>70</v>
      </c>
      <c r="L181" s="4" t="s">
        <v>71</v>
      </c>
      <c r="M181" s="4" t="s">
        <v>72</v>
      </c>
      <c r="N181" s="4" t="s">
        <v>105</v>
      </c>
      <c r="O181" s="4" t="s">
        <v>4554</v>
      </c>
      <c r="P181" s="4" t="s">
        <v>4554</v>
      </c>
      <c r="Q181" s="4" t="s">
        <v>4556</v>
      </c>
      <c r="R181" s="4" t="s">
        <v>4554</v>
      </c>
      <c r="S181" s="4" t="s">
        <v>4594</v>
      </c>
      <c r="T181" s="4" t="s">
        <v>4558</v>
      </c>
      <c r="U181" s="4" t="s">
        <v>4554</v>
      </c>
      <c r="V181" s="4" t="s">
        <v>4554</v>
      </c>
      <c r="W181" s="4" t="s">
        <v>4559</v>
      </c>
      <c r="X181" s="4" t="s">
        <v>827</v>
      </c>
      <c r="Y181" s="5">
        <f t="shared" si="1"/>
        <v>0.00009259259259</v>
      </c>
      <c r="Z181" s="4">
        <f t="shared" si="2"/>
        <v>672</v>
      </c>
    </row>
    <row r="182" ht="15.75" customHeight="1">
      <c r="A182" s="4" t="s">
        <v>13233</v>
      </c>
      <c r="B182" s="4" t="s">
        <v>13234</v>
      </c>
      <c r="C182" s="4" t="s">
        <v>12576</v>
      </c>
      <c r="D182" s="4" t="s">
        <v>13235</v>
      </c>
      <c r="E182" s="4" t="s">
        <v>4554</v>
      </c>
      <c r="F182" s="4" t="s">
        <v>4554</v>
      </c>
      <c r="G182" s="4" t="s">
        <v>4554</v>
      </c>
      <c r="H182" s="4" t="s">
        <v>3034</v>
      </c>
      <c r="I182" s="4" t="s">
        <v>3213</v>
      </c>
      <c r="J182" s="4" t="s">
        <v>3223</v>
      </c>
      <c r="K182" s="4" t="s">
        <v>4657</v>
      </c>
      <c r="L182" s="4" t="s">
        <v>310</v>
      </c>
      <c r="M182" s="4" t="s">
        <v>134</v>
      </c>
      <c r="N182" s="4" t="s">
        <v>128</v>
      </c>
      <c r="O182" s="4" t="s">
        <v>4554</v>
      </c>
      <c r="P182" s="4" t="s">
        <v>4554</v>
      </c>
      <c r="Q182" s="4" t="s">
        <v>4556</v>
      </c>
      <c r="R182" s="4" t="s">
        <v>4554</v>
      </c>
      <c r="S182" s="4" t="s">
        <v>4557</v>
      </c>
      <c r="T182" s="4" t="s">
        <v>4558</v>
      </c>
      <c r="U182" s="4" t="s">
        <v>4554</v>
      </c>
      <c r="V182" s="4" t="s">
        <v>4554</v>
      </c>
      <c r="W182" s="4" t="s">
        <v>4559</v>
      </c>
      <c r="X182" s="4" t="s">
        <v>13236</v>
      </c>
      <c r="Y182" s="5">
        <f t="shared" si="1"/>
        <v>0.00009259259259</v>
      </c>
      <c r="Z182" s="4">
        <f t="shared" si="2"/>
        <v>672</v>
      </c>
    </row>
    <row r="183" ht="15.75" customHeight="1">
      <c r="A183" s="4" t="s">
        <v>13237</v>
      </c>
      <c r="B183" s="4" t="s">
        <v>13238</v>
      </c>
      <c r="C183" s="4" t="s">
        <v>12576</v>
      </c>
      <c r="D183" s="4" t="s">
        <v>13239</v>
      </c>
      <c r="E183" s="4" t="s">
        <v>4554</v>
      </c>
      <c r="F183" s="4" t="s">
        <v>4554</v>
      </c>
      <c r="G183" s="4" t="s">
        <v>4554</v>
      </c>
      <c r="H183" s="4" t="s">
        <v>136</v>
      </c>
      <c r="I183" s="4" t="s">
        <v>131</v>
      </c>
      <c r="J183" s="4" t="s">
        <v>137</v>
      </c>
      <c r="K183" s="4" t="s">
        <v>4657</v>
      </c>
      <c r="L183" s="4" t="s">
        <v>244</v>
      </c>
      <c r="M183" s="4" t="s">
        <v>134</v>
      </c>
      <c r="N183" s="4" t="s">
        <v>355</v>
      </c>
      <c r="O183" s="4" t="s">
        <v>4554</v>
      </c>
      <c r="P183" s="4" t="s">
        <v>4554</v>
      </c>
      <c r="Q183" s="4" t="s">
        <v>4556</v>
      </c>
      <c r="R183" s="4" t="s">
        <v>4554</v>
      </c>
      <c r="S183" s="4" t="s">
        <v>4557</v>
      </c>
      <c r="T183" s="4" t="s">
        <v>4687</v>
      </c>
      <c r="U183" s="4" t="s">
        <v>4554</v>
      </c>
      <c r="V183" s="4" t="s">
        <v>4554</v>
      </c>
      <c r="W183" s="4" t="s">
        <v>4559</v>
      </c>
      <c r="X183" s="4" t="s">
        <v>5735</v>
      </c>
      <c r="Y183" s="5">
        <f t="shared" si="1"/>
        <v>0.00009259259259</v>
      </c>
      <c r="Z183" s="4">
        <f t="shared" si="2"/>
        <v>672</v>
      </c>
    </row>
    <row r="184" ht="15.75" customHeight="1">
      <c r="A184" s="4" t="s">
        <v>13240</v>
      </c>
      <c r="B184" s="4" t="s">
        <v>13241</v>
      </c>
      <c r="C184" s="4" t="s">
        <v>12576</v>
      </c>
      <c r="D184" s="4" t="s">
        <v>13242</v>
      </c>
      <c r="E184" s="4" t="s">
        <v>4554</v>
      </c>
      <c r="F184" s="4" t="s">
        <v>4554</v>
      </c>
      <c r="G184" s="4" t="s">
        <v>4554</v>
      </c>
      <c r="H184" s="4" t="s">
        <v>12959</v>
      </c>
      <c r="I184" s="4" t="s">
        <v>105</v>
      </c>
      <c r="J184" s="4" t="s">
        <v>4864</v>
      </c>
      <c r="K184" s="4" t="s">
        <v>1163</v>
      </c>
      <c r="L184" s="4" t="s">
        <v>100</v>
      </c>
      <c r="M184" s="4" t="s">
        <v>3037</v>
      </c>
      <c r="N184" s="4" t="s">
        <v>2276</v>
      </c>
      <c r="O184" s="4" t="s">
        <v>4554</v>
      </c>
      <c r="P184" s="4" t="s">
        <v>4554</v>
      </c>
      <c r="Q184" s="4" t="s">
        <v>4556</v>
      </c>
      <c r="R184" s="4" t="s">
        <v>4554</v>
      </c>
      <c r="S184" s="4" t="s">
        <v>4594</v>
      </c>
      <c r="T184" s="4" t="s">
        <v>4687</v>
      </c>
      <c r="U184" s="4" t="s">
        <v>4554</v>
      </c>
      <c r="V184" s="4" t="s">
        <v>4554</v>
      </c>
      <c r="W184" s="4" t="s">
        <v>4559</v>
      </c>
      <c r="X184" s="4" t="s">
        <v>13243</v>
      </c>
      <c r="Y184" s="5">
        <f t="shared" si="1"/>
        <v>0.00009259259259</v>
      </c>
      <c r="Z184" s="4">
        <f t="shared" si="2"/>
        <v>672</v>
      </c>
    </row>
    <row r="185" ht="15.75" customHeight="1">
      <c r="A185" s="4" t="s">
        <v>13244</v>
      </c>
      <c r="B185" s="4" t="s">
        <v>13245</v>
      </c>
      <c r="C185" s="4" t="s">
        <v>12576</v>
      </c>
      <c r="D185" s="4" t="s">
        <v>13246</v>
      </c>
      <c r="E185" s="4" t="s">
        <v>4554</v>
      </c>
      <c r="F185" s="4" t="s">
        <v>4554</v>
      </c>
      <c r="G185" s="4" t="s">
        <v>4554</v>
      </c>
      <c r="H185" s="4" t="s">
        <v>3223</v>
      </c>
      <c r="I185" s="4" t="s">
        <v>98</v>
      </c>
      <c r="J185" s="4" t="s">
        <v>425</v>
      </c>
      <c r="K185" s="4" t="s">
        <v>86</v>
      </c>
      <c r="L185" s="4" t="s">
        <v>3224</v>
      </c>
      <c r="M185" s="4" t="s">
        <v>3037</v>
      </c>
      <c r="N185" s="4" t="s">
        <v>78</v>
      </c>
      <c r="O185" s="4" t="s">
        <v>4554</v>
      </c>
      <c r="P185" s="4" t="s">
        <v>4554</v>
      </c>
      <c r="Q185" s="4" t="s">
        <v>4556</v>
      </c>
      <c r="R185" s="4" t="s">
        <v>4554</v>
      </c>
      <c r="S185" s="4" t="s">
        <v>4594</v>
      </c>
      <c r="T185" s="4" t="s">
        <v>4558</v>
      </c>
      <c r="U185" s="4" t="s">
        <v>4554</v>
      </c>
      <c r="V185" s="4" t="s">
        <v>4554</v>
      </c>
      <c r="W185" s="4" t="s">
        <v>4559</v>
      </c>
      <c r="X185" s="4" t="s">
        <v>5747</v>
      </c>
      <c r="Y185" s="5">
        <f t="shared" si="1"/>
        <v>0.0001041666667</v>
      </c>
      <c r="Z185" s="4">
        <f t="shared" si="2"/>
        <v>672</v>
      </c>
    </row>
    <row r="186" ht="15.75" customHeight="1">
      <c r="A186" s="4" t="s">
        <v>13247</v>
      </c>
      <c r="B186" s="4" t="s">
        <v>13248</v>
      </c>
      <c r="C186" s="4" t="s">
        <v>12576</v>
      </c>
      <c r="D186" s="4" t="s">
        <v>13249</v>
      </c>
      <c r="E186" s="4" t="s">
        <v>4554</v>
      </c>
      <c r="F186" s="4" t="s">
        <v>4554</v>
      </c>
      <c r="G186" s="4" t="s">
        <v>4554</v>
      </c>
      <c r="H186" s="4" t="s">
        <v>161</v>
      </c>
      <c r="I186" s="4" t="s">
        <v>105</v>
      </c>
      <c r="J186" s="4" t="s">
        <v>364</v>
      </c>
      <c r="K186" s="4" t="s">
        <v>1163</v>
      </c>
      <c r="L186" s="4" t="s">
        <v>3152</v>
      </c>
      <c r="M186" s="4" t="s">
        <v>3037</v>
      </c>
      <c r="N186" s="4" t="s">
        <v>216</v>
      </c>
      <c r="O186" s="4" t="s">
        <v>4554</v>
      </c>
      <c r="P186" s="4" t="s">
        <v>4554</v>
      </c>
      <c r="Q186" s="4" t="s">
        <v>4556</v>
      </c>
      <c r="R186" s="4" t="s">
        <v>4554</v>
      </c>
      <c r="S186" s="4" t="s">
        <v>4594</v>
      </c>
      <c r="T186" s="4" t="s">
        <v>4558</v>
      </c>
      <c r="U186" s="4" t="s">
        <v>4554</v>
      </c>
      <c r="V186" s="4" t="s">
        <v>4554</v>
      </c>
      <c r="W186" s="4" t="s">
        <v>4559</v>
      </c>
      <c r="X186" s="4" t="s">
        <v>13250</v>
      </c>
      <c r="Y186" s="5">
        <f t="shared" si="1"/>
        <v>0.00009259259259</v>
      </c>
      <c r="Z186" s="4">
        <f t="shared" si="2"/>
        <v>672</v>
      </c>
    </row>
    <row r="187" ht="15.75" customHeight="1">
      <c r="A187" s="4" t="s">
        <v>13251</v>
      </c>
      <c r="B187" s="4" t="s">
        <v>13252</v>
      </c>
      <c r="C187" s="4" t="s">
        <v>12576</v>
      </c>
      <c r="D187" s="4" t="s">
        <v>13253</v>
      </c>
      <c r="E187" s="4" t="s">
        <v>4554</v>
      </c>
      <c r="F187" s="4" t="s">
        <v>4554</v>
      </c>
      <c r="G187" s="4" t="s">
        <v>4554</v>
      </c>
      <c r="H187" s="4" t="s">
        <v>259</v>
      </c>
      <c r="I187" s="4" t="s">
        <v>4563</v>
      </c>
      <c r="J187" s="4" t="s">
        <v>12628</v>
      </c>
      <c r="K187" s="4" t="s">
        <v>44</v>
      </c>
      <c r="L187" s="4" t="s">
        <v>89</v>
      </c>
      <c r="M187" s="4" t="s">
        <v>1163</v>
      </c>
      <c r="N187" s="4" t="s">
        <v>160</v>
      </c>
      <c r="O187" s="4" t="s">
        <v>4554</v>
      </c>
      <c r="P187" s="4" t="s">
        <v>4554</v>
      </c>
      <c r="Q187" s="4" t="s">
        <v>4556</v>
      </c>
      <c r="R187" s="4" t="s">
        <v>4554</v>
      </c>
      <c r="S187" s="4" t="s">
        <v>4594</v>
      </c>
      <c r="T187" s="4" t="s">
        <v>4558</v>
      </c>
      <c r="U187" s="4" t="s">
        <v>4554</v>
      </c>
      <c r="V187" s="4" t="s">
        <v>4554</v>
      </c>
      <c r="W187" s="4" t="s">
        <v>4559</v>
      </c>
      <c r="X187" s="4" t="s">
        <v>13254</v>
      </c>
      <c r="Y187" s="5">
        <f t="shared" si="1"/>
        <v>0.00009259259259</v>
      </c>
      <c r="Z187" s="4">
        <f t="shared" si="2"/>
        <v>672</v>
      </c>
    </row>
    <row r="188" ht="15.75" customHeight="1">
      <c r="A188" s="4" t="s">
        <v>13255</v>
      </c>
      <c r="B188" s="4" t="s">
        <v>13256</v>
      </c>
      <c r="C188" s="4" t="s">
        <v>12576</v>
      </c>
      <c r="D188" s="4" t="s">
        <v>13257</v>
      </c>
      <c r="E188" s="4" t="s">
        <v>4554</v>
      </c>
      <c r="F188" s="4" t="s">
        <v>4554</v>
      </c>
      <c r="G188" s="4" t="s">
        <v>4554</v>
      </c>
      <c r="H188" s="4" t="s">
        <v>286</v>
      </c>
      <c r="I188" s="4" t="s">
        <v>68</v>
      </c>
      <c r="J188" s="4" t="s">
        <v>3007</v>
      </c>
      <c r="K188" s="4" t="s">
        <v>70</v>
      </c>
      <c r="L188" s="4" t="s">
        <v>1398</v>
      </c>
      <c r="M188" s="4" t="s">
        <v>72</v>
      </c>
      <c r="N188" s="4" t="s">
        <v>355</v>
      </c>
      <c r="O188" s="4" t="s">
        <v>4554</v>
      </c>
      <c r="P188" s="4" t="s">
        <v>4554</v>
      </c>
      <c r="Q188" s="4" t="s">
        <v>4556</v>
      </c>
      <c r="R188" s="4" t="s">
        <v>4554</v>
      </c>
      <c r="S188" s="4" t="s">
        <v>4594</v>
      </c>
      <c r="T188" s="4" t="s">
        <v>4687</v>
      </c>
      <c r="U188" s="4" t="s">
        <v>4554</v>
      </c>
      <c r="V188" s="4" t="s">
        <v>4554</v>
      </c>
      <c r="W188" s="4" t="s">
        <v>4559</v>
      </c>
      <c r="X188" s="4" t="s">
        <v>13258</v>
      </c>
      <c r="Y188" s="5">
        <f t="shared" si="1"/>
        <v>0.00009259259259</v>
      </c>
      <c r="Z188" s="4">
        <f t="shared" si="2"/>
        <v>672</v>
      </c>
    </row>
    <row r="189" ht="15.75" customHeight="1">
      <c r="A189" s="4" t="s">
        <v>13259</v>
      </c>
      <c r="B189" s="4" t="s">
        <v>13260</v>
      </c>
      <c r="C189" s="4" t="s">
        <v>12576</v>
      </c>
      <c r="D189" s="4" t="s">
        <v>13261</v>
      </c>
      <c r="E189" s="4" t="s">
        <v>4554</v>
      </c>
      <c r="F189" s="4" t="s">
        <v>4554</v>
      </c>
      <c r="G189" s="4" t="s">
        <v>4554</v>
      </c>
      <c r="H189" s="4" t="s">
        <v>91</v>
      </c>
      <c r="I189" s="4" t="s">
        <v>3010</v>
      </c>
      <c r="J189" s="4" t="s">
        <v>961</v>
      </c>
      <c r="K189" s="4" t="s">
        <v>632</v>
      </c>
      <c r="L189" s="4" t="s">
        <v>253</v>
      </c>
      <c r="M189" s="4" t="s">
        <v>70</v>
      </c>
      <c r="N189" s="4" t="s">
        <v>271</v>
      </c>
      <c r="O189" s="4" t="s">
        <v>4554</v>
      </c>
      <c r="P189" s="4" t="s">
        <v>4554</v>
      </c>
      <c r="Q189" s="4" t="s">
        <v>4556</v>
      </c>
      <c r="R189" s="4" t="s">
        <v>4554</v>
      </c>
      <c r="S189" s="4" t="s">
        <v>4557</v>
      </c>
      <c r="T189" s="4" t="s">
        <v>4558</v>
      </c>
      <c r="U189" s="4" t="s">
        <v>4554</v>
      </c>
      <c r="V189" s="4" t="s">
        <v>4554</v>
      </c>
      <c r="W189" s="4" t="s">
        <v>4559</v>
      </c>
      <c r="X189" s="4" t="s">
        <v>840</v>
      </c>
      <c r="Y189" s="5">
        <f t="shared" si="1"/>
        <v>0.0001851851852</v>
      </c>
      <c r="Z189" s="4">
        <f t="shared" si="2"/>
        <v>672</v>
      </c>
    </row>
    <row r="190" ht="15.75" customHeight="1">
      <c r="A190" s="4" t="s">
        <v>13262</v>
      </c>
      <c r="B190" s="4" t="s">
        <v>13263</v>
      </c>
      <c r="C190" s="4" t="s">
        <v>12576</v>
      </c>
      <c r="D190" s="4" t="s">
        <v>13264</v>
      </c>
      <c r="E190" s="4" t="s">
        <v>4554</v>
      </c>
      <c r="F190" s="4" t="s">
        <v>4554</v>
      </c>
      <c r="G190" s="4" t="s">
        <v>4554</v>
      </c>
      <c r="H190" s="4" t="s">
        <v>3034</v>
      </c>
      <c r="I190" s="4" t="s">
        <v>3213</v>
      </c>
      <c r="J190" s="4" t="s">
        <v>3223</v>
      </c>
      <c r="K190" s="4" t="s">
        <v>4657</v>
      </c>
      <c r="L190" s="4" t="s">
        <v>310</v>
      </c>
      <c r="M190" s="4" t="s">
        <v>134</v>
      </c>
      <c r="N190" s="4" t="s">
        <v>355</v>
      </c>
      <c r="O190" s="4" t="s">
        <v>4554</v>
      </c>
      <c r="P190" s="4" t="s">
        <v>4554</v>
      </c>
      <c r="Q190" s="4" t="s">
        <v>4556</v>
      </c>
      <c r="R190" s="4" t="s">
        <v>4554</v>
      </c>
      <c r="S190" s="4" t="s">
        <v>4557</v>
      </c>
      <c r="T190" s="4" t="s">
        <v>4687</v>
      </c>
      <c r="U190" s="4" t="s">
        <v>4554</v>
      </c>
      <c r="V190" s="4" t="s">
        <v>4554</v>
      </c>
      <c r="W190" s="4" t="s">
        <v>4559</v>
      </c>
      <c r="X190" s="4" t="s">
        <v>13265</v>
      </c>
      <c r="Y190" s="5">
        <f t="shared" si="1"/>
        <v>0.00009259259259</v>
      </c>
      <c r="Z190" s="4">
        <f t="shared" si="2"/>
        <v>672</v>
      </c>
    </row>
    <row r="191" ht="15.75" customHeight="1">
      <c r="A191" s="4" t="s">
        <v>13266</v>
      </c>
      <c r="B191" s="4" t="s">
        <v>13267</v>
      </c>
      <c r="C191" s="4" t="s">
        <v>12576</v>
      </c>
      <c r="D191" s="4" t="s">
        <v>13268</v>
      </c>
      <c r="E191" s="4" t="s">
        <v>4554</v>
      </c>
      <c r="F191" s="4" t="s">
        <v>4554</v>
      </c>
      <c r="G191" s="4" t="s">
        <v>4554</v>
      </c>
      <c r="H191" s="4" t="s">
        <v>89</v>
      </c>
      <c r="I191" s="4" t="s">
        <v>61</v>
      </c>
      <c r="J191" s="4" t="s">
        <v>90</v>
      </c>
      <c r="K191" s="4" t="s">
        <v>63</v>
      </c>
      <c r="L191" s="4" t="s">
        <v>91</v>
      </c>
      <c r="M191" s="4" t="s">
        <v>19</v>
      </c>
      <c r="N191" s="4" t="s">
        <v>195</v>
      </c>
      <c r="O191" s="4" t="s">
        <v>4554</v>
      </c>
      <c r="P191" s="4" t="s">
        <v>4554</v>
      </c>
      <c r="Q191" s="4" t="s">
        <v>4556</v>
      </c>
      <c r="R191" s="4" t="s">
        <v>4554</v>
      </c>
      <c r="S191" s="4" t="s">
        <v>4557</v>
      </c>
      <c r="T191" s="4" t="s">
        <v>4558</v>
      </c>
      <c r="U191" s="4" t="s">
        <v>4554</v>
      </c>
      <c r="V191" s="4" t="s">
        <v>4554</v>
      </c>
      <c r="W191" s="4" t="s">
        <v>4559</v>
      </c>
      <c r="X191" s="4" t="s">
        <v>13269</v>
      </c>
      <c r="Y191" s="5">
        <f t="shared" si="1"/>
        <v>0.0001041666667</v>
      </c>
      <c r="Z191" s="4">
        <f t="shared" si="2"/>
        <v>672</v>
      </c>
    </row>
    <row r="192" ht="15.75" customHeight="1">
      <c r="A192" s="4" t="s">
        <v>13270</v>
      </c>
      <c r="B192" s="4" t="s">
        <v>13271</v>
      </c>
      <c r="C192" s="4" t="s">
        <v>12576</v>
      </c>
      <c r="D192" s="4" t="s">
        <v>13272</v>
      </c>
      <c r="E192" s="4" t="s">
        <v>4554</v>
      </c>
      <c r="F192" s="4" t="s">
        <v>4554</v>
      </c>
      <c r="G192" s="4" t="s">
        <v>4554</v>
      </c>
      <c r="H192" s="4" t="s">
        <v>3250</v>
      </c>
      <c r="I192" s="4" t="s">
        <v>131</v>
      </c>
      <c r="J192" s="4" t="s">
        <v>1723</v>
      </c>
      <c r="K192" s="4" t="s">
        <v>17</v>
      </c>
      <c r="L192" s="4" t="s">
        <v>4652</v>
      </c>
      <c r="M192" s="4" t="s">
        <v>134</v>
      </c>
      <c r="N192" s="4" t="s">
        <v>187</v>
      </c>
      <c r="O192" s="4" t="s">
        <v>4554</v>
      </c>
      <c r="P192" s="4" t="s">
        <v>4554</v>
      </c>
      <c r="Q192" s="4" t="s">
        <v>4556</v>
      </c>
      <c r="R192" s="4" t="s">
        <v>4554</v>
      </c>
      <c r="S192" s="4" t="s">
        <v>4557</v>
      </c>
      <c r="T192" s="4" t="s">
        <v>4687</v>
      </c>
      <c r="U192" s="4" t="s">
        <v>4554</v>
      </c>
      <c r="V192" s="4" t="s">
        <v>4554</v>
      </c>
      <c r="W192" s="4" t="s">
        <v>4559</v>
      </c>
      <c r="X192" s="4" t="s">
        <v>13273</v>
      </c>
      <c r="Y192" s="5">
        <f t="shared" si="1"/>
        <v>0.00009259259259</v>
      </c>
      <c r="Z192" s="4">
        <f t="shared" si="2"/>
        <v>672</v>
      </c>
    </row>
    <row r="193" ht="15.75" customHeight="1">
      <c r="A193" s="4" t="s">
        <v>13274</v>
      </c>
      <c r="B193" s="4" t="s">
        <v>13275</v>
      </c>
      <c r="C193" s="4" t="s">
        <v>12576</v>
      </c>
      <c r="D193" s="4" t="s">
        <v>13276</v>
      </c>
      <c r="E193" s="4" t="s">
        <v>4554</v>
      </c>
      <c r="F193" s="4" t="s">
        <v>4554</v>
      </c>
      <c r="G193" s="4" t="s">
        <v>4554</v>
      </c>
      <c r="H193" s="4" t="s">
        <v>159</v>
      </c>
      <c r="I193" s="4" t="s">
        <v>160</v>
      </c>
      <c r="J193" s="4" t="s">
        <v>161</v>
      </c>
      <c r="K193" s="4" t="s">
        <v>4657</v>
      </c>
      <c r="L193" s="4" t="s">
        <v>163</v>
      </c>
      <c r="M193" s="4" t="s">
        <v>72</v>
      </c>
      <c r="N193" s="4" t="s">
        <v>131</v>
      </c>
      <c r="O193" s="4" t="s">
        <v>4554</v>
      </c>
      <c r="P193" s="4" t="s">
        <v>4554</v>
      </c>
      <c r="Q193" s="4" t="s">
        <v>4556</v>
      </c>
      <c r="R193" s="4" t="s">
        <v>4554</v>
      </c>
      <c r="S193" s="4" t="s">
        <v>4557</v>
      </c>
      <c r="T193" s="4" t="s">
        <v>4558</v>
      </c>
      <c r="U193" s="4" t="s">
        <v>4554</v>
      </c>
      <c r="V193" s="4" t="s">
        <v>4554</v>
      </c>
      <c r="W193" s="4" t="s">
        <v>4559</v>
      </c>
      <c r="X193" s="4" t="s">
        <v>848</v>
      </c>
      <c r="Y193" s="5">
        <f t="shared" si="1"/>
        <v>0.0001851851852</v>
      </c>
      <c r="Z193" s="4">
        <f t="shared" si="2"/>
        <v>672</v>
      </c>
    </row>
    <row r="194" ht="15.75" customHeight="1">
      <c r="A194" s="4" t="s">
        <v>13277</v>
      </c>
      <c r="B194" s="4" t="s">
        <v>13278</v>
      </c>
      <c r="C194" s="4" t="s">
        <v>12576</v>
      </c>
      <c r="D194" s="4" t="s">
        <v>13279</v>
      </c>
      <c r="E194" s="4" t="s">
        <v>4554</v>
      </c>
      <c r="F194" s="4" t="s">
        <v>4554</v>
      </c>
      <c r="G194" s="4" t="s">
        <v>4554</v>
      </c>
      <c r="H194" s="4" t="s">
        <v>218</v>
      </c>
      <c r="I194" s="4" t="s">
        <v>589</v>
      </c>
      <c r="J194" s="4" t="s">
        <v>369</v>
      </c>
      <c r="K194" s="4" t="s">
        <v>4558</v>
      </c>
      <c r="L194" s="4" t="s">
        <v>67</v>
      </c>
      <c r="M194" s="4" t="s">
        <v>1057</v>
      </c>
      <c r="N194" s="4" t="s">
        <v>186</v>
      </c>
      <c r="O194" s="4" t="s">
        <v>4554</v>
      </c>
      <c r="P194" s="4" t="s">
        <v>4554</v>
      </c>
      <c r="Q194" s="4" t="s">
        <v>4556</v>
      </c>
      <c r="R194" s="4" t="s">
        <v>4554</v>
      </c>
      <c r="S194" s="4" t="s">
        <v>4594</v>
      </c>
      <c r="T194" s="4" t="s">
        <v>4558</v>
      </c>
      <c r="U194" s="4" t="s">
        <v>4554</v>
      </c>
      <c r="V194" s="4" t="s">
        <v>4554</v>
      </c>
      <c r="W194" s="4" t="s">
        <v>4559</v>
      </c>
      <c r="X194" s="4" t="s">
        <v>5799</v>
      </c>
      <c r="Y194" s="5">
        <f t="shared" si="1"/>
        <v>0.00009259259259</v>
      </c>
      <c r="Z194" s="4">
        <f t="shared" si="2"/>
        <v>672</v>
      </c>
    </row>
    <row r="195" ht="15.75" customHeight="1">
      <c r="A195" s="4" t="s">
        <v>13280</v>
      </c>
      <c r="B195" s="4" t="s">
        <v>13281</v>
      </c>
      <c r="C195" s="4" t="s">
        <v>12576</v>
      </c>
      <c r="D195" s="4" t="s">
        <v>13282</v>
      </c>
      <c r="E195" s="4" t="s">
        <v>4554</v>
      </c>
      <c r="F195" s="4" t="s">
        <v>4554</v>
      </c>
      <c r="G195" s="4" t="s">
        <v>4554</v>
      </c>
      <c r="H195" s="4" t="s">
        <v>82</v>
      </c>
      <c r="I195" s="4" t="s">
        <v>83</v>
      </c>
      <c r="J195" s="4" t="s">
        <v>84</v>
      </c>
      <c r="K195" s="4" t="s">
        <v>29</v>
      </c>
      <c r="L195" s="4" t="s">
        <v>85</v>
      </c>
      <c r="M195" s="4" t="s">
        <v>86</v>
      </c>
      <c r="N195" s="4" t="s">
        <v>179</v>
      </c>
      <c r="O195" s="4" t="s">
        <v>4554</v>
      </c>
      <c r="P195" s="4" t="s">
        <v>4554</v>
      </c>
      <c r="Q195" s="4" t="s">
        <v>4556</v>
      </c>
      <c r="R195" s="4" t="s">
        <v>4554</v>
      </c>
      <c r="S195" s="4" t="s">
        <v>4594</v>
      </c>
      <c r="T195" s="4" t="s">
        <v>4558</v>
      </c>
      <c r="U195" s="4" t="s">
        <v>4554</v>
      </c>
      <c r="V195" s="4" t="s">
        <v>4554</v>
      </c>
      <c r="W195" s="4" t="s">
        <v>4559</v>
      </c>
      <c r="X195" s="4" t="s">
        <v>13283</v>
      </c>
      <c r="Y195" s="5">
        <f t="shared" si="1"/>
        <v>0.00009259259259</v>
      </c>
      <c r="Z195" s="4">
        <f t="shared" si="2"/>
        <v>672</v>
      </c>
    </row>
    <row r="196" ht="15.75" customHeight="1">
      <c r="A196" s="4" t="s">
        <v>13284</v>
      </c>
      <c r="B196" s="4" t="s">
        <v>13285</v>
      </c>
      <c r="C196" s="4" t="s">
        <v>12576</v>
      </c>
      <c r="D196" s="4" t="s">
        <v>13286</v>
      </c>
      <c r="E196" s="4" t="s">
        <v>4554</v>
      </c>
      <c r="F196" s="4" t="s">
        <v>4554</v>
      </c>
      <c r="G196" s="4" t="s">
        <v>4554</v>
      </c>
      <c r="H196" s="4" t="s">
        <v>3152</v>
      </c>
      <c r="I196" s="4" t="s">
        <v>101</v>
      </c>
      <c r="J196" s="4" t="s">
        <v>102</v>
      </c>
      <c r="K196" s="4" t="s">
        <v>113</v>
      </c>
      <c r="L196" s="4" t="s">
        <v>4603</v>
      </c>
      <c r="M196" s="4" t="s">
        <v>144</v>
      </c>
      <c r="N196" s="4" t="s">
        <v>321</v>
      </c>
      <c r="O196" s="4" t="s">
        <v>4554</v>
      </c>
      <c r="P196" s="4" t="s">
        <v>4554</v>
      </c>
      <c r="Q196" s="4" t="s">
        <v>4556</v>
      </c>
      <c r="R196" s="4" t="s">
        <v>4554</v>
      </c>
      <c r="S196" s="4" t="s">
        <v>4594</v>
      </c>
      <c r="T196" s="4" t="s">
        <v>4687</v>
      </c>
      <c r="U196" s="4" t="s">
        <v>4554</v>
      </c>
      <c r="V196" s="4" t="s">
        <v>4554</v>
      </c>
      <c r="W196" s="4" t="s">
        <v>4559</v>
      </c>
      <c r="X196" s="4" t="s">
        <v>13287</v>
      </c>
      <c r="Y196" s="5">
        <f t="shared" si="1"/>
        <v>0.00009259259259</v>
      </c>
      <c r="Z196" s="4">
        <f t="shared" si="2"/>
        <v>672</v>
      </c>
    </row>
    <row r="197" ht="15.75" customHeight="1">
      <c r="A197" s="4" t="s">
        <v>13288</v>
      </c>
      <c r="B197" s="4" t="s">
        <v>13289</v>
      </c>
      <c r="C197" s="4" t="s">
        <v>12576</v>
      </c>
      <c r="D197" s="4" t="s">
        <v>13290</v>
      </c>
      <c r="E197" s="4" t="s">
        <v>4554</v>
      </c>
      <c r="F197" s="4" t="s">
        <v>4554</v>
      </c>
      <c r="G197" s="4" t="s">
        <v>4554</v>
      </c>
      <c r="H197" s="4" t="s">
        <v>2999</v>
      </c>
      <c r="I197" s="4" t="s">
        <v>3042</v>
      </c>
      <c r="J197" s="4" t="s">
        <v>2575</v>
      </c>
      <c r="K197" s="4" t="s">
        <v>29</v>
      </c>
      <c r="L197" s="4" t="s">
        <v>53</v>
      </c>
      <c r="M197" s="4" t="s">
        <v>86</v>
      </c>
      <c r="N197" s="4" t="s">
        <v>142</v>
      </c>
      <c r="O197" s="4" t="s">
        <v>4554</v>
      </c>
      <c r="P197" s="4" t="s">
        <v>4554</v>
      </c>
      <c r="Q197" s="4" t="s">
        <v>4556</v>
      </c>
      <c r="R197" s="4" t="s">
        <v>4554</v>
      </c>
      <c r="S197" s="4" t="s">
        <v>4594</v>
      </c>
      <c r="T197" s="4" t="s">
        <v>4558</v>
      </c>
      <c r="U197" s="4" t="s">
        <v>4554</v>
      </c>
      <c r="V197" s="4" t="s">
        <v>4554</v>
      </c>
      <c r="W197" s="4" t="s">
        <v>4559</v>
      </c>
      <c r="X197" s="4" t="s">
        <v>856</v>
      </c>
      <c r="Y197" s="5">
        <f t="shared" si="1"/>
        <v>0.0001851851852</v>
      </c>
      <c r="Z197" s="4">
        <f t="shared" si="2"/>
        <v>672</v>
      </c>
    </row>
    <row r="198" ht="15.75" customHeight="1">
      <c r="A198" s="4" t="s">
        <v>13291</v>
      </c>
      <c r="B198" s="4" t="s">
        <v>13292</v>
      </c>
      <c r="C198" s="4" t="s">
        <v>12576</v>
      </c>
      <c r="D198" s="4" t="s">
        <v>13293</v>
      </c>
      <c r="E198" s="4" t="s">
        <v>4554</v>
      </c>
      <c r="F198" s="4" t="s">
        <v>4554</v>
      </c>
      <c r="G198" s="4" t="s">
        <v>4554</v>
      </c>
      <c r="H198" s="4" t="s">
        <v>159</v>
      </c>
      <c r="I198" s="4" t="s">
        <v>160</v>
      </c>
      <c r="J198" s="4" t="s">
        <v>161</v>
      </c>
      <c r="K198" s="4" t="s">
        <v>4657</v>
      </c>
      <c r="L198" s="4" t="s">
        <v>163</v>
      </c>
      <c r="M198" s="4" t="s">
        <v>72</v>
      </c>
      <c r="N198" s="4" t="s">
        <v>956</v>
      </c>
      <c r="O198" s="4" t="s">
        <v>4554</v>
      </c>
      <c r="P198" s="4" t="s">
        <v>4554</v>
      </c>
      <c r="Q198" s="4" t="s">
        <v>4556</v>
      </c>
      <c r="R198" s="4" t="s">
        <v>4554</v>
      </c>
      <c r="S198" s="4" t="s">
        <v>4557</v>
      </c>
      <c r="T198" s="4" t="s">
        <v>4558</v>
      </c>
      <c r="U198" s="4" t="s">
        <v>4554</v>
      </c>
      <c r="V198" s="4" t="s">
        <v>4554</v>
      </c>
      <c r="W198" s="4" t="s">
        <v>4559</v>
      </c>
      <c r="X198" s="4" t="s">
        <v>859</v>
      </c>
      <c r="Y198" s="5">
        <f t="shared" si="1"/>
        <v>0.0001041666667</v>
      </c>
      <c r="Z198" s="4">
        <f t="shared" si="2"/>
        <v>672</v>
      </c>
    </row>
    <row r="199" ht="15.75" customHeight="1">
      <c r="A199" s="4" t="s">
        <v>13294</v>
      </c>
      <c r="B199" s="4" t="s">
        <v>13295</v>
      </c>
      <c r="C199" s="4" t="s">
        <v>12576</v>
      </c>
      <c r="D199" s="4" t="s">
        <v>13296</v>
      </c>
      <c r="E199" s="4" t="s">
        <v>4554</v>
      </c>
      <c r="F199" s="4" t="s">
        <v>4554</v>
      </c>
      <c r="G199" s="4" t="s">
        <v>4554</v>
      </c>
      <c r="H199" s="4" t="s">
        <v>235</v>
      </c>
      <c r="I199" s="4" t="s">
        <v>33</v>
      </c>
      <c r="J199" s="4" t="s">
        <v>236</v>
      </c>
      <c r="K199" s="4" t="s">
        <v>35</v>
      </c>
      <c r="L199" s="4" t="s">
        <v>237</v>
      </c>
      <c r="M199" s="4" t="s">
        <v>29</v>
      </c>
      <c r="N199" s="4" t="s">
        <v>264</v>
      </c>
      <c r="O199" s="4" t="s">
        <v>4554</v>
      </c>
      <c r="P199" s="4" t="s">
        <v>4554</v>
      </c>
      <c r="Q199" s="4" t="s">
        <v>4556</v>
      </c>
      <c r="R199" s="4" t="s">
        <v>4554</v>
      </c>
      <c r="S199" s="4" t="s">
        <v>4557</v>
      </c>
      <c r="T199" s="4" t="s">
        <v>4558</v>
      </c>
      <c r="U199" s="4" t="s">
        <v>4554</v>
      </c>
      <c r="V199" s="4" t="s">
        <v>4554</v>
      </c>
      <c r="W199" s="4" t="s">
        <v>4559</v>
      </c>
      <c r="X199" s="4" t="s">
        <v>13297</v>
      </c>
      <c r="Y199" s="5">
        <f t="shared" si="1"/>
        <v>0.00009259259259</v>
      </c>
      <c r="Z199" s="4">
        <f t="shared" si="2"/>
        <v>672</v>
      </c>
    </row>
    <row r="200" ht="15.75" customHeight="1">
      <c r="A200" s="4" t="s">
        <v>13298</v>
      </c>
      <c r="B200" s="4" t="s">
        <v>13299</v>
      </c>
      <c r="C200" s="4" t="s">
        <v>12576</v>
      </c>
      <c r="D200" s="4" t="s">
        <v>13300</v>
      </c>
      <c r="E200" s="4" t="s">
        <v>4554</v>
      </c>
      <c r="F200" s="4" t="s">
        <v>4554</v>
      </c>
      <c r="G200" s="4" t="s">
        <v>4554</v>
      </c>
      <c r="H200" s="4" t="s">
        <v>136</v>
      </c>
      <c r="I200" s="4" t="s">
        <v>131</v>
      </c>
      <c r="J200" s="4" t="s">
        <v>137</v>
      </c>
      <c r="K200" s="4" t="s">
        <v>4657</v>
      </c>
      <c r="L200" s="4" t="s">
        <v>244</v>
      </c>
      <c r="M200" s="4" t="s">
        <v>134</v>
      </c>
      <c r="N200" s="4" t="s">
        <v>321</v>
      </c>
      <c r="O200" s="4" t="s">
        <v>4554</v>
      </c>
      <c r="P200" s="4" t="s">
        <v>4554</v>
      </c>
      <c r="Q200" s="4" t="s">
        <v>4556</v>
      </c>
      <c r="R200" s="4" t="s">
        <v>4554</v>
      </c>
      <c r="S200" s="4" t="s">
        <v>4557</v>
      </c>
      <c r="T200" s="4" t="s">
        <v>4687</v>
      </c>
      <c r="U200" s="4" t="s">
        <v>4554</v>
      </c>
      <c r="V200" s="4" t="s">
        <v>4554</v>
      </c>
      <c r="W200" s="4" t="s">
        <v>4559</v>
      </c>
      <c r="X200" s="4" t="s">
        <v>13301</v>
      </c>
      <c r="Y200" s="5">
        <f t="shared" si="1"/>
        <v>0.00009259259259</v>
      </c>
      <c r="Z200" s="4">
        <f t="shared" si="2"/>
        <v>672</v>
      </c>
    </row>
    <row r="201" ht="15.75" customHeight="1">
      <c r="A201" s="4" t="s">
        <v>13302</v>
      </c>
      <c r="B201" s="4" t="s">
        <v>13303</v>
      </c>
      <c r="C201" s="4" t="s">
        <v>12576</v>
      </c>
      <c r="D201" s="4" t="s">
        <v>13304</v>
      </c>
      <c r="E201" s="4" t="s">
        <v>4554</v>
      </c>
      <c r="F201" s="4" t="s">
        <v>4554</v>
      </c>
      <c r="G201" s="4" t="s">
        <v>4554</v>
      </c>
      <c r="H201" s="4" t="s">
        <v>2999</v>
      </c>
      <c r="I201" s="4" t="s">
        <v>30</v>
      </c>
      <c r="J201" s="4" t="s">
        <v>198</v>
      </c>
      <c r="K201" s="4" t="s">
        <v>29</v>
      </c>
      <c r="L201" s="4" t="s">
        <v>53</v>
      </c>
      <c r="M201" s="4" t="s">
        <v>86</v>
      </c>
      <c r="N201" s="4" t="s">
        <v>11968</v>
      </c>
      <c r="O201" s="4" t="s">
        <v>4554</v>
      </c>
      <c r="P201" s="4" t="s">
        <v>4554</v>
      </c>
      <c r="Q201" s="4" t="s">
        <v>4556</v>
      </c>
      <c r="R201" s="4" t="s">
        <v>4554</v>
      </c>
      <c r="S201" s="4" t="s">
        <v>4594</v>
      </c>
      <c r="T201" s="4" t="s">
        <v>4687</v>
      </c>
      <c r="U201" s="4" t="s">
        <v>4554</v>
      </c>
      <c r="V201" s="4" t="s">
        <v>4554</v>
      </c>
      <c r="W201" s="4" t="s">
        <v>4559</v>
      </c>
      <c r="X201" s="4" t="s">
        <v>864</v>
      </c>
      <c r="Y201" s="5">
        <f t="shared" si="1"/>
        <v>0.0001851851852</v>
      </c>
      <c r="Z201" s="4">
        <f t="shared" si="2"/>
        <v>672</v>
      </c>
    </row>
    <row r="202" ht="15.75" customHeight="1">
      <c r="A202" s="4" t="s">
        <v>13305</v>
      </c>
      <c r="B202" s="4" t="s">
        <v>13306</v>
      </c>
      <c r="C202" s="4" t="s">
        <v>12576</v>
      </c>
      <c r="D202" s="4" t="s">
        <v>13307</v>
      </c>
      <c r="E202" s="4" t="s">
        <v>4554</v>
      </c>
      <c r="F202" s="4" t="s">
        <v>4554</v>
      </c>
      <c r="G202" s="4" t="s">
        <v>4554</v>
      </c>
      <c r="H202" s="4" t="s">
        <v>515</v>
      </c>
      <c r="I202" s="4" t="s">
        <v>160</v>
      </c>
      <c r="J202" s="4" t="s">
        <v>2313</v>
      </c>
      <c r="K202" s="4" t="s">
        <v>4657</v>
      </c>
      <c r="L202" s="4" t="s">
        <v>109</v>
      </c>
      <c r="M202" s="4" t="s">
        <v>134</v>
      </c>
      <c r="N202" s="4" t="s">
        <v>275</v>
      </c>
      <c r="O202" s="4" t="s">
        <v>4554</v>
      </c>
      <c r="P202" s="4" t="s">
        <v>4554</v>
      </c>
      <c r="Q202" s="4" t="s">
        <v>4556</v>
      </c>
      <c r="R202" s="4" t="s">
        <v>4554</v>
      </c>
      <c r="S202" s="4" t="s">
        <v>4557</v>
      </c>
      <c r="T202" s="4" t="s">
        <v>4687</v>
      </c>
      <c r="U202" s="4" t="s">
        <v>4554</v>
      </c>
      <c r="V202" s="4" t="s">
        <v>4554</v>
      </c>
      <c r="W202" s="4" t="s">
        <v>4559</v>
      </c>
      <c r="X202" s="4" t="s">
        <v>5855</v>
      </c>
      <c r="Y202" s="5">
        <f t="shared" si="1"/>
        <v>0.00009259259259</v>
      </c>
      <c r="Z202" s="4">
        <f t="shared" si="2"/>
        <v>672</v>
      </c>
    </row>
    <row r="203" ht="15.75" customHeight="1">
      <c r="A203" s="4" t="s">
        <v>13308</v>
      </c>
      <c r="B203" s="4" t="s">
        <v>13309</v>
      </c>
      <c r="C203" s="4" t="s">
        <v>12576</v>
      </c>
      <c r="D203" s="4" t="s">
        <v>13310</v>
      </c>
      <c r="E203" s="4" t="s">
        <v>4554</v>
      </c>
      <c r="F203" s="4" t="s">
        <v>4554</v>
      </c>
      <c r="G203" s="4" t="s">
        <v>4554</v>
      </c>
      <c r="H203" s="4" t="s">
        <v>202</v>
      </c>
      <c r="I203" s="4" t="s">
        <v>20</v>
      </c>
      <c r="J203" s="4" t="s">
        <v>203</v>
      </c>
      <c r="K203" s="4" t="s">
        <v>80</v>
      </c>
      <c r="L203" s="4" t="s">
        <v>235</v>
      </c>
      <c r="M203" s="4" t="s">
        <v>4558</v>
      </c>
      <c r="N203" s="4" t="s">
        <v>65</v>
      </c>
      <c r="O203" s="4" t="s">
        <v>4554</v>
      </c>
      <c r="P203" s="4" t="s">
        <v>4554</v>
      </c>
      <c r="Q203" s="4" t="s">
        <v>4556</v>
      </c>
      <c r="R203" s="4" t="s">
        <v>4554</v>
      </c>
      <c r="S203" s="4" t="s">
        <v>4594</v>
      </c>
      <c r="T203" s="4" t="s">
        <v>4558</v>
      </c>
      <c r="U203" s="4" t="s">
        <v>4554</v>
      </c>
      <c r="V203" s="4" t="s">
        <v>4554</v>
      </c>
      <c r="W203" s="4" t="s">
        <v>4559</v>
      </c>
      <c r="X203" s="4" t="s">
        <v>13311</v>
      </c>
      <c r="Y203" s="5">
        <f t="shared" si="1"/>
        <v>0.00009259259259</v>
      </c>
      <c r="Z203" s="4">
        <f t="shared" si="2"/>
        <v>672</v>
      </c>
    </row>
    <row r="204" ht="15.75" customHeight="1">
      <c r="A204" s="4" t="s">
        <v>13312</v>
      </c>
      <c r="B204" s="4" t="s">
        <v>13313</v>
      </c>
      <c r="C204" s="4" t="s">
        <v>12576</v>
      </c>
      <c r="D204" s="4" t="s">
        <v>13314</v>
      </c>
      <c r="E204" s="4" t="s">
        <v>4554</v>
      </c>
      <c r="F204" s="4" t="s">
        <v>4554</v>
      </c>
      <c r="G204" s="4" t="s">
        <v>4554</v>
      </c>
      <c r="H204" s="4" t="s">
        <v>3065</v>
      </c>
      <c r="I204" s="4" t="s">
        <v>170</v>
      </c>
      <c r="J204" s="4" t="s">
        <v>2750</v>
      </c>
      <c r="K204" s="4" t="s">
        <v>70</v>
      </c>
      <c r="L204" s="4" t="s">
        <v>470</v>
      </c>
      <c r="M204" s="4" t="s">
        <v>144</v>
      </c>
      <c r="N204" s="4" t="s">
        <v>68</v>
      </c>
      <c r="O204" s="4" t="s">
        <v>4554</v>
      </c>
      <c r="P204" s="4" t="s">
        <v>4554</v>
      </c>
      <c r="Q204" s="4" t="s">
        <v>4556</v>
      </c>
      <c r="R204" s="4" t="s">
        <v>4554</v>
      </c>
      <c r="S204" s="4" t="s">
        <v>4594</v>
      </c>
      <c r="T204" s="4" t="s">
        <v>4558</v>
      </c>
      <c r="U204" s="4" t="s">
        <v>4554</v>
      </c>
      <c r="V204" s="4" t="s">
        <v>4554</v>
      </c>
      <c r="W204" s="4" t="s">
        <v>4559</v>
      </c>
      <c r="X204" s="4" t="s">
        <v>13315</v>
      </c>
      <c r="Y204" s="5">
        <f t="shared" si="1"/>
        <v>0.0001041666667</v>
      </c>
      <c r="Z204" s="4">
        <f t="shared" si="2"/>
        <v>672</v>
      </c>
    </row>
    <row r="205" ht="15.75" customHeight="1">
      <c r="A205" s="4" t="s">
        <v>13316</v>
      </c>
      <c r="B205" s="4" t="s">
        <v>13317</v>
      </c>
      <c r="C205" s="4" t="s">
        <v>12576</v>
      </c>
      <c r="D205" s="4" t="s">
        <v>13318</v>
      </c>
      <c r="E205" s="4" t="s">
        <v>4554</v>
      </c>
      <c r="F205" s="4" t="s">
        <v>4554</v>
      </c>
      <c r="G205" s="4" t="s">
        <v>4554</v>
      </c>
      <c r="H205" s="4" t="s">
        <v>270</v>
      </c>
      <c r="I205" s="4" t="s">
        <v>51</v>
      </c>
      <c r="J205" s="4" t="s">
        <v>3112</v>
      </c>
      <c r="K205" s="4" t="s">
        <v>134</v>
      </c>
      <c r="L205" s="4" t="s">
        <v>94</v>
      </c>
      <c r="M205" s="4" t="s">
        <v>1325</v>
      </c>
      <c r="N205" s="4" t="s">
        <v>3069</v>
      </c>
      <c r="O205" s="4" t="s">
        <v>4554</v>
      </c>
      <c r="P205" s="4" t="s">
        <v>4554</v>
      </c>
      <c r="Q205" s="4" t="s">
        <v>4556</v>
      </c>
      <c r="R205" s="4" t="s">
        <v>4554</v>
      </c>
      <c r="S205" s="4" t="s">
        <v>4594</v>
      </c>
      <c r="T205" s="4" t="s">
        <v>4558</v>
      </c>
      <c r="U205" s="4" t="s">
        <v>4554</v>
      </c>
      <c r="V205" s="4" t="s">
        <v>4554</v>
      </c>
      <c r="W205" s="4" t="s">
        <v>4559</v>
      </c>
      <c r="X205" s="4" t="s">
        <v>13319</v>
      </c>
      <c r="Y205" s="5">
        <f t="shared" si="1"/>
        <v>0.00009259259259</v>
      </c>
      <c r="Z205" s="4">
        <f t="shared" si="2"/>
        <v>672</v>
      </c>
    </row>
    <row r="206" ht="15.75" customHeight="1">
      <c r="A206" s="4" t="s">
        <v>13320</v>
      </c>
      <c r="B206" s="4" t="s">
        <v>13321</v>
      </c>
      <c r="C206" s="4" t="s">
        <v>12576</v>
      </c>
      <c r="D206" s="4" t="s">
        <v>13322</v>
      </c>
      <c r="E206" s="4" t="s">
        <v>4554</v>
      </c>
      <c r="F206" s="4" t="s">
        <v>4554</v>
      </c>
      <c r="G206" s="4" t="s">
        <v>4554</v>
      </c>
      <c r="H206" s="4" t="s">
        <v>26</v>
      </c>
      <c r="I206" s="4" t="s">
        <v>1547</v>
      </c>
      <c r="J206" s="4" t="s">
        <v>793</v>
      </c>
      <c r="K206" s="4" t="s">
        <v>144</v>
      </c>
      <c r="L206" s="4" t="s">
        <v>159</v>
      </c>
      <c r="M206" s="4" t="s">
        <v>1261</v>
      </c>
      <c r="N206" s="4" t="s">
        <v>186</v>
      </c>
      <c r="O206" s="4" t="s">
        <v>4554</v>
      </c>
      <c r="P206" s="4" t="s">
        <v>4554</v>
      </c>
      <c r="Q206" s="4" t="s">
        <v>4556</v>
      </c>
      <c r="R206" s="4" t="s">
        <v>4554</v>
      </c>
      <c r="S206" s="4" t="s">
        <v>4594</v>
      </c>
      <c r="T206" s="4" t="s">
        <v>4558</v>
      </c>
      <c r="U206" s="4" t="s">
        <v>4554</v>
      </c>
      <c r="V206" s="4" t="s">
        <v>4554</v>
      </c>
      <c r="W206" s="4" t="s">
        <v>4559</v>
      </c>
      <c r="X206" s="4" t="s">
        <v>13323</v>
      </c>
      <c r="Y206" s="5">
        <f t="shared" si="1"/>
        <v>0.00009259259259</v>
      </c>
      <c r="Z206" s="4">
        <f t="shared" si="2"/>
        <v>672</v>
      </c>
    </row>
    <row r="207" ht="15.75" customHeight="1">
      <c r="A207" s="4" t="s">
        <v>13324</v>
      </c>
      <c r="B207" s="4" t="s">
        <v>13325</v>
      </c>
      <c r="C207" s="4" t="s">
        <v>12576</v>
      </c>
      <c r="D207" s="4" t="s">
        <v>13326</v>
      </c>
      <c r="E207" s="4" t="s">
        <v>4554</v>
      </c>
      <c r="F207" s="4" t="s">
        <v>4554</v>
      </c>
      <c r="G207" s="4" t="s">
        <v>4554</v>
      </c>
      <c r="H207" s="4" t="s">
        <v>224</v>
      </c>
      <c r="I207" s="4" t="s">
        <v>1389</v>
      </c>
      <c r="J207" s="4" t="s">
        <v>620</v>
      </c>
      <c r="K207" s="4" t="s">
        <v>72</v>
      </c>
      <c r="L207" s="4" t="s">
        <v>292</v>
      </c>
      <c r="M207" s="4" t="s">
        <v>1229</v>
      </c>
      <c r="N207" s="4" t="s">
        <v>179</v>
      </c>
      <c r="O207" s="4" t="s">
        <v>4554</v>
      </c>
      <c r="P207" s="4" t="s">
        <v>4554</v>
      </c>
      <c r="Q207" s="4" t="s">
        <v>4556</v>
      </c>
      <c r="R207" s="4" t="s">
        <v>4554</v>
      </c>
      <c r="S207" s="4" t="s">
        <v>4594</v>
      </c>
      <c r="T207" s="4" t="s">
        <v>4558</v>
      </c>
      <c r="U207" s="4" t="s">
        <v>4554</v>
      </c>
      <c r="V207" s="4" t="s">
        <v>4554</v>
      </c>
      <c r="W207" s="4" t="s">
        <v>4559</v>
      </c>
      <c r="X207" s="4" t="s">
        <v>5887</v>
      </c>
      <c r="Y207" s="5">
        <f t="shared" si="1"/>
        <v>0.00009259259259</v>
      </c>
      <c r="Z207" s="4">
        <f t="shared" si="2"/>
        <v>672</v>
      </c>
    </row>
    <row r="208" ht="15.75" customHeight="1">
      <c r="A208" s="4" t="s">
        <v>13327</v>
      </c>
      <c r="B208" s="4" t="s">
        <v>13328</v>
      </c>
      <c r="C208" s="4" t="s">
        <v>12576</v>
      </c>
      <c r="D208" s="4" t="s">
        <v>13329</v>
      </c>
      <c r="E208" s="4" t="s">
        <v>4554</v>
      </c>
      <c r="F208" s="4" t="s">
        <v>4554</v>
      </c>
      <c r="G208" s="4" t="s">
        <v>4554</v>
      </c>
      <c r="H208" s="4" t="s">
        <v>3029</v>
      </c>
      <c r="I208" s="4" t="s">
        <v>51</v>
      </c>
      <c r="J208" s="4" t="s">
        <v>954</v>
      </c>
      <c r="K208" s="4" t="s">
        <v>19</v>
      </c>
      <c r="L208" s="4" t="s">
        <v>14</v>
      </c>
      <c r="M208" s="4" t="s">
        <v>1325</v>
      </c>
      <c r="N208" s="4" t="s">
        <v>1547</v>
      </c>
      <c r="O208" s="4" t="s">
        <v>4554</v>
      </c>
      <c r="P208" s="4" t="s">
        <v>4554</v>
      </c>
      <c r="Q208" s="4" t="s">
        <v>4556</v>
      </c>
      <c r="R208" s="4" t="s">
        <v>4554</v>
      </c>
      <c r="S208" s="4" t="s">
        <v>4594</v>
      </c>
      <c r="T208" s="4" t="s">
        <v>4558</v>
      </c>
      <c r="U208" s="4" t="s">
        <v>4554</v>
      </c>
      <c r="V208" s="4" t="s">
        <v>4554</v>
      </c>
      <c r="W208" s="4" t="s">
        <v>4559</v>
      </c>
      <c r="X208" s="4" t="s">
        <v>879</v>
      </c>
      <c r="Y208" s="5">
        <f t="shared" si="1"/>
        <v>0.0001851851852</v>
      </c>
      <c r="Z208" s="4">
        <f t="shared" si="2"/>
        <v>672</v>
      </c>
    </row>
    <row r="209" ht="15.75" customHeight="1">
      <c r="A209" s="4" t="s">
        <v>13330</v>
      </c>
      <c r="B209" s="4" t="s">
        <v>13331</v>
      </c>
      <c r="C209" s="4" t="s">
        <v>12576</v>
      </c>
      <c r="D209" s="4" t="s">
        <v>13332</v>
      </c>
      <c r="E209" s="4" t="s">
        <v>4554</v>
      </c>
      <c r="F209" s="4" t="s">
        <v>4554</v>
      </c>
      <c r="G209" s="4" t="s">
        <v>4554</v>
      </c>
      <c r="H209" s="4" t="s">
        <v>3124</v>
      </c>
      <c r="I209" s="4" t="s">
        <v>2271</v>
      </c>
      <c r="J209" s="4" t="s">
        <v>3088</v>
      </c>
      <c r="K209" s="4" t="s">
        <v>19</v>
      </c>
      <c r="L209" s="4" t="s">
        <v>13183</v>
      </c>
      <c r="M209" s="4" t="s">
        <v>1163</v>
      </c>
      <c r="N209" s="4" t="s">
        <v>3110</v>
      </c>
      <c r="O209" s="4" t="s">
        <v>4554</v>
      </c>
      <c r="P209" s="4" t="s">
        <v>4554</v>
      </c>
      <c r="Q209" s="4" t="s">
        <v>4556</v>
      </c>
      <c r="R209" s="4" t="s">
        <v>4554</v>
      </c>
      <c r="S209" s="4" t="s">
        <v>4594</v>
      </c>
      <c r="T209" s="4" t="s">
        <v>4687</v>
      </c>
      <c r="U209" s="4" t="s">
        <v>4554</v>
      </c>
      <c r="V209" s="4" t="s">
        <v>4554</v>
      </c>
      <c r="W209" s="4" t="s">
        <v>4559</v>
      </c>
      <c r="X209" s="4" t="s">
        <v>13333</v>
      </c>
      <c r="Y209" s="5">
        <f t="shared" si="1"/>
        <v>0.00009259259259</v>
      </c>
      <c r="Z209" s="4">
        <f t="shared" si="2"/>
        <v>672</v>
      </c>
    </row>
    <row r="210" ht="15.75" customHeight="1">
      <c r="A210" s="4" t="s">
        <v>13334</v>
      </c>
      <c r="B210" s="4" t="s">
        <v>13335</v>
      </c>
      <c r="C210" s="4" t="s">
        <v>12576</v>
      </c>
      <c r="D210" s="4" t="s">
        <v>13336</v>
      </c>
      <c r="E210" s="4" t="s">
        <v>4554</v>
      </c>
      <c r="F210" s="4" t="s">
        <v>4554</v>
      </c>
      <c r="G210" s="4" t="s">
        <v>4554</v>
      </c>
      <c r="H210" s="4" t="s">
        <v>96</v>
      </c>
      <c r="I210" s="4" t="s">
        <v>92</v>
      </c>
      <c r="J210" s="4" t="s">
        <v>539</v>
      </c>
      <c r="K210" s="4" t="s">
        <v>86</v>
      </c>
      <c r="L210" s="4" t="s">
        <v>4670</v>
      </c>
      <c r="M210" s="4" t="s">
        <v>1057</v>
      </c>
      <c r="N210" s="4" t="s">
        <v>291</v>
      </c>
      <c r="O210" s="4" t="s">
        <v>4554</v>
      </c>
      <c r="P210" s="4" t="s">
        <v>4554</v>
      </c>
      <c r="Q210" s="4" t="s">
        <v>4556</v>
      </c>
      <c r="R210" s="4" t="s">
        <v>4554</v>
      </c>
      <c r="S210" s="4" t="s">
        <v>4594</v>
      </c>
      <c r="T210" s="4" t="s">
        <v>4687</v>
      </c>
      <c r="U210" s="4" t="s">
        <v>4554</v>
      </c>
      <c r="V210" s="4" t="s">
        <v>4554</v>
      </c>
      <c r="W210" s="4" t="s">
        <v>4559</v>
      </c>
      <c r="X210" s="4" t="s">
        <v>13337</v>
      </c>
      <c r="Y210" s="5">
        <f t="shared" si="1"/>
        <v>0.00009259259259</v>
      </c>
      <c r="Z210" s="4">
        <f t="shared" si="2"/>
        <v>672</v>
      </c>
    </row>
    <row r="211" ht="15.75" customHeight="1">
      <c r="A211" s="4" t="s">
        <v>13338</v>
      </c>
      <c r="B211" s="4" t="s">
        <v>13339</v>
      </c>
      <c r="C211" s="4" t="s">
        <v>12576</v>
      </c>
      <c r="D211" s="4" t="s">
        <v>13340</v>
      </c>
      <c r="E211" s="4" t="s">
        <v>4554</v>
      </c>
      <c r="F211" s="4" t="s">
        <v>4554</v>
      </c>
      <c r="G211" s="4" t="s">
        <v>4554</v>
      </c>
      <c r="H211" s="4" t="s">
        <v>1723</v>
      </c>
      <c r="I211" s="4" t="s">
        <v>92</v>
      </c>
      <c r="J211" s="4" t="s">
        <v>396</v>
      </c>
      <c r="K211" s="4" t="s">
        <v>86</v>
      </c>
      <c r="L211" s="4" t="s">
        <v>3090</v>
      </c>
      <c r="M211" s="4" t="s">
        <v>3037</v>
      </c>
      <c r="N211" s="4" t="s">
        <v>291</v>
      </c>
      <c r="O211" s="4" t="s">
        <v>4554</v>
      </c>
      <c r="P211" s="4" t="s">
        <v>4554</v>
      </c>
      <c r="Q211" s="4" t="s">
        <v>4556</v>
      </c>
      <c r="R211" s="4" t="s">
        <v>4554</v>
      </c>
      <c r="S211" s="4" t="s">
        <v>4594</v>
      </c>
      <c r="T211" s="4" t="s">
        <v>4687</v>
      </c>
      <c r="U211" s="4" t="s">
        <v>4554</v>
      </c>
      <c r="V211" s="4" t="s">
        <v>4554</v>
      </c>
      <c r="W211" s="4" t="s">
        <v>4559</v>
      </c>
      <c r="X211" s="4" t="s">
        <v>5919</v>
      </c>
      <c r="Y211" s="5">
        <f t="shared" si="1"/>
        <v>0.00009259259259</v>
      </c>
      <c r="Z211" s="4">
        <f t="shared" si="2"/>
        <v>672</v>
      </c>
    </row>
    <row r="212" ht="15.75" customHeight="1">
      <c r="A212" s="4" t="s">
        <v>13341</v>
      </c>
      <c r="B212" s="4" t="s">
        <v>13342</v>
      </c>
      <c r="C212" s="4" t="s">
        <v>12576</v>
      </c>
      <c r="D212" s="4" t="s">
        <v>13343</v>
      </c>
      <c r="E212" s="4" t="s">
        <v>4554</v>
      </c>
      <c r="F212" s="4" t="s">
        <v>4554</v>
      </c>
      <c r="G212" s="4" t="s">
        <v>4554</v>
      </c>
      <c r="H212" s="4" t="s">
        <v>155</v>
      </c>
      <c r="I212" s="4" t="s">
        <v>92</v>
      </c>
      <c r="J212" s="4" t="s">
        <v>539</v>
      </c>
      <c r="K212" s="4" t="s">
        <v>86</v>
      </c>
      <c r="L212" s="4" t="s">
        <v>4670</v>
      </c>
      <c r="M212" s="4" t="s">
        <v>1057</v>
      </c>
      <c r="N212" s="4" t="s">
        <v>2996</v>
      </c>
      <c r="O212" s="4" t="s">
        <v>4554</v>
      </c>
      <c r="P212" s="4" t="s">
        <v>4554</v>
      </c>
      <c r="Q212" s="4" t="s">
        <v>4556</v>
      </c>
      <c r="R212" s="4" t="s">
        <v>4554</v>
      </c>
      <c r="S212" s="4" t="s">
        <v>4594</v>
      </c>
      <c r="T212" s="4" t="s">
        <v>4687</v>
      </c>
      <c r="U212" s="4" t="s">
        <v>4554</v>
      </c>
      <c r="V212" s="4" t="s">
        <v>4554</v>
      </c>
      <c r="W212" s="4" t="s">
        <v>4559</v>
      </c>
      <c r="X212" s="4" t="s">
        <v>13344</v>
      </c>
      <c r="Y212" s="5">
        <f t="shared" si="1"/>
        <v>0.0001967592593</v>
      </c>
      <c r="Z212" s="4">
        <f t="shared" si="2"/>
        <v>672</v>
      </c>
    </row>
    <row r="213" ht="15.75" customHeight="1">
      <c r="A213" s="4" t="s">
        <v>13345</v>
      </c>
      <c r="B213" s="4" t="s">
        <v>13346</v>
      </c>
      <c r="C213" s="4" t="s">
        <v>12576</v>
      </c>
      <c r="D213" s="4" t="s">
        <v>13347</v>
      </c>
      <c r="E213" s="4" t="s">
        <v>4554</v>
      </c>
      <c r="F213" s="4" t="s">
        <v>4554</v>
      </c>
      <c r="G213" s="4" t="s">
        <v>4554</v>
      </c>
      <c r="H213" s="4" t="s">
        <v>218</v>
      </c>
      <c r="I213" s="4" t="s">
        <v>589</v>
      </c>
      <c r="J213" s="4" t="s">
        <v>369</v>
      </c>
      <c r="K213" s="4" t="s">
        <v>4558</v>
      </c>
      <c r="L213" s="4" t="s">
        <v>67</v>
      </c>
      <c r="M213" s="4" t="s">
        <v>1057</v>
      </c>
      <c r="N213" s="4" t="s">
        <v>291</v>
      </c>
      <c r="O213" s="4" t="s">
        <v>4554</v>
      </c>
      <c r="P213" s="4" t="s">
        <v>4554</v>
      </c>
      <c r="Q213" s="4" t="s">
        <v>4556</v>
      </c>
      <c r="R213" s="4" t="s">
        <v>4554</v>
      </c>
      <c r="S213" s="4" t="s">
        <v>4594</v>
      </c>
      <c r="T213" s="4" t="s">
        <v>4687</v>
      </c>
      <c r="U213" s="4" t="s">
        <v>4554</v>
      </c>
      <c r="V213" s="4" t="s">
        <v>4554</v>
      </c>
      <c r="W213" s="4" t="s">
        <v>4559</v>
      </c>
      <c r="X213" s="4" t="s">
        <v>5935</v>
      </c>
      <c r="Y213" s="5">
        <f t="shared" si="1"/>
        <v>0.00009259259259</v>
      </c>
      <c r="Z213" s="4">
        <f t="shared" si="2"/>
        <v>672</v>
      </c>
    </row>
    <row r="214" ht="15.75" customHeight="1">
      <c r="A214" s="4" t="s">
        <v>13348</v>
      </c>
      <c r="B214" s="4" t="s">
        <v>13349</v>
      </c>
      <c r="C214" s="4" t="s">
        <v>12576</v>
      </c>
      <c r="D214" s="4" t="s">
        <v>13350</v>
      </c>
      <c r="E214" s="4" t="s">
        <v>4554</v>
      </c>
      <c r="F214" s="4" t="s">
        <v>4554</v>
      </c>
      <c r="G214" s="4" t="s">
        <v>4554</v>
      </c>
      <c r="H214" s="4" t="s">
        <v>102</v>
      </c>
      <c r="I214" s="4" t="s">
        <v>118</v>
      </c>
      <c r="J214" s="4" t="s">
        <v>281</v>
      </c>
      <c r="K214" s="4" t="s">
        <v>1325</v>
      </c>
      <c r="L214" s="4" t="s">
        <v>3311</v>
      </c>
      <c r="M214" s="4" t="s">
        <v>3057</v>
      </c>
      <c r="N214" s="4" t="s">
        <v>186</v>
      </c>
      <c r="O214" s="4" t="s">
        <v>4554</v>
      </c>
      <c r="P214" s="4" t="s">
        <v>4554</v>
      </c>
      <c r="Q214" s="4" t="s">
        <v>4556</v>
      </c>
      <c r="R214" s="4" t="s">
        <v>4554</v>
      </c>
      <c r="S214" s="4" t="s">
        <v>4594</v>
      </c>
      <c r="T214" s="4" t="s">
        <v>4558</v>
      </c>
      <c r="U214" s="4" t="s">
        <v>4554</v>
      </c>
      <c r="V214" s="4" t="s">
        <v>4554</v>
      </c>
      <c r="W214" s="4" t="s">
        <v>4559</v>
      </c>
      <c r="X214" s="4" t="s">
        <v>13351</v>
      </c>
      <c r="Y214" s="5">
        <f t="shared" si="1"/>
        <v>0.00009259259259</v>
      </c>
      <c r="Z214" s="4">
        <f t="shared" si="2"/>
        <v>672</v>
      </c>
    </row>
    <row r="215" ht="15.75" customHeight="1">
      <c r="A215" s="4" t="s">
        <v>13352</v>
      </c>
      <c r="B215" s="4" t="s">
        <v>13353</v>
      </c>
      <c r="C215" s="4" t="s">
        <v>12576</v>
      </c>
      <c r="D215" s="4" t="s">
        <v>13354</v>
      </c>
      <c r="E215" s="4" t="s">
        <v>4554</v>
      </c>
      <c r="F215" s="4" t="s">
        <v>4554</v>
      </c>
      <c r="G215" s="4" t="s">
        <v>4554</v>
      </c>
      <c r="H215" s="4" t="s">
        <v>2313</v>
      </c>
      <c r="I215" s="4" t="s">
        <v>98</v>
      </c>
      <c r="J215" s="4" t="s">
        <v>404</v>
      </c>
      <c r="K215" s="4" t="s">
        <v>86</v>
      </c>
      <c r="L215" s="4" t="s">
        <v>3224</v>
      </c>
      <c r="M215" s="4" t="s">
        <v>3037</v>
      </c>
      <c r="N215" s="4" t="s">
        <v>12624</v>
      </c>
      <c r="O215" s="4" t="s">
        <v>4554</v>
      </c>
      <c r="P215" s="4" t="s">
        <v>4554</v>
      </c>
      <c r="Q215" s="4" t="s">
        <v>4556</v>
      </c>
      <c r="R215" s="4" t="s">
        <v>4554</v>
      </c>
      <c r="S215" s="4" t="s">
        <v>4594</v>
      </c>
      <c r="T215" s="4" t="s">
        <v>4687</v>
      </c>
      <c r="U215" s="4" t="s">
        <v>4554</v>
      </c>
      <c r="V215" s="4" t="s">
        <v>4554</v>
      </c>
      <c r="W215" s="4" t="s">
        <v>4559</v>
      </c>
      <c r="X215" s="4" t="s">
        <v>13355</v>
      </c>
      <c r="Y215" s="5">
        <f t="shared" si="1"/>
        <v>0.00009259259259</v>
      </c>
      <c r="Z215" s="4">
        <f t="shared" si="2"/>
        <v>672</v>
      </c>
    </row>
    <row r="216" ht="15.75" customHeight="1">
      <c r="A216" s="4" t="s">
        <v>13356</v>
      </c>
      <c r="B216" s="4" t="s">
        <v>13357</v>
      </c>
      <c r="C216" s="4" t="s">
        <v>12576</v>
      </c>
      <c r="D216" s="4" t="s">
        <v>13358</v>
      </c>
      <c r="E216" s="4" t="s">
        <v>4554</v>
      </c>
      <c r="F216" s="4" t="s">
        <v>4554</v>
      </c>
      <c r="G216" s="4" t="s">
        <v>4554</v>
      </c>
      <c r="H216" s="4" t="s">
        <v>126</v>
      </c>
      <c r="I216" s="4" t="s">
        <v>87</v>
      </c>
      <c r="J216" s="4" t="s">
        <v>409</v>
      </c>
      <c r="K216" s="4" t="s">
        <v>4558</v>
      </c>
      <c r="L216" s="4" t="s">
        <v>3065</v>
      </c>
      <c r="M216" s="4" t="s">
        <v>1057</v>
      </c>
      <c r="N216" s="4" t="s">
        <v>242</v>
      </c>
      <c r="O216" s="4" t="s">
        <v>4554</v>
      </c>
      <c r="P216" s="4" t="s">
        <v>4554</v>
      </c>
      <c r="Q216" s="4" t="s">
        <v>4556</v>
      </c>
      <c r="R216" s="4" t="s">
        <v>4554</v>
      </c>
      <c r="S216" s="4" t="s">
        <v>4594</v>
      </c>
      <c r="T216" s="4" t="s">
        <v>4558</v>
      </c>
      <c r="U216" s="4" t="s">
        <v>4554</v>
      </c>
      <c r="V216" s="4" t="s">
        <v>4554</v>
      </c>
      <c r="W216" s="4" t="s">
        <v>4559</v>
      </c>
      <c r="X216" s="4" t="s">
        <v>895</v>
      </c>
      <c r="Y216" s="5">
        <f t="shared" si="1"/>
        <v>0.00009259259259</v>
      </c>
      <c r="Z216" s="4">
        <f t="shared" si="2"/>
        <v>672</v>
      </c>
    </row>
    <row r="217" ht="15.75" customHeight="1">
      <c r="A217" s="4" t="s">
        <v>13359</v>
      </c>
      <c r="B217" s="4" t="s">
        <v>13360</v>
      </c>
      <c r="C217" s="4" t="s">
        <v>12576</v>
      </c>
      <c r="D217" s="4" t="s">
        <v>13361</v>
      </c>
      <c r="E217" s="4" t="s">
        <v>4554</v>
      </c>
      <c r="F217" s="4" t="s">
        <v>4554</v>
      </c>
      <c r="G217" s="4" t="s">
        <v>4554</v>
      </c>
      <c r="H217" s="4" t="s">
        <v>4555</v>
      </c>
      <c r="I217" s="4" t="s">
        <v>87</v>
      </c>
      <c r="J217" s="4" t="s">
        <v>391</v>
      </c>
      <c r="K217" s="4" t="s">
        <v>86</v>
      </c>
      <c r="L217" s="4" t="s">
        <v>169</v>
      </c>
      <c r="M217" s="4" t="s">
        <v>1057</v>
      </c>
      <c r="N217" s="4" t="s">
        <v>200</v>
      </c>
      <c r="O217" s="4" t="s">
        <v>4554</v>
      </c>
      <c r="P217" s="4" t="s">
        <v>4554</v>
      </c>
      <c r="Q217" s="4" t="s">
        <v>4556</v>
      </c>
      <c r="R217" s="4" t="s">
        <v>4554</v>
      </c>
      <c r="S217" s="4" t="s">
        <v>4594</v>
      </c>
      <c r="T217" s="4" t="s">
        <v>4558</v>
      </c>
      <c r="U217" s="4" t="s">
        <v>4554</v>
      </c>
      <c r="V217" s="4" t="s">
        <v>4554</v>
      </c>
      <c r="W217" s="4" t="s">
        <v>4559</v>
      </c>
      <c r="X217" s="4" t="s">
        <v>13362</v>
      </c>
      <c r="Y217" s="5">
        <f t="shared" si="1"/>
        <v>0.00009259259259</v>
      </c>
      <c r="Z217" s="4">
        <f t="shared" si="2"/>
        <v>672</v>
      </c>
    </row>
    <row r="218" ht="15.75" customHeight="1">
      <c r="A218" s="4" t="s">
        <v>13363</v>
      </c>
      <c r="B218" s="4" t="s">
        <v>13364</v>
      </c>
      <c r="C218" s="4" t="s">
        <v>12576</v>
      </c>
      <c r="D218" s="4" t="s">
        <v>13365</v>
      </c>
      <c r="E218" s="4" t="s">
        <v>4554</v>
      </c>
      <c r="F218" s="4" t="s">
        <v>4554</v>
      </c>
      <c r="G218" s="4" t="s">
        <v>4554</v>
      </c>
      <c r="H218" s="4" t="s">
        <v>137</v>
      </c>
      <c r="I218" s="4" t="s">
        <v>98</v>
      </c>
      <c r="J218" s="4" t="s">
        <v>425</v>
      </c>
      <c r="K218" s="4" t="s">
        <v>86</v>
      </c>
      <c r="L218" s="4" t="s">
        <v>141</v>
      </c>
      <c r="M218" s="4" t="s">
        <v>3037</v>
      </c>
      <c r="N218" s="4" t="s">
        <v>54</v>
      </c>
      <c r="O218" s="4" t="s">
        <v>4554</v>
      </c>
      <c r="P218" s="4" t="s">
        <v>4554</v>
      </c>
      <c r="Q218" s="4" t="s">
        <v>4556</v>
      </c>
      <c r="R218" s="4" t="s">
        <v>4554</v>
      </c>
      <c r="S218" s="4" t="s">
        <v>4594</v>
      </c>
      <c r="T218" s="4" t="s">
        <v>4558</v>
      </c>
      <c r="U218" s="4" t="s">
        <v>4554</v>
      </c>
      <c r="V218" s="4" t="s">
        <v>4554</v>
      </c>
      <c r="W218" s="4" t="s">
        <v>4559</v>
      </c>
      <c r="X218" s="4" t="s">
        <v>5965</v>
      </c>
      <c r="Y218" s="5">
        <f t="shared" si="1"/>
        <v>0.00009259259259</v>
      </c>
      <c r="Z218" s="4">
        <f t="shared" si="2"/>
        <v>672</v>
      </c>
    </row>
    <row r="219" ht="15.75" customHeight="1">
      <c r="A219" s="4" t="s">
        <v>13366</v>
      </c>
      <c r="B219" s="4" t="s">
        <v>13367</v>
      </c>
      <c r="C219" s="4" t="s">
        <v>12576</v>
      </c>
      <c r="D219" s="4" t="s">
        <v>13368</v>
      </c>
      <c r="E219" s="4" t="s">
        <v>4554</v>
      </c>
      <c r="F219" s="4" t="s">
        <v>4554</v>
      </c>
      <c r="G219" s="4" t="s">
        <v>4554</v>
      </c>
      <c r="H219" s="4" t="s">
        <v>69</v>
      </c>
      <c r="I219" s="4" t="s">
        <v>107</v>
      </c>
      <c r="J219" s="4" t="s">
        <v>4864</v>
      </c>
      <c r="K219" s="4" t="s">
        <v>1163</v>
      </c>
      <c r="L219" s="4" t="s">
        <v>100</v>
      </c>
      <c r="M219" s="4" t="s">
        <v>3037</v>
      </c>
      <c r="N219" s="4" t="s">
        <v>11968</v>
      </c>
      <c r="O219" s="4" t="s">
        <v>4554</v>
      </c>
      <c r="P219" s="4" t="s">
        <v>4554</v>
      </c>
      <c r="Q219" s="4" t="s">
        <v>4556</v>
      </c>
      <c r="R219" s="4" t="s">
        <v>4554</v>
      </c>
      <c r="S219" s="4" t="s">
        <v>4594</v>
      </c>
      <c r="T219" s="4" t="s">
        <v>4687</v>
      </c>
      <c r="U219" s="4" t="s">
        <v>4554</v>
      </c>
      <c r="V219" s="4" t="s">
        <v>4554</v>
      </c>
      <c r="W219" s="4" t="s">
        <v>4559</v>
      </c>
      <c r="X219" s="4" t="s">
        <v>13369</v>
      </c>
      <c r="Y219" s="5">
        <f t="shared" si="1"/>
        <v>0.00009259259259</v>
      </c>
      <c r="Z219" s="4">
        <f t="shared" si="2"/>
        <v>672</v>
      </c>
    </row>
    <row r="220" ht="15.75" customHeight="1">
      <c r="A220" s="4" t="s">
        <v>13370</v>
      </c>
      <c r="B220" s="4" t="s">
        <v>13371</v>
      </c>
      <c r="C220" s="4" t="s">
        <v>12576</v>
      </c>
      <c r="D220" s="4" t="s">
        <v>13372</v>
      </c>
      <c r="E220" s="4" t="s">
        <v>4554</v>
      </c>
      <c r="F220" s="4" t="s">
        <v>4554</v>
      </c>
      <c r="G220" s="4" t="s">
        <v>4554</v>
      </c>
      <c r="H220" s="4" t="s">
        <v>69</v>
      </c>
      <c r="I220" s="4" t="s">
        <v>107</v>
      </c>
      <c r="J220" s="4" t="s">
        <v>4864</v>
      </c>
      <c r="K220" s="4" t="s">
        <v>1163</v>
      </c>
      <c r="L220" s="4" t="s">
        <v>100</v>
      </c>
      <c r="M220" s="4" t="s">
        <v>3037</v>
      </c>
      <c r="N220" s="4" t="s">
        <v>216</v>
      </c>
      <c r="O220" s="4" t="s">
        <v>4554</v>
      </c>
      <c r="P220" s="4" t="s">
        <v>4554</v>
      </c>
      <c r="Q220" s="4" t="s">
        <v>4556</v>
      </c>
      <c r="R220" s="4" t="s">
        <v>4554</v>
      </c>
      <c r="S220" s="4" t="s">
        <v>4594</v>
      </c>
      <c r="T220" s="4" t="s">
        <v>4558</v>
      </c>
      <c r="U220" s="4" t="s">
        <v>4554</v>
      </c>
      <c r="V220" s="4" t="s">
        <v>4554</v>
      </c>
      <c r="W220" s="4" t="s">
        <v>4559</v>
      </c>
      <c r="X220" s="4" t="s">
        <v>5977</v>
      </c>
      <c r="Y220" s="5">
        <f t="shared" si="1"/>
        <v>0.00009259259259</v>
      </c>
      <c r="Z220" s="4">
        <f t="shared" si="2"/>
        <v>672</v>
      </c>
    </row>
    <row r="221" ht="15.75" customHeight="1">
      <c r="A221" s="4" t="s">
        <v>13373</v>
      </c>
      <c r="B221" s="4" t="s">
        <v>13374</v>
      </c>
      <c r="C221" s="4" t="s">
        <v>12576</v>
      </c>
      <c r="D221" s="4" t="s">
        <v>13375</v>
      </c>
      <c r="E221" s="4" t="s">
        <v>4554</v>
      </c>
      <c r="F221" s="4" t="s">
        <v>4554</v>
      </c>
      <c r="G221" s="4" t="s">
        <v>4554</v>
      </c>
      <c r="H221" s="4" t="s">
        <v>55</v>
      </c>
      <c r="I221" s="4" t="s">
        <v>4589</v>
      </c>
      <c r="J221" s="4" t="s">
        <v>5222</v>
      </c>
      <c r="K221" s="4" t="s">
        <v>4558</v>
      </c>
      <c r="L221" s="4" t="s">
        <v>3319</v>
      </c>
      <c r="M221" s="4" t="s">
        <v>1261</v>
      </c>
      <c r="N221" s="4" t="s">
        <v>195</v>
      </c>
      <c r="O221" s="4" t="s">
        <v>4554</v>
      </c>
      <c r="P221" s="4" t="s">
        <v>4554</v>
      </c>
      <c r="Q221" s="4" t="s">
        <v>4556</v>
      </c>
      <c r="R221" s="4" t="s">
        <v>4554</v>
      </c>
      <c r="S221" s="4" t="s">
        <v>4594</v>
      </c>
      <c r="T221" s="4" t="s">
        <v>4558</v>
      </c>
      <c r="U221" s="4" t="s">
        <v>4554</v>
      </c>
      <c r="V221" s="4" t="s">
        <v>4554</v>
      </c>
      <c r="W221" s="4" t="s">
        <v>4559</v>
      </c>
      <c r="X221" s="4" t="s">
        <v>906</v>
      </c>
      <c r="Y221" s="5">
        <f t="shared" si="1"/>
        <v>0.00009259259259</v>
      </c>
      <c r="Z221" s="4">
        <f t="shared" si="2"/>
        <v>672</v>
      </c>
    </row>
    <row r="222" ht="15.75" customHeight="1">
      <c r="A222" s="4" t="s">
        <v>13376</v>
      </c>
      <c r="B222" s="4" t="s">
        <v>13377</v>
      </c>
      <c r="C222" s="4" t="s">
        <v>12576</v>
      </c>
      <c r="D222" s="4" t="s">
        <v>13378</v>
      </c>
      <c r="E222" s="4" t="s">
        <v>4554</v>
      </c>
      <c r="F222" s="4" t="s">
        <v>4554</v>
      </c>
      <c r="G222" s="4" t="s">
        <v>4554</v>
      </c>
      <c r="H222" s="4" t="s">
        <v>155</v>
      </c>
      <c r="I222" s="4" t="s">
        <v>92</v>
      </c>
      <c r="J222" s="4" t="s">
        <v>539</v>
      </c>
      <c r="K222" s="4" t="s">
        <v>86</v>
      </c>
      <c r="L222" s="4" t="s">
        <v>3090</v>
      </c>
      <c r="M222" s="4" t="s">
        <v>1057</v>
      </c>
      <c r="N222" s="4" t="s">
        <v>589</v>
      </c>
      <c r="O222" s="4" t="s">
        <v>4554</v>
      </c>
      <c r="P222" s="4" t="s">
        <v>4554</v>
      </c>
      <c r="Q222" s="4" t="s">
        <v>4556</v>
      </c>
      <c r="R222" s="4" t="s">
        <v>4554</v>
      </c>
      <c r="S222" s="4" t="s">
        <v>4594</v>
      </c>
      <c r="T222" s="4" t="s">
        <v>4558</v>
      </c>
      <c r="U222" s="4" t="s">
        <v>4554</v>
      </c>
      <c r="V222" s="4" t="s">
        <v>4554</v>
      </c>
      <c r="W222" s="4" t="s">
        <v>4559</v>
      </c>
      <c r="X222" s="4" t="s">
        <v>13379</v>
      </c>
      <c r="Y222" s="5">
        <f t="shared" si="1"/>
        <v>0.00009259259259</v>
      </c>
      <c r="Z222" s="4">
        <f t="shared" si="2"/>
        <v>672</v>
      </c>
    </row>
    <row r="223" ht="15.75" customHeight="1">
      <c r="A223" s="4" t="s">
        <v>13380</v>
      </c>
      <c r="B223" s="4" t="s">
        <v>13381</v>
      </c>
      <c r="C223" s="4" t="s">
        <v>12576</v>
      </c>
      <c r="D223" s="4" t="s">
        <v>13382</v>
      </c>
      <c r="E223" s="4" t="s">
        <v>4554</v>
      </c>
      <c r="F223" s="4" t="s">
        <v>4554</v>
      </c>
      <c r="G223" s="4" t="s">
        <v>4554</v>
      </c>
      <c r="H223" s="4" t="s">
        <v>629</v>
      </c>
      <c r="I223" s="4" t="s">
        <v>145</v>
      </c>
      <c r="J223" s="4" t="s">
        <v>459</v>
      </c>
      <c r="K223" s="4" t="s">
        <v>1057</v>
      </c>
      <c r="L223" s="4" t="s">
        <v>12599</v>
      </c>
      <c r="M223" s="4" t="s">
        <v>12711</v>
      </c>
      <c r="N223" s="4" t="s">
        <v>15</v>
      </c>
      <c r="O223" s="4" t="s">
        <v>4554</v>
      </c>
      <c r="P223" s="4" t="s">
        <v>4554</v>
      </c>
      <c r="Q223" s="4" t="s">
        <v>4556</v>
      </c>
      <c r="R223" s="4" t="s">
        <v>4554</v>
      </c>
      <c r="S223" s="4" t="s">
        <v>4692</v>
      </c>
      <c r="T223" s="4" t="s">
        <v>4558</v>
      </c>
      <c r="U223" s="4" t="s">
        <v>4554</v>
      </c>
      <c r="V223" s="4" t="s">
        <v>4554</v>
      </c>
      <c r="W223" s="4" t="s">
        <v>4559</v>
      </c>
      <c r="X223" s="4" t="s">
        <v>13383</v>
      </c>
      <c r="Y223" s="5">
        <f t="shared" si="1"/>
        <v>0.00009259259259</v>
      </c>
      <c r="Z223" s="4">
        <f t="shared" si="2"/>
        <v>672</v>
      </c>
    </row>
    <row r="224" ht="15.75" customHeight="1">
      <c r="A224" s="4" t="s">
        <v>13384</v>
      </c>
      <c r="B224" s="4" t="s">
        <v>13385</v>
      </c>
      <c r="C224" s="4" t="s">
        <v>12576</v>
      </c>
      <c r="D224" s="4" t="s">
        <v>13386</v>
      </c>
      <c r="E224" s="4" t="s">
        <v>4554</v>
      </c>
      <c r="F224" s="4" t="s">
        <v>4554</v>
      </c>
      <c r="G224" s="4" t="s">
        <v>4554</v>
      </c>
      <c r="H224" s="4" t="s">
        <v>600</v>
      </c>
      <c r="I224" s="4" t="s">
        <v>157</v>
      </c>
      <c r="J224" s="4" t="s">
        <v>4825</v>
      </c>
      <c r="K224" s="4" t="s">
        <v>1057</v>
      </c>
      <c r="L224" s="4" t="s">
        <v>1058</v>
      </c>
      <c r="M224" s="4" t="s">
        <v>1059</v>
      </c>
      <c r="N224" s="4" t="s">
        <v>3113</v>
      </c>
      <c r="O224" s="4" t="s">
        <v>4554</v>
      </c>
      <c r="P224" s="4" t="s">
        <v>4554</v>
      </c>
      <c r="Q224" s="4" t="s">
        <v>4556</v>
      </c>
      <c r="R224" s="4" t="s">
        <v>4554</v>
      </c>
      <c r="S224" s="4" t="s">
        <v>4692</v>
      </c>
      <c r="T224" s="4" t="s">
        <v>4687</v>
      </c>
      <c r="U224" s="4" t="s">
        <v>4554</v>
      </c>
      <c r="V224" s="4" t="s">
        <v>4554</v>
      </c>
      <c r="W224" s="4" t="s">
        <v>4559</v>
      </c>
      <c r="X224" s="4" t="s">
        <v>13387</v>
      </c>
      <c r="Y224" s="5">
        <f t="shared" si="1"/>
        <v>0.0001041666667</v>
      </c>
      <c r="Z224" s="4">
        <f t="shared" si="2"/>
        <v>672</v>
      </c>
    </row>
    <row r="225" ht="15.75" customHeight="1">
      <c r="A225" s="4" t="s">
        <v>13388</v>
      </c>
      <c r="B225" s="4" t="s">
        <v>13389</v>
      </c>
      <c r="C225" s="4" t="s">
        <v>12576</v>
      </c>
      <c r="D225" s="4" t="s">
        <v>13390</v>
      </c>
      <c r="E225" s="4" t="s">
        <v>4554</v>
      </c>
      <c r="F225" s="4" t="s">
        <v>4554</v>
      </c>
      <c r="G225" s="4" t="s">
        <v>4554</v>
      </c>
      <c r="H225" s="4" t="s">
        <v>629</v>
      </c>
      <c r="I225" s="4" t="s">
        <v>145</v>
      </c>
      <c r="J225" s="4" t="s">
        <v>459</v>
      </c>
      <c r="K225" s="4" t="s">
        <v>1057</v>
      </c>
      <c r="L225" s="4" t="s">
        <v>12599</v>
      </c>
      <c r="M225" s="4" t="s">
        <v>12711</v>
      </c>
      <c r="N225" s="4" t="s">
        <v>2376</v>
      </c>
      <c r="O225" s="4" t="s">
        <v>4554</v>
      </c>
      <c r="P225" s="4" t="s">
        <v>4554</v>
      </c>
      <c r="Q225" s="4" t="s">
        <v>4556</v>
      </c>
      <c r="R225" s="4" t="s">
        <v>4554</v>
      </c>
      <c r="S225" s="4" t="s">
        <v>4692</v>
      </c>
      <c r="T225" s="4" t="s">
        <v>4687</v>
      </c>
      <c r="U225" s="4" t="s">
        <v>4554</v>
      </c>
      <c r="V225" s="4" t="s">
        <v>4554</v>
      </c>
      <c r="W225" s="4" t="s">
        <v>4559</v>
      </c>
      <c r="X225" s="4" t="s">
        <v>13391</v>
      </c>
      <c r="Y225" s="5">
        <f t="shared" si="1"/>
        <v>0.00009259259259</v>
      </c>
      <c r="Z225" s="4">
        <f t="shared" si="2"/>
        <v>672</v>
      </c>
    </row>
    <row r="226" ht="15.75" customHeight="1">
      <c r="A226" s="4" t="s">
        <v>13392</v>
      </c>
      <c r="B226" s="4" t="s">
        <v>13393</v>
      </c>
      <c r="C226" s="4" t="s">
        <v>12576</v>
      </c>
      <c r="D226" s="4" t="s">
        <v>13394</v>
      </c>
      <c r="E226" s="4" t="s">
        <v>4554</v>
      </c>
      <c r="F226" s="4" t="s">
        <v>4554</v>
      </c>
      <c r="G226" s="4" t="s">
        <v>4554</v>
      </c>
      <c r="H226" s="4" t="s">
        <v>1270</v>
      </c>
      <c r="I226" s="4" t="s">
        <v>4622</v>
      </c>
      <c r="J226" s="4" t="s">
        <v>4842</v>
      </c>
      <c r="K226" s="4" t="s">
        <v>1229</v>
      </c>
      <c r="L226" s="4" t="s">
        <v>12963</v>
      </c>
      <c r="M226" s="4" t="s">
        <v>188</v>
      </c>
      <c r="N226" s="4" t="s">
        <v>187</v>
      </c>
      <c r="O226" s="4" t="s">
        <v>4554</v>
      </c>
      <c r="P226" s="4" t="s">
        <v>4554</v>
      </c>
      <c r="Q226" s="4" t="s">
        <v>4556</v>
      </c>
      <c r="R226" s="4" t="s">
        <v>4554</v>
      </c>
      <c r="S226" s="4" t="s">
        <v>4692</v>
      </c>
      <c r="T226" s="4" t="s">
        <v>4687</v>
      </c>
      <c r="U226" s="4" t="s">
        <v>4554</v>
      </c>
      <c r="V226" s="4" t="s">
        <v>4554</v>
      </c>
      <c r="W226" s="4" t="s">
        <v>4559</v>
      </c>
      <c r="X226" s="4" t="s">
        <v>914</v>
      </c>
      <c r="Y226" s="5">
        <f t="shared" si="1"/>
        <v>0.0001851851852</v>
      </c>
      <c r="Z226" s="4">
        <f t="shared" si="2"/>
        <v>672</v>
      </c>
    </row>
    <row r="227" ht="15.75" customHeight="1">
      <c r="A227" s="4" t="s">
        <v>13395</v>
      </c>
      <c r="B227" s="4" t="s">
        <v>13396</v>
      </c>
      <c r="C227" s="4" t="s">
        <v>12576</v>
      </c>
      <c r="D227" s="4" t="s">
        <v>13397</v>
      </c>
      <c r="E227" s="4" t="s">
        <v>4554</v>
      </c>
      <c r="F227" s="4" t="s">
        <v>4554</v>
      </c>
      <c r="G227" s="4" t="s">
        <v>4554</v>
      </c>
      <c r="H227" s="4" t="s">
        <v>2269</v>
      </c>
      <c r="I227" s="4" t="s">
        <v>120</v>
      </c>
      <c r="J227" s="4" t="s">
        <v>456</v>
      </c>
      <c r="K227" s="4" t="s">
        <v>1325</v>
      </c>
      <c r="L227" s="4" t="s">
        <v>3078</v>
      </c>
      <c r="M227" s="4" t="s">
        <v>188</v>
      </c>
      <c r="N227" s="4" t="s">
        <v>200</v>
      </c>
      <c r="O227" s="4" t="s">
        <v>4554</v>
      </c>
      <c r="P227" s="4" t="s">
        <v>4554</v>
      </c>
      <c r="Q227" s="4" t="s">
        <v>4556</v>
      </c>
      <c r="R227" s="4" t="s">
        <v>4554</v>
      </c>
      <c r="S227" s="4" t="s">
        <v>4692</v>
      </c>
      <c r="T227" s="4" t="s">
        <v>4558</v>
      </c>
      <c r="U227" s="4" t="s">
        <v>4554</v>
      </c>
      <c r="V227" s="4" t="s">
        <v>4554</v>
      </c>
      <c r="W227" s="4" t="s">
        <v>4559</v>
      </c>
      <c r="X227" s="4" t="s">
        <v>6017</v>
      </c>
      <c r="Y227" s="5">
        <f t="shared" si="1"/>
        <v>0.00009259259259</v>
      </c>
      <c r="Z227" s="4">
        <f t="shared" si="2"/>
        <v>672</v>
      </c>
    </row>
    <row r="228" ht="15.75" customHeight="1">
      <c r="A228" s="4" t="s">
        <v>13398</v>
      </c>
      <c r="B228" s="4" t="s">
        <v>13399</v>
      </c>
      <c r="C228" s="4" t="s">
        <v>12576</v>
      </c>
      <c r="D228" s="4" t="s">
        <v>13400</v>
      </c>
      <c r="E228" s="4" t="s">
        <v>4554</v>
      </c>
      <c r="F228" s="4" t="s">
        <v>4554</v>
      </c>
      <c r="G228" s="4" t="s">
        <v>4554</v>
      </c>
      <c r="H228" s="4" t="s">
        <v>1723</v>
      </c>
      <c r="I228" s="4" t="s">
        <v>92</v>
      </c>
      <c r="J228" s="4" t="s">
        <v>396</v>
      </c>
      <c r="K228" s="4" t="s">
        <v>86</v>
      </c>
      <c r="L228" s="4" t="s">
        <v>3090</v>
      </c>
      <c r="M228" s="4" t="s">
        <v>3037</v>
      </c>
      <c r="N228" s="4" t="s">
        <v>186</v>
      </c>
      <c r="O228" s="4" t="s">
        <v>4554</v>
      </c>
      <c r="P228" s="4" t="s">
        <v>4554</v>
      </c>
      <c r="Q228" s="4" t="s">
        <v>4556</v>
      </c>
      <c r="R228" s="4" t="s">
        <v>4554</v>
      </c>
      <c r="S228" s="4" t="s">
        <v>4594</v>
      </c>
      <c r="T228" s="4" t="s">
        <v>4558</v>
      </c>
      <c r="U228" s="4" t="s">
        <v>4554</v>
      </c>
      <c r="V228" s="4" t="s">
        <v>4554</v>
      </c>
      <c r="W228" s="4" t="s">
        <v>4559</v>
      </c>
      <c r="X228" s="4" t="s">
        <v>13401</v>
      </c>
      <c r="Y228" s="5">
        <f t="shared" si="1"/>
        <v>0.00009259259259</v>
      </c>
      <c r="Z228" s="4">
        <f t="shared" si="2"/>
        <v>672</v>
      </c>
    </row>
    <row r="229" ht="15.75" customHeight="1">
      <c r="A229" s="4" t="s">
        <v>13402</v>
      </c>
      <c r="B229" s="4" t="s">
        <v>13403</v>
      </c>
      <c r="C229" s="4" t="s">
        <v>12576</v>
      </c>
      <c r="D229" s="4" t="s">
        <v>13404</v>
      </c>
      <c r="E229" s="4" t="s">
        <v>4554</v>
      </c>
      <c r="F229" s="4" t="s">
        <v>4554</v>
      </c>
      <c r="G229" s="4" t="s">
        <v>4554</v>
      </c>
      <c r="H229" s="4" t="s">
        <v>116</v>
      </c>
      <c r="I229" s="4" t="s">
        <v>956</v>
      </c>
      <c r="J229" s="4" t="s">
        <v>593</v>
      </c>
      <c r="K229" s="4" t="s">
        <v>72</v>
      </c>
      <c r="L229" s="4" t="s">
        <v>515</v>
      </c>
      <c r="M229" s="4" t="s">
        <v>1229</v>
      </c>
      <c r="N229" s="4" t="s">
        <v>2271</v>
      </c>
      <c r="O229" s="4" t="s">
        <v>4554</v>
      </c>
      <c r="P229" s="4" t="s">
        <v>4554</v>
      </c>
      <c r="Q229" s="4" t="s">
        <v>4556</v>
      </c>
      <c r="R229" s="4" t="s">
        <v>4554</v>
      </c>
      <c r="S229" s="4" t="s">
        <v>4594</v>
      </c>
      <c r="T229" s="4" t="s">
        <v>4558</v>
      </c>
      <c r="U229" s="4" t="s">
        <v>4554</v>
      </c>
      <c r="V229" s="4" t="s">
        <v>4554</v>
      </c>
      <c r="W229" s="4" t="s">
        <v>4559</v>
      </c>
      <c r="X229" s="4" t="s">
        <v>13405</v>
      </c>
      <c r="Y229" s="5">
        <f t="shared" si="1"/>
        <v>0.00009259259259</v>
      </c>
      <c r="Z229" s="4">
        <f t="shared" si="2"/>
        <v>672</v>
      </c>
    </row>
    <row r="230" ht="15.75" customHeight="1">
      <c r="A230" s="4" t="s">
        <v>13406</v>
      </c>
      <c r="B230" s="4" t="s">
        <v>13407</v>
      </c>
      <c r="C230" s="4" t="s">
        <v>12576</v>
      </c>
      <c r="D230" s="4" t="s">
        <v>13408</v>
      </c>
      <c r="E230" s="4" t="s">
        <v>4554</v>
      </c>
      <c r="F230" s="4" t="s">
        <v>4554</v>
      </c>
      <c r="G230" s="4" t="s">
        <v>4554</v>
      </c>
      <c r="H230" s="4" t="s">
        <v>961</v>
      </c>
      <c r="I230" s="4" t="s">
        <v>58</v>
      </c>
      <c r="J230" s="4" t="s">
        <v>1645</v>
      </c>
      <c r="K230" s="4" t="s">
        <v>134</v>
      </c>
      <c r="L230" s="4" t="s">
        <v>154</v>
      </c>
      <c r="M230" s="4" t="s">
        <v>1325</v>
      </c>
      <c r="N230" s="4" t="s">
        <v>12624</v>
      </c>
      <c r="O230" s="4" t="s">
        <v>4554</v>
      </c>
      <c r="P230" s="4" t="s">
        <v>4554</v>
      </c>
      <c r="Q230" s="4" t="s">
        <v>4556</v>
      </c>
      <c r="R230" s="4" t="s">
        <v>4554</v>
      </c>
      <c r="S230" s="4" t="s">
        <v>4594</v>
      </c>
      <c r="T230" s="4" t="s">
        <v>4687</v>
      </c>
      <c r="U230" s="4" t="s">
        <v>4554</v>
      </c>
      <c r="V230" s="4" t="s">
        <v>4554</v>
      </c>
      <c r="W230" s="4" t="s">
        <v>4559</v>
      </c>
      <c r="X230" s="4" t="s">
        <v>13409</v>
      </c>
      <c r="Y230" s="5">
        <f t="shared" si="1"/>
        <v>0.00009259259259</v>
      </c>
      <c r="Z230" s="4">
        <f t="shared" si="2"/>
        <v>672</v>
      </c>
    </row>
    <row r="231" ht="15.75" customHeight="1">
      <c r="A231" s="4" t="s">
        <v>13410</v>
      </c>
      <c r="B231" s="4" t="s">
        <v>13411</v>
      </c>
      <c r="C231" s="4" t="s">
        <v>12576</v>
      </c>
      <c r="D231" s="4" t="s">
        <v>13412</v>
      </c>
      <c r="E231" s="4" t="s">
        <v>4554</v>
      </c>
      <c r="F231" s="4" t="s">
        <v>4554</v>
      </c>
      <c r="G231" s="4" t="s">
        <v>4554</v>
      </c>
      <c r="H231" s="4" t="s">
        <v>270</v>
      </c>
      <c r="I231" s="4" t="s">
        <v>51</v>
      </c>
      <c r="J231" s="4" t="s">
        <v>3112</v>
      </c>
      <c r="K231" s="4" t="s">
        <v>134</v>
      </c>
      <c r="L231" s="4" t="s">
        <v>94</v>
      </c>
      <c r="M231" s="4" t="s">
        <v>1325</v>
      </c>
      <c r="N231" s="4" t="s">
        <v>13071</v>
      </c>
      <c r="O231" s="4" t="s">
        <v>4554</v>
      </c>
      <c r="P231" s="4" t="s">
        <v>4554</v>
      </c>
      <c r="Q231" s="4" t="s">
        <v>4556</v>
      </c>
      <c r="R231" s="4" t="s">
        <v>4554</v>
      </c>
      <c r="S231" s="4" t="s">
        <v>4594</v>
      </c>
      <c r="T231" s="4" t="s">
        <v>4558</v>
      </c>
      <c r="U231" s="4" t="s">
        <v>4554</v>
      </c>
      <c r="V231" s="4" t="s">
        <v>4554</v>
      </c>
      <c r="W231" s="4" t="s">
        <v>4559</v>
      </c>
      <c r="X231" s="4" t="s">
        <v>13413</v>
      </c>
      <c r="Y231" s="5">
        <f t="shared" si="1"/>
        <v>0.00009259259259</v>
      </c>
      <c r="Z231" s="4">
        <f t="shared" si="2"/>
        <v>672</v>
      </c>
    </row>
    <row r="232" ht="15.75" customHeight="1">
      <c r="A232" s="4" t="s">
        <v>13414</v>
      </c>
      <c r="B232" s="4" t="s">
        <v>13415</v>
      </c>
      <c r="C232" s="4" t="s">
        <v>12576</v>
      </c>
      <c r="D232" s="4" t="s">
        <v>13416</v>
      </c>
      <c r="E232" s="4" t="s">
        <v>4554</v>
      </c>
      <c r="F232" s="4" t="s">
        <v>4554</v>
      </c>
      <c r="G232" s="4" t="s">
        <v>4554</v>
      </c>
      <c r="H232" s="4" t="s">
        <v>12599</v>
      </c>
      <c r="I232" s="4" t="s">
        <v>45</v>
      </c>
      <c r="J232" s="4" t="s">
        <v>1387</v>
      </c>
      <c r="K232" s="4" t="s">
        <v>44</v>
      </c>
      <c r="L232" s="4" t="s">
        <v>2631</v>
      </c>
      <c r="M232" s="4" t="s">
        <v>1163</v>
      </c>
      <c r="N232" s="4" t="s">
        <v>2376</v>
      </c>
      <c r="O232" s="4" t="s">
        <v>4554</v>
      </c>
      <c r="P232" s="4" t="s">
        <v>4554</v>
      </c>
      <c r="Q232" s="4" t="s">
        <v>4556</v>
      </c>
      <c r="R232" s="4" t="s">
        <v>4554</v>
      </c>
      <c r="S232" s="4" t="s">
        <v>4594</v>
      </c>
      <c r="T232" s="4" t="s">
        <v>4687</v>
      </c>
      <c r="U232" s="4" t="s">
        <v>4554</v>
      </c>
      <c r="V232" s="4" t="s">
        <v>4554</v>
      </c>
      <c r="W232" s="4" t="s">
        <v>4559</v>
      </c>
      <c r="X232" s="4" t="s">
        <v>925</v>
      </c>
      <c r="Y232" s="5">
        <f t="shared" si="1"/>
        <v>0.00009259259259</v>
      </c>
      <c r="Z232" s="4">
        <f t="shared" si="2"/>
        <v>672</v>
      </c>
    </row>
    <row r="233" ht="15.75" customHeight="1">
      <c r="A233" s="4" t="s">
        <v>13417</v>
      </c>
      <c r="B233" s="4" t="s">
        <v>13418</v>
      </c>
      <c r="C233" s="4" t="s">
        <v>12576</v>
      </c>
      <c r="D233" s="4" t="s">
        <v>13419</v>
      </c>
      <c r="E233" s="4" t="s">
        <v>4554</v>
      </c>
      <c r="F233" s="4" t="s">
        <v>4554</v>
      </c>
      <c r="G233" s="4" t="s">
        <v>4554</v>
      </c>
      <c r="H233" s="4" t="s">
        <v>239</v>
      </c>
      <c r="I233" s="4" t="s">
        <v>4589</v>
      </c>
      <c r="J233" s="4" t="s">
        <v>5222</v>
      </c>
      <c r="K233" s="4" t="s">
        <v>4558</v>
      </c>
      <c r="L233" s="4" t="s">
        <v>3319</v>
      </c>
      <c r="M233" s="4" t="s">
        <v>1261</v>
      </c>
      <c r="N233" s="4" t="s">
        <v>315</v>
      </c>
      <c r="O233" s="4" t="s">
        <v>4554</v>
      </c>
      <c r="P233" s="4" t="s">
        <v>4554</v>
      </c>
      <c r="Q233" s="4" t="s">
        <v>4556</v>
      </c>
      <c r="R233" s="4" t="s">
        <v>4554</v>
      </c>
      <c r="S233" s="4" t="s">
        <v>4594</v>
      </c>
      <c r="T233" s="4" t="s">
        <v>4687</v>
      </c>
      <c r="U233" s="4" t="s">
        <v>4554</v>
      </c>
      <c r="V233" s="4" t="s">
        <v>4554</v>
      </c>
      <c r="W233" s="4" t="s">
        <v>4559</v>
      </c>
      <c r="X233" s="4" t="s">
        <v>13420</v>
      </c>
      <c r="Y233" s="5">
        <f t="shared" si="1"/>
        <v>0.0001041666667</v>
      </c>
      <c r="Z233" s="4">
        <f t="shared" si="2"/>
        <v>672</v>
      </c>
    </row>
    <row r="234" ht="15.75" customHeight="1">
      <c r="A234" s="4" t="s">
        <v>13421</v>
      </c>
      <c r="B234" s="4" t="s">
        <v>13422</v>
      </c>
      <c r="C234" s="4" t="s">
        <v>12576</v>
      </c>
      <c r="D234" s="4" t="s">
        <v>13423</v>
      </c>
      <c r="E234" s="4" t="s">
        <v>4554</v>
      </c>
      <c r="F234" s="4" t="s">
        <v>4554</v>
      </c>
      <c r="G234" s="4" t="s">
        <v>4554</v>
      </c>
      <c r="H234" s="4" t="s">
        <v>3029</v>
      </c>
      <c r="I234" s="4" t="s">
        <v>51</v>
      </c>
      <c r="J234" s="4" t="s">
        <v>954</v>
      </c>
      <c r="K234" s="4" t="s">
        <v>19</v>
      </c>
      <c r="L234" s="4" t="s">
        <v>230</v>
      </c>
      <c r="M234" s="4" t="s">
        <v>1325</v>
      </c>
      <c r="N234" s="4" t="s">
        <v>1389</v>
      </c>
      <c r="O234" s="4" t="s">
        <v>4554</v>
      </c>
      <c r="P234" s="4" t="s">
        <v>4554</v>
      </c>
      <c r="Q234" s="4" t="s">
        <v>4556</v>
      </c>
      <c r="R234" s="4" t="s">
        <v>4554</v>
      </c>
      <c r="S234" s="4" t="s">
        <v>4594</v>
      </c>
      <c r="T234" s="4" t="s">
        <v>4558</v>
      </c>
      <c r="U234" s="4" t="s">
        <v>4554</v>
      </c>
      <c r="V234" s="4" t="s">
        <v>4554</v>
      </c>
      <c r="W234" s="4" t="s">
        <v>4559</v>
      </c>
      <c r="X234" s="4" t="s">
        <v>13424</v>
      </c>
      <c r="Y234" s="5">
        <f t="shared" si="1"/>
        <v>0.00009259259259</v>
      </c>
      <c r="Z234" s="4">
        <f t="shared" si="2"/>
        <v>672</v>
      </c>
    </row>
    <row r="235" ht="15.75" customHeight="1">
      <c r="A235" s="4" t="s">
        <v>13425</v>
      </c>
      <c r="B235" s="4" t="s">
        <v>13426</v>
      </c>
      <c r="C235" s="4" t="s">
        <v>12576</v>
      </c>
      <c r="D235" s="4" t="s">
        <v>13427</v>
      </c>
      <c r="E235" s="4" t="s">
        <v>4554</v>
      </c>
      <c r="F235" s="4" t="s">
        <v>4554</v>
      </c>
      <c r="G235" s="4" t="s">
        <v>4554</v>
      </c>
      <c r="H235" s="4" t="s">
        <v>1058</v>
      </c>
      <c r="I235" s="4" t="s">
        <v>2271</v>
      </c>
      <c r="J235" s="4" t="s">
        <v>3088</v>
      </c>
      <c r="K235" s="4" t="s">
        <v>19</v>
      </c>
      <c r="L235" s="4" t="s">
        <v>124</v>
      </c>
      <c r="M235" s="4" t="s">
        <v>1163</v>
      </c>
      <c r="N235" s="4" t="s">
        <v>200</v>
      </c>
      <c r="O235" s="4" t="s">
        <v>4554</v>
      </c>
      <c r="P235" s="4" t="s">
        <v>4554</v>
      </c>
      <c r="Q235" s="4" t="s">
        <v>4556</v>
      </c>
      <c r="R235" s="4" t="s">
        <v>4554</v>
      </c>
      <c r="S235" s="4" t="s">
        <v>4594</v>
      </c>
      <c r="T235" s="4" t="s">
        <v>4558</v>
      </c>
      <c r="U235" s="4" t="s">
        <v>4554</v>
      </c>
      <c r="V235" s="4" t="s">
        <v>4554</v>
      </c>
      <c r="W235" s="4" t="s">
        <v>4559</v>
      </c>
      <c r="X235" s="4" t="s">
        <v>930</v>
      </c>
      <c r="Y235" s="5">
        <f t="shared" si="1"/>
        <v>0.00009259259259</v>
      </c>
      <c r="Z235" s="4">
        <f t="shared" si="2"/>
        <v>672</v>
      </c>
    </row>
    <row r="236" ht="15.75" customHeight="1">
      <c r="A236" s="4" t="s">
        <v>13428</v>
      </c>
      <c r="B236" s="4" t="s">
        <v>13429</v>
      </c>
      <c r="C236" s="4" t="s">
        <v>12576</v>
      </c>
      <c r="D236" s="4" t="s">
        <v>13430</v>
      </c>
      <c r="E236" s="4" t="s">
        <v>4554</v>
      </c>
      <c r="F236" s="4" t="s">
        <v>4554</v>
      </c>
      <c r="G236" s="4" t="s">
        <v>4554</v>
      </c>
      <c r="H236" s="4" t="s">
        <v>246</v>
      </c>
      <c r="I236" s="4" t="s">
        <v>1389</v>
      </c>
      <c r="J236" s="4" t="s">
        <v>587</v>
      </c>
      <c r="K236" s="4" t="s">
        <v>72</v>
      </c>
      <c r="L236" s="4" t="s">
        <v>136</v>
      </c>
      <c r="M236" s="4" t="s">
        <v>1229</v>
      </c>
      <c r="N236" s="4" t="s">
        <v>200</v>
      </c>
      <c r="O236" s="4" t="s">
        <v>4554</v>
      </c>
      <c r="P236" s="4" t="s">
        <v>4554</v>
      </c>
      <c r="Q236" s="4" t="s">
        <v>4556</v>
      </c>
      <c r="R236" s="4" t="s">
        <v>4554</v>
      </c>
      <c r="S236" s="4" t="s">
        <v>4594</v>
      </c>
      <c r="T236" s="4" t="s">
        <v>4558</v>
      </c>
      <c r="U236" s="4" t="s">
        <v>4554</v>
      </c>
      <c r="V236" s="4" t="s">
        <v>4554</v>
      </c>
      <c r="W236" s="4" t="s">
        <v>4559</v>
      </c>
      <c r="X236" s="4" t="s">
        <v>13431</v>
      </c>
      <c r="Y236" s="5">
        <f t="shared" si="1"/>
        <v>0.00009259259259</v>
      </c>
      <c r="Z236" s="4">
        <f t="shared" si="2"/>
        <v>672</v>
      </c>
    </row>
    <row r="237" ht="15.75" customHeight="1">
      <c r="A237" s="4" t="s">
        <v>13432</v>
      </c>
      <c r="B237" s="4" t="s">
        <v>13433</v>
      </c>
      <c r="C237" s="4" t="s">
        <v>12576</v>
      </c>
      <c r="D237" s="4" t="s">
        <v>13434</v>
      </c>
      <c r="E237" s="4" t="s">
        <v>4554</v>
      </c>
      <c r="F237" s="4" t="s">
        <v>4554</v>
      </c>
      <c r="G237" s="4" t="s">
        <v>4554</v>
      </c>
      <c r="H237" s="4" t="s">
        <v>4555</v>
      </c>
      <c r="I237" s="4" t="s">
        <v>87</v>
      </c>
      <c r="J237" s="4" t="s">
        <v>391</v>
      </c>
      <c r="K237" s="4" t="s">
        <v>86</v>
      </c>
      <c r="L237" s="4" t="s">
        <v>169</v>
      </c>
      <c r="M237" s="4" t="s">
        <v>1057</v>
      </c>
      <c r="N237" s="4" t="s">
        <v>221</v>
      </c>
      <c r="O237" s="4" t="s">
        <v>4554</v>
      </c>
      <c r="P237" s="4" t="s">
        <v>4554</v>
      </c>
      <c r="Q237" s="4" t="s">
        <v>4556</v>
      </c>
      <c r="R237" s="4" t="s">
        <v>4554</v>
      </c>
      <c r="S237" s="4" t="s">
        <v>4594</v>
      </c>
      <c r="T237" s="4" t="s">
        <v>4558</v>
      </c>
      <c r="U237" s="4" t="s">
        <v>4554</v>
      </c>
      <c r="V237" s="4" t="s">
        <v>4554</v>
      </c>
      <c r="W237" s="4" t="s">
        <v>4559</v>
      </c>
      <c r="X237" s="4" t="s">
        <v>6073</v>
      </c>
      <c r="Y237" s="5">
        <f t="shared" si="1"/>
        <v>0.00009259259259</v>
      </c>
      <c r="Z237" s="4">
        <f t="shared" si="2"/>
        <v>672</v>
      </c>
    </row>
    <row r="238" ht="15.75" customHeight="1">
      <c r="A238" s="4" t="s">
        <v>13435</v>
      </c>
      <c r="B238" s="4" t="s">
        <v>13436</v>
      </c>
      <c r="C238" s="4" t="s">
        <v>12576</v>
      </c>
      <c r="D238" s="4" t="s">
        <v>13437</v>
      </c>
      <c r="E238" s="4" t="s">
        <v>4554</v>
      </c>
      <c r="F238" s="4" t="s">
        <v>4554</v>
      </c>
      <c r="G238" s="4" t="s">
        <v>4554</v>
      </c>
      <c r="H238" s="4" t="s">
        <v>3127</v>
      </c>
      <c r="I238" s="4" t="s">
        <v>2484</v>
      </c>
      <c r="J238" s="4" t="s">
        <v>1545</v>
      </c>
      <c r="K238" s="4" t="s">
        <v>134</v>
      </c>
      <c r="L238" s="4" t="s">
        <v>2215</v>
      </c>
      <c r="M238" s="4" t="s">
        <v>1325</v>
      </c>
      <c r="N238" s="4" t="s">
        <v>58</v>
      </c>
      <c r="O238" s="4" t="s">
        <v>4554</v>
      </c>
      <c r="P238" s="4" t="s">
        <v>4554</v>
      </c>
      <c r="Q238" s="4" t="s">
        <v>4556</v>
      </c>
      <c r="R238" s="4" t="s">
        <v>4554</v>
      </c>
      <c r="S238" s="4" t="s">
        <v>4594</v>
      </c>
      <c r="T238" s="4" t="s">
        <v>4558</v>
      </c>
      <c r="U238" s="4" t="s">
        <v>4554</v>
      </c>
      <c r="V238" s="4" t="s">
        <v>4554</v>
      </c>
      <c r="W238" s="4" t="s">
        <v>4559</v>
      </c>
      <c r="X238" s="4" t="s">
        <v>13438</v>
      </c>
      <c r="Y238" s="5">
        <f t="shared" si="1"/>
        <v>0.00009259259259</v>
      </c>
      <c r="Z238" s="4">
        <f t="shared" si="2"/>
        <v>672</v>
      </c>
    </row>
    <row r="239" ht="15.75" customHeight="1">
      <c r="A239" s="4" t="s">
        <v>13439</v>
      </c>
      <c r="B239" s="4" t="s">
        <v>13440</v>
      </c>
      <c r="C239" s="4" t="s">
        <v>12576</v>
      </c>
      <c r="D239" s="4" t="s">
        <v>13441</v>
      </c>
      <c r="E239" s="4" t="s">
        <v>4554</v>
      </c>
      <c r="F239" s="4" t="s">
        <v>4554</v>
      </c>
      <c r="G239" s="4" t="s">
        <v>4554</v>
      </c>
      <c r="H239" s="4" t="s">
        <v>3044</v>
      </c>
      <c r="I239" s="4" t="s">
        <v>45</v>
      </c>
      <c r="J239" s="4" t="s">
        <v>414</v>
      </c>
      <c r="K239" s="4" t="s">
        <v>19</v>
      </c>
      <c r="L239" s="4" t="s">
        <v>212</v>
      </c>
      <c r="M239" s="4" t="s">
        <v>1163</v>
      </c>
      <c r="N239" s="4" t="s">
        <v>223</v>
      </c>
      <c r="O239" s="4" t="s">
        <v>4554</v>
      </c>
      <c r="P239" s="4" t="s">
        <v>4554</v>
      </c>
      <c r="Q239" s="4" t="s">
        <v>4556</v>
      </c>
      <c r="R239" s="4" t="s">
        <v>4554</v>
      </c>
      <c r="S239" s="4" t="s">
        <v>4594</v>
      </c>
      <c r="T239" s="4" t="s">
        <v>4558</v>
      </c>
      <c r="U239" s="4" t="s">
        <v>4554</v>
      </c>
      <c r="V239" s="4" t="s">
        <v>4554</v>
      </c>
      <c r="W239" s="4" t="s">
        <v>4559</v>
      </c>
      <c r="X239" s="4" t="s">
        <v>13442</v>
      </c>
      <c r="Y239" s="5">
        <f t="shared" si="1"/>
        <v>0.00009259259259</v>
      </c>
      <c r="Z239" s="4">
        <f t="shared" si="2"/>
        <v>672</v>
      </c>
    </row>
    <row r="240" ht="15.75" customHeight="1">
      <c r="A240" s="4" t="s">
        <v>13443</v>
      </c>
      <c r="B240" s="4" t="s">
        <v>13444</v>
      </c>
      <c r="C240" s="4" t="s">
        <v>12576</v>
      </c>
      <c r="D240" s="4" t="s">
        <v>13445</v>
      </c>
      <c r="E240" s="4" t="s">
        <v>4554</v>
      </c>
      <c r="F240" s="4" t="s">
        <v>4554</v>
      </c>
      <c r="G240" s="4" t="s">
        <v>4554</v>
      </c>
      <c r="H240" s="4" t="s">
        <v>62</v>
      </c>
      <c r="I240" s="4" t="s">
        <v>589</v>
      </c>
      <c r="J240" s="4" t="s">
        <v>678</v>
      </c>
      <c r="K240" s="4" t="s">
        <v>4558</v>
      </c>
      <c r="L240" s="4" t="s">
        <v>3006</v>
      </c>
      <c r="M240" s="4" t="s">
        <v>1057</v>
      </c>
      <c r="N240" s="4" t="s">
        <v>321</v>
      </c>
      <c r="O240" s="4" t="s">
        <v>4554</v>
      </c>
      <c r="P240" s="4" t="s">
        <v>4554</v>
      </c>
      <c r="Q240" s="4" t="s">
        <v>4556</v>
      </c>
      <c r="R240" s="4" t="s">
        <v>4554</v>
      </c>
      <c r="S240" s="4" t="s">
        <v>4594</v>
      </c>
      <c r="T240" s="4" t="s">
        <v>4687</v>
      </c>
      <c r="U240" s="4" t="s">
        <v>4554</v>
      </c>
      <c r="V240" s="4" t="s">
        <v>4554</v>
      </c>
      <c r="W240" s="4" t="s">
        <v>4559</v>
      </c>
      <c r="X240" s="4" t="s">
        <v>938</v>
      </c>
      <c r="Y240" s="5">
        <f t="shared" si="1"/>
        <v>0.00009259259259</v>
      </c>
      <c r="Z240" s="4">
        <f t="shared" si="2"/>
        <v>672</v>
      </c>
    </row>
    <row r="241" ht="15.75" customHeight="1">
      <c r="A241" s="4" t="s">
        <v>13446</v>
      </c>
      <c r="B241" s="4" t="s">
        <v>13447</v>
      </c>
      <c r="C241" s="4" t="s">
        <v>12576</v>
      </c>
      <c r="D241" s="4" t="s">
        <v>13448</v>
      </c>
      <c r="E241" s="4" t="s">
        <v>4554</v>
      </c>
      <c r="F241" s="4" t="s">
        <v>4554</v>
      </c>
      <c r="G241" s="4" t="s">
        <v>4554</v>
      </c>
      <c r="H241" s="4" t="s">
        <v>49</v>
      </c>
      <c r="I241" s="4" t="s">
        <v>4589</v>
      </c>
      <c r="J241" s="4" t="s">
        <v>535</v>
      </c>
      <c r="K241" s="4" t="s">
        <v>144</v>
      </c>
      <c r="L241" s="4" t="s">
        <v>3020</v>
      </c>
      <c r="M241" s="4" t="s">
        <v>1261</v>
      </c>
      <c r="N241" s="4" t="s">
        <v>264</v>
      </c>
      <c r="O241" s="4" t="s">
        <v>4554</v>
      </c>
      <c r="P241" s="4" t="s">
        <v>4554</v>
      </c>
      <c r="Q241" s="4" t="s">
        <v>4556</v>
      </c>
      <c r="R241" s="4" t="s">
        <v>4554</v>
      </c>
      <c r="S241" s="4" t="s">
        <v>4594</v>
      </c>
      <c r="T241" s="4" t="s">
        <v>4558</v>
      </c>
      <c r="U241" s="4" t="s">
        <v>4554</v>
      </c>
      <c r="V241" s="4" t="s">
        <v>4554</v>
      </c>
      <c r="W241" s="4" t="s">
        <v>4559</v>
      </c>
      <c r="X241" s="4" t="s">
        <v>13449</v>
      </c>
      <c r="Y241" s="5">
        <f t="shared" si="1"/>
        <v>0.0001041666667</v>
      </c>
      <c r="Z241" s="4">
        <f t="shared" si="2"/>
        <v>672</v>
      </c>
    </row>
    <row r="242" ht="15.75" customHeight="1">
      <c r="A242" s="4" t="s">
        <v>13450</v>
      </c>
      <c r="B242" s="4" t="s">
        <v>13451</v>
      </c>
      <c r="C242" s="4" t="s">
        <v>12576</v>
      </c>
      <c r="D242" s="4" t="s">
        <v>13452</v>
      </c>
      <c r="E242" s="4" t="s">
        <v>4554</v>
      </c>
      <c r="F242" s="4" t="s">
        <v>4554</v>
      </c>
      <c r="G242" s="4" t="s">
        <v>4554</v>
      </c>
      <c r="H242" s="4" t="s">
        <v>13453</v>
      </c>
      <c r="I242" s="4" t="s">
        <v>2484</v>
      </c>
      <c r="J242" s="4" t="s">
        <v>1545</v>
      </c>
      <c r="K242" s="4" t="s">
        <v>134</v>
      </c>
      <c r="L242" s="4" t="s">
        <v>2215</v>
      </c>
      <c r="M242" s="4" t="s">
        <v>1325</v>
      </c>
      <c r="N242" s="4" t="s">
        <v>4687</v>
      </c>
      <c r="O242" s="4" t="s">
        <v>4554</v>
      </c>
      <c r="P242" s="4" t="s">
        <v>4554</v>
      </c>
      <c r="Q242" s="4" t="s">
        <v>4556</v>
      </c>
      <c r="R242" s="4" t="s">
        <v>4554</v>
      </c>
      <c r="S242" s="4" t="s">
        <v>4594</v>
      </c>
      <c r="T242" s="4" t="s">
        <v>4558</v>
      </c>
      <c r="U242" s="4" t="s">
        <v>4554</v>
      </c>
      <c r="V242" s="4" t="s">
        <v>4554</v>
      </c>
      <c r="W242" s="4" t="s">
        <v>4559</v>
      </c>
      <c r="X242" s="4" t="s">
        <v>13454</v>
      </c>
      <c r="Y242" s="5">
        <f t="shared" si="1"/>
        <v>0.00009259259259</v>
      </c>
      <c r="Z242" s="4">
        <f t="shared" si="2"/>
        <v>672</v>
      </c>
    </row>
    <row r="243" ht="15.75" customHeight="1">
      <c r="A243" s="4" t="s">
        <v>13455</v>
      </c>
      <c r="B243" s="4" t="s">
        <v>13456</v>
      </c>
      <c r="C243" s="4" t="s">
        <v>12576</v>
      </c>
      <c r="D243" s="4" t="s">
        <v>13457</v>
      </c>
      <c r="E243" s="4" t="s">
        <v>4554</v>
      </c>
      <c r="F243" s="4" t="s">
        <v>4554</v>
      </c>
      <c r="G243" s="4" t="s">
        <v>4554</v>
      </c>
      <c r="H243" s="4" t="s">
        <v>96</v>
      </c>
      <c r="I243" s="4" t="s">
        <v>92</v>
      </c>
      <c r="J243" s="4" t="s">
        <v>391</v>
      </c>
      <c r="K243" s="4" t="s">
        <v>86</v>
      </c>
      <c r="L243" s="4" t="s">
        <v>169</v>
      </c>
      <c r="M243" s="4" t="s">
        <v>1057</v>
      </c>
      <c r="N243" s="4" t="s">
        <v>3343</v>
      </c>
      <c r="O243" s="4" t="s">
        <v>4554</v>
      </c>
      <c r="P243" s="4" t="s">
        <v>4554</v>
      </c>
      <c r="Q243" s="4" t="s">
        <v>4556</v>
      </c>
      <c r="R243" s="4" t="s">
        <v>4554</v>
      </c>
      <c r="S243" s="4" t="s">
        <v>4594</v>
      </c>
      <c r="T243" s="4" t="s">
        <v>4687</v>
      </c>
      <c r="U243" s="4" t="s">
        <v>4554</v>
      </c>
      <c r="V243" s="4" t="s">
        <v>4554</v>
      </c>
      <c r="W243" s="4" t="s">
        <v>4559</v>
      </c>
      <c r="X243" s="4" t="s">
        <v>943</v>
      </c>
      <c r="Y243" s="5">
        <f t="shared" si="1"/>
        <v>0.0001851851852</v>
      </c>
      <c r="Z243" s="4">
        <f t="shared" si="2"/>
        <v>672</v>
      </c>
    </row>
    <row r="244" ht="15.75" customHeight="1">
      <c r="A244" s="4" t="s">
        <v>13458</v>
      </c>
      <c r="B244" s="4" t="s">
        <v>13459</v>
      </c>
      <c r="C244" s="4" t="s">
        <v>12576</v>
      </c>
      <c r="D244" s="4" t="s">
        <v>13460</v>
      </c>
      <c r="E244" s="4" t="s">
        <v>4554</v>
      </c>
      <c r="F244" s="4" t="s">
        <v>4554</v>
      </c>
      <c r="G244" s="4" t="s">
        <v>4554</v>
      </c>
      <c r="H244" s="4" t="s">
        <v>3044</v>
      </c>
      <c r="I244" s="4" t="s">
        <v>45</v>
      </c>
      <c r="J244" s="4" t="s">
        <v>414</v>
      </c>
      <c r="K244" s="4" t="s">
        <v>19</v>
      </c>
      <c r="L244" s="4" t="s">
        <v>212</v>
      </c>
      <c r="M244" s="4" t="s">
        <v>1163</v>
      </c>
      <c r="N244" s="4" t="s">
        <v>164</v>
      </c>
      <c r="O244" s="4" t="s">
        <v>4554</v>
      </c>
      <c r="P244" s="4" t="s">
        <v>4554</v>
      </c>
      <c r="Q244" s="4" t="s">
        <v>4556</v>
      </c>
      <c r="R244" s="4" t="s">
        <v>4554</v>
      </c>
      <c r="S244" s="4" t="s">
        <v>4594</v>
      </c>
      <c r="T244" s="4" t="s">
        <v>4558</v>
      </c>
      <c r="U244" s="4" t="s">
        <v>4554</v>
      </c>
      <c r="V244" s="4" t="s">
        <v>4554</v>
      </c>
      <c r="W244" s="4" t="s">
        <v>4559</v>
      </c>
      <c r="X244" s="4" t="s">
        <v>946</v>
      </c>
      <c r="Y244" s="5">
        <f t="shared" si="1"/>
        <v>0.00009259259259</v>
      </c>
      <c r="Z244" s="4">
        <f t="shared" si="2"/>
        <v>672</v>
      </c>
    </row>
    <row r="245" ht="15.75" customHeight="1">
      <c r="A245" s="4" t="s">
        <v>13461</v>
      </c>
      <c r="B245" s="4" t="s">
        <v>13462</v>
      </c>
      <c r="C245" s="4" t="s">
        <v>12576</v>
      </c>
      <c r="D245" s="4" t="s">
        <v>13463</v>
      </c>
      <c r="E245" s="4" t="s">
        <v>4554</v>
      </c>
      <c r="F245" s="4" t="s">
        <v>4554</v>
      </c>
      <c r="G245" s="4" t="s">
        <v>4554</v>
      </c>
      <c r="H245" s="4" t="s">
        <v>246</v>
      </c>
      <c r="I245" s="4" t="s">
        <v>1389</v>
      </c>
      <c r="J245" s="4" t="s">
        <v>587</v>
      </c>
      <c r="K245" s="4" t="s">
        <v>72</v>
      </c>
      <c r="L245" s="4" t="s">
        <v>136</v>
      </c>
      <c r="M245" s="4" t="s">
        <v>1229</v>
      </c>
      <c r="N245" s="4" t="s">
        <v>76</v>
      </c>
      <c r="O245" s="4" t="s">
        <v>4554</v>
      </c>
      <c r="P245" s="4" t="s">
        <v>4554</v>
      </c>
      <c r="Q245" s="4" t="s">
        <v>4556</v>
      </c>
      <c r="R245" s="4" t="s">
        <v>4554</v>
      </c>
      <c r="S245" s="4" t="s">
        <v>4594</v>
      </c>
      <c r="T245" s="4" t="s">
        <v>4558</v>
      </c>
      <c r="U245" s="4" t="s">
        <v>4554</v>
      </c>
      <c r="V245" s="4" t="s">
        <v>4554</v>
      </c>
      <c r="W245" s="4" t="s">
        <v>4559</v>
      </c>
      <c r="X245" s="4" t="s">
        <v>13464</v>
      </c>
      <c r="Y245" s="5">
        <f t="shared" si="1"/>
        <v>0.00009259259259</v>
      </c>
      <c r="Z245" s="4">
        <f t="shared" si="2"/>
        <v>672</v>
      </c>
    </row>
    <row r="246" ht="15.75" customHeight="1">
      <c r="A246" s="4" t="s">
        <v>13465</v>
      </c>
      <c r="B246" s="4" t="s">
        <v>13466</v>
      </c>
      <c r="C246" s="4" t="s">
        <v>12576</v>
      </c>
      <c r="D246" s="4" t="s">
        <v>13467</v>
      </c>
      <c r="E246" s="4" t="s">
        <v>4554</v>
      </c>
      <c r="F246" s="4" t="s">
        <v>4554</v>
      </c>
      <c r="G246" s="4" t="s">
        <v>4554</v>
      </c>
      <c r="H246" s="4" t="s">
        <v>161</v>
      </c>
      <c r="I246" s="4" t="s">
        <v>105</v>
      </c>
      <c r="J246" s="4" t="s">
        <v>364</v>
      </c>
      <c r="K246" s="4" t="s">
        <v>1163</v>
      </c>
      <c r="L246" s="4" t="s">
        <v>3152</v>
      </c>
      <c r="M246" s="4" t="s">
        <v>3037</v>
      </c>
      <c r="N246" s="4" t="s">
        <v>142</v>
      </c>
      <c r="O246" s="4" t="s">
        <v>4554</v>
      </c>
      <c r="P246" s="4" t="s">
        <v>4554</v>
      </c>
      <c r="Q246" s="4" t="s">
        <v>4556</v>
      </c>
      <c r="R246" s="4" t="s">
        <v>4554</v>
      </c>
      <c r="S246" s="4" t="s">
        <v>4594</v>
      </c>
      <c r="T246" s="4" t="s">
        <v>4558</v>
      </c>
      <c r="U246" s="4" t="s">
        <v>4554</v>
      </c>
      <c r="V246" s="4" t="s">
        <v>4554</v>
      </c>
      <c r="W246" s="4" t="s">
        <v>4559</v>
      </c>
      <c r="X246" s="4" t="s">
        <v>13468</v>
      </c>
      <c r="Y246" s="5">
        <f t="shared" si="1"/>
        <v>0.00009259259259</v>
      </c>
      <c r="Z246" s="4">
        <f t="shared" si="2"/>
        <v>672</v>
      </c>
    </row>
    <row r="247" ht="15.75" customHeight="1">
      <c r="A247" s="4" t="s">
        <v>13469</v>
      </c>
      <c r="B247" s="4" t="s">
        <v>13470</v>
      </c>
      <c r="C247" s="4" t="s">
        <v>12576</v>
      </c>
      <c r="D247" s="4" t="s">
        <v>13471</v>
      </c>
      <c r="E247" s="4" t="s">
        <v>4554</v>
      </c>
      <c r="F247" s="4" t="s">
        <v>4554</v>
      </c>
      <c r="G247" s="4" t="s">
        <v>4554</v>
      </c>
      <c r="H247" s="4" t="s">
        <v>270</v>
      </c>
      <c r="I247" s="4" t="s">
        <v>2484</v>
      </c>
      <c r="J247" s="4" t="s">
        <v>3112</v>
      </c>
      <c r="K247" s="4" t="s">
        <v>134</v>
      </c>
      <c r="L247" s="4" t="s">
        <v>94</v>
      </c>
      <c r="M247" s="4" t="s">
        <v>1325</v>
      </c>
      <c r="N247" s="4" t="s">
        <v>195</v>
      </c>
      <c r="O247" s="4" t="s">
        <v>4554</v>
      </c>
      <c r="P247" s="4" t="s">
        <v>4554</v>
      </c>
      <c r="Q247" s="4" t="s">
        <v>4556</v>
      </c>
      <c r="R247" s="4" t="s">
        <v>4554</v>
      </c>
      <c r="S247" s="4" t="s">
        <v>4594</v>
      </c>
      <c r="T247" s="4" t="s">
        <v>4558</v>
      </c>
      <c r="U247" s="4" t="s">
        <v>4554</v>
      </c>
      <c r="V247" s="4" t="s">
        <v>4554</v>
      </c>
      <c r="W247" s="4" t="s">
        <v>4559</v>
      </c>
      <c r="X247" s="4" t="s">
        <v>13472</v>
      </c>
      <c r="Y247" s="5">
        <f t="shared" si="1"/>
        <v>0.0001967592593</v>
      </c>
      <c r="Z247" s="4">
        <f t="shared" si="2"/>
        <v>672</v>
      </c>
    </row>
    <row r="248" ht="15.75" customHeight="1">
      <c r="A248" s="4" t="s">
        <v>13473</v>
      </c>
      <c r="B248" s="4" t="s">
        <v>13474</v>
      </c>
      <c r="C248" s="4" t="s">
        <v>12576</v>
      </c>
      <c r="D248" s="4" t="s">
        <v>13475</v>
      </c>
      <c r="E248" s="4" t="s">
        <v>4554</v>
      </c>
      <c r="F248" s="4" t="s">
        <v>4554</v>
      </c>
      <c r="G248" s="4" t="s">
        <v>4554</v>
      </c>
      <c r="H248" s="4" t="s">
        <v>193</v>
      </c>
      <c r="I248" s="4" t="s">
        <v>87</v>
      </c>
      <c r="J248" s="4" t="s">
        <v>409</v>
      </c>
      <c r="K248" s="4" t="s">
        <v>4558</v>
      </c>
      <c r="L248" s="4" t="s">
        <v>2480</v>
      </c>
      <c r="M248" s="4" t="s">
        <v>1057</v>
      </c>
      <c r="N248" s="4" t="s">
        <v>65</v>
      </c>
      <c r="O248" s="4" t="s">
        <v>4554</v>
      </c>
      <c r="P248" s="4" t="s">
        <v>4554</v>
      </c>
      <c r="Q248" s="4" t="s">
        <v>4556</v>
      </c>
      <c r="R248" s="4" t="s">
        <v>4554</v>
      </c>
      <c r="S248" s="4" t="s">
        <v>4594</v>
      </c>
      <c r="T248" s="4" t="s">
        <v>4558</v>
      </c>
      <c r="U248" s="4" t="s">
        <v>4554</v>
      </c>
      <c r="V248" s="4" t="s">
        <v>4554</v>
      </c>
      <c r="W248" s="4" t="s">
        <v>4559</v>
      </c>
      <c r="X248" s="4" t="s">
        <v>6139</v>
      </c>
      <c r="Y248" s="5">
        <f t="shared" si="1"/>
        <v>0.00009259259259</v>
      </c>
      <c r="Z248" s="4">
        <f t="shared" si="2"/>
        <v>672</v>
      </c>
    </row>
    <row r="249" ht="15.75" customHeight="1">
      <c r="A249" s="4" t="s">
        <v>13476</v>
      </c>
      <c r="B249" s="4" t="s">
        <v>13477</v>
      </c>
      <c r="C249" s="4" t="s">
        <v>12576</v>
      </c>
      <c r="D249" s="4" t="s">
        <v>13478</v>
      </c>
      <c r="E249" s="4" t="s">
        <v>4554</v>
      </c>
      <c r="F249" s="4" t="s">
        <v>4554</v>
      </c>
      <c r="G249" s="4" t="s">
        <v>4554</v>
      </c>
      <c r="H249" s="4" t="s">
        <v>189</v>
      </c>
      <c r="I249" s="4" t="s">
        <v>956</v>
      </c>
      <c r="J249" s="4" t="s">
        <v>582</v>
      </c>
      <c r="K249" s="4" t="s">
        <v>144</v>
      </c>
      <c r="L249" s="4" t="s">
        <v>316</v>
      </c>
      <c r="M249" s="4" t="s">
        <v>1261</v>
      </c>
      <c r="N249" s="4" t="s">
        <v>186</v>
      </c>
      <c r="O249" s="4" t="s">
        <v>4554</v>
      </c>
      <c r="P249" s="4" t="s">
        <v>4554</v>
      </c>
      <c r="Q249" s="4" t="s">
        <v>4556</v>
      </c>
      <c r="R249" s="4" t="s">
        <v>4554</v>
      </c>
      <c r="S249" s="4" t="s">
        <v>4594</v>
      </c>
      <c r="T249" s="4" t="s">
        <v>4558</v>
      </c>
      <c r="U249" s="4" t="s">
        <v>4554</v>
      </c>
      <c r="V249" s="4" t="s">
        <v>4554</v>
      </c>
      <c r="W249" s="4" t="s">
        <v>4559</v>
      </c>
      <c r="X249" s="4" t="s">
        <v>13479</v>
      </c>
      <c r="Y249" s="5">
        <f t="shared" si="1"/>
        <v>0.00009259259259</v>
      </c>
      <c r="Z249" s="4">
        <f t="shared" si="2"/>
        <v>672</v>
      </c>
    </row>
    <row r="250" ht="15.75" customHeight="1">
      <c r="A250" s="4" t="s">
        <v>13480</v>
      </c>
      <c r="B250" s="4" t="s">
        <v>13481</v>
      </c>
      <c r="C250" s="4" t="s">
        <v>12576</v>
      </c>
      <c r="D250" s="4" t="s">
        <v>13482</v>
      </c>
      <c r="E250" s="4" t="s">
        <v>4554</v>
      </c>
      <c r="F250" s="4" t="s">
        <v>4554</v>
      </c>
      <c r="G250" s="4" t="s">
        <v>4554</v>
      </c>
      <c r="H250" s="4" t="s">
        <v>171</v>
      </c>
      <c r="I250" s="4" t="s">
        <v>107</v>
      </c>
      <c r="J250" s="4" t="s">
        <v>382</v>
      </c>
      <c r="K250" s="4" t="s">
        <v>1163</v>
      </c>
      <c r="L250" s="4" t="s">
        <v>12716</v>
      </c>
      <c r="M250" s="4" t="s">
        <v>3057</v>
      </c>
      <c r="N250" s="4" t="s">
        <v>118</v>
      </c>
      <c r="O250" s="4" t="s">
        <v>4554</v>
      </c>
      <c r="P250" s="4" t="s">
        <v>4554</v>
      </c>
      <c r="Q250" s="4" t="s">
        <v>4556</v>
      </c>
      <c r="R250" s="4" t="s">
        <v>4554</v>
      </c>
      <c r="S250" s="4" t="s">
        <v>4594</v>
      </c>
      <c r="T250" s="4" t="s">
        <v>4558</v>
      </c>
      <c r="U250" s="4" t="s">
        <v>4554</v>
      </c>
      <c r="V250" s="4" t="s">
        <v>4554</v>
      </c>
      <c r="W250" s="4" t="s">
        <v>4559</v>
      </c>
      <c r="X250" s="4" t="s">
        <v>13483</v>
      </c>
      <c r="Y250" s="5">
        <f t="shared" si="1"/>
        <v>0.00009259259259</v>
      </c>
      <c r="Z250" s="4">
        <f t="shared" si="2"/>
        <v>672</v>
      </c>
    </row>
    <row r="251" ht="15.75" customHeight="1">
      <c r="A251" s="4" t="s">
        <v>13484</v>
      </c>
      <c r="B251" s="4" t="s">
        <v>13485</v>
      </c>
      <c r="C251" s="4" t="s">
        <v>12576</v>
      </c>
      <c r="D251" s="4" t="s">
        <v>13486</v>
      </c>
      <c r="E251" s="4" t="s">
        <v>4554</v>
      </c>
      <c r="F251" s="4" t="s">
        <v>4554</v>
      </c>
      <c r="G251" s="4" t="s">
        <v>4554</v>
      </c>
      <c r="H251" s="4" t="s">
        <v>961</v>
      </c>
      <c r="I251" s="4" t="s">
        <v>58</v>
      </c>
      <c r="J251" s="4" t="s">
        <v>1645</v>
      </c>
      <c r="K251" s="4" t="s">
        <v>134</v>
      </c>
      <c r="L251" s="4" t="s">
        <v>154</v>
      </c>
      <c r="M251" s="4" t="s">
        <v>1325</v>
      </c>
      <c r="N251" s="4" t="s">
        <v>1506</v>
      </c>
      <c r="O251" s="4" t="s">
        <v>4554</v>
      </c>
      <c r="P251" s="4" t="s">
        <v>4554</v>
      </c>
      <c r="Q251" s="4" t="s">
        <v>4556</v>
      </c>
      <c r="R251" s="4" t="s">
        <v>4554</v>
      </c>
      <c r="S251" s="4" t="s">
        <v>4594</v>
      </c>
      <c r="T251" s="4" t="s">
        <v>4558</v>
      </c>
      <c r="U251" s="4" t="s">
        <v>4554</v>
      </c>
      <c r="V251" s="4" t="s">
        <v>4554</v>
      </c>
      <c r="W251" s="4" t="s">
        <v>4559</v>
      </c>
      <c r="X251" s="4" t="s">
        <v>968</v>
      </c>
      <c r="Y251" s="5">
        <f t="shared" si="1"/>
        <v>0.0001851851852</v>
      </c>
      <c r="Z251" s="4">
        <f t="shared" si="2"/>
        <v>672</v>
      </c>
    </row>
    <row r="252" ht="15.75" customHeight="1">
      <c r="A252" s="4" t="s">
        <v>13487</v>
      </c>
      <c r="B252" s="4" t="s">
        <v>13488</v>
      </c>
      <c r="C252" s="4" t="s">
        <v>12576</v>
      </c>
      <c r="D252" s="4" t="s">
        <v>13489</v>
      </c>
      <c r="E252" s="4" t="s">
        <v>4554</v>
      </c>
      <c r="F252" s="4" t="s">
        <v>4554</v>
      </c>
      <c r="G252" s="4" t="s">
        <v>4554</v>
      </c>
      <c r="H252" s="4" t="s">
        <v>189</v>
      </c>
      <c r="I252" s="4" t="s">
        <v>956</v>
      </c>
      <c r="J252" s="4" t="s">
        <v>582</v>
      </c>
      <c r="K252" s="4" t="s">
        <v>144</v>
      </c>
      <c r="L252" s="4" t="s">
        <v>316</v>
      </c>
      <c r="M252" s="4" t="s">
        <v>1261</v>
      </c>
      <c r="N252" s="4" t="s">
        <v>83</v>
      </c>
      <c r="O252" s="4" t="s">
        <v>4554</v>
      </c>
      <c r="P252" s="4" t="s">
        <v>4554</v>
      </c>
      <c r="Q252" s="4" t="s">
        <v>4556</v>
      </c>
      <c r="R252" s="4" t="s">
        <v>4554</v>
      </c>
      <c r="S252" s="4" t="s">
        <v>4594</v>
      </c>
      <c r="T252" s="4" t="s">
        <v>4558</v>
      </c>
      <c r="U252" s="4" t="s">
        <v>4554</v>
      </c>
      <c r="V252" s="4" t="s">
        <v>4554</v>
      </c>
      <c r="W252" s="4" t="s">
        <v>4559</v>
      </c>
      <c r="X252" s="4" t="s">
        <v>6167</v>
      </c>
      <c r="Y252" s="5">
        <f t="shared" si="1"/>
        <v>0.00009259259259</v>
      </c>
      <c r="Z252" s="4">
        <f t="shared" si="2"/>
        <v>672</v>
      </c>
    </row>
    <row r="253" ht="15.75" customHeight="1">
      <c r="A253" s="4" t="s">
        <v>13490</v>
      </c>
      <c r="B253" s="4" t="s">
        <v>13491</v>
      </c>
      <c r="C253" s="4" t="s">
        <v>12576</v>
      </c>
      <c r="D253" s="4" t="s">
        <v>13492</v>
      </c>
      <c r="E253" s="4" t="s">
        <v>4554</v>
      </c>
      <c r="F253" s="4" t="s">
        <v>4554</v>
      </c>
      <c r="G253" s="4" t="s">
        <v>4554</v>
      </c>
      <c r="H253" s="4" t="s">
        <v>155</v>
      </c>
      <c r="I253" s="4" t="s">
        <v>92</v>
      </c>
      <c r="J253" s="4" t="s">
        <v>539</v>
      </c>
      <c r="K253" s="4" t="s">
        <v>86</v>
      </c>
      <c r="L253" s="4" t="s">
        <v>4670</v>
      </c>
      <c r="M253" s="4" t="s">
        <v>1057</v>
      </c>
      <c r="N253" s="4" t="s">
        <v>1863</v>
      </c>
      <c r="O253" s="4" t="s">
        <v>4554</v>
      </c>
      <c r="P253" s="4" t="s">
        <v>4554</v>
      </c>
      <c r="Q253" s="4" t="s">
        <v>4556</v>
      </c>
      <c r="R253" s="4" t="s">
        <v>4554</v>
      </c>
      <c r="S253" s="4" t="s">
        <v>4594</v>
      </c>
      <c r="T253" s="4" t="s">
        <v>4687</v>
      </c>
      <c r="U253" s="4" t="s">
        <v>4554</v>
      </c>
      <c r="V253" s="4" t="s">
        <v>4554</v>
      </c>
      <c r="W253" s="4" t="s">
        <v>4559</v>
      </c>
      <c r="X253" s="4" t="s">
        <v>13493</v>
      </c>
      <c r="Y253" s="5">
        <f t="shared" si="1"/>
        <v>0.00009259259259</v>
      </c>
      <c r="Z253" s="4">
        <f t="shared" si="2"/>
        <v>672</v>
      </c>
    </row>
    <row r="254" ht="15.75" customHeight="1">
      <c r="A254" s="4" t="s">
        <v>13494</v>
      </c>
      <c r="B254" s="4" t="s">
        <v>13495</v>
      </c>
      <c r="C254" s="4" t="s">
        <v>12576</v>
      </c>
      <c r="D254" s="4" t="s">
        <v>13496</v>
      </c>
      <c r="E254" s="4" t="s">
        <v>4554</v>
      </c>
      <c r="F254" s="4" t="s">
        <v>4554</v>
      </c>
      <c r="G254" s="4" t="s">
        <v>4554</v>
      </c>
      <c r="H254" s="4" t="s">
        <v>239</v>
      </c>
      <c r="I254" s="4" t="s">
        <v>4589</v>
      </c>
      <c r="J254" s="4" t="s">
        <v>5222</v>
      </c>
      <c r="K254" s="4" t="s">
        <v>4558</v>
      </c>
      <c r="L254" s="4" t="s">
        <v>3319</v>
      </c>
      <c r="M254" s="4" t="s">
        <v>1261</v>
      </c>
      <c r="N254" s="4" t="s">
        <v>128</v>
      </c>
      <c r="O254" s="4" t="s">
        <v>4554</v>
      </c>
      <c r="P254" s="4" t="s">
        <v>4554</v>
      </c>
      <c r="Q254" s="4" t="s">
        <v>4556</v>
      </c>
      <c r="R254" s="4" t="s">
        <v>4554</v>
      </c>
      <c r="S254" s="4" t="s">
        <v>4594</v>
      </c>
      <c r="T254" s="4" t="s">
        <v>4558</v>
      </c>
      <c r="U254" s="4" t="s">
        <v>4554</v>
      </c>
      <c r="V254" s="4" t="s">
        <v>4554</v>
      </c>
      <c r="W254" s="4" t="s">
        <v>4559</v>
      </c>
      <c r="X254" s="4" t="s">
        <v>13497</v>
      </c>
      <c r="Y254" s="5">
        <f t="shared" si="1"/>
        <v>0.0001041666667</v>
      </c>
      <c r="Z254" s="4">
        <f t="shared" si="2"/>
        <v>672</v>
      </c>
    </row>
    <row r="255" ht="15.75" customHeight="1">
      <c r="A255" s="4" t="s">
        <v>13498</v>
      </c>
      <c r="B255" s="4" t="s">
        <v>13499</v>
      </c>
      <c r="C255" s="4" t="s">
        <v>12576</v>
      </c>
      <c r="D255" s="4" t="s">
        <v>13500</v>
      </c>
      <c r="E255" s="4" t="s">
        <v>4554</v>
      </c>
      <c r="F255" s="4" t="s">
        <v>4554</v>
      </c>
      <c r="G255" s="4" t="s">
        <v>4554</v>
      </c>
      <c r="H255" s="4" t="s">
        <v>189</v>
      </c>
      <c r="I255" s="4" t="s">
        <v>956</v>
      </c>
      <c r="J255" s="4" t="s">
        <v>582</v>
      </c>
      <c r="K255" s="4" t="s">
        <v>144</v>
      </c>
      <c r="L255" s="4" t="s">
        <v>316</v>
      </c>
      <c r="M255" s="4" t="s">
        <v>1261</v>
      </c>
      <c r="N255" s="4" t="s">
        <v>186</v>
      </c>
      <c r="O255" s="4" t="s">
        <v>4554</v>
      </c>
      <c r="P255" s="4" t="s">
        <v>4554</v>
      </c>
      <c r="Q255" s="4" t="s">
        <v>4556</v>
      </c>
      <c r="R255" s="4" t="s">
        <v>4554</v>
      </c>
      <c r="S255" s="4" t="s">
        <v>4594</v>
      </c>
      <c r="T255" s="4" t="s">
        <v>4558</v>
      </c>
      <c r="U255" s="4" t="s">
        <v>4554</v>
      </c>
      <c r="V255" s="4" t="s">
        <v>4554</v>
      </c>
      <c r="W255" s="4" t="s">
        <v>4559</v>
      </c>
      <c r="X255" s="4" t="s">
        <v>6187</v>
      </c>
      <c r="Y255" s="5">
        <f t="shared" si="1"/>
        <v>0.00009259259259</v>
      </c>
      <c r="Z255" s="4">
        <f t="shared" si="2"/>
        <v>672</v>
      </c>
    </row>
    <row r="256" ht="15.75" customHeight="1">
      <c r="A256" s="4" t="s">
        <v>13501</v>
      </c>
      <c r="B256" s="4" t="s">
        <v>13502</v>
      </c>
      <c r="C256" s="4" t="s">
        <v>12576</v>
      </c>
      <c r="D256" s="4" t="s">
        <v>13503</v>
      </c>
      <c r="E256" s="4" t="s">
        <v>4554</v>
      </c>
      <c r="F256" s="4" t="s">
        <v>4554</v>
      </c>
      <c r="G256" s="4" t="s">
        <v>4554</v>
      </c>
      <c r="H256" s="4" t="s">
        <v>203</v>
      </c>
      <c r="I256" s="4" t="s">
        <v>118</v>
      </c>
      <c r="J256" s="4" t="s">
        <v>281</v>
      </c>
      <c r="K256" s="4" t="s">
        <v>1325</v>
      </c>
      <c r="L256" s="4" t="s">
        <v>3311</v>
      </c>
      <c r="M256" s="4" t="s">
        <v>3057</v>
      </c>
      <c r="N256" s="4" t="s">
        <v>1057</v>
      </c>
      <c r="O256" s="4" t="s">
        <v>4554</v>
      </c>
      <c r="P256" s="4" t="s">
        <v>4554</v>
      </c>
      <c r="Q256" s="4" t="s">
        <v>4556</v>
      </c>
      <c r="R256" s="4" t="s">
        <v>4554</v>
      </c>
      <c r="S256" s="4" t="s">
        <v>4594</v>
      </c>
      <c r="T256" s="4" t="s">
        <v>5330</v>
      </c>
      <c r="U256" s="4" t="s">
        <v>4554</v>
      </c>
      <c r="V256" s="4" t="s">
        <v>4554</v>
      </c>
      <c r="W256" s="4" t="s">
        <v>4559</v>
      </c>
      <c r="X256" s="4" t="s">
        <v>13504</v>
      </c>
      <c r="Y256" s="5">
        <f t="shared" si="1"/>
        <v>0.00009259259259</v>
      </c>
      <c r="Z256" s="4">
        <f t="shared" si="2"/>
        <v>672</v>
      </c>
    </row>
    <row r="257" ht="15.75" customHeight="1">
      <c r="A257" s="4" t="s">
        <v>13505</v>
      </c>
      <c r="B257" s="4" t="s">
        <v>13506</v>
      </c>
      <c r="C257" s="4" t="s">
        <v>12576</v>
      </c>
      <c r="D257" s="4" t="s">
        <v>13507</v>
      </c>
      <c r="E257" s="4" t="s">
        <v>4554</v>
      </c>
      <c r="F257" s="4" t="s">
        <v>4554</v>
      </c>
      <c r="G257" s="4" t="s">
        <v>4554</v>
      </c>
      <c r="H257" s="4" t="s">
        <v>3197</v>
      </c>
      <c r="I257" s="4" t="s">
        <v>58</v>
      </c>
      <c r="J257" s="4" t="s">
        <v>629</v>
      </c>
      <c r="K257" s="4" t="s">
        <v>134</v>
      </c>
      <c r="L257" s="4" t="s">
        <v>154</v>
      </c>
      <c r="M257" s="4" t="s">
        <v>1325</v>
      </c>
      <c r="N257" s="4" t="s">
        <v>15</v>
      </c>
      <c r="O257" s="4" t="s">
        <v>4554</v>
      </c>
      <c r="P257" s="4" t="s">
        <v>4554</v>
      </c>
      <c r="Q257" s="4" t="s">
        <v>4556</v>
      </c>
      <c r="R257" s="4" t="s">
        <v>4554</v>
      </c>
      <c r="S257" s="4" t="s">
        <v>4594</v>
      </c>
      <c r="T257" s="4" t="s">
        <v>4558</v>
      </c>
      <c r="U257" s="4" t="s">
        <v>4554</v>
      </c>
      <c r="V257" s="4" t="s">
        <v>4554</v>
      </c>
      <c r="W257" s="4" t="s">
        <v>4559</v>
      </c>
      <c r="X257" s="4" t="s">
        <v>6199</v>
      </c>
      <c r="Y257" s="5">
        <f t="shared" si="1"/>
        <v>0.00009259259259</v>
      </c>
      <c r="Z257" s="4">
        <f t="shared" si="2"/>
        <v>672</v>
      </c>
    </row>
    <row r="258" ht="15.75" customHeight="1">
      <c r="A258" s="4" t="s">
        <v>13508</v>
      </c>
      <c r="B258" s="4" t="s">
        <v>13509</v>
      </c>
      <c r="C258" s="4" t="s">
        <v>12576</v>
      </c>
      <c r="D258" s="4" t="s">
        <v>13510</v>
      </c>
      <c r="E258" s="4" t="s">
        <v>4554</v>
      </c>
      <c r="F258" s="4" t="s">
        <v>4554</v>
      </c>
      <c r="G258" s="4" t="s">
        <v>4554</v>
      </c>
      <c r="H258" s="4" t="s">
        <v>3124</v>
      </c>
      <c r="I258" s="4" t="s">
        <v>2271</v>
      </c>
      <c r="J258" s="4" t="s">
        <v>3088</v>
      </c>
      <c r="K258" s="4" t="s">
        <v>19</v>
      </c>
      <c r="L258" s="4" t="s">
        <v>13183</v>
      </c>
      <c r="M258" s="4" t="s">
        <v>1163</v>
      </c>
      <c r="N258" s="4" t="s">
        <v>1547</v>
      </c>
      <c r="O258" s="4" t="s">
        <v>4554</v>
      </c>
      <c r="P258" s="4" t="s">
        <v>4554</v>
      </c>
      <c r="Q258" s="4" t="s">
        <v>4556</v>
      </c>
      <c r="R258" s="4" t="s">
        <v>4554</v>
      </c>
      <c r="S258" s="4" t="s">
        <v>4594</v>
      </c>
      <c r="T258" s="4" t="s">
        <v>4558</v>
      </c>
      <c r="U258" s="4" t="s">
        <v>4554</v>
      </c>
      <c r="V258" s="4" t="s">
        <v>4554</v>
      </c>
      <c r="W258" s="4" t="s">
        <v>4559</v>
      </c>
      <c r="X258" s="4" t="s">
        <v>13511</v>
      </c>
      <c r="Y258" s="5">
        <f t="shared" si="1"/>
        <v>0.00009259259259</v>
      </c>
      <c r="Z258" s="4">
        <f t="shared" si="2"/>
        <v>672</v>
      </c>
    </row>
    <row r="259" ht="15.75" customHeight="1">
      <c r="A259" s="4" t="s">
        <v>13512</v>
      </c>
      <c r="B259" s="4" t="s">
        <v>13513</v>
      </c>
      <c r="C259" s="4" t="s">
        <v>12576</v>
      </c>
      <c r="D259" s="4" t="s">
        <v>13514</v>
      </c>
      <c r="E259" s="4" t="s">
        <v>4554</v>
      </c>
      <c r="F259" s="4" t="s">
        <v>4554</v>
      </c>
      <c r="G259" s="4" t="s">
        <v>4554</v>
      </c>
      <c r="H259" s="4" t="s">
        <v>34</v>
      </c>
      <c r="I259" s="4" t="s">
        <v>1547</v>
      </c>
      <c r="J259" s="4" t="s">
        <v>793</v>
      </c>
      <c r="K259" s="4" t="s">
        <v>144</v>
      </c>
      <c r="L259" s="4" t="s">
        <v>159</v>
      </c>
      <c r="M259" s="4" t="s">
        <v>1261</v>
      </c>
      <c r="N259" s="4" t="s">
        <v>216</v>
      </c>
      <c r="O259" s="4" t="s">
        <v>4554</v>
      </c>
      <c r="P259" s="4" t="s">
        <v>4554</v>
      </c>
      <c r="Q259" s="4" t="s">
        <v>4556</v>
      </c>
      <c r="R259" s="4" t="s">
        <v>4554</v>
      </c>
      <c r="S259" s="4" t="s">
        <v>4594</v>
      </c>
      <c r="T259" s="4" t="s">
        <v>4558</v>
      </c>
      <c r="U259" s="4" t="s">
        <v>4554</v>
      </c>
      <c r="V259" s="4" t="s">
        <v>4554</v>
      </c>
      <c r="W259" s="4" t="s">
        <v>4559</v>
      </c>
      <c r="X259" s="4" t="s">
        <v>13515</v>
      </c>
      <c r="Y259" s="5">
        <f t="shared" si="1"/>
        <v>0.0002777777778</v>
      </c>
      <c r="Z259" s="4">
        <f t="shared" si="2"/>
        <v>672</v>
      </c>
    </row>
    <row r="260" ht="15.75" customHeight="1">
      <c r="A260" s="4" t="s">
        <v>13516</v>
      </c>
      <c r="B260" s="4" t="s">
        <v>13517</v>
      </c>
      <c r="C260" s="4" t="s">
        <v>12576</v>
      </c>
      <c r="D260" s="4" t="s">
        <v>13518</v>
      </c>
      <c r="E260" s="4" t="s">
        <v>4554</v>
      </c>
      <c r="F260" s="4" t="s">
        <v>4554</v>
      </c>
      <c r="G260" s="4" t="s">
        <v>4554</v>
      </c>
      <c r="H260" s="4" t="s">
        <v>4612</v>
      </c>
      <c r="I260" s="4" t="s">
        <v>65</v>
      </c>
      <c r="J260" s="4" t="s">
        <v>600</v>
      </c>
      <c r="K260" s="4" t="s">
        <v>72</v>
      </c>
      <c r="L260" s="4" t="s">
        <v>1105</v>
      </c>
      <c r="M260" s="4" t="s">
        <v>1229</v>
      </c>
      <c r="N260" s="4" t="s">
        <v>164</v>
      </c>
      <c r="O260" s="4" t="s">
        <v>4554</v>
      </c>
      <c r="P260" s="4" t="s">
        <v>4554</v>
      </c>
      <c r="Q260" s="4" t="s">
        <v>4556</v>
      </c>
      <c r="R260" s="4" t="s">
        <v>4554</v>
      </c>
      <c r="S260" s="4" t="s">
        <v>4594</v>
      </c>
      <c r="T260" s="4" t="s">
        <v>4558</v>
      </c>
      <c r="U260" s="4" t="s">
        <v>4554</v>
      </c>
      <c r="V260" s="4" t="s">
        <v>4554</v>
      </c>
      <c r="W260" s="4" t="s">
        <v>4559</v>
      </c>
      <c r="X260" s="4" t="s">
        <v>6231</v>
      </c>
      <c r="Y260" s="5">
        <f t="shared" si="1"/>
        <v>0.00009259259259</v>
      </c>
      <c r="Z260" s="4">
        <f t="shared" si="2"/>
        <v>672</v>
      </c>
    </row>
    <row r="261" ht="15.75" customHeight="1">
      <c r="A261" s="4" t="s">
        <v>13519</v>
      </c>
      <c r="B261" s="4" t="s">
        <v>13520</v>
      </c>
      <c r="C261" s="4" t="s">
        <v>12576</v>
      </c>
      <c r="D261" s="4" t="s">
        <v>13521</v>
      </c>
      <c r="E261" s="4" t="s">
        <v>4554</v>
      </c>
      <c r="F261" s="4" t="s">
        <v>4554</v>
      </c>
      <c r="G261" s="4" t="s">
        <v>4554</v>
      </c>
      <c r="H261" s="4" t="s">
        <v>96</v>
      </c>
      <c r="I261" s="4" t="s">
        <v>92</v>
      </c>
      <c r="J261" s="4" t="s">
        <v>391</v>
      </c>
      <c r="K261" s="4" t="s">
        <v>86</v>
      </c>
      <c r="L261" s="4" t="s">
        <v>169</v>
      </c>
      <c r="M261" s="4" t="s">
        <v>1057</v>
      </c>
      <c r="N261" s="4" t="s">
        <v>2996</v>
      </c>
      <c r="O261" s="4" t="s">
        <v>4554</v>
      </c>
      <c r="P261" s="4" t="s">
        <v>4554</v>
      </c>
      <c r="Q261" s="4" t="s">
        <v>4556</v>
      </c>
      <c r="R261" s="4" t="s">
        <v>4554</v>
      </c>
      <c r="S261" s="4" t="s">
        <v>4594</v>
      </c>
      <c r="T261" s="4" t="s">
        <v>4687</v>
      </c>
      <c r="U261" s="4" t="s">
        <v>4554</v>
      </c>
      <c r="V261" s="4" t="s">
        <v>4554</v>
      </c>
      <c r="W261" s="4" t="s">
        <v>4559</v>
      </c>
      <c r="X261" s="4" t="s">
        <v>13522</v>
      </c>
      <c r="Y261" s="5">
        <f t="shared" si="1"/>
        <v>0.0001967592593</v>
      </c>
      <c r="Z261" s="4">
        <f t="shared" si="2"/>
        <v>672</v>
      </c>
    </row>
    <row r="262" ht="15.75" customHeight="1">
      <c r="A262" s="4" t="s">
        <v>13523</v>
      </c>
      <c r="B262" s="4" t="s">
        <v>13524</v>
      </c>
      <c r="C262" s="4" t="s">
        <v>12576</v>
      </c>
      <c r="D262" s="4" t="s">
        <v>13525</v>
      </c>
      <c r="E262" s="4" t="s">
        <v>4554</v>
      </c>
      <c r="F262" s="4" t="s">
        <v>4554</v>
      </c>
      <c r="G262" s="4" t="s">
        <v>4554</v>
      </c>
      <c r="H262" s="4" t="s">
        <v>3033</v>
      </c>
      <c r="I262" s="4" t="s">
        <v>65</v>
      </c>
      <c r="J262" s="4" t="s">
        <v>600</v>
      </c>
      <c r="K262" s="4" t="s">
        <v>72</v>
      </c>
      <c r="L262" s="4" t="s">
        <v>3034</v>
      </c>
      <c r="M262" s="4" t="s">
        <v>1229</v>
      </c>
      <c r="N262" s="4" t="s">
        <v>25</v>
      </c>
      <c r="O262" s="4" t="s">
        <v>4554</v>
      </c>
      <c r="P262" s="4" t="s">
        <v>4554</v>
      </c>
      <c r="Q262" s="4" t="s">
        <v>4556</v>
      </c>
      <c r="R262" s="4" t="s">
        <v>4554</v>
      </c>
      <c r="S262" s="4" t="s">
        <v>4594</v>
      </c>
      <c r="T262" s="4" t="s">
        <v>4558</v>
      </c>
      <c r="U262" s="4" t="s">
        <v>4554</v>
      </c>
      <c r="V262" s="4" t="s">
        <v>4554</v>
      </c>
      <c r="W262" s="4" t="s">
        <v>4559</v>
      </c>
      <c r="X262" s="4" t="s">
        <v>992</v>
      </c>
      <c r="Y262" s="5">
        <f t="shared" si="1"/>
        <v>0.00009259259259</v>
      </c>
      <c r="Z262" s="4">
        <f t="shared" si="2"/>
        <v>672</v>
      </c>
    </row>
    <row r="263" ht="15.75" customHeight="1">
      <c r="A263" s="4" t="s">
        <v>13526</v>
      </c>
      <c r="B263" s="4" t="s">
        <v>13527</v>
      </c>
      <c r="C263" s="4" t="s">
        <v>12576</v>
      </c>
      <c r="D263" s="4" t="s">
        <v>13528</v>
      </c>
      <c r="E263" s="4" t="s">
        <v>4554</v>
      </c>
      <c r="F263" s="4" t="s">
        <v>4554</v>
      </c>
      <c r="G263" s="4" t="s">
        <v>4554</v>
      </c>
      <c r="H263" s="4" t="s">
        <v>1058</v>
      </c>
      <c r="I263" s="4" t="s">
        <v>2271</v>
      </c>
      <c r="J263" s="4" t="s">
        <v>3088</v>
      </c>
      <c r="K263" s="4" t="s">
        <v>19</v>
      </c>
      <c r="L263" s="4" t="s">
        <v>124</v>
      </c>
      <c r="M263" s="4" t="s">
        <v>1163</v>
      </c>
      <c r="N263" s="4" t="s">
        <v>2271</v>
      </c>
      <c r="O263" s="4" t="s">
        <v>4554</v>
      </c>
      <c r="P263" s="4" t="s">
        <v>4554</v>
      </c>
      <c r="Q263" s="4" t="s">
        <v>4556</v>
      </c>
      <c r="R263" s="4" t="s">
        <v>4554</v>
      </c>
      <c r="S263" s="4" t="s">
        <v>4594</v>
      </c>
      <c r="T263" s="4" t="s">
        <v>4558</v>
      </c>
      <c r="U263" s="4" t="s">
        <v>4554</v>
      </c>
      <c r="V263" s="4" t="s">
        <v>4554</v>
      </c>
      <c r="W263" s="4" t="s">
        <v>4559</v>
      </c>
      <c r="X263" s="4" t="s">
        <v>13529</v>
      </c>
      <c r="Y263" s="5">
        <f t="shared" si="1"/>
        <v>0.00009259259259</v>
      </c>
      <c r="Z263" s="4">
        <f t="shared" si="2"/>
        <v>672</v>
      </c>
    </row>
    <row r="264" ht="15.75" customHeight="1">
      <c r="A264" s="4" t="s">
        <v>13530</v>
      </c>
      <c r="B264" s="4" t="s">
        <v>13531</v>
      </c>
      <c r="C264" s="4" t="s">
        <v>12576</v>
      </c>
      <c r="D264" s="4" t="s">
        <v>13532</v>
      </c>
      <c r="E264" s="4" t="s">
        <v>4554</v>
      </c>
      <c r="F264" s="4" t="s">
        <v>4554</v>
      </c>
      <c r="G264" s="4" t="s">
        <v>4554</v>
      </c>
      <c r="H264" s="4" t="s">
        <v>12599</v>
      </c>
      <c r="I264" s="4" t="s">
        <v>45</v>
      </c>
      <c r="J264" s="4" t="s">
        <v>1387</v>
      </c>
      <c r="K264" s="4" t="s">
        <v>44</v>
      </c>
      <c r="L264" s="4" t="s">
        <v>2631</v>
      </c>
      <c r="M264" s="4" t="s">
        <v>1163</v>
      </c>
      <c r="N264" s="4" t="s">
        <v>216</v>
      </c>
      <c r="O264" s="4" t="s">
        <v>4554</v>
      </c>
      <c r="P264" s="4" t="s">
        <v>4554</v>
      </c>
      <c r="Q264" s="4" t="s">
        <v>4556</v>
      </c>
      <c r="R264" s="4" t="s">
        <v>4554</v>
      </c>
      <c r="S264" s="4" t="s">
        <v>4594</v>
      </c>
      <c r="T264" s="4" t="s">
        <v>4558</v>
      </c>
      <c r="U264" s="4" t="s">
        <v>4554</v>
      </c>
      <c r="V264" s="4" t="s">
        <v>4554</v>
      </c>
      <c r="W264" s="4" t="s">
        <v>4559</v>
      </c>
      <c r="X264" s="4" t="s">
        <v>6259</v>
      </c>
      <c r="Y264" s="5">
        <f t="shared" si="1"/>
        <v>0.00009259259259</v>
      </c>
      <c r="Z264" s="4">
        <f t="shared" si="2"/>
        <v>672</v>
      </c>
    </row>
    <row r="265" ht="15.75" customHeight="1">
      <c r="A265" s="4" t="s">
        <v>13533</v>
      </c>
      <c r="B265" s="4" t="s">
        <v>13534</v>
      </c>
      <c r="C265" s="4" t="s">
        <v>12576</v>
      </c>
      <c r="D265" s="4" t="s">
        <v>13535</v>
      </c>
      <c r="E265" s="4" t="s">
        <v>4554</v>
      </c>
      <c r="F265" s="4" t="s">
        <v>4554</v>
      </c>
      <c r="G265" s="4" t="s">
        <v>4554</v>
      </c>
      <c r="H265" s="4" t="s">
        <v>239</v>
      </c>
      <c r="I265" s="4" t="s">
        <v>4589</v>
      </c>
      <c r="J265" s="4" t="s">
        <v>5222</v>
      </c>
      <c r="K265" s="4" t="s">
        <v>4558</v>
      </c>
      <c r="L265" s="4" t="s">
        <v>3319</v>
      </c>
      <c r="M265" s="4" t="s">
        <v>1261</v>
      </c>
      <c r="N265" s="4" t="s">
        <v>208</v>
      </c>
      <c r="O265" s="4" t="s">
        <v>4554</v>
      </c>
      <c r="P265" s="4" t="s">
        <v>4554</v>
      </c>
      <c r="Q265" s="4" t="s">
        <v>4556</v>
      </c>
      <c r="R265" s="4" t="s">
        <v>4554</v>
      </c>
      <c r="S265" s="4" t="s">
        <v>4594</v>
      </c>
      <c r="T265" s="4" t="s">
        <v>4558</v>
      </c>
      <c r="U265" s="4" t="s">
        <v>4554</v>
      </c>
      <c r="V265" s="4" t="s">
        <v>4554</v>
      </c>
      <c r="W265" s="4" t="s">
        <v>4559</v>
      </c>
      <c r="X265" s="4" t="s">
        <v>13536</v>
      </c>
      <c r="Y265" s="5">
        <f t="shared" si="1"/>
        <v>0.00009259259259</v>
      </c>
      <c r="Z265" s="4">
        <f t="shared" si="2"/>
        <v>672</v>
      </c>
    </row>
    <row r="266" ht="15.75" customHeight="1">
      <c r="A266" s="4" t="s">
        <v>13537</v>
      </c>
      <c r="B266" s="4" t="s">
        <v>13538</v>
      </c>
      <c r="C266" s="4" t="s">
        <v>12576</v>
      </c>
      <c r="D266" s="4" t="s">
        <v>13539</v>
      </c>
      <c r="E266" s="4" t="s">
        <v>4554</v>
      </c>
      <c r="F266" s="4" t="s">
        <v>4554</v>
      </c>
      <c r="G266" s="4" t="s">
        <v>4554</v>
      </c>
      <c r="H266" s="4" t="s">
        <v>246</v>
      </c>
      <c r="I266" s="4" t="s">
        <v>1389</v>
      </c>
      <c r="J266" s="4" t="s">
        <v>587</v>
      </c>
      <c r="K266" s="4" t="s">
        <v>72</v>
      </c>
      <c r="L266" s="4" t="s">
        <v>136</v>
      </c>
      <c r="M266" s="4" t="s">
        <v>1229</v>
      </c>
      <c r="N266" s="4" t="s">
        <v>11968</v>
      </c>
      <c r="O266" s="4" t="s">
        <v>4554</v>
      </c>
      <c r="P266" s="4" t="s">
        <v>4554</v>
      </c>
      <c r="Q266" s="4" t="s">
        <v>4556</v>
      </c>
      <c r="R266" s="4" t="s">
        <v>4554</v>
      </c>
      <c r="S266" s="4" t="s">
        <v>4594</v>
      </c>
      <c r="T266" s="4" t="s">
        <v>4687</v>
      </c>
      <c r="U266" s="4" t="s">
        <v>4554</v>
      </c>
      <c r="V266" s="4" t="s">
        <v>4554</v>
      </c>
      <c r="W266" s="4" t="s">
        <v>4559</v>
      </c>
      <c r="X266" s="4" t="s">
        <v>13540</v>
      </c>
      <c r="Y266" s="5">
        <f t="shared" si="1"/>
        <v>0.00009259259259</v>
      </c>
      <c r="Z266" s="4">
        <f t="shared" si="2"/>
        <v>672</v>
      </c>
    </row>
    <row r="267" ht="15.75" customHeight="1">
      <c r="A267" s="4" t="s">
        <v>13541</v>
      </c>
      <c r="B267" s="4" t="s">
        <v>13542</v>
      </c>
      <c r="C267" s="4" t="s">
        <v>12576</v>
      </c>
      <c r="D267" s="4" t="s">
        <v>13543</v>
      </c>
      <c r="E267" s="4" t="s">
        <v>4554</v>
      </c>
      <c r="F267" s="4" t="s">
        <v>4554</v>
      </c>
      <c r="G267" s="4" t="s">
        <v>4554</v>
      </c>
      <c r="H267" s="4" t="s">
        <v>100</v>
      </c>
      <c r="I267" s="4" t="s">
        <v>101</v>
      </c>
      <c r="J267" s="4" t="s">
        <v>102</v>
      </c>
      <c r="K267" s="4" t="s">
        <v>80</v>
      </c>
      <c r="L267" s="4" t="s">
        <v>32</v>
      </c>
      <c r="M267" s="4" t="s">
        <v>4558</v>
      </c>
      <c r="N267" s="4" t="s">
        <v>114</v>
      </c>
      <c r="O267" s="4" t="s">
        <v>4554</v>
      </c>
      <c r="P267" s="4" t="s">
        <v>4554</v>
      </c>
      <c r="Q267" s="4" t="s">
        <v>4556</v>
      </c>
      <c r="R267" s="4" t="s">
        <v>4554</v>
      </c>
      <c r="S267" s="4" t="s">
        <v>4594</v>
      </c>
      <c r="T267" s="4" t="s">
        <v>4558</v>
      </c>
      <c r="U267" s="4" t="s">
        <v>4554</v>
      </c>
      <c r="V267" s="4" t="s">
        <v>4554</v>
      </c>
      <c r="W267" s="4" t="s">
        <v>4559</v>
      </c>
      <c r="X267" s="4" t="s">
        <v>1000</v>
      </c>
      <c r="Y267" s="5">
        <f t="shared" si="1"/>
        <v>0.00009259259259</v>
      </c>
      <c r="Z267" s="4">
        <f t="shared" si="2"/>
        <v>672</v>
      </c>
    </row>
    <row r="268" ht="15.75" customHeight="1">
      <c r="A268" s="4" t="s">
        <v>13544</v>
      </c>
      <c r="B268" s="4" t="s">
        <v>13545</v>
      </c>
      <c r="C268" s="4" t="s">
        <v>12576</v>
      </c>
      <c r="D268" s="4" t="s">
        <v>13546</v>
      </c>
      <c r="E268" s="4" t="s">
        <v>4554</v>
      </c>
      <c r="F268" s="4" t="s">
        <v>4554</v>
      </c>
      <c r="G268" s="4" t="s">
        <v>4554</v>
      </c>
      <c r="H268" s="4" t="s">
        <v>3197</v>
      </c>
      <c r="I268" s="4" t="s">
        <v>58</v>
      </c>
      <c r="J268" s="4" t="s">
        <v>629</v>
      </c>
      <c r="K268" s="4" t="s">
        <v>134</v>
      </c>
      <c r="L268" s="4" t="s">
        <v>154</v>
      </c>
      <c r="M268" s="4" t="s">
        <v>1325</v>
      </c>
      <c r="N268" s="4" t="s">
        <v>120</v>
      </c>
      <c r="O268" s="4" t="s">
        <v>4554</v>
      </c>
      <c r="P268" s="4" t="s">
        <v>4554</v>
      </c>
      <c r="Q268" s="4" t="s">
        <v>4556</v>
      </c>
      <c r="R268" s="4" t="s">
        <v>4554</v>
      </c>
      <c r="S268" s="4" t="s">
        <v>4594</v>
      </c>
      <c r="T268" s="4" t="s">
        <v>4558</v>
      </c>
      <c r="U268" s="4" t="s">
        <v>4554</v>
      </c>
      <c r="V268" s="4" t="s">
        <v>4554</v>
      </c>
      <c r="W268" s="4" t="s">
        <v>4559</v>
      </c>
      <c r="X268" s="4" t="s">
        <v>13547</v>
      </c>
      <c r="Y268" s="5">
        <f t="shared" si="1"/>
        <v>0.0001851851852</v>
      </c>
      <c r="Z268" s="4">
        <f t="shared" si="2"/>
        <v>672</v>
      </c>
    </row>
    <row r="269" ht="15.75" customHeight="1">
      <c r="A269" s="4" t="s">
        <v>13548</v>
      </c>
      <c r="B269" s="4" t="s">
        <v>13549</v>
      </c>
      <c r="C269" s="4" t="s">
        <v>12576</v>
      </c>
      <c r="D269" s="4" t="s">
        <v>13550</v>
      </c>
      <c r="E269" s="4" t="s">
        <v>4554</v>
      </c>
      <c r="F269" s="4" t="s">
        <v>4554</v>
      </c>
      <c r="G269" s="4" t="s">
        <v>4554</v>
      </c>
      <c r="H269" s="4" t="s">
        <v>3152</v>
      </c>
      <c r="I269" s="4" t="s">
        <v>101</v>
      </c>
      <c r="J269" s="4" t="s">
        <v>102</v>
      </c>
      <c r="K269" s="4" t="s">
        <v>113</v>
      </c>
      <c r="L269" s="4" t="s">
        <v>4603</v>
      </c>
      <c r="M269" s="4" t="s">
        <v>144</v>
      </c>
      <c r="N269" s="4" t="s">
        <v>139</v>
      </c>
      <c r="O269" s="4" t="s">
        <v>4554</v>
      </c>
      <c r="P269" s="4" t="s">
        <v>4554</v>
      </c>
      <c r="Q269" s="4" t="s">
        <v>4556</v>
      </c>
      <c r="R269" s="4" t="s">
        <v>4554</v>
      </c>
      <c r="S269" s="4" t="s">
        <v>4594</v>
      </c>
      <c r="T269" s="4" t="s">
        <v>4558</v>
      </c>
      <c r="U269" s="4" t="s">
        <v>4554</v>
      </c>
      <c r="V269" s="4" t="s">
        <v>4554</v>
      </c>
      <c r="W269" s="4" t="s">
        <v>4559</v>
      </c>
      <c r="X269" s="4" t="s">
        <v>13551</v>
      </c>
      <c r="Y269" s="5">
        <f t="shared" si="1"/>
        <v>0.0001851851852</v>
      </c>
      <c r="Z269" s="4">
        <f t="shared" si="2"/>
        <v>672</v>
      </c>
    </row>
    <row r="270" ht="15.75" customHeight="1">
      <c r="A270" s="4" t="s">
        <v>13552</v>
      </c>
      <c r="B270" s="4" t="s">
        <v>13553</v>
      </c>
      <c r="C270" s="4" t="s">
        <v>12576</v>
      </c>
      <c r="D270" s="4" t="s">
        <v>13554</v>
      </c>
      <c r="E270" s="4" t="s">
        <v>4554</v>
      </c>
      <c r="F270" s="4" t="s">
        <v>4554</v>
      </c>
      <c r="G270" s="4" t="s">
        <v>4554</v>
      </c>
      <c r="H270" s="4" t="s">
        <v>3127</v>
      </c>
      <c r="I270" s="4" t="s">
        <v>2484</v>
      </c>
      <c r="J270" s="4" t="s">
        <v>1545</v>
      </c>
      <c r="K270" s="4" t="s">
        <v>134</v>
      </c>
      <c r="L270" s="4" t="s">
        <v>2215</v>
      </c>
      <c r="M270" s="4" t="s">
        <v>1325</v>
      </c>
      <c r="N270" s="4" t="s">
        <v>3343</v>
      </c>
      <c r="O270" s="4" t="s">
        <v>4554</v>
      </c>
      <c r="P270" s="4" t="s">
        <v>4554</v>
      </c>
      <c r="Q270" s="4" t="s">
        <v>4556</v>
      </c>
      <c r="R270" s="4" t="s">
        <v>4554</v>
      </c>
      <c r="S270" s="4" t="s">
        <v>4594</v>
      </c>
      <c r="T270" s="4" t="s">
        <v>4687</v>
      </c>
      <c r="U270" s="4" t="s">
        <v>4554</v>
      </c>
      <c r="V270" s="4" t="s">
        <v>4554</v>
      </c>
      <c r="W270" s="4" t="s">
        <v>4559</v>
      </c>
      <c r="X270" s="4" t="s">
        <v>1008</v>
      </c>
      <c r="Y270" s="5">
        <f t="shared" si="1"/>
        <v>0.0001041666667</v>
      </c>
      <c r="Z270" s="4">
        <f t="shared" si="2"/>
        <v>672</v>
      </c>
    </row>
    <row r="271" ht="15.75" customHeight="1">
      <c r="A271" s="4" t="s">
        <v>13555</v>
      </c>
      <c r="B271" s="4" t="s">
        <v>13556</v>
      </c>
      <c r="C271" s="4" t="s">
        <v>12576</v>
      </c>
      <c r="D271" s="4" t="s">
        <v>13557</v>
      </c>
      <c r="E271" s="4" t="s">
        <v>4554</v>
      </c>
      <c r="F271" s="4" t="s">
        <v>4554</v>
      </c>
      <c r="G271" s="4" t="s">
        <v>4554</v>
      </c>
      <c r="H271" s="4" t="s">
        <v>3065</v>
      </c>
      <c r="I271" s="4" t="s">
        <v>170</v>
      </c>
      <c r="J271" s="4" t="s">
        <v>171</v>
      </c>
      <c r="K271" s="4" t="s">
        <v>113</v>
      </c>
      <c r="L271" s="4" t="s">
        <v>172</v>
      </c>
      <c r="M271" s="4" t="s">
        <v>144</v>
      </c>
      <c r="N271" s="4" t="s">
        <v>221</v>
      </c>
      <c r="O271" s="4" t="s">
        <v>4554</v>
      </c>
      <c r="P271" s="4" t="s">
        <v>4554</v>
      </c>
      <c r="Q271" s="4" t="s">
        <v>4556</v>
      </c>
      <c r="R271" s="4" t="s">
        <v>4554</v>
      </c>
      <c r="S271" s="4" t="s">
        <v>4594</v>
      </c>
      <c r="T271" s="4" t="s">
        <v>4558</v>
      </c>
      <c r="U271" s="4" t="s">
        <v>4554</v>
      </c>
      <c r="V271" s="4" t="s">
        <v>4554</v>
      </c>
      <c r="W271" s="4" t="s">
        <v>4559</v>
      </c>
      <c r="X271" s="4" t="s">
        <v>13558</v>
      </c>
      <c r="Y271" s="5">
        <f t="shared" si="1"/>
        <v>0.00009259259259</v>
      </c>
      <c r="Z271" s="4">
        <f t="shared" si="2"/>
        <v>672</v>
      </c>
    </row>
    <row r="272" ht="15.75" customHeight="1">
      <c r="A272" s="4" t="s">
        <v>13559</v>
      </c>
      <c r="B272" s="4" t="s">
        <v>13560</v>
      </c>
      <c r="C272" s="4" t="s">
        <v>12576</v>
      </c>
      <c r="D272" s="4" t="s">
        <v>13561</v>
      </c>
      <c r="E272" s="4" t="s">
        <v>4554</v>
      </c>
      <c r="F272" s="4" t="s">
        <v>4554</v>
      </c>
      <c r="G272" s="4" t="s">
        <v>4554</v>
      </c>
      <c r="H272" s="4" t="s">
        <v>961</v>
      </c>
      <c r="I272" s="4" t="s">
        <v>58</v>
      </c>
      <c r="J272" s="4" t="s">
        <v>1645</v>
      </c>
      <c r="K272" s="4" t="s">
        <v>134</v>
      </c>
      <c r="L272" s="4" t="s">
        <v>154</v>
      </c>
      <c r="M272" s="4" t="s">
        <v>1325</v>
      </c>
      <c r="N272" s="4" t="s">
        <v>2351</v>
      </c>
      <c r="O272" s="4" t="s">
        <v>4554</v>
      </c>
      <c r="P272" s="4" t="s">
        <v>4554</v>
      </c>
      <c r="Q272" s="4" t="s">
        <v>4556</v>
      </c>
      <c r="R272" s="4" t="s">
        <v>4554</v>
      </c>
      <c r="S272" s="4" t="s">
        <v>4594</v>
      </c>
      <c r="T272" s="4" t="s">
        <v>4687</v>
      </c>
      <c r="U272" s="4" t="s">
        <v>4554</v>
      </c>
      <c r="V272" s="4" t="s">
        <v>4554</v>
      </c>
      <c r="W272" s="4" t="s">
        <v>4559</v>
      </c>
      <c r="X272" s="4" t="s">
        <v>13562</v>
      </c>
      <c r="Y272" s="5">
        <f t="shared" si="1"/>
        <v>0.00009259259259</v>
      </c>
      <c r="Z272" s="4">
        <f t="shared" si="2"/>
        <v>672</v>
      </c>
    </row>
    <row r="273" ht="15.75" customHeight="1">
      <c r="A273" s="4" t="s">
        <v>13563</v>
      </c>
      <c r="B273" s="4" t="s">
        <v>13564</v>
      </c>
      <c r="C273" s="4" t="s">
        <v>12576</v>
      </c>
      <c r="D273" s="4" t="s">
        <v>13565</v>
      </c>
      <c r="E273" s="4" t="s">
        <v>4554</v>
      </c>
      <c r="F273" s="4" t="s">
        <v>4554</v>
      </c>
      <c r="G273" s="4" t="s">
        <v>4554</v>
      </c>
      <c r="H273" s="4" t="s">
        <v>3018</v>
      </c>
      <c r="I273" s="4" t="s">
        <v>83</v>
      </c>
      <c r="J273" s="4" t="s">
        <v>84</v>
      </c>
      <c r="K273" s="4" t="s">
        <v>44</v>
      </c>
      <c r="L273" s="4" t="s">
        <v>39</v>
      </c>
      <c r="M273" s="4" t="s">
        <v>86</v>
      </c>
      <c r="N273" s="4" t="s">
        <v>54</v>
      </c>
      <c r="O273" s="4" t="s">
        <v>4554</v>
      </c>
      <c r="P273" s="4" t="s">
        <v>4554</v>
      </c>
      <c r="Q273" s="4" t="s">
        <v>4556</v>
      </c>
      <c r="R273" s="4" t="s">
        <v>4554</v>
      </c>
      <c r="S273" s="4" t="s">
        <v>4594</v>
      </c>
      <c r="T273" s="4" t="s">
        <v>4558</v>
      </c>
      <c r="U273" s="4" t="s">
        <v>4554</v>
      </c>
      <c r="V273" s="4" t="s">
        <v>4554</v>
      </c>
      <c r="W273" s="4" t="s">
        <v>4559</v>
      </c>
      <c r="X273" s="4" t="s">
        <v>1013</v>
      </c>
      <c r="Y273" s="5">
        <f t="shared" si="1"/>
        <v>0.0001851851852</v>
      </c>
      <c r="Z273" s="4">
        <f t="shared" si="2"/>
        <v>672</v>
      </c>
    </row>
    <row r="274" ht="15.75" customHeight="1">
      <c r="A274" s="4" t="s">
        <v>13566</v>
      </c>
      <c r="B274" s="4" t="s">
        <v>13567</v>
      </c>
      <c r="C274" s="4" t="s">
        <v>12576</v>
      </c>
      <c r="D274" s="4" t="s">
        <v>13568</v>
      </c>
      <c r="E274" s="4" t="s">
        <v>4554</v>
      </c>
      <c r="F274" s="4" t="s">
        <v>4554</v>
      </c>
      <c r="G274" s="4" t="s">
        <v>4554</v>
      </c>
      <c r="H274" s="4" t="s">
        <v>259</v>
      </c>
      <c r="I274" s="4" t="s">
        <v>4563</v>
      </c>
      <c r="J274" s="4" t="s">
        <v>12628</v>
      </c>
      <c r="K274" s="4" t="s">
        <v>44</v>
      </c>
      <c r="L274" s="4" t="s">
        <v>60</v>
      </c>
      <c r="M274" s="4" t="s">
        <v>1163</v>
      </c>
      <c r="N274" s="4" t="s">
        <v>228</v>
      </c>
      <c r="O274" s="4" t="s">
        <v>4554</v>
      </c>
      <c r="P274" s="4" t="s">
        <v>4554</v>
      </c>
      <c r="Q274" s="4" t="s">
        <v>4556</v>
      </c>
      <c r="R274" s="4" t="s">
        <v>4554</v>
      </c>
      <c r="S274" s="4" t="s">
        <v>4594</v>
      </c>
      <c r="T274" s="4" t="s">
        <v>4558</v>
      </c>
      <c r="U274" s="4" t="s">
        <v>4554</v>
      </c>
      <c r="V274" s="4" t="s">
        <v>4554</v>
      </c>
      <c r="W274" s="4" t="s">
        <v>4559</v>
      </c>
      <c r="X274" s="4" t="s">
        <v>1016</v>
      </c>
      <c r="Y274" s="5">
        <f t="shared" si="1"/>
        <v>0.00009259259259</v>
      </c>
      <c r="Z274" s="4">
        <f t="shared" si="2"/>
        <v>672</v>
      </c>
    </row>
    <row r="275" ht="15.75" customHeight="1">
      <c r="A275" s="4" t="s">
        <v>13569</v>
      </c>
      <c r="B275" s="4" t="s">
        <v>13570</v>
      </c>
      <c r="C275" s="4" t="s">
        <v>12576</v>
      </c>
      <c r="D275" s="4" t="s">
        <v>13571</v>
      </c>
      <c r="E275" s="4" t="s">
        <v>4554</v>
      </c>
      <c r="F275" s="4" t="s">
        <v>4554</v>
      </c>
      <c r="G275" s="4" t="s">
        <v>4554</v>
      </c>
      <c r="H275" s="4" t="s">
        <v>202</v>
      </c>
      <c r="I275" s="4" t="s">
        <v>20</v>
      </c>
      <c r="J275" s="4" t="s">
        <v>203</v>
      </c>
      <c r="K275" s="4" t="s">
        <v>80</v>
      </c>
      <c r="L275" s="4" t="s">
        <v>235</v>
      </c>
      <c r="M275" s="4" t="s">
        <v>4558</v>
      </c>
      <c r="N275" s="4" t="s">
        <v>296</v>
      </c>
      <c r="O275" s="4" t="s">
        <v>4554</v>
      </c>
      <c r="P275" s="4" t="s">
        <v>4554</v>
      </c>
      <c r="Q275" s="4" t="s">
        <v>4556</v>
      </c>
      <c r="R275" s="4" t="s">
        <v>4554</v>
      </c>
      <c r="S275" s="4" t="s">
        <v>4594</v>
      </c>
      <c r="T275" s="4" t="s">
        <v>4687</v>
      </c>
      <c r="U275" s="4" t="s">
        <v>4554</v>
      </c>
      <c r="V275" s="4" t="s">
        <v>4554</v>
      </c>
      <c r="W275" s="4" t="s">
        <v>4559</v>
      </c>
      <c r="X275" s="4" t="s">
        <v>13572</v>
      </c>
      <c r="Y275" s="5">
        <f t="shared" si="1"/>
        <v>0.00009259259259</v>
      </c>
      <c r="Z275" s="4">
        <f t="shared" si="2"/>
        <v>672</v>
      </c>
    </row>
    <row r="276" ht="15.75" customHeight="1">
      <c r="A276" s="4" t="s">
        <v>13573</v>
      </c>
      <c r="B276" s="4" t="s">
        <v>13574</v>
      </c>
      <c r="C276" s="4" t="s">
        <v>12576</v>
      </c>
      <c r="D276" s="4" t="s">
        <v>13575</v>
      </c>
      <c r="E276" s="4" t="s">
        <v>4554</v>
      </c>
      <c r="F276" s="4" t="s">
        <v>4554</v>
      </c>
      <c r="G276" s="4" t="s">
        <v>4554</v>
      </c>
      <c r="H276" s="4" t="s">
        <v>286</v>
      </c>
      <c r="I276" s="4" t="s">
        <v>68</v>
      </c>
      <c r="J276" s="4" t="s">
        <v>3007</v>
      </c>
      <c r="K276" s="4" t="s">
        <v>70</v>
      </c>
      <c r="L276" s="4" t="s">
        <v>1398</v>
      </c>
      <c r="M276" s="4" t="s">
        <v>72</v>
      </c>
      <c r="N276" s="4" t="s">
        <v>3259</v>
      </c>
      <c r="O276" s="4" t="s">
        <v>4554</v>
      </c>
      <c r="P276" s="4" t="s">
        <v>4554</v>
      </c>
      <c r="Q276" s="4" t="s">
        <v>4556</v>
      </c>
      <c r="R276" s="4" t="s">
        <v>4554</v>
      </c>
      <c r="S276" s="4" t="s">
        <v>4594</v>
      </c>
      <c r="T276" s="4" t="s">
        <v>4558</v>
      </c>
      <c r="U276" s="4" t="s">
        <v>4554</v>
      </c>
      <c r="V276" s="4" t="s">
        <v>4554</v>
      </c>
      <c r="W276" s="4" t="s">
        <v>4559</v>
      </c>
      <c r="X276" s="4" t="s">
        <v>6347</v>
      </c>
      <c r="Y276" s="5">
        <f t="shared" si="1"/>
        <v>0.00009259259259</v>
      </c>
      <c r="Z276" s="4">
        <f t="shared" si="2"/>
        <v>672</v>
      </c>
    </row>
    <row r="277" ht="15.75" customHeight="1">
      <c r="A277" s="4" t="s">
        <v>13576</v>
      </c>
      <c r="B277" s="4" t="s">
        <v>13577</v>
      </c>
      <c r="C277" s="4" t="s">
        <v>12576</v>
      </c>
      <c r="D277" s="4" t="s">
        <v>13578</v>
      </c>
      <c r="E277" s="4" t="s">
        <v>4554</v>
      </c>
      <c r="F277" s="4" t="s">
        <v>4554</v>
      </c>
      <c r="G277" s="4" t="s">
        <v>4554</v>
      </c>
      <c r="H277" s="4" t="s">
        <v>171</v>
      </c>
      <c r="I277" s="4" t="s">
        <v>107</v>
      </c>
      <c r="J277" s="4" t="s">
        <v>382</v>
      </c>
      <c r="K277" s="4" t="s">
        <v>1163</v>
      </c>
      <c r="L277" s="4" t="s">
        <v>12716</v>
      </c>
      <c r="M277" s="4" t="s">
        <v>3057</v>
      </c>
      <c r="N277" s="4" t="s">
        <v>92</v>
      </c>
      <c r="O277" s="4" t="s">
        <v>4554</v>
      </c>
      <c r="P277" s="4" t="s">
        <v>4554</v>
      </c>
      <c r="Q277" s="4" t="s">
        <v>4556</v>
      </c>
      <c r="R277" s="4" t="s">
        <v>4554</v>
      </c>
      <c r="S277" s="4" t="s">
        <v>4594</v>
      </c>
      <c r="T277" s="4" t="s">
        <v>4558</v>
      </c>
      <c r="U277" s="4" t="s">
        <v>4554</v>
      </c>
      <c r="V277" s="4" t="s">
        <v>4554</v>
      </c>
      <c r="W277" s="4" t="s">
        <v>4559</v>
      </c>
      <c r="X277" s="4" t="s">
        <v>13579</v>
      </c>
      <c r="Y277" s="5">
        <f t="shared" si="1"/>
        <v>0.0001851851852</v>
      </c>
      <c r="Z277" s="4">
        <f t="shared" si="2"/>
        <v>672</v>
      </c>
    </row>
    <row r="278" ht="15.75" customHeight="1">
      <c r="A278" s="4" t="s">
        <v>13580</v>
      </c>
      <c r="B278" s="4" t="s">
        <v>13581</v>
      </c>
      <c r="C278" s="4" t="s">
        <v>12576</v>
      </c>
      <c r="D278" s="4" t="s">
        <v>13582</v>
      </c>
      <c r="E278" s="4" t="s">
        <v>4554</v>
      </c>
      <c r="F278" s="4" t="s">
        <v>4554</v>
      </c>
      <c r="G278" s="4" t="s">
        <v>4554</v>
      </c>
      <c r="H278" s="4" t="s">
        <v>3127</v>
      </c>
      <c r="I278" s="4" t="s">
        <v>2484</v>
      </c>
      <c r="J278" s="4" t="s">
        <v>1545</v>
      </c>
      <c r="K278" s="4" t="s">
        <v>134</v>
      </c>
      <c r="L278" s="4" t="s">
        <v>2215</v>
      </c>
      <c r="M278" s="4" t="s">
        <v>1325</v>
      </c>
      <c r="N278" s="4" t="s">
        <v>956</v>
      </c>
      <c r="O278" s="4" t="s">
        <v>4554</v>
      </c>
      <c r="P278" s="4" t="s">
        <v>4554</v>
      </c>
      <c r="Q278" s="4" t="s">
        <v>4556</v>
      </c>
      <c r="R278" s="4" t="s">
        <v>4554</v>
      </c>
      <c r="S278" s="4" t="s">
        <v>4594</v>
      </c>
      <c r="T278" s="4" t="s">
        <v>4558</v>
      </c>
      <c r="U278" s="4" t="s">
        <v>4554</v>
      </c>
      <c r="V278" s="4" t="s">
        <v>4554</v>
      </c>
      <c r="W278" s="4" t="s">
        <v>4559</v>
      </c>
      <c r="X278" s="4" t="s">
        <v>1024</v>
      </c>
      <c r="Y278" s="5">
        <f t="shared" si="1"/>
        <v>0.0001041666667</v>
      </c>
      <c r="Z278" s="4">
        <f t="shared" si="2"/>
        <v>672</v>
      </c>
    </row>
    <row r="279" ht="15.75" customHeight="1">
      <c r="A279" s="4" t="s">
        <v>13583</v>
      </c>
      <c r="B279" s="4" t="s">
        <v>13584</v>
      </c>
      <c r="C279" s="4" t="s">
        <v>12576</v>
      </c>
      <c r="D279" s="4" t="s">
        <v>13585</v>
      </c>
      <c r="E279" s="4" t="s">
        <v>4554</v>
      </c>
      <c r="F279" s="4" t="s">
        <v>4554</v>
      </c>
      <c r="G279" s="4" t="s">
        <v>4554</v>
      </c>
      <c r="H279" s="4" t="s">
        <v>3078</v>
      </c>
      <c r="I279" s="4" t="s">
        <v>30</v>
      </c>
      <c r="J279" s="4" t="s">
        <v>3102</v>
      </c>
      <c r="K279" s="4" t="s">
        <v>29</v>
      </c>
      <c r="L279" s="4" t="s">
        <v>47</v>
      </c>
      <c r="M279" s="4" t="s">
        <v>4558</v>
      </c>
      <c r="N279" s="4" t="s">
        <v>187</v>
      </c>
      <c r="O279" s="4" t="s">
        <v>4554</v>
      </c>
      <c r="P279" s="4" t="s">
        <v>4554</v>
      </c>
      <c r="Q279" s="4" t="s">
        <v>4556</v>
      </c>
      <c r="R279" s="4" t="s">
        <v>4554</v>
      </c>
      <c r="S279" s="4" t="s">
        <v>4594</v>
      </c>
      <c r="T279" s="4" t="s">
        <v>4687</v>
      </c>
      <c r="U279" s="4" t="s">
        <v>4554</v>
      </c>
      <c r="V279" s="4" t="s">
        <v>4554</v>
      </c>
      <c r="W279" s="4" t="s">
        <v>4559</v>
      </c>
      <c r="X279" s="4" t="s">
        <v>13586</v>
      </c>
      <c r="Y279" s="5">
        <f t="shared" si="1"/>
        <v>0.0001851851852</v>
      </c>
      <c r="Z279" s="4">
        <f t="shared" si="2"/>
        <v>672</v>
      </c>
    </row>
    <row r="280" ht="15.75" customHeight="1">
      <c r="A280" s="4" t="s">
        <v>13587</v>
      </c>
      <c r="B280" s="4" t="s">
        <v>13588</v>
      </c>
      <c r="C280" s="4" t="s">
        <v>12576</v>
      </c>
      <c r="D280" s="4" t="s">
        <v>13589</v>
      </c>
      <c r="E280" s="4" t="s">
        <v>4554</v>
      </c>
      <c r="F280" s="4" t="s">
        <v>4554</v>
      </c>
      <c r="G280" s="4" t="s">
        <v>4554</v>
      </c>
      <c r="H280" s="4" t="s">
        <v>49</v>
      </c>
      <c r="I280" s="4" t="s">
        <v>4589</v>
      </c>
      <c r="J280" s="4" t="s">
        <v>535</v>
      </c>
      <c r="K280" s="4" t="s">
        <v>144</v>
      </c>
      <c r="L280" s="4" t="s">
        <v>3020</v>
      </c>
      <c r="M280" s="4" t="s">
        <v>1261</v>
      </c>
      <c r="N280" s="4" t="s">
        <v>186</v>
      </c>
      <c r="O280" s="4" t="s">
        <v>4554</v>
      </c>
      <c r="P280" s="4" t="s">
        <v>4554</v>
      </c>
      <c r="Q280" s="4" t="s">
        <v>4556</v>
      </c>
      <c r="R280" s="4" t="s">
        <v>4554</v>
      </c>
      <c r="S280" s="4" t="s">
        <v>4594</v>
      </c>
      <c r="T280" s="4" t="s">
        <v>4558</v>
      </c>
      <c r="U280" s="4" t="s">
        <v>4554</v>
      </c>
      <c r="V280" s="4" t="s">
        <v>4554</v>
      </c>
      <c r="W280" s="4" t="s">
        <v>4559</v>
      </c>
      <c r="X280" s="4" t="s">
        <v>1029</v>
      </c>
      <c r="Y280" s="5">
        <f t="shared" si="1"/>
        <v>0.0001851851852</v>
      </c>
      <c r="Z280" s="4">
        <f t="shared" si="2"/>
        <v>672</v>
      </c>
    </row>
    <row r="281" ht="15.75" customHeight="1">
      <c r="A281" s="4" t="s">
        <v>13590</v>
      </c>
      <c r="B281" s="4" t="s">
        <v>13591</v>
      </c>
      <c r="C281" s="4" t="s">
        <v>12576</v>
      </c>
      <c r="D281" s="4" t="s">
        <v>13592</v>
      </c>
      <c r="E281" s="4" t="s">
        <v>4554</v>
      </c>
      <c r="F281" s="4" t="s">
        <v>4554</v>
      </c>
      <c r="G281" s="4" t="s">
        <v>4554</v>
      </c>
      <c r="H281" s="4" t="s">
        <v>207</v>
      </c>
      <c r="I281" s="4" t="s">
        <v>83</v>
      </c>
      <c r="J281" s="4" t="s">
        <v>651</v>
      </c>
      <c r="K281" s="4" t="s">
        <v>44</v>
      </c>
      <c r="L281" s="4" t="s">
        <v>3239</v>
      </c>
      <c r="M281" s="4" t="s">
        <v>86</v>
      </c>
      <c r="N281" s="4" t="s">
        <v>145</v>
      </c>
      <c r="O281" s="4" t="s">
        <v>4554</v>
      </c>
      <c r="P281" s="4" t="s">
        <v>4554</v>
      </c>
      <c r="Q281" s="4" t="s">
        <v>4556</v>
      </c>
      <c r="R281" s="4" t="s">
        <v>4554</v>
      </c>
      <c r="S281" s="4" t="s">
        <v>4594</v>
      </c>
      <c r="T281" s="4" t="s">
        <v>4558</v>
      </c>
      <c r="U281" s="4" t="s">
        <v>4554</v>
      </c>
      <c r="V281" s="4" t="s">
        <v>4554</v>
      </c>
      <c r="W281" s="4" t="s">
        <v>4559</v>
      </c>
      <c r="X281" s="4" t="s">
        <v>6387</v>
      </c>
      <c r="Y281" s="5">
        <f t="shared" si="1"/>
        <v>0.00009259259259</v>
      </c>
      <c r="Z281" s="4">
        <f t="shared" si="2"/>
        <v>672</v>
      </c>
    </row>
    <row r="282" ht="15.75" customHeight="1">
      <c r="A282" s="4" t="s">
        <v>13593</v>
      </c>
      <c r="B282" s="4" t="s">
        <v>13594</v>
      </c>
      <c r="C282" s="4" t="s">
        <v>12576</v>
      </c>
      <c r="D282" s="4" t="s">
        <v>13595</v>
      </c>
      <c r="E282" s="4" t="s">
        <v>4554</v>
      </c>
      <c r="F282" s="4" t="s">
        <v>4554</v>
      </c>
      <c r="G282" s="4" t="s">
        <v>4554</v>
      </c>
      <c r="H282" s="4" t="s">
        <v>12945</v>
      </c>
      <c r="I282" s="4" t="s">
        <v>118</v>
      </c>
      <c r="J282" s="4" t="s">
        <v>281</v>
      </c>
      <c r="K282" s="4" t="s">
        <v>1325</v>
      </c>
      <c r="L282" s="4" t="s">
        <v>3161</v>
      </c>
      <c r="M282" s="4" t="s">
        <v>3057</v>
      </c>
      <c r="N282" s="4" t="s">
        <v>13596</v>
      </c>
      <c r="O282" s="4" t="s">
        <v>4554</v>
      </c>
      <c r="P282" s="4" t="s">
        <v>4554</v>
      </c>
      <c r="Q282" s="4" t="s">
        <v>4556</v>
      </c>
      <c r="R282" s="4" t="s">
        <v>4554</v>
      </c>
      <c r="S282" s="4" t="s">
        <v>4594</v>
      </c>
      <c r="T282" s="4" t="s">
        <v>4687</v>
      </c>
      <c r="U282" s="4" t="s">
        <v>4554</v>
      </c>
      <c r="V282" s="4" t="s">
        <v>4554</v>
      </c>
      <c r="W282" s="4" t="s">
        <v>4559</v>
      </c>
      <c r="X282" s="4" t="s">
        <v>13597</v>
      </c>
      <c r="Y282" s="5">
        <f t="shared" si="1"/>
        <v>0.00009259259259</v>
      </c>
      <c r="Z282" s="4">
        <f t="shared" si="2"/>
        <v>672</v>
      </c>
    </row>
    <row r="283" ht="15.75" customHeight="1">
      <c r="A283" s="4" t="s">
        <v>13598</v>
      </c>
      <c r="B283" s="4" t="s">
        <v>13599</v>
      </c>
      <c r="C283" s="4" t="s">
        <v>12576</v>
      </c>
      <c r="D283" s="4" t="s">
        <v>13600</v>
      </c>
      <c r="E283" s="4" t="s">
        <v>4554</v>
      </c>
      <c r="F283" s="4" t="s">
        <v>4554</v>
      </c>
      <c r="G283" s="4" t="s">
        <v>4554</v>
      </c>
      <c r="H283" s="4" t="s">
        <v>270</v>
      </c>
      <c r="I283" s="4" t="s">
        <v>51</v>
      </c>
      <c r="J283" s="4" t="s">
        <v>3112</v>
      </c>
      <c r="K283" s="4" t="s">
        <v>134</v>
      </c>
      <c r="L283" s="4" t="s">
        <v>94</v>
      </c>
      <c r="M283" s="4" t="s">
        <v>1325</v>
      </c>
      <c r="N283" s="4" t="s">
        <v>87</v>
      </c>
      <c r="O283" s="4" t="s">
        <v>4554</v>
      </c>
      <c r="P283" s="4" t="s">
        <v>4554</v>
      </c>
      <c r="Q283" s="4" t="s">
        <v>4556</v>
      </c>
      <c r="R283" s="4" t="s">
        <v>4554</v>
      </c>
      <c r="S283" s="4" t="s">
        <v>4594</v>
      </c>
      <c r="T283" s="4" t="s">
        <v>4558</v>
      </c>
      <c r="U283" s="4" t="s">
        <v>4554</v>
      </c>
      <c r="V283" s="4" t="s">
        <v>4554</v>
      </c>
      <c r="W283" s="4" t="s">
        <v>4559</v>
      </c>
      <c r="X283" s="4" t="s">
        <v>13601</v>
      </c>
      <c r="Y283" s="5">
        <f t="shared" si="1"/>
        <v>0.00009259259259</v>
      </c>
      <c r="Z283" s="4">
        <f t="shared" si="2"/>
        <v>672</v>
      </c>
    </row>
    <row r="284" ht="15.75" customHeight="1">
      <c r="A284" s="4" t="s">
        <v>13602</v>
      </c>
      <c r="B284" s="4" t="s">
        <v>13603</v>
      </c>
      <c r="C284" s="4" t="s">
        <v>12576</v>
      </c>
      <c r="D284" s="4" t="s">
        <v>13604</v>
      </c>
      <c r="E284" s="4" t="s">
        <v>4554</v>
      </c>
      <c r="F284" s="4" t="s">
        <v>4554</v>
      </c>
      <c r="G284" s="4" t="s">
        <v>4554</v>
      </c>
      <c r="H284" s="4" t="s">
        <v>137</v>
      </c>
      <c r="I284" s="4" t="s">
        <v>98</v>
      </c>
      <c r="J284" s="4" t="s">
        <v>425</v>
      </c>
      <c r="K284" s="4" t="s">
        <v>86</v>
      </c>
      <c r="L284" s="4" t="s">
        <v>141</v>
      </c>
      <c r="M284" s="4" t="s">
        <v>3037</v>
      </c>
      <c r="N284" s="4" t="s">
        <v>148</v>
      </c>
      <c r="O284" s="4" t="s">
        <v>4554</v>
      </c>
      <c r="P284" s="4" t="s">
        <v>4554</v>
      </c>
      <c r="Q284" s="4" t="s">
        <v>4556</v>
      </c>
      <c r="R284" s="4" t="s">
        <v>4554</v>
      </c>
      <c r="S284" s="4" t="s">
        <v>4594</v>
      </c>
      <c r="T284" s="4" t="s">
        <v>4558</v>
      </c>
      <c r="U284" s="4" t="s">
        <v>4554</v>
      </c>
      <c r="V284" s="4" t="s">
        <v>4554</v>
      </c>
      <c r="W284" s="4" t="s">
        <v>4559</v>
      </c>
      <c r="X284" s="4" t="s">
        <v>1037</v>
      </c>
      <c r="Y284" s="5">
        <f t="shared" si="1"/>
        <v>0.00009259259259</v>
      </c>
      <c r="Z284" s="4">
        <f t="shared" si="2"/>
        <v>672</v>
      </c>
    </row>
    <row r="285" ht="15.75" customHeight="1">
      <c r="A285" s="4" t="s">
        <v>13605</v>
      </c>
      <c r="B285" s="4" t="s">
        <v>13606</v>
      </c>
      <c r="C285" s="4" t="s">
        <v>12576</v>
      </c>
      <c r="D285" s="4" t="s">
        <v>13607</v>
      </c>
      <c r="E285" s="4" t="s">
        <v>4554</v>
      </c>
      <c r="F285" s="4" t="s">
        <v>4554</v>
      </c>
      <c r="G285" s="4" t="s">
        <v>4554</v>
      </c>
      <c r="H285" s="4" t="s">
        <v>250</v>
      </c>
      <c r="I285" s="4" t="s">
        <v>58</v>
      </c>
      <c r="J285" s="4" t="s">
        <v>11751</v>
      </c>
      <c r="K285" s="4" t="s">
        <v>134</v>
      </c>
      <c r="L285" s="4" t="s">
        <v>4631</v>
      </c>
      <c r="M285" s="4" t="s">
        <v>1229</v>
      </c>
      <c r="N285" s="4" t="s">
        <v>4687</v>
      </c>
      <c r="O285" s="4" t="s">
        <v>4554</v>
      </c>
      <c r="P285" s="4" t="s">
        <v>4554</v>
      </c>
      <c r="Q285" s="4" t="s">
        <v>4556</v>
      </c>
      <c r="R285" s="4" t="s">
        <v>4554</v>
      </c>
      <c r="S285" s="4" t="s">
        <v>4594</v>
      </c>
      <c r="T285" s="4" t="s">
        <v>4558</v>
      </c>
      <c r="U285" s="4" t="s">
        <v>4554</v>
      </c>
      <c r="V285" s="4" t="s">
        <v>4554</v>
      </c>
      <c r="W285" s="4" t="s">
        <v>4559</v>
      </c>
      <c r="X285" s="4" t="s">
        <v>13608</v>
      </c>
      <c r="Y285" s="5">
        <f t="shared" si="1"/>
        <v>0.0001041666667</v>
      </c>
      <c r="Z285" s="4">
        <f t="shared" si="2"/>
        <v>672</v>
      </c>
    </row>
    <row r="286" ht="15.75" customHeight="1">
      <c r="A286" s="4" t="s">
        <v>13609</v>
      </c>
      <c r="B286" s="4" t="s">
        <v>13610</v>
      </c>
      <c r="C286" s="4" t="s">
        <v>12576</v>
      </c>
      <c r="D286" s="4" t="s">
        <v>13611</v>
      </c>
      <c r="E286" s="4" t="s">
        <v>4554</v>
      </c>
      <c r="F286" s="4" t="s">
        <v>4554</v>
      </c>
      <c r="G286" s="4" t="s">
        <v>4554</v>
      </c>
      <c r="H286" s="4" t="s">
        <v>155</v>
      </c>
      <c r="I286" s="4" t="s">
        <v>92</v>
      </c>
      <c r="J286" s="4" t="s">
        <v>539</v>
      </c>
      <c r="K286" s="4" t="s">
        <v>86</v>
      </c>
      <c r="L286" s="4" t="s">
        <v>4670</v>
      </c>
      <c r="M286" s="4" t="s">
        <v>1057</v>
      </c>
      <c r="N286" s="4" t="s">
        <v>4622</v>
      </c>
      <c r="O286" s="4" t="s">
        <v>4554</v>
      </c>
      <c r="P286" s="4" t="s">
        <v>4554</v>
      </c>
      <c r="Q286" s="4" t="s">
        <v>4556</v>
      </c>
      <c r="R286" s="4" t="s">
        <v>4554</v>
      </c>
      <c r="S286" s="4" t="s">
        <v>4594</v>
      </c>
      <c r="T286" s="4" t="s">
        <v>4558</v>
      </c>
      <c r="U286" s="4" t="s">
        <v>4554</v>
      </c>
      <c r="V286" s="4" t="s">
        <v>4554</v>
      </c>
      <c r="W286" s="4" t="s">
        <v>4559</v>
      </c>
      <c r="X286" s="4" t="s">
        <v>13612</v>
      </c>
      <c r="Y286" s="5">
        <f t="shared" si="1"/>
        <v>0.00009259259259</v>
      </c>
      <c r="Z286" s="4">
        <f t="shared" si="2"/>
        <v>672</v>
      </c>
    </row>
    <row r="287" ht="15.75" customHeight="1">
      <c r="A287" s="4" t="s">
        <v>13613</v>
      </c>
      <c r="B287" s="4" t="s">
        <v>13614</v>
      </c>
      <c r="C287" s="4" t="s">
        <v>12576</v>
      </c>
      <c r="D287" s="4" t="s">
        <v>13615</v>
      </c>
      <c r="E287" s="4" t="s">
        <v>4554</v>
      </c>
      <c r="F287" s="4" t="s">
        <v>4554</v>
      </c>
      <c r="G287" s="4" t="s">
        <v>4554</v>
      </c>
      <c r="H287" s="4" t="s">
        <v>3018</v>
      </c>
      <c r="I287" s="4" t="s">
        <v>83</v>
      </c>
      <c r="J287" s="4" t="s">
        <v>84</v>
      </c>
      <c r="K287" s="4" t="s">
        <v>44</v>
      </c>
      <c r="L287" s="4" t="s">
        <v>39</v>
      </c>
      <c r="M287" s="4" t="s">
        <v>86</v>
      </c>
      <c r="N287" s="4" t="s">
        <v>254</v>
      </c>
      <c r="O287" s="4" t="s">
        <v>4554</v>
      </c>
      <c r="P287" s="4" t="s">
        <v>4554</v>
      </c>
      <c r="Q287" s="4" t="s">
        <v>4556</v>
      </c>
      <c r="R287" s="4" t="s">
        <v>4554</v>
      </c>
      <c r="S287" s="4" t="s">
        <v>4594</v>
      </c>
      <c r="T287" s="4" t="s">
        <v>4558</v>
      </c>
      <c r="U287" s="4" t="s">
        <v>4554</v>
      </c>
      <c r="V287" s="4" t="s">
        <v>4554</v>
      </c>
      <c r="W287" s="4" t="s">
        <v>4559</v>
      </c>
      <c r="X287" s="4" t="s">
        <v>13616</v>
      </c>
      <c r="Y287" s="5">
        <f t="shared" si="1"/>
        <v>0.00009259259259</v>
      </c>
      <c r="Z287" s="4">
        <f t="shared" si="2"/>
        <v>672</v>
      </c>
    </row>
    <row r="288" ht="15.75" customHeight="1">
      <c r="A288" s="4" t="s">
        <v>13617</v>
      </c>
      <c r="B288" s="4" t="s">
        <v>13618</v>
      </c>
      <c r="C288" s="4" t="s">
        <v>12576</v>
      </c>
      <c r="D288" s="4" t="s">
        <v>13619</v>
      </c>
      <c r="E288" s="4" t="s">
        <v>4554</v>
      </c>
      <c r="F288" s="4" t="s">
        <v>4554</v>
      </c>
      <c r="G288" s="4" t="s">
        <v>4554</v>
      </c>
      <c r="H288" s="4" t="s">
        <v>1058</v>
      </c>
      <c r="I288" s="4" t="s">
        <v>2271</v>
      </c>
      <c r="J288" s="4" t="s">
        <v>3088</v>
      </c>
      <c r="K288" s="4" t="s">
        <v>19</v>
      </c>
      <c r="L288" s="4" t="s">
        <v>124</v>
      </c>
      <c r="M288" s="4" t="s">
        <v>1163</v>
      </c>
      <c r="N288" s="4" t="s">
        <v>173</v>
      </c>
      <c r="O288" s="4" t="s">
        <v>4554</v>
      </c>
      <c r="P288" s="4" t="s">
        <v>4554</v>
      </c>
      <c r="Q288" s="4" t="s">
        <v>4556</v>
      </c>
      <c r="R288" s="4" t="s">
        <v>4554</v>
      </c>
      <c r="S288" s="4" t="s">
        <v>4594</v>
      </c>
      <c r="T288" s="4" t="s">
        <v>4558</v>
      </c>
      <c r="U288" s="4" t="s">
        <v>4554</v>
      </c>
      <c r="V288" s="4" t="s">
        <v>4554</v>
      </c>
      <c r="W288" s="4" t="s">
        <v>4559</v>
      </c>
      <c r="X288" s="4" t="s">
        <v>13620</v>
      </c>
      <c r="Y288" s="5">
        <f t="shared" si="1"/>
        <v>0.00009259259259</v>
      </c>
      <c r="Z288" s="4">
        <f t="shared" si="2"/>
        <v>672</v>
      </c>
    </row>
    <row r="289" ht="15.75" customHeight="1">
      <c r="A289" s="4" t="s">
        <v>13621</v>
      </c>
      <c r="B289" s="4" t="s">
        <v>13622</v>
      </c>
      <c r="C289" s="4" t="s">
        <v>12576</v>
      </c>
      <c r="D289" s="4" t="s">
        <v>13623</v>
      </c>
      <c r="E289" s="4" t="s">
        <v>4554</v>
      </c>
      <c r="F289" s="4" t="s">
        <v>4554</v>
      </c>
      <c r="G289" s="4" t="s">
        <v>4554</v>
      </c>
      <c r="H289" s="4" t="s">
        <v>26</v>
      </c>
      <c r="I289" s="4" t="s">
        <v>1547</v>
      </c>
      <c r="J289" s="4" t="s">
        <v>793</v>
      </c>
      <c r="K289" s="4" t="s">
        <v>144</v>
      </c>
      <c r="L289" s="4" t="s">
        <v>159</v>
      </c>
      <c r="M289" s="4" t="s">
        <v>1261</v>
      </c>
      <c r="N289" s="4" t="s">
        <v>221</v>
      </c>
      <c r="O289" s="4" t="s">
        <v>4554</v>
      </c>
      <c r="P289" s="4" t="s">
        <v>4554</v>
      </c>
      <c r="Q289" s="4" t="s">
        <v>4556</v>
      </c>
      <c r="R289" s="4" t="s">
        <v>4554</v>
      </c>
      <c r="S289" s="4" t="s">
        <v>4594</v>
      </c>
      <c r="T289" s="4" t="s">
        <v>4558</v>
      </c>
      <c r="U289" s="4" t="s">
        <v>4554</v>
      </c>
      <c r="V289" s="4" t="s">
        <v>4554</v>
      </c>
      <c r="W289" s="4" t="s">
        <v>4559</v>
      </c>
      <c r="X289" s="4" t="s">
        <v>1045</v>
      </c>
      <c r="Y289" s="5">
        <f t="shared" si="1"/>
        <v>0.0001851851852</v>
      </c>
      <c r="Z289" s="4">
        <f t="shared" si="2"/>
        <v>672</v>
      </c>
    </row>
    <row r="290" ht="15.75" customHeight="1">
      <c r="A290" s="4" t="s">
        <v>13624</v>
      </c>
      <c r="B290" s="4" t="s">
        <v>13625</v>
      </c>
      <c r="C290" s="4" t="s">
        <v>12576</v>
      </c>
      <c r="D290" s="4" t="s">
        <v>13626</v>
      </c>
      <c r="E290" s="4" t="s">
        <v>4554</v>
      </c>
      <c r="F290" s="4" t="s">
        <v>4554</v>
      </c>
      <c r="G290" s="4" t="s">
        <v>4554</v>
      </c>
      <c r="H290" s="4" t="s">
        <v>126</v>
      </c>
      <c r="I290" s="4" t="s">
        <v>87</v>
      </c>
      <c r="J290" s="4" t="s">
        <v>409</v>
      </c>
      <c r="K290" s="4" t="s">
        <v>4558</v>
      </c>
      <c r="L290" s="4" t="s">
        <v>3065</v>
      </c>
      <c r="M290" s="4" t="s">
        <v>1057</v>
      </c>
      <c r="N290" s="4" t="s">
        <v>3182</v>
      </c>
      <c r="O290" s="4" t="s">
        <v>4554</v>
      </c>
      <c r="P290" s="4" t="s">
        <v>4554</v>
      </c>
      <c r="Q290" s="4" t="s">
        <v>4556</v>
      </c>
      <c r="R290" s="4" t="s">
        <v>4554</v>
      </c>
      <c r="S290" s="4" t="s">
        <v>4594</v>
      </c>
      <c r="T290" s="4" t="s">
        <v>4687</v>
      </c>
      <c r="U290" s="4" t="s">
        <v>4554</v>
      </c>
      <c r="V290" s="4" t="s">
        <v>4554</v>
      </c>
      <c r="W290" s="4" t="s">
        <v>4559</v>
      </c>
      <c r="X290" s="4" t="s">
        <v>6439</v>
      </c>
      <c r="Y290" s="5">
        <f t="shared" si="1"/>
        <v>0.00009259259259</v>
      </c>
      <c r="Z290" s="4">
        <f t="shared" si="2"/>
        <v>672</v>
      </c>
    </row>
    <row r="291" ht="15.75" customHeight="1">
      <c r="A291" s="4" t="s">
        <v>13627</v>
      </c>
      <c r="B291" s="4" t="s">
        <v>13628</v>
      </c>
      <c r="C291" s="4" t="s">
        <v>12576</v>
      </c>
      <c r="D291" s="4" t="s">
        <v>13629</v>
      </c>
      <c r="E291" s="4" t="s">
        <v>4554</v>
      </c>
      <c r="F291" s="4" t="s">
        <v>4554</v>
      </c>
      <c r="G291" s="4" t="s">
        <v>4554</v>
      </c>
      <c r="H291" s="4" t="s">
        <v>250</v>
      </c>
      <c r="I291" s="4" t="s">
        <v>58</v>
      </c>
      <c r="J291" s="4" t="s">
        <v>11751</v>
      </c>
      <c r="K291" s="4" t="s">
        <v>134</v>
      </c>
      <c r="L291" s="4" t="s">
        <v>4631</v>
      </c>
      <c r="M291" s="4" t="s">
        <v>1229</v>
      </c>
      <c r="N291" s="4" t="s">
        <v>221</v>
      </c>
      <c r="O291" s="4" t="s">
        <v>4554</v>
      </c>
      <c r="P291" s="4" t="s">
        <v>4554</v>
      </c>
      <c r="Q291" s="4" t="s">
        <v>4556</v>
      </c>
      <c r="R291" s="4" t="s">
        <v>4554</v>
      </c>
      <c r="S291" s="4" t="s">
        <v>4594</v>
      </c>
      <c r="T291" s="4" t="s">
        <v>4558</v>
      </c>
      <c r="U291" s="4" t="s">
        <v>4554</v>
      </c>
      <c r="V291" s="4" t="s">
        <v>4554</v>
      </c>
      <c r="W291" s="4" t="s">
        <v>4559</v>
      </c>
      <c r="X291" s="4" t="s">
        <v>13630</v>
      </c>
      <c r="Y291" s="5">
        <f t="shared" si="1"/>
        <v>0.00009259259259</v>
      </c>
      <c r="Z291" s="4">
        <f t="shared" si="2"/>
        <v>672</v>
      </c>
    </row>
    <row r="292" ht="15.75" customHeight="1">
      <c r="A292" s="4" t="s">
        <v>13631</v>
      </c>
      <c r="B292" s="4" t="s">
        <v>13632</v>
      </c>
      <c r="C292" s="4" t="s">
        <v>12576</v>
      </c>
      <c r="D292" s="4" t="s">
        <v>13633</v>
      </c>
      <c r="E292" s="4" t="s">
        <v>4554</v>
      </c>
      <c r="F292" s="4" t="s">
        <v>4554</v>
      </c>
      <c r="G292" s="4" t="s">
        <v>4554</v>
      </c>
      <c r="H292" s="4" t="s">
        <v>250</v>
      </c>
      <c r="I292" s="4" t="s">
        <v>58</v>
      </c>
      <c r="J292" s="4" t="s">
        <v>11751</v>
      </c>
      <c r="K292" s="4" t="s">
        <v>134</v>
      </c>
      <c r="L292" s="4" t="s">
        <v>4631</v>
      </c>
      <c r="M292" s="4" t="s">
        <v>1229</v>
      </c>
      <c r="N292" s="4" t="s">
        <v>58</v>
      </c>
      <c r="O292" s="4" t="s">
        <v>4554</v>
      </c>
      <c r="P292" s="4" t="s">
        <v>4554</v>
      </c>
      <c r="Q292" s="4" t="s">
        <v>4556</v>
      </c>
      <c r="R292" s="4" t="s">
        <v>4554</v>
      </c>
      <c r="S292" s="4" t="s">
        <v>4594</v>
      </c>
      <c r="T292" s="4" t="s">
        <v>4558</v>
      </c>
      <c r="U292" s="4" t="s">
        <v>4554</v>
      </c>
      <c r="V292" s="4" t="s">
        <v>4554</v>
      </c>
      <c r="W292" s="4" t="s">
        <v>4559</v>
      </c>
      <c r="X292" s="4" t="s">
        <v>6451</v>
      </c>
      <c r="Y292" s="5">
        <f t="shared" si="1"/>
        <v>0.0001041666667</v>
      </c>
      <c r="Z292" s="4">
        <f t="shared" si="2"/>
        <v>672</v>
      </c>
    </row>
    <row r="293" ht="15.75" customHeight="1">
      <c r="A293" s="4" t="s">
        <v>13634</v>
      </c>
      <c r="B293" s="4" t="s">
        <v>13635</v>
      </c>
      <c r="C293" s="4" t="s">
        <v>12576</v>
      </c>
      <c r="D293" s="4" t="s">
        <v>13636</v>
      </c>
      <c r="E293" s="4" t="s">
        <v>4554</v>
      </c>
      <c r="F293" s="4" t="s">
        <v>4554</v>
      </c>
      <c r="G293" s="4" t="s">
        <v>4554</v>
      </c>
      <c r="H293" s="4" t="s">
        <v>116</v>
      </c>
      <c r="I293" s="4" t="s">
        <v>956</v>
      </c>
      <c r="J293" s="4" t="s">
        <v>593</v>
      </c>
      <c r="K293" s="4" t="s">
        <v>72</v>
      </c>
      <c r="L293" s="4" t="s">
        <v>515</v>
      </c>
      <c r="M293" s="4" t="s">
        <v>1229</v>
      </c>
      <c r="N293" s="4" t="s">
        <v>355</v>
      </c>
      <c r="O293" s="4" t="s">
        <v>4554</v>
      </c>
      <c r="P293" s="4" t="s">
        <v>4554</v>
      </c>
      <c r="Q293" s="4" t="s">
        <v>4556</v>
      </c>
      <c r="R293" s="4" t="s">
        <v>4554</v>
      </c>
      <c r="S293" s="4" t="s">
        <v>4594</v>
      </c>
      <c r="T293" s="4" t="s">
        <v>4687</v>
      </c>
      <c r="U293" s="4" t="s">
        <v>4554</v>
      </c>
      <c r="V293" s="4" t="s">
        <v>4554</v>
      </c>
      <c r="W293" s="4" t="s">
        <v>4559</v>
      </c>
      <c r="X293" s="4" t="s">
        <v>13637</v>
      </c>
      <c r="Y293" s="5">
        <f t="shared" si="1"/>
        <v>0.00009259259259</v>
      </c>
      <c r="Z293" s="4">
        <f t="shared" si="2"/>
        <v>672</v>
      </c>
    </row>
    <row r="294" ht="15.75" customHeight="1">
      <c r="A294" s="4" t="s">
        <v>13638</v>
      </c>
      <c r="B294" s="4" t="s">
        <v>13639</v>
      </c>
      <c r="C294" s="4" t="s">
        <v>12576</v>
      </c>
      <c r="D294" s="4" t="s">
        <v>13640</v>
      </c>
      <c r="E294" s="4" t="s">
        <v>4554</v>
      </c>
      <c r="F294" s="4" t="s">
        <v>4554</v>
      </c>
      <c r="G294" s="4" t="s">
        <v>4554</v>
      </c>
      <c r="H294" s="4" t="s">
        <v>90</v>
      </c>
      <c r="I294" s="4" t="s">
        <v>87</v>
      </c>
      <c r="J294" s="4" t="s">
        <v>678</v>
      </c>
      <c r="K294" s="4" t="s">
        <v>4558</v>
      </c>
      <c r="L294" s="4" t="s">
        <v>2480</v>
      </c>
      <c r="M294" s="4" t="s">
        <v>1057</v>
      </c>
      <c r="N294" s="4" t="s">
        <v>195</v>
      </c>
      <c r="O294" s="4" t="s">
        <v>4554</v>
      </c>
      <c r="P294" s="4" t="s">
        <v>4554</v>
      </c>
      <c r="Q294" s="4" t="s">
        <v>4556</v>
      </c>
      <c r="R294" s="4" t="s">
        <v>4554</v>
      </c>
      <c r="S294" s="4" t="s">
        <v>4594</v>
      </c>
      <c r="T294" s="4" t="s">
        <v>4558</v>
      </c>
      <c r="U294" s="4" t="s">
        <v>4554</v>
      </c>
      <c r="V294" s="4" t="s">
        <v>4554</v>
      </c>
      <c r="W294" s="4" t="s">
        <v>4559</v>
      </c>
      <c r="X294" s="4" t="s">
        <v>13641</v>
      </c>
      <c r="Y294" s="5">
        <f t="shared" si="1"/>
        <v>0.00009259259259</v>
      </c>
      <c r="Z294" s="4">
        <f t="shared" si="2"/>
        <v>672</v>
      </c>
    </row>
    <row r="295" ht="15.75" customHeight="1">
      <c r="A295" s="4" t="s">
        <v>13642</v>
      </c>
      <c r="B295" s="4" t="s">
        <v>13643</v>
      </c>
      <c r="C295" s="4" t="s">
        <v>12576</v>
      </c>
      <c r="D295" s="4" t="s">
        <v>13644</v>
      </c>
      <c r="E295" s="4" t="s">
        <v>4554</v>
      </c>
      <c r="F295" s="4" t="s">
        <v>4554</v>
      </c>
      <c r="G295" s="4" t="s">
        <v>4554</v>
      </c>
      <c r="H295" s="4" t="s">
        <v>126</v>
      </c>
      <c r="I295" s="4" t="s">
        <v>87</v>
      </c>
      <c r="J295" s="4" t="s">
        <v>391</v>
      </c>
      <c r="K295" s="4" t="s">
        <v>4558</v>
      </c>
      <c r="L295" s="4" t="s">
        <v>3065</v>
      </c>
      <c r="M295" s="4" t="s">
        <v>1057</v>
      </c>
      <c r="N295" s="4" t="s">
        <v>1801</v>
      </c>
      <c r="O295" s="4" t="s">
        <v>4554</v>
      </c>
      <c r="P295" s="4" t="s">
        <v>4554</v>
      </c>
      <c r="Q295" s="4" t="s">
        <v>4556</v>
      </c>
      <c r="R295" s="4" t="s">
        <v>4554</v>
      </c>
      <c r="S295" s="4" t="s">
        <v>4594</v>
      </c>
      <c r="T295" s="4" t="s">
        <v>4687</v>
      </c>
      <c r="U295" s="4" t="s">
        <v>4554</v>
      </c>
      <c r="V295" s="4" t="s">
        <v>4554</v>
      </c>
      <c r="W295" s="4" t="s">
        <v>4559</v>
      </c>
      <c r="X295" s="4" t="s">
        <v>6471</v>
      </c>
      <c r="Y295" s="5">
        <f t="shared" si="1"/>
        <v>0.00009259259259</v>
      </c>
      <c r="Z295" s="4">
        <f t="shared" si="2"/>
        <v>672</v>
      </c>
    </row>
    <row r="296" ht="15.75" customHeight="1">
      <c r="A296" s="4" t="s">
        <v>13645</v>
      </c>
      <c r="B296" s="4" t="s">
        <v>13646</v>
      </c>
      <c r="C296" s="4" t="s">
        <v>12576</v>
      </c>
      <c r="D296" s="4" t="s">
        <v>13647</v>
      </c>
      <c r="E296" s="4" t="s">
        <v>4554</v>
      </c>
      <c r="F296" s="4" t="s">
        <v>4554</v>
      </c>
      <c r="G296" s="4" t="s">
        <v>4554</v>
      </c>
      <c r="H296" s="4" t="s">
        <v>13453</v>
      </c>
      <c r="I296" s="4" t="s">
        <v>2484</v>
      </c>
      <c r="J296" s="4" t="s">
        <v>1545</v>
      </c>
      <c r="K296" s="4" t="s">
        <v>134</v>
      </c>
      <c r="L296" s="4" t="s">
        <v>2215</v>
      </c>
      <c r="M296" s="4" t="s">
        <v>1325</v>
      </c>
      <c r="N296" s="4" t="s">
        <v>95</v>
      </c>
      <c r="O296" s="4" t="s">
        <v>4554</v>
      </c>
      <c r="P296" s="4" t="s">
        <v>4554</v>
      </c>
      <c r="Q296" s="4" t="s">
        <v>4556</v>
      </c>
      <c r="R296" s="4" t="s">
        <v>4554</v>
      </c>
      <c r="S296" s="4" t="s">
        <v>4594</v>
      </c>
      <c r="T296" s="4" t="s">
        <v>4558</v>
      </c>
      <c r="U296" s="4" t="s">
        <v>4554</v>
      </c>
      <c r="V296" s="4" t="s">
        <v>4554</v>
      </c>
      <c r="W296" s="4" t="s">
        <v>4559</v>
      </c>
      <c r="X296" s="4" t="s">
        <v>1063</v>
      </c>
      <c r="Y296" s="5">
        <f t="shared" si="1"/>
        <v>0.0001851851852</v>
      </c>
      <c r="Z296" s="4">
        <f t="shared" si="2"/>
        <v>672</v>
      </c>
    </row>
    <row r="297" ht="15.75" customHeight="1">
      <c r="A297" s="4" t="s">
        <v>13648</v>
      </c>
      <c r="B297" s="4" t="s">
        <v>13649</v>
      </c>
      <c r="C297" s="4" t="s">
        <v>12576</v>
      </c>
      <c r="D297" s="4" t="s">
        <v>13650</v>
      </c>
      <c r="E297" s="4" t="s">
        <v>4554</v>
      </c>
      <c r="F297" s="4" t="s">
        <v>4554</v>
      </c>
      <c r="G297" s="4" t="s">
        <v>4554</v>
      </c>
      <c r="H297" s="4" t="s">
        <v>26</v>
      </c>
      <c r="I297" s="4" t="s">
        <v>1547</v>
      </c>
      <c r="J297" s="4" t="s">
        <v>531</v>
      </c>
      <c r="K297" s="4" t="s">
        <v>144</v>
      </c>
      <c r="L297" s="4" t="s">
        <v>3027</v>
      </c>
      <c r="M297" s="4" t="s">
        <v>1261</v>
      </c>
      <c r="N297" s="4" t="s">
        <v>4563</v>
      </c>
      <c r="O297" s="4" t="s">
        <v>4554</v>
      </c>
      <c r="P297" s="4" t="s">
        <v>4554</v>
      </c>
      <c r="Q297" s="4" t="s">
        <v>4556</v>
      </c>
      <c r="R297" s="4" t="s">
        <v>4554</v>
      </c>
      <c r="S297" s="4" t="s">
        <v>4594</v>
      </c>
      <c r="T297" s="4" t="s">
        <v>4558</v>
      </c>
      <c r="U297" s="4" t="s">
        <v>4554</v>
      </c>
      <c r="V297" s="4" t="s">
        <v>4554</v>
      </c>
      <c r="W297" s="4" t="s">
        <v>4559</v>
      </c>
      <c r="X297" s="4" t="s">
        <v>13651</v>
      </c>
      <c r="Y297" s="5">
        <f t="shared" si="1"/>
        <v>0.00009259259259</v>
      </c>
      <c r="Z297" s="4">
        <f t="shared" si="2"/>
        <v>672</v>
      </c>
    </row>
    <row r="298" ht="15.75" customHeight="1">
      <c r="A298" s="4" t="s">
        <v>13652</v>
      </c>
      <c r="B298" s="4" t="s">
        <v>13653</v>
      </c>
      <c r="C298" s="4" t="s">
        <v>12576</v>
      </c>
      <c r="D298" s="4" t="s">
        <v>13654</v>
      </c>
      <c r="E298" s="4" t="s">
        <v>4554</v>
      </c>
      <c r="F298" s="4" t="s">
        <v>4554</v>
      </c>
      <c r="G298" s="4" t="s">
        <v>4554</v>
      </c>
      <c r="H298" s="4" t="s">
        <v>193</v>
      </c>
      <c r="I298" s="4" t="s">
        <v>87</v>
      </c>
      <c r="J298" s="4" t="s">
        <v>409</v>
      </c>
      <c r="K298" s="4" t="s">
        <v>4558</v>
      </c>
      <c r="L298" s="4" t="s">
        <v>2480</v>
      </c>
      <c r="M298" s="4" t="s">
        <v>1057</v>
      </c>
      <c r="N298" s="4" t="s">
        <v>206</v>
      </c>
      <c r="O298" s="4" t="s">
        <v>4554</v>
      </c>
      <c r="P298" s="4" t="s">
        <v>4554</v>
      </c>
      <c r="Q298" s="4" t="s">
        <v>4556</v>
      </c>
      <c r="R298" s="4" t="s">
        <v>4554</v>
      </c>
      <c r="S298" s="4" t="s">
        <v>4594</v>
      </c>
      <c r="T298" s="4" t="s">
        <v>4558</v>
      </c>
      <c r="U298" s="4" t="s">
        <v>4554</v>
      </c>
      <c r="V298" s="4" t="s">
        <v>4554</v>
      </c>
      <c r="W298" s="4" t="s">
        <v>4559</v>
      </c>
      <c r="X298" s="4" t="s">
        <v>13655</v>
      </c>
      <c r="Y298" s="5">
        <f t="shared" si="1"/>
        <v>0.00009259259259</v>
      </c>
      <c r="Z298" s="4">
        <f t="shared" si="2"/>
        <v>672</v>
      </c>
    </row>
    <row r="299" ht="15.75" customHeight="1">
      <c r="A299" s="4" t="s">
        <v>13656</v>
      </c>
      <c r="B299" s="4" t="s">
        <v>13657</v>
      </c>
      <c r="C299" s="4" t="s">
        <v>12576</v>
      </c>
      <c r="D299" s="4" t="s">
        <v>13658</v>
      </c>
      <c r="E299" s="4" t="s">
        <v>4554</v>
      </c>
      <c r="F299" s="4" t="s">
        <v>4554</v>
      </c>
      <c r="G299" s="4" t="s">
        <v>4554</v>
      </c>
      <c r="H299" s="4" t="s">
        <v>3127</v>
      </c>
      <c r="I299" s="4" t="s">
        <v>2484</v>
      </c>
      <c r="J299" s="4" t="s">
        <v>1645</v>
      </c>
      <c r="K299" s="4" t="s">
        <v>134</v>
      </c>
      <c r="L299" s="4" t="s">
        <v>3416</v>
      </c>
      <c r="M299" s="4" t="s">
        <v>1325</v>
      </c>
      <c r="N299" s="4" t="s">
        <v>177</v>
      </c>
      <c r="O299" s="4" t="s">
        <v>4554</v>
      </c>
      <c r="P299" s="4" t="s">
        <v>4554</v>
      </c>
      <c r="Q299" s="4" t="s">
        <v>4556</v>
      </c>
      <c r="R299" s="4" t="s">
        <v>4554</v>
      </c>
      <c r="S299" s="4" t="s">
        <v>4594</v>
      </c>
      <c r="T299" s="4" t="s">
        <v>4558</v>
      </c>
      <c r="U299" s="4" t="s">
        <v>4554</v>
      </c>
      <c r="V299" s="4" t="s">
        <v>4554</v>
      </c>
      <c r="W299" s="4" t="s">
        <v>4559</v>
      </c>
      <c r="X299" s="4" t="s">
        <v>6495</v>
      </c>
      <c r="Y299" s="5">
        <f t="shared" si="1"/>
        <v>0.0001041666667</v>
      </c>
      <c r="Z299" s="4">
        <f t="shared" si="2"/>
        <v>672</v>
      </c>
    </row>
    <row r="300" ht="15.75" customHeight="1">
      <c r="A300" s="4" t="s">
        <v>13659</v>
      </c>
      <c r="B300" s="4" t="s">
        <v>13660</v>
      </c>
      <c r="C300" s="4" t="s">
        <v>12576</v>
      </c>
      <c r="D300" s="4" t="s">
        <v>13661</v>
      </c>
      <c r="E300" s="4" t="s">
        <v>4554</v>
      </c>
      <c r="F300" s="4" t="s">
        <v>4554</v>
      </c>
      <c r="G300" s="4" t="s">
        <v>4554</v>
      </c>
      <c r="H300" s="4" t="s">
        <v>143</v>
      </c>
      <c r="I300" s="4" t="s">
        <v>114</v>
      </c>
      <c r="J300" s="4" t="s">
        <v>496</v>
      </c>
      <c r="K300" s="4" t="s">
        <v>1325</v>
      </c>
      <c r="L300" s="4" t="s">
        <v>2994</v>
      </c>
      <c r="M300" s="4" t="s">
        <v>3057</v>
      </c>
      <c r="N300" s="4" t="s">
        <v>4589</v>
      </c>
      <c r="O300" s="4" t="s">
        <v>4554</v>
      </c>
      <c r="P300" s="4" t="s">
        <v>4554</v>
      </c>
      <c r="Q300" s="4" t="s">
        <v>4556</v>
      </c>
      <c r="R300" s="4" t="s">
        <v>4554</v>
      </c>
      <c r="S300" s="4" t="s">
        <v>4594</v>
      </c>
      <c r="T300" s="4" t="s">
        <v>4558</v>
      </c>
      <c r="U300" s="4" t="s">
        <v>4554</v>
      </c>
      <c r="V300" s="4" t="s">
        <v>4554</v>
      </c>
      <c r="W300" s="4" t="s">
        <v>4559</v>
      </c>
      <c r="X300" s="4" t="s">
        <v>1074</v>
      </c>
      <c r="Y300" s="5">
        <f t="shared" si="1"/>
        <v>0.0001851851852</v>
      </c>
      <c r="Z300" s="4">
        <f t="shared" si="2"/>
        <v>672</v>
      </c>
    </row>
    <row r="301" ht="15.75" customHeight="1">
      <c r="A301" s="4" t="s">
        <v>13662</v>
      </c>
      <c r="B301" s="4" t="s">
        <v>13663</v>
      </c>
      <c r="C301" s="4" t="s">
        <v>12576</v>
      </c>
      <c r="D301" s="4" t="s">
        <v>13664</v>
      </c>
      <c r="E301" s="4" t="s">
        <v>4554</v>
      </c>
      <c r="F301" s="4" t="s">
        <v>4554</v>
      </c>
      <c r="G301" s="4" t="s">
        <v>4554</v>
      </c>
      <c r="H301" s="4" t="s">
        <v>155</v>
      </c>
      <c r="I301" s="4" t="s">
        <v>92</v>
      </c>
      <c r="J301" s="4" t="s">
        <v>539</v>
      </c>
      <c r="K301" s="4" t="s">
        <v>86</v>
      </c>
      <c r="L301" s="4" t="s">
        <v>4670</v>
      </c>
      <c r="M301" s="4" t="s">
        <v>1057</v>
      </c>
      <c r="N301" s="4" t="s">
        <v>68</v>
      </c>
      <c r="O301" s="4" t="s">
        <v>4554</v>
      </c>
      <c r="P301" s="4" t="s">
        <v>4554</v>
      </c>
      <c r="Q301" s="4" t="s">
        <v>4556</v>
      </c>
      <c r="R301" s="4" t="s">
        <v>4554</v>
      </c>
      <c r="S301" s="4" t="s">
        <v>4594</v>
      </c>
      <c r="T301" s="4" t="s">
        <v>4558</v>
      </c>
      <c r="U301" s="4" t="s">
        <v>4554</v>
      </c>
      <c r="V301" s="4" t="s">
        <v>4554</v>
      </c>
      <c r="W301" s="4" t="s">
        <v>4559</v>
      </c>
      <c r="X301" s="4" t="s">
        <v>6511</v>
      </c>
      <c r="Y301" s="5">
        <f t="shared" si="1"/>
        <v>0.00009259259259</v>
      </c>
      <c r="Z301" s="4">
        <f t="shared" si="2"/>
        <v>672</v>
      </c>
    </row>
    <row r="302" ht="15.75" customHeight="1">
      <c r="A302" s="4" t="s">
        <v>13665</v>
      </c>
      <c r="B302" s="4" t="s">
        <v>13666</v>
      </c>
      <c r="C302" s="4" t="s">
        <v>12576</v>
      </c>
      <c r="D302" s="4" t="s">
        <v>13667</v>
      </c>
      <c r="E302" s="4" t="s">
        <v>4554</v>
      </c>
      <c r="F302" s="4" t="s">
        <v>4554</v>
      </c>
      <c r="G302" s="4" t="s">
        <v>4554</v>
      </c>
      <c r="H302" s="4" t="s">
        <v>3223</v>
      </c>
      <c r="I302" s="4" t="s">
        <v>98</v>
      </c>
      <c r="J302" s="4" t="s">
        <v>425</v>
      </c>
      <c r="K302" s="4" t="s">
        <v>86</v>
      </c>
      <c r="L302" s="4" t="s">
        <v>3224</v>
      </c>
      <c r="M302" s="4" t="s">
        <v>3037</v>
      </c>
      <c r="N302" s="4" t="s">
        <v>291</v>
      </c>
      <c r="O302" s="4" t="s">
        <v>4554</v>
      </c>
      <c r="P302" s="4" t="s">
        <v>4554</v>
      </c>
      <c r="Q302" s="4" t="s">
        <v>4556</v>
      </c>
      <c r="R302" s="4" t="s">
        <v>4554</v>
      </c>
      <c r="S302" s="4" t="s">
        <v>4594</v>
      </c>
      <c r="T302" s="4" t="s">
        <v>4687</v>
      </c>
      <c r="U302" s="4" t="s">
        <v>4554</v>
      </c>
      <c r="V302" s="4" t="s">
        <v>4554</v>
      </c>
      <c r="W302" s="4" t="s">
        <v>4559</v>
      </c>
      <c r="X302" s="4" t="s">
        <v>13668</v>
      </c>
      <c r="Y302" s="5">
        <f t="shared" si="1"/>
        <v>0.00009259259259</v>
      </c>
      <c r="Z302" s="4">
        <f t="shared" si="2"/>
        <v>672</v>
      </c>
    </row>
    <row r="303" ht="15.75" customHeight="1">
      <c r="A303" s="4" t="s">
        <v>13669</v>
      </c>
      <c r="B303" s="4" t="s">
        <v>13670</v>
      </c>
      <c r="C303" s="4" t="s">
        <v>12576</v>
      </c>
      <c r="D303" s="4" t="s">
        <v>13671</v>
      </c>
      <c r="E303" s="4" t="s">
        <v>4554</v>
      </c>
      <c r="F303" s="4" t="s">
        <v>4554</v>
      </c>
      <c r="G303" s="4" t="s">
        <v>4554</v>
      </c>
      <c r="H303" s="4" t="s">
        <v>3033</v>
      </c>
      <c r="I303" s="4" t="s">
        <v>65</v>
      </c>
      <c r="J303" s="4" t="s">
        <v>600</v>
      </c>
      <c r="K303" s="4" t="s">
        <v>72</v>
      </c>
      <c r="L303" s="4" t="s">
        <v>3034</v>
      </c>
      <c r="M303" s="4" t="s">
        <v>1229</v>
      </c>
      <c r="N303" s="4" t="s">
        <v>105</v>
      </c>
      <c r="O303" s="4" t="s">
        <v>4554</v>
      </c>
      <c r="P303" s="4" t="s">
        <v>4554</v>
      </c>
      <c r="Q303" s="4" t="s">
        <v>4556</v>
      </c>
      <c r="R303" s="4" t="s">
        <v>4554</v>
      </c>
      <c r="S303" s="4" t="s">
        <v>4594</v>
      </c>
      <c r="T303" s="4" t="s">
        <v>4558</v>
      </c>
      <c r="U303" s="4" t="s">
        <v>4554</v>
      </c>
      <c r="V303" s="4" t="s">
        <v>4554</v>
      </c>
      <c r="W303" s="4" t="s">
        <v>4559</v>
      </c>
      <c r="X303" s="4" t="s">
        <v>13672</v>
      </c>
      <c r="Y303" s="5">
        <f t="shared" si="1"/>
        <v>0.00009259259259</v>
      </c>
      <c r="Z303" s="4">
        <f t="shared" si="2"/>
        <v>672</v>
      </c>
    </row>
    <row r="304" ht="15.75" customHeight="1">
      <c r="A304" s="4" t="s">
        <v>13673</v>
      </c>
      <c r="B304" s="4" t="s">
        <v>13674</v>
      </c>
      <c r="C304" s="4" t="s">
        <v>12576</v>
      </c>
      <c r="D304" s="4" t="s">
        <v>13675</v>
      </c>
      <c r="E304" s="4" t="s">
        <v>4554</v>
      </c>
      <c r="F304" s="4" t="s">
        <v>4554</v>
      </c>
      <c r="G304" s="4" t="s">
        <v>4554</v>
      </c>
      <c r="H304" s="4" t="s">
        <v>193</v>
      </c>
      <c r="I304" s="4" t="s">
        <v>87</v>
      </c>
      <c r="J304" s="4" t="s">
        <v>409</v>
      </c>
      <c r="K304" s="4" t="s">
        <v>4558</v>
      </c>
      <c r="L304" s="4" t="s">
        <v>2480</v>
      </c>
      <c r="M304" s="4" t="s">
        <v>1057</v>
      </c>
      <c r="N304" s="4" t="s">
        <v>4789</v>
      </c>
      <c r="O304" s="4" t="s">
        <v>4554</v>
      </c>
      <c r="P304" s="4" t="s">
        <v>4554</v>
      </c>
      <c r="Q304" s="4" t="s">
        <v>4556</v>
      </c>
      <c r="R304" s="4" t="s">
        <v>4554</v>
      </c>
      <c r="S304" s="4" t="s">
        <v>4594</v>
      </c>
      <c r="T304" s="4" t="s">
        <v>4687</v>
      </c>
      <c r="U304" s="4" t="s">
        <v>4554</v>
      </c>
      <c r="V304" s="4" t="s">
        <v>4554</v>
      </c>
      <c r="W304" s="4" t="s">
        <v>4559</v>
      </c>
      <c r="X304" s="4" t="s">
        <v>1082</v>
      </c>
      <c r="Y304" s="5">
        <f t="shared" si="1"/>
        <v>0.0001851851852</v>
      </c>
      <c r="Z304" s="4">
        <f t="shared" si="2"/>
        <v>672</v>
      </c>
    </row>
    <row r="305" ht="15.75" customHeight="1">
      <c r="A305" s="4" t="s">
        <v>13676</v>
      </c>
      <c r="B305" s="4" t="s">
        <v>13677</v>
      </c>
      <c r="C305" s="4" t="s">
        <v>12576</v>
      </c>
      <c r="D305" s="4" t="s">
        <v>13678</v>
      </c>
      <c r="E305" s="4" t="s">
        <v>4554</v>
      </c>
      <c r="F305" s="4" t="s">
        <v>4554</v>
      </c>
      <c r="G305" s="4" t="s">
        <v>4554</v>
      </c>
      <c r="H305" s="4" t="s">
        <v>12959</v>
      </c>
      <c r="I305" s="4" t="s">
        <v>105</v>
      </c>
      <c r="J305" s="4" t="s">
        <v>4864</v>
      </c>
      <c r="K305" s="4" t="s">
        <v>1163</v>
      </c>
      <c r="L305" s="4" t="s">
        <v>100</v>
      </c>
      <c r="M305" s="4" t="s">
        <v>3037</v>
      </c>
      <c r="N305" s="4" t="s">
        <v>275</v>
      </c>
      <c r="O305" s="4" t="s">
        <v>4554</v>
      </c>
      <c r="P305" s="4" t="s">
        <v>4554</v>
      </c>
      <c r="Q305" s="4" t="s">
        <v>4556</v>
      </c>
      <c r="R305" s="4" t="s">
        <v>4554</v>
      </c>
      <c r="S305" s="4" t="s">
        <v>4594</v>
      </c>
      <c r="T305" s="4" t="s">
        <v>4687</v>
      </c>
      <c r="U305" s="4" t="s">
        <v>4554</v>
      </c>
      <c r="V305" s="4" t="s">
        <v>4554</v>
      </c>
      <c r="W305" s="4" t="s">
        <v>4559</v>
      </c>
      <c r="X305" s="4" t="s">
        <v>13679</v>
      </c>
      <c r="Y305" s="5">
        <f t="shared" si="1"/>
        <v>0.00009259259259</v>
      </c>
      <c r="Z305" s="4">
        <f t="shared" si="2"/>
        <v>672</v>
      </c>
    </row>
    <row r="306" ht="15.75" customHeight="1">
      <c r="A306" s="4" t="s">
        <v>13680</v>
      </c>
      <c r="B306" s="4" t="s">
        <v>13681</v>
      </c>
      <c r="C306" s="4" t="s">
        <v>12576</v>
      </c>
      <c r="D306" s="4" t="s">
        <v>13682</v>
      </c>
      <c r="E306" s="4" t="s">
        <v>4554</v>
      </c>
      <c r="F306" s="4" t="s">
        <v>4554</v>
      </c>
      <c r="G306" s="4" t="s">
        <v>4554</v>
      </c>
      <c r="H306" s="4" t="s">
        <v>651</v>
      </c>
      <c r="I306" s="4" t="s">
        <v>128</v>
      </c>
      <c r="J306" s="4" t="s">
        <v>521</v>
      </c>
      <c r="K306" s="4" t="s">
        <v>1229</v>
      </c>
      <c r="L306" s="4" t="s">
        <v>82</v>
      </c>
      <c r="M306" s="4" t="s">
        <v>188</v>
      </c>
      <c r="N306" s="4" t="s">
        <v>128</v>
      </c>
      <c r="O306" s="4" t="s">
        <v>4554</v>
      </c>
      <c r="P306" s="4" t="s">
        <v>4554</v>
      </c>
      <c r="Q306" s="4" t="s">
        <v>4556</v>
      </c>
      <c r="R306" s="4" t="s">
        <v>4554</v>
      </c>
      <c r="S306" s="4" t="s">
        <v>4692</v>
      </c>
      <c r="T306" s="4" t="s">
        <v>4558</v>
      </c>
      <c r="U306" s="4" t="s">
        <v>4554</v>
      </c>
      <c r="V306" s="4" t="s">
        <v>4554</v>
      </c>
      <c r="W306" s="4" t="s">
        <v>4559</v>
      </c>
      <c r="X306" s="4" t="s">
        <v>13683</v>
      </c>
      <c r="Y306" s="5">
        <f t="shared" si="1"/>
        <v>0.00009259259259</v>
      </c>
      <c r="Z306" s="4">
        <f t="shared" si="2"/>
        <v>672</v>
      </c>
    </row>
    <row r="307" ht="15.75" customHeight="1">
      <c r="A307" s="4" t="s">
        <v>13684</v>
      </c>
      <c r="B307" s="4" t="s">
        <v>13685</v>
      </c>
      <c r="C307" s="4" t="s">
        <v>12576</v>
      </c>
      <c r="D307" s="4" t="s">
        <v>13686</v>
      </c>
      <c r="E307" s="4" t="s">
        <v>4554</v>
      </c>
      <c r="F307" s="4" t="s">
        <v>4554</v>
      </c>
      <c r="G307" s="4" t="s">
        <v>4554</v>
      </c>
      <c r="H307" s="4" t="s">
        <v>161</v>
      </c>
      <c r="I307" s="4" t="s">
        <v>105</v>
      </c>
      <c r="J307" s="4" t="s">
        <v>364</v>
      </c>
      <c r="K307" s="4" t="s">
        <v>1163</v>
      </c>
      <c r="L307" s="4" t="s">
        <v>3152</v>
      </c>
      <c r="M307" s="4" t="s">
        <v>3037</v>
      </c>
      <c r="N307" s="4" t="s">
        <v>4687</v>
      </c>
      <c r="O307" s="4" t="s">
        <v>4554</v>
      </c>
      <c r="P307" s="4" t="s">
        <v>4554</v>
      </c>
      <c r="Q307" s="4" t="s">
        <v>4556</v>
      </c>
      <c r="R307" s="4" t="s">
        <v>4554</v>
      </c>
      <c r="S307" s="4" t="s">
        <v>4594</v>
      </c>
      <c r="T307" s="4" t="s">
        <v>4558</v>
      </c>
      <c r="U307" s="4" t="s">
        <v>4554</v>
      </c>
      <c r="V307" s="4" t="s">
        <v>4554</v>
      </c>
      <c r="W307" s="4" t="s">
        <v>4559</v>
      </c>
      <c r="X307" s="4" t="s">
        <v>6548</v>
      </c>
      <c r="Y307" s="5">
        <f t="shared" si="1"/>
        <v>0.00009259259259</v>
      </c>
      <c r="Z307" s="4">
        <f t="shared" si="2"/>
        <v>672</v>
      </c>
    </row>
    <row r="308" ht="15.75" customHeight="1">
      <c r="A308" s="4" t="s">
        <v>13687</v>
      </c>
      <c r="B308" s="4" t="s">
        <v>13688</v>
      </c>
      <c r="C308" s="4" t="s">
        <v>12576</v>
      </c>
      <c r="D308" s="4" t="s">
        <v>13689</v>
      </c>
      <c r="E308" s="4" t="s">
        <v>4554</v>
      </c>
      <c r="F308" s="4" t="s">
        <v>4554</v>
      </c>
      <c r="G308" s="4" t="s">
        <v>4554</v>
      </c>
      <c r="H308" s="4" t="s">
        <v>132</v>
      </c>
      <c r="I308" s="4" t="s">
        <v>92</v>
      </c>
      <c r="J308" s="4" t="s">
        <v>396</v>
      </c>
      <c r="K308" s="4" t="s">
        <v>86</v>
      </c>
      <c r="L308" s="4" t="s">
        <v>150</v>
      </c>
      <c r="M308" s="4" t="s">
        <v>3037</v>
      </c>
      <c r="N308" s="4" t="s">
        <v>2996</v>
      </c>
      <c r="O308" s="4" t="s">
        <v>4554</v>
      </c>
      <c r="P308" s="4" t="s">
        <v>4554</v>
      </c>
      <c r="Q308" s="4" t="s">
        <v>4556</v>
      </c>
      <c r="R308" s="4" t="s">
        <v>4554</v>
      </c>
      <c r="S308" s="4" t="s">
        <v>4594</v>
      </c>
      <c r="T308" s="4" t="s">
        <v>4687</v>
      </c>
      <c r="U308" s="4" t="s">
        <v>4554</v>
      </c>
      <c r="V308" s="4" t="s">
        <v>4554</v>
      </c>
      <c r="W308" s="4" t="s">
        <v>4559</v>
      </c>
      <c r="X308" s="4" t="s">
        <v>1093</v>
      </c>
      <c r="Y308" s="5">
        <f t="shared" si="1"/>
        <v>0.0001851851852</v>
      </c>
      <c r="Z308" s="4">
        <f t="shared" si="2"/>
        <v>672</v>
      </c>
    </row>
    <row r="309" ht="15.75" customHeight="1">
      <c r="A309" s="4" t="s">
        <v>13690</v>
      </c>
      <c r="B309" s="4" t="s">
        <v>13691</v>
      </c>
      <c r="C309" s="4" t="s">
        <v>12576</v>
      </c>
      <c r="D309" s="4" t="s">
        <v>13692</v>
      </c>
      <c r="E309" s="4" t="s">
        <v>4554</v>
      </c>
      <c r="F309" s="4" t="s">
        <v>4554</v>
      </c>
      <c r="G309" s="4" t="s">
        <v>4554</v>
      </c>
      <c r="H309" s="4" t="s">
        <v>2750</v>
      </c>
      <c r="I309" s="4" t="s">
        <v>107</v>
      </c>
      <c r="J309" s="4" t="s">
        <v>382</v>
      </c>
      <c r="K309" s="4" t="s">
        <v>1163</v>
      </c>
      <c r="L309" s="4" t="s">
        <v>645</v>
      </c>
      <c r="M309" s="4" t="s">
        <v>3057</v>
      </c>
      <c r="N309" s="4" t="s">
        <v>3096</v>
      </c>
      <c r="O309" s="4" t="s">
        <v>4554</v>
      </c>
      <c r="P309" s="4" t="s">
        <v>4554</v>
      </c>
      <c r="Q309" s="4" t="s">
        <v>4556</v>
      </c>
      <c r="R309" s="4" t="s">
        <v>4554</v>
      </c>
      <c r="S309" s="4" t="s">
        <v>4594</v>
      </c>
      <c r="T309" s="4" t="s">
        <v>4687</v>
      </c>
      <c r="U309" s="4" t="s">
        <v>4554</v>
      </c>
      <c r="V309" s="4" t="s">
        <v>4554</v>
      </c>
      <c r="W309" s="4" t="s">
        <v>4559</v>
      </c>
      <c r="X309" s="4" t="s">
        <v>13693</v>
      </c>
      <c r="Y309" s="5">
        <f t="shared" si="1"/>
        <v>0.00009259259259</v>
      </c>
      <c r="Z309" s="4">
        <f t="shared" si="2"/>
        <v>672</v>
      </c>
    </row>
    <row r="310" ht="15.75" customHeight="1">
      <c r="A310" s="4" t="s">
        <v>13694</v>
      </c>
      <c r="B310" s="4" t="s">
        <v>13695</v>
      </c>
      <c r="C310" s="4" t="s">
        <v>12576</v>
      </c>
      <c r="D310" s="4" t="s">
        <v>13696</v>
      </c>
      <c r="E310" s="4" t="s">
        <v>4554</v>
      </c>
      <c r="F310" s="4" t="s">
        <v>4554</v>
      </c>
      <c r="G310" s="4" t="s">
        <v>4554</v>
      </c>
      <c r="H310" s="4" t="s">
        <v>137</v>
      </c>
      <c r="I310" s="4" t="s">
        <v>98</v>
      </c>
      <c r="J310" s="4" t="s">
        <v>425</v>
      </c>
      <c r="K310" s="4" t="s">
        <v>86</v>
      </c>
      <c r="L310" s="4" t="s">
        <v>141</v>
      </c>
      <c r="M310" s="4" t="s">
        <v>3037</v>
      </c>
      <c r="N310" s="4" t="s">
        <v>589</v>
      </c>
      <c r="O310" s="4" t="s">
        <v>4554</v>
      </c>
      <c r="P310" s="4" t="s">
        <v>4554</v>
      </c>
      <c r="Q310" s="4" t="s">
        <v>4556</v>
      </c>
      <c r="R310" s="4" t="s">
        <v>4554</v>
      </c>
      <c r="S310" s="4" t="s">
        <v>4594</v>
      </c>
      <c r="T310" s="4" t="s">
        <v>4558</v>
      </c>
      <c r="U310" s="4" t="s">
        <v>4554</v>
      </c>
      <c r="V310" s="4" t="s">
        <v>4554</v>
      </c>
      <c r="W310" s="4" t="s">
        <v>4559</v>
      </c>
      <c r="X310" s="4" t="s">
        <v>13697</v>
      </c>
      <c r="Y310" s="5">
        <f t="shared" si="1"/>
        <v>0.00009259259259</v>
      </c>
      <c r="Z310" s="4">
        <f t="shared" si="2"/>
        <v>672</v>
      </c>
    </row>
    <row r="311" ht="15.75" customHeight="1">
      <c r="A311" s="4" t="s">
        <v>13698</v>
      </c>
      <c r="B311" s="4" t="s">
        <v>13699</v>
      </c>
      <c r="C311" s="4" t="s">
        <v>12576</v>
      </c>
      <c r="D311" s="4" t="s">
        <v>13700</v>
      </c>
      <c r="E311" s="4" t="s">
        <v>4554</v>
      </c>
      <c r="F311" s="4" t="s">
        <v>4554</v>
      </c>
      <c r="G311" s="4" t="s">
        <v>4554</v>
      </c>
      <c r="H311" s="4" t="s">
        <v>3088</v>
      </c>
      <c r="I311" s="4" t="s">
        <v>139</v>
      </c>
      <c r="J311" s="4" t="s">
        <v>309</v>
      </c>
      <c r="K311" s="4" t="s">
        <v>1261</v>
      </c>
      <c r="L311" s="4" t="s">
        <v>1300</v>
      </c>
      <c r="M311" s="4" t="s">
        <v>12711</v>
      </c>
      <c r="N311" s="4" t="s">
        <v>76</v>
      </c>
      <c r="O311" s="4" t="s">
        <v>4554</v>
      </c>
      <c r="P311" s="4" t="s">
        <v>4554</v>
      </c>
      <c r="Q311" s="4" t="s">
        <v>4556</v>
      </c>
      <c r="R311" s="4" t="s">
        <v>4554</v>
      </c>
      <c r="S311" s="4" t="s">
        <v>4692</v>
      </c>
      <c r="T311" s="4" t="s">
        <v>4558</v>
      </c>
      <c r="U311" s="4" t="s">
        <v>4554</v>
      </c>
      <c r="V311" s="4" t="s">
        <v>4554</v>
      </c>
      <c r="W311" s="4" t="s">
        <v>4559</v>
      </c>
      <c r="X311" s="4" t="s">
        <v>6572</v>
      </c>
      <c r="Y311" s="5">
        <f t="shared" si="1"/>
        <v>0.0001041666667</v>
      </c>
      <c r="Z311" s="4">
        <f t="shared" si="2"/>
        <v>672</v>
      </c>
    </row>
    <row r="312" ht="15.75" customHeight="1">
      <c r="A312" s="4" t="s">
        <v>13701</v>
      </c>
      <c r="B312" s="4" t="s">
        <v>13702</v>
      </c>
      <c r="C312" s="4" t="s">
        <v>12576</v>
      </c>
      <c r="D312" s="4" t="s">
        <v>13703</v>
      </c>
      <c r="E312" s="4" t="s">
        <v>4554</v>
      </c>
      <c r="F312" s="4" t="s">
        <v>4554</v>
      </c>
      <c r="G312" s="4" t="s">
        <v>4554</v>
      </c>
      <c r="H312" s="4" t="s">
        <v>3102</v>
      </c>
      <c r="I312" s="4" t="s">
        <v>120</v>
      </c>
      <c r="J312" s="4" t="s">
        <v>185</v>
      </c>
      <c r="K312" s="4" t="s">
        <v>1229</v>
      </c>
      <c r="L312" s="4" t="s">
        <v>197</v>
      </c>
      <c r="M312" s="4" t="s">
        <v>188</v>
      </c>
      <c r="N312" s="4" t="s">
        <v>2271</v>
      </c>
      <c r="O312" s="4" t="s">
        <v>4554</v>
      </c>
      <c r="P312" s="4" t="s">
        <v>4554</v>
      </c>
      <c r="Q312" s="4" t="s">
        <v>4556</v>
      </c>
      <c r="R312" s="4" t="s">
        <v>4554</v>
      </c>
      <c r="S312" s="4" t="s">
        <v>4692</v>
      </c>
      <c r="T312" s="4" t="s">
        <v>4558</v>
      </c>
      <c r="U312" s="4" t="s">
        <v>4554</v>
      </c>
      <c r="V312" s="4" t="s">
        <v>4554</v>
      </c>
      <c r="W312" s="4" t="s">
        <v>4559</v>
      </c>
      <c r="X312" s="4" t="s">
        <v>1101</v>
      </c>
      <c r="Y312" s="5">
        <f t="shared" si="1"/>
        <v>0.00009259259259</v>
      </c>
      <c r="Z312" s="4">
        <f t="shared" si="2"/>
        <v>672</v>
      </c>
    </row>
    <row r="313" ht="15.75" customHeight="1">
      <c r="A313" s="4" t="s">
        <v>13704</v>
      </c>
      <c r="B313" s="4" t="s">
        <v>13705</v>
      </c>
      <c r="C313" s="4" t="s">
        <v>12576</v>
      </c>
      <c r="D313" s="4" t="s">
        <v>13706</v>
      </c>
      <c r="E313" s="4" t="s">
        <v>4554</v>
      </c>
      <c r="F313" s="4" t="s">
        <v>4554</v>
      </c>
      <c r="G313" s="4" t="s">
        <v>4554</v>
      </c>
      <c r="H313" s="4" t="s">
        <v>126</v>
      </c>
      <c r="I313" s="4" t="s">
        <v>87</v>
      </c>
      <c r="J313" s="4" t="s">
        <v>391</v>
      </c>
      <c r="K313" s="4" t="s">
        <v>4558</v>
      </c>
      <c r="L313" s="4" t="s">
        <v>3065</v>
      </c>
      <c r="M313" s="4" t="s">
        <v>1057</v>
      </c>
      <c r="N313" s="4" t="s">
        <v>269</v>
      </c>
      <c r="O313" s="4" t="s">
        <v>4554</v>
      </c>
      <c r="P313" s="4" t="s">
        <v>4554</v>
      </c>
      <c r="Q313" s="4" t="s">
        <v>4556</v>
      </c>
      <c r="R313" s="4" t="s">
        <v>4554</v>
      </c>
      <c r="S313" s="4" t="s">
        <v>4594</v>
      </c>
      <c r="T313" s="4" t="s">
        <v>4558</v>
      </c>
      <c r="U313" s="4" t="s">
        <v>4554</v>
      </c>
      <c r="V313" s="4" t="s">
        <v>4554</v>
      </c>
      <c r="W313" s="4" t="s">
        <v>4559</v>
      </c>
      <c r="X313" s="4" t="s">
        <v>13707</v>
      </c>
      <c r="Y313" s="5">
        <f t="shared" si="1"/>
        <v>0.00009259259259</v>
      </c>
      <c r="Z313" s="4">
        <f t="shared" si="2"/>
        <v>672</v>
      </c>
    </row>
    <row r="314" ht="15.75" customHeight="1">
      <c r="A314" s="4" t="s">
        <v>13708</v>
      </c>
      <c r="B314" s="4" t="s">
        <v>13709</v>
      </c>
      <c r="C314" s="4" t="s">
        <v>12576</v>
      </c>
      <c r="D314" s="4" t="s">
        <v>13710</v>
      </c>
      <c r="E314" s="4" t="s">
        <v>4554</v>
      </c>
      <c r="F314" s="4" t="s">
        <v>4554</v>
      </c>
      <c r="G314" s="4" t="s">
        <v>4554</v>
      </c>
      <c r="H314" s="4" t="s">
        <v>55</v>
      </c>
      <c r="I314" s="4" t="s">
        <v>4589</v>
      </c>
      <c r="J314" s="4" t="s">
        <v>5222</v>
      </c>
      <c r="K314" s="4" t="s">
        <v>4558</v>
      </c>
      <c r="L314" s="4" t="s">
        <v>3319</v>
      </c>
      <c r="M314" s="4" t="s">
        <v>1261</v>
      </c>
      <c r="N314" s="4" t="s">
        <v>76</v>
      </c>
      <c r="O314" s="4" t="s">
        <v>4554</v>
      </c>
      <c r="P314" s="4" t="s">
        <v>4554</v>
      </c>
      <c r="Q314" s="4" t="s">
        <v>4556</v>
      </c>
      <c r="R314" s="4" t="s">
        <v>4554</v>
      </c>
      <c r="S314" s="4" t="s">
        <v>4594</v>
      </c>
      <c r="T314" s="4" t="s">
        <v>4558</v>
      </c>
      <c r="U314" s="4" t="s">
        <v>4554</v>
      </c>
      <c r="V314" s="4" t="s">
        <v>4554</v>
      </c>
      <c r="W314" s="4" t="s">
        <v>4559</v>
      </c>
      <c r="X314" s="4" t="s">
        <v>6593</v>
      </c>
      <c r="Y314" s="5">
        <f t="shared" si="1"/>
        <v>0.00009259259259</v>
      </c>
      <c r="Z314" s="4">
        <f t="shared" si="2"/>
        <v>672</v>
      </c>
    </row>
    <row r="315" ht="15.75" customHeight="1">
      <c r="A315" s="4" t="s">
        <v>13711</v>
      </c>
      <c r="B315" s="4" t="s">
        <v>13712</v>
      </c>
      <c r="C315" s="4" t="s">
        <v>12576</v>
      </c>
      <c r="D315" s="4" t="s">
        <v>13713</v>
      </c>
      <c r="E315" s="4" t="s">
        <v>4554</v>
      </c>
      <c r="F315" s="4" t="s">
        <v>4554</v>
      </c>
      <c r="G315" s="4" t="s">
        <v>4554</v>
      </c>
      <c r="H315" s="4" t="s">
        <v>961</v>
      </c>
      <c r="I315" s="4" t="s">
        <v>58</v>
      </c>
      <c r="J315" s="4" t="s">
        <v>1645</v>
      </c>
      <c r="K315" s="4" t="s">
        <v>134</v>
      </c>
      <c r="L315" s="4" t="s">
        <v>154</v>
      </c>
      <c r="M315" s="4" t="s">
        <v>1325</v>
      </c>
      <c r="N315" s="4" t="s">
        <v>107</v>
      </c>
      <c r="O315" s="4" t="s">
        <v>4554</v>
      </c>
      <c r="P315" s="4" t="s">
        <v>4554</v>
      </c>
      <c r="Q315" s="4" t="s">
        <v>4556</v>
      </c>
      <c r="R315" s="4" t="s">
        <v>4554</v>
      </c>
      <c r="S315" s="4" t="s">
        <v>4594</v>
      </c>
      <c r="T315" s="4" t="s">
        <v>4558</v>
      </c>
      <c r="U315" s="4" t="s">
        <v>4554</v>
      </c>
      <c r="V315" s="4" t="s">
        <v>4554</v>
      </c>
      <c r="W315" s="4" t="s">
        <v>4559</v>
      </c>
      <c r="X315" s="4" t="s">
        <v>13714</v>
      </c>
      <c r="Y315" s="5">
        <f t="shared" si="1"/>
        <v>0.0001967592593</v>
      </c>
      <c r="Z315" s="4">
        <f t="shared" si="2"/>
        <v>672</v>
      </c>
    </row>
    <row r="316" ht="15.75" customHeight="1">
      <c r="A316" s="4" t="s">
        <v>13715</v>
      </c>
      <c r="B316" s="4" t="s">
        <v>13716</v>
      </c>
      <c r="C316" s="4" t="s">
        <v>12576</v>
      </c>
      <c r="D316" s="4" t="s">
        <v>13717</v>
      </c>
      <c r="E316" s="4" t="s">
        <v>4554</v>
      </c>
      <c r="F316" s="4" t="s">
        <v>4554</v>
      </c>
      <c r="G316" s="4" t="s">
        <v>4554</v>
      </c>
      <c r="H316" s="4" t="s">
        <v>961</v>
      </c>
      <c r="I316" s="4" t="s">
        <v>58</v>
      </c>
      <c r="J316" s="4" t="s">
        <v>1645</v>
      </c>
      <c r="K316" s="4" t="s">
        <v>134</v>
      </c>
      <c r="L316" s="4" t="s">
        <v>154</v>
      </c>
      <c r="M316" s="4" t="s">
        <v>1325</v>
      </c>
      <c r="N316" s="4" t="s">
        <v>131</v>
      </c>
      <c r="O316" s="4" t="s">
        <v>4554</v>
      </c>
      <c r="P316" s="4" t="s">
        <v>4554</v>
      </c>
      <c r="Q316" s="4" t="s">
        <v>4556</v>
      </c>
      <c r="R316" s="4" t="s">
        <v>4554</v>
      </c>
      <c r="S316" s="4" t="s">
        <v>4594</v>
      </c>
      <c r="T316" s="4" t="s">
        <v>4558</v>
      </c>
      <c r="U316" s="4" t="s">
        <v>4554</v>
      </c>
      <c r="V316" s="4" t="s">
        <v>4554</v>
      </c>
      <c r="W316" s="4" t="s">
        <v>4559</v>
      </c>
      <c r="X316" s="4" t="s">
        <v>6613</v>
      </c>
      <c r="Y316" s="5">
        <f t="shared" si="1"/>
        <v>0.00009259259259</v>
      </c>
      <c r="Z316" s="4">
        <f t="shared" si="2"/>
        <v>672</v>
      </c>
    </row>
    <row r="317" ht="15.75" customHeight="1">
      <c r="A317" s="4" t="s">
        <v>13718</v>
      </c>
      <c r="B317" s="4" t="s">
        <v>13719</v>
      </c>
      <c r="C317" s="4" t="s">
        <v>12576</v>
      </c>
      <c r="D317" s="4" t="s">
        <v>13720</v>
      </c>
      <c r="E317" s="4" t="s">
        <v>4554</v>
      </c>
      <c r="F317" s="4" t="s">
        <v>4554</v>
      </c>
      <c r="G317" s="4" t="s">
        <v>4554</v>
      </c>
      <c r="H317" s="4" t="s">
        <v>3029</v>
      </c>
      <c r="I317" s="4" t="s">
        <v>51</v>
      </c>
      <c r="J317" s="4" t="s">
        <v>954</v>
      </c>
      <c r="K317" s="4" t="s">
        <v>19</v>
      </c>
      <c r="L317" s="4" t="s">
        <v>14</v>
      </c>
      <c r="M317" s="4" t="s">
        <v>1325</v>
      </c>
      <c r="N317" s="4" t="s">
        <v>186</v>
      </c>
      <c r="O317" s="4" t="s">
        <v>4554</v>
      </c>
      <c r="P317" s="4" t="s">
        <v>4554</v>
      </c>
      <c r="Q317" s="4" t="s">
        <v>4556</v>
      </c>
      <c r="R317" s="4" t="s">
        <v>4554</v>
      </c>
      <c r="S317" s="4" t="s">
        <v>4594</v>
      </c>
      <c r="T317" s="4" t="s">
        <v>4558</v>
      </c>
      <c r="U317" s="4" t="s">
        <v>4554</v>
      </c>
      <c r="V317" s="4" t="s">
        <v>4554</v>
      </c>
      <c r="W317" s="4" t="s">
        <v>4559</v>
      </c>
      <c r="X317" s="4" t="s">
        <v>13721</v>
      </c>
      <c r="Y317" s="5">
        <f t="shared" si="1"/>
        <v>0.00009259259259</v>
      </c>
      <c r="Z317" s="4">
        <f t="shared" si="2"/>
        <v>672</v>
      </c>
    </row>
    <row r="318" ht="15.75" customHeight="1">
      <c r="A318" s="4" t="s">
        <v>13722</v>
      </c>
      <c r="B318" s="4" t="s">
        <v>13723</v>
      </c>
      <c r="C318" s="4" t="s">
        <v>12576</v>
      </c>
      <c r="D318" s="4" t="s">
        <v>13724</v>
      </c>
      <c r="E318" s="4" t="s">
        <v>4554</v>
      </c>
      <c r="F318" s="4" t="s">
        <v>4554</v>
      </c>
      <c r="G318" s="4" t="s">
        <v>4554</v>
      </c>
      <c r="H318" s="4" t="s">
        <v>3033</v>
      </c>
      <c r="I318" s="4" t="s">
        <v>65</v>
      </c>
      <c r="J318" s="4" t="s">
        <v>600</v>
      </c>
      <c r="K318" s="4" t="s">
        <v>72</v>
      </c>
      <c r="L318" s="4" t="s">
        <v>3034</v>
      </c>
      <c r="M318" s="4" t="s">
        <v>1229</v>
      </c>
      <c r="N318" s="4" t="s">
        <v>51</v>
      </c>
      <c r="O318" s="4" t="s">
        <v>4554</v>
      </c>
      <c r="P318" s="4" t="s">
        <v>4554</v>
      </c>
      <c r="Q318" s="4" t="s">
        <v>4556</v>
      </c>
      <c r="R318" s="4" t="s">
        <v>4554</v>
      </c>
      <c r="S318" s="4" t="s">
        <v>4594</v>
      </c>
      <c r="T318" s="4" t="s">
        <v>4558</v>
      </c>
      <c r="U318" s="4" t="s">
        <v>4554</v>
      </c>
      <c r="V318" s="4" t="s">
        <v>4554</v>
      </c>
      <c r="W318" s="4" t="s">
        <v>4559</v>
      </c>
      <c r="X318" s="4" t="s">
        <v>13725</v>
      </c>
      <c r="Y318" s="5">
        <f t="shared" si="1"/>
        <v>0.00009259259259</v>
      </c>
      <c r="Z318" s="4">
        <f t="shared" si="2"/>
        <v>672</v>
      </c>
    </row>
    <row r="319" ht="15.75" customHeight="1">
      <c r="A319" s="4" t="s">
        <v>13726</v>
      </c>
      <c r="B319" s="4" t="s">
        <v>13727</v>
      </c>
      <c r="C319" s="4" t="s">
        <v>12576</v>
      </c>
      <c r="D319" s="4" t="s">
        <v>13728</v>
      </c>
      <c r="E319" s="4" t="s">
        <v>4554</v>
      </c>
      <c r="F319" s="4" t="s">
        <v>4554</v>
      </c>
      <c r="G319" s="4" t="s">
        <v>4554</v>
      </c>
      <c r="H319" s="4" t="s">
        <v>132</v>
      </c>
      <c r="I319" s="4" t="s">
        <v>92</v>
      </c>
      <c r="J319" s="4" t="s">
        <v>396</v>
      </c>
      <c r="K319" s="4" t="s">
        <v>86</v>
      </c>
      <c r="L319" s="4" t="s">
        <v>150</v>
      </c>
      <c r="M319" s="4" t="s">
        <v>3037</v>
      </c>
      <c r="N319" s="4" t="s">
        <v>4789</v>
      </c>
      <c r="O319" s="4" t="s">
        <v>4554</v>
      </c>
      <c r="P319" s="4" t="s">
        <v>4554</v>
      </c>
      <c r="Q319" s="4" t="s">
        <v>4556</v>
      </c>
      <c r="R319" s="4" t="s">
        <v>4554</v>
      </c>
      <c r="S319" s="4" t="s">
        <v>4594</v>
      </c>
      <c r="T319" s="4" t="s">
        <v>4687</v>
      </c>
      <c r="U319" s="4" t="s">
        <v>4554</v>
      </c>
      <c r="V319" s="4" t="s">
        <v>4554</v>
      </c>
      <c r="W319" s="4" t="s">
        <v>4559</v>
      </c>
      <c r="X319" s="4" t="s">
        <v>13729</v>
      </c>
      <c r="Y319" s="5">
        <f t="shared" si="1"/>
        <v>0.0001851851852</v>
      </c>
      <c r="Z319" s="4">
        <f t="shared" si="2"/>
        <v>672</v>
      </c>
    </row>
    <row r="320" ht="15.75" customHeight="1">
      <c r="A320" s="4" t="s">
        <v>13730</v>
      </c>
      <c r="B320" s="4" t="s">
        <v>13731</v>
      </c>
      <c r="C320" s="4" t="s">
        <v>12576</v>
      </c>
      <c r="D320" s="4" t="s">
        <v>13732</v>
      </c>
      <c r="E320" s="4" t="s">
        <v>4554</v>
      </c>
      <c r="F320" s="4" t="s">
        <v>4554</v>
      </c>
      <c r="G320" s="4" t="s">
        <v>4554</v>
      </c>
      <c r="H320" s="4" t="s">
        <v>5222</v>
      </c>
      <c r="I320" s="4" t="s">
        <v>173</v>
      </c>
      <c r="J320" s="4" t="s">
        <v>1462</v>
      </c>
      <c r="K320" s="4" t="s">
        <v>3037</v>
      </c>
      <c r="L320" s="4" t="s">
        <v>13453</v>
      </c>
      <c r="M320" s="4" t="s">
        <v>3039</v>
      </c>
      <c r="N320" s="4" t="s">
        <v>4572</v>
      </c>
      <c r="O320" s="4" t="s">
        <v>4554</v>
      </c>
      <c r="P320" s="4" t="s">
        <v>4554</v>
      </c>
      <c r="Q320" s="4" t="s">
        <v>4556</v>
      </c>
      <c r="R320" s="4" t="s">
        <v>4554</v>
      </c>
      <c r="S320" s="4" t="s">
        <v>4692</v>
      </c>
      <c r="T320" s="4" t="s">
        <v>4558</v>
      </c>
      <c r="U320" s="4" t="s">
        <v>4554</v>
      </c>
      <c r="V320" s="4" t="s">
        <v>4554</v>
      </c>
      <c r="W320" s="4" t="s">
        <v>4559</v>
      </c>
      <c r="X320" s="4" t="s">
        <v>1120</v>
      </c>
      <c r="Y320" s="5">
        <f t="shared" si="1"/>
        <v>0.00009259259259</v>
      </c>
      <c r="Z320" s="4">
        <f t="shared" si="2"/>
        <v>672</v>
      </c>
    </row>
    <row r="321" ht="15.75" customHeight="1">
      <c r="A321" s="4" t="s">
        <v>13733</v>
      </c>
      <c r="B321" s="4" t="s">
        <v>13734</v>
      </c>
      <c r="C321" s="4" t="s">
        <v>12576</v>
      </c>
      <c r="D321" s="4" t="s">
        <v>13735</v>
      </c>
      <c r="E321" s="4" t="s">
        <v>4554</v>
      </c>
      <c r="F321" s="4" t="s">
        <v>4554</v>
      </c>
      <c r="G321" s="4" t="s">
        <v>4554</v>
      </c>
      <c r="H321" s="4" t="s">
        <v>90</v>
      </c>
      <c r="I321" s="4" t="s">
        <v>87</v>
      </c>
      <c r="J321" s="4" t="s">
        <v>678</v>
      </c>
      <c r="K321" s="4" t="s">
        <v>4558</v>
      </c>
      <c r="L321" s="4" t="s">
        <v>2480</v>
      </c>
      <c r="M321" s="4" t="s">
        <v>1057</v>
      </c>
      <c r="N321" s="4" t="s">
        <v>200</v>
      </c>
      <c r="O321" s="4" t="s">
        <v>4554</v>
      </c>
      <c r="P321" s="4" t="s">
        <v>4554</v>
      </c>
      <c r="Q321" s="4" t="s">
        <v>4556</v>
      </c>
      <c r="R321" s="4" t="s">
        <v>4554</v>
      </c>
      <c r="S321" s="4" t="s">
        <v>4594</v>
      </c>
      <c r="T321" s="4" t="s">
        <v>4558</v>
      </c>
      <c r="U321" s="4" t="s">
        <v>4554</v>
      </c>
      <c r="V321" s="4" t="s">
        <v>4554</v>
      </c>
      <c r="W321" s="4" t="s">
        <v>4559</v>
      </c>
      <c r="X321" s="4" t="s">
        <v>13736</v>
      </c>
      <c r="Y321" s="5">
        <f t="shared" si="1"/>
        <v>0.00009259259259</v>
      </c>
      <c r="Z321" s="4">
        <f t="shared" si="2"/>
        <v>672</v>
      </c>
    </row>
    <row r="322" ht="15.75" customHeight="1">
      <c r="A322" s="4" t="s">
        <v>13737</v>
      </c>
      <c r="B322" s="4" t="s">
        <v>13738</v>
      </c>
      <c r="C322" s="4" t="s">
        <v>12576</v>
      </c>
      <c r="D322" s="4" t="s">
        <v>13739</v>
      </c>
      <c r="E322" s="4" t="s">
        <v>4554</v>
      </c>
      <c r="F322" s="4" t="s">
        <v>4554</v>
      </c>
      <c r="G322" s="4" t="s">
        <v>4554</v>
      </c>
      <c r="H322" s="4" t="s">
        <v>12945</v>
      </c>
      <c r="I322" s="4" t="s">
        <v>118</v>
      </c>
      <c r="J322" s="4" t="s">
        <v>377</v>
      </c>
      <c r="K322" s="4" t="s">
        <v>1325</v>
      </c>
      <c r="L322" s="4" t="s">
        <v>3161</v>
      </c>
      <c r="M322" s="4" t="s">
        <v>3057</v>
      </c>
      <c r="N322" s="4" t="s">
        <v>95</v>
      </c>
      <c r="O322" s="4" t="s">
        <v>4554</v>
      </c>
      <c r="P322" s="4" t="s">
        <v>4554</v>
      </c>
      <c r="Q322" s="4" t="s">
        <v>4556</v>
      </c>
      <c r="R322" s="4" t="s">
        <v>4554</v>
      </c>
      <c r="S322" s="4" t="s">
        <v>4594</v>
      </c>
      <c r="T322" s="4" t="s">
        <v>4558</v>
      </c>
      <c r="U322" s="4" t="s">
        <v>4554</v>
      </c>
      <c r="V322" s="4" t="s">
        <v>4554</v>
      </c>
      <c r="W322" s="4" t="s">
        <v>4559</v>
      </c>
      <c r="X322" s="4" t="s">
        <v>6649</v>
      </c>
      <c r="Y322" s="5">
        <f t="shared" si="1"/>
        <v>0.00009259259259</v>
      </c>
      <c r="Z322" s="4">
        <f t="shared" si="2"/>
        <v>672</v>
      </c>
    </row>
    <row r="323" ht="15.75" customHeight="1">
      <c r="A323" s="4" t="s">
        <v>13740</v>
      </c>
      <c r="B323" s="4" t="s">
        <v>13741</v>
      </c>
      <c r="C323" s="4" t="s">
        <v>12576</v>
      </c>
      <c r="D323" s="4" t="s">
        <v>13742</v>
      </c>
      <c r="E323" s="4" t="s">
        <v>4554</v>
      </c>
      <c r="F323" s="4" t="s">
        <v>4554</v>
      </c>
      <c r="G323" s="4" t="s">
        <v>4554</v>
      </c>
      <c r="H323" s="4" t="s">
        <v>116</v>
      </c>
      <c r="I323" s="4" t="s">
        <v>956</v>
      </c>
      <c r="J323" s="4" t="s">
        <v>593</v>
      </c>
      <c r="K323" s="4" t="s">
        <v>72</v>
      </c>
      <c r="L323" s="4" t="s">
        <v>515</v>
      </c>
      <c r="M323" s="4" t="s">
        <v>1229</v>
      </c>
      <c r="N323" s="4" t="s">
        <v>3113</v>
      </c>
      <c r="O323" s="4" t="s">
        <v>4554</v>
      </c>
      <c r="P323" s="4" t="s">
        <v>4554</v>
      </c>
      <c r="Q323" s="4" t="s">
        <v>4556</v>
      </c>
      <c r="R323" s="4" t="s">
        <v>4554</v>
      </c>
      <c r="S323" s="4" t="s">
        <v>4594</v>
      </c>
      <c r="T323" s="4" t="s">
        <v>4687</v>
      </c>
      <c r="U323" s="4" t="s">
        <v>4554</v>
      </c>
      <c r="V323" s="4" t="s">
        <v>4554</v>
      </c>
      <c r="W323" s="4" t="s">
        <v>4559</v>
      </c>
      <c r="X323" s="4" t="s">
        <v>13743</v>
      </c>
      <c r="Y323" s="5">
        <f t="shared" si="1"/>
        <v>0.0001967592593</v>
      </c>
      <c r="Z323" s="4">
        <f t="shared" si="2"/>
        <v>672</v>
      </c>
    </row>
    <row r="324" ht="15.75" customHeight="1">
      <c r="A324" s="4" t="s">
        <v>13744</v>
      </c>
      <c r="B324" s="4" t="s">
        <v>13745</v>
      </c>
      <c r="C324" s="4" t="s">
        <v>12576</v>
      </c>
      <c r="D324" s="4" t="s">
        <v>13746</v>
      </c>
      <c r="E324" s="4" t="s">
        <v>4554</v>
      </c>
      <c r="F324" s="4" t="s">
        <v>4554</v>
      </c>
      <c r="G324" s="4" t="s">
        <v>4554</v>
      </c>
      <c r="H324" s="4" t="s">
        <v>137</v>
      </c>
      <c r="I324" s="4" t="s">
        <v>98</v>
      </c>
      <c r="J324" s="4" t="s">
        <v>425</v>
      </c>
      <c r="K324" s="4" t="s">
        <v>86</v>
      </c>
      <c r="L324" s="4" t="s">
        <v>141</v>
      </c>
      <c r="M324" s="4" t="s">
        <v>3037</v>
      </c>
      <c r="N324" s="4" t="s">
        <v>321</v>
      </c>
      <c r="O324" s="4" t="s">
        <v>4554</v>
      </c>
      <c r="P324" s="4" t="s">
        <v>4554</v>
      </c>
      <c r="Q324" s="4" t="s">
        <v>4556</v>
      </c>
      <c r="R324" s="4" t="s">
        <v>4554</v>
      </c>
      <c r="S324" s="4" t="s">
        <v>4594</v>
      </c>
      <c r="T324" s="4" t="s">
        <v>4687</v>
      </c>
      <c r="U324" s="4" t="s">
        <v>4554</v>
      </c>
      <c r="V324" s="4" t="s">
        <v>4554</v>
      </c>
      <c r="W324" s="4" t="s">
        <v>4559</v>
      </c>
      <c r="X324" s="4" t="s">
        <v>13747</v>
      </c>
      <c r="Y324" s="5">
        <f t="shared" si="1"/>
        <v>0.00009259259259</v>
      </c>
      <c r="Z324" s="4">
        <f t="shared" si="2"/>
        <v>672</v>
      </c>
    </row>
    <row r="325" ht="15.75" customHeight="1">
      <c r="A325" s="4" t="s">
        <v>13748</v>
      </c>
      <c r="B325" s="4" t="s">
        <v>13749</v>
      </c>
      <c r="C325" s="4" t="s">
        <v>12576</v>
      </c>
      <c r="D325" s="4" t="s">
        <v>13750</v>
      </c>
      <c r="E325" s="4" t="s">
        <v>4554</v>
      </c>
      <c r="F325" s="4" t="s">
        <v>4554</v>
      </c>
      <c r="G325" s="4" t="s">
        <v>4554</v>
      </c>
      <c r="H325" s="4" t="s">
        <v>3007</v>
      </c>
      <c r="I325" s="4" t="s">
        <v>107</v>
      </c>
      <c r="J325" s="4" t="s">
        <v>400</v>
      </c>
      <c r="K325" s="4" t="s">
        <v>1163</v>
      </c>
      <c r="L325" s="4" t="s">
        <v>202</v>
      </c>
      <c r="M325" s="4" t="s">
        <v>3057</v>
      </c>
      <c r="N325" s="4" t="s">
        <v>4687</v>
      </c>
      <c r="O325" s="4" t="s">
        <v>4554</v>
      </c>
      <c r="P325" s="4" t="s">
        <v>4554</v>
      </c>
      <c r="Q325" s="4" t="s">
        <v>4556</v>
      </c>
      <c r="R325" s="4" t="s">
        <v>4554</v>
      </c>
      <c r="S325" s="4" t="s">
        <v>4594</v>
      </c>
      <c r="T325" s="4" t="s">
        <v>4558</v>
      </c>
      <c r="U325" s="4" t="s">
        <v>4554</v>
      </c>
      <c r="V325" s="4" t="s">
        <v>4554</v>
      </c>
      <c r="W325" s="4" t="s">
        <v>4559</v>
      </c>
      <c r="X325" s="4" t="s">
        <v>13751</v>
      </c>
      <c r="Y325" s="5">
        <f t="shared" si="1"/>
        <v>0.00009259259259</v>
      </c>
      <c r="Z325" s="4">
        <f t="shared" si="2"/>
        <v>672</v>
      </c>
    </row>
    <row r="326" ht="15.75" customHeight="1">
      <c r="A326" s="4" t="s">
        <v>13752</v>
      </c>
      <c r="B326" s="4" t="s">
        <v>13753</v>
      </c>
      <c r="C326" s="4" t="s">
        <v>12576</v>
      </c>
      <c r="D326" s="4" t="s">
        <v>13754</v>
      </c>
      <c r="E326" s="4" t="s">
        <v>4554</v>
      </c>
      <c r="F326" s="4" t="s">
        <v>4554</v>
      </c>
      <c r="G326" s="4" t="s">
        <v>4554</v>
      </c>
      <c r="H326" s="4" t="s">
        <v>2750</v>
      </c>
      <c r="I326" s="4" t="s">
        <v>107</v>
      </c>
      <c r="J326" s="4" t="s">
        <v>382</v>
      </c>
      <c r="K326" s="4" t="s">
        <v>1163</v>
      </c>
      <c r="L326" s="4" t="s">
        <v>645</v>
      </c>
      <c r="M326" s="4" t="s">
        <v>3057</v>
      </c>
      <c r="N326" s="4" t="s">
        <v>40</v>
      </c>
      <c r="O326" s="4" t="s">
        <v>4554</v>
      </c>
      <c r="P326" s="4" t="s">
        <v>4554</v>
      </c>
      <c r="Q326" s="4" t="s">
        <v>4556</v>
      </c>
      <c r="R326" s="4" t="s">
        <v>4554</v>
      </c>
      <c r="S326" s="4" t="s">
        <v>4594</v>
      </c>
      <c r="T326" s="4" t="s">
        <v>4558</v>
      </c>
      <c r="U326" s="4" t="s">
        <v>4554</v>
      </c>
      <c r="V326" s="4" t="s">
        <v>4554</v>
      </c>
      <c r="W326" s="4" t="s">
        <v>4559</v>
      </c>
      <c r="X326" s="4" t="s">
        <v>13755</v>
      </c>
      <c r="Y326" s="5">
        <f t="shared" si="1"/>
        <v>0.00009259259259</v>
      </c>
      <c r="Z326" s="4">
        <f t="shared" si="2"/>
        <v>672</v>
      </c>
    </row>
    <row r="327" ht="15.75" customHeight="1">
      <c r="A327" s="4" t="s">
        <v>13756</v>
      </c>
      <c r="B327" s="4" t="s">
        <v>13757</v>
      </c>
      <c r="C327" s="4" t="s">
        <v>12576</v>
      </c>
      <c r="D327" s="4" t="s">
        <v>13758</v>
      </c>
      <c r="E327" s="4" t="s">
        <v>4554</v>
      </c>
      <c r="F327" s="4" t="s">
        <v>4554</v>
      </c>
      <c r="G327" s="4" t="s">
        <v>4554</v>
      </c>
      <c r="H327" s="4" t="s">
        <v>126</v>
      </c>
      <c r="I327" s="4" t="s">
        <v>87</v>
      </c>
      <c r="J327" s="4" t="s">
        <v>409</v>
      </c>
      <c r="K327" s="4" t="s">
        <v>4558</v>
      </c>
      <c r="L327" s="4" t="s">
        <v>3065</v>
      </c>
      <c r="M327" s="4" t="s">
        <v>1057</v>
      </c>
      <c r="N327" s="4" t="s">
        <v>315</v>
      </c>
      <c r="O327" s="4" t="s">
        <v>4554</v>
      </c>
      <c r="P327" s="4" t="s">
        <v>4554</v>
      </c>
      <c r="Q327" s="4" t="s">
        <v>4556</v>
      </c>
      <c r="R327" s="4" t="s">
        <v>4554</v>
      </c>
      <c r="S327" s="4" t="s">
        <v>4594</v>
      </c>
      <c r="T327" s="4" t="s">
        <v>4687</v>
      </c>
      <c r="U327" s="4" t="s">
        <v>4554</v>
      </c>
      <c r="V327" s="4" t="s">
        <v>4554</v>
      </c>
      <c r="W327" s="4" t="s">
        <v>4559</v>
      </c>
      <c r="X327" s="4" t="s">
        <v>1133</v>
      </c>
      <c r="Y327" s="5">
        <f t="shared" si="1"/>
        <v>0.00009259259259</v>
      </c>
      <c r="Z327" s="4">
        <f t="shared" si="2"/>
        <v>672</v>
      </c>
    </row>
    <row r="328" ht="15.75" customHeight="1">
      <c r="A328" s="4" t="s">
        <v>13759</v>
      </c>
      <c r="B328" s="4" t="s">
        <v>13760</v>
      </c>
      <c r="C328" s="4" t="s">
        <v>12576</v>
      </c>
      <c r="D328" s="4" t="s">
        <v>13761</v>
      </c>
      <c r="E328" s="4" t="s">
        <v>4554</v>
      </c>
      <c r="F328" s="4" t="s">
        <v>4554</v>
      </c>
      <c r="G328" s="4" t="s">
        <v>4554</v>
      </c>
      <c r="H328" s="4" t="s">
        <v>1143</v>
      </c>
      <c r="I328" s="4" t="s">
        <v>128</v>
      </c>
      <c r="J328" s="4" t="s">
        <v>521</v>
      </c>
      <c r="K328" s="4" t="s">
        <v>1229</v>
      </c>
      <c r="L328" s="4" t="s">
        <v>82</v>
      </c>
      <c r="M328" s="4" t="s">
        <v>188</v>
      </c>
      <c r="N328" s="4" t="s">
        <v>83</v>
      </c>
      <c r="O328" s="4" t="s">
        <v>4554</v>
      </c>
      <c r="P328" s="4" t="s">
        <v>4554</v>
      </c>
      <c r="Q328" s="4" t="s">
        <v>4556</v>
      </c>
      <c r="R328" s="4" t="s">
        <v>4554</v>
      </c>
      <c r="S328" s="4" t="s">
        <v>4692</v>
      </c>
      <c r="T328" s="4" t="s">
        <v>4558</v>
      </c>
      <c r="U328" s="4" t="s">
        <v>4554</v>
      </c>
      <c r="V328" s="4" t="s">
        <v>4554</v>
      </c>
      <c r="W328" s="4" t="s">
        <v>4559</v>
      </c>
      <c r="X328" s="4" t="s">
        <v>13762</v>
      </c>
      <c r="Y328" s="5">
        <f t="shared" si="1"/>
        <v>0.00009259259259</v>
      </c>
      <c r="Z328" s="4">
        <f t="shared" si="2"/>
        <v>672</v>
      </c>
    </row>
    <row r="329" ht="15.75" customHeight="1">
      <c r="A329" s="4" t="s">
        <v>13763</v>
      </c>
      <c r="B329" s="4" t="s">
        <v>13764</v>
      </c>
      <c r="C329" s="4" t="s">
        <v>12576</v>
      </c>
      <c r="D329" s="4" t="s">
        <v>13765</v>
      </c>
      <c r="E329" s="4" t="s">
        <v>4554</v>
      </c>
      <c r="F329" s="4" t="s">
        <v>4554</v>
      </c>
      <c r="G329" s="4" t="s">
        <v>4554</v>
      </c>
      <c r="H329" s="4" t="s">
        <v>239</v>
      </c>
      <c r="I329" s="4" t="s">
        <v>4589</v>
      </c>
      <c r="J329" s="4" t="s">
        <v>578</v>
      </c>
      <c r="K329" s="4" t="s">
        <v>4558</v>
      </c>
      <c r="L329" s="4" t="s">
        <v>3193</v>
      </c>
      <c r="M329" s="4" t="s">
        <v>1261</v>
      </c>
      <c r="N329" s="4" t="s">
        <v>2479</v>
      </c>
      <c r="O329" s="4" t="s">
        <v>4554</v>
      </c>
      <c r="P329" s="4" t="s">
        <v>4554</v>
      </c>
      <c r="Q329" s="4" t="s">
        <v>4556</v>
      </c>
      <c r="R329" s="4" t="s">
        <v>4554</v>
      </c>
      <c r="S329" s="4" t="s">
        <v>4594</v>
      </c>
      <c r="T329" s="4" t="s">
        <v>4687</v>
      </c>
      <c r="U329" s="4" t="s">
        <v>4554</v>
      </c>
      <c r="V329" s="4" t="s">
        <v>4554</v>
      </c>
      <c r="W329" s="4" t="s">
        <v>4559</v>
      </c>
      <c r="X329" s="4" t="s">
        <v>13766</v>
      </c>
      <c r="Y329" s="5">
        <f t="shared" si="1"/>
        <v>0.0001041666667</v>
      </c>
      <c r="Z329" s="4">
        <f t="shared" si="2"/>
        <v>672</v>
      </c>
    </row>
    <row r="330" ht="15.75" customHeight="1">
      <c r="A330" s="4" t="s">
        <v>13767</v>
      </c>
      <c r="B330" s="4" t="s">
        <v>13768</v>
      </c>
      <c r="C330" s="4" t="s">
        <v>12576</v>
      </c>
      <c r="D330" s="4" t="s">
        <v>13769</v>
      </c>
      <c r="E330" s="4" t="s">
        <v>4554</v>
      </c>
      <c r="F330" s="4" t="s">
        <v>4554</v>
      </c>
      <c r="G330" s="4" t="s">
        <v>4554</v>
      </c>
      <c r="H330" s="4" t="s">
        <v>620</v>
      </c>
      <c r="I330" s="4" t="s">
        <v>157</v>
      </c>
      <c r="J330" s="4" t="s">
        <v>1246</v>
      </c>
      <c r="K330" s="4" t="s">
        <v>1057</v>
      </c>
      <c r="L330" s="4" t="s">
        <v>3144</v>
      </c>
      <c r="M330" s="4" t="s">
        <v>1059</v>
      </c>
      <c r="N330" s="4" t="s">
        <v>4563</v>
      </c>
      <c r="O330" s="4" t="s">
        <v>4554</v>
      </c>
      <c r="P330" s="4" t="s">
        <v>4554</v>
      </c>
      <c r="Q330" s="4" t="s">
        <v>4556</v>
      </c>
      <c r="R330" s="4" t="s">
        <v>4554</v>
      </c>
      <c r="S330" s="4" t="s">
        <v>4692</v>
      </c>
      <c r="T330" s="4" t="s">
        <v>4558</v>
      </c>
      <c r="U330" s="4" t="s">
        <v>4554</v>
      </c>
      <c r="V330" s="4" t="s">
        <v>4554</v>
      </c>
      <c r="W330" s="4" t="s">
        <v>4559</v>
      </c>
      <c r="X330" s="4" t="s">
        <v>13770</v>
      </c>
      <c r="Y330" s="5">
        <f t="shared" si="1"/>
        <v>0.00009259259259</v>
      </c>
      <c r="Z330" s="4">
        <f t="shared" si="2"/>
        <v>672</v>
      </c>
    </row>
    <row r="331" ht="15.75" customHeight="1">
      <c r="A331" s="4" t="s">
        <v>13771</v>
      </c>
      <c r="B331" s="4" t="s">
        <v>13772</v>
      </c>
      <c r="C331" s="4" t="s">
        <v>12576</v>
      </c>
      <c r="D331" s="4" t="s">
        <v>13773</v>
      </c>
      <c r="E331" s="4" t="s">
        <v>4554</v>
      </c>
      <c r="F331" s="4" t="s">
        <v>4554</v>
      </c>
      <c r="G331" s="4" t="s">
        <v>4554</v>
      </c>
      <c r="H331" s="4" t="s">
        <v>198</v>
      </c>
      <c r="I331" s="4" t="s">
        <v>4622</v>
      </c>
      <c r="J331" s="4" t="s">
        <v>185</v>
      </c>
      <c r="K331" s="4" t="s">
        <v>1229</v>
      </c>
      <c r="L331" s="4" t="s">
        <v>2999</v>
      </c>
      <c r="M331" s="4" t="s">
        <v>188</v>
      </c>
      <c r="N331" s="4" t="s">
        <v>4622</v>
      </c>
      <c r="O331" s="4" t="s">
        <v>4554</v>
      </c>
      <c r="P331" s="4" t="s">
        <v>4554</v>
      </c>
      <c r="Q331" s="4" t="s">
        <v>4556</v>
      </c>
      <c r="R331" s="4" t="s">
        <v>4554</v>
      </c>
      <c r="S331" s="4" t="s">
        <v>4692</v>
      </c>
      <c r="T331" s="4" t="s">
        <v>4558</v>
      </c>
      <c r="U331" s="4" t="s">
        <v>4554</v>
      </c>
      <c r="V331" s="4" t="s">
        <v>4554</v>
      </c>
      <c r="W331" s="4" t="s">
        <v>4559</v>
      </c>
      <c r="X331" s="4" t="s">
        <v>13774</v>
      </c>
      <c r="Y331" s="5">
        <f t="shared" si="1"/>
        <v>0.00009259259259</v>
      </c>
      <c r="Z331" s="4">
        <f t="shared" si="2"/>
        <v>672</v>
      </c>
    </row>
    <row r="332" ht="15.75" customHeight="1">
      <c r="A332" s="4" t="s">
        <v>13775</v>
      </c>
      <c r="B332" s="4" t="s">
        <v>13776</v>
      </c>
      <c r="C332" s="4" t="s">
        <v>12576</v>
      </c>
      <c r="D332" s="4" t="s">
        <v>13777</v>
      </c>
      <c r="E332" s="4" t="s">
        <v>4554</v>
      </c>
      <c r="F332" s="4" t="s">
        <v>4554</v>
      </c>
      <c r="G332" s="4" t="s">
        <v>4554</v>
      </c>
      <c r="H332" s="4" t="s">
        <v>239</v>
      </c>
      <c r="I332" s="4" t="s">
        <v>4589</v>
      </c>
      <c r="J332" s="4" t="s">
        <v>578</v>
      </c>
      <c r="K332" s="4" t="s">
        <v>4558</v>
      </c>
      <c r="L332" s="4" t="s">
        <v>3193</v>
      </c>
      <c r="M332" s="4" t="s">
        <v>1261</v>
      </c>
      <c r="N332" s="4" t="s">
        <v>2351</v>
      </c>
      <c r="O332" s="4" t="s">
        <v>4554</v>
      </c>
      <c r="P332" s="4" t="s">
        <v>4554</v>
      </c>
      <c r="Q332" s="4" t="s">
        <v>4556</v>
      </c>
      <c r="R332" s="4" t="s">
        <v>4554</v>
      </c>
      <c r="S332" s="4" t="s">
        <v>4594</v>
      </c>
      <c r="T332" s="4" t="s">
        <v>4687</v>
      </c>
      <c r="U332" s="4" t="s">
        <v>4554</v>
      </c>
      <c r="V332" s="4" t="s">
        <v>4554</v>
      </c>
      <c r="W332" s="4" t="s">
        <v>4559</v>
      </c>
      <c r="X332" s="4" t="s">
        <v>1141</v>
      </c>
      <c r="Y332" s="5">
        <f t="shared" si="1"/>
        <v>0.00009259259259</v>
      </c>
      <c r="Z332" s="4">
        <f t="shared" si="2"/>
        <v>672</v>
      </c>
    </row>
    <row r="333" ht="15.75" customHeight="1">
      <c r="A333" s="4" t="s">
        <v>13778</v>
      </c>
      <c r="B333" s="4" t="s">
        <v>13779</v>
      </c>
      <c r="C333" s="4" t="s">
        <v>12576</v>
      </c>
      <c r="D333" s="4" t="s">
        <v>13780</v>
      </c>
      <c r="E333" s="4" t="s">
        <v>4554</v>
      </c>
      <c r="F333" s="4" t="s">
        <v>4554</v>
      </c>
      <c r="G333" s="4" t="s">
        <v>4554</v>
      </c>
      <c r="H333" s="4" t="s">
        <v>126</v>
      </c>
      <c r="I333" s="4" t="s">
        <v>87</v>
      </c>
      <c r="J333" s="4" t="s">
        <v>391</v>
      </c>
      <c r="K333" s="4" t="s">
        <v>4558</v>
      </c>
      <c r="L333" s="4" t="s">
        <v>3065</v>
      </c>
      <c r="M333" s="4" t="s">
        <v>1057</v>
      </c>
      <c r="N333" s="4" t="s">
        <v>177</v>
      </c>
      <c r="O333" s="4" t="s">
        <v>4554</v>
      </c>
      <c r="P333" s="4" t="s">
        <v>4554</v>
      </c>
      <c r="Q333" s="4" t="s">
        <v>4556</v>
      </c>
      <c r="R333" s="4" t="s">
        <v>4554</v>
      </c>
      <c r="S333" s="4" t="s">
        <v>4594</v>
      </c>
      <c r="T333" s="4" t="s">
        <v>4558</v>
      </c>
      <c r="U333" s="4" t="s">
        <v>4554</v>
      </c>
      <c r="V333" s="4" t="s">
        <v>4554</v>
      </c>
      <c r="W333" s="4" t="s">
        <v>4559</v>
      </c>
      <c r="X333" s="4" t="s">
        <v>13781</v>
      </c>
      <c r="Y333" s="5">
        <f t="shared" si="1"/>
        <v>0.00009259259259</v>
      </c>
      <c r="Z333" s="4">
        <f t="shared" si="2"/>
        <v>672</v>
      </c>
    </row>
    <row r="334" ht="15.75" customHeight="1">
      <c r="A334" s="4" t="s">
        <v>13782</v>
      </c>
      <c r="B334" s="4" t="s">
        <v>13783</v>
      </c>
      <c r="C334" s="4" t="s">
        <v>12576</v>
      </c>
      <c r="D334" s="4" t="s">
        <v>13784</v>
      </c>
      <c r="E334" s="4" t="s">
        <v>4554</v>
      </c>
      <c r="F334" s="4" t="s">
        <v>4554</v>
      </c>
      <c r="G334" s="4" t="s">
        <v>4554</v>
      </c>
      <c r="H334" s="4" t="s">
        <v>12650</v>
      </c>
      <c r="I334" s="4" t="s">
        <v>1547</v>
      </c>
      <c r="J334" s="4" t="s">
        <v>535</v>
      </c>
      <c r="K334" s="4" t="s">
        <v>144</v>
      </c>
      <c r="L334" s="4" t="s">
        <v>3020</v>
      </c>
      <c r="M334" s="4" t="s">
        <v>1261</v>
      </c>
      <c r="N334" s="4" t="s">
        <v>2998</v>
      </c>
      <c r="O334" s="4" t="s">
        <v>4554</v>
      </c>
      <c r="P334" s="4" t="s">
        <v>4554</v>
      </c>
      <c r="Q334" s="4" t="s">
        <v>4556</v>
      </c>
      <c r="R334" s="4" t="s">
        <v>4554</v>
      </c>
      <c r="S334" s="4" t="s">
        <v>4594</v>
      </c>
      <c r="T334" s="4" t="s">
        <v>4687</v>
      </c>
      <c r="U334" s="4" t="s">
        <v>4554</v>
      </c>
      <c r="V334" s="4" t="s">
        <v>4554</v>
      </c>
      <c r="W334" s="4" t="s">
        <v>4559</v>
      </c>
      <c r="X334" s="4" t="s">
        <v>6717</v>
      </c>
      <c r="Y334" s="5">
        <f t="shared" si="1"/>
        <v>0.0001041666667</v>
      </c>
      <c r="Z334" s="4">
        <f t="shared" si="2"/>
        <v>672</v>
      </c>
    </row>
    <row r="335" ht="15.75" customHeight="1">
      <c r="A335" s="4" t="s">
        <v>13785</v>
      </c>
      <c r="B335" s="4" t="s">
        <v>13786</v>
      </c>
      <c r="C335" s="4" t="s">
        <v>12576</v>
      </c>
      <c r="D335" s="4" t="s">
        <v>13787</v>
      </c>
      <c r="E335" s="4" t="s">
        <v>4554</v>
      </c>
      <c r="F335" s="4" t="s">
        <v>4554</v>
      </c>
      <c r="G335" s="4" t="s">
        <v>4554</v>
      </c>
      <c r="H335" s="4" t="s">
        <v>2750</v>
      </c>
      <c r="I335" s="4" t="s">
        <v>107</v>
      </c>
      <c r="J335" s="4" t="s">
        <v>400</v>
      </c>
      <c r="K335" s="4" t="s">
        <v>1163</v>
      </c>
      <c r="L335" s="4" t="s">
        <v>645</v>
      </c>
      <c r="M335" s="4" t="s">
        <v>3057</v>
      </c>
      <c r="N335" s="4" t="s">
        <v>30</v>
      </c>
      <c r="O335" s="4" t="s">
        <v>4554</v>
      </c>
      <c r="P335" s="4" t="s">
        <v>4554</v>
      </c>
      <c r="Q335" s="4" t="s">
        <v>4556</v>
      </c>
      <c r="R335" s="4" t="s">
        <v>4554</v>
      </c>
      <c r="S335" s="4" t="s">
        <v>4594</v>
      </c>
      <c r="T335" s="4" t="s">
        <v>4558</v>
      </c>
      <c r="U335" s="4" t="s">
        <v>4554</v>
      </c>
      <c r="V335" s="4" t="s">
        <v>4554</v>
      </c>
      <c r="W335" s="4" t="s">
        <v>4559</v>
      </c>
      <c r="X335" s="4" t="s">
        <v>1150</v>
      </c>
      <c r="Y335" s="5">
        <f t="shared" si="1"/>
        <v>0.0001851851852</v>
      </c>
      <c r="Z335" s="4">
        <f t="shared" si="2"/>
        <v>672</v>
      </c>
    </row>
    <row r="336" ht="15.75" customHeight="1">
      <c r="A336" s="4" t="s">
        <v>13788</v>
      </c>
      <c r="B336" s="4" t="s">
        <v>13789</v>
      </c>
      <c r="C336" s="4" t="s">
        <v>12576</v>
      </c>
      <c r="D336" s="4" t="s">
        <v>13790</v>
      </c>
      <c r="E336" s="4" t="s">
        <v>4554</v>
      </c>
      <c r="F336" s="4" t="s">
        <v>4554</v>
      </c>
      <c r="G336" s="4" t="s">
        <v>4554</v>
      </c>
      <c r="H336" s="4" t="s">
        <v>90</v>
      </c>
      <c r="I336" s="4" t="s">
        <v>87</v>
      </c>
      <c r="J336" s="4" t="s">
        <v>678</v>
      </c>
      <c r="K336" s="4" t="s">
        <v>4558</v>
      </c>
      <c r="L336" s="4" t="s">
        <v>2480</v>
      </c>
      <c r="M336" s="4" t="s">
        <v>1057</v>
      </c>
      <c r="N336" s="4" t="s">
        <v>177</v>
      </c>
      <c r="O336" s="4" t="s">
        <v>4554</v>
      </c>
      <c r="P336" s="4" t="s">
        <v>4554</v>
      </c>
      <c r="Q336" s="4" t="s">
        <v>4556</v>
      </c>
      <c r="R336" s="4" t="s">
        <v>4554</v>
      </c>
      <c r="S336" s="4" t="s">
        <v>4594</v>
      </c>
      <c r="T336" s="4" t="s">
        <v>4558</v>
      </c>
      <c r="U336" s="4" t="s">
        <v>4554</v>
      </c>
      <c r="V336" s="4" t="s">
        <v>4554</v>
      </c>
      <c r="W336" s="4" t="s">
        <v>4559</v>
      </c>
      <c r="X336" s="4" t="s">
        <v>6733</v>
      </c>
      <c r="Y336" s="5">
        <f t="shared" si="1"/>
        <v>0.00009259259259</v>
      </c>
      <c r="Z336" s="4">
        <f t="shared" si="2"/>
        <v>672</v>
      </c>
    </row>
    <row r="337" ht="15.75" customHeight="1">
      <c r="A337" s="4" t="s">
        <v>13791</v>
      </c>
      <c r="B337" s="4" t="s">
        <v>13792</v>
      </c>
      <c r="C337" s="4" t="s">
        <v>12576</v>
      </c>
      <c r="D337" s="4" t="s">
        <v>13793</v>
      </c>
      <c r="E337" s="4" t="s">
        <v>4554</v>
      </c>
      <c r="F337" s="4" t="s">
        <v>4554</v>
      </c>
      <c r="G337" s="4" t="s">
        <v>4554</v>
      </c>
      <c r="H337" s="4" t="s">
        <v>1545</v>
      </c>
      <c r="I337" s="4" t="s">
        <v>148</v>
      </c>
      <c r="J337" s="4" t="s">
        <v>350</v>
      </c>
      <c r="K337" s="4" t="s">
        <v>1261</v>
      </c>
      <c r="L337" s="4" t="s">
        <v>3093</v>
      </c>
      <c r="M337" s="4" t="s">
        <v>12711</v>
      </c>
      <c r="N337" s="4" t="s">
        <v>264</v>
      </c>
      <c r="O337" s="4" t="s">
        <v>4554</v>
      </c>
      <c r="P337" s="4" t="s">
        <v>4554</v>
      </c>
      <c r="Q337" s="4" t="s">
        <v>4556</v>
      </c>
      <c r="R337" s="4" t="s">
        <v>4554</v>
      </c>
      <c r="S337" s="4" t="s">
        <v>4692</v>
      </c>
      <c r="T337" s="4" t="s">
        <v>4558</v>
      </c>
      <c r="U337" s="4" t="s">
        <v>4554</v>
      </c>
      <c r="V337" s="4" t="s">
        <v>4554</v>
      </c>
      <c r="W337" s="4" t="s">
        <v>4559</v>
      </c>
      <c r="X337" s="4" t="s">
        <v>13794</v>
      </c>
      <c r="Y337" s="5">
        <f t="shared" si="1"/>
        <v>0.00009259259259</v>
      </c>
      <c r="Z337" s="4">
        <f t="shared" si="2"/>
        <v>672</v>
      </c>
    </row>
    <row r="338" ht="15.75" customHeight="1">
      <c r="A338" s="4" t="s">
        <v>13795</v>
      </c>
      <c r="B338" s="4" t="s">
        <v>13796</v>
      </c>
      <c r="C338" s="4" t="s">
        <v>12576</v>
      </c>
      <c r="D338" s="4" t="s">
        <v>13797</v>
      </c>
      <c r="E338" s="4" t="s">
        <v>4554</v>
      </c>
      <c r="F338" s="4" t="s">
        <v>4554</v>
      </c>
      <c r="G338" s="4" t="s">
        <v>4554</v>
      </c>
      <c r="H338" s="4" t="s">
        <v>1545</v>
      </c>
      <c r="I338" s="4" t="s">
        <v>148</v>
      </c>
      <c r="J338" s="4" t="s">
        <v>350</v>
      </c>
      <c r="K338" s="4" t="s">
        <v>1261</v>
      </c>
      <c r="L338" s="4" t="s">
        <v>3093</v>
      </c>
      <c r="M338" s="4" t="s">
        <v>12711</v>
      </c>
      <c r="N338" s="4" t="s">
        <v>3180</v>
      </c>
      <c r="O338" s="4" t="s">
        <v>4554</v>
      </c>
      <c r="P338" s="4" t="s">
        <v>4554</v>
      </c>
      <c r="Q338" s="4" t="s">
        <v>4556</v>
      </c>
      <c r="R338" s="4" t="s">
        <v>4554</v>
      </c>
      <c r="S338" s="4" t="s">
        <v>4692</v>
      </c>
      <c r="T338" s="4" t="s">
        <v>4687</v>
      </c>
      <c r="U338" s="4" t="s">
        <v>4554</v>
      </c>
      <c r="V338" s="4" t="s">
        <v>4554</v>
      </c>
      <c r="W338" s="4" t="s">
        <v>4559</v>
      </c>
      <c r="X338" s="4" t="s">
        <v>13798</v>
      </c>
      <c r="Y338" s="5">
        <f t="shared" si="1"/>
        <v>0.00009259259259</v>
      </c>
      <c r="Z338" s="4">
        <f t="shared" si="2"/>
        <v>672</v>
      </c>
    </row>
    <row r="339" ht="15.75" customHeight="1">
      <c r="A339" s="4" t="s">
        <v>13799</v>
      </c>
      <c r="B339" s="4" t="s">
        <v>13800</v>
      </c>
      <c r="C339" s="4" t="s">
        <v>12576</v>
      </c>
      <c r="D339" s="4" t="s">
        <v>13801</v>
      </c>
      <c r="E339" s="4" t="s">
        <v>4554</v>
      </c>
      <c r="F339" s="4" t="s">
        <v>4554</v>
      </c>
      <c r="G339" s="4" t="s">
        <v>4554</v>
      </c>
      <c r="H339" s="4" t="s">
        <v>161</v>
      </c>
      <c r="I339" s="4" t="s">
        <v>105</v>
      </c>
      <c r="J339" s="4" t="s">
        <v>364</v>
      </c>
      <c r="K339" s="4" t="s">
        <v>1163</v>
      </c>
      <c r="L339" s="4" t="s">
        <v>3152</v>
      </c>
      <c r="M339" s="4" t="s">
        <v>3037</v>
      </c>
      <c r="N339" s="4" t="s">
        <v>148</v>
      </c>
      <c r="O339" s="4" t="s">
        <v>4554</v>
      </c>
      <c r="P339" s="4" t="s">
        <v>4554</v>
      </c>
      <c r="Q339" s="4" t="s">
        <v>4556</v>
      </c>
      <c r="R339" s="4" t="s">
        <v>4554</v>
      </c>
      <c r="S339" s="4" t="s">
        <v>4594</v>
      </c>
      <c r="T339" s="4" t="s">
        <v>4558</v>
      </c>
      <c r="U339" s="4" t="s">
        <v>4554</v>
      </c>
      <c r="V339" s="4" t="s">
        <v>4554</v>
      </c>
      <c r="W339" s="4" t="s">
        <v>4559</v>
      </c>
      <c r="X339" s="4" t="s">
        <v>1158</v>
      </c>
      <c r="Y339" s="5">
        <f t="shared" si="1"/>
        <v>0.0001851851852</v>
      </c>
      <c r="Z339" s="4">
        <f t="shared" si="2"/>
        <v>672</v>
      </c>
    </row>
    <row r="340" ht="15.75" customHeight="1">
      <c r="A340" s="4" t="s">
        <v>13802</v>
      </c>
      <c r="B340" s="4" t="s">
        <v>13803</v>
      </c>
      <c r="C340" s="4" t="s">
        <v>12576</v>
      </c>
      <c r="D340" s="4" t="s">
        <v>13804</v>
      </c>
      <c r="E340" s="4" t="s">
        <v>4554</v>
      </c>
      <c r="F340" s="4" t="s">
        <v>4554</v>
      </c>
      <c r="G340" s="4" t="s">
        <v>4554</v>
      </c>
      <c r="H340" s="4" t="s">
        <v>102</v>
      </c>
      <c r="I340" s="4" t="s">
        <v>118</v>
      </c>
      <c r="J340" s="4" t="s">
        <v>281</v>
      </c>
      <c r="K340" s="4" t="s">
        <v>1325</v>
      </c>
      <c r="L340" s="4" t="s">
        <v>3311</v>
      </c>
      <c r="M340" s="4" t="s">
        <v>3057</v>
      </c>
      <c r="N340" s="4" t="s">
        <v>3096</v>
      </c>
      <c r="O340" s="4" t="s">
        <v>4554</v>
      </c>
      <c r="P340" s="4" t="s">
        <v>4554</v>
      </c>
      <c r="Q340" s="4" t="s">
        <v>4556</v>
      </c>
      <c r="R340" s="4" t="s">
        <v>4554</v>
      </c>
      <c r="S340" s="4" t="s">
        <v>4594</v>
      </c>
      <c r="T340" s="4" t="s">
        <v>4687</v>
      </c>
      <c r="U340" s="4" t="s">
        <v>4554</v>
      </c>
      <c r="V340" s="4" t="s">
        <v>4554</v>
      </c>
      <c r="W340" s="4" t="s">
        <v>4559</v>
      </c>
      <c r="X340" s="4" t="s">
        <v>6757</v>
      </c>
      <c r="Y340" s="5">
        <f t="shared" si="1"/>
        <v>0.0001041666667</v>
      </c>
      <c r="Z340" s="4">
        <f t="shared" si="2"/>
        <v>672</v>
      </c>
    </row>
    <row r="341" ht="15.75" customHeight="1">
      <c r="A341" s="4" t="s">
        <v>13805</v>
      </c>
      <c r="B341" s="4" t="s">
        <v>13806</v>
      </c>
      <c r="C341" s="4" t="s">
        <v>12576</v>
      </c>
      <c r="D341" s="4" t="s">
        <v>13807</v>
      </c>
      <c r="E341" s="4" t="s">
        <v>4554</v>
      </c>
      <c r="F341" s="4" t="s">
        <v>4554</v>
      </c>
      <c r="G341" s="4" t="s">
        <v>4554</v>
      </c>
      <c r="H341" s="4" t="s">
        <v>629</v>
      </c>
      <c r="I341" s="4" t="s">
        <v>145</v>
      </c>
      <c r="J341" s="4" t="s">
        <v>459</v>
      </c>
      <c r="K341" s="4" t="s">
        <v>1057</v>
      </c>
      <c r="L341" s="4" t="s">
        <v>12599</v>
      </c>
      <c r="M341" s="4" t="s">
        <v>12711</v>
      </c>
      <c r="N341" s="4" t="s">
        <v>216</v>
      </c>
      <c r="O341" s="4" t="s">
        <v>4554</v>
      </c>
      <c r="P341" s="4" t="s">
        <v>4554</v>
      </c>
      <c r="Q341" s="4" t="s">
        <v>4556</v>
      </c>
      <c r="R341" s="4" t="s">
        <v>4554</v>
      </c>
      <c r="S341" s="4" t="s">
        <v>4692</v>
      </c>
      <c r="T341" s="4" t="s">
        <v>4558</v>
      </c>
      <c r="U341" s="4" t="s">
        <v>4554</v>
      </c>
      <c r="V341" s="4" t="s">
        <v>4554</v>
      </c>
      <c r="W341" s="4" t="s">
        <v>4559</v>
      </c>
      <c r="X341" s="4" t="s">
        <v>1164</v>
      </c>
      <c r="Y341" s="5">
        <f t="shared" si="1"/>
        <v>0.0001851851852</v>
      </c>
      <c r="Z341" s="4">
        <f t="shared" si="2"/>
        <v>672</v>
      </c>
    </row>
    <row r="342" ht="15.75" customHeight="1">
      <c r="A342" s="4" t="s">
        <v>13808</v>
      </c>
      <c r="B342" s="4" t="s">
        <v>13809</v>
      </c>
      <c r="C342" s="4" t="s">
        <v>12576</v>
      </c>
      <c r="D342" s="4" t="s">
        <v>13810</v>
      </c>
      <c r="E342" s="4" t="s">
        <v>4554</v>
      </c>
      <c r="F342" s="4" t="s">
        <v>4554</v>
      </c>
      <c r="G342" s="4" t="s">
        <v>4554</v>
      </c>
      <c r="H342" s="4" t="s">
        <v>155</v>
      </c>
      <c r="I342" s="4" t="s">
        <v>92</v>
      </c>
      <c r="J342" s="4" t="s">
        <v>539</v>
      </c>
      <c r="K342" s="4" t="s">
        <v>86</v>
      </c>
      <c r="L342" s="4" t="s">
        <v>4670</v>
      </c>
      <c r="M342" s="4" t="s">
        <v>1057</v>
      </c>
      <c r="N342" s="4" t="s">
        <v>45</v>
      </c>
      <c r="O342" s="4" t="s">
        <v>4554</v>
      </c>
      <c r="P342" s="4" t="s">
        <v>4554</v>
      </c>
      <c r="Q342" s="4" t="s">
        <v>4556</v>
      </c>
      <c r="R342" s="4" t="s">
        <v>4554</v>
      </c>
      <c r="S342" s="4" t="s">
        <v>4594</v>
      </c>
      <c r="T342" s="4" t="s">
        <v>4558</v>
      </c>
      <c r="U342" s="4" t="s">
        <v>4554</v>
      </c>
      <c r="V342" s="4" t="s">
        <v>4554</v>
      </c>
      <c r="W342" s="4" t="s">
        <v>4559</v>
      </c>
      <c r="X342" s="4" t="s">
        <v>1167</v>
      </c>
      <c r="Y342" s="5">
        <f t="shared" si="1"/>
        <v>0.00009259259259</v>
      </c>
      <c r="Z342" s="4">
        <f t="shared" si="2"/>
        <v>672</v>
      </c>
    </row>
    <row r="343" ht="15.75" customHeight="1">
      <c r="A343" s="4" t="s">
        <v>13811</v>
      </c>
      <c r="B343" s="4" t="s">
        <v>13812</v>
      </c>
      <c r="C343" s="4" t="s">
        <v>12576</v>
      </c>
      <c r="D343" s="4" t="s">
        <v>13813</v>
      </c>
      <c r="E343" s="4" t="s">
        <v>4554</v>
      </c>
      <c r="F343" s="4" t="s">
        <v>4554</v>
      </c>
      <c r="G343" s="4" t="s">
        <v>4554</v>
      </c>
      <c r="H343" s="4" t="s">
        <v>143</v>
      </c>
      <c r="I343" s="4" t="s">
        <v>114</v>
      </c>
      <c r="J343" s="4" t="s">
        <v>496</v>
      </c>
      <c r="K343" s="4" t="s">
        <v>1325</v>
      </c>
      <c r="L343" s="4" t="s">
        <v>297</v>
      </c>
      <c r="M343" s="4" t="s">
        <v>3057</v>
      </c>
      <c r="N343" s="4" t="s">
        <v>4799</v>
      </c>
      <c r="O343" s="4" t="s">
        <v>4554</v>
      </c>
      <c r="P343" s="4" t="s">
        <v>4554</v>
      </c>
      <c r="Q343" s="4" t="s">
        <v>4556</v>
      </c>
      <c r="R343" s="4" t="s">
        <v>4554</v>
      </c>
      <c r="S343" s="4" t="s">
        <v>4594</v>
      </c>
      <c r="T343" s="4" t="s">
        <v>4558</v>
      </c>
      <c r="U343" s="4" t="s">
        <v>4554</v>
      </c>
      <c r="V343" s="4" t="s">
        <v>4554</v>
      </c>
      <c r="W343" s="4" t="s">
        <v>4559</v>
      </c>
      <c r="X343" s="4" t="s">
        <v>13814</v>
      </c>
      <c r="Y343" s="5">
        <f t="shared" si="1"/>
        <v>0.00009259259259</v>
      </c>
      <c r="Z343" s="4">
        <f t="shared" si="2"/>
        <v>672</v>
      </c>
    </row>
    <row r="344" ht="15.75" customHeight="1">
      <c r="A344" s="4" t="s">
        <v>13815</v>
      </c>
      <c r="B344" s="4" t="s">
        <v>13816</v>
      </c>
      <c r="C344" s="4" t="s">
        <v>12576</v>
      </c>
      <c r="D344" s="4" t="s">
        <v>13817</v>
      </c>
      <c r="E344" s="4" t="s">
        <v>4554</v>
      </c>
      <c r="F344" s="4" t="s">
        <v>4554</v>
      </c>
      <c r="G344" s="4" t="s">
        <v>4554</v>
      </c>
      <c r="H344" s="4" t="s">
        <v>1723</v>
      </c>
      <c r="I344" s="4" t="s">
        <v>92</v>
      </c>
      <c r="J344" s="4" t="s">
        <v>396</v>
      </c>
      <c r="K344" s="4" t="s">
        <v>86</v>
      </c>
      <c r="L344" s="4" t="s">
        <v>3090</v>
      </c>
      <c r="M344" s="4" t="s">
        <v>3037</v>
      </c>
      <c r="N344" s="4" t="s">
        <v>221</v>
      </c>
      <c r="O344" s="4" t="s">
        <v>4554</v>
      </c>
      <c r="P344" s="4" t="s">
        <v>4554</v>
      </c>
      <c r="Q344" s="4" t="s">
        <v>4556</v>
      </c>
      <c r="R344" s="4" t="s">
        <v>4554</v>
      </c>
      <c r="S344" s="4" t="s">
        <v>4594</v>
      </c>
      <c r="T344" s="4" t="s">
        <v>4558</v>
      </c>
      <c r="U344" s="4" t="s">
        <v>4554</v>
      </c>
      <c r="V344" s="4" t="s">
        <v>4554</v>
      </c>
      <c r="W344" s="4" t="s">
        <v>4559</v>
      </c>
      <c r="X344" s="4" t="s">
        <v>6781</v>
      </c>
      <c r="Y344" s="5">
        <f t="shared" si="1"/>
        <v>0.00009259259259</v>
      </c>
      <c r="Z344" s="4">
        <f t="shared" si="2"/>
        <v>672</v>
      </c>
    </row>
    <row r="345" ht="15.75" customHeight="1">
      <c r="A345" s="4" t="s">
        <v>13818</v>
      </c>
      <c r="B345" s="4" t="s">
        <v>13819</v>
      </c>
      <c r="C345" s="4" t="s">
        <v>12576</v>
      </c>
      <c r="D345" s="4" t="s">
        <v>13820</v>
      </c>
      <c r="E345" s="4" t="s">
        <v>4554</v>
      </c>
      <c r="F345" s="4" t="s">
        <v>4554</v>
      </c>
      <c r="G345" s="4" t="s">
        <v>4554</v>
      </c>
      <c r="H345" s="4" t="s">
        <v>593</v>
      </c>
      <c r="I345" s="4" t="s">
        <v>157</v>
      </c>
      <c r="J345" s="4" t="s">
        <v>4825</v>
      </c>
      <c r="K345" s="4" t="s">
        <v>1057</v>
      </c>
      <c r="L345" s="4" t="s">
        <v>3106</v>
      </c>
      <c r="M345" s="4" t="s">
        <v>1059</v>
      </c>
      <c r="N345" s="4" t="s">
        <v>2479</v>
      </c>
      <c r="O345" s="4" t="s">
        <v>4554</v>
      </c>
      <c r="P345" s="4" t="s">
        <v>4554</v>
      </c>
      <c r="Q345" s="4" t="s">
        <v>4556</v>
      </c>
      <c r="R345" s="4" t="s">
        <v>4554</v>
      </c>
      <c r="S345" s="4" t="s">
        <v>4692</v>
      </c>
      <c r="T345" s="4" t="s">
        <v>4687</v>
      </c>
      <c r="U345" s="4" t="s">
        <v>4554</v>
      </c>
      <c r="V345" s="4" t="s">
        <v>4554</v>
      </c>
      <c r="W345" s="4" t="s">
        <v>4559</v>
      </c>
      <c r="X345" s="4" t="s">
        <v>13821</v>
      </c>
      <c r="Y345" s="5">
        <f t="shared" si="1"/>
        <v>0.0001967592593</v>
      </c>
      <c r="Z345" s="4">
        <f t="shared" si="2"/>
        <v>672</v>
      </c>
    </row>
    <row r="346" ht="15.75" customHeight="1">
      <c r="A346" s="4" t="s">
        <v>13822</v>
      </c>
      <c r="B346" s="4" t="s">
        <v>13823</v>
      </c>
      <c r="C346" s="4" t="s">
        <v>12576</v>
      </c>
      <c r="D346" s="4" t="s">
        <v>13824</v>
      </c>
      <c r="E346" s="4" t="s">
        <v>4554</v>
      </c>
      <c r="F346" s="4" t="s">
        <v>4554</v>
      </c>
      <c r="G346" s="4" t="s">
        <v>4554</v>
      </c>
      <c r="H346" s="4" t="s">
        <v>582</v>
      </c>
      <c r="I346" s="4" t="s">
        <v>164</v>
      </c>
      <c r="J346" s="4" t="s">
        <v>565</v>
      </c>
      <c r="K346" s="4" t="s">
        <v>1057</v>
      </c>
      <c r="L346" s="4" t="s">
        <v>3108</v>
      </c>
      <c r="M346" s="4" t="s">
        <v>1059</v>
      </c>
      <c r="N346" s="4" t="s">
        <v>120</v>
      </c>
      <c r="O346" s="4" t="s">
        <v>4554</v>
      </c>
      <c r="P346" s="4" t="s">
        <v>4554</v>
      </c>
      <c r="Q346" s="4" t="s">
        <v>4556</v>
      </c>
      <c r="R346" s="4" t="s">
        <v>4554</v>
      </c>
      <c r="S346" s="4" t="s">
        <v>4692</v>
      </c>
      <c r="T346" s="4" t="s">
        <v>4558</v>
      </c>
      <c r="U346" s="4" t="s">
        <v>4554</v>
      </c>
      <c r="V346" s="4" t="s">
        <v>4554</v>
      </c>
      <c r="W346" s="4" t="s">
        <v>4559</v>
      </c>
      <c r="X346" s="4" t="s">
        <v>6801</v>
      </c>
      <c r="Y346" s="5">
        <f t="shared" si="1"/>
        <v>0.00009259259259</v>
      </c>
      <c r="Z346" s="4">
        <f t="shared" si="2"/>
        <v>672</v>
      </c>
    </row>
    <row r="347" ht="15.75" customHeight="1">
      <c r="A347" s="4" t="s">
        <v>13825</v>
      </c>
      <c r="B347" s="4" t="s">
        <v>13826</v>
      </c>
      <c r="C347" s="4" t="s">
        <v>12576</v>
      </c>
      <c r="D347" s="4" t="s">
        <v>13827</v>
      </c>
      <c r="E347" s="4" t="s">
        <v>4554</v>
      </c>
      <c r="F347" s="4" t="s">
        <v>4554</v>
      </c>
      <c r="G347" s="4" t="s">
        <v>4554</v>
      </c>
      <c r="H347" s="4" t="s">
        <v>414</v>
      </c>
      <c r="I347" s="4" t="s">
        <v>139</v>
      </c>
      <c r="J347" s="4" t="s">
        <v>309</v>
      </c>
      <c r="K347" s="4" t="s">
        <v>1261</v>
      </c>
      <c r="L347" s="4" t="s">
        <v>1300</v>
      </c>
      <c r="M347" s="4" t="s">
        <v>12711</v>
      </c>
      <c r="N347" s="4" t="s">
        <v>195</v>
      </c>
      <c r="O347" s="4" t="s">
        <v>4554</v>
      </c>
      <c r="P347" s="4" t="s">
        <v>4554</v>
      </c>
      <c r="Q347" s="4" t="s">
        <v>4556</v>
      </c>
      <c r="R347" s="4" t="s">
        <v>4554</v>
      </c>
      <c r="S347" s="4" t="s">
        <v>4692</v>
      </c>
      <c r="T347" s="4" t="s">
        <v>4558</v>
      </c>
      <c r="U347" s="4" t="s">
        <v>4554</v>
      </c>
      <c r="V347" s="4" t="s">
        <v>4554</v>
      </c>
      <c r="W347" s="4" t="s">
        <v>4559</v>
      </c>
      <c r="X347" s="4" t="s">
        <v>13828</v>
      </c>
      <c r="Y347" s="5">
        <f t="shared" si="1"/>
        <v>0.00009259259259</v>
      </c>
      <c r="Z347" s="4">
        <f t="shared" si="2"/>
        <v>672</v>
      </c>
    </row>
    <row r="348" ht="15.75" customHeight="1">
      <c r="A348" s="4" t="s">
        <v>13829</v>
      </c>
      <c r="B348" s="4" t="s">
        <v>13830</v>
      </c>
      <c r="C348" s="4" t="s">
        <v>12576</v>
      </c>
      <c r="D348" s="4" t="s">
        <v>13831</v>
      </c>
      <c r="E348" s="4" t="s">
        <v>4554</v>
      </c>
      <c r="F348" s="4" t="s">
        <v>4554</v>
      </c>
      <c r="G348" s="4" t="s">
        <v>4554</v>
      </c>
      <c r="H348" s="4" t="s">
        <v>143</v>
      </c>
      <c r="I348" s="4" t="s">
        <v>114</v>
      </c>
      <c r="J348" s="4" t="s">
        <v>496</v>
      </c>
      <c r="K348" s="4" t="s">
        <v>1325</v>
      </c>
      <c r="L348" s="4" t="s">
        <v>2994</v>
      </c>
      <c r="M348" s="4" t="s">
        <v>3057</v>
      </c>
      <c r="N348" s="4" t="s">
        <v>216</v>
      </c>
      <c r="O348" s="4" t="s">
        <v>4554</v>
      </c>
      <c r="P348" s="4" t="s">
        <v>4554</v>
      </c>
      <c r="Q348" s="4" t="s">
        <v>4556</v>
      </c>
      <c r="R348" s="4" t="s">
        <v>4554</v>
      </c>
      <c r="S348" s="4" t="s">
        <v>4594</v>
      </c>
      <c r="T348" s="4" t="s">
        <v>4558</v>
      </c>
      <c r="U348" s="4" t="s">
        <v>4554</v>
      </c>
      <c r="V348" s="4" t="s">
        <v>4554</v>
      </c>
      <c r="W348" s="4" t="s">
        <v>4559</v>
      </c>
      <c r="X348" s="4" t="s">
        <v>13832</v>
      </c>
      <c r="Y348" s="5">
        <f t="shared" si="1"/>
        <v>0.00009259259259</v>
      </c>
      <c r="Z348" s="4">
        <f t="shared" si="2"/>
        <v>672</v>
      </c>
    </row>
    <row r="349" ht="15.75" customHeight="1">
      <c r="A349" s="4" t="s">
        <v>13833</v>
      </c>
      <c r="B349" s="4" t="s">
        <v>13834</v>
      </c>
      <c r="C349" s="4" t="s">
        <v>12576</v>
      </c>
      <c r="D349" s="4" t="s">
        <v>13835</v>
      </c>
      <c r="E349" s="4" t="s">
        <v>4554</v>
      </c>
      <c r="F349" s="4" t="s">
        <v>4554</v>
      </c>
      <c r="G349" s="4" t="s">
        <v>4554</v>
      </c>
      <c r="H349" s="4" t="s">
        <v>224</v>
      </c>
      <c r="I349" s="4" t="s">
        <v>1389</v>
      </c>
      <c r="J349" s="4" t="s">
        <v>620</v>
      </c>
      <c r="K349" s="4" t="s">
        <v>72</v>
      </c>
      <c r="L349" s="4" t="s">
        <v>292</v>
      </c>
      <c r="M349" s="4" t="s">
        <v>1229</v>
      </c>
      <c r="N349" s="4" t="s">
        <v>95</v>
      </c>
      <c r="O349" s="4" t="s">
        <v>4554</v>
      </c>
      <c r="P349" s="4" t="s">
        <v>4554</v>
      </c>
      <c r="Q349" s="4" t="s">
        <v>4556</v>
      </c>
      <c r="R349" s="4" t="s">
        <v>4554</v>
      </c>
      <c r="S349" s="4" t="s">
        <v>4594</v>
      </c>
      <c r="T349" s="4" t="s">
        <v>4558</v>
      </c>
      <c r="U349" s="4" t="s">
        <v>4554</v>
      </c>
      <c r="V349" s="4" t="s">
        <v>4554</v>
      </c>
      <c r="W349" s="4" t="s">
        <v>4559</v>
      </c>
      <c r="X349" s="4" t="s">
        <v>1180</v>
      </c>
      <c r="Y349" s="5">
        <f t="shared" si="1"/>
        <v>0.0001851851852</v>
      </c>
      <c r="Z349" s="4">
        <f t="shared" si="2"/>
        <v>672</v>
      </c>
    </row>
    <row r="350" ht="15.75" customHeight="1">
      <c r="A350" s="4" t="s">
        <v>13836</v>
      </c>
      <c r="B350" s="4" t="s">
        <v>13837</v>
      </c>
      <c r="C350" s="4" t="s">
        <v>12576</v>
      </c>
      <c r="D350" s="4" t="s">
        <v>13838</v>
      </c>
      <c r="E350" s="4" t="s">
        <v>4554</v>
      </c>
      <c r="F350" s="4" t="s">
        <v>4554</v>
      </c>
      <c r="G350" s="4" t="s">
        <v>4554</v>
      </c>
      <c r="H350" s="4" t="s">
        <v>171</v>
      </c>
      <c r="I350" s="4" t="s">
        <v>114</v>
      </c>
      <c r="J350" s="4" t="s">
        <v>382</v>
      </c>
      <c r="K350" s="4" t="s">
        <v>1163</v>
      </c>
      <c r="L350" s="4" t="s">
        <v>12716</v>
      </c>
      <c r="M350" s="4" t="s">
        <v>3057</v>
      </c>
      <c r="N350" s="4" t="s">
        <v>157</v>
      </c>
      <c r="O350" s="4" t="s">
        <v>4554</v>
      </c>
      <c r="P350" s="4" t="s">
        <v>4554</v>
      </c>
      <c r="Q350" s="4" t="s">
        <v>4556</v>
      </c>
      <c r="R350" s="4" t="s">
        <v>4554</v>
      </c>
      <c r="S350" s="4" t="s">
        <v>4594</v>
      </c>
      <c r="T350" s="4" t="s">
        <v>4558</v>
      </c>
      <c r="U350" s="4" t="s">
        <v>4554</v>
      </c>
      <c r="V350" s="4" t="s">
        <v>4554</v>
      </c>
      <c r="W350" s="4" t="s">
        <v>4559</v>
      </c>
      <c r="X350" s="4" t="s">
        <v>6829</v>
      </c>
      <c r="Y350" s="5">
        <f t="shared" si="1"/>
        <v>0.00009259259259</v>
      </c>
      <c r="Z350" s="4">
        <f t="shared" si="2"/>
        <v>672</v>
      </c>
    </row>
    <row r="351" ht="15.75" customHeight="1">
      <c r="A351" s="4" t="s">
        <v>13839</v>
      </c>
      <c r="B351" s="4" t="s">
        <v>13840</v>
      </c>
      <c r="C351" s="4" t="s">
        <v>12576</v>
      </c>
      <c r="D351" s="4" t="s">
        <v>13841</v>
      </c>
      <c r="E351" s="4" t="s">
        <v>4554</v>
      </c>
      <c r="F351" s="4" t="s">
        <v>4554</v>
      </c>
      <c r="G351" s="4" t="s">
        <v>4554</v>
      </c>
      <c r="H351" s="4" t="s">
        <v>12945</v>
      </c>
      <c r="I351" s="4" t="s">
        <v>118</v>
      </c>
      <c r="J351" s="4" t="s">
        <v>281</v>
      </c>
      <c r="K351" s="4" t="s">
        <v>1325</v>
      </c>
      <c r="L351" s="4" t="s">
        <v>3161</v>
      </c>
      <c r="M351" s="4" t="s">
        <v>3057</v>
      </c>
      <c r="N351" s="4" t="s">
        <v>221</v>
      </c>
      <c r="O351" s="4" t="s">
        <v>4554</v>
      </c>
      <c r="P351" s="4" t="s">
        <v>4554</v>
      </c>
      <c r="Q351" s="4" t="s">
        <v>4556</v>
      </c>
      <c r="R351" s="4" t="s">
        <v>4554</v>
      </c>
      <c r="S351" s="4" t="s">
        <v>4594</v>
      </c>
      <c r="T351" s="4" t="s">
        <v>4558</v>
      </c>
      <c r="U351" s="4" t="s">
        <v>4554</v>
      </c>
      <c r="V351" s="4" t="s">
        <v>4554</v>
      </c>
      <c r="W351" s="4" t="s">
        <v>4559</v>
      </c>
      <c r="X351" s="4" t="s">
        <v>13842</v>
      </c>
      <c r="Y351" s="5">
        <f t="shared" si="1"/>
        <v>0.00009259259259</v>
      </c>
      <c r="Z351" s="4">
        <f t="shared" si="2"/>
        <v>672</v>
      </c>
    </row>
    <row r="352" ht="15.75" customHeight="1">
      <c r="A352" s="4" t="s">
        <v>13843</v>
      </c>
      <c r="B352" s="4" t="s">
        <v>13844</v>
      </c>
      <c r="C352" s="4" t="s">
        <v>12576</v>
      </c>
      <c r="D352" s="4" t="s">
        <v>13845</v>
      </c>
      <c r="E352" s="4" t="s">
        <v>4554</v>
      </c>
      <c r="F352" s="4" t="s">
        <v>4554</v>
      </c>
      <c r="G352" s="4" t="s">
        <v>4554</v>
      </c>
      <c r="H352" s="4" t="s">
        <v>12959</v>
      </c>
      <c r="I352" s="4" t="s">
        <v>105</v>
      </c>
      <c r="J352" s="4" t="s">
        <v>4864</v>
      </c>
      <c r="K352" s="4" t="s">
        <v>1163</v>
      </c>
      <c r="L352" s="4" t="s">
        <v>3152</v>
      </c>
      <c r="M352" s="4" t="s">
        <v>3037</v>
      </c>
      <c r="N352" s="4" t="s">
        <v>12624</v>
      </c>
      <c r="O352" s="4" t="s">
        <v>4554</v>
      </c>
      <c r="P352" s="4" t="s">
        <v>4554</v>
      </c>
      <c r="Q352" s="4" t="s">
        <v>4556</v>
      </c>
      <c r="R352" s="4" t="s">
        <v>4554</v>
      </c>
      <c r="S352" s="4" t="s">
        <v>4594</v>
      </c>
      <c r="T352" s="4" t="s">
        <v>4687</v>
      </c>
      <c r="U352" s="4" t="s">
        <v>4554</v>
      </c>
      <c r="V352" s="4" t="s">
        <v>4554</v>
      </c>
      <c r="W352" s="4" t="s">
        <v>4559</v>
      </c>
      <c r="X352" s="4" t="s">
        <v>13846</v>
      </c>
      <c r="Y352" s="5">
        <f t="shared" si="1"/>
        <v>0.0001041666667</v>
      </c>
      <c r="Z352" s="4">
        <f t="shared" si="2"/>
        <v>672</v>
      </c>
    </row>
    <row r="353" ht="15.75" customHeight="1">
      <c r="A353" s="4" t="s">
        <v>13847</v>
      </c>
      <c r="B353" s="4" t="s">
        <v>13848</v>
      </c>
      <c r="C353" s="4" t="s">
        <v>12576</v>
      </c>
      <c r="D353" s="4" t="s">
        <v>13849</v>
      </c>
      <c r="E353" s="4" t="s">
        <v>4554</v>
      </c>
      <c r="F353" s="4" t="s">
        <v>4554</v>
      </c>
      <c r="G353" s="4" t="s">
        <v>4554</v>
      </c>
      <c r="H353" s="4" t="s">
        <v>84</v>
      </c>
      <c r="I353" s="4" t="s">
        <v>4622</v>
      </c>
      <c r="J353" s="4" t="s">
        <v>4842</v>
      </c>
      <c r="K353" s="4" t="s">
        <v>1229</v>
      </c>
      <c r="L353" s="4" t="s">
        <v>3149</v>
      </c>
      <c r="M353" s="4" t="s">
        <v>188</v>
      </c>
      <c r="N353" s="4" t="s">
        <v>1547</v>
      </c>
      <c r="O353" s="4" t="s">
        <v>4554</v>
      </c>
      <c r="P353" s="4" t="s">
        <v>4554</v>
      </c>
      <c r="Q353" s="4" t="s">
        <v>4556</v>
      </c>
      <c r="R353" s="4" t="s">
        <v>4554</v>
      </c>
      <c r="S353" s="4" t="s">
        <v>4692</v>
      </c>
      <c r="T353" s="4" t="s">
        <v>4558</v>
      </c>
      <c r="U353" s="4" t="s">
        <v>4554</v>
      </c>
      <c r="V353" s="4" t="s">
        <v>4554</v>
      </c>
      <c r="W353" s="4" t="s">
        <v>4559</v>
      </c>
      <c r="X353" s="4" t="s">
        <v>6849</v>
      </c>
      <c r="Y353" s="5">
        <f t="shared" si="1"/>
        <v>0.00009259259259</v>
      </c>
      <c r="Z353" s="4">
        <f t="shared" si="2"/>
        <v>672</v>
      </c>
    </row>
    <row r="354" ht="15.75" customHeight="1">
      <c r="A354" s="4" t="s">
        <v>13850</v>
      </c>
      <c r="B354" s="4" t="s">
        <v>13851</v>
      </c>
      <c r="C354" s="4" t="s">
        <v>12576</v>
      </c>
      <c r="D354" s="4" t="s">
        <v>13852</v>
      </c>
      <c r="E354" s="4" t="s">
        <v>4554</v>
      </c>
      <c r="F354" s="4" t="s">
        <v>4554</v>
      </c>
      <c r="G354" s="4" t="s">
        <v>4554</v>
      </c>
      <c r="H354" s="4" t="s">
        <v>1270</v>
      </c>
      <c r="I354" s="4" t="s">
        <v>4622</v>
      </c>
      <c r="J354" s="4" t="s">
        <v>4842</v>
      </c>
      <c r="K354" s="4" t="s">
        <v>1229</v>
      </c>
      <c r="L354" s="4" t="s">
        <v>12963</v>
      </c>
      <c r="M354" s="4" t="s">
        <v>188</v>
      </c>
      <c r="N354" s="4" t="s">
        <v>1506</v>
      </c>
      <c r="O354" s="4" t="s">
        <v>4554</v>
      </c>
      <c r="P354" s="4" t="s">
        <v>4554</v>
      </c>
      <c r="Q354" s="4" t="s">
        <v>4556</v>
      </c>
      <c r="R354" s="4" t="s">
        <v>4554</v>
      </c>
      <c r="S354" s="4" t="s">
        <v>4692</v>
      </c>
      <c r="T354" s="4" t="s">
        <v>4558</v>
      </c>
      <c r="U354" s="4" t="s">
        <v>4554</v>
      </c>
      <c r="V354" s="4" t="s">
        <v>4554</v>
      </c>
      <c r="W354" s="4" t="s">
        <v>4559</v>
      </c>
      <c r="X354" s="4" t="s">
        <v>13853</v>
      </c>
      <c r="Y354" s="5">
        <f t="shared" si="1"/>
        <v>0.00009259259259</v>
      </c>
      <c r="Z354" s="4">
        <f t="shared" si="2"/>
        <v>672</v>
      </c>
    </row>
    <row r="355" ht="15.75" customHeight="1">
      <c r="A355" s="4" t="s">
        <v>13854</v>
      </c>
      <c r="B355" s="4" t="s">
        <v>13855</v>
      </c>
      <c r="C355" s="4" t="s">
        <v>12576</v>
      </c>
      <c r="D355" s="4" t="s">
        <v>13856</v>
      </c>
      <c r="E355" s="4" t="s">
        <v>4554</v>
      </c>
      <c r="F355" s="4" t="s">
        <v>4554</v>
      </c>
      <c r="G355" s="4" t="s">
        <v>4554</v>
      </c>
      <c r="H355" s="4" t="s">
        <v>167</v>
      </c>
      <c r="I355" s="4" t="s">
        <v>114</v>
      </c>
      <c r="J355" s="4" t="s">
        <v>452</v>
      </c>
      <c r="K355" s="4" t="s">
        <v>1325</v>
      </c>
      <c r="L355" s="4" t="s">
        <v>2994</v>
      </c>
      <c r="M355" s="4" t="s">
        <v>3057</v>
      </c>
      <c r="N355" s="4" t="s">
        <v>3010</v>
      </c>
      <c r="O355" s="4" t="s">
        <v>4554</v>
      </c>
      <c r="P355" s="4" t="s">
        <v>4554</v>
      </c>
      <c r="Q355" s="4" t="s">
        <v>4556</v>
      </c>
      <c r="R355" s="4" t="s">
        <v>4554</v>
      </c>
      <c r="S355" s="4" t="s">
        <v>4594</v>
      </c>
      <c r="T355" s="4" t="s">
        <v>4558</v>
      </c>
      <c r="U355" s="4" t="s">
        <v>4554</v>
      </c>
      <c r="V355" s="4" t="s">
        <v>4554</v>
      </c>
      <c r="W355" s="4" t="s">
        <v>4559</v>
      </c>
      <c r="X355" s="4" t="s">
        <v>6861</v>
      </c>
      <c r="Y355" s="5">
        <f t="shared" si="1"/>
        <v>0.00009259259259</v>
      </c>
      <c r="Z355" s="4">
        <f t="shared" si="2"/>
        <v>672</v>
      </c>
    </row>
    <row r="356" ht="15.75" customHeight="1">
      <c r="A356" s="4" t="s">
        <v>13857</v>
      </c>
      <c r="B356" s="4" t="s">
        <v>13858</v>
      </c>
      <c r="C356" s="4" t="s">
        <v>12576</v>
      </c>
      <c r="D356" s="4" t="s">
        <v>13859</v>
      </c>
      <c r="E356" s="4" t="s">
        <v>4554</v>
      </c>
      <c r="F356" s="4" t="s">
        <v>4554</v>
      </c>
      <c r="G356" s="4" t="s">
        <v>4554</v>
      </c>
      <c r="H356" s="4" t="s">
        <v>3223</v>
      </c>
      <c r="I356" s="4" t="s">
        <v>98</v>
      </c>
      <c r="J356" s="4" t="s">
        <v>425</v>
      </c>
      <c r="K356" s="4" t="s">
        <v>86</v>
      </c>
      <c r="L356" s="4" t="s">
        <v>3224</v>
      </c>
      <c r="M356" s="4" t="s">
        <v>3037</v>
      </c>
      <c r="N356" s="4" t="s">
        <v>4687</v>
      </c>
      <c r="O356" s="4" t="s">
        <v>4554</v>
      </c>
      <c r="P356" s="4" t="s">
        <v>4554</v>
      </c>
      <c r="Q356" s="4" t="s">
        <v>4556</v>
      </c>
      <c r="R356" s="4" t="s">
        <v>4554</v>
      </c>
      <c r="S356" s="4" t="s">
        <v>4594</v>
      </c>
      <c r="T356" s="4" t="s">
        <v>4558</v>
      </c>
      <c r="U356" s="4" t="s">
        <v>4554</v>
      </c>
      <c r="V356" s="4" t="s">
        <v>4554</v>
      </c>
      <c r="W356" s="4" t="s">
        <v>4559</v>
      </c>
      <c r="X356" s="4" t="s">
        <v>13860</v>
      </c>
      <c r="Y356" s="5">
        <f t="shared" si="1"/>
        <v>0.0001851851852</v>
      </c>
      <c r="Z356" s="4">
        <f t="shared" si="2"/>
        <v>672</v>
      </c>
    </row>
    <row r="357" ht="15.75" customHeight="1">
      <c r="A357" s="4" t="s">
        <v>13861</v>
      </c>
      <c r="B357" s="4" t="s">
        <v>13862</v>
      </c>
      <c r="C357" s="4" t="s">
        <v>12576</v>
      </c>
      <c r="D357" s="4" t="s">
        <v>13863</v>
      </c>
      <c r="E357" s="4" t="s">
        <v>4554</v>
      </c>
      <c r="F357" s="4" t="s">
        <v>4554</v>
      </c>
      <c r="G357" s="4" t="s">
        <v>4554</v>
      </c>
      <c r="H357" s="4" t="s">
        <v>651</v>
      </c>
      <c r="I357" s="4" t="s">
        <v>128</v>
      </c>
      <c r="J357" s="4" t="s">
        <v>4842</v>
      </c>
      <c r="K357" s="4" t="s">
        <v>1229</v>
      </c>
      <c r="L357" s="4" t="s">
        <v>3149</v>
      </c>
      <c r="M357" s="4" t="s">
        <v>188</v>
      </c>
      <c r="N357" s="4" t="s">
        <v>186</v>
      </c>
      <c r="O357" s="4" t="s">
        <v>4554</v>
      </c>
      <c r="P357" s="4" t="s">
        <v>4554</v>
      </c>
      <c r="Q357" s="4" t="s">
        <v>4556</v>
      </c>
      <c r="R357" s="4" t="s">
        <v>4554</v>
      </c>
      <c r="S357" s="4" t="s">
        <v>4692</v>
      </c>
      <c r="T357" s="4" t="s">
        <v>4558</v>
      </c>
      <c r="U357" s="4" t="s">
        <v>4554</v>
      </c>
      <c r="V357" s="4" t="s">
        <v>4554</v>
      </c>
      <c r="W357" s="4" t="s">
        <v>4559</v>
      </c>
      <c r="X357" s="4" t="s">
        <v>1197</v>
      </c>
      <c r="Y357" s="5">
        <f t="shared" si="1"/>
        <v>0.00009259259259</v>
      </c>
      <c r="Z357" s="4">
        <f t="shared" si="2"/>
        <v>672</v>
      </c>
    </row>
    <row r="358" ht="15.75" customHeight="1">
      <c r="A358" s="4" t="s">
        <v>13864</v>
      </c>
      <c r="B358" s="4" t="s">
        <v>13865</v>
      </c>
      <c r="C358" s="4" t="s">
        <v>12576</v>
      </c>
      <c r="D358" s="4" t="s">
        <v>13866</v>
      </c>
      <c r="E358" s="4" t="s">
        <v>4554</v>
      </c>
      <c r="F358" s="4" t="s">
        <v>4554</v>
      </c>
      <c r="G358" s="4" t="s">
        <v>4554</v>
      </c>
      <c r="H358" s="4" t="s">
        <v>3112</v>
      </c>
      <c r="I358" s="4" t="s">
        <v>148</v>
      </c>
      <c r="J358" s="4" t="s">
        <v>350</v>
      </c>
      <c r="K358" s="4" t="s">
        <v>1261</v>
      </c>
      <c r="L358" s="4" t="s">
        <v>259</v>
      </c>
      <c r="M358" s="4" t="s">
        <v>12711</v>
      </c>
      <c r="N358" s="4" t="s">
        <v>514</v>
      </c>
      <c r="O358" s="4" t="s">
        <v>4554</v>
      </c>
      <c r="P358" s="4" t="s">
        <v>4554</v>
      </c>
      <c r="Q358" s="4" t="s">
        <v>4556</v>
      </c>
      <c r="R358" s="4" t="s">
        <v>4554</v>
      </c>
      <c r="S358" s="4" t="s">
        <v>4692</v>
      </c>
      <c r="T358" s="4" t="s">
        <v>4687</v>
      </c>
      <c r="U358" s="4" t="s">
        <v>4554</v>
      </c>
      <c r="V358" s="4" t="s">
        <v>4554</v>
      </c>
      <c r="W358" s="4" t="s">
        <v>4559</v>
      </c>
      <c r="X358" s="4" t="s">
        <v>13867</v>
      </c>
      <c r="Y358" s="5">
        <f t="shared" si="1"/>
        <v>0.00009259259259</v>
      </c>
      <c r="Z358" s="4">
        <f t="shared" si="2"/>
        <v>672</v>
      </c>
    </row>
    <row r="359" ht="15.75" customHeight="1">
      <c r="A359" s="4" t="s">
        <v>13868</v>
      </c>
      <c r="B359" s="4" t="s">
        <v>13869</v>
      </c>
      <c r="C359" s="4" t="s">
        <v>12576</v>
      </c>
      <c r="D359" s="4" t="s">
        <v>13870</v>
      </c>
      <c r="E359" s="4" t="s">
        <v>4554</v>
      </c>
      <c r="F359" s="4" t="s">
        <v>4554</v>
      </c>
      <c r="G359" s="4" t="s">
        <v>4554</v>
      </c>
      <c r="H359" s="4" t="s">
        <v>11751</v>
      </c>
      <c r="I359" s="4" t="s">
        <v>145</v>
      </c>
      <c r="J359" s="4" t="s">
        <v>459</v>
      </c>
      <c r="K359" s="4" t="s">
        <v>1057</v>
      </c>
      <c r="L359" s="4" t="s">
        <v>3044</v>
      </c>
      <c r="M359" s="4" t="s">
        <v>1059</v>
      </c>
      <c r="N359" s="4" t="s">
        <v>200</v>
      </c>
      <c r="O359" s="4" t="s">
        <v>4554</v>
      </c>
      <c r="P359" s="4" t="s">
        <v>4554</v>
      </c>
      <c r="Q359" s="4" t="s">
        <v>4556</v>
      </c>
      <c r="R359" s="4" t="s">
        <v>4554</v>
      </c>
      <c r="S359" s="4" t="s">
        <v>4692</v>
      </c>
      <c r="T359" s="4" t="s">
        <v>4558</v>
      </c>
      <c r="U359" s="4" t="s">
        <v>4554</v>
      </c>
      <c r="V359" s="4" t="s">
        <v>4554</v>
      </c>
      <c r="W359" s="4" t="s">
        <v>4559</v>
      </c>
      <c r="X359" s="4" t="s">
        <v>6893</v>
      </c>
      <c r="Y359" s="5">
        <f t="shared" si="1"/>
        <v>0.0001041666667</v>
      </c>
      <c r="Z359" s="4">
        <f t="shared" si="2"/>
        <v>672</v>
      </c>
    </row>
    <row r="360" ht="15.75" customHeight="1">
      <c r="A360" s="4" t="s">
        <v>13871</v>
      </c>
      <c r="B360" s="4" t="s">
        <v>13872</v>
      </c>
      <c r="C360" s="4" t="s">
        <v>12576</v>
      </c>
      <c r="D360" s="4" t="s">
        <v>13873</v>
      </c>
      <c r="E360" s="4" t="s">
        <v>4554</v>
      </c>
      <c r="F360" s="4" t="s">
        <v>4554</v>
      </c>
      <c r="G360" s="4" t="s">
        <v>4554</v>
      </c>
      <c r="H360" s="4" t="s">
        <v>11751</v>
      </c>
      <c r="I360" s="4" t="s">
        <v>145</v>
      </c>
      <c r="J360" s="4" t="s">
        <v>459</v>
      </c>
      <c r="K360" s="4" t="s">
        <v>1057</v>
      </c>
      <c r="L360" s="4" t="s">
        <v>3044</v>
      </c>
      <c r="M360" s="4" t="s">
        <v>1059</v>
      </c>
      <c r="N360" s="4" t="s">
        <v>3241</v>
      </c>
      <c r="O360" s="4" t="s">
        <v>4554</v>
      </c>
      <c r="P360" s="4" t="s">
        <v>4554</v>
      </c>
      <c r="Q360" s="4" t="s">
        <v>4556</v>
      </c>
      <c r="R360" s="4" t="s">
        <v>4554</v>
      </c>
      <c r="S360" s="4" t="s">
        <v>4692</v>
      </c>
      <c r="T360" s="4" t="s">
        <v>4558</v>
      </c>
      <c r="U360" s="4" t="s">
        <v>4554</v>
      </c>
      <c r="V360" s="4" t="s">
        <v>4554</v>
      </c>
      <c r="W360" s="4" t="s">
        <v>4559</v>
      </c>
      <c r="X360" s="4" t="s">
        <v>1202</v>
      </c>
      <c r="Y360" s="5">
        <f t="shared" si="1"/>
        <v>0.0001851851852</v>
      </c>
      <c r="Z360" s="4">
        <f t="shared" si="2"/>
        <v>672</v>
      </c>
    </row>
    <row r="361" ht="15.75" customHeight="1">
      <c r="A361" s="4" t="s">
        <v>13874</v>
      </c>
      <c r="B361" s="4" t="s">
        <v>13875</v>
      </c>
      <c r="C361" s="4" t="s">
        <v>12576</v>
      </c>
      <c r="D361" s="4" t="s">
        <v>13876</v>
      </c>
      <c r="E361" s="4" t="s">
        <v>4554</v>
      </c>
      <c r="F361" s="4" t="s">
        <v>4554</v>
      </c>
      <c r="G361" s="4" t="s">
        <v>4554</v>
      </c>
      <c r="H361" s="4" t="s">
        <v>2575</v>
      </c>
      <c r="I361" s="4" t="s">
        <v>4622</v>
      </c>
      <c r="J361" s="4" t="s">
        <v>437</v>
      </c>
      <c r="K361" s="4" t="s">
        <v>1229</v>
      </c>
      <c r="L361" s="4" t="s">
        <v>1534</v>
      </c>
      <c r="M361" s="4" t="s">
        <v>188</v>
      </c>
      <c r="N361" s="4" t="s">
        <v>1389</v>
      </c>
      <c r="O361" s="4" t="s">
        <v>4554</v>
      </c>
      <c r="P361" s="4" t="s">
        <v>4554</v>
      </c>
      <c r="Q361" s="4" t="s">
        <v>4556</v>
      </c>
      <c r="R361" s="4" t="s">
        <v>4554</v>
      </c>
      <c r="S361" s="4" t="s">
        <v>4692</v>
      </c>
      <c r="T361" s="4" t="s">
        <v>4558</v>
      </c>
      <c r="U361" s="4" t="s">
        <v>4554</v>
      </c>
      <c r="V361" s="4" t="s">
        <v>4554</v>
      </c>
      <c r="W361" s="4" t="s">
        <v>4559</v>
      </c>
      <c r="X361" s="4" t="s">
        <v>6909</v>
      </c>
      <c r="Y361" s="5">
        <f t="shared" si="1"/>
        <v>0.00009259259259</v>
      </c>
      <c r="Z361" s="4">
        <f t="shared" si="2"/>
        <v>672</v>
      </c>
    </row>
    <row r="362" ht="15.75" customHeight="1">
      <c r="A362" s="4" t="s">
        <v>13877</v>
      </c>
      <c r="B362" s="4" t="s">
        <v>13878</v>
      </c>
      <c r="C362" s="4" t="s">
        <v>12576</v>
      </c>
      <c r="D362" s="4" t="s">
        <v>13879</v>
      </c>
      <c r="E362" s="4" t="s">
        <v>4554</v>
      </c>
      <c r="F362" s="4" t="s">
        <v>4554</v>
      </c>
      <c r="G362" s="4" t="s">
        <v>4554</v>
      </c>
      <c r="H362" s="4" t="s">
        <v>3088</v>
      </c>
      <c r="I362" s="4" t="s">
        <v>139</v>
      </c>
      <c r="J362" s="4" t="s">
        <v>309</v>
      </c>
      <c r="K362" s="4" t="s">
        <v>1261</v>
      </c>
      <c r="L362" s="4" t="s">
        <v>1300</v>
      </c>
      <c r="M362" s="4" t="s">
        <v>12711</v>
      </c>
      <c r="N362" s="4" t="s">
        <v>3493</v>
      </c>
      <c r="O362" s="4" t="s">
        <v>4554</v>
      </c>
      <c r="P362" s="4" t="s">
        <v>4554</v>
      </c>
      <c r="Q362" s="4" t="s">
        <v>4556</v>
      </c>
      <c r="R362" s="4" t="s">
        <v>4554</v>
      </c>
      <c r="S362" s="4" t="s">
        <v>4692</v>
      </c>
      <c r="T362" s="4" t="s">
        <v>4558</v>
      </c>
      <c r="U362" s="4" t="s">
        <v>4554</v>
      </c>
      <c r="V362" s="4" t="s">
        <v>4554</v>
      </c>
      <c r="W362" s="4" t="s">
        <v>4559</v>
      </c>
      <c r="X362" s="4" t="s">
        <v>13880</v>
      </c>
      <c r="Y362" s="5">
        <f t="shared" si="1"/>
        <v>0.0001851851852</v>
      </c>
      <c r="Z362" s="4">
        <f t="shared" si="2"/>
        <v>672</v>
      </c>
    </row>
    <row r="363" ht="15.75" customHeight="1">
      <c r="A363" s="4" t="s">
        <v>13881</v>
      </c>
      <c r="B363" s="4" t="s">
        <v>13882</v>
      </c>
      <c r="C363" s="4" t="s">
        <v>12576</v>
      </c>
      <c r="D363" s="4" t="s">
        <v>13883</v>
      </c>
      <c r="E363" s="4" t="s">
        <v>4554</v>
      </c>
      <c r="F363" s="4" t="s">
        <v>4554</v>
      </c>
      <c r="G363" s="4" t="s">
        <v>4554</v>
      </c>
      <c r="H363" s="4" t="s">
        <v>96</v>
      </c>
      <c r="I363" s="4" t="s">
        <v>92</v>
      </c>
      <c r="J363" s="4" t="s">
        <v>539</v>
      </c>
      <c r="K363" s="4" t="s">
        <v>86</v>
      </c>
      <c r="L363" s="4" t="s">
        <v>4670</v>
      </c>
      <c r="M363" s="4" t="s">
        <v>1057</v>
      </c>
      <c r="N363" s="4" t="s">
        <v>3066</v>
      </c>
      <c r="O363" s="4" t="s">
        <v>4554</v>
      </c>
      <c r="P363" s="4" t="s">
        <v>4554</v>
      </c>
      <c r="Q363" s="4" t="s">
        <v>4556</v>
      </c>
      <c r="R363" s="4" t="s">
        <v>4554</v>
      </c>
      <c r="S363" s="4" t="s">
        <v>4594</v>
      </c>
      <c r="T363" s="4" t="s">
        <v>4558</v>
      </c>
      <c r="U363" s="4" t="s">
        <v>4554</v>
      </c>
      <c r="V363" s="4" t="s">
        <v>4554</v>
      </c>
      <c r="W363" s="4" t="s">
        <v>4559</v>
      </c>
      <c r="X363" s="4" t="s">
        <v>1210</v>
      </c>
      <c r="Y363" s="5">
        <f t="shared" si="1"/>
        <v>0.0001851851852</v>
      </c>
      <c r="Z363" s="4">
        <f t="shared" si="2"/>
        <v>672</v>
      </c>
    </row>
    <row r="364" ht="15.75" customHeight="1">
      <c r="A364" s="4" t="s">
        <v>13884</v>
      </c>
      <c r="B364" s="4" t="s">
        <v>13885</v>
      </c>
      <c r="C364" s="4" t="s">
        <v>12576</v>
      </c>
      <c r="D364" s="4" t="s">
        <v>13886</v>
      </c>
      <c r="E364" s="4" t="s">
        <v>4554</v>
      </c>
      <c r="F364" s="4" t="s">
        <v>4554</v>
      </c>
      <c r="G364" s="4" t="s">
        <v>4554</v>
      </c>
      <c r="H364" s="4" t="s">
        <v>171</v>
      </c>
      <c r="I364" s="4" t="s">
        <v>114</v>
      </c>
      <c r="J364" s="4" t="s">
        <v>382</v>
      </c>
      <c r="K364" s="4" t="s">
        <v>1163</v>
      </c>
      <c r="L364" s="4" t="s">
        <v>12716</v>
      </c>
      <c r="M364" s="4" t="s">
        <v>3057</v>
      </c>
      <c r="N364" s="4" t="s">
        <v>275</v>
      </c>
      <c r="O364" s="4" t="s">
        <v>4554</v>
      </c>
      <c r="P364" s="4" t="s">
        <v>4554</v>
      </c>
      <c r="Q364" s="4" t="s">
        <v>4556</v>
      </c>
      <c r="R364" s="4" t="s">
        <v>4554</v>
      </c>
      <c r="S364" s="4" t="s">
        <v>4594</v>
      </c>
      <c r="T364" s="4" t="s">
        <v>4687</v>
      </c>
      <c r="U364" s="4" t="s">
        <v>4554</v>
      </c>
      <c r="V364" s="4" t="s">
        <v>4554</v>
      </c>
      <c r="W364" s="4" t="s">
        <v>4559</v>
      </c>
      <c r="X364" s="4" t="s">
        <v>6937</v>
      </c>
      <c r="Y364" s="5">
        <f t="shared" si="1"/>
        <v>0.00009259259259</v>
      </c>
      <c r="Z364" s="4">
        <f t="shared" si="2"/>
        <v>672</v>
      </c>
    </row>
    <row r="365" ht="15.75" customHeight="1">
      <c r="A365" s="4" t="s">
        <v>13887</v>
      </c>
      <c r="B365" s="4" t="s">
        <v>13888</v>
      </c>
      <c r="C365" s="4" t="s">
        <v>12576</v>
      </c>
      <c r="D365" s="4" t="s">
        <v>13889</v>
      </c>
      <c r="E365" s="4" t="s">
        <v>4554</v>
      </c>
      <c r="F365" s="4" t="s">
        <v>4554</v>
      </c>
      <c r="G365" s="4" t="s">
        <v>4554</v>
      </c>
      <c r="H365" s="4" t="s">
        <v>270</v>
      </c>
      <c r="I365" s="4" t="s">
        <v>2484</v>
      </c>
      <c r="J365" s="4" t="s">
        <v>3112</v>
      </c>
      <c r="K365" s="4" t="s">
        <v>134</v>
      </c>
      <c r="L365" s="4" t="s">
        <v>94</v>
      </c>
      <c r="M365" s="4" t="s">
        <v>1325</v>
      </c>
      <c r="N365" s="4" t="s">
        <v>186</v>
      </c>
      <c r="O365" s="4" t="s">
        <v>4554</v>
      </c>
      <c r="P365" s="4" t="s">
        <v>4554</v>
      </c>
      <c r="Q365" s="4" t="s">
        <v>4556</v>
      </c>
      <c r="R365" s="4" t="s">
        <v>4554</v>
      </c>
      <c r="S365" s="4" t="s">
        <v>4594</v>
      </c>
      <c r="T365" s="4" t="s">
        <v>4558</v>
      </c>
      <c r="U365" s="4" t="s">
        <v>4554</v>
      </c>
      <c r="V365" s="4" t="s">
        <v>4554</v>
      </c>
      <c r="W365" s="4" t="s">
        <v>4559</v>
      </c>
      <c r="X365" s="4" t="s">
        <v>13890</v>
      </c>
      <c r="Y365" s="5">
        <f t="shared" si="1"/>
        <v>0.00009259259259</v>
      </c>
      <c r="Z365" s="4">
        <f t="shared" si="2"/>
        <v>672</v>
      </c>
    </row>
    <row r="366" ht="15.75" customHeight="1">
      <c r="A366" s="4" t="s">
        <v>13891</v>
      </c>
      <c r="B366" s="4" t="s">
        <v>13892</v>
      </c>
      <c r="C366" s="4" t="s">
        <v>12576</v>
      </c>
      <c r="D366" s="4" t="s">
        <v>13893</v>
      </c>
      <c r="E366" s="4" t="s">
        <v>4554</v>
      </c>
      <c r="F366" s="4" t="s">
        <v>4554</v>
      </c>
      <c r="G366" s="4" t="s">
        <v>4554</v>
      </c>
      <c r="H366" s="4" t="s">
        <v>793</v>
      </c>
      <c r="I366" s="4" t="s">
        <v>173</v>
      </c>
      <c r="J366" s="4" t="s">
        <v>336</v>
      </c>
      <c r="K366" s="4" t="s">
        <v>3037</v>
      </c>
      <c r="L366" s="4" t="s">
        <v>3098</v>
      </c>
      <c r="M366" s="4" t="s">
        <v>1059</v>
      </c>
      <c r="N366" s="4" t="s">
        <v>179</v>
      </c>
      <c r="O366" s="4" t="s">
        <v>4554</v>
      </c>
      <c r="P366" s="4" t="s">
        <v>4554</v>
      </c>
      <c r="Q366" s="4" t="s">
        <v>4556</v>
      </c>
      <c r="R366" s="4" t="s">
        <v>4554</v>
      </c>
      <c r="S366" s="4" t="s">
        <v>4692</v>
      </c>
      <c r="T366" s="4" t="s">
        <v>4558</v>
      </c>
      <c r="U366" s="4" t="s">
        <v>4554</v>
      </c>
      <c r="V366" s="4" t="s">
        <v>4554</v>
      </c>
      <c r="W366" s="4" t="s">
        <v>4559</v>
      </c>
      <c r="X366" s="4" t="s">
        <v>6949</v>
      </c>
      <c r="Y366" s="5">
        <f t="shared" si="1"/>
        <v>0.0001041666667</v>
      </c>
      <c r="Z366" s="4">
        <f t="shared" si="2"/>
        <v>672</v>
      </c>
    </row>
    <row r="367" ht="15.75" customHeight="1">
      <c r="A367" s="4" t="s">
        <v>13894</v>
      </c>
      <c r="B367" s="4" t="s">
        <v>13895</v>
      </c>
      <c r="C367" s="4" t="s">
        <v>12576</v>
      </c>
      <c r="D367" s="4" t="s">
        <v>13896</v>
      </c>
      <c r="E367" s="4" t="s">
        <v>4554</v>
      </c>
      <c r="F367" s="4" t="s">
        <v>4554</v>
      </c>
      <c r="G367" s="4" t="s">
        <v>4554</v>
      </c>
      <c r="H367" s="4" t="s">
        <v>2575</v>
      </c>
      <c r="I367" s="4" t="s">
        <v>4622</v>
      </c>
      <c r="J367" s="4" t="s">
        <v>437</v>
      </c>
      <c r="K367" s="4" t="s">
        <v>1229</v>
      </c>
      <c r="L367" s="4" t="s">
        <v>1534</v>
      </c>
      <c r="M367" s="4" t="s">
        <v>188</v>
      </c>
      <c r="N367" s="4" t="s">
        <v>58</v>
      </c>
      <c r="O367" s="4" t="s">
        <v>4554</v>
      </c>
      <c r="P367" s="4" t="s">
        <v>4554</v>
      </c>
      <c r="Q367" s="4" t="s">
        <v>4556</v>
      </c>
      <c r="R367" s="4" t="s">
        <v>4554</v>
      </c>
      <c r="S367" s="4" t="s">
        <v>4692</v>
      </c>
      <c r="T367" s="4" t="s">
        <v>4558</v>
      </c>
      <c r="U367" s="4" t="s">
        <v>4554</v>
      </c>
      <c r="V367" s="4" t="s">
        <v>4554</v>
      </c>
      <c r="W367" s="4" t="s">
        <v>4559</v>
      </c>
      <c r="X367" s="4" t="s">
        <v>1218</v>
      </c>
      <c r="Y367" s="5">
        <f t="shared" si="1"/>
        <v>0.0001851851852</v>
      </c>
      <c r="Z367" s="4">
        <f t="shared" si="2"/>
        <v>672</v>
      </c>
    </row>
    <row r="368" ht="15.75" customHeight="1">
      <c r="A368" s="4" t="s">
        <v>13897</v>
      </c>
      <c r="B368" s="4" t="s">
        <v>13898</v>
      </c>
      <c r="C368" s="4" t="s">
        <v>12576</v>
      </c>
      <c r="D368" s="4" t="s">
        <v>13899</v>
      </c>
      <c r="E368" s="4" t="s">
        <v>4554</v>
      </c>
      <c r="F368" s="4" t="s">
        <v>4554</v>
      </c>
      <c r="G368" s="4" t="s">
        <v>4554</v>
      </c>
      <c r="H368" s="4" t="s">
        <v>12959</v>
      </c>
      <c r="I368" s="4" t="s">
        <v>105</v>
      </c>
      <c r="J368" s="4" t="s">
        <v>4864</v>
      </c>
      <c r="K368" s="4" t="s">
        <v>1163</v>
      </c>
      <c r="L368" s="4" t="s">
        <v>100</v>
      </c>
      <c r="M368" s="4" t="s">
        <v>3037</v>
      </c>
      <c r="N368" s="4" t="s">
        <v>221</v>
      </c>
      <c r="O368" s="4" t="s">
        <v>4554</v>
      </c>
      <c r="P368" s="4" t="s">
        <v>4554</v>
      </c>
      <c r="Q368" s="4" t="s">
        <v>4556</v>
      </c>
      <c r="R368" s="4" t="s">
        <v>4554</v>
      </c>
      <c r="S368" s="4" t="s">
        <v>4594</v>
      </c>
      <c r="T368" s="4" t="s">
        <v>4558</v>
      </c>
      <c r="U368" s="4" t="s">
        <v>4554</v>
      </c>
      <c r="V368" s="4" t="s">
        <v>4554</v>
      </c>
      <c r="W368" s="4" t="s">
        <v>4559</v>
      </c>
      <c r="X368" s="4" t="s">
        <v>6965</v>
      </c>
      <c r="Y368" s="5">
        <f t="shared" si="1"/>
        <v>0.00009259259259</v>
      </c>
      <c r="Z368" s="4">
        <f t="shared" si="2"/>
        <v>672</v>
      </c>
    </row>
    <row r="369" ht="15.75" customHeight="1">
      <c r="A369" s="4" t="s">
        <v>13900</v>
      </c>
      <c r="B369" s="4" t="s">
        <v>13901</v>
      </c>
      <c r="C369" s="4" t="s">
        <v>12576</v>
      </c>
      <c r="D369" s="4" t="s">
        <v>13902</v>
      </c>
      <c r="E369" s="4" t="s">
        <v>4554</v>
      </c>
      <c r="F369" s="4" t="s">
        <v>4554</v>
      </c>
      <c r="G369" s="4" t="s">
        <v>4554</v>
      </c>
      <c r="H369" s="4" t="s">
        <v>2575</v>
      </c>
      <c r="I369" s="4" t="s">
        <v>4622</v>
      </c>
      <c r="J369" s="4" t="s">
        <v>437</v>
      </c>
      <c r="K369" s="4" t="s">
        <v>1229</v>
      </c>
      <c r="L369" s="4" t="s">
        <v>1534</v>
      </c>
      <c r="M369" s="4" t="s">
        <v>188</v>
      </c>
      <c r="N369" s="4" t="s">
        <v>3022</v>
      </c>
      <c r="O369" s="4" t="s">
        <v>4554</v>
      </c>
      <c r="P369" s="4" t="s">
        <v>4554</v>
      </c>
      <c r="Q369" s="4" t="s">
        <v>4556</v>
      </c>
      <c r="R369" s="4" t="s">
        <v>4554</v>
      </c>
      <c r="S369" s="4" t="s">
        <v>4692</v>
      </c>
      <c r="T369" s="4" t="s">
        <v>4687</v>
      </c>
      <c r="U369" s="4" t="s">
        <v>4554</v>
      </c>
      <c r="V369" s="4" t="s">
        <v>4554</v>
      </c>
      <c r="W369" s="4" t="s">
        <v>4559</v>
      </c>
      <c r="X369" s="4" t="s">
        <v>13903</v>
      </c>
      <c r="Y369" s="5">
        <f t="shared" si="1"/>
        <v>0.00009259259259</v>
      </c>
      <c r="Z369" s="4">
        <f t="shared" si="2"/>
        <v>672</v>
      </c>
    </row>
    <row r="370" ht="15.75" customHeight="1">
      <c r="A370" s="4" t="s">
        <v>13904</v>
      </c>
      <c r="B370" s="4" t="s">
        <v>13905</v>
      </c>
      <c r="C370" s="4" t="s">
        <v>12576</v>
      </c>
      <c r="D370" s="4" t="s">
        <v>13906</v>
      </c>
      <c r="E370" s="4" t="s">
        <v>4554</v>
      </c>
      <c r="F370" s="4" t="s">
        <v>4554</v>
      </c>
      <c r="G370" s="4" t="s">
        <v>4554</v>
      </c>
      <c r="H370" s="4" t="s">
        <v>2575</v>
      </c>
      <c r="I370" s="4" t="s">
        <v>4622</v>
      </c>
      <c r="J370" s="4" t="s">
        <v>437</v>
      </c>
      <c r="K370" s="4" t="s">
        <v>1229</v>
      </c>
      <c r="L370" s="4" t="s">
        <v>1534</v>
      </c>
      <c r="M370" s="4" t="s">
        <v>188</v>
      </c>
      <c r="N370" s="4" t="s">
        <v>221</v>
      </c>
      <c r="O370" s="4" t="s">
        <v>4554</v>
      </c>
      <c r="P370" s="4" t="s">
        <v>4554</v>
      </c>
      <c r="Q370" s="4" t="s">
        <v>4556</v>
      </c>
      <c r="R370" s="4" t="s">
        <v>4554</v>
      </c>
      <c r="S370" s="4" t="s">
        <v>4692</v>
      </c>
      <c r="T370" s="4" t="s">
        <v>4558</v>
      </c>
      <c r="U370" s="4" t="s">
        <v>4554</v>
      </c>
      <c r="V370" s="4" t="s">
        <v>4554</v>
      </c>
      <c r="W370" s="4" t="s">
        <v>4559</v>
      </c>
      <c r="X370" s="4" t="s">
        <v>13907</v>
      </c>
      <c r="Y370" s="5">
        <f t="shared" si="1"/>
        <v>0.00009259259259</v>
      </c>
      <c r="Z370" s="4">
        <f t="shared" si="2"/>
        <v>672</v>
      </c>
    </row>
    <row r="371" ht="15.75" customHeight="1">
      <c r="A371" s="4" t="s">
        <v>13908</v>
      </c>
      <c r="B371" s="4" t="s">
        <v>13909</v>
      </c>
      <c r="C371" s="4" t="s">
        <v>12576</v>
      </c>
      <c r="D371" s="4" t="s">
        <v>13910</v>
      </c>
      <c r="E371" s="4" t="s">
        <v>4554</v>
      </c>
      <c r="F371" s="4" t="s">
        <v>4554</v>
      </c>
      <c r="G371" s="4" t="s">
        <v>4554</v>
      </c>
      <c r="H371" s="4" t="s">
        <v>3267</v>
      </c>
      <c r="I371" s="4" t="s">
        <v>105</v>
      </c>
      <c r="J371" s="4" t="s">
        <v>364</v>
      </c>
      <c r="K371" s="4" t="s">
        <v>1163</v>
      </c>
      <c r="L371" s="4" t="s">
        <v>3152</v>
      </c>
      <c r="M371" s="4" t="s">
        <v>3037</v>
      </c>
      <c r="N371" s="4" t="s">
        <v>3113</v>
      </c>
      <c r="O371" s="4" t="s">
        <v>4554</v>
      </c>
      <c r="P371" s="4" t="s">
        <v>4554</v>
      </c>
      <c r="Q371" s="4" t="s">
        <v>4556</v>
      </c>
      <c r="R371" s="4" t="s">
        <v>4554</v>
      </c>
      <c r="S371" s="4" t="s">
        <v>4594</v>
      </c>
      <c r="T371" s="4" t="s">
        <v>4687</v>
      </c>
      <c r="U371" s="4" t="s">
        <v>4554</v>
      </c>
      <c r="V371" s="4" t="s">
        <v>4554</v>
      </c>
      <c r="W371" s="4" t="s">
        <v>4559</v>
      </c>
      <c r="X371" s="4" t="s">
        <v>1226</v>
      </c>
      <c r="Y371" s="5">
        <f t="shared" si="1"/>
        <v>0.0001851851852</v>
      </c>
      <c r="Z371" s="4">
        <f t="shared" si="2"/>
        <v>672</v>
      </c>
    </row>
    <row r="372" ht="15.75" customHeight="1">
      <c r="A372" s="4" t="s">
        <v>13911</v>
      </c>
      <c r="B372" s="4" t="s">
        <v>13912</v>
      </c>
      <c r="C372" s="4" t="s">
        <v>12576</v>
      </c>
      <c r="D372" s="4" t="s">
        <v>13913</v>
      </c>
      <c r="E372" s="4" t="s">
        <v>4554</v>
      </c>
      <c r="F372" s="4" t="s">
        <v>4554</v>
      </c>
      <c r="G372" s="4" t="s">
        <v>4554</v>
      </c>
      <c r="H372" s="4" t="s">
        <v>593</v>
      </c>
      <c r="I372" s="4" t="s">
        <v>157</v>
      </c>
      <c r="J372" s="4" t="s">
        <v>4825</v>
      </c>
      <c r="K372" s="4" t="s">
        <v>1057</v>
      </c>
      <c r="L372" s="4" t="s">
        <v>3106</v>
      </c>
      <c r="M372" s="4" t="s">
        <v>1059</v>
      </c>
      <c r="N372" s="4" t="s">
        <v>514</v>
      </c>
      <c r="O372" s="4" t="s">
        <v>4554</v>
      </c>
      <c r="P372" s="4" t="s">
        <v>4554</v>
      </c>
      <c r="Q372" s="4" t="s">
        <v>4556</v>
      </c>
      <c r="R372" s="4" t="s">
        <v>4554</v>
      </c>
      <c r="S372" s="4" t="s">
        <v>4692</v>
      </c>
      <c r="T372" s="4" t="s">
        <v>4687</v>
      </c>
      <c r="U372" s="4" t="s">
        <v>4554</v>
      </c>
      <c r="V372" s="4" t="s">
        <v>4554</v>
      </c>
      <c r="W372" s="4" t="s">
        <v>4559</v>
      </c>
      <c r="X372" s="4" t="s">
        <v>13914</v>
      </c>
      <c r="Y372" s="5">
        <f t="shared" si="1"/>
        <v>0.00009259259259</v>
      </c>
      <c r="Z372" s="4">
        <f t="shared" si="2"/>
        <v>672</v>
      </c>
    </row>
    <row r="373" ht="15.75" customHeight="1">
      <c r="A373" s="4" t="s">
        <v>13915</v>
      </c>
      <c r="B373" s="4" t="s">
        <v>13916</v>
      </c>
      <c r="C373" s="4" t="s">
        <v>12576</v>
      </c>
      <c r="D373" s="4" t="s">
        <v>13917</v>
      </c>
      <c r="E373" s="4" t="s">
        <v>4554</v>
      </c>
      <c r="F373" s="4" t="s">
        <v>4554</v>
      </c>
      <c r="G373" s="4" t="s">
        <v>4554</v>
      </c>
      <c r="H373" s="4" t="s">
        <v>629</v>
      </c>
      <c r="I373" s="4" t="s">
        <v>145</v>
      </c>
      <c r="J373" s="4" t="s">
        <v>459</v>
      </c>
      <c r="K373" s="4" t="s">
        <v>1057</v>
      </c>
      <c r="L373" s="4" t="s">
        <v>3044</v>
      </c>
      <c r="M373" s="4" t="s">
        <v>12711</v>
      </c>
      <c r="N373" s="4" t="s">
        <v>216</v>
      </c>
      <c r="O373" s="4" t="s">
        <v>4554</v>
      </c>
      <c r="P373" s="4" t="s">
        <v>4554</v>
      </c>
      <c r="Q373" s="4" t="s">
        <v>4556</v>
      </c>
      <c r="R373" s="4" t="s">
        <v>4554</v>
      </c>
      <c r="S373" s="4" t="s">
        <v>4692</v>
      </c>
      <c r="T373" s="4" t="s">
        <v>4558</v>
      </c>
      <c r="U373" s="4" t="s">
        <v>4554</v>
      </c>
      <c r="V373" s="4" t="s">
        <v>4554</v>
      </c>
      <c r="W373" s="4" t="s">
        <v>4559</v>
      </c>
      <c r="X373" s="4" t="s">
        <v>13918</v>
      </c>
      <c r="Y373" s="5">
        <f t="shared" si="1"/>
        <v>0.00009259259259</v>
      </c>
      <c r="Z373" s="4">
        <f t="shared" si="2"/>
        <v>672</v>
      </c>
    </row>
    <row r="374" ht="15.75" customHeight="1">
      <c r="A374" s="4" t="s">
        <v>13919</v>
      </c>
      <c r="B374" s="4" t="s">
        <v>13920</v>
      </c>
      <c r="C374" s="4" t="s">
        <v>12576</v>
      </c>
      <c r="D374" s="4" t="s">
        <v>13921</v>
      </c>
      <c r="E374" s="4" t="s">
        <v>4554</v>
      </c>
      <c r="F374" s="4" t="s">
        <v>4554</v>
      </c>
      <c r="G374" s="4" t="s">
        <v>4554</v>
      </c>
      <c r="H374" s="4" t="s">
        <v>1270</v>
      </c>
      <c r="I374" s="4" t="s">
        <v>4622</v>
      </c>
      <c r="J374" s="4" t="s">
        <v>4842</v>
      </c>
      <c r="K374" s="4" t="s">
        <v>1229</v>
      </c>
      <c r="L374" s="4" t="s">
        <v>12963</v>
      </c>
      <c r="M374" s="4" t="s">
        <v>188</v>
      </c>
      <c r="N374" s="4" t="s">
        <v>315</v>
      </c>
      <c r="O374" s="4" t="s">
        <v>4554</v>
      </c>
      <c r="P374" s="4" t="s">
        <v>4554</v>
      </c>
      <c r="Q374" s="4" t="s">
        <v>4556</v>
      </c>
      <c r="R374" s="4" t="s">
        <v>4554</v>
      </c>
      <c r="S374" s="4" t="s">
        <v>4692</v>
      </c>
      <c r="T374" s="4" t="s">
        <v>4687</v>
      </c>
      <c r="U374" s="4" t="s">
        <v>4554</v>
      </c>
      <c r="V374" s="4" t="s">
        <v>4554</v>
      </c>
      <c r="W374" s="4" t="s">
        <v>4559</v>
      </c>
      <c r="X374" s="4" t="s">
        <v>7005</v>
      </c>
      <c r="Y374" s="5">
        <f t="shared" si="1"/>
        <v>0.00009259259259</v>
      </c>
      <c r="Z374" s="4">
        <f t="shared" si="2"/>
        <v>672</v>
      </c>
    </row>
    <row r="375" ht="15.75" customHeight="1">
      <c r="A375" s="4" t="s">
        <v>13922</v>
      </c>
      <c r="B375" s="4" t="s">
        <v>13923</v>
      </c>
      <c r="C375" s="4" t="s">
        <v>12576</v>
      </c>
      <c r="D375" s="4" t="s">
        <v>13924</v>
      </c>
      <c r="E375" s="4" t="s">
        <v>4554</v>
      </c>
      <c r="F375" s="4" t="s">
        <v>4554</v>
      </c>
      <c r="G375" s="4" t="s">
        <v>4554</v>
      </c>
      <c r="H375" s="4" t="s">
        <v>12628</v>
      </c>
      <c r="I375" s="4" t="s">
        <v>128</v>
      </c>
      <c r="J375" s="4" t="s">
        <v>373</v>
      </c>
      <c r="K375" s="4" t="s">
        <v>1229</v>
      </c>
      <c r="L375" s="4" t="s">
        <v>3018</v>
      </c>
      <c r="M375" s="4" t="s">
        <v>188</v>
      </c>
      <c r="N375" s="4" t="s">
        <v>200</v>
      </c>
      <c r="O375" s="4" t="s">
        <v>4554</v>
      </c>
      <c r="P375" s="4" t="s">
        <v>4554</v>
      </c>
      <c r="Q375" s="4" t="s">
        <v>4556</v>
      </c>
      <c r="R375" s="4" t="s">
        <v>4554</v>
      </c>
      <c r="S375" s="4" t="s">
        <v>4692</v>
      </c>
      <c r="T375" s="4" t="s">
        <v>4558</v>
      </c>
      <c r="U375" s="4" t="s">
        <v>4554</v>
      </c>
      <c r="V375" s="4" t="s">
        <v>4554</v>
      </c>
      <c r="W375" s="4" t="s">
        <v>4559</v>
      </c>
      <c r="X375" s="4" t="s">
        <v>1235</v>
      </c>
      <c r="Y375" s="5">
        <f t="shared" si="1"/>
        <v>0.0001967592593</v>
      </c>
      <c r="Z375" s="4">
        <f t="shared" si="2"/>
        <v>672</v>
      </c>
    </row>
    <row r="376" ht="15.75" customHeight="1">
      <c r="A376" s="4" t="s">
        <v>13925</v>
      </c>
      <c r="B376" s="4" t="s">
        <v>13926</v>
      </c>
      <c r="C376" s="4" t="s">
        <v>12576</v>
      </c>
      <c r="D376" s="4" t="s">
        <v>13927</v>
      </c>
      <c r="E376" s="4" t="s">
        <v>4554</v>
      </c>
      <c r="F376" s="4" t="s">
        <v>4554</v>
      </c>
      <c r="G376" s="4" t="s">
        <v>4554</v>
      </c>
      <c r="H376" s="4" t="s">
        <v>396</v>
      </c>
      <c r="I376" s="4" t="s">
        <v>179</v>
      </c>
      <c r="J376" s="4" t="s">
        <v>1992</v>
      </c>
      <c r="K376" s="4" t="s">
        <v>3057</v>
      </c>
      <c r="L376" s="4" t="s">
        <v>3249</v>
      </c>
      <c r="M376" s="4" t="s">
        <v>3039</v>
      </c>
      <c r="N376" s="4" t="s">
        <v>187</v>
      </c>
      <c r="O376" s="4" t="s">
        <v>4554</v>
      </c>
      <c r="P376" s="4" t="s">
        <v>4554</v>
      </c>
      <c r="Q376" s="4" t="s">
        <v>4556</v>
      </c>
      <c r="R376" s="4" t="s">
        <v>4554</v>
      </c>
      <c r="S376" s="4" t="s">
        <v>4692</v>
      </c>
      <c r="T376" s="4" t="s">
        <v>4687</v>
      </c>
      <c r="U376" s="4" t="s">
        <v>4554</v>
      </c>
      <c r="V376" s="4" t="s">
        <v>4554</v>
      </c>
      <c r="W376" s="4" t="s">
        <v>4559</v>
      </c>
      <c r="X376" s="4" t="s">
        <v>7021</v>
      </c>
      <c r="Y376" s="5">
        <f t="shared" si="1"/>
        <v>0.00009259259259</v>
      </c>
      <c r="Z376" s="4">
        <f t="shared" si="2"/>
        <v>672</v>
      </c>
    </row>
    <row r="377" ht="15.75" customHeight="1">
      <c r="A377" s="4" t="s">
        <v>13928</v>
      </c>
      <c r="B377" s="4" t="s">
        <v>13929</v>
      </c>
      <c r="C377" s="4" t="s">
        <v>12576</v>
      </c>
      <c r="D377" s="4" t="s">
        <v>13930</v>
      </c>
      <c r="E377" s="4" t="s">
        <v>4554</v>
      </c>
      <c r="F377" s="4" t="s">
        <v>4554</v>
      </c>
      <c r="G377" s="4" t="s">
        <v>4554</v>
      </c>
      <c r="H377" s="4" t="s">
        <v>600</v>
      </c>
      <c r="I377" s="4" t="s">
        <v>157</v>
      </c>
      <c r="J377" s="4" t="s">
        <v>469</v>
      </c>
      <c r="K377" s="4" t="s">
        <v>1057</v>
      </c>
      <c r="L377" s="4" t="s">
        <v>1058</v>
      </c>
      <c r="M377" s="4" t="s">
        <v>1059</v>
      </c>
      <c r="N377" s="4" t="s">
        <v>200</v>
      </c>
      <c r="O377" s="4" t="s">
        <v>4554</v>
      </c>
      <c r="P377" s="4" t="s">
        <v>4554</v>
      </c>
      <c r="Q377" s="4" t="s">
        <v>4556</v>
      </c>
      <c r="R377" s="4" t="s">
        <v>4554</v>
      </c>
      <c r="S377" s="4" t="s">
        <v>4692</v>
      </c>
      <c r="T377" s="4" t="s">
        <v>4558</v>
      </c>
      <c r="U377" s="4" t="s">
        <v>4554</v>
      </c>
      <c r="V377" s="4" t="s">
        <v>4554</v>
      </c>
      <c r="W377" s="4" t="s">
        <v>4559</v>
      </c>
      <c r="X377" s="4" t="s">
        <v>13931</v>
      </c>
      <c r="Y377" s="5">
        <f t="shared" si="1"/>
        <v>0.00009259259259</v>
      </c>
      <c r="Z377" s="4">
        <f t="shared" si="2"/>
        <v>672</v>
      </c>
    </row>
    <row r="378" ht="15.75" customHeight="1">
      <c r="A378" s="4" t="s">
        <v>13932</v>
      </c>
      <c r="B378" s="4" t="s">
        <v>13933</v>
      </c>
      <c r="C378" s="4" t="s">
        <v>12576</v>
      </c>
      <c r="D378" s="4" t="s">
        <v>13934</v>
      </c>
      <c r="E378" s="4" t="s">
        <v>4554</v>
      </c>
      <c r="F378" s="4" t="s">
        <v>4554</v>
      </c>
      <c r="G378" s="4" t="s">
        <v>4554</v>
      </c>
      <c r="H378" s="4" t="s">
        <v>629</v>
      </c>
      <c r="I378" s="4" t="s">
        <v>145</v>
      </c>
      <c r="J378" s="4" t="s">
        <v>459</v>
      </c>
      <c r="K378" s="4" t="s">
        <v>1057</v>
      </c>
      <c r="L378" s="4" t="s">
        <v>3044</v>
      </c>
      <c r="M378" s="4" t="s">
        <v>12711</v>
      </c>
      <c r="N378" s="4" t="s">
        <v>65</v>
      </c>
      <c r="O378" s="4" t="s">
        <v>4554</v>
      </c>
      <c r="P378" s="4" t="s">
        <v>4554</v>
      </c>
      <c r="Q378" s="4" t="s">
        <v>4556</v>
      </c>
      <c r="R378" s="4" t="s">
        <v>4554</v>
      </c>
      <c r="S378" s="4" t="s">
        <v>4692</v>
      </c>
      <c r="T378" s="4" t="s">
        <v>4558</v>
      </c>
      <c r="U378" s="4" t="s">
        <v>4554</v>
      </c>
      <c r="V378" s="4" t="s">
        <v>4554</v>
      </c>
      <c r="W378" s="4" t="s">
        <v>4559</v>
      </c>
      <c r="X378" s="4" t="s">
        <v>13935</v>
      </c>
      <c r="Y378" s="5">
        <f t="shared" si="1"/>
        <v>0.00009259259259</v>
      </c>
      <c r="Z378" s="4">
        <f t="shared" si="2"/>
        <v>672</v>
      </c>
    </row>
    <row r="379" ht="15.75" customHeight="1">
      <c r="A379" s="4" t="s">
        <v>13936</v>
      </c>
      <c r="B379" s="4" t="s">
        <v>13937</v>
      </c>
      <c r="C379" s="4" t="s">
        <v>12576</v>
      </c>
      <c r="D379" s="4" t="s">
        <v>13938</v>
      </c>
      <c r="E379" s="4" t="s">
        <v>4554</v>
      </c>
      <c r="F379" s="4" t="s">
        <v>4554</v>
      </c>
      <c r="G379" s="4" t="s">
        <v>4554</v>
      </c>
      <c r="H379" s="4" t="s">
        <v>1645</v>
      </c>
      <c r="I379" s="4" t="s">
        <v>145</v>
      </c>
      <c r="J379" s="4" t="s">
        <v>350</v>
      </c>
      <c r="K379" s="4" t="s">
        <v>1261</v>
      </c>
      <c r="L379" s="4" t="s">
        <v>12599</v>
      </c>
      <c r="M379" s="4" t="s">
        <v>12711</v>
      </c>
      <c r="N379" s="4" t="s">
        <v>200</v>
      </c>
      <c r="O379" s="4" t="s">
        <v>4554</v>
      </c>
      <c r="P379" s="4" t="s">
        <v>4554</v>
      </c>
      <c r="Q379" s="4" t="s">
        <v>4556</v>
      </c>
      <c r="R379" s="4" t="s">
        <v>4554</v>
      </c>
      <c r="S379" s="4" t="s">
        <v>4692</v>
      </c>
      <c r="T379" s="4" t="s">
        <v>4558</v>
      </c>
      <c r="U379" s="4" t="s">
        <v>4554</v>
      </c>
      <c r="V379" s="4" t="s">
        <v>4554</v>
      </c>
      <c r="W379" s="4" t="s">
        <v>4559</v>
      </c>
      <c r="X379" s="4" t="s">
        <v>1243</v>
      </c>
      <c r="Y379" s="5">
        <f t="shared" si="1"/>
        <v>0.00009259259259</v>
      </c>
      <c r="Z379" s="4">
        <f t="shared" si="2"/>
        <v>672</v>
      </c>
    </row>
    <row r="380" ht="15.75" customHeight="1">
      <c r="A380" s="4" t="s">
        <v>13939</v>
      </c>
      <c r="B380" s="4" t="s">
        <v>13940</v>
      </c>
      <c r="C380" s="4" t="s">
        <v>12576</v>
      </c>
      <c r="D380" s="4" t="s">
        <v>13941</v>
      </c>
      <c r="E380" s="4" t="s">
        <v>4554</v>
      </c>
      <c r="F380" s="4" t="s">
        <v>4554</v>
      </c>
      <c r="G380" s="4" t="s">
        <v>4554</v>
      </c>
      <c r="H380" s="4" t="s">
        <v>587</v>
      </c>
      <c r="I380" s="4" t="s">
        <v>157</v>
      </c>
      <c r="J380" s="4" t="s">
        <v>469</v>
      </c>
      <c r="K380" s="4" t="s">
        <v>1057</v>
      </c>
      <c r="L380" s="4" t="s">
        <v>3124</v>
      </c>
      <c r="M380" s="4" t="s">
        <v>1059</v>
      </c>
      <c r="N380" s="4" t="s">
        <v>269</v>
      </c>
      <c r="O380" s="4" t="s">
        <v>4554</v>
      </c>
      <c r="P380" s="4" t="s">
        <v>4554</v>
      </c>
      <c r="Q380" s="4" t="s">
        <v>4556</v>
      </c>
      <c r="R380" s="4" t="s">
        <v>4554</v>
      </c>
      <c r="S380" s="4" t="s">
        <v>4692</v>
      </c>
      <c r="T380" s="4" t="s">
        <v>4558</v>
      </c>
      <c r="U380" s="4" t="s">
        <v>4554</v>
      </c>
      <c r="V380" s="4" t="s">
        <v>4554</v>
      </c>
      <c r="W380" s="4" t="s">
        <v>4559</v>
      </c>
      <c r="X380" s="4" t="s">
        <v>13942</v>
      </c>
      <c r="Y380" s="5">
        <f t="shared" si="1"/>
        <v>0.00009259259259</v>
      </c>
      <c r="Z380" s="4">
        <f t="shared" si="2"/>
        <v>672</v>
      </c>
    </row>
    <row r="381" ht="15.75" customHeight="1">
      <c r="A381" s="4" t="s">
        <v>13943</v>
      </c>
      <c r="B381" s="4" t="s">
        <v>13944</v>
      </c>
      <c r="C381" s="4" t="s">
        <v>12576</v>
      </c>
      <c r="D381" s="4" t="s">
        <v>13945</v>
      </c>
      <c r="E381" s="4" t="s">
        <v>4554</v>
      </c>
      <c r="F381" s="4" t="s">
        <v>4554</v>
      </c>
      <c r="G381" s="4" t="s">
        <v>4554</v>
      </c>
      <c r="H381" s="4" t="s">
        <v>143</v>
      </c>
      <c r="I381" s="4" t="s">
        <v>114</v>
      </c>
      <c r="J381" s="4" t="s">
        <v>496</v>
      </c>
      <c r="K381" s="4" t="s">
        <v>1325</v>
      </c>
      <c r="L381" s="4" t="s">
        <v>2994</v>
      </c>
      <c r="M381" s="4" t="s">
        <v>3057</v>
      </c>
      <c r="N381" s="4" t="s">
        <v>223</v>
      </c>
      <c r="O381" s="4" t="s">
        <v>4554</v>
      </c>
      <c r="P381" s="4" t="s">
        <v>4554</v>
      </c>
      <c r="Q381" s="4" t="s">
        <v>4556</v>
      </c>
      <c r="R381" s="4" t="s">
        <v>4554</v>
      </c>
      <c r="S381" s="4" t="s">
        <v>4594</v>
      </c>
      <c r="T381" s="4" t="s">
        <v>4558</v>
      </c>
      <c r="U381" s="4" t="s">
        <v>4554</v>
      </c>
      <c r="V381" s="4" t="s">
        <v>4554</v>
      </c>
      <c r="W381" s="4" t="s">
        <v>4559</v>
      </c>
      <c r="X381" s="4" t="s">
        <v>7045</v>
      </c>
      <c r="Y381" s="5">
        <f t="shared" si="1"/>
        <v>0.00009259259259</v>
      </c>
      <c r="Z381" s="4">
        <f t="shared" si="2"/>
        <v>672</v>
      </c>
    </row>
    <row r="382" ht="15.75" customHeight="1">
      <c r="A382" s="4" t="s">
        <v>13946</v>
      </c>
      <c r="B382" s="4" t="s">
        <v>13947</v>
      </c>
      <c r="C382" s="4" t="s">
        <v>12576</v>
      </c>
      <c r="D382" s="4" t="s">
        <v>13948</v>
      </c>
      <c r="E382" s="4" t="s">
        <v>4554</v>
      </c>
      <c r="F382" s="4" t="s">
        <v>4554</v>
      </c>
      <c r="G382" s="4" t="s">
        <v>4554</v>
      </c>
      <c r="H382" s="4" t="s">
        <v>11751</v>
      </c>
      <c r="I382" s="4" t="s">
        <v>145</v>
      </c>
      <c r="J382" s="4" t="s">
        <v>459</v>
      </c>
      <c r="K382" s="4" t="s">
        <v>1057</v>
      </c>
      <c r="L382" s="4" t="s">
        <v>3044</v>
      </c>
      <c r="M382" s="4" t="s">
        <v>1059</v>
      </c>
      <c r="N382" s="4" t="s">
        <v>4687</v>
      </c>
      <c r="O382" s="4" t="s">
        <v>4554</v>
      </c>
      <c r="P382" s="4" t="s">
        <v>4554</v>
      </c>
      <c r="Q382" s="4" t="s">
        <v>4556</v>
      </c>
      <c r="R382" s="4" t="s">
        <v>4554</v>
      </c>
      <c r="S382" s="4" t="s">
        <v>4692</v>
      </c>
      <c r="T382" s="4" t="s">
        <v>4558</v>
      </c>
      <c r="U382" s="4" t="s">
        <v>4554</v>
      </c>
      <c r="V382" s="4" t="s">
        <v>4554</v>
      </c>
      <c r="W382" s="4" t="s">
        <v>4559</v>
      </c>
      <c r="X382" s="4" t="s">
        <v>13949</v>
      </c>
      <c r="Y382" s="5">
        <f t="shared" si="1"/>
        <v>0.0001851851852</v>
      </c>
      <c r="Z382" s="4">
        <f t="shared" si="2"/>
        <v>672</v>
      </c>
    </row>
    <row r="383" ht="15.75" customHeight="1">
      <c r="A383" s="4" t="s">
        <v>13950</v>
      </c>
      <c r="B383" s="4" t="s">
        <v>13951</v>
      </c>
      <c r="C383" s="4" t="s">
        <v>12576</v>
      </c>
      <c r="D383" s="4" t="s">
        <v>13952</v>
      </c>
      <c r="E383" s="4" t="s">
        <v>4554</v>
      </c>
      <c r="F383" s="4" t="s">
        <v>4554</v>
      </c>
      <c r="G383" s="4" t="s">
        <v>4554</v>
      </c>
      <c r="H383" s="4" t="s">
        <v>711</v>
      </c>
      <c r="I383" s="4" t="s">
        <v>120</v>
      </c>
      <c r="J383" s="4" t="s">
        <v>377</v>
      </c>
      <c r="K383" s="4" t="s">
        <v>1325</v>
      </c>
      <c r="L383" s="4" t="s">
        <v>3078</v>
      </c>
      <c r="M383" s="4" t="s">
        <v>3057</v>
      </c>
      <c r="N383" s="4" t="s">
        <v>4563</v>
      </c>
      <c r="O383" s="4" t="s">
        <v>4554</v>
      </c>
      <c r="P383" s="4" t="s">
        <v>4554</v>
      </c>
      <c r="Q383" s="4" t="s">
        <v>4556</v>
      </c>
      <c r="R383" s="4" t="s">
        <v>4554</v>
      </c>
      <c r="S383" s="4" t="s">
        <v>4692</v>
      </c>
      <c r="T383" s="4" t="s">
        <v>4558</v>
      </c>
      <c r="U383" s="4" t="s">
        <v>4554</v>
      </c>
      <c r="V383" s="4" t="s">
        <v>4554</v>
      </c>
      <c r="W383" s="4" t="s">
        <v>4559</v>
      </c>
      <c r="X383" s="4" t="s">
        <v>1254</v>
      </c>
      <c r="Y383" s="5">
        <f t="shared" si="1"/>
        <v>0.0001967592593</v>
      </c>
      <c r="Z383" s="4">
        <f t="shared" si="2"/>
        <v>672</v>
      </c>
    </row>
    <row r="384" ht="15.75" customHeight="1">
      <c r="A384" s="4" t="s">
        <v>13953</v>
      </c>
      <c r="B384" s="4" t="s">
        <v>13954</v>
      </c>
      <c r="C384" s="4" t="s">
        <v>12576</v>
      </c>
      <c r="D384" s="4" t="s">
        <v>13955</v>
      </c>
      <c r="E384" s="4" t="s">
        <v>4554</v>
      </c>
      <c r="F384" s="4" t="s">
        <v>4554</v>
      </c>
      <c r="G384" s="4" t="s">
        <v>4554</v>
      </c>
      <c r="H384" s="4" t="s">
        <v>69</v>
      </c>
      <c r="I384" s="4" t="s">
        <v>107</v>
      </c>
      <c r="J384" s="4" t="s">
        <v>4864</v>
      </c>
      <c r="K384" s="4" t="s">
        <v>1163</v>
      </c>
      <c r="L384" s="4" t="s">
        <v>100</v>
      </c>
      <c r="M384" s="4" t="s">
        <v>3037</v>
      </c>
      <c r="N384" s="4" t="s">
        <v>216</v>
      </c>
      <c r="O384" s="4" t="s">
        <v>4554</v>
      </c>
      <c r="P384" s="4" t="s">
        <v>4554</v>
      </c>
      <c r="Q384" s="4" t="s">
        <v>4556</v>
      </c>
      <c r="R384" s="4" t="s">
        <v>4554</v>
      </c>
      <c r="S384" s="4" t="s">
        <v>4594</v>
      </c>
      <c r="T384" s="4" t="s">
        <v>4558</v>
      </c>
      <c r="U384" s="4" t="s">
        <v>4554</v>
      </c>
      <c r="V384" s="4" t="s">
        <v>4554</v>
      </c>
      <c r="W384" s="4" t="s">
        <v>4559</v>
      </c>
      <c r="X384" s="4" t="s">
        <v>13956</v>
      </c>
      <c r="Y384" s="5">
        <f t="shared" si="1"/>
        <v>0.00009259259259</v>
      </c>
      <c r="Z384" s="4">
        <f t="shared" si="2"/>
        <v>672</v>
      </c>
    </row>
    <row r="385" ht="15.75" customHeight="1">
      <c r="A385" s="4" t="s">
        <v>13957</v>
      </c>
      <c r="B385" s="4" t="s">
        <v>13958</v>
      </c>
      <c r="C385" s="4" t="s">
        <v>12576</v>
      </c>
      <c r="D385" s="4" t="s">
        <v>13959</v>
      </c>
      <c r="E385" s="4" t="s">
        <v>4554</v>
      </c>
      <c r="F385" s="4" t="s">
        <v>4554</v>
      </c>
      <c r="G385" s="4" t="s">
        <v>4554</v>
      </c>
      <c r="H385" s="4" t="s">
        <v>685</v>
      </c>
      <c r="I385" s="4" t="s">
        <v>139</v>
      </c>
      <c r="J385" s="4" t="s">
        <v>817</v>
      </c>
      <c r="K385" s="4" t="s">
        <v>1261</v>
      </c>
      <c r="L385" s="4" t="s">
        <v>265</v>
      </c>
      <c r="M385" s="4" t="s">
        <v>12711</v>
      </c>
      <c r="N385" s="4" t="s">
        <v>3022</v>
      </c>
      <c r="O385" s="4" t="s">
        <v>4554</v>
      </c>
      <c r="P385" s="4" t="s">
        <v>4554</v>
      </c>
      <c r="Q385" s="4" t="s">
        <v>4556</v>
      </c>
      <c r="R385" s="4" t="s">
        <v>4554</v>
      </c>
      <c r="S385" s="4" t="s">
        <v>4692</v>
      </c>
      <c r="T385" s="4" t="s">
        <v>4687</v>
      </c>
      <c r="U385" s="4" t="s">
        <v>4554</v>
      </c>
      <c r="V385" s="4" t="s">
        <v>4554</v>
      </c>
      <c r="W385" s="4" t="s">
        <v>4559</v>
      </c>
      <c r="X385" s="4" t="s">
        <v>13960</v>
      </c>
      <c r="Y385" s="5">
        <f t="shared" si="1"/>
        <v>0.00009259259259</v>
      </c>
      <c r="Z385" s="4">
        <f t="shared" si="2"/>
        <v>672</v>
      </c>
    </row>
    <row r="386" ht="15.75" customHeight="1">
      <c r="A386" s="4" t="s">
        <v>13961</v>
      </c>
      <c r="B386" s="4" t="s">
        <v>13962</v>
      </c>
      <c r="C386" s="4" t="s">
        <v>12576</v>
      </c>
      <c r="D386" s="4" t="s">
        <v>13963</v>
      </c>
      <c r="E386" s="4" t="s">
        <v>4554</v>
      </c>
      <c r="F386" s="4" t="s">
        <v>4554</v>
      </c>
      <c r="G386" s="4" t="s">
        <v>4554</v>
      </c>
      <c r="H386" s="4" t="s">
        <v>3088</v>
      </c>
      <c r="I386" s="4" t="s">
        <v>139</v>
      </c>
      <c r="J386" s="4" t="s">
        <v>817</v>
      </c>
      <c r="K386" s="4" t="s">
        <v>1261</v>
      </c>
      <c r="L386" s="4" t="s">
        <v>265</v>
      </c>
      <c r="M386" s="4" t="s">
        <v>12711</v>
      </c>
      <c r="N386" s="4" t="s">
        <v>186</v>
      </c>
      <c r="O386" s="4" t="s">
        <v>4554</v>
      </c>
      <c r="P386" s="4" t="s">
        <v>4554</v>
      </c>
      <c r="Q386" s="4" t="s">
        <v>4556</v>
      </c>
      <c r="R386" s="4" t="s">
        <v>4554</v>
      </c>
      <c r="S386" s="4" t="s">
        <v>4692</v>
      </c>
      <c r="T386" s="4" t="s">
        <v>4558</v>
      </c>
      <c r="U386" s="4" t="s">
        <v>4554</v>
      </c>
      <c r="V386" s="4" t="s">
        <v>4554</v>
      </c>
      <c r="W386" s="4" t="s">
        <v>4559</v>
      </c>
      <c r="X386" s="4" t="s">
        <v>13964</v>
      </c>
      <c r="Y386" s="5">
        <f t="shared" si="1"/>
        <v>0.00009259259259</v>
      </c>
      <c r="Z386" s="4">
        <f t="shared" si="2"/>
        <v>672</v>
      </c>
    </row>
    <row r="387" ht="15.75" customHeight="1">
      <c r="A387" s="4" t="s">
        <v>13965</v>
      </c>
      <c r="B387" s="4" t="s">
        <v>13966</v>
      </c>
      <c r="C387" s="4" t="s">
        <v>12576</v>
      </c>
      <c r="D387" s="4" t="s">
        <v>13967</v>
      </c>
      <c r="E387" s="4" t="s">
        <v>4554</v>
      </c>
      <c r="F387" s="4" t="s">
        <v>4554</v>
      </c>
      <c r="G387" s="4" t="s">
        <v>4554</v>
      </c>
      <c r="H387" s="4" t="s">
        <v>155</v>
      </c>
      <c r="I387" s="4" t="s">
        <v>92</v>
      </c>
      <c r="J387" s="4" t="s">
        <v>539</v>
      </c>
      <c r="K387" s="4" t="s">
        <v>86</v>
      </c>
      <c r="L387" s="4" t="s">
        <v>3090</v>
      </c>
      <c r="M387" s="4" t="s">
        <v>1057</v>
      </c>
      <c r="N387" s="4" t="s">
        <v>1535</v>
      </c>
      <c r="O387" s="4" t="s">
        <v>4554</v>
      </c>
      <c r="P387" s="4" t="s">
        <v>4554</v>
      </c>
      <c r="Q387" s="4" t="s">
        <v>4556</v>
      </c>
      <c r="R387" s="4" t="s">
        <v>4554</v>
      </c>
      <c r="S387" s="4" t="s">
        <v>4594</v>
      </c>
      <c r="T387" s="4" t="s">
        <v>4558</v>
      </c>
      <c r="U387" s="4" t="s">
        <v>4554</v>
      </c>
      <c r="V387" s="4" t="s">
        <v>4554</v>
      </c>
      <c r="W387" s="4" t="s">
        <v>4559</v>
      </c>
      <c r="X387" s="4" t="s">
        <v>1264</v>
      </c>
      <c r="Y387" s="5">
        <f t="shared" si="1"/>
        <v>0.00009259259259</v>
      </c>
      <c r="Z387" s="4">
        <f t="shared" si="2"/>
        <v>672</v>
      </c>
    </row>
    <row r="388" ht="15.75" customHeight="1">
      <c r="A388" s="4" t="s">
        <v>13968</v>
      </c>
      <c r="B388" s="4" t="s">
        <v>13969</v>
      </c>
      <c r="C388" s="4" t="s">
        <v>12576</v>
      </c>
      <c r="D388" s="4" t="s">
        <v>13970</v>
      </c>
      <c r="E388" s="4" t="s">
        <v>4554</v>
      </c>
      <c r="F388" s="4" t="s">
        <v>4554</v>
      </c>
      <c r="G388" s="4" t="s">
        <v>4554</v>
      </c>
      <c r="H388" s="4" t="s">
        <v>2269</v>
      </c>
      <c r="I388" s="4" t="s">
        <v>120</v>
      </c>
      <c r="J388" s="4" t="s">
        <v>456</v>
      </c>
      <c r="K388" s="4" t="s">
        <v>1325</v>
      </c>
      <c r="L388" s="4" t="s">
        <v>197</v>
      </c>
      <c r="M388" s="4" t="s">
        <v>188</v>
      </c>
      <c r="N388" s="4" t="s">
        <v>4622</v>
      </c>
      <c r="O388" s="4" t="s">
        <v>4554</v>
      </c>
      <c r="P388" s="4" t="s">
        <v>4554</v>
      </c>
      <c r="Q388" s="4" t="s">
        <v>4556</v>
      </c>
      <c r="R388" s="4" t="s">
        <v>4554</v>
      </c>
      <c r="S388" s="4" t="s">
        <v>4692</v>
      </c>
      <c r="T388" s="4" t="s">
        <v>4558</v>
      </c>
      <c r="U388" s="4" t="s">
        <v>4554</v>
      </c>
      <c r="V388" s="4" t="s">
        <v>4554</v>
      </c>
      <c r="W388" s="4" t="s">
        <v>4559</v>
      </c>
      <c r="X388" s="4" t="s">
        <v>13971</v>
      </c>
      <c r="Y388" s="5">
        <f t="shared" si="1"/>
        <v>0.0001851851852</v>
      </c>
      <c r="Z388" s="4">
        <f t="shared" si="2"/>
        <v>672</v>
      </c>
    </row>
    <row r="389" ht="15.75" customHeight="1">
      <c r="A389" s="4" t="s">
        <v>13972</v>
      </c>
      <c r="B389" s="4" t="s">
        <v>13973</v>
      </c>
      <c r="C389" s="4" t="s">
        <v>12576</v>
      </c>
      <c r="D389" s="4" t="s">
        <v>13974</v>
      </c>
      <c r="E389" s="4" t="s">
        <v>4554</v>
      </c>
      <c r="F389" s="4" t="s">
        <v>4554</v>
      </c>
      <c r="G389" s="4" t="s">
        <v>4554</v>
      </c>
      <c r="H389" s="4" t="s">
        <v>143</v>
      </c>
      <c r="I389" s="4" t="s">
        <v>114</v>
      </c>
      <c r="J389" s="4" t="s">
        <v>496</v>
      </c>
      <c r="K389" s="4" t="s">
        <v>1325</v>
      </c>
      <c r="L389" s="4" t="s">
        <v>2994</v>
      </c>
      <c r="M389" s="4" t="s">
        <v>3057</v>
      </c>
      <c r="N389" s="4" t="s">
        <v>25</v>
      </c>
      <c r="O389" s="4" t="s">
        <v>4554</v>
      </c>
      <c r="P389" s="4" t="s">
        <v>4554</v>
      </c>
      <c r="Q389" s="4" t="s">
        <v>4556</v>
      </c>
      <c r="R389" s="4" t="s">
        <v>4554</v>
      </c>
      <c r="S389" s="4" t="s">
        <v>4594</v>
      </c>
      <c r="T389" s="4" t="s">
        <v>4558</v>
      </c>
      <c r="U389" s="4" t="s">
        <v>4554</v>
      </c>
      <c r="V389" s="4" t="s">
        <v>4554</v>
      </c>
      <c r="W389" s="4" t="s">
        <v>4559</v>
      </c>
      <c r="X389" s="4" t="s">
        <v>13975</v>
      </c>
      <c r="Y389" s="5">
        <f t="shared" si="1"/>
        <v>0.00009259259259</v>
      </c>
      <c r="Z389" s="4">
        <f t="shared" si="2"/>
        <v>672</v>
      </c>
    </row>
    <row r="390" ht="15.75" customHeight="1">
      <c r="A390" s="4" t="s">
        <v>13976</v>
      </c>
      <c r="B390" s="4" t="s">
        <v>13977</v>
      </c>
      <c r="C390" s="4" t="s">
        <v>12576</v>
      </c>
      <c r="D390" s="4" t="s">
        <v>13978</v>
      </c>
      <c r="E390" s="4" t="s">
        <v>4554</v>
      </c>
      <c r="F390" s="4" t="s">
        <v>4554</v>
      </c>
      <c r="G390" s="4" t="s">
        <v>4554</v>
      </c>
      <c r="H390" s="4" t="s">
        <v>198</v>
      </c>
      <c r="I390" s="4" t="s">
        <v>120</v>
      </c>
      <c r="J390" s="4" t="s">
        <v>185</v>
      </c>
      <c r="K390" s="4" t="s">
        <v>1229</v>
      </c>
      <c r="L390" s="4" t="s">
        <v>2999</v>
      </c>
      <c r="M390" s="4" t="s">
        <v>188</v>
      </c>
      <c r="N390" s="4" t="s">
        <v>173</v>
      </c>
      <c r="O390" s="4" t="s">
        <v>4554</v>
      </c>
      <c r="P390" s="4" t="s">
        <v>4554</v>
      </c>
      <c r="Q390" s="4" t="s">
        <v>4556</v>
      </c>
      <c r="R390" s="4" t="s">
        <v>4554</v>
      </c>
      <c r="S390" s="4" t="s">
        <v>4692</v>
      </c>
      <c r="T390" s="4" t="s">
        <v>4558</v>
      </c>
      <c r="U390" s="4" t="s">
        <v>4554</v>
      </c>
      <c r="V390" s="4" t="s">
        <v>4554</v>
      </c>
      <c r="W390" s="4" t="s">
        <v>4559</v>
      </c>
      <c r="X390" s="4" t="s">
        <v>7113</v>
      </c>
      <c r="Y390" s="5">
        <f t="shared" si="1"/>
        <v>0.0001041666667</v>
      </c>
      <c r="Z390" s="4">
        <f t="shared" si="2"/>
        <v>672</v>
      </c>
    </row>
    <row r="391" ht="15.75" customHeight="1">
      <c r="A391" s="4" t="s">
        <v>13979</v>
      </c>
      <c r="B391" s="4" t="s">
        <v>13980</v>
      </c>
      <c r="C391" s="4" t="s">
        <v>12576</v>
      </c>
      <c r="D391" s="4" t="s">
        <v>13981</v>
      </c>
      <c r="E391" s="4" t="s">
        <v>4554</v>
      </c>
      <c r="F391" s="4" t="s">
        <v>4554</v>
      </c>
      <c r="G391" s="4" t="s">
        <v>4554</v>
      </c>
      <c r="H391" s="4" t="s">
        <v>12945</v>
      </c>
      <c r="I391" s="4" t="s">
        <v>118</v>
      </c>
      <c r="J391" s="4" t="s">
        <v>281</v>
      </c>
      <c r="K391" s="4" t="s">
        <v>1325</v>
      </c>
      <c r="L391" s="4" t="s">
        <v>3161</v>
      </c>
      <c r="M391" s="4" t="s">
        <v>3057</v>
      </c>
      <c r="N391" s="4" t="s">
        <v>200</v>
      </c>
      <c r="O391" s="4" t="s">
        <v>4554</v>
      </c>
      <c r="P391" s="4" t="s">
        <v>4554</v>
      </c>
      <c r="Q391" s="4" t="s">
        <v>4556</v>
      </c>
      <c r="R391" s="4" t="s">
        <v>4554</v>
      </c>
      <c r="S391" s="4" t="s">
        <v>4594</v>
      </c>
      <c r="T391" s="4" t="s">
        <v>4558</v>
      </c>
      <c r="U391" s="4" t="s">
        <v>4554</v>
      </c>
      <c r="V391" s="4" t="s">
        <v>4554</v>
      </c>
      <c r="W391" s="4" t="s">
        <v>4559</v>
      </c>
      <c r="X391" s="4" t="s">
        <v>13982</v>
      </c>
      <c r="Y391" s="5">
        <f t="shared" si="1"/>
        <v>0.00009259259259</v>
      </c>
      <c r="Z391" s="4">
        <f t="shared" si="2"/>
        <v>672</v>
      </c>
    </row>
    <row r="392" ht="15.75" customHeight="1">
      <c r="A392" s="4" t="s">
        <v>13983</v>
      </c>
      <c r="B392" s="4" t="s">
        <v>13984</v>
      </c>
      <c r="C392" s="4" t="s">
        <v>12576</v>
      </c>
      <c r="D392" s="4" t="s">
        <v>13985</v>
      </c>
      <c r="E392" s="4" t="s">
        <v>4554</v>
      </c>
      <c r="F392" s="4" t="s">
        <v>4554</v>
      </c>
      <c r="G392" s="4" t="s">
        <v>4554</v>
      </c>
      <c r="H392" s="4" t="s">
        <v>84</v>
      </c>
      <c r="I392" s="4" t="s">
        <v>4622</v>
      </c>
      <c r="J392" s="4" t="s">
        <v>4842</v>
      </c>
      <c r="K392" s="4" t="s">
        <v>1229</v>
      </c>
      <c r="L392" s="4" t="s">
        <v>3149</v>
      </c>
      <c r="M392" s="4" t="s">
        <v>188</v>
      </c>
      <c r="N392" s="4" t="s">
        <v>164</v>
      </c>
      <c r="O392" s="4" t="s">
        <v>4554</v>
      </c>
      <c r="P392" s="4" t="s">
        <v>4554</v>
      </c>
      <c r="Q392" s="4" t="s">
        <v>4556</v>
      </c>
      <c r="R392" s="4" t="s">
        <v>4554</v>
      </c>
      <c r="S392" s="4" t="s">
        <v>4692</v>
      </c>
      <c r="T392" s="4" t="s">
        <v>4558</v>
      </c>
      <c r="U392" s="4" t="s">
        <v>4554</v>
      </c>
      <c r="V392" s="4" t="s">
        <v>4554</v>
      </c>
      <c r="W392" s="4" t="s">
        <v>4559</v>
      </c>
      <c r="X392" s="4" t="s">
        <v>13986</v>
      </c>
      <c r="Y392" s="5">
        <f t="shared" si="1"/>
        <v>0.00009259259259</v>
      </c>
      <c r="Z392" s="4">
        <f t="shared" si="2"/>
        <v>672</v>
      </c>
    </row>
    <row r="393" ht="15.75" customHeight="1">
      <c r="A393" s="4" t="s">
        <v>13987</v>
      </c>
      <c r="B393" s="4" t="s">
        <v>13988</v>
      </c>
      <c r="C393" s="4" t="s">
        <v>12576</v>
      </c>
      <c r="D393" s="4" t="s">
        <v>13989</v>
      </c>
      <c r="E393" s="4" t="s">
        <v>4554</v>
      </c>
      <c r="F393" s="4" t="s">
        <v>4554</v>
      </c>
      <c r="G393" s="4" t="s">
        <v>4554</v>
      </c>
      <c r="H393" s="4" t="s">
        <v>1270</v>
      </c>
      <c r="I393" s="4" t="s">
        <v>4622</v>
      </c>
      <c r="J393" s="4" t="s">
        <v>437</v>
      </c>
      <c r="K393" s="4" t="s">
        <v>1229</v>
      </c>
      <c r="L393" s="4" t="s">
        <v>12963</v>
      </c>
      <c r="M393" s="4" t="s">
        <v>188</v>
      </c>
      <c r="N393" s="4" t="s">
        <v>3096</v>
      </c>
      <c r="O393" s="4" t="s">
        <v>4554</v>
      </c>
      <c r="P393" s="4" t="s">
        <v>4554</v>
      </c>
      <c r="Q393" s="4" t="s">
        <v>4556</v>
      </c>
      <c r="R393" s="4" t="s">
        <v>4554</v>
      </c>
      <c r="S393" s="4" t="s">
        <v>4692</v>
      </c>
      <c r="T393" s="4" t="s">
        <v>4687</v>
      </c>
      <c r="U393" s="4" t="s">
        <v>4554</v>
      </c>
      <c r="V393" s="4" t="s">
        <v>4554</v>
      </c>
      <c r="W393" s="4" t="s">
        <v>4559</v>
      </c>
      <c r="X393" s="4" t="s">
        <v>7133</v>
      </c>
      <c r="Y393" s="5">
        <f t="shared" si="1"/>
        <v>0.00009259259259</v>
      </c>
      <c r="Z393" s="4">
        <f t="shared" si="2"/>
        <v>672</v>
      </c>
    </row>
    <row r="394" ht="15.75" customHeight="1">
      <c r="A394" s="4" t="s">
        <v>13990</v>
      </c>
      <c r="B394" s="4" t="s">
        <v>13991</v>
      </c>
      <c r="C394" s="4" t="s">
        <v>12576</v>
      </c>
      <c r="D394" s="4" t="s">
        <v>13992</v>
      </c>
      <c r="E394" s="4" t="s">
        <v>4554</v>
      </c>
      <c r="F394" s="4" t="s">
        <v>4554</v>
      </c>
      <c r="G394" s="4" t="s">
        <v>4554</v>
      </c>
      <c r="H394" s="4" t="s">
        <v>198</v>
      </c>
      <c r="I394" s="4" t="s">
        <v>120</v>
      </c>
      <c r="J394" s="4" t="s">
        <v>185</v>
      </c>
      <c r="K394" s="4" t="s">
        <v>1229</v>
      </c>
      <c r="L394" s="4" t="s">
        <v>2999</v>
      </c>
      <c r="M394" s="4" t="s">
        <v>188</v>
      </c>
      <c r="N394" s="4" t="s">
        <v>200</v>
      </c>
      <c r="O394" s="4" t="s">
        <v>4554</v>
      </c>
      <c r="P394" s="4" t="s">
        <v>4554</v>
      </c>
      <c r="Q394" s="4" t="s">
        <v>4556</v>
      </c>
      <c r="R394" s="4" t="s">
        <v>4554</v>
      </c>
      <c r="S394" s="4" t="s">
        <v>4692</v>
      </c>
      <c r="T394" s="4" t="s">
        <v>4558</v>
      </c>
      <c r="U394" s="4" t="s">
        <v>4554</v>
      </c>
      <c r="V394" s="4" t="s">
        <v>4554</v>
      </c>
      <c r="W394" s="4" t="s">
        <v>4559</v>
      </c>
      <c r="X394" s="4" t="s">
        <v>1281</v>
      </c>
      <c r="Y394" s="5">
        <f t="shared" si="1"/>
        <v>0.00009259259259</v>
      </c>
      <c r="Z394" s="4">
        <f t="shared" si="2"/>
        <v>672</v>
      </c>
    </row>
    <row r="395" ht="15.75" customHeight="1">
      <c r="A395" s="4" t="s">
        <v>13993</v>
      </c>
      <c r="B395" s="4" t="s">
        <v>13994</v>
      </c>
      <c r="C395" s="4" t="s">
        <v>12576</v>
      </c>
      <c r="D395" s="4" t="s">
        <v>13995</v>
      </c>
      <c r="E395" s="4" t="s">
        <v>4554</v>
      </c>
      <c r="F395" s="4" t="s">
        <v>4554</v>
      </c>
      <c r="G395" s="4" t="s">
        <v>4554</v>
      </c>
      <c r="H395" s="4" t="s">
        <v>651</v>
      </c>
      <c r="I395" s="4" t="s">
        <v>128</v>
      </c>
      <c r="J395" s="4" t="s">
        <v>4842</v>
      </c>
      <c r="K395" s="4" t="s">
        <v>1229</v>
      </c>
      <c r="L395" s="4" t="s">
        <v>3149</v>
      </c>
      <c r="M395" s="4" t="s">
        <v>188</v>
      </c>
      <c r="N395" s="4" t="s">
        <v>25</v>
      </c>
      <c r="O395" s="4" t="s">
        <v>4554</v>
      </c>
      <c r="P395" s="4" t="s">
        <v>4554</v>
      </c>
      <c r="Q395" s="4" t="s">
        <v>4556</v>
      </c>
      <c r="R395" s="4" t="s">
        <v>4554</v>
      </c>
      <c r="S395" s="4" t="s">
        <v>4692</v>
      </c>
      <c r="T395" s="4" t="s">
        <v>4558</v>
      </c>
      <c r="U395" s="4" t="s">
        <v>4554</v>
      </c>
      <c r="V395" s="4" t="s">
        <v>4554</v>
      </c>
      <c r="W395" s="4" t="s">
        <v>4559</v>
      </c>
      <c r="X395" s="4" t="s">
        <v>13996</v>
      </c>
      <c r="Y395" s="5">
        <f t="shared" si="1"/>
        <v>0.00009259259259</v>
      </c>
      <c r="Z395" s="4">
        <f t="shared" si="2"/>
        <v>672</v>
      </c>
    </row>
    <row r="396" ht="15.75" customHeight="1">
      <c r="A396" s="4" t="s">
        <v>13997</v>
      </c>
      <c r="B396" s="4" t="s">
        <v>13998</v>
      </c>
      <c r="C396" s="4" t="s">
        <v>12576</v>
      </c>
      <c r="D396" s="4" t="s">
        <v>13999</v>
      </c>
      <c r="E396" s="4" t="s">
        <v>4554</v>
      </c>
      <c r="F396" s="4" t="s">
        <v>4554</v>
      </c>
      <c r="G396" s="4" t="s">
        <v>4554</v>
      </c>
      <c r="H396" s="4" t="s">
        <v>171</v>
      </c>
      <c r="I396" s="4" t="s">
        <v>107</v>
      </c>
      <c r="J396" s="4" t="s">
        <v>382</v>
      </c>
      <c r="K396" s="4" t="s">
        <v>1163</v>
      </c>
      <c r="L396" s="4" t="s">
        <v>12716</v>
      </c>
      <c r="M396" s="4" t="s">
        <v>3057</v>
      </c>
      <c r="N396" s="4" t="s">
        <v>208</v>
      </c>
      <c r="O396" s="4" t="s">
        <v>4554</v>
      </c>
      <c r="P396" s="4" t="s">
        <v>4554</v>
      </c>
      <c r="Q396" s="4" t="s">
        <v>4556</v>
      </c>
      <c r="R396" s="4" t="s">
        <v>4554</v>
      </c>
      <c r="S396" s="4" t="s">
        <v>4594</v>
      </c>
      <c r="T396" s="4" t="s">
        <v>4558</v>
      </c>
      <c r="U396" s="4" t="s">
        <v>4554</v>
      </c>
      <c r="V396" s="4" t="s">
        <v>4554</v>
      </c>
      <c r="W396" s="4" t="s">
        <v>4559</v>
      </c>
      <c r="X396" s="4" t="s">
        <v>14000</v>
      </c>
      <c r="Y396" s="5">
        <f t="shared" si="1"/>
        <v>0.00009259259259</v>
      </c>
      <c r="Z396" s="4">
        <f t="shared" si="2"/>
        <v>672</v>
      </c>
    </row>
    <row r="397" ht="15.75" customHeight="1">
      <c r="A397" s="4" t="s">
        <v>14001</v>
      </c>
      <c r="B397" s="4" t="s">
        <v>14002</v>
      </c>
      <c r="C397" s="4" t="s">
        <v>12576</v>
      </c>
      <c r="D397" s="4" t="s">
        <v>14003</v>
      </c>
      <c r="E397" s="4" t="s">
        <v>4554</v>
      </c>
      <c r="F397" s="4" t="s">
        <v>4554</v>
      </c>
      <c r="G397" s="4" t="s">
        <v>4554</v>
      </c>
      <c r="H397" s="4" t="s">
        <v>102</v>
      </c>
      <c r="I397" s="4" t="s">
        <v>118</v>
      </c>
      <c r="J397" s="4" t="s">
        <v>452</v>
      </c>
      <c r="K397" s="4" t="s">
        <v>1325</v>
      </c>
      <c r="L397" s="4" t="s">
        <v>3076</v>
      </c>
      <c r="M397" s="4" t="s">
        <v>3057</v>
      </c>
      <c r="N397" s="4" t="s">
        <v>30</v>
      </c>
      <c r="O397" s="4" t="s">
        <v>4554</v>
      </c>
      <c r="P397" s="4" t="s">
        <v>4554</v>
      </c>
      <c r="Q397" s="4" t="s">
        <v>4556</v>
      </c>
      <c r="R397" s="4" t="s">
        <v>4554</v>
      </c>
      <c r="S397" s="4" t="s">
        <v>4594</v>
      </c>
      <c r="T397" s="4" t="s">
        <v>4558</v>
      </c>
      <c r="U397" s="4" t="s">
        <v>4554</v>
      </c>
      <c r="V397" s="4" t="s">
        <v>4554</v>
      </c>
      <c r="W397" s="4" t="s">
        <v>4559</v>
      </c>
      <c r="X397" s="4" t="s">
        <v>14004</v>
      </c>
      <c r="Y397" s="5">
        <f t="shared" si="1"/>
        <v>0.00009259259259</v>
      </c>
      <c r="Z397" s="4">
        <f t="shared" si="2"/>
        <v>672</v>
      </c>
    </row>
    <row r="398" ht="15.75" customHeight="1">
      <c r="A398" s="4" t="s">
        <v>14005</v>
      </c>
      <c r="B398" s="4" t="s">
        <v>14006</v>
      </c>
      <c r="C398" s="4" t="s">
        <v>12576</v>
      </c>
      <c r="D398" s="4" t="s">
        <v>14007</v>
      </c>
      <c r="E398" s="4" t="s">
        <v>4554</v>
      </c>
      <c r="F398" s="4" t="s">
        <v>4554</v>
      </c>
      <c r="G398" s="4" t="s">
        <v>4554</v>
      </c>
      <c r="H398" s="4" t="s">
        <v>151</v>
      </c>
      <c r="I398" s="4" t="s">
        <v>114</v>
      </c>
      <c r="J398" s="4" t="s">
        <v>496</v>
      </c>
      <c r="K398" s="4" t="s">
        <v>1163</v>
      </c>
      <c r="L398" s="4" t="s">
        <v>297</v>
      </c>
      <c r="M398" s="4" t="s">
        <v>3057</v>
      </c>
      <c r="N398" s="4" t="s">
        <v>2993</v>
      </c>
      <c r="O398" s="4" t="s">
        <v>4554</v>
      </c>
      <c r="P398" s="4" t="s">
        <v>4554</v>
      </c>
      <c r="Q398" s="4" t="s">
        <v>4556</v>
      </c>
      <c r="R398" s="4" t="s">
        <v>4554</v>
      </c>
      <c r="S398" s="4" t="s">
        <v>4594</v>
      </c>
      <c r="T398" s="4" t="s">
        <v>4687</v>
      </c>
      <c r="U398" s="4" t="s">
        <v>4554</v>
      </c>
      <c r="V398" s="4" t="s">
        <v>4554</v>
      </c>
      <c r="W398" s="4" t="s">
        <v>4559</v>
      </c>
      <c r="X398" s="4" t="s">
        <v>7161</v>
      </c>
      <c r="Y398" s="5">
        <f t="shared" si="1"/>
        <v>0.0001041666667</v>
      </c>
      <c r="Z398" s="4">
        <f t="shared" si="2"/>
        <v>672</v>
      </c>
    </row>
    <row r="399" ht="15.75" customHeight="1">
      <c r="A399" s="4" t="s">
        <v>14008</v>
      </c>
      <c r="B399" s="4" t="s">
        <v>14009</v>
      </c>
      <c r="C399" s="4" t="s">
        <v>12576</v>
      </c>
      <c r="D399" s="4" t="s">
        <v>14010</v>
      </c>
      <c r="E399" s="4" t="s">
        <v>4554</v>
      </c>
      <c r="F399" s="4" t="s">
        <v>4554</v>
      </c>
      <c r="G399" s="4" t="s">
        <v>4554</v>
      </c>
      <c r="H399" s="4" t="s">
        <v>1387</v>
      </c>
      <c r="I399" s="4" t="s">
        <v>139</v>
      </c>
      <c r="J399" s="4" t="s">
        <v>373</v>
      </c>
      <c r="K399" s="4" t="s">
        <v>1261</v>
      </c>
      <c r="L399" s="4" t="s">
        <v>207</v>
      </c>
      <c r="M399" s="4" t="s">
        <v>12711</v>
      </c>
      <c r="N399" s="4" t="s">
        <v>186</v>
      </c>
      <c r="O399" s="4" t="s">
        <v>4554</v>
      </c>
      <c r="P399" s="4" t="s">
        <v>4554</v>
      </c>
      <c r="Q399" s="4" t="s">
        <v>4556</v>
      </c>
      <c r="R399" s="4" t="s">
        <v>4554</v>
      </c>
      <c r="S399" s="4" t="s">
        <v>4692</v>
      </c>
      <c r="T399" s="4" t="s">
        <v>4558</v>
      </c>
      <c r="U399" s="4" t="s">
        <v>4554</v>
      </c>
      <c r="V399" s="4" t="s">
        <v>4554</v>
      </c>
      <c r="W399" s="4" t="s">
        <v>4559</v>
      </c>
      <c r="X399" s="4" t="s">
        <v>1289</v>
      </c>
      <c r="Y399" s="5">
        <f t="shared" si="1"/>
        <v>0.00009259259259</v>
      </c>
      <c r="Z399" s="4">
        <f t="shared" si="2"/>
        <v>672</v>
      </c>
    </row>
    <row r="400" ht="15.75" customHeight="1">
      <c r="A400" s="4" t="s">
        <v>14011</v>
      </c>
      <c r="B400" s="4" t="s">
        <v>14012</v>
      </c>
      <c r="C400" s="4" t="s">
        <v>12576</v>
      </c>
      <c r="D400" s="4" t="s">
        <v>14013</v>
      </c>
      <c r="E400" s="4" t="s">
        <v>4554</v>
      </c>
      <c r="F400" s="4" t="s">
        <v>4554</v>
      </c>
      <c r="G400" s="4" t="s">
        <v>4554</v>
      </c>
      <c r="H400" s="4" t="s">
        <v>3223</v>
      </c>
      <c r="I400" s="4" t="s">
        <v>98</v>
      </c>
      <c r="J400" s="4" t="s">
        <v>425</v>
      </c>
      <c r="K400" s="4" t="s">
        <v>86</v>
      </c>
      <c r="L400" s="4" t="s">
        <v>3224</v>
      </c>
      <c r="M400" s="4" t="s">
        <v>3037</v>
      </c>
      <c r="N400" s="4" t="s">
        <v>164</v>
      </c>
      <c r="O400" s="4" t="s">
        <v>4554</v>
      </c>
      <c r="P400" s="4" t="s">
        <v>4554</v>
      </c>
      <c r="Q400" s="4" t="s">
        <v>4556</v>
      </c>
      <c r="R400" s="4" t="s">
        <v>4554</v>
      </c>
      <c r="S400" s="4" t="s">
        <v>4594</v>
      </c>
      <c r="T400" s="4" t="s">
        <v>4558</v>
      </c>
      <c r="U400" s="4" t="s">
        <v>4554</v>
      </c>
      <c r="V400" s="4" t="s">
        <v>4554</v>
      </c>
      <c r="W400" s="4" t="s">
        <v>4559</v>
      </c>
      <c r="X400" s="4" t="s">
        <v>14014</v>
      </c>
      <c r="Y400" s="5">
        <f t="shared" si="1"/>
        <v>0.00009259259259</v>
      </c>
      <c r="Z400" s="4">
        <f t="shared" si="2"/>
        <v>672</v>
      </c>
    </row>
    <row r="401" ht="15.75" customHeight="1">
      <c r="A401" s="4" t="s">
        <v>14015</v>
      </c>
      <c r="B401" s="4" t="s">
        <v>14016</v>
      </c>
      <c r="C401" s="4" t="s">
        <v>12576</v>
      </c>
      <c r="D401" s="4" t="s">
        <v>14017</v>
      </c>
      <c r="E401" s="4" t="s">
        <v>4554</v>
      </c>
      <c r="F401" s="4" t="s">
        <v>4554</v>
      </c>
      <c r="G401" s="4" t="s">
        <v>4554</v>
      </c>
      <c r="H401" s="4" t="s">
        <v>685</v>
      </c>
      <c r="I401" s="4" t="s">
        <v>139</v>
      </c>
      <c r="J401" s="4" t="s">
        <v>817</v>
      </c>
      <c r="K401" s="4" t="s">
        <v>1261</v>
      </c>
      <c r="L401" s="4" t="s">
        <v>265</v>
      </c>
      <c r="M401" s="4" t="s">
        <v>12711</v>
      </c>
      <c r="N401" s="4" t="s">
        <v>187</v>
      </c>
      <c r="O401" s="4" t="s">
        <v>4554</v>
      </c>
      <c r="P401" s="4" t="s">
        <v>4554</v>
      </c>
      <c r="Q401" s="4" t="s">
        <v>4556</v>
      </c>
      <c r="R401" s="4" t="s">
        <v>4554</v>
      </c>
      <c r="S401" s="4" t="s">
        <v>4692</v>
      </c>
      <c r="T401" s="4" t="s">
        <v>4687</v>
      </c>
      <c r="U401" s="4" t="s">
        <v>4554</v>
      </c>
      <c r="V401" s="4" t="s">
        <v>4554</v>
      </c>
      <c r="W401" s="4" t="s">
        <v>4559</v>
      </c>
      <c r="X401" s="4" t="s">
        <v>7177</v>
      </c>
      <c r="Y401" s="5">
        <f t="shared" si="1"/>
        <v>0.00009259259259</v>
      </c>
      <c r="Z401" s="4">
        <f t="shared" si="2"/>
        <v>672</v>
      </c>
    </row>
    <row r="402" ht="15.75" customHeight="1">
      <c r="A402" s="4" t="s">
        <v>14018</v>
      </c>
      <c r="B402" s="4" t="s">
        <v>14019</v>
      </c>
      <c r="C402" s="4" t="s">
        <v>12576</v>
      </c>
      <c r="D402" s="4" t="s">
        <v>14020</v>
      </c>
      <c r="E402" s="4" t="s">
        <v>4554</v>
      </c>
      <c r="F402" s="4" t="s">
        <v>4554</v>
      </c>
      <c r="G402" s="4" t="s">
        <v>4554</v>
      </c>
      <c r="H402" s="4" t="s">
        <v>2313</v>
      </c>
      <c r="I402" s="4" t="s">
        <v>98</v>
      </c>
      <c r="J402" s="4" t="s">
        <v>404</v>
      </c>
      <c r="K402" s="4" t="s">
        <v>86</v>
      </c>
      <c r="L402" s="4" t="s">
        <v>3224</v>
      </c>
      <c r="M402" s="4" t="s">
        <v>3037</v>
      </c>
      <c r="N402" s="4" t="s">
        <v>216</v>
      </c>
      <c r="O402" s="4" t="s">
        <v>4554</v>
      </c>
      <c r="P402" s="4" t="s">
        <v>4554</v>
      </c>
      <c r="Q402" s="4" t="s">
        <v>4556</v>
      </c>
      <c r="R402" s="4" t="s">
        <v>4554</v>
      </c>
      <c r="S402" s="4" t="s">
        <v>4594</v>
      </c>
      <c r="T402" s="4" t="s">
        <v>4558</v>
      </c>
      <c r="U402" s="4" t="s">
        <v>4554</v>
      </c>
      <c r="V402" s="4" t="s">
        <v>4554</v>
      </c>
      <c r="W402" s="4" t="s">
        <v>4559</v>
      </c>
      <c r="X402" s="4" t="s">
        <v>14021</v>
      </c>
      <c r="Y402" s="5">
        <f t="shared" si="1"/>
        <v>0.00009259259259</v>
      </c>
      <c r="Z402" s="4">
        <f t="shared" si="2"/>
        <v>672</v>
      </c>
    </row>
    <row r="403" ht="15.75" customHeight="1">
      <c r="A403" s="4" t="s">
        <v>14022</v>
      </c>
      <c r="B403" s="4" t="s">
        <v>14023</v>
      </c>
      <c r="C403" s="4" t="s">
        <v>12576</v>
      </c>
      <c r="D403" s="4" t="s">
        <v>14024</v>
      </c>
      <c r="E403" s="4" t="s">
        <v>4554</v>
      </c>
      <c r="F403" s="4" t="s">
        <v>4554</v>
      </c>
      <c r="G403" s="4" t="s">
        <v>4554</v>
      </c>
      <c r="H403" s="4" t="s">
        <v>102</v>
      </c>
      <c r="I403" s="4" t="s">
        <v>118</v>
      </c>
      <c r="J403" s="4" t="s">
        <v>452</v>
      </c>
      <c r="K403" s="4" t="s">
        <v>1325</v>
      </c>
      <c r="L403" s="4" t="s">
        <v>3076</v>
      </c>
      <c r="M403" s="4" t="s">
        <v>3057</v>
      </c>
      <c r="N403" s="4" t="s">
        <v>3010</v>
      </c>
      <c r="O403" s="4" t="s">
        <v>4554</v>
      </c>
      <c r="P403" s="4" t="s">
        <v>4554</v>
      </c>
      <c r="Q403" s="4" t="s">
        <v>4556</v>
      </c>
      <c r="R403" s="4" t="s">
        <v>4554</v>
      </c>
      <c r="S403" s="4" t="s">
        <v>4594</v>
      </c>
      <c r="T403" s="4" t="s">
        <v>4558</v>
      </c>
      <c r="U403" s="4" t="s">
        <v>4554</v>
      </c>
      <c r="V403" s="4" t="s">
        <v>4554</v>
      </c>
      <c r="W403" s="4" t="s">
        <v>4559</v>
      </c>
      <c r="X403" s="4" t="s">
        <v>14025</v>
      </c>
      <c r="Y403" s="5">
        <f t="shared" si="1"/>
        <v>0.00009259259259</v>
      </c>
      <c r="Z403" s="4">
        <f t="shared" si="2"/>
        <v>672</v>
      </c>
    </row>
    <row r="404" ht="15.75" customHeight="1">
      <c r="A404" s="4" t="s">
        <v>14026</v>
      </c>
      <c r="B404" s="4" t="s">
        <v>14027</v>
      </c>
      <c r="C404" s="4" t="s">
        <v>12576</v>
      </c>
      <c r="D404" s="4" t="s">
        <v>14028</v>
      </c>
      <c r="E404" s="4" t="s">
        <v>4554</v>
      </c>
      <c r="F404" s="4" t="s">
        <v>4554</v>
      </c>
      <c r="G404" s="4" t="s">
        <v>4554</v>
      </c>
      <c r="H404" s="4" t="s">
        <v>12959</v>
      </c>
      <c r="I404" s="4" t="s">
        <v>105</v>
      </c>
      <c r="J404" s="4" t="s">
        <v>4864</v>
      </c>
      <c r="K404" s="4" t="s">
        <v>1163</v>
      </c>
      <c r="L404" s="4" t="s">
        <v>3152</v>
      </c>
      <c r="M404" s="4" t="s">
        <v>3037</v>
      </c>
      <c r="N404" s="4" t="s">
        <v>208</v>
      </c>
      <c r="O404" s="4" t="s">
        <v>4554</v>
      </c>
      <c r="P404" s="4" t="s">
        <v>4554</v>
      </c>
      <c r="Q404" s="4" t="s">
        <v>4556</v>
      </c>
      <c r="R404" s="4" t="s">
        <v>4554</v>
      </c>
      <c r="S404" s="4" t="s">
        <v>4594</v>
      </c>
      <c r="T404" s="4" t="s">
        <v>4558</v>
      </c>
      <c r="U404" s="4" t="s">
        <v>4554</v>
      </c>
      <c r="V404" s="4" t="s">
        <v>4554</v>
      </c>
      <c r="W404" s="4" t="s">
        <v>4559</v>
      </c>
      <c r="X404" s="4" t="s">
        <v>1297</v>
      </c>
      <c r="Y404" s="5">
        <f t="shared" si="1"/>
        <v>0.0001851851852</v>
      </c>
      <c r="Z404" s="4">
        <f t="shared" si="2"/>
        <v>672</v>
      </c>
    </row>
    <row r="405" ht="15.75" customHeight="1">
      <c r="A405" s="4" t="s">
        <v>14029</v>
      </c>
      <c r="B405" s="4" t="s">
        <v>14030</v>
      </c>
      <c r="C405" s="4" t="s">
        <v>12576</v>
      </c>
      <c r="D405" s="4" t="s">
        <v>14031</v>
      </c>
      <c r="E405" s="4" t="s">
        <v>4554</v>
      </c>
      <c r="F405" s="4" t="s">
        <v>4554</v>
      </c>
      <c r="G405" s="4" t="s">
        <v>4554</v>
      </c>
      <c r="H405" s="4" t="s">
        <v>3223</v>
      </c>
      <c r="I405" s="4" t="s">
        <v>98</v>
      </c>
      <c r="J405" s="4" t="s">
        <v>425</v>
      </c>
      <c r="K405" s="4" t="s">
        <v>86</v>
      </c>
      <c r="L405" s="4" t="s">
        <v>3224</v>
      </c>
      <c r="M405" s="4" t="s">
        <v>3037</v>
      </c>
      <c r="N405" s="4" t="s">
        <v>101</v>
      </c>
      <c r="O405" s="4" t="s">
        <v>4554</v>
      </c>
      <c r="P405" s="4" t="s">
        <v>4554</v>
      </c>
      <c r="Q405" s="4" t="s">
        <v>4556</v>
      </c>
      <c r="R405" s="4" t="s">
        <v>4554</v>
      </c>
      <c r="S405" s="4" t="s">
        <v>4594</v>
      </c>
      <c r="T405" s="4" t="s">
        <v>4558</v>
      </c>
      <c r="U405" s="4" t="s">
        <v>4554</v>
      </c>
      <c r="V405" s="4" t="s">
        <v>4554</v>
      </c>
      <c r="W405" s="4" t="s">
        <v>4559</v>
      </c>
      <c r="X405" s="4" t="s">
        <v>14032</v>
      </c>
      <c r="Y405" s="5">
        <f t="shared" si="1"/>
        <v>0.0001041666667</v>
      </c>
      <c r="Z405" s="4">
        <f t="shared" si="2"/>
        <v>672</v>
      </c>
    </row>
    <row r="406" ht="15.75" customHeight="1">
      <c r="A406" s="4" t="s">
        <v>14033</v>
      </c>
      <c r="B406" s="4" t="s">
        <v>14034</v>
      </c>
      <c r="C406" s="4" t="s">
        <v>12576</v>
      </c>
      <c r="D406" s="4" t="s">
        <v>14035</v>
      </c>
      <c r="E406" s="4" t="s">
        <v>4554</v>
      </c>
      <c r="F406" s="4" t="s">
        <v>4554</v>
      </c>
      <c r="G406" s="4" t="s">
        <v>4554</v>
      </c>
      <c r="H406" s="4" t="s">
        <v>55</v>
      </c>
      <c r="I406" s="4" t="s">
        <v>4589</v>
      </c>
      <c r="J406" s="4" t="s">
        <v>5222</v>
      </c>
      <c r="K406" s="4" t="s">
        <v>4558</v>
      </c>
      <c r="L406" s="4" t="s">
        <v>3319</v>
      </c>
      <c r="M406" s="4" t="s">
        <v>1261</v>
      </c>
      <c r="N406" s="4" t="s">
        <v>2214</v>
      </c>
      <c r="O406" s="4" t="s">
        <v>4554</v>
      </c>
      <c r="P406" s="4" t="s">
        <v>4554</v>
      </c>
      <c r="Q406" s="4" t="s">
        <v>4556</v>
      </c>
      <c r="R406" s="4" t="s">
        <v>4554</v>
      </c>
      <c r="S406" s="4" t="s">
        <v>4594</v>
      </c>
      <c r="T406" s="4" t="s">
        <v>4687</v>
      </c>
      <c r="U406" s="4" t="s">
        <v>4554</v>
      </c>
      <c r="V406" s="4" t="s">
        <v>4554</v>
      </c>
      <c r="W406" s="4" t="s">
        <v>4559</v>
      </c>
      <c r="X406" s="4" t="s">
        <v>1306</v>
      </c>
      <c r="Y406" s="5">
        <f t="shared" si="1"/>
        <v>0.0001851851852</v>
      </c>
      <c r="Z406" s="4">
        <f t="shared" si="2"/>
        <v>672</v>
      </c>
    </row>
    <row r="407" ht="15.75" customHeight="1">
      <c r="A407" s="4" t="s">
        <v>14036</v>
      </c>
      <c r="B407" s="4" t="s">
        <v>14037</v>
      </c>
      <c r="C407" s="4" t="s">
        <v>12576</v>
      </c>
      <c r="D407" s="4" t="s">
        <v>14038</v>
      </c>
      <c r="E407" s="4" t="s">
        <v>4554</v>
      </c>
      <c r="F407" s="4" t="s">
        <v>4554</v>
      </c>
      <c r="G407" s="4" t="s">
        <v>4554</v>
      </c>
      <c r="H407" s="4" t="s">
        <v>2750</v>
      </c>
      <c r="I407" s="4" t="s">
        <v>107</v>
      </c>
      <c r="J407" s="4" t="s">
        <v>382</v>
      </c>
      <c r="K407" s="4" t="s">
        <v>1163</v>
      </c>
      <c r="L407" s="4" t="s">
        <v>645</v>
      </c>
      <c r="M407" s="4" t="s">
        <v>3057</v>
      </c>
      <c r="N407" s="4" t="s">
        <v>164</v>
      </c>
      <c r="O407" s="4" t="s">
        <v>4554</v>
      </c>
      <c r="P407" s="4" t="s">
        <v>4554</v>
      </c>
      <c r="Q407" s="4" t="s">
        <v>4556</v>
      </c>
      <c r="R407" s="4" t="s">
        <v>4554</v>
      </c>
      <c r="S407" s="4" t="s">
        <v>4594</v>
      </c>
      <c r="T407" s="4" t="s">
        <v>4558</v>
      </c>
      <c r="U407" s="4" t="s">
        <v>4554</v>
      </c>
      <c r="V407" s="4" t="s">
        <v>4554</v>
      </c>
      <c r="W407" s="4" t="s">
        <v>4559</v>
      </c>
      <c r="X407" s="4" t="s">
        <v>14039</v>
      </c>
      <c r="Y407" s="5">
        <f t="shared" si="1"/>
        <v>0.00009259259259</v>
      </c>
      <c r="Z407" s="4">
        <f t="shared" si="2"/>
        <v>672</v>
      </c>
    </row>
    <row r="408" ht="15.75" customHeight="1">
      <c r="A408" s="4" t="s">
        <v>14040</v>
      </c>
      <c r="B408" s="4" t="s">
        <v>14041</v>
      </c>
      <c r="C408" s="4" t="s">
        <v>12576</v>
      </c>
      <c r="D408" s="4" t="s">
        <v>14042</v>
      </c>
      <c r="E408" s="4" t="s">
        <v>4554</v>
      </c>
      <c r="F408" s="4" t="s">
        <v>4554</v>
      </c>
      <c r="G408" s="4" t="s">
        <v>4554</v>
      </c>
      <c r="H408" s="4" t="s">
        <v>3223</v>
      </c>
      <c r="I408" s="4" t="s">
        <v>98</v>
      </c>
      <c r="J408" s="4" t="s">
        <v>425</v>
      </c>
      <c r="K408" s="4" t="s">
        <v>86</v>
      </c>
      <c r="L408" s="4" t="s">
        <v>3224</v>
      </c>
      <c r="M408" s="4" t="s">
        <v>3037</v>
      </c>
      <c r="N408" s="4" t="s">
        <v>33</v>
      </c>
      <c r="O408" s="4" t="s">
        <v>4554</v>
      </c>
      <c r="P408" s="4" t="s">
        <v>4554</v>
      </c>
      <c r="Q408" s="4" t="s">
        <v>4556</v>
      </c>
      <c r="R408" s="4" t="s">
        <v>4554</v>
      </c>
      <c r="S408" s="4" t="s">
        <v>4594</v>
      </c>
      <c r="T408" s="4" t="s">
        <v>4558</v>
      </c>
      <c r="U408" s="4" t="s">
        <v>4554</v>
      </c>
      <c r="V408" s="4" t="s">
        <v>4554</v>
      </c>
      <c r="W408" s="4" t="s">
        <v>4559</v>
      </c>
      <c r="X408" s="4" t="s">
        <v>14043</v>
      </c>
      <c r="Y408" s="5">
        <f t="shared" si="1"/>
        <v>0.00009259259259</v>
      </c>
      <c r="Z408" s="4">
        <f t="shared" si="2"/>
        <v>672</v>
      </c>
    </row>
    <row r="409" ht="15.75" customHeight="1">
      <c r="A409" s="4" t="s">
        <v>14044</v>
      </c>
      <c r="B409" s="4" t="s">
        <v>14045</v>
      </c>
      <c r="C409" s="4" t="s">
        <v>12576</v>
      </c>
      <c r="D409" s="4" t="s">
        <v>14046</v>
      </c>
      <c r="E409" s="4" t="s">
        <v>4554</v>
      </c>
      <c r="F409" s="4" t="s">
        <v>4554</v>
      </c>
      <c r="G409" s="4" t="s">
        <v>4554</v>
      </c>
      <c r="H409" s="4" t="s">
        <v>143</v>
      </c>
      <c r="I409" s="4" t="s">
        <v>114</v>
      </c>
      <c r="J409" s="4" t="s">
        <v>496</v>
      </c>
      <c r="K409" s="4" t="s">
        <v>1325</v>
      </c>
      <c r="L409" s="4" t="s">
        <v>2994</v>
      </c>
      <c r="M409" s="4" t="s">
        <v>3057</v>
      </c>
      <c r="N409" s="4" t="s">
        <v>216</v>
      </c>
      <c r="O409" s="4" t="s">
        <v>4554</v>
      </c>
      <c r="P409" s="4" t="s">
        <v>4554</v>
      </c>
      <c r="Q409" s="4" t="s">
        <v>4556</v>
      </c>
      <c r="R409" s="4" t="s">
        <v>4554</v>
      </c>
      <c r="S409" s="4" t="s">
        <v>4594</v>
      </c>
      <c r="T409" s="4" t="s">
        <v>4558</v>
      </c>
      <c r="U409" s="4" t="s">
        <v>4554</v>
      </c>
      <c r="V409" s="4" t="s">
        <v>4554</v>
      </c>
      <c r="W409" s="4" t="s">
        <v>4559</v>
      </c>
      <c r="X409" s="4" t="s">
        <v>7233</v>
      </c>
      <c r="Y409" s="5">
        <f t="shared" si="1"/>
        <v>0.00009259259259</v>
      </c>
      <c r="Z409" s="4">
        <f t="shared" si="2"/>
        <v>672</v>
      </c>
    </row>
    <row r="410" ht="15.75" customHeight="1">
      <c r="A410" s="4" t="s">
        <v>14047</v>
      </c>
      <c r="B410" s="4" t="s">
        <v>14048</v>
      </c>
      <c r="C410" s="4" t="s">
        <v>12576</v>
      </c>
      <c r="D410" s="4" t="s">
        <v>14049</v>
      </c>
      <c r="E410" s="4" t="s">
        <v>4554</v>
      </c>
      <c r="F410" s="4" t="s">
        <v>4554</v>
      </c>
      <c r="G410" s="4" t="s">
        <v>4554</v>
      </c>
      <c r="H410" s="4" t="s">
        <v>26</v>
      </c>
      <c r="I410" s="4" t="s">
        <v>1547</v>
      </c>
      <c r="J410" s="4" t="s">
        <v>531</v>
      </c>
      <c r="K410" s="4" t="s">
        <v>144</v>
      </c>
      <c r="L410" s="4" t="s">
        <v>3027</v>
      </c>
      <c r="M410" s="4" t="s">
        <v>1261</v>
      </c>
      <c r="N410" s="4" t="s">
        <v>223</v>
      </c>
      <c r="O410" s="4" t="s">
        <v>4554</v>
      </c>
      <c r="P410" s="4" t="s">
        <v>4554</v>
      </c>
      <c r="Q410" s="4" t="s">
        <v>4556</v>
      </c>
      <c r="R410" s="4" t="s">
        <v>4554</v>
      </c>
      <c r="S410" s="4" t="s">
        <v>4594</v>
      </c>
      <c r="T410" s="4" t="s">
        <v>4558</v>
      </c>
      <c r="U410" s="4" t="s">
        <v>4554</v>
      </c>
      <c r="V410" s="4" t="s">
        <v>4554</v>
      </c>
      <c r="W410" s="4" t="s">
        <v>4559</v>
      </c>
      <c r="X410" s="4" t="s">
        <v>14050</v>
      </c>
      <c r="Y410" s="5">
        <f t="shared" si="1"/>
        <v>0.00009259259259</v>
      </c>
      <c r="Z410" s="4">
        <f t="shared" si="2"/>
        <v>672</v>
      </c>
    </row>
    <row r="411" ht="15.75" customHeight="1">
      <c r="A411" s="4" t="s">
        <v>14051</v>
      </c>
      <c r="B411" s="4" t="s">
        <v>14052</v>
      </c>
      <c r="C411" s="4" t="s">
        <v>12576</v>
      </c>
      <c r="D411" s="4" t="s">
        <v>14053</v>
      </c>
      <c r="E411" s="4" t="s">
        <v>4554</v>
      </c>
      <c r="F411" s="4" t="s">
        <v>4554</v>
      </c>
      <c r="G411" s="4" t="s">
        <v>4554</v>
      </c>
      <c r="H411" s="4" t="s">
        <v>90</v>
      </c>
      <c r="I411" s="4" t="s">
        <v>87</v>
      </c>
      <c r="J411" s="4" t="s">
        <v>678</v>
      </c>
      <c r="K411" s="4" t="s">
        <v>4558</v>
      </c>
      <c r="L411" s="4" t="s">
        <v>2480</v>
      </c>
      <c r="M411" s="4" t="s">
        <v>1057</v>
      </c>
      <c r="N411" s="4" t="s">
        <v>195</v>
      </c>
      <c r="O411" s="4" t="s">
        <v>4554</v>
      </c>
      <c r="P411" s="4" t="s">
        <v>4554</v>
      </c>
      <c r="Q411" s="4" t="s">
        <v>4556</v>
      </c>
      <c r="R411" s="4" t="s">
        <v>4554</v>
      </c>
      <c r="S411" s="4" t="s">
        <v>4594</v>
      </c>
      <c r="T411" s="4" t="s">
        <v>4558</v>
      </c>
      <c r="U411" s="4" t="s">
        <v>4554</v>
      </c>
      <c r="V411" s="4" t="s">
        <v>4554</v>
      </c>
      <c r="W411" s="4" t="s">
        <v>4559</v>
      </c>
      <c r="X411" s="4" t="s">
        <v>14054</v>
      </c>
      <c r="Y411" s="5">
        <f t="shared" si="1"/>
        <v>0.00009259259259</v>
      </c>
      <c r="Z411" s="4">
        <f t="shared" si="2"/>
        <v>672</v>
      </c>
    </row>
    <row r="412" ht="15.75" customHeight="1">
      <c r="A412" s="4" t="s">
        <v>14055</v>
      </c>
      <c r="B412" s="4" t="s">
        <v>14056</v>
      </c>
      <c r="C412" s="4" t="s">
        <v>12576</v>
      </c>
      <c r="D412" s="4" t="s">
        <v>14057</v>
      </c>
      <c r="E412" s="4" t="s">
        <v>4554</v>
      </c>
      <c r="F412" s="4" t="s">
        <v>4554</v>
      </c>
      <c r="G412" s="4" t="s">
        <v>4554</v>
      </c>
      <c r="H412" s="4" t="s">
        <v>246</v>
      </c>
      <c r="I412" s="4" t="s">
        <v>1389</v>
      </c>
      <c r="J412" s="4" t="s">
        <v>587</v>
      </c>
      <c r="K412" s="4" t="s">
        <v>72</v>
      </c>
      <c r="L412" s="4" t="s">
        <v>136</v>
      </c>
      <c r="M412" s="4" t="s">
        <v>1229</v>
      </c>
      <c r="N412" s="4" t="s">
        <v>3493</v>
      </c>
      <c r="O412" s="4" t="s">
        <v>4554</v>
      </c>
      <c r="P412" s="4" t="s">
        <v>4554</v>
      </c>
      <c r="Q412" s="4" t="s">
        <v>4556</v>
      </c>
      <c r="R412" s="4" t="s">
        <v>4554</v>
      </c>
      <c r="S412" s="4" t="s">
        <v>4594</v>
      </c>
      <c r="T412" s="4" t="s">
        <v>4558</v>
      </c>
      <c r="U412" s="4" t="s">
        <v>4554</v>
      </c>
      <c r="V412" s="4" t="s">
        <v>4554</v>
      </c>
      <c r="W412" s="4" t="s">
        <v>4559</v>
      </c>
      <c r="X412" s="4" t="s">
        <v>1317</v>
      </c>
      <c r="Y412" s="5">
        <f t="shared" si="1"/>
        <v>0.0001041666667</v>
      </c>
      <c r="Z412" s="4">
        <f t="shared" si="2"/>
        <v>672</v>
      </c>
    </row>
    <row r="413" ht="15.75" customHeight="1">
      <c r="A413" s="4" t="s">
        <v>14058</v>
      </c>
      <c r="B413" s="4" t="s">
        <v>14059</v>
      </c>
      <c r="C413" s="4" t="s">
        <v>12576</v>
      </c>
      <c r="D413" s="4" t="s">
        <v>14060</v>
      </c>
      <c r="E413" s="4" t="s">
        <v>4554</v>
      </c>
      <c r="F413" s="4" t="s">
        <v>4554</v>
      </c>
      <c r="G413" s="4" t="s">
        <v>4554</v>
      </c>
      <c r="H413" s="4" t="s">
        <v>77</v>
      </c>
      <c r="I413" s="4" t="s">
        <v>65</v>
      </c>
      <c r="J413" s="4" t="s">
        <v>593</v>
      </c>
      <c r="K413" s="4" t="s">
        <v>72</v>
      </c>
      <c r="L413" s="4" t="s">
        <v>305</v>
      </c>
      <c r="M413" s="4" t="s">
        <v>1229</v>
      </c>
      <c r="N413" s="4" t="s">
        <v>98</v>
      </c>
      <c r="O413" s="4" t="s">
        <v>4554</v>
      </c>
      <c r="P413" s="4" t="s">
        <v>4554</v>
      </c>
      <c r="Q413" s="4" t="s">
        <v>4556</v>
      </c>
      <c r="R413" s="4" t="s">
        <v>4554</v>
      </c>
      <c r="S413" s="4" t="s">
        <v>4594</v>
      </c>
      <c r="T413" s="4" t="s">
        <v>4558</v>
      </c>
      <c r="U413" s="4" t="s">
        <v>4554</v>
      </c>
      <c r="V413" s="4" t="s">
        <v>4554</v>
      </c>
      <c r="W413" s="4" t="s">
        <v>4559</v>
      </c>
      <c r="X413" s="4" t="s">
        <v>14061</v>
      </c>
      <c r="Y413" s="5">
        <f t="shared" si="1"/>
        <v>0.00009259259259</v>
      </c>
      <c r="Z413" s="4">
        <f t="shared" si="2"/>
        <v>672</v>
      </c>
    </row>
    <row r="414" ht="15.75" customHeight="1">
      <c r="A414" s="4" t="s">
        <v>14062</v>
      </c>
      <c r="B414" s="4" t="s">
        <v>14063</v>
      </c>
      <c r="C414" s="4" t="s">
        <v>12576</v>
      </c>
      <c r="D414" s="4" t="s">
        <v>14064</v>
      </c>
      <c r="E414" s="4" t="s">
        <v>4554</v>
      </c>
      <c r="F414" s="4" t="s">
        <v>4554</v>
      </c>
      <c r="G414" s="4" t="s">
        <v>4554</v>
      </c>
      <c r="H414" s="4" t="s">
        <v>34</v>
      </c>
      <c r="I414" s="4" t="s">
        <v>1547</v>
      </c>
      <c r="J414" s="4" t="s">
        <v>793</v>
      </c>
      <c r="K414" s="4" t="s">
        <v>144</v>
      </c>
      <c r="L414" s="4" t="s">
        <v>159</v>
      </c>
      <c r="M414" s="4" t="s">
        <v>1261</v>
      </c>
      <c r="N414" s="4" t="s">
        <v>186</v>
      </c>
      <c r="O414" s="4" t="s">
        <v>4554</v>
      </c>
      <c r="P414" s="4" t="s">
        <v>4554</v>
      </c>
      <c r="Q414" s="4" t="s">
        <v>4556</v>
      </c>
      <c r="R414" s="4" t="s">
        <v>4554</v>
      </c>
      <c r="S414" s="4" t="s">
        <v>4594</v>
      </c>
      <c r="T414" s="4" t="s">
        <v>4558</v>
      </c>
      <c r="U414" s="4" t="s">
        <v>4554</v>
      </c>
      <c r="V414" s="4" t="s">
        <v>4554</v>
      </c>
      <c r="W414" s="4" t="s">
        <v>4559</v>
      </c>
      <c r="X414" s="4" t="s">
        <v>14065</v>
      </c>
      <c r="Y414" s="5">
        <f t="shared" si="1"/>
        <v>0.00009259259259</v>
      </c>
      <c r="Z414" s="4">
        <f t="shared" si="2"/>
        <v>672</v>
      </c>
    </row>
    <row r="415" ht="15.75" customHeight="1">
      <c r="A415" s="4" t="s">
        <v>14066</v>
      </c>
      <c r="B415" s="4" t="s">
        <v>14067</v>
      </c>
      <c r="C415" s="4" t="s">
        <v>12576</v>
      </c>
      <c r="D415" s="4" t="s">
        <v>14068</v>
      </c>
      <c r="E415" s="4" t="s">
        <v>4554</v>
      </c>
      <c r="F415" s="4" t="s">
        <v>4554</v>
      </c>
      <c r="G415" s="4" t="s">
        <v>4554</v>
      </c>
      <c r="H415" s="4" t="s">
        <v>189</v>
      </c>
      <c r="I415" s="4" t="s">
        <v>956</v>
      </c>
      <c r="J415" s="4" t="s">
        <v>531</v>
      </c>
      <c r="K415" s="4" t="s">
        <v>144</v>
      </c>
      <c r="L415" s="4" t="s">
        <v>316</v>
      </c>
      <c r="M415" s="4" t="s">
        <v>1261</v>
      </c>
      <c r="N415" s="4" t="s">
        <v>291</v>
      </c>
      <c r="O415" s="4" t="s">
        <v>4554</v>
      </c>
      <c r="P415" s="4" t="s">
        <v>4554</v>
      </c>
      <c r="Q415" s="4" t="s">
        <v>4556</v>
      </c>
      <c r="R415" s="4" t="s">
        <v>4554</v>
      </c>
      <c r="S415" s="4" t="s">
        <v>4594</v>
      </c>
      <c r="T415" s="4" t="s">
        <v>4687</v>
      </c>
      <c r="U415" s="4" t="s">
        <v>4554</v>
      </c>
      <c r="V415" s="4" t="s">
        <v>4554</v>
      </c>
      <c r="W415" s="4" t="s">
        <v>4559</v>
      </c>
      <c r="X415" s="4" t="s">
        <v>1322</v>
      </c>
      <c r="Y415" s="5">
        <f t="shared" si="1"/>
        <v>0.0001851851852</v>
      </c>
      <c r="Z415" s="4">
        <f t="shared" si="2"/>
        <v>672</v>
      </c>
    </row>
    <row r="416" ht="15.75" customHeight="1">
      <c r="A416" s="4" t="s">
        <v>14069</v>
      </c>
      <c r="B416" s="4" t="s">
        <v>14070</v>
      </c>
      <c r="C416" s="4" t="s">
        <v>12576</v>
      </c>
      <c r="D416" s="4" t="s">
        <v>14071</v>
      </c>
      <c r="E416" s="4" t="s">
        <v>4554</v>
      </c>
      <c r="F416" s="4" t="s">
        <v>4554</v>
      </c>
      <c r="G416" s="4" t="s">
        <v>4554</v>
      </c>
      <c r="H416" s="4" t="s">
        <v>203</v>
      </c>
      <c r="I416" s="4" t="s">
        <v>118</v>
      </c>
      <c r="J416" s="4" t="s">
        <v>281</v>
      </c>
      <c r="K416" s="4" t="s">
        <v>1325</v>
      </c>
      <c r="L416" s="4" t="s">
        <v>3311</v>
      </c>
      <c r="M416" s="4" t="s">
        <v>3057</v>
      </c>
      <c r="N416" s="4" t="s">
        <v>2271</v>
      </c>
      <c r="O416" s="4" t="s">
        <v>4554</v>
      </c>
      <c r="P416" s="4" t="s">
        <v>4554</v>
      </c>
      <c r="Q416" s="4" t="s">
        <v>4556</v>
      </c>
      <c r="R416" s="4" t="s">
        <v>4554</v>
      </c>
      <c r="S416" s="4" t="s">
        <v>4594</v>
      </c>
      <c r="T416" s="4" t="s">
        <v>4558</v>
      </c>
      <c r="U416" s="4" t="s">
        <v>4554</v>
      </c>
      <c r="V416" s="4" t="s">
        <v>4554</v>
      </c>
      <c r="W416" s="4" t="s">
        <v>4559</v>
      </c>
      <c r="X416" s="4" t="s">
        <v>14072</v>
      </c>
      <c r="Y416" s="5">
        <f t="shared" si="1"/>
        <v>0.00009259259259</v>
      </c>
      <c r="Z416" s="4">
        <f t="shared" si="2"/>
        <v>672</v>
      </c>
    </row>
    <row r="417" ht="15.75" customHeight="1">
      <c r="A417" s="4" t="s">
        <v>14073</v>
      </c>
      <c r="B417" s="4" t="s">
        <v>14074</v>
      </c>
      <c r="C417" s="4" t="s">
        <v>12576</v>
      </c>
      <c r="D417" s="4" t="s">
        <v>14075</v>
      </c>
      <c r="E417" s="4" t="s">
        <v>4554</v>
      </c>
      <c r="F417" s="4" t="s">
        <v>4554</v>
      </c>
      <c r="G417" s="4" t="s">
        <v>4554</v>
      </c>
      <c r="H417" s="4" t="s">
        <v>167</v>
      </c>
      <c r="I417" s="4" t="s">
        <v>114</v>
      </c>
      <c r="J417" s="4" t="s">
        <v>452</v>
      </c>
      <c r="K417" s="4" t="s">
        <v>1325</v>
      </c>
      <c r="L417" s="4" t="s">
        <v>3076</v>
      </c>
      <c r="M417" s="4" t="s">
        <v>3057</v>
      </c>
      <c r="N417" s="4" t="s">
        <v>245</v>
      </c>
      <c r="O417" s="4" t="s">
        <v>4554</v>
      </c>
      <c r="P417" s="4" t="s">
        <v>4554</v>
      </c>
      <c r="Q417" s="4" t="s">
        <v>4556</v>
      </c>
      <c r="R417" s="4" t="s">
        <v>4554</v>
      </c>
      <c r="S417" s="4" t="s">
        <v>4594</v>
      </c>
      <c r="T417" s="4" t="s">
        <v>4558</v>
      </c>
      <c r="U417" s="4" t="s">
        <v>4554</v>
      </c>
      <c r="V417" s="4" t="s">
        <v>4554</v>
      </c>
      <c r="W417" s="4" t="s">
        <v>4559</v>
      </c>
      <c r="X417" s="4" t="s">
        <v>14076</v>
      </c>
      <c r="Y417" s="5">
        <f t="shared" si="1"/>
        <v>0.00009259259259</v>
      </c>
      <c r="Z417" s="4">
        <f t="shared" si="2"/>
        <v>672</v>
      </c>
    </row>
    <row r="418" ht="15.75" customHeight="1">
      <c r="A418" s="4" t="s">
        <v>14077</v>
      </c>
      <c r="B418" s="4" t="s">
        <v>14078</v>
      </c>
      <c r="C418" s="4" t="s">
        <v>12576</v>
      </c>
      <c r="D418" s="4" t="s">
        <v>14079</v>
      </c>
      <c r="E418" s="4" t="s">
        <v>4554</v>
      </c>
      <c r="F418" s="4" t="s">
        <v>4554</v>
      </c>
      <c r="G418" s="4" t="s">
        <v>4554</v>
      </c>
      <c r="H418" s="4" t="s">
        <v>69</v>
      </c>
      <c r="I418" s="4" t="s">
        <v>107</v>
      </c>
      <c r="J418" s="4" t="s">
        <v>400</v>
      </c>
      <c r="K418" s="4" t="s">
        <v>1163</v>
      </c>
      <c r="L418" s="4" t="s">
        <v>202</v>
      </c>
      <c r="M418" s="4" t="s">
        <v>3037</v>
      </c>
      <c r="N418" s="4" t="s">
        <v>221</v>
      </c>
      <c r="O418" s="4" t="s">
        <v>4554</v>
      </c>
      <c r="P418" s="4" t="s">
        <v>4554</v>
      </c>
      <c r="Q418" s="4" t="s">
        <v>4556</v>
      </c>
      <c r="R418" s="4" t="s">
        <v>4554</v>
      </c>
      <c r="S418" s="4" t="s">
        <v>4594</v>
      </c>
      <c r="T418" s="4" t="s">
        <v>4558</v>
      </c>
      <c r="U418" s="4" t="s">
        <v>4554</v>
      </c>
      <c r="V418" s="4" t="s">
        <v>4554</v>
      </c>
      <c r="W418" s="4" t="s">
        <v>4559</v>
      </c>
      <c r="X418" s="4" t="s">
        <v>7289</v>
      </c>
      <c r="Y418" s="5">
        <f t="shared" si="1"/>
        <v>0.00009259259259</v>
      </c>
      <c r="Z418" s="4">
        <f t="shared" si="2"/>
        <v>672</v>
      </c>
    </row>
    <row r="419" ht="15.75" customHeight="1">
      <c r="A419" s="4" t="s">
        <v>14080</v>
      </c>
      <c r="B419" s="4" t="s">
        <v>14081</v>
      </c>
      <c r="C419" s="4" t="s">
        <v>12576</v>
      </c>
      <c r="D419" s="4" t="s">
        <v>14082</v>
      </c>
      <c r="E419" s="4" t="s">
        <v>4554</v>
      </c>
      <c r="F419" s="4" t="s">
        <v>4554</v>
      </c>
      <c r="G419" s="4" t="s">
        <v>4554</v>
      </c>
      <c r="H419" s="4" t="s">
        <v>3112</v>
      </c>
      <c r="I419" s="4" t="s">
        <v>148</v>
      </c>
      <c r="J419" s="4" t="s">
        <v>341</v>
      </c>
      <c r="K419" s="4" t="s">
        <v>1261</v>
      </c>
      <c r="L419" s="4" t="s">
        <v>259</v>
      </c>
      <c r="M419" s="4" t="s">
        <v>12711</v>
      </c>
      <c r="N419" s="4" t="s">
        <v>13071</v>
      </c>
      <c r="O419" s="4" t="s">
        <v>4554</v>
      </c>
      <c r="P419" s="4" t="s">
        <v>4554</v>
      </c>
      <c r="Q419" s="4" t="s">
        <v>4556</v>
      </c>
      <c r="R419" s="4" t="s">
        <v>4554</v>
      </c>
      <c r="S419" s="4" t="s">
        <v>4692</v>
      </c>
      <c r="T419" s="4" t="s">
        <v>4558</v>
      </c>
      <c r="U419" s="4" t="s">
        <v>4554</v>
      </c>
      <c r="V419" s="4" t="s">
        <v>4554</v>
      </c>
      <c r="W419" s="4" t="s">
        <v>4559</v>
      </c>
      <c r="X419" s="4" t="s">
        <v>1331</v>
      </c>
      <c r="Y419" s="5">
        <f t="shared" si="1"/>
        <v>0.0001851851852</v>
      </c>
      <c r="Z419" s="4">
        <f t="shared" si="2"/>
        <v>672</v>
      </c>
    </row>
    <row r="420" ht="15.75" customHeight="1">
      <c r="A420" s="4" t="s">
        <v>14083</v>
      </c>
      <c r="B420" s="4" t="s">
        <v>14084</v>
      </c>
      <c r="C420" s="4" t="s">
        <v>12576</v>
      </c>
      <c r="D420" s="4" t="s">
        <v>14085</v>
      </c>
      <c r="E420" s="4" t="s">
        <v>4554</v>
      </c>
      <c r="F420" s="4" t="s">
        <v>4554</v>
      </c>
      <c r="G420" s="4" t="s">
        <v>4554</v>
      </c>
      <c r="H420" s="4" t="s">
        <v>1534</v>
      </c>
      <c r="I420" s="4" t="s">
        <v>3042</v>
      </c>
      <c r="J420" s="4" t="s">
        <v>2575</v>
      </c>
      <c r="K420" s="4" t="s">
        <v>29</v>
      </c>
      <c r="L420" s="4" t="s">
        <v>9607</v>
      </c>
      <c r="M420" s="4" t="s">
        <v>86</v>
      </c>
      <c r="N420" s="4" t="s">
        <v>1801</v>
      </c>
      <c r="O420" s="4" t="s">
        <v>4554</v>
      </c>
      <c r="P420" s="4" t="s">
        <v>4554</v>
      </c>
      <c r="Q420" s="4" t="s">
        <v>4556</v>
      </c>
      <c r="R420" s="4" t="s">
        <v>4554</v>
      </c>
      <c r="S420" s="4" t="s">
        <v>4594</v>
      </c>
      <c r="T420" s="4" t="s">
        <v>4687</v>
      </c>
      <c r="U420" s="4" t="s">
        <v>4554</v>
      </c>
      <c r="V420" s="4" t="s">
        <v>4554</v>
      </c>
      <c r="W420" s="4" t="s">
        <v>4559</v>
      </c>
      <c r="X420" s="4" t="s">
        <v>14086</v>
      </c>
      <c r="Y420" s="5">
        <f t="shared" si="1"/>
        <v>0.00009259259259</v>
      </c>
      <c r="Z420" s="4">
        <f t="shared" si="2"/>
        <v>672</v>
      </c>
    </row>
    <row r="421" ht="15.75" customHeight="1">
      <c r="A421" s="4" t="s">
        <v>14087</v>
      </c>
      <c r="B421" s="4" t="s">
        <v>14088</v>
      </c>
      <c r="C421" s="4" t="s">
        <v>12576</v>
      </c>
      <c r="D421" s="4" t="s">
        <v>14089</v>
      </c>
      <c r="E421" s="4" t="s">
        <v>4554</v>
      </c>
      <c r="F421" s="4" t="s">
        <v>4554</v>
      </c>
      <c r="G421" s="4" t="s">
        <v>4554</v>
      </c>
      <c r="H421" s="4" t="s">
        <v>132</v>
      </c>
      <c r="I421" s="4" t="s">
        <v>92</v>
      </c>
      <c r="J421" s="4" t="s">
        <v>396</v>
      </c>
      <c r="K421" s="4" t="s">
        <v>86</v>
      </c>
      <c r="L421" s="4" t="s">
        <v>150</v>
      </c>
      <c r="M421" s="4" t="s">
        <v>3037</v>
      </c>
      <c r="N421" s="4" t="s">
        <v>92</v>
      </c>
      <c r="O421" s="4" t="s">
        <v>4554</v>
      </c>
      <c r="P421" s="4" t="s">
        <v>4554</v>
      </c>
      <c r="Q421" s="4" t="s">
        <v>4556</v>
      </c>
      <c r="R421" s="4" t="s">
        <v>4554</v>
      </c>
      <c r="S421" s="4" t="s">
        <v>4594</v>
      </c>
      <c r="T421" s="4" t="s">
        <v>4558</v>
      </c>
      <c r="U421" s="4" t="s">
        <v>4554</v>
      </c>
      <c r="V421" s="4" t="s">
        <v>4554</v>
      </c>
      <c r="W421" s="4" t="s">
        <v>4559</v>
      </c>
      <c r="X421" s="4" t="s">
        <v>14090</v>
      </c>
      <c r="Y421" s="5">
        <f t="shared" si="1"/>
        <v>0.00009259259259</v>
      </c>
      <c r="Z421" s="4">
        <f t="shared" si="2"/>
        <v>672</v>
      </c>
    </row>
    <row r="422" ht="15.75" customHeight="1">
      <c r="A422" s="4" t="s">
        <v>14091</v>
      </c>
      <c r="B422" s="4" t="s">
        <v>14092</v>
      </c>
      <c r="C422" s="4" t="s">
        <v>12576</v>
      </c>
      <c r="D422" s="4" t="s">
        <v>14093</v>
      </c>
      <c r="E422" s="4" t="s">
        <v>4554</v>
      </c>
      <c r="F422" s="4" t="s">
        <v>4554</v>
      </c>
      <c r="G422" s="4" t="s">
        <v>4554</v>
      </c>
      <c r="H422" s="4" t="s">
        <v>711</v>
      </c>
      <c r="I422" s="4" t="s">
        <v>120</v>
      </c>
      <c r="J422" s="4" t="s">
        <v>377</v>
      </c>
      <c r="K422" s="4" t="s">
        <v>1325</v>
      </c>
      <c r="L422" s="4" t="s">
        <v>3078</v>
      </c>
      <c r="M422" s="4" t="s">
        <v>188</v>
      </c>
      <c r="N422" s="4" t="s">
        <v>4687</v>
      </c>
      <c r="O422" s="4" t="s">
        <v>4554</v>
      </c>
      <c r="P422" s="4" t="s">
        <v>4554</v>
      </c>
      <c r="Q422" s="4" t="s">
        <v>4556</v>
      </c>
      <c r="R422" s="4" t="s">
        <v>4554</v>
      </c>
      <c r="S422" s="4" t="s">
        <v>4692</v>
      </c>
      <c r="T422" s="4" t="s">
        <v>4558</v>
      </c>
      <c r="U422" s="4" t="s">
        <v>4554</v>
      </c>
      <c r="V422" s="4" t="s">
        <v>4554</v>
      </c>
      <c r="W422" s="4" t="s">
        <v>4559</v>
      </c>
      <c r="X422" s="4" t="s">
        <v>7321</v>
      </c>
      <c r="Y422" s="5">
        <f t="shared" si="1"/>
        <v>0.0001041666667</v>
      </c>
      <c r="Z422" s="4">
        <f t="shared" si="2"/>
        <v>672</v>
      </c>
    </row>
    <row r="423" ht="15.75" customHeight="1">
      <c r="A423" s="4" t="s">
        <v>14094</v>
      </c>
      <c r="B423" s="4" t="s">
        <v>14095</v>
      </c>
      <c r="C423" s="4" t="s">
        <v>12576</v>
      </c>
      <c r="D423" s="4" t="s">
        <v>14096</v>
      </c>
      <c r="E423" s="4" t="s">
        <v>4554</v>
      </c>
      <c r="F423" s="4" t="s">
        <v>4554</v>
      </c>
      <c r="G423" s="4" t="s">
        <v>4554</v>
      </c>
      <c r="H423" s="4" t="s">
        <v>137</v>
      </c>
      <c r="I423" s="4" t="s">
        <v>98</v>
      </c>
      <c r="J423" s="4" t="s">
        <v>425</v>
      </c>
      <c r="K423" s="4" t="s">
        <v>86</v>
      </c>
      <c r="L423" s="4" t="s">
        <v>141</v>
      </c>
      <c r="M423" s="4" t="s">
        <v>3037</v>
      </c>
      <c r="N423" s="4" t="s">
        <v>2351</v>
      </c>
      <c r="O423" s="4" t="s">
        <v>4554</v>
      </c>
      <c r="P423" s="4" t="s">
        <v>4554</v>
      </c>
      <c r="Q423" s="4" t="s">
        <v>4556</v>
      </c>
      <c r="R423" s="4" t="s">
        <v>4554</v>
      </c>
      <c r="S423" s="4" t="s">
        <v>4594</v>
      </c>
      <c r="T423" s="4" t="s">
        <v>4687</v>
      </c>
      <c r="U423" s="4" t="s">
        <v>4554</v>
      </c>
      <c r="V423" s="4" t="s">
        <v>4554</v>
      </c>
      <c r="W423" s="4" t="s">
        <v>4559</v>
      </c>
      <c r="X423" s="4" t="s">
        <v>1339</v>
      </c>
      <c r="Y423" s="5">
        <f t="shared" si="1"/>
        <v>0.0001851851852</v>
      </c>
      <c r="Z423" s="4">
        <f t="shared" si="2"/>
        <v>672</v>
      </c>
    </row>
    <row r="424" ht="15.75" customHeight="1">
      <c r="A424" s="4" t="s">
        <v>14097</v>
      </c>
      <c r="B424" s="4" t="s">
        <v>14098</v>
      </c>
      <c r="C424" s="4" t="s">
        <v>12576</v>
      </c>
      <c r="D424" s="4" t="s">
        <v>14099</v>
      </c>
      <c r="E424" s="4" t="s">
        <v>4554</v>
      </c>
      <c r="F424" s="4" t="s">
        <v>4554</v>
      </c>
      <c r="G424" s="4" t="s">
        <v>4554</v>
      </c>
      <c r="H424" s="4" t="s">
        <v>12628</v>
      </c>
      <c r="I424" s="4" t="s">
        <v>128</v>
      </c>
      <c r="J424" s="4" t="s">
        <v>373</v>
      </c>
      <c r="K424" s="4" t="s">
        <v>1229</v>
      </c>
      <c r="L424" s="4" t="s">
        <v>3018</v>
      </c>
      <c r="M424" s="4" t="s">
        <v>12711</v>
      </c>
      <c r="N424" s="4" t="s">
        <v>4622</v>
      </c>
      <c r="O424" s="4" t="s">
        <v>4554</v>
      </c>
      <c r="P424" s="4" t="s">
        <v>4554</v>
      </c>
      <c r="Q424" s="4" t="s">
        <v>4556</v>
      </c>
      <c r="R424" s="4" t="s">
        <v>4554</v>
      </c>
      <c r="S424" s="4" t="s">
        <v>4692</v>
      </c>
      <c r="T424" s="4" t="s">
        <v>4558</v>
      </c>
      <c r="U424" s="4" t="s">
        <v>4554</v>
      </c>
      <c r="V424" s="4" t="s">
        <v>4554</v>
      </c>
      <c r="W424" s="4" t="s">
        <v>4559</v>
      </c>
      <c r="X424" s="4" t="s">
        <v>7337</v>
      </c>
      <c r="Y424" s="5">
        <f t="shared" si="1"/>
        <v>0.00009259259259</v>
      </c>
      <c r="Z424" s="4">
        <f t="shared" si="2"/>
        <v>672</v>
      </c>
    </row>
    <row r="425" ht="15.75" customHeight="1">
      <c r="A425" s="4" t="s">
        <v>14100</v>
      </c>
      <c r="B425" s="4" t="s">
        <v>14101</v>
      </c>
      <c r="C425" s="4" t="s">
        <v>12576</v>
      </c>
      <c r="D425" s="4" t="s">
        <v>14102</v>
      </c>
      <c r="E425" s="4" t="s">
        <v>4554</v>
      </c>
      <c r="F425" s="4" t="s">
        <v>4554</v>
      </c>
      <c r="G425" s="4" t="s">
        <v>4554</v>
      </c>
      <c r="H425" s="4" t="s">
        <v>3102</v>
      </c>
      <c r="I425" s="4" t="s">
        <v>120</v>
      </c>
      <c r="J425" s="4" t="s">
        <v>185</v>
      </c>
      <c r="K425" s="4" t="s">
        <v>1229</v>
      </c>
      <c r="L425" s="4" t="s">
        <v>197</v>
      </c>
      <c r="M425" s="4" t="s">
        <v>188</v>
      </c>
      <c r="N425" s="4" t="s">
        <v>2376</v>
      </c>
      <c r="O425" s="4" t="s">
        <v>4554</v>
      </c>
      <c r="P425" s="4" t="s">
        <v>4554</v>
      </c>
      <c r="Q425" s="4" t="s">
        <v>4556</v>
      </c>
      <c r="R425" s="4" t="s">
        <v>4554</v>
      </c>
      <c r="S425" s="4" t="s">
        <v>4692</v>
      </c>
      <c r="T425" s="4" t="s">
        <v>4687</v>
      </c>
      <c r="U425" s="4" t="s">
        <v>4554</v>
      </c>
      <c r="V425" s="4" t="s">
        <v>4554</v>
      </c>
      <c r="W425" s="4" t="s">
        <v>4559</v>
      </c>
      <c r="X425" s="4" t="s">
        <v>14103</v>
      </c>
      <c r="Y425" s="5">
        <f t="shared" si="1"/>
        <v>0.00009259259259</v>
      </c>
      <c r="Z425" s="4">
        <f t="shared" si="2"/>
        <v>672</v>
      </c>
    </row>
    <row r="426" ht="15.75" customHeight="1">
      <c r="A426" s="4" t="s">
        <v>14104</v>
      </c>
      <c r="B426" s="4" t="s">
        <v>14105</v>
      </c>
      <c r="C426" s="4" t="s">
        <v>12576</v>
      </c>
      <c r="D426" s="4" t="s">
        <v>14106</v>
      </c>
      <c r="E426" s="4" t="s">
        <v>4554</v>
      </c>
      <c r="F426" s="4" t="s">
        <v>4554</v>
      </c>
      <c r="G426" s="4" t="s">
        <v>4554</v>
      </c>
      <c r="H426" s="4" t="s">
        <v>96</v>
      </c>
      <c r="I426" s="4" t="s">
        <v>92</v>
      </c>
      <c r="J426" s="4" t="s">
        <v>539</v>
      </c>
      <c r="K426" s="4" t="s">
        <v>86</v>
      </c>
      <c r="L426" s="4" t="s">
        <v>4670</v>
      </c>
      <c r="M426" s="4" t="s">
        <v>1057</v>
      </c>
      <c r="N426" s="4" t="s">
        <v>15</v>
      </c>
      <c r="O426" s="4" t="s">
        <v>4554</v>
      </c>
      <c r="P426" s="4" t="s">
        <v>4554</v>
      </c>
      <c r="Q426" s="4" t="s">
        <v>4556</v>
      </c>
      <c r="R426" s="4" t="s">
        <v>4554</v>
      </c>
      <c r="S426" s="4" t="s">
        <v>4594</v>
      </c>
      <c r="T426" s="4" t="s">
        <v>4558</v>
      </c>
      <c r="U426" s="4" t="s">
        <v>4554</v>
      </c>
      <c r="V426" s="4" t="s">
        <v>4554</v>
      </c>
      <c r="W426" s="4" t="s">
        <v>4559</v>
      </c>
      <c r="X426" s="4" t="s">
        <v>14107</v>
      </c>
      <c r="Y426" s="5">
        <f t="shared" si="1"/>
        <v>0.00009259259259</v>
      </c>
      <c r="Z426" s="4">
        <f t="shared" si="2"/>
        <v>672</v>
      </c>
    </row>
    <row r="427" ht="15.75" customHeight="1">
      <c r="A427" s="4" t="s">
        <v>14108</v>
      </c>
      <c r="B427" s="4" t="s">
        <v>14109</v>
      </c>
      <c r="C427" s="4" t="s">
        <v>12576</v>
      </c>
      <c r="D427" s="4" t="s">
        <v>14110</v>
      </c>
      <c r="E427" s="4" t="s">
        <v>4554</v>
      </c>
      <c r="F427" s="4" t="s">
        <v>4554</v>
      </c>
      <c r="G427" s="4" t="s">
        <v>4554</v>
      </c>
      <c r="H427" s="4" t="s">
        <v>55</v>
      </c>
      <c r="I427" s="4" t="s">
        <v>4589</v>
      </c>
      <c r="J427" s="4" t="s">
        <v>5222</v>
      </c>
      <c r="K427" s="4" t="s">
        <v>4558</v>
      </c>
      <c r="L427" s="4" t="s">
        <v>3319</v>
      </c>
      <c r="M427" s="4" t="s">
        <v>1261</v>
      </c>
      <c r="N427" s="4" t="s">
        <v>296</v>
      </c>
      <c r="O427" s="4" t="s">
        <v>4554</v>
      </c>
      <c r="P427" s="4" t="s">
        <v>4554</v>
      </c>
      <c r="Q427" s="4" t="s">
        <v>4556</v>
      </c>
      <c r="R427" s="4" t="s">
        <v>4554</v>
      </c>
      <c r="S427" s="4" t="s">
        <v>4594</v>
      </c>
      <c r="T427" s="4" t="s">
        <v>4687</v>
      </c>
      <c r="U427" s="4" t="s">
        <v>4554</v>
      </c>
      <c r="V427" s="4" t="s">
        <v>4554</v>
      </c>
      <c r="W427" s="4" t="s">
        <v>4559</v>
      </c>
      <c r="X427" s="4" t="s">
        <v>1349</v>
      </c>
      <c r="Y427" s="5">
        <f t="shared" si="1"/>
        <v>0.0001851851852</v>
      </c>
      <c r="Z427" s="4">
        <f t="shared" si="2"/>
        <v>672</v>
      </c>
    </row>
    <row r="428" ht="15.75" customHeight="1">
      <c r="A428" s="4" t="s">
        <v>14111</v>
      </c>
      <c r="B428" s="4" t="s">
        <v>14112</v>
      </c>
      <c r="C428" s="4" t="s">
        <v>12576</v>
      </c>
      <c r="D428" s="4" t="s">
        <v>14113</v>
      </c>
      <c r="E428" s="4" t="s">
        <v>4554</v>
      </c>
      <c r="F428" s="4" t="s">
        <v>4554</v>
      </c>
      <c r="G428" s="4" t="s">
        <v>4554</v>
      </c>
      <c r="H428" s="4" t="s">
        <v>2313</v>
      </c>
      <c r="I428" s="4" t="s">
        <v>98</v>
      </c>
      <c r="J428" s="4" t="s">
        <v>404</v>
      </c>
      <c r="K428" s="4" t="s">
        <v>86</v>
      </c>
      <c r="L428" s="4" t="s">
        <v>3224</v>
      </c>
      <c r="M428" s="4" t="s">
        <v>3037</v>
      </c>
      <c r="N428" s="4" t="s">
        <v>3096</v>
      </c>
      <c r="O428" s="4" t="s">
        <v>4554</v>
      </c>
      <c r="P428" s="4" t="s">
        <v>4554</v>
      </c>
      <c r="Q428" s="4" t="s">
        <v>4556</v>
      </c>
      <c r="R428" s="4" t="s">
        <v>4554</v>
      </c>
      <c r="S428" s="4" t="s">
        <v>4594</v>
      </c>
      <c r="T428" s="4" t="s">
        <v>4687</v>
      </c>
      <c r="U428" s="4" t="s">
        <v>4554</v>
      </c>
      <c r="V428" s="4" t="s">
        <v>4554</v>
      </c>
      <c r="W428" s="4" t="s">
        <v>4559</v>
      </c>
      <c r="X428" s="4" t="s">
        <v>14114</v>
      </c>
      <c r="Y428" s="5">
        <f t="shared" si="1"/>
        <v>0.00009259259259</v>
      </c>
      <c r="Z428" s="4">
        <f t="shared" si="2"/>
        <v>672</v>
      </c>
    </row>
    <row r="429" ht="15.75" customHeight="1">
      <c r="A429" s="4" t="s">
        <v>14115</v>
      </c>
      <c r="B429" s="4" t="s">
        <v>14116</v>
      </c>
      <c r="C429" s="4" t="s">
        <v>12576</v>
      </c>
      <c r="D429" s="4" t="s">
        <v>14117</v>
      </c>
      <c r="E429" s="4" t="s">
        <v>4554</v>
      </c>
      <c r="F429" s="4" t="s">
        <v>4554</v>
      </c>
      <c r="G429" s="4" t="s">
        <v>4554</v>
      </c>
      <c r="H429" s="4" t="s">
        <v>69</v>
      </c>
      <c r="I429" s="4" t="s">
        <v>107</v>
      </c>
      <c r="J429" s="4" t="s">
        <v>400</v>
      </c>
      <c r="K429" s="4" t="s">
        <v>1163</v>
      </c>
      <c r="L429" s="4" t="s">
        <v>202</v>
      </c>
      <c r="M429" s="4" t="s">
        <v>3037</v>
      </c>
      <c r="N429" s="4" t="s">
        <v>98</v>
      </c>
      <c r="O429" s="4" t="s">
        <v>4554</v>
      </c>
      <c r="P429" s="4" t="s">
        <v>4554</v>
      </c>
      <c r="Q429" s="4" t="s">
        <v>4556</v>
      </c>
      <c r="R429" s="4" t="s">
        <v>4554</v>
      </c>
      <c r="S429" s="4" t="s">
        <v>4594</v>
      </c>
      <c r="T429" s="4" t="s">
        <v>4558</v>
      </c>
      <c r="U429" s="4" t="s">
        <v>4554</v>
      </c>
      <c r="V429" s="4" t="s">
        <v>4554</v>
      </c>
      <c r="W429" s="4" t="s">
        <v>4559</v>
      </c>
      <c r="X429" s="4" t="s">
        <v>14118</v>
      </c>
      <c r="Y429" s="5">
        <f t="shared" si="1"/>
        <v>0.00009259259259</v>
      </c>
      <c r="Z429" s="4">
        <f t="shared" si="2"/>
        <v>672</v>
      </c>
    </row>
    <row r="430" ht="15.75" customHeight="1">
      <c r="A430" s="4" t="s">
        <v>14119</v>
      </c>
      <c r="B430" s="4" t="s">
        <v>14120</v>
      </c>
      <c r="C430" s="4" t="s">
        <v>12576</v>
      </c>
      <c r="D430" s="4" t="s">
        <v>14121</v>
      </c>
      <c r="E430" s="4" t="s">
        <v>4554</v>
      </c>
      <c r="F430" s="4" t="s">
        <v>4554</v>
      </c>
      <c r="G430" s="4" t="s">
        <v>4554</v>
      </c>
      <c r="H430" s="4" t="s">
        <v>1387</v>
      </c>
      <c r="I430" s="4" t="s">
        <v>139</v>
      </c>
      <c r="J430" s="4" t="s">
        <v>373</v>
      </c>
      <c r="K430" s="4" t="s">
        <v>1261</v>
      </c>
      <c r="L430" s="4" t="s">
        <v>207</v>
      </c>
      <c r="M430" s="4" t="s">
        <v>12711</v>
      </c>
      <c r="N430" s="4" t="s">
        <v>4687</v>
      </c>
      <c r="O430" s="4" t="s">
        <v>4554</v>
      </c>
      <c r="P430" s="4" t="s">
        <v>4554</v>
      </c>
      <c r="Q430" s="4" t="s">
        <v>4556</v>
      </c>
      <c r="R430" s="4" t="s">
        <v>4554</v>
      </c>
      <c r="S430" s="4" t="s">
        <v>4692</v>
      </c>
      <c r="T430" s="4" t="s">
        <v>4558</v>
      </c>
      <c r="U430" s="4" t="s">
        <v>4554</v>
      </c>
      <c r="V430" s="4" t="s">
        <v>4554</v>
      </c>
      <c r="W430" s="4" t="s">
        <v>4559</v>
      </c>
      <c r="X430" s="4" t="s">
        <v>14122</v>
      </c>
      <c r="Y430" s="5">
        <f t="shared" si="1"/>
        <v>0.00009259259259</v>
      </c>
      <c r="Z430" s="4">
        <f t="shared" si="2"/>
        <v>672</v>
      </c>
    </row>
    <row r="431" ht="15.75" customHeight="1">
      <c r="A431" s="4" t="s">
        <v>14123</v>
      </c>
      <c r="B431" s="4" t="s">
        <v>14124</v>
      </c>
      <c r="C431" s="4" t="s">
        <v>12576</v>
      </c>
      <c r="D431" s="4" t="s">
        <v>14125</v>
      </c>
      <c r="E431" s="4" t="s">
        <v>4554</v>
      </c>
      <c r="F431" s="4" t="s">
        <v>4554</v>
      </c>
      <c r="G431" s="4" t="s">
        <v>4554</v>
      </c>
      <c r="H431" s="4" t="s">
        <v>1645</v>
      </c>
      <c r="I431" s="4" t="s">
        <v>145</v>
      </c>
      <c r="J431" s="4" t="s">
        <v>350</v>
      </c>
      <c r="K431" s="4" t="s">
        <v>1261</v>
      </c>
      <c r="L431" s="4" t="s">
        <v>12599</v>
      </c>
      <c r="M431" s="4" t="s">
        <v>12711</v>
      </c>
      <c r="N431" s="4" t="s">
        <v>321</v>
      </c>
      <c r="O431" s="4" t="s">
        <v>4554</v>
      </c>
      <c r="P431" s="4" t="s">
        <v>4554</v>
      </c>
      <c r="Q431" s="4" t="s">
        <v>4556</v>
      </c>
      <c r="R431" s="4" t="s">
        <v>4554</v>
      </c>
      <c r="S431" s="4" t="s">
        <v>4692</v>
      </c>
      <c r="T431" s="4" t="s">
        <v>4687</v>
      </c>
      <c r="U431" s="4" t="s">
        <v>4554</v>
      </c>
      <c r="V431" s="4" t="s">
        <v>4554</v>
      </c>
      <c r="W431" s="4" t="s">
        <v>4559</v>
      </c>
      <c r="X431" s="4" t="s">
        <v>1357</v>
      </c>
      <c r="Y431" s="5">
        <f t="shared" si="1"/>
        <v>0.0003009259259</v>
      </c>
      <c r="Z431" s="4">
        <f t="shared" si="2"/>
        <v>672</v>
      </c>
    </row>
    <row r="432" ht="15.75" customHeight="1">
      <c r="A432" s="4" t="s">
        <v>14126</v>
      </c>
      <c r="B432" s="4" t="s">
        <v>14127</v>
      </c>
      <c r="C432" s="4" t="s">
        <v>12576</v>
      </c>
      <c r="D432" s="4" t="s">
        <v>14128</v>
      </c>
      <c r="E432" s="4" t="s">
        <v>4554</v>
      </c>
      <c r="F432" s="4" t="s">
        <v>4554</v>
      </c>
      <c r="G432" s="4" t="s">
        <v>4554</v>
      </c>
      <c r="H432" s="4" t="s">
        <v>137</v>
      </c>
      <c r="I432" s="4" t="s">
        <v>98</v>
      </c>
      <c r="J432" s="4" t="s">
        <v>425</v>
      </c>
      <c r="K432" s="4" t="s">
        <v>86</v>
      </c>
      <c r="L432" s="4" t="s">
        <v>141</v>
      </c>
      <c r="M432" s="4" t="s">
        <v>3037</v>
      </c>
      <c r="N432" s="4" t="s">
        <v>65</v>
      </c>
      <c r="O432" s="4" t="s">
        <v>4554</v>
      </c>
      <c r="P432" s="4" t="s">
        <v>4554</v>
      </c>
      <c r="Q432" s="4" t="s">
        <v>4556</v>
      </c>
      <c r="R432" s="4" t="s">
        <v>4554</v>
      </c>
      <c r="S432" s="4" t="s">
        <v>4594</v>
      </c>
      <c r="T432" s="4" t="s">
        <v>4558</v>
      </c>
      <c r="U432" s="4" t="s">
        <v>4554</v>
      </c>
      <c r="V432" s="4" t="s">
        <v>4554</v>
      </c>
      <c r="W432" s="4" t="s">
        <v>4559</v>
      </c>
      <c r="X432" s="4" t="s">
        <v>14129</v>
      </c>
      <c r="Y432" s="5">
        <f t="shared" si="1"/>
        <v>0.00009259259259</v>
      </c>
      <c r="Z432" s="4">
        <f t="shared" si="2"/>
        <v>672</v>
      </c>
    </row>
    <row r="433" ht="15.75" customHeight="1">
      <c r="A433" s="4" t="s">
        <v>14130</v>
      </c>
      <c r="B433" s="4" t="s">
        <v>14131</v>
      </c>
      <c r="C433" s="4" t="s">
        <v>12576</v>
      </c>
      <c r="D433" s="4" t="s">
        <v>14132</v>
      </c>
      <c r="E433" s="4" t="s">
        <v>4554</v>
      </c>
      <c r="F433" s="4" t="s">
        <v>4554</v>
      </c>
      <c r="G433" s="4" t="s">
        <v>4554</v>
      </c>
      <c r="H433" s="4" t="s">
        <v>711</v>
      </c>
      <c r="I433" s="4" t="s">
        <v>120</v>
      </c>
      <c r="J433" s="4" t="s">
        <v>377</v>
      </c>
      <c r="K433" s="4" t="s">
        <v>1325</v>
      </c>
      <c r="L433" s="4" t="s">
        <v>3078</v>
      </c>
      <c r="M433" s="4" t="s">
        <v>3057</v>
      </c>
      <c r="N433" s="4" t="s">
        <v>3110</v>
      </c>
      <c r="O433" s="4" t="s">
        <v>4554</v>
      </c>
      <c r="P433" s="4" t="s">
        <v>4554</v>
      </c>
      <c r="Q433" s="4" t="s">
        <v>4556</v>
      </c>
      <c r="R433" s="4" t="s">
        <v>4554</v>
      </c>
      <c r="S433" s="4" t="s">
        <v>4692</v>
      </c>
      <c r="T433" s="4" t="s">
        <v>4687</v>
      </c>
      <c r="U433" s="4" t="s">
        <v>4554</v>
      </c>
      <c r="V433" s="4" t="s">
        <v>4554</v>
      </c>
      <c r="W433" s="4" t="s">
        <v>4559</v>
      </c>
      <c r="X433" s="4" t="s">
        <v>14133</v>
      </c>
      <c r="Y433" s="5">
        <f t="shared" si="1"/>
        <v>0.00009259259259</v>
      </c>
      <c r="Z433" s="4">
        <f t="shared" si="2"/>
        <v>672</v>
      </c>
    </row>
    <row r="434" ht="15.75" customHeight="1">
      <c r="A434" s="4" t="s">
        <v>14134</v>
      </c>
      <c r="B434" s="4" t="s">
        <v>14135</v>
      </c>
      <c r="C434" s="4" t="s">
        <v>12576</v>
      </c>
      <c r="D434" s="4" t="s">
        <v>14136</v>
      </c>
      <c r="E434" s="4" t="s">
        <v>4554</v>
      </c>
      <c r="F434" s="4" t="s">
        <v>4554</v>
      </c>
      <c r="G434" s="4" t="s">
        <v>4554</v>
      </c>
      <c r="H434" s="4" t="s">
        <v>155</v>
      </c>
      <c r="I434" s="4" t="s">
        <v>92</v>
      </c>
      <c r="J434" s="4" t="s">
        <v>539</v>
      </c>
      <c r="K434" s="4" t="s">
        <v>86</v>
      </c>
      <c r="L434" s="4" t="s">
        <v>3090</v>
      </c>
      <c r="M434" s="4" t="s">
        <v>1057</v>
      </c>
      <c r="N434" s="4" t="s">
        <v>589</v>
      </c>
      <c r="O434" s="4" t="s">
        <v>4554</v>
      </c>
      <c r="P434" s="4" t="s">
        <v>4554</v>
      </c>
      <c r="Q434" s="4" t="s">
        <v>4556</v>
      </c>
      <c r="R434" s="4" t="s">
        <v>4554</v>
      </c>
      <c r="S434" s="4" t="s">
        <v>4594</v>
      </c>
      <c r="T434" s="4" t="s">
        <v>4558</v>
      </c>
      <c r="U434" s="4" t="s">
        <v>4554</v>
      </c>
      <c r="V434" s="4" t="s">
        <v>4554</v>
      </c>
      <c r="W434" s="4" t="s">
        <v>4559</v>
      </c>
      <c r="X434" s="4" t="s">
        <v>7405</v>
      </c>
      <c r="Y434" s="5">
        <f t="shared" si="1"/>
        <v>0.00009259259259</v>
      </c>
      <c r="Z434" s="4">
        <f t="shared" si="2"/>
        <v>672</v>
      </c>
    </row>
    <row r="435" ht="15.75" customHeight="1">
      <c r="A435" s="4" t="s">
        <v>14137</v>
      </c>
      <c r="B435" s="4" t="s">
        <v>14138</v>
      </c>
      <c r="C435" s="4" t="s">
        <v>12576</v>
      </c>
      <c r="D435" s="4" t="s">
        <v>14139</v>
      </c>
      <c r="E435" s="4" t="s">
        <v>4554</v>
      </c>
      <c r="F435" s="4" t="s">
        <v>4554</v>
      </c>
      <c r="G435" s="4" t="s">
        <v>4554</v>
      </c>
      <c r="H435" s="4" t="s">
        <v>2313</v>
      </c>
      <c r="I435" s="4" t="s">
        <v>105</v>
      </c>
      <c r="J435" s="4" t="s">
        <v>404</v>
      </c>
      <c r="K435" s="4" t="s">
        <v>86</v>
      </c>
      <c r="L435" s="4" t="s">
        <v>166</v>
      </c>
      <c r="M435" s="4" t="s">
        <v>3037</v>
      </c>
      <c r="N435" s="4" t="s">
        <v>160</v>
      </c>
      <c r="O435" s="4" t="s">
        <v>4554</v>
      </c>
      <c r="P435" s="4" t="s">
        <v>4554</v>
      </c>
      <c r="Q435" s="4" t="s">
        <v>4556</v>
      </c>
      <c r="R435" s="4" t="s">
        <v>4554</v>
      </c>
      <c r="S435" s="4" t="s">
        <v>4594</v>
      </c>
      <c r="T435" s="4" t="s">
        <v>4558</v>
      </c>
      <c r="U435" s="4" t="s">
        <v>4554</v>
      </c>
      <c r="V435" s="4" t="s">
        <v>4554</v>
      </c>
      <c r="W435" s="4" t="s">
        <v>4559</v>
      </c>
      <c r="X435" s="4" t="s">
        <v>14140</v>
      </c>
      <c r="Y435" s="5">
        <f t="shared" si="1"/>
        <v>0.00009259259259</v>
      </c>
      <c r="Z435" s="4">
        <f t="shared" si="2"/>
        <v>672</v>
      </c>
    </row>
    <row r="436" ht="15.75" customHeight="1">
      <c r="A436" s="4" t="s">
        <v>14141</v>
      </c>
      <c r="B436" s="4" t="s">
        <v>14142</v>
      </c>
      <c r="C436" s="4" t="s">
        <v>12576</v>
      </c>
      <c r="D436" s="4" t="s">
        <v>14143</v>
      </c>
      <c r="E436" s="4" t="s">
        <v>4554</v>
      </c>
      <c r="F436" s="4" t="s">
        <v>4554</v>
      </c>
      <c r="G436" s="4" t="s">
        <v>4554</v>
      </c>
      <c r="H436" s="4" t="s">
        <v>2313</v>
      </c>
      <c r="I436" s="4" t="s">
        <v>98</v>
      </c>
      <c r="J436" s="4" t="s">
        <v>404</v>
      </c>
      <c r="K436" s="4" t="s">
        <v>86</v>
      </c>
      <c r="L436" s="4" t="s">
        <v>3224</v>
      </c>
      <c r="M436" s="4" t="s">
        <v>3037</v>
      </c>
      <c r="N436" s="4" t="s">
        <v>323</v>
      </c>
      <c r="O436" s="4" t="s">
        <v>4554</v>
      </c>
      <c r="P436" s="4" t="s">
        <v>4554</v>
      </c>
      <c r="Q436" s="4" t="s">
        <v>4556</v>
      </c>
      <c r="R436" s="4" t="s">
        <v>4554</v>
      </c>
      <c r="S436" s="4" t="s">
        <v>4594</v>
      </c>
      <c r="T436" s="4" t="s">
        <v>4558</v>
      </c>
      <c r="U436" s="4" t="s">
        <v>4554</v>
      </c>
      <c r="V436" s="4" t="s">
        <v>4554</v>
      </c>
      <c r="W436" s="4" t="s">
        <v>4559</v>
      </c>
      <c r="X436" s="4" t="s">
        <v>14144</v>
      </c>
      <c r="Y436" s="5">
        <f t="shared" si="1"/>
        <v>0.00009259259259</v>
      </c>
      <c r="Z436" s="4">
        <f t="shared" si="2"/>
        <v>672</v>
      </c>
    </row>
    <row r="437" ht="15.75" customHeight="1">
      <c r="A437" s="4" t="s">
        <v>14145</v>
      </c>
      <c r="B437" s="4" t="s">
        <v>14146</v>
      </c>
      <c r="C437" s="4" t="s">
        <v>12576</v>
      </c>
      <c r="D437" s="4" t="s">
        <v>14147</v>
      </c>
      <c r="E437" s="4" t="s">
        <v>4554</v>
      </c>
      <c r="F437" s="4" t="s">
        <v>4554</v>
      </c>
      <c r="G437" s="4" t="s">
        <v>4554</v>
      </c>
      <c r="H437" s="4" t="s">
        <v>155</v>
      </c>
      <c r="I437" s="4" t="s">
        <v>92</v>
      </c>
      <c r="J437" s="4" t="s">
        <v>539</v>
      </c>
      <c r="K437" s="4" t="s">
        <v>86</v>
      </c>
      <c r="L437" s="4" t="s">
        <v>4670</v>
      </c>
      <c r="M437" s="4" t="s">
        <v>1057</v>
      </c>
      <c r="N437" s="4" t="s">
        <v>1863</v>
      </c>
      <c r="O437" s="4" t="s">
        <v>4554</v>
      </c>
      <c r="P437" s="4" t="s">
        <v>4554</v>
      </c>
      <c r="Q437" s="4" t="s">
        <v>4556</v>
      </c>
      <c r="R437" s="4" t="s">
        <v>4554</v>
      </c>
      <c r="S437" s="4" t="s">
        <v>4594</v>
      </c>
      <c r="T437" s="4" t="s">
        <v>4687</v>
      </c>
      <c r="U437" s="4" t="s">
        <v>4554</v>
      </c>
      <c r="V437" s="4" t="s">
        <v>4554</v>
      </c>
      <c r="W437" s="4" t="s">
        <v>4559</v>
      </c>
      <c r="X437" s="4" t="s">
        <v>1372</v>
      </c>
      <c r="Y437" s="5">
        <f t="shared" si="1"/>
        <v>0.00009259259259</v>
      </c>
      <c r="Z437" s="4">
        <f t="shared" si="2"/>
        <v>672</v>
      </c>
    </row>
    <row r="438" ht="15.75" customHeight="1">
      <c r="A438" s="4" t="s">
        <v>14148</v>
      </c>
      <c r="B438" s="4" t="s">
        <v>14149</v>
      </c>
      <c r="C438" s="4" t="s">
        <v>12576</v>
      </c>
      <c r="D438" s="4" t="s">
        <v>14150</v>
      </c>
      <c r="E438" s="4" t="s">
        <v>4554</v>
      </c>
      <c r="F438" s="4" t="s">
        <v>4554</v>
      </c>
      <c r="G438" s="4" t="s">
        <v>4554</v>
      </c>
      <c r="H438" s="4" t="s">
        <v>400</v>
      </c>
      <c r="I438" s="4" t="s">
        <v>195</v>
      </c>
      <c r="J438" s="4" t="s">
        <v>11968</v>
      </c>
      <c r="K438" s="4" t="s">
        <v>3057</v>
      </c>
      <c r="L438" s="4" t="s">
        <v>246</v>
      </c>
      <c r="M438" s="4" t="s">
        <v>3116</v>
      </c>
      <c r="N438" s="4" t="s">
        <v>216</v>
      </c>
      <c r="O438" s="4" t="s">
        <v>4554</v>
      </c>
      <c r="P438" s="4" t="s">
        <v>4554</v>
      </c>
      <c r="Q438" s="4" t="s">
        <v>4556</v>
      </c>
      <c r="R438" s="4" t="s">
        <v>4554</v>
      </c>
      <c r="S438" s="4" t="s">
        <v>4692</v>
      </c>
      <c r="T438" s="4" t="s">
        <v>4558</v>
      </c>
      <c r="U438" s="4" t="s">
        <v>4554</v>
      </c>
      <c r="V438" s="4" t="s">
        <v>4554</v>
      </c>
      <c r="W438" s="4" t="s">
        <v>4559</v>
      </c>
      <c r="X438" s="4" t="s">
        <v>14151</v>
      </c>
      <c r="Y438" s="5">
        <f t="shared" si="1"/>
        <v>0.0001041666667</v>
      </c>
      <c r="Z438" s="4">
        <f t="shared" si="2"/>
        <v>672</v>
      </c>
    </row>
    <row r="439" ht="15.75" customHeight="1">
      <c r="A439" s="4" t="s">
        <v>14152</v>
      </c>
      <c r="B439" s="4" t="s">
        <v>14153</v>
      </c>
      <c r="C439" s="4" t="s">
        <v>12576</v>
      </c>
      <c r="D439" s="4" t="s">
        <v>14154</v>
      </c>
      <c r="E439" s="4" t="s">
        <v>4554</v>
      </c>
      <c r="F439" s="4" t="s">
        <v>4554</v>
      </c>
      <c r="G439" s="4" t="s">
        <v>4554</v>
      </c>
      <c r="H439" s="4" t="s">
        <v>578</v>
      </c>
      <c r="I439" s="4" t="s">
        <v>173</v>
      </c>
      <c r="J439" s="4" t="s">
        <v>1612</v>
      </c>
      <c r="K439" s="4" t="s">
        <v>3037</v>
      </c>
      <c r="L439" s="4" t="s">
        <v>270</v>
      </c>
      <c r="M439" s="4" t="s">
        <v>1059</v>
      </c>
      <c r="N439" s="4" t="s">
        <v>2214</v>
      </c>
      <c r="O439" s="4" t="s">
        <v>4554</v>
      </c>
      <c r="P439" s="4" t="s">
        <v>4554</v>
      </c>
      <c r="Q439" s="4" t="s">
        <v>4556</v>
      </c>
      <c r="R439" s="4" t="s">
        <v>4554</v>
      </c>
      <c r="S439" s="4" t="s">
        <v>4692</v>
      </c>
      <c r="T439" s="4" t="s">
        <v>4687</v>
      </c>
      <c r="U439" s="4" t="s">
        <v>4554</v>
      </c>
      <c r="V439" s="4" t="s">
        <v>4554</v>
      </c>
      <c r="W439" s="4" t="s">
        <v>4559</v>
      </c>
      <c r="X439" s="4" t="s">
        <v>14155</v>
      </c>
      <c r="Y439" s="5">
        <f t="shared" si="1"/>
        <v>0.00009259259259</v>
      </c>
      <c r="Z439" s="4">
        <f t="shared" si="2"/>
        <v>672</v>
      </c>
    </row>
    <row r="440" ht="15.75" customHeight="1">
      <c r="A440" s="4" t="s">
        <v>14156</v>
      </c>
      <c r="B440" s="4" t="s">
        <v>14157</v>
      </c>
      <c r="C440" s="4" t="s">
        <v>12576</v>
      </c>
      <c r="D440" s="4" t="s">
        <v>14158</v>
      </c>
      <c r="E440" s="4" t="s">
        <v>4554</v>
      </c>
      <c r="F440" s="4" t="s">
        <v>4554</v>
      </c>
      <c r="G440" s="4" t="s">
        <v>4554</v>
      </c>
      <c r="H440" s="4" t="s">
        <v>593</v>
      </c>
      <c r="I440" s="4" t="s">
        <v>157</v>
      </c>
      <c r="J440" s="4" t="s">
        <v>4825</v>
      </c>
      <c r="K440" s="4" t="s">
        <v>1057</v>
      </c>
      <c r="L440" s="4" t="s">
        <v>3106</v>
      </c>
      <c r="M440" s="4" t="s">
        <v>1059</v>
      </c>
      <c r="N440" s="4" t="s">
        <v>3113</v>
      </c>
      <c r="O440" s="4" t="s">
        <v>4554</v>
      </c>
      <c r="P440" s="4" t="s">
        <v>4554</v>
      </c>
      <c r="Q440" s="4" t="s">
        <v>4556</v>
      </c>
      <c r="R440" s="4" t="s">
        <v>4554</v>
      </c>
      <c r="S440" s="4" t="s">
        <v>4692</v>
      </c>
      <c r="T440" s="4" t="s">
        <v>4687</v>
      </c>
      <c r="U440" s="4" t="s">
        <v>4554</v>
      </c>
      <c r="V440" s="4" t="s">
        <v>4554</v>
      </c>
      <c r="W440" s="4" t="s">
        <v>4559</v>
      </c>
      <c r="X440" s="4" t="s">
        <v>1380</v>
      </c>
      <c r="Y440" s="5">
        <f t="shared" si="1"/>
        <v>0.0001851851852</v>
      </c>
      <c r="Z440" s="4">
        <f t="shared" si="2"/>
        <v>672</v>
      </c>
    </row>
    <row r="441" ht="15.75" customHeight="1">
      <c r="A441" s="4" t="s">
        <v>14159</v>
      </c>
      <c r="B441" s="4" t="s">
        <v>14160</v>
      </c>
      <c r="C441" s="4" t="s">
        <v>12576</v>
      </c>
      <c r="D441" s="4" t="s">
        <v>14161</v>
      </c>
      <c r="E441" s="4" t="s">
        <v>4554</v>
      </c>
      <c r="F441" s="4" t="s">
        <v>4554</v>
      </c>
      <c r="G441" s="4" t="s">
        <v>4554</v>
      </c>
      <c r="H441" s="4" t="s">
        <v>167</v>
      </c>
      <c r="I441" s="4" t="s">
        <v>114</v>
      </c>
      <c r="J441" s="4" t="s">
        <v>452</v>
      </c>
      <c r="K441" s="4" t="s">
        <v>1325</v>
      </c>
      <c r="L441" s="4" t="s">
        <v>2994</v>
      </c>
      <c r="M441" s="4" t="s">
        <v>3057</v>
      </c>
      <c r="N441" s="4" t="s">
        <v>157</v>
      </c>
      <c r="O441" s="4" t="s">
        <v>4554</v>
      </c>
      <c r="P441" s="4" t="s">
        <v>4554</v>
      </c>
      <c r="Q441" s="4" t="s">
        <v>4556</v>
      </c>
      <c r="R441" s="4" t="s">
        <v>4554</v>
      </c>
      <c r="S441" s="4" t="s">
        <v>4594</v>
      </c>
      <c r="T441" s="4" t="s">
        <v>4558</v>
      </c>
      <c r="U441" s="4" t="s">
        <v>4554</v>
      </c>
      <c r="V441" s="4" t="s">
        <v>4554</v>
      </c>
      <c r="W441" s="4" t="s">
        <v>4559</v>
      </c>
      <c r="X441" s="4" t="s">
        <v>14162</v>
      </c>
      <c r="Y441" s="5">
        <f t="shared" si="1"/>
        <v>0.00009259259259</v>
      </c>
      <c r="Z441" s="4">
        <f t="shared" si="2"/>
        <v>672</v>
      </c>
    </row>
    <row r="442" ht="15.75" customHeight="1">
      <c r="A442" s="4" t="s">
        <v>14163</v>
      </c>
      <c r="B442" s="4" t="s">
        <v>14164</v>
      </c>
      <c r="C442" s="4" t="s">
        <v>12576</v>
      </c>
      <c r="D442" s="4" t="s">
        <v>14165</v>
      </c>
      <c r="E442" s="4" t="s">
        <v>4554</v>
      </c>
      <c r="F442" s="4" t="s">
        <v>4554</v>
      </c>
      <c r="G442" s="4" t="s">
        <v>4554</v>
      </c>
      <c r="H442" s="4" t="s">
        <v>12959</v>
      </c>
      <c r="I442" s="4" t="s">
        <v>105</v>
      </c>
      <c r="J442" s="4" t="s">
        <v>4864</v>
      </c>
      <c r="K442" s="4" t="s">
        <v>1163</v>
      </c>
      <c r="L442" s="4" t="s">
        <v>3152</v>
      </c>
      <c r="M442" s="4" t="s">
        <v>3037</v>
      </c>
      <c r="N442" s="4" t="s">
        <v>2276</v>
      </c>
      <c r="O442" s="4" t="s">
        <v>4554</v>
      </c>
      <c r="P442" s="4" t="s">
        <v>4554</v>
      </c>
      <c r="Q442" s="4" t="s">
        <v>4556</v>
      </c>
      <c r="R442" s="4" t="s">
        <v>4554</v>
      </c>
      <c r="S442" s="4" t="s">
        <v>4594</v>
      </c>
      <c r="T442" s="4" t="s">
        <v>4687</v>
      </c>
      <c r="U442" s="4" t="s">
        <v>4554</v>
      </c>
      <c r="V442" s="4" t="s">
        <v>4554</v>
      </c>
      <c r="W442" s="4" t="s">
        <v>4559</v>
      </c>
      <c r="X442" s="4" t="s">
        <v>14166</v>
      </c>
      <c r="Y442" s="5">
        <f t="shared" si="1"/>
        <v>0.00009259259259</v>
      </c>
      <c r="Z442" s="4">
        <f t="shared" si="2"/>
        <v>672</v>
      </c>
    </row>
    <row r="443" ht="15.75" customHeight="1">
      <c r="A443" s="4" t="s">
        <v>14167</v>
      </c>
      <c r="B443" s="4" t="s">
        <v>14168</v>
      </c>
      <c r="C443" s="4" t="s">
        <v>12576</v>
      </c>
      <c r="D443" s="4" t="s">
        <v>14169</v>
      </c>
      <c r="E443" s="4" t="s">
        <v>4554</v>
      </c>
      <c r="F443" s="4" t="s">
        <v>4554</v>
      </c>
      <c r="G443" s="4" t="s">
        <v>4554</v>
      </c>
      <c r="H443" s="4" t="s">
        <v>143</v>
      </c>
      <c r="I443" s="4" t="s">
        <v>114</v>
      </c>
      <c r="J443" s="4" t="s">
        <v>496</v>
      </c>
      <c r="K443" s="4" t="s">
        <v>1325</v>
      </c>
      <c r="L443" s="4" t="s">
        <v>2994</v>
      </c>
      <c r="M443" s="4" t="s">
        <v>3057</v>
      </c>
      <c r="N443" s="4" t="s">
        <v>113</v>
      </c>
      <c r="O443" s="4" t="s">
        <v>4554</v>
      </c>
      <c r="P443" s="4" t="s">
        <v>4554</v>
      </c>
      <c r="Q443" s="4" t="s">
        <v>4556</v>
      </c>
      <c r="R443" s="4" t="s">
        <v>4554</v>
      </c>
      <c r="S443" s="4" t="s">
        <v>4594</v>
      </c>
      <c r="T443" s="4" t="s">
        <v>5330</v>
      </c>
      <c r="U443" s="4" t="s">
        <v>4554</v>
      </c>
      <c r="V443" s="4" t="s">
        <v>4554</v>
      </c>
      <c r="W443" s="4" t="s">
        <v>4559</v>
      </c>
      <c r="X443" s="4" t="s">
        <v>7457</v>
      </c>
      <c r="Y443" s="5">
        <f t="shared" si="1"/>
        <v>0.00009259259259</v>
      </c>
      <c r="Z443" s="4">
        <f t="shared" si="2"/>
        <v>672</v>
      </c>
    </row>
    <row r="444" ht="15.75" customHeight="1">
      <c r="A444" s="4" t="s">
        <v>14170</v>
      </c>
      <c r="B444" s="4" t="s">
        <v>14171</v>
      </c>
      <c r="C444" s="4" t="s">
        <v>12576</v>
      </c>
      <c r="D444" s="4" t="s">
        <v>14172</v>
      </c>
      <c r="E444" s="4" t="s">
        <v>4554</v>
      </c>
      <c r="F444" s="4" t="s">
        <v>4554</v>
      </c>
      <c r="G444" s="4" t="s">
        <v>4554</v>
      </c>
      <c r="H444" s="4" t="s">
        <v>96</v>
      </c>
      <c r="I444" s="4" t="s">
        <v>92</v>
      </c>
      <c r="J444" s="4" t="s">
        <v>391</v>
      </c>
      <c r="K444" s="4" t="s">
        <v>86</v>
      </c>
      <c r="L444" s="4" t="s">
        <v>169</v>
      </c>
      <c r="M444" s="4" t="s">
        <v>1057</v>
      </c>
      <c r="N444" s="4" t="s">
        <v>118</v>
      </c>
      <c r="O444" s="4" t="s">
        <v>4554</v>
      </c>
      <c r="P444" s="4" t="s">
        <v>4554</v>
      </c>
      <c r="Q444" s="4" t="s">
        <v>4556</v>
      </c>
      <c r="R444" s="4" t="s">
        <v>4554</v>
      </c>
      <c r="S444" s="4" t="s">
        <v>4594</v>
      </c>
      <c r="T444" s="4" t="s">
        <v>4558</v>
      </c>
      <c r="U444" s="4" t="s">
        <v>4554</v>
      </c>
      <c r="V444" s="4" t="s">
        <v>4554</v>
      </c>
      <c r="W444" s="4" t="s">
        <v>4559</v>
      </c>
      <c r="X444" s="4" t="s">
        <v>1393</v>
      </c>
      <c r="Y444" s="5">
        <f t="shared" si="1"/>
        <v>0.0001967592593</v>
      </c>
      <c r="Z444" s="4">
        <f t="shared" si="2"/>
        <v>672</v>
      </c>
    </row>
    <row r="445" ht="15.75" customHeight="1">
      <c r="A445" s="4" t="s">
        <v>14173</v>
      </c>
      <c r="B445" s="4" t="s">
        <v>14174</v>
      </c>
      <c r="C445" s="4" t="s">
        <v>12576</v>
      </c>
      <c r="D445" s="4" t="s">
        <v>14175</v>
      </c>
      <c r="E445" s="4" t="s">
        <v>4554</v>
      </c>
      <c r="F445" s="4" t="s">
        <v>4554</v>
      </c>
      <c r="G445" s="4" t="s">
        <v>4554</v>
      </c>
      <c r="H445" s="4" t="s">
        <v>102</v>
      </c>
      <c r="I445" s="4" t="s">
        <v>118</v>
      </c>
      <c r="J445" s="4" t="s">
        <v>281</v>
      </c>
      <c r="K445" s="4" t="s">
        <v>1325</v>
      </c>
      <c r="L445" s="4" t="s">
        <v>3311</v>
      </c>
      <c r="M445" s="4" t="s">
        <v>3057</v>
      </c>
      <c r="N445" s="4" t="s">
        <v>61</v>
      </c>
      <c r="O445" s="4" t="s">
        <v>4554</v>
      </c>
      <c r="P445" s="4" t="s">
        <v>4554</v>
      </c>
      <c r="Q445" s="4" t="s">
        <v>4556</v>
      </c>
      <c r="R445" s="4" t="s">
        <v>4554</v>
      </c>
      <c r="S445" s="4" t="s">
        <v>4594</v>
      </c>
      <c r="T445" s="4" t="s">
        <v>4558</v>
      </c>
      <c r="U445" s="4" t="s">
        <v>4554</v>
      </c>
      <c r="V445" s="4" t="s">
        <v>4554</v>
      </c>
      <c r="W445" s="4" t="s">
        <v>4559</v>
      </c>
      <c r="X445" s="4" t="s">
        <v>7477</v>
      </c>
      <c r="Y445" s="5">
        <f t="shared" si="1"/>
        <v>0.00009259259259</v>
      </c>
      <c r="Z445" s="4">
        <f t="shared" si="2"/>
        <v>672</v>
      </c>
    </row>
    <row r="446" ht="15.75" customHeight="1">
      <c r="A446" s="4" t="s">
        <v>14176</v>
      </c>
      <c r="B446" s="4" t="s">
        <v>14177</v>
      </c>
      <c r="C446" s="4" t="s">
        <v>12576</v>
      </c>
      <c r="D446" s="4" t="s">
        <v>14178</v>
      </c>
      <c r="E446" s="4" t="s">
        <v>4554</v>
      </c>
      <c r="F446" s="4" t="s">
        <v>4554</v>
      </c>
      <c r="G446" s="4" t="s">
        <v>4554</v>
      </c>
      <c r="H446" s="4" t="s">
        <v>587</v>
      </c>
      <c r="I446" s="4" t="s">
        <v>157</v>
      </c>
      <c r="J446" s="4" t="s">
        <v>469</v>
      </c>
      <c r="K446" s="4" t="s">
        <v>1057</v>
      </c>
      <c r="L446" s="4" t="s">
        <v>3124</v>
      </c>
      <c r="M446" s="4" t="s">
        <v>1059</v>
      </c>
      <c r="N446" s="4" t="s">
        <v>105</v>
      </c>
      <c r="O446" s="4" t="s">
        <v>4554</v>
      </c>
      <c r="P446" s="4" t="s">
        <v>4554</v>
      </c>
      <c r="Q446" s="4" t="s">
        <v>4556</v>
      </c>
      <c r="R446" s="4" t="s">
        <v>4554</v>
      </c>
      <c r="S446" s="4" t="s">
        <v>4692</v>
      </c>
      <c r="T446" s="4" t="s">
        <v>4558</v>
      </c>
      <c r="U446" s="4" t="s">
        <v>4554</v>
      </c>
      <c r="V446" s="4" t="s">
        <v>4554</v>
      </c>
      <c r="W446" s="4" t="s">
        <v>4559</v>
      </c>
      <c r="X446" s="4" t="s">
        <v>14179</v>
      </c>
      <c r="Y446" s="5">
        <f t="shared" si="1"/>
        <v>0.00009259259259</v>
      </c>
      <c r="Z446" s="4">
        <f t="shared" si="2"/>
        <v>672</v>
      </c>
    </row>
    <row r="447" ht="15.75" customHeight="1">
      <c r="A447" s="4" t="s">
        <v>14180</v>
      </c>
      <c r="B447" s="4" t="s">
        <v>14181</v>
      </c>
      <c r="C447" s="4" t="s">
        <v>12576</v>
      </c>
      <c r="D447" s="4" t="s">
        <v>14182</v>
      </c>
      <c r="E447" s="4" t="s">
        <v>4554</v>
      </c>
      <c r="F447" s="4" t="s">
        <v>4554</v>
      </c>
      <c r="G447" s="4" t="s">
        <v>4554</v>
      </c>
      <c r="H447" s="4" t="s">
        <v>2269</v>
      </c>
      <c r="I447" s="4" t="s">
        <v>120</v>
      </c>
      <c r="J447" s="4" t="s">
        <v>456</v>
      </c>
      <c r="K447" s="4" t="s">
        <v>1325</v>
      </c>
      <c r="L447" s="4" t="s">
        <v>197</v>
      </c>
      <c r="M447" s="4" t="s">
        <v>188</v>
      </c>
      <c r="N447" s="4" t="s">
        <v>2351</v>
      </c>
      <c r="O447" s="4" t="s">
        <v>4554</v>
      </c>
      <c r="P447" s="4" t="s">
        <v>4554</v>
      </c>
      <c r="Q447" s="4" t="s">
        <v>4556</v>
      </c>
      <c r="R447" s="4" t="s">
        <v>4554</v>
      </c>
      <c r="S447" s="4" t="s">
        <v>4692</v>
      </c>
      <c r="T447" s="4" t="s">
        <v>4687</v>
      </c>
      <c r="U447" s="4" t="s">
        <v>4554</v>
      </c>
      <c r="V447" s="4" t="s">
        <v>4554</v>
      </c>
      <c r="W447" s="4" t="s">
        <v>4559</v>
      </c>
      <c r="X447" s="4" t="s">
        <v>14183</v>
      </c>
      <c r="Y447" s="5">
        <f t="shared" si="1"/>
        <v>0.00009259259259</v>
      </c>
      <c r="Z447" s="4">
        <f t="shared" si="2"/>
        <v>672</v>
      </c>
    </row>
    <row r="448" ht="15.75" customHeight="1">
      <c r="A448" s="4" t="s">
        <v>14184</v>
      </c>
      <c r="B448" s="4" t="s">
        <v>14185</v>
      </c>
      <c r="C448" s="4" t="s">
        <v>12576</v>
      </c>
      <c r="D448" s="4" t="s">
        <v>14186</v>
      </c>
      <c r="E448" s="4" t="s">
        <v>4554</v>
      </c>
      <c r="F448" s="4" t="s">
        <v>4554</v>
      </c>
      <c r="G448" s="4" t="s">
        <v>4554</v>
      </c>
      <c r="H448" s="4" t="s">
        <v>1723</v>
      </c>
      <c r="I448" s="4" t="s">
        <v>92</v>
      </c>
      <c r="J448" s="4" t="s">
        <v>396</v>
      </c>
      <c r="K448" s="4" t="s">
        <v>86</v>
      </c>
      <c r="L448" s="4" t="s">
        <v>3090</v>
      </c>
      <c r="M448" s="4" t="s">
        <v>3037</v>
      </c>
      <c r="N448" s="4" t="s">
        <v>114</v>
      </c>
      <c r="O448" s="4" t="s">
        <v>4554</v>
      </c>
      <c r="P448" s="4" t="s">
        <v>4554</v>
      </c>
      <c r="Q448" s="4" t="s">
        <v>4556</v>
      </c>
      <c r="R448" s="4" t="s">
        <v>4554</v>
      </c>
      <c r="S448" s="4" t="s">
        <v>4594</v>
      </c>
      <c r="T448" s="4" t="s">
        <v>4558</v>
      </c>
      <c r="U448" s="4" t="s">
        <v>4554</v>
      </c>
      <c r="V448" s="4" t="s">
        <v>4554</v>
      </c>
      <c r="W448" s="4" t="s">
        <v>4559</v>
      </c>
      <c r="X448" s="4" t="s">
        <v>1403</v>
      </c>
      <c r="Y448" s="5">
        <f t="shared" si="1"/>
        <v>0.0001851851852</v>
      </c>
      <c r="Z448" s="4">
        <f t="shared" si="2"/>
        <v>672</v>
      </c>
    </row>
    <row r="449" ht="15.75" customHeight="1">
      <c r="A449" s="4" t="s">
        <v>14187</v>
      </c>
      <c r="B449" s="4" t="s">
        <v>14188</v>
      </c>
      <c r="C449" s="4" t="s">
        <v>12576</v>
      </c>
      <c r="D449" s="4" t="s">
        <v>14189</v>
      </c>
      <c r="E449" s="4" t="s">
        <v>4554</v>
      </c>
      <c r="F449" s="4" t="s">
        <v>4554</v>
      </c>
      <c r="G449" s="4" t="s">
        <v>4554</v>
      </c>
      <c r="H449" s="4" t="s">
        <v>155</v>
      </c>
      <c r="I449" s="4" t="s">
        <v>92</v>
      </c>
      <c r="J449" s="4" t="s">
        <v>539</v>
      </c>
      <c r="K449" s="4" t="s">
        <v>86</v>
      </c>
      <c r="L449" s="4" t="s">
        <v>3090</v>
      </c>
      <c r="M449" s="4" t="s">
        <v>1057</v>
      </c>
      <c r="N449" s="4" t="s">
        <v>118</v>
      </c>
      <c r="O449" s="4" t="s">
        <v>4554</v>
      </c>
      <c r="P449" s="4" t="s">
        <v>4554</v>
      </c>
      <c r="Q449" s="4" t="s">
        <v>4556</v>
      </c>
      <c r="R449" s="4" t="s">
        <v>4554</v>
      </c>
      <c r="S449" s="4" t="s">
        <v>4594</v>
      </c>
      <c r="T449" s="4" t="s">
        <v>4558</v>
      </c>
      <c r="U449" s="4" t="s">
        <v>4554</v>
      </c>
      <c r="V449" s="4" t="s">
        <v>4554</v>
      </c>
      <c r="W449" s="4" t="s">
        <v>4559</v>
      </c>
      <c r="X449" s="4" t="s">
        <v>7505</v>
      </c>
      <c r="Y449" s="5">
        <f t="shared" si="1"/>
        <v>0.00009259259259</v>
      </c>
      <c r="Z449" s="4">
        <f t="shared" si="2"/>
        <v>672</v>
      </c>
    </row>
    <row r="450" ht="15.75" customHeight="1">
      <c r="A450" s="4" t="s">
        <v>14190</v>
      </c>
      <c r="B450" s="4" t="s">
        <v>14191</v>
      </c>
      <c r="C450" s="4" t="s">
        <v>12576</v>
      </c>
      <c r="D450" s="4" t="s">
        <v>14192</v>
      </c>
      <c r="E450" s="4" t="s">
        <v>4554</v>
      </c>
      <c r="F450" s="4" t="s">
        <v>4554</v>
      </c>
      <c r="G450" s="4" t="s">
        <v>4554</v>
      </c>
      <c r="H450" s="4" t="s">
        <v>55</v>
      </c>
      <c r="I450" s="4" t="s">
        <v>4589</v>
      </c>
      <c r="J450" s="4" t="s">
        <v>5222</v>
      </c>
      <c r="K450" s="4" t="s">
        <v>4558</v>
      </c>
      <c r="L450" s="4" t="s">
        <v>3319</v>
      </c>
      <c r="M450" s="4" t="s">
        <v>1261</v>
      </c>
      <c r="N450" s="4" t="s">
        <v>187</v>
      </c>
      <c r="O450" s="4" t="s">
        <v>4554</v>
      </c>
      <c r="P450" s="4" t="s">
        <v>4554</v>
      </c>
      <c r="Q450" s="4" t="s">
        <v>4556</v>
      </c>
      <c r="R450" s="4" t="s">
        <v>4554</v>
      </c>
      <c r="S450" s="4" t="s">
        <v>4594</v>
      </c>
      <c r="T450" s="4" t="s">
        <v>4687</v>
      </c>
      <c r="U450" s="4" t="s">
        <v>4554</v>
      </c>
      <c r="V450" s="4" t="s">
        <v>4554</v>
      </c>
      <c r="W450" s="4" t="s">
        <v>4559</v>
      </c>
      <c r="X450" s="4" t="s">
        <v>14193</v>
      </c>
      <c r="Y450" s="5">
        <f t="shared" si="1"/>
        <v>0.00009259259259</v>
      </c>
      <c r="Z450" s="4">
        <f t="shared" si="2"/>
        <v>672</v>
      </c>
    </row>
    <row r="451" ht="15.75" customHeight="1">
      <c r="A451" s="4" t="s">
        <v>14194</v>
      </c>
      <c r="B451" s="4" t="s">
        <v>14195</v>
      </c>
      <c r="C451" s="4" t="s">
        <v>12576</v>
      </c>
      <c r="D451" s="4" t="s">
        <v>14196</v>
      </c>
      <c r="E451" s="4" t="s">
        <v>4554</v>
      </c>
      <c r="F451" s="4" t="s">
        <v>4554</v>
      </c>
      <c r="G451" s="4" t="s">
        <v>4554</v>
      </c>
      <c r="H451" s="4" t="s">
        <v>49</v>
      </c>
      <c r="I451" s="4" t="s">
        <v>4589</v>
      </c>
      <c r="J451" s="4" t="s">
        <v>578</v>
      </c>
      <c r="K451" s="4" t="s">
        <v>144</v>
      </c>
      <c r="L451" s="4" t="s">
        <v>3193</v>
      </c>
      <c r="M451" s="4" t="s">
        <v>1261</v>
      </c>
      <c r="N451" s="4" t="s">
        <v>186</v>
      </c>
      <c r="O451" s="4" t="s">
        <v>4554</v>
      </c>
      <c r="P451" s="4" t="s">
        <v>4554</v>
      </c>
      <c r="Q451" s="4" t="s">
        <v>4556</v>
      </c>
      <c r="R451" s="4" t="s">
        <v>4554</v>
      </c>
      <c r="S451" s="4" t="s">
        <v>4594</v>
      </c>
      <c r="T451" s="4" t="s">
        <v>4558</v>
      </c>
      <c r="U451" s="4" t="s">
        <v>4554</v>
      </c>
      <c r="V451" s="4" t="s">
        <v>4554</v>
      </c>
      <c r="W451" s="4" t="s">
        <v>4559</v>
      </c>
      <c r="X451" s="4" t="s">
        <v>14197</v>
      </c>
      <c r="Y451" s="5">
        <f t="shared" si="1"/>
        <v>0.00009259259259</v>
      </c>
      <c r="Z451" s="4">
        <f t="shared" si="2"/>
        <v>672</v>
      </c>
    </row>
    <row r="452" ht="15.75" customHeight="1">
      <c r="A452" s="4" t="s">
        <v>14198</v>
      </c>
      <c r="B452" s="4" t="s">
        <v>14199</v>
      </c>
      <c r="C452" s="4" t="s">
        <v>12576</v>
      </c>
      <c r="D452" s="4" t="s">
        <v>14200</v>
      </c>
      <c r="E452" s="4" t="s">
        <v>4554</v>
      </c>
      <c r="F452" s="4" t="s">
        <v>4554</v>
      </c>
      <c r="G452" s="4" t="s">
        <v>4554</v>
      </c>
      <c r="H452" s="4" t="s">
        <v>539</v>
      </c>
      <c r="I452" s="4" t="s">
        <v>179</v>
      </c>
      <c r="J452" s="4" t="s">
        <v>332</v>
      </c>
      <c r="K452" s="4" t="s">
        <v>3057</v>
      </c>
      <c r="L452" s="4" t="s">
        <v>3197</v>
      </c>
      <c r="M452" s="4" t="s">
        <v>3039</v>
      </c>
      <c r="N452" s="4" t="s">
        <v>2214</v>
      </c>
      <c r="O452" s="4" t="s">
        <v>4554</v>
      </c>
      <c r="P452" s="4" t="s">
        <v>4554</v>
      </c>
      <c r="Q452" s="4" t="s">
        <v>4556</v>
      </c>
      <c r="R452" s="4" t="s">
        <v>4554</v>
      </c>
      <c r="S452" s="4" t="s">
        <v>4692</v>
      </c>
      <c r="T452" s="4" t="s">
        <v>4687</v>
      </c>
      <c r="U452" s="4" t="s">
        <v>4554</v>
      </c>
      <c r="V452" s="4" t="s">
        <v>4554</v>
      </c>
      <c r="W452" s="4" t="s">
        <v>4559</v>
      </c>
      <c r="X452" s="4" t="s">
        <v>1411</v>
      </c>
      <c r="Y452" s="5">
        <f t="shared" si="1"/>
        <v>0.0001851851852</v>
      </c>
      <c r="Z452" s="4">
        <f t="shared" si="2"/>
        <v>672</v>
      </c>
    </row>
    <row r="453" ht="15.75" customHeight="1">
      <c r="A453" s="4" t="s">
        <v>14201</v>
      </c>
      <c r="B453" s="4" t="s">
        <v>14202</v>
      </c>
      <c r="C453" s="4" t="s">
        <v>12576</v>
      </c>
      <c r="D453" s="4" t="s">
        <v>14203</v>
      </c>
      <c r="E453" s="4" t="s">
        <v>4554</v>
      </c>
      <c r="F453" s="4" t="s">
        <v>4554</v>
      </c>
      <c r="G453" s="4" t="s">
        <v>4554</v>
      </c>
      <c r="H453" s="4" t="s">
        <v>629</v>
      </c>
      <c r="I453" s="4" t="s">
        <v>145</v>
      </c>
      <c r="J453" s="4" t="s">
        <v>459</v>
      </c>
      <c r="K453" s="4" t="s">
        <v>1057</v>
      </c>
      <c r="L453" s="4" t="s">
        <v>12599</v>
      </c>
      <c r="M453" s="4" t="s">
        <v>12711</v>
      </c>
      <c r="N453" s="4" t="s">
        <v>228</v>
      </c>
      <c r="O453" s="4" t="s">
        <v>4554</v>
      </c>
      <c r="P453" s="4" t="s">
        <v>4554</v>
      </c>
      <c r="Q453" s="4" t="s">
        <v>4556</v>
      </c>
      <c r="R453" s="4" t="s">
        <v>4554</v>
      </c>
      <c r="S453" s="4" t="s">
        <v>4692</v>
      </c>
      <c r="T453" s="4" t="s">
        <v>4558</v>
      </c>
      <c r="U453" s="4" t="s">
        <v>4554</v>
      </c>
      <c r="V453" s="4" t="s">
        <v>4554</v>
      </c>
      <c r="W453" s="4" t="s">
        <v>4559</v>
      </c>
      <c r="X453" s="4" t="s">
        <v>14204</v>
      </c>
      <c r="Y453" s="5">
        <f t="shared" si="1"/>
        <v>0.0001041666667</v>
      </c>
      <c r="Z453" s="4">
        <f t="shared" si="2"/>
        <v>672</v>
      </c>
    </row>
    <row r="454" ht="15.75" customHeight="1">
      <c r="A454" s="4" t="s">
        <v>14205</v>
      </c>
      <c r="B454" s="4" t="s">
        <v>14206</v>
      </c>
      <c r="C454" s="4" t="s">
        <v>12576</v>
      </c>
      <c r="D454" s="4" t="s">
        <v>14207</v>
      </c>
      <c r="E454" s="4" t="s">
        <v>4554</v>
      </c>
      <c r="F454" s="4" t="s">
        <v>4554</v>
      </c>
      <c r="G454" s="4" t="s">
        <v>4554</v>
      </c>
      <c r="H454" s="4" t="s">
        <v>3267</v>
      </c>
      <c r="I454" s="4" t="s">
        <v>105</v>
      </c>
      <c r="J454" s="4" t="s">
        <v>364</v>
      </c>
      <c r="K454" s="4" t="s">
        <v>1163</v>
      </c>
      <c r="L454" s="4" t="s">
        <v>3152</v>
      </c>
      <c r="M454" s="4" t="s">
        <v>3037</v>
      </c>
      <c r="N454" s="4" t="s">
        <v>160</v>
      </c>
      <c r="O454" s="4" t="s">
        <v>4554</v>
      </c>
      <c r="P454" s="4" t="s">
        <v>4554</v>
      </c>
      <c r="Q454" s="4" t="s">
        <v>4556</v>
      </c>
      <c r="R454" s="4" t="s">
        <v>4554</v>
      </c>
      <c r="S454" s="4" t="s">
        <v>4594</v>
      </c>
      <c r="T454" s="4" t="s">
        <v>4558</v>
      </c>
      <c r="U454" s="4" t="s">
        <v>4554</v>
      </c>
      <c r="V454" s="4" t="s">
        <v>4554</v>
      </c>
      <c r="W454" s="4" t="s">
        <v>4559</v>
      </c>
      <c r="X454" s="4" t="s">
        <v>1416</v>
      </c>
      <c r="Y454" s="5">
        <f t="shared" si="1"/>
        <v>0.00009259259259</v>
      </c>
      <c r="Z454" s="4">
        <f t="shared" si="2"/>
        <v>672</v>
      </c>
    </row>
    <row r="455" ht="15.75" customHeight="1">
      <c r="A455" s="4" t="s">
        <v>14208</v>
      </c>
      <c r="B455" s="4" t="s">
        <v>14209</v>
      </c>
      <c r="C455" s="4" t="s">
        <v>12576</v>
      </c>
      <c r="D455" s="4" t="s">
        <v>14210</v>
      </c>
      <c r="E455" s="4" t="s">
        <v>4554</v>
      </c>
      <c r="F455" s="4" t="s">
        <v>4554</v>
      </c>
      <c r="G455" s="4" t="s">
        <v>4554</v>
      </c>
      <c r="H455" s="4" t="s">
        <v>155</v>
      </c>
      <c r="I455" s="4" t="s">
        <v>92</v>
      </c>
      <c r="J455" s="4" t="s">
        <v>539</v>
      </c>
      <c r="K455" s="4" t="s">
        <v>86</v>
      </c>
      <c r="L455" s="4" t="s">
        <v>4670</v>
      </c>
      <c r="M455" s="4" t="s">
        <v>1057</v>
      </c>
      <c r="N455" s="4" t="s">
        <v>216</v>
      </c>
      <c r="O455" s="4" t="s">
        <v>4554</v>
      </c>
      <c r="P455" s="4" t="s">
        <v>4554</v>
      </c>
      <c r="Q455" s="4" t="s">
        <v>4556</v>
      </c>
      <c r="R455" s="4" t="s">
        <v>4554</v>
      </c>
      <c r="S455" s="4" t="s">
        <v>4594</v>
      </c>
      <c r="T455" s="4" t="s">
        <v>4558</v>
      </c>
      <c r="U455" s="4" t="s">
        <v>4554</v>
      </c>
      <c r="V455" s="4" t="s">
        <v>4554</v>
      </c>
      <c r="W455" s="4" t="s">
        <v>4559</v>
      </c>
      <c r="X455" s="4" t="s">
        <v>14211</v>
      </c>
      <c r="Y455" s="5">
        <f t="shared" si="1"/>
        <v>0.00009259259259</v>
      </c>
      <c r="Z455" s="4">
        <f t="shared" si="2"/>
        <v>672</v>
      </c>
    </row>
    <row r="456" ht="15.75" customHeight="1">
      <c r="A456" s="4" t="s">
        <v>14212</v>
      </c>
      <c r="B456" s="4" t="s">
        <v>14213</v>
      </c>
      <c r="C456" s="4" t="s">
        <v>12576</v>
      </c>
      <c r="D456" s="4" t="s">
        <v>14214</v>
      </c>
      <c r="E456" s="4" t="s">
        <v>4554</v>
      </c>
      <c r="F456" s="4" t="s">
        <v>4554</v>
      </c>
      <c r="G456" s="4" t="s">
        <v>4554</v>
      </c>
      <c r="H456" s="4" t="s">
        <v>62</v>
      </c>
      <c r="I456" s="4" t="s">
        <v>589</v>
      </c>
      <c r="J456" s="4" t="s">
        <v>369</v>
      </c>
      <c r="K456" s="4" t="s">
        <v>4558</v>
      </c>
      <c r="L456" s="4" t="s">
        <v>286</v>
      </c>
      <c r="M456" s="4" t="s">
        <v>1057</v>
      </c>
      <c r="N456" s="4" t="s">
        <v>3113</v>
      </c>
      <c r="O456" s="4" t="s">
        <v>4554</v>
      </c>
      <c r="P456" s="4" t="s">
        <v>4554</v>
      </c>
      <c r="Q456" s="4" t="s">
        <v>4556</v>
      </c>
      <c r="R456" s="4" t="s">
        <v>4554</v>
      </c>
      <c r="S456" s="4" t="s">
        <v>4594</v>
      </c>
      <c r="T456" s="4" t="s">
        <v>4687</v>
      </c>
      <c r="U456" s="4" t="s">
        <v>4554</v>
      </c>
      <c r="V456" s="4" t="s">
        <v>4554</v>
      </c>
      <c r="W456" s="4" t="s">
        <v>4559</v>
      </c>
      <c r="X456" s="4" t="s">
        <v>14215</v>
      </c>
      <c r="Y456" s="5">
        <f t="shared" si="1"/>
        <v>0.00009259259259</v>
      </c>
      <c r="Z456" s="4">
        <f t="shared" si="2"/>
        <v>672</v>
      </c>
    </row>
    <row r="457" ht="15.75" customHeight="1">
      <c r="A457" s="4" t="s">
        <v>14216</v>
      </c>
      <c r="B457" s="4" t="s">
        <v>14217</v>
      </c>
      <c r="C457" s="4" t="s">
        <v>12576</v>
      </c>
      <c r="D457" s="4" t="s">
        <v>14218</v>
      </c>
      <c r="E457" s="4" t="s">
        <v>4554</v>
      </c>
      <c r="F457" s="4" t="s">
        <v>4554</v>
      </c>
      <c r="G457" s="4" t="s">
        <v>4554</v>
      </c>
      <c r="H457" s="4" t="s">
        <v>155</v>
      </c>
      <c r="I457" s="4" t="s">
        <v>92</v>
      </c>
      <c r="J457" s="4" t="s">
        <v>539</v>
      </c>
      <c r="K457" s="4" t="s">
        <v>86</v>
      </c>
      <c r="L457" s="4" t="s">
        <v>3090</v>
      </c>
      <c r="M457" s="4" t="s">
        <v>1057</v>
      </c>
      <c r="N457" s="4" t="s">
        <v>200</v>
      </c>
      <c r="O457" s="4" t="s">
        <v>4554</v>
      </c>
      <c r="P457" s="4" t="s">
        <v>4554</v>
      </c>
      <c r="Q457" s="4" t="s">
        <v>4556</v>
      </c>
      <c r="R457" s="4" t="s">
        <v>4554</v>
      </c>
      <c r="S457" s="4" t="s">
        <v>4594</v>
      </c>
      <c r="T457" s="4" t="s">
        <v>4558</v>
      </c>
      <c r="U457" s="4" t="s">
        <v>4554</v>
      </c>
      <c r="V457" s="4" t="s">
        <v>4554</v>
      </c>
      <c r="W457" s="4" t="s">
        <v>4559</v>
      </c>
      <c r="X457" s="4" t="s">
        <v>14219</v>
      </c>
      <c r="Y457" s="5">
        <f t="shared" si="1"/>
        <v>0.00009259259259</v>
      </c>
      <c r="Z457" s="4">
        <f t="shared" si="2"/>
        <v>672</v>
      </c>
    </row>
    <row r="458" ht="15.75" customHeight="1">
      <c r="A458" s="4" t="s">
        <v>14220</v>
      </c>
      <c r="B458" s="4" t="s">
        <v>14221</v>
      </c>
      <c r="C458" s="4" t="s">
        <v>12576</v>
      </c>
      <c r="D458" s="4" t="s">
        <v>14222</v>
      </c>
      <c r="E458" s="4" t="s">
        <v>4554</v>
      </c>
      <c r="F458" s="4" t="s">
        <v>4554</v>
      </c>
      <c r="G458" s="4" t="s">
        <v>4554</v>
      </c>
      <c r="H458" s="4" t="s">
        <v>155</v>
      </c>
      <c r="I458" s="4" t="s">
        <v>92</v>
      </c>
      <c r="J458" s="4" t="s">
        <v>539</v>
      </c>
      <c r="K458" s="4" t="s">
        <v>86</v>
      </c>
      <c r="L458" s="4" t="s">
        <v>4670</v>
      </c>
      <c r="M458" s="4" t="s">
        <v>1057</v>
      </c>
      <c r="N458" s="4" t="s">
        <v>2271</v>
      </c>
      <c r="O458" s="4" t="s">
        <v>4554</v>
      </c>
      <c r="P458" s="4" t="s">
        <v>4554</v>
      </c>
      <c r="Q458" s="4" t="s">
        <v>4556</v>
      </c>
      <c r="R458" s="4" t="s">
        <v>4554</v>
      </c>
      <c r="S458" s="4" t="s">
        <v>4594</v>
      </c>
      <c r="T458" s="4" t="s">
        <v>4558</v>
      </c>
      <c r="U458" s="4" t="s">
        <v>4554</v>
      </c>
      <c r="V458" s="4" t="s">
        <v>4554</v>
      </c>
      <c r="W458" s="4" t="s">
        <v>4559</v>
      </c>
      <c r="X458" s="4" t="s">
        <v>7557</v>
      </c>
      <c r="Y458" s="5">
        <f t="shared" si="1"/>
        <v>0.00009259259259</v>
      </c>
      <c r="Z458" s="4">
        <f t="shared" si="2"/>
        <v>672</v>
      </c>
    </row>
    <row r="459" ht="15.75" customHeight="1">
      <c r="A459" s="4" t="s">
        <v>14223</v>
      </c>
      <c r="B459" s="4" t="s">
        <v>14224</v>
      </c>
      <c r="C459" s="4" t="s">
        <v>12576</v>
      </c>
      <c r="D459" s="4" t="s">
        <v>14225</v>
      </c>
      <c r="E459" s="4" t="s">
        <v>4554</v>
      </c>
      <c r="F459" s="4" t="s">
        <v>4554</v>
      </c>
      <c r="G459" s="4" t="s">
        <v>4554</v>
      </c>
      <c r="H459" s="4" t="s">
        <v>189</v>
      </c>
      <c r="I459" s="4" t="s">
        <v>956</v>
      </c>
      <c r="J459" s="4" t="s">
        <v>582</v>
      </c>
      <c r="K459" s="4" t="s">
        <v>144</v>
      </c>
      <c r="L459" s="4" t="s">
        <v>316</v>
      </c>
      <c r="M459" s="4" t="s">
        <v>1261</v>
      </c>
      <c r="N459" s="4" t="s">
        <v>76</v>
      </c>
      <c r="O459" s="4" t="s">
        <v>4554</v>
      </c>
      <c r="P459" s="4" t="s">
        <v>4554</v>
      </c>
      <c r="Q459" s="4" t="s">
        <v>4556</v>
      </c>
      <c r="R459" s="4" t="s">
        <v>4554</v>
      </c>
      <c r="S459" s="4" t="s">
        <v>4594</v>
      </c>
      <c r="T459" s="4" t="s">
        <v>4558</v>
      </c>
      <c r="U459" s="4" t="s">
        <v>4554</v>
      </c>
      <c r="V459" s="4" t="s">
        <v>4554</v>
      </c>
      <c r="W459" s="4" t="s">
        <v>4559</v>
      </c>
      <c r="X459" s="4" t="s">
        <v>14226</v>
      </c>
      <c r="Y459" s="5">
        <f t="shared" si="1"/>
        <v>0.00009259259259</v>
      </c>
      <c r="Z459" s="4">
        <f t="shared" si="2"/>
        <v>672</v>
      </c>
    </row>
    <row r="460" ht="15.75" customHeight="1">
      <c r="A460" s="4" t="s">
        <v>14227</v>
      </c>
      <c r="B460" s="4" t="s">
        <v>14228</v>
      </c>
      <c r="C460" s="4" t="s">
        <v>12576</v>
      </c>
      <c r="D460" s="4" t="s">
        <v>14229</v>
      </c>
      <c r="E460" s="4" t="s">
        <v>4554</v>
      </c>
      <c r="F460" s="4" t="s">
        <v>4554</v>
      </c>
      <c r="G460" s="4" t="s">
        <v>4554</v>
      </c>
      <c r="H460" s="4" t="s">
        <v>49</v>
      </c>
      <c r="I460" s="4" t="s">
        <v>4589</v>
      </c>
      <c r="J460" s="4" t="s">
        <v>535</v>
      </c>
      <c r="K460" s="4" t="s">
        <v>144</v>
      </c>
      <c r="L460" s="4" t="s">
        <v>3020</v>
      </c>
      <c r="M460" s="4" t="s">
        <v>1261</v>
      </c>
      <c r="N460" s="4" t="s">
        <v>186</v>
      </c>
      <c r="O460" s="4" t="s">
        <v>4554</v>
      </c>
      <c r="P460" s="4" t="s">
        <v>4554</v>
      </c>
      <c r="Q460" s="4" t="s">
        <v>4556</v>
      </c>
      <c r="R460" s="4" t="s">
        <v>4554</v>
      </c>
      <c r="S460" s="4" t="s">
        <v>4594</v>
      </c>
      <c r="T460" s="4" t="s">
        <v>4558</v>
      </c>
      <c r="U460" s="4" t="s">
        <v>4554</v>
      </c>
      <c r="V460" s="4" t="s">
        <v>4554</v>
      </c>
      <c r="W460" s="4" t="s">
        <v>4559</v>
      </c>
      <c r="X460" s="4" t="s">
        <v>14230</v>
      </c>
      <c r="Y460" s="5">
        <f t="shared" si="1"/>
        <v>0.00009259259259</v>
      </c>
      <c r="Z460" s="4">
        <f t="shared" si="2"/>
        <v>672</v>
      </c>
    </row>
    <row r="461" ht="15.75" customHeight="1">
      <c r="A461" s="4" t="s">
        <v>14231</v>
      </c>
      <c r="B461" s="4" t="s">
        <v>14232</v>
      </c>
      <c r="C461" s="4" t="s">
        <v>12576</v>
      </c>
      <c r="D461" s="4" t="s">
        <v>14233</v>
      </c>
      <c r="E461" s="4" t="s">
        <v>4554</v>
      </c>
      <c r="F461" s="4" t="s">
        <v>4554</v>
      </c>
      <c r="G461" s="4" t="s">
        <v>4554</v>
      </c>
      <c r="H461" s="4" t="s">
        <v>198</v>
      </c>
      <c r="I461" s="4" t="s">
        <v>120</v>
      </c>
      <c r="J461" s="4" t="s">
        <v>185</v>
      </c>
      <c r="K461" s="4" t="s">
        <v>1229</v>
      </c>
      <c r="L461" s="4" t="s">
        <v>2999</v>
      </c>
      <c r="M461" s="4" t="s">
        <v>188</v>
      </c>
      <c r="N461" s="4" t="s">
        <v>145</v>
      </c>
      <c r="O461" s="4" t="s">
        <v>4554</v>
      </c>
      <c r="P461" s="4" t="s">
        <v>4554</v>
      </c>
      <c r="Q461" s="4" t="s">
        <v>4556</v>
      </c>
      <c r="R461" s="4" t="s">
        <v>4554</v>
      </c>
      <c r="S461" s="4" t="s">
        <v>4692</v>
      </c>
      <c r="T461" s="4" t="s">
        <v>4558</v>
      </c>
      <c r="U461" s="4" t="s">
        <v>4554</v>
      </c>
      <c r="V461" s="4" t="s">
        <v>4554</v>
      </c>
      <c r="W461" s="4" t="s">
        <v>4559</v>
      </c>
      <c r="X461" s="4" t="s">
        <v>14234</v>
      </c>
      <c r="Y461" s="5">
        <f t="shared" si="1"/>
        <v>0.00009259259259</v>
      </c>
      <c r="Z461" s="4">
        <f t="shared" si="2"/>
        <v>672</v>
      </c>
    </row>
    <row r="462" ht="15.75" customHeight="1">
      <c r="A462" s="4" t="s">
        <v>14235</v>
      </c>
      <c r="B462" s="4" t="s">
        <v>14236</v>
      </c>
      <c r="C462" s="4" t="s">
        <v>12576</v>
      </c>
      <c r="D462" s="4" t="s">
        <v>14237</v>
      </c>
      <c r="E462" s="4" t="s">
        <v>4554</v>
      </c>
      <c r="F462" s="4" t="s">
        <v>4554</v>
      </c>
      <c r="G462" s="4" t="s">
        <v>4554</v>
      </c>
      <c r="H462" s="4" t="s">
        <v>96</v>
      </c>
      <c r="I462" s="4" t="s">
        <v>92</v>
      </c>
      <c r="J462" s="4" t="s">
        <v>539</v>
      </c>
      <c r="K462" s="4" t="s">
        <v>86</v>
      </c>
      <c r="L462" s="4" t="s">
        <v>4670</v>
      </c>
      <c r="M462" s="4" t="s">
        <v>1057</v>
      </c>
      <c r="N462" s="4" t="s">
        <v>1801</v>
      </c>
      <c r="O462" s="4" t="s">
        <v>4554</v>
      </c>
      <c r="P462" s="4" t="s">
        <v>4554</v>
      </c>
      <c r="Q462" s="4" t="s">
        <v>4556</v>
      </c>
      <c r="R462" s="4" t="s">
        <v>4554</v>
      </c>
      <c r="S462" s="4" t="s">
        <v>4594</v>
      </c>
      <c r="T462" s="4" t="s">
        <v>4687</v>
      </c>
      <c r="U462" s="4" t="s">
        <v>4554</v>
      </c>
      <c r="V462" s="4" t="s">
        <v>4554</v>
      </c>
      <c r="W462" s="4" t="s">
        <v>4559</v>
      </c>
      <c r="X462" s="4" t="s">
        <v>7581</v>
      </c>
      <c r="Y462" s="5">
        <f t="shared" si="1"/>
        <v>0.00009259259259</v>
      </c>
      <c r="Z462" s="4">
        <f t="shared" si="2"/>
        <v>672</v>
      </c>
    </row>
    <row r="463" ht="15.75" customHeight="1">
      <c r="A463" s="4" t="s">
        <v>14238</v>
      </c>
      <c r="B463" s="4" t="s">
        <v>14239</v>
      </c>
      <c r="C463" s="4" t="s">
        <v>12576</v>
      </c>
      <c r="D463" s="4" t="s">
        <v>14240</v>
      </c>
      <c r="E463" s="4" t="s">
        <v>4554</v>
      </c>
      <c r="F463" s="4" t="s">
        <v>4554</v>
      </c>
      <c r="G463" s="4" t="s">
        <v>4554</v>
      </c>
      <c r="H463" s="4" t="s">
        <v>132</v>
      </c>
      <c r="I463" s="4" t="s">
        <v>92</v>
      </c>
      <c r="J463" s="4" t="s">
        <v>396</v>
      </c>
      <c r="K463" s="4" t="s">
        <v>86</v>
      </c>
      <c r="L463" s="4" t="s">
        <v>150</v>
      </c>
      <c r="M463" s="4" t="s">
        <v>3037</v>
      </c>
      <c r="N463" s="4" t="s">
        <v>2996</v>
      </c>
      <c r="O463" s="4" t="s">
        <v>4554</v>
      </c>
      <c r="P463" s="4" t="s">
        <v>4554</v>
      </c>
      <c r="Q463" s="4" t="s">
        <v>4556</v>
      </c>
      <c r="R463" s="4" t="s">
        <v>4554</v>
      </c>
      <c r="S463" s="4" t="s">
        <v>4594</v>
      </c>
      <c r="T463" s="4" t="s">
        <v>4687</v>
      </c>
      <c r="U463" s="4" t="s">
        <v>4554</v>
      </c>
      <c r="V463" s="4" t="s">
        <v>4554</v>
      </c>
      <c r="W463" s="4" t="s">
        <v>4559</v>
      </c>
      <c r="X463" s="4" t="s">
        <v>1430</v>
      </c>
      <c r="Y463" s="5">
        <f t="shared" si="1"/>
        <v>0.00009259259259</v>
      </c>
      <c r="Z463" s="4">
        <f t="shared" si="2"/>
        <v>672</v>
      </c>
    </row>
    <row r="464" ht="15.75" customHeight="1">
      <c r="A464" s="4" t="s">
        <v>14241</v>
      </c>
      <c r="B464" s="4" t="s">
        <v>14242</v>
      </c>
      <c r="C464" s="4" t="s">
        <v>12576</v>
      </c>
      <c r="D464" s="4" t="s">
        <v>14243</v>
      </c>
      <c r="E464" s="4" t="s">
        <v>4554</v>
      </c>
      <c r="F464" s="4" t="s">
        <v>4554</v>
      </c>
      <c r="G464" s="4" t="s">
        <v>4554</v>
      </c>
      <c r="H464" s="4" t="s">
        <v>137</v>
      </c>
      <c r="I464" s="4" t="s">
        <v>98</v>
      </c>
      <c r="J464" s="4" t="s">
        <v>425</v>
      </c>
      <c r="K464" s="4" t="s">
        <v>86</v>
      </c>
      <c r="L464" s="4" t="s">
        <v>141</v>
      </c>
      <c r="M464" s="4" t="s">
        <v>3037</v>
      </c>
      <c r="N464" s="4" t="s">
        <v>42</v>
      </c>
      <c r="O464" s="4" t="s">
        <v>4554</v>
      </c>
      <c r="P464" s="4" t="s">
        <v>4554</v>
      </c>
      <c r="Q464" s="4" t="s">
        <v>4556</v>
      </c>
      <c r="R464" s="4" t="s">
        <v>4554</v>
      </c>
      <c r="S464" s="4" t="s">
        <v>4594</v>
      </c>
      <c r="T464" s="4" t="s">
        <v>4558</v>
      </c>
      <c r="U464" s="4" t="s">
        <v>4554</v>
      </c>
      <c r="V464" s="4" t="s">
        <v>4554</v>
      </c>
      <c r="W464" s="4" t="s">
        <v>4559</v>
      </c>
      <c r="X464" s="4" t="s">
        <v>14244</v>
      </c>
      <c r="Y464" s="5">
        <f t="shared" si="1"/>
        <v>0.0001041666667</v>
      </c>
      <c r="Z464" s="4">
        <f t="shared" si="2"/>
        <v>672</v>
      </c>
    </row>
    <row r="465" ht="15.75" customHeight="1">
      <c r="A465" s="4" t="s">
        <v>14245</v>
      </c>
      <c r="B465" s="4" t="s">
        <v>14246</v>
      </c>
      <c r="C465" s="4" t="s">
        <v>12576</v>
      </c>
      <c r="D465" s="4" t="s">
        <v>14247</v>
      </c>
      <c r="E465" s="4" t="s">
        <v>4554</v>
      </c>
      <c r="F465" s="4" t="s">
        <v>4554</v>
      </c>
      <c r="G465" s="4" t="s">
        <v>4554</v>
      </c>
      <c r="H465" s="4" t="s">
        <v>1645</v>
      </c>
      <c r="I465" s="4" t="s">
        <v>145</v>
      </c>
      <c r="J465" s="4" t="s">
        <v>350</v>
      </c>
      <c r="K465" s="4" t="s">
        <v>1261</v>
      </c>
      <c r="L465" s="4" t="s">
        <v>12599</v>
      </c>
      <c r="M465" s="4" t="s">
        <v>12711</v>
      </c>
      <c r="N465" s="4" t="s">
        <v>142</v>
      </c>
      <c r="O465" s="4" t="s">
        <v>4554</v>
      </c>
      <c r="P465" s="4" t="s">
        <v>4554</v>
      </c>
      <c r="Q465" s="4" t="s">
        <v>4556</v>
      </c>
      <c r="R465" s="4" t="s">
        <v>4554</v>
      </c>
      <c r="S465" s="4" t="s">
        <v>4692</v>
      </c>
      <c r="T465" s="4" t="s">
        <v>4558</v>
      </c>
      <c r="U465" s="4" t="s">
        <v>4554</v>
      </c>
      <c r="V465" s="4" t="s">
        <v>4554</v>
      </c>
      <c r="W465" s="4" t="s">
        <v>4559</v>
      </c>
      <c r="X465" s="4" t="s">
        <v>7597</v>
      </c>
      <c r="Y465" s="5">
        <f t="shared" si="1"/>
        <v>0.00008101851852</v>
      </c>
      <c r="Z465" s="4">
        <f t="shared" si="2"/>
        <v>672</v>
      </c>
    </row>
    <row r="466" ht="15.75" customHeight="1">
      <c r="A466" s="4" t="s">
        <v>14248</v>
      </c>
      <c r="B466" s="4" t="s">
        <v>14249</v>
      </c>
      <c r="C466" s="4" t="s">
        <v>12576</v>
      </c>
      <c r="D466" s="4" t="s">
        <v>14250</v>
      </c>
      <c r="E466" s="4" t="s">
        <v>4554</v>
      </c>
      <c r="F466" s="4" t="s">
        <v>4554</v>
      </c>
      <c r="G466" s="4" t="s">
        <v>4554</v>
      </c>
      <c r="H466" s="4" t="s">
        <v>246</v>
      </c>
      <c r="I466" s="4" t="s">
        <v>1389</v>
      </c>
      <c r="J466" s="4" t="s">
        <v>587</v>
      </c>
      <c r="K466" s="4" t="s">
        <v>72</v>
      </c>
      <c r="L466" s="4" t="s">
        <v>136</v>
      </c>
      <c r="M466" s="4" t="s">
        <v>1229</v>
      </c>
      <c r="N466" s="4" t="s">
        <v>110</v>
      </c>
      <c r="O466" s="4" t="s">
        <v>4554</v>
      </c>
      <c r="P466" s="4" t="s">
        <v>4554</v>
      </c>
      <c r="Q466" s="4" t="s">
        <v>4556</v>
      </c>
      <c r="R466" s="4" t="s">
        <v>4554</v>
      </c>
      <c r="S466" s="4" t="s">
        <v>4594</v>
      </c>
      <c r="T466" s="4" t="s">
        <v>4558</v>
      </c>
      <c r="U466" s="4" t="s">
        <v>4554</v>
      </c>
      <c r="V466" s="4" t="s">
        <v>4554</v>
      </c>
      <c r="W466" s="4" t="s">
        <v>4559</v>
      </c>
      <c r="X466" s="4" t="s">
        <v>14251</v>
      </c>
      <c r="Y466" s="5">
        <f t="shared" si="1"/>
        <v>0.0001041666667</v>
      </c>
      <c r="Z466" s="4">
        <f t="shared" si="2"/>
        <v>672</v>
      </c>
    </row>
    <row r="467" ht="15.75" customHeight="1">
      <c r="A467" s="4" t="s">
        <v>14252</v>
      </c>
      <c r="B467" s="4" t="s">
        <v>14253</v>
      </c>
      <c r="C467" s="4" t="s">
        <v>12576</v>
      </c>
      <c r="D467" s="4" t="s">
        <v>14254</v>
      </c>
      <c r="E467" s="4" t="s">
        <v>4554</v>
      </c>
      <c r="F467" s="4" t="s">
        <v>4554</v>
      </c>
      <c r="G467" s="4" t="s">
        <v>4554</v>
      </c>
      <c r="H467" s="4" t="s">
        <v>239</v>
      </c>
      <c r="I467" s="4" t="s">
        <v>4589</v>
      </c>
      <c r="J467" s="4" t="s">
        <v>578</v>
      </c>
      <c r="K467" s="4" t="s">
        <v>4558</v>
      </c>
      <c r="L467" s="4" t="s">
        <v>3193</v>
      </c>
      <c r="M467" s="4" t="s">
        <v>1261</v>
      </c>
      <c r="N467" s="4" t="s">
        <v>245</v>
      </c>
      <c r="O467" s="4" t="s">
        <v>4554</v>
      </c>
      <c r="P467" s="4" t="s">
        <v>4554</v>
      </c>
      <c r="Q467" s="4" t="s">
        <v>4556</v>
      </c>
      <c r="R467" s="4" t="s">
        <v>4554</v>
      </c>
      <c r="S467" s="4" t="s">
        <v>4594</v>
      </c>
      <c r="T467" s="4" t="s">
        <v>4558</v>
      </c>
      <c r="U467" s="4" t="s">
        <v>4554</v>
      </c>
      <c r="V467" s="4" t="s">
        <v>4554</v>
      </c>
      <c r="W467" s="4" t="s">
        <v>4559</v>
      </c>
      <c r="X467" s="4" t="s">
        <v>14255</v>
      </c>
      <c r="Y467" s="5">
        <f t="shared" si="1"/>
        <v>0.00009259259259</v>
      </c>
      <c r="Z467" s="4">
        <f t="shared" si="2"/>
        <v>672</v>
      </c>
    </row>
    <row r="468" ht="15.75" customHeight="1">
      <c r="A468" s="4" t="s">
        <v>14256</v>
      </c>
      <c r="B468" s="4" t="s">
        <v>14257</v>
      </c>
      <c r="C468" s="4" t="s">
        <v>12576</v>
      </c>
      <c r="D468" s="4" t="s">
        <v>14258</v>
      </c>
      <c r="E468" s="4" t="s">
        <v>4554</v>
      </c>
      <c r="F468" s="4" t="s">
        <v>4554</v>
      </c>
      <c r="G468" s="4" t="s">
        <v>4554</v>
      </c>
      <c r="H468" s="4" t="s">
        <v>531</v>
      </c>
      <c r="I468" s="4" t="s">
        <v>164</v>
      </c>
      <c r="J468" s="4" t="s">
        <v>565</v>
      </c>
      <c r="K468" s="4" t="s">
        <v>1057</v>
      </c>
      <c r="L468" s="4" t="s">
        <v>3029</v>
      </c>
      <c r="M468" s="4" t="s">
        <v>1059</v>
      </c>
      <c r="N468" s="4" t="s">
        <v>14259</v>
      </c>
      <c r="O468" s="4" t="s">
        <v>4554</v>
      </c>
      <c r="P468" s="4" t="s">
        <v>4554</v>
      </c>
      <c r="Q468" s="4" t="s">
        <v>4556</v>
      </c>
      <c r="R468" s="4" t="s">
        <v>4554</v>
      </c>
      <c r="S468" s="4" t="s">
        <v>4692</v>
      </c>
      <c r="T468" s="4" t="s">
        <v>4558</v>
      </c>
      <c r="U468" s="4" t="s">
        <v>4554</v>
      </c>
      <c r="V468" s="4" t="s">
        <v>4554</v>
      </c>
      <c r="W468" s="4" t="s">
        <v>4559</v>
      </c>
      <c r="X468" s="4" t="s">
        <v>1439</v>
      </c>
      <c r="Y468" s="5">
        <f t="shared" si="1"/>
        <v>0.00009259259259</v>
      </c>
      <c r="Z468" s="4">
        <f t="shared" si="2"/>
        <v>672</v>
      </c>
    </row>
    <row r="469" ht="15.75" customHeight="1">
      <c r="A469" s="4" t="s">
        <v>14260</v>
      </c>
      <c r="B469" s="4" t="s">
        <v>14261</v>
      </c>
      <c r="C469" s="4" t="s">
        <v>12576</v>
      </c>
      <c r="D469" s="4" t="s">
        <v>14262</v>
      </c>
      <c r="E469" s="4" t="s">
        <v>4554</v>
      </c>
      <c r="F469" s="4" t="s">
        <v>4554</v>
      </c>
      <c r="G469" s="4" t="s">
        <v>4554</v>
      </c>
      <c r="H469" s="4" t="s">
        <v>539</v>
      </c>
      <c r="I469" s="4" t="s">
        <v>179</v>
      </c>
      <c r="J469" s="4" t="s">
        <v>332</v>
      </c>
      <c r="K469" s="4" t="s">
        <v>3057</v>
      </c>
      <c r="L469" s="4" t="s">
        <v>3197</v>
      </c>
      <c r="M469" s="4" t="s">
        <v>3039</v>
      </c>
      <c r="N469" s="4" t="s">
        <v>195</v>
      </c>
      <c r="O469" s="4" t="s">
        <v>4554</v>
      </c>
      <c r="P469" s="4" t="s">
        <v>4554</v>
      </c>
      <c r="Q469" s="4" t="s">
        <v>4556</v>
      </c>
      <c r="R469" s="4" t="s">
        <v>4554</v>
      </c>
      <c r="S469" s="4" t="s">
        <v>4692</v>
      </c>
      <c r="T469" s="4" t="s">
        <v>4558</v>
      </c>
      <c r="U469" s="4" t="s">
        <v>4554</v>
      </c>
      <c r="V469" s="4" t="s">
        <v>4554</v>
      </c>
      <c r="W469" s="4" t="s">
        <v>4559</v>
      </c>
      <c r="X469" s="4" t="s">
        <v>14263</v>
      </c>
      <c r="Y469" s="5">
        <f t="shared" si="1"/>
        <v>0.00009259259259</v>
      </c>
      <c r="Z469" s="4">
        <f t="shared" si="2"/>
        <v>672</v>
      </c>
    </row>
    <row r="470" ht="15.75" customHeight="1">
      <c r="A470" s="4" t="s">
        <v>14264</v>
      </c>
      <c r="B470" s="4" t="s">
        <v>14265</v>
      </c>
      <c r="C470" s="4" t="s">
        <v>12576</v>
      </c>
      <c r="D470" s="4" t="s">
        <v>14266</v>
      </c>
      <c r="E470" s="4" t="s">
        <v>4554</v>
      </c>
      <c r="F470" s="4" t="s">
        <v>4554</v>
      </c>
      <c r="G470" s="4" t="s">
        <v>4554</v>
      </c>
      <c r="H470" s="4" t="s">
        <v>1143</v>
      </c>
      <c r="I470" s="4" t="s">
        <v>128</v>
      </c>
      <c r="J470" s="4" t="s">
        <v>521</v>
      </c>
      <c r="K470" s="4" t="s">
        <v>1229</v>
      </c>
      <c r="L470" s="4" t="s">
        <v>82</v>
      </c>
      <c r="M470" s="4" t="s">
        <v>188</v>
      </c>
      <c r="N470" s="4" t="s">
        <v>160</v>
      </c>
      <c r="O470" s="4" t="s">
        <v>4554</v>
      </c>
      <c r="P470" s="4" t="s">
        <v>4554</v>
      </c>
      <c r="Q470" s="4" t="s">
        <v>4556</v>
      </c>
      <c r="R470" s="4" t="s">
        <v>4554</v>
      </c>
      <c r="S470" s="4" t="s">
        <v>4692</v>
      </c>
      <c r="T470" s="4" t="s">
        <v>4558</v>
      </c>
      <c r="U470" s="4" t="s">
        <v>4554</v>
      </c>
      <c r="V470" s="4" t="s">
        <v>4554</v>
      </c>
      <c r="W470" s="4" t="s">
        <v>4559</v>
      </c>
      <c r="X470" s="4" t="s">
        <v>14267</v>
      </c>
      <c r="Y470" s="5">
        <f t="shared" si="1"/>
        <v>0.00009259259259</v>
      </c>
      <c r="Z470" s="4">
        <f t="shared" si="2"/>
        <v>672</v>
      </c>
    </row>
    <row r="471" ht="15.75" customHeight="1">
      <c r="A471" s="4" t="s">
        <v>14268</v>
      </c>
      <c r="B471" s="4" t="s">
        <v>14269</v>
      </c>
      <c r="C471" s="4" t="s">
        <v>12576</v>
      </c>
      <c r="D471" s="4" t="s">
        <v>14270</v>
      </c>
      <c r="E471" s="4" t="s">
        <v>4554</v>
      </c>
      <c r="F471" s="4" t="s">
        <v>4554</v>
      </c>
      <c r="G471" s="4" t="s">
        <v>4554</v>
      </c>
      <c r="H471" s="4" t="s">
        <v>2575</v>
      </c>
      <c r="I471" s="4" t="s">
        <v>4622</v>
      </c>
      <c r="J471" s="4" t="s">
        <v>437</v>
      </c>
      <c r="K471" s="4" t="s">
        <v>1229</v>
      </c>
      <c r="L471" s="4" t="s">
        <v>1534</v>
      </c>
      <c r="M471" s="4" t="s">
        <v>188</v>
      </c>
      <c r="N471" s="4" t="s">
        <v>83</v>
      </c>
      <c r="O471" s="4" t="s">
        <v>4554</v>
      </c>
      <c r="P471" s="4" t="s">
        <v>4554</v>
      </c>
      <c r="Q471" s="4" t="s">
        <v>4556</v>
      </c>
      <c r="R471" s="4" t="s">
        <v>4554</v>
      </c>
      <c r="S471" s="4" t="s">
        <v>4692</v>
      </c>
      <c r="T471" s="4" t="s">
        <v>4558</v>
      </c>
      <c r="U471" s="4" t="s">
        <v>4554</v>
      </c>
      <c r="V471" s="4" t="s">
        <v>4554</v>
      </c>
      <c r="W471" s="4" t="s">
        <v>4559</v>
      </c>
      <c r="X471" s="4" t="s">
        <v>14271</v>
      </c>
      <c r="Y471" s="5">
        <f t="shared" si="1"/>
        <v>0.0001851851852</v>
      </c>
      <c r="Z471" s="4">
        <f t="shared" si="2"/>
        <v>672</v>
      </c>
    </row>
    <row r="472" ht="15.75" customHeight="1">
      <c r="A472" s="4" t="s">
        <v>14272</v>
      </c>
      <c r="B472" s="4" t="s">
        <v>14273</v>
      </c>
      <c r="C472" s="4" t="s">
        <v>12576</v>
      </c>
      <c r="D472" s="4" t="s">
        <v>14274</v>
      </c>
      <c r="E472" s="4" t="s">
        <v>4554</v>
      </c>
      <c r="F472" s="4" t="s">
        <v>4554</v>
      </c>
      <c r="G472" s="4" t="s">
        <v>4554</v>
      </c>
      <c r="H472" s="4" t="s">
        <v>1723</v>
      </c>
      <c r="I472" s="4" t="s">
        <v>92</v>
      </c>
      <c r="J472" s="4" t="s">
        <v>396</v>
      </c>
      <c r="K472" s="4" t="s">
        <v>86</v>
      </c>
      <c r="L472" s="4" t="s">
        <v>3090</v>
      </c>
      <c r="M472" s="4" t="s">
        <v>3037</v>
      </c>
      <c r="N472" s="4" t="s">
        <v>164</v>
      </c>
      <c r="O472" s="4" t="s">
        <v>4554</v>
      </c>
      <c r="P472" s="4" t="s">
        <v>4554</v>
      </c>
      <c r="Q472" s="4" t="s">
        <v>4556</v>
      </c>
      <c r="R472" s="4" t="s">
        <v>4554</v>
      </c>
      <c r="S472" s="4" t="s">
        <v>4594</v>
      </c>
      <c r="T472" s="4" t="s">
        <v>4558</v>
      </c>
      <c r="U472" s="4" t="s">
        <v>4554</v>
      </c>
      <c r="V472" s="4" t="s">
        <v>4554</v>
      </c>
      <c r="W472" s="4" t="s">
        <v>4559</v>
      </c>
      <c r="X472" s="4" t="s">
        <v>1447</v>
      </c>
      <c r="Y472" s="5">
        <f t="shared" si="1"/>
        <v>0.00009259259259</v>
      </c>
      <c r="Z472" s="4">
        <f t="shared" si="2"/>
        <v>672</v>
      </c>
    </row>
    <row r="473" ht="15.75" customHeight="1">
      <c r="A473" s="4" t="s">
        <v>14275</v>
      </c>
      <c r="B473" s="4" t="s">
        <v>14276</v>
      </c>
      <c r="C473" s="4" t="s">
        <v>12576</v>
      </c>
      <c r="D473" s="4" t="s">
        <v>14277</v>
      </c>
      <c r="E473" s="4" t="s">
        <v>4554</v>
      </c>
      <c r="F473" s="4" t="s">
        <v>4554</v>
      </c>
      <c r="G473" s="4" t="s">
        <v>4554</v>
      </c>
      <c r="H473" s="4" t="s">
        <v>55</v>
      </c>
      <c r="I473" s="4" t="s">
        <v>4589</v>
      </c>
      <c r="J473" s="4" t="s">
        <v>5222</v>
      </c>
      <c r="K473" s="4" t="s">
        <v>4558</v>
      </c>
      <c r="L473" s="4" t="s">
        <v>3319</v>
      </c>
      <c r="M473" s="4" t="s">
        <v>1261</v>
      </c>
      <c r="N473" s="4" t="s">
        <v>3213</v>
      </c>
      <c r="O473" s="4" t="s">
        <v>4554</v>
      </c>
      <c r="P473" s="4" t="s">
        <v>4554</v>
      </c>
      <c r="Q473" s="4" t="s">
        <v>4556</v>
      </c>
      <c r="R473" s="4" t="s">
        <v>4554</v>
      </c>
      <c r="S473" s="4" t="s">
        <v>4594</v>
      </c>
      <c r="T473" s="4" t="s">
        <v>4558</v>
      </c>
      <c r="U473" s="4" t="s">
        <v>4554</v>
      </c>
      <c r="V473" s="4" t="s">
        <v>4554</v>
      </c>
      <c r="W473" s="4" t="s">
        <v>4559</v>
      </c>
      <c r="X473" s="4" t="s">
        <v>14278</v>
      </c>
      <c r="Y473" s="5">
        <f t="shared" si="1"/>
        <v>0.0001041666667</v>
      </c>
      <c r="Z473" s="4">
        <f t="shared" si="2"/>
        <v>672</v>
      </c>
    </row>
    <row r="474" ht="15.75" customHeight="1">
      <c r="A474" s="4" t="s">
        <v>14279</v>
      </c>
      <c r="B474" s="4" t="s">
        <v>14280</v>
      </c>
      <c r="C474" s="4" t="s">
        <v>12576</v>
      </c>
      <c r="D474" s="4" t="s">
        <v>14281</v>
      </c>
      <c r="E474" s="4" t="s">
        <v>4554</v>
      </c>
      <c r="F474" s="4" t="s">
        <v>4554</v>
      </c>
      <c r="G474" s="4" t="s">
        <v>4554</v>
      </c>
      <c r="H474" s="4" t="s">
        <v>116</v>
      </c>
      <c r="I474" s="4" t="s">
        <v>956</v>
      </c>
      <c r="J474" s="4" t="s">
        <v>593</v>
      </c>
      <c r="K474" s="4" t="s">
        <v>72</v>
      </c>
      <c r="L474" s="4" t="s">
        <v>515</v>
      </c>
      <c r="M474" s="4" t="s">
        <v>1229</v>
      </c>
      <c r="N474" s="4" t="s">
        <v>70</v>
      </c>
      <c r="O474" s="4" t="s">
        <v>4554</v>
      </c>
      <c r="P474" s="4" t="s">
        <v>4554</v>
      </c>
      <c r="Q474" s="4" t="s">
        <v>4556</v>
      </c>
      <c r="R474" s="4" t="s">
        <v>4554</v>
      </c>
      <c r="S474" s="4" t="s">
        <v>4594</v>
      </c>
      <c r="T474" s="4" t="s">
        <v>5330</v>
      </c>
      <c r="U474" s="4" t="s">
        <v>4554</v>
      </c>
      <c r="V474" s="4" t="s">
        <v>4554</v>
      </c>
      <c r="W474" s="4" t="s">
        <v>4559</v>
      </c>
      <c r="X474" s="4" t="s">
        <v>7653</v>
      </c>
      <c r="Y474" s="5">
        <f t="shared" si="1"/>
        <v>0.00009259259259</v>
      </c>
      <c r="Z474" s="4">
        <f t="shared" si="2"/>
        <v>672</v>
      </c>
    </row>
    <row r="475" ht="15.75" customHeight="1">
      <c r="A475" s="4" t="s">
        <v>14282</v>
      </c>
      <c r="B475" s="4" t="s">
        <v>14283</v>
      </c>
      <c r="C475" s="4" t="s">
        <v>12576</v>
      </c>
      <c r="D475" s="4" t="s">
        <v>14284</v>
      </c>
      <c r="E475" s="4" t="s">
        <v>4554</v>
      </c>
      <c r="F475" s="4" t="s">
        <v>4554</v>
      </c>
      <c r="G475" s="4" t="s">
        <v>4554</v>
      </c>
      <c r="H475" s="4" t="s">
        <v>12628</v>
      </c>
      <c r="I475" s="4" t="s">
        <v>128</v>
      </c>
      <c r="J475" s="4" t="s">
        <v>373</v>
      </c>
      <c r="K475" s="4" t="s">
        <v>1229</v>
      </c>
      <c r="L475" s="4" t="s">
        <v>3018</v>
      </c>
      <c r="M475" s="4" t="s">
        <v>12711</v>
      </c>
      <c r="N475" s="4" t="s">
        <v>216</v>
      </c>
      <c r="O475" s="4" t="s">
        <v>4554</v>
      </c>
      <c r="P475" s="4" t="s">
        <v>4554</v>
      </c>
      <c r="Q475" s="4" t="s">
        <v>4556</v>
      </c>
      <c r="R475" s="4" t="s">
        <v>4554</v>
      </c>
      <c r="S475" s="4" t="s">
        <v>4692</v>
      </c>
      <c r="T475" s="4" t="s">
        <v>4558</v>
      </c>
      <c r="U475" s="4" t="s">
        <v>4554</v>
      </c>
      <c r="V475" s="4" t="s">
        <v>4554</v>
      </c>
      <c r="W475" s="4" t="s">
        <v>4559</v>
      </c>
      <c r="X475" s="4" t="s">
        <v>1452</v>
      </c>
      <c r="Y475" s="5">
        <f t="shared" si="1"/>
        <v>0.0001851851852</v>
      </c>
      <c r="Z475" s="4">
        <f t="shared" si="2"/>
        <v>672</v>
      </c>
    </row>
    <row r="476" ht="15.75" customHeight="1">
      <c r="A476" s="4" t="s">
        <v>14285</v>
      </c>
      <c r="B476" s="4" t="s">
        <v>14286</v>
      </c>
      <c r="C476" s="4" t="s">
        <v>12576</v>
      </c>
      <c r="D476" s="4" t="s">
        <v>14287</v>
      </c>
      <c r="E476" s="4" t="s">
        <v>4554</v>
      </c>
      <c r="F476" s="4" t="s">
        <v>4554</v>
      </c>
      <c r="G476" s="4" t="s">
        <v>4554</v>
      </c>
      <c r="H476" s="4" t="s">
        <v>12628</v>
      </c>
      <c r="I476" s="4" t="s">
        <v>128</v>
      </c>
      <c r="J476" s="4" t="s">
        <v>373</v>
      </c>
      <c r="K476" s="4" t="s">
        <v>1229</v>
      </c>
      <c r="L476" s="4" t="s">
        <v>3018</v>
      </c>
      <c r="M476" s="4" t="s">
        <v>12711</v>
      </c>
      <c r="N476" s="4" t="s">
        <v>200</v>
      </c>
      <c r="O476" s="4" t="s">
        <v>4554</v>
      </c>
      <c r="P476" s="4" t="s">
        <v>4554</v>
      </c>
      <c r="Q476" s="4" t="s">
        <v>4556</v>
      </c>
      <c r="R476" s="4" t="s">
        <v>4554</v>
      </c>
      <c r="S476" s="4" t="s">
        <v>4692</v>
      </c>
      <c r="T476" s="4" t="s">
        <v>4558</v>
      </c>
      <c r="U476" s="4" t="s">
        <v>4554</v>
      </c>
      <c r="V476" s="4" t="s">
        <v>4554</v>
      </c>
      <c r="W476" s="4" t="s">
        <v>4559</v>
      </c>
      <c r="X476" s="4" t="s">
        <v>14288</v>
      </c>
      <c r="Y476" s="5">
        <f t="shared" si="1"/>
        <v>0.00009259259259</v>
      </c>
      <c r="Z476" s="4">
        <f t="shared" si="2"/>
        <v>672</v>
      </c>
    </row>
    <row r="477" ht="15.75" customHeight="1">
      <c r="A477" s="4" t="s">
        <v>14289</v>
      </c>
      <c r="B477" s="4" t="s">
        <v>14290</v>
      </c>
      <c r="C477" s="4" t="s">
        <v>12576</v>
      </c>
      <c r="D477" s="4" t="s">
        <v>14291</v>
      </c>
      <c r="E477" s="4" t="s">
        <v>4554</v>
      </c>
      <c r="F477" s="4" t="s">
        <v>4554</v>
      </c>
      <c r="G477" s="4" t="s">
        <v>4554</v>
      </c>
      <c r="H477" s="4" t="s">
        <v>126</v>
      </c>
      <c r="I477" s="4" t="s">
        <v>87</v>
      </c>
      <c r="J477" s="4" t="s">
        <v>409</v>
      </c>
      <c r="K477" s="4" t="s">
        <v>4558</v>
      </c>
      <c r="L477" s="4" t="s">
        <v>3065</v>
      </c>
      <c r="M477" s="4" t="s">
        <v>1057</v>
      </c>
      <c r="N477" s="4" t="s">
        <v>145</v>
      </c>
      <c r="O477" s="4" t="s">
        <v>4554</v>
      </c>
      <c r="P477" s="4" t="s">
        <v>4554</v>
      </c>
      <c r="Q477" s="4" t="s">
        <v>4556</v>
      </c>
      <c r="R477" s="4" t="s">
        <v>4554</v>
      </c>
      <c r="S477" s="4" t="s">
        <v>4594</v>
      </c>
      <c r="T477" s="4" t="s">
        <v>4558</v>
      </c>
      <c r="U477" s="4" t="s">
        <v>4554</v>
      </c>
      <c r="V477" s="4" t="s">
        <v>4554</v>
      </c>
      <c r="W477" s="4" t="s">
        <v>4559</v>
      </c>
      <c r="X477" s="4" t="s">
        <v>14292</v>
      </c>
      <c r="Y477" s="5">
        <f t="shared" si="1"/>
        <v>0.00009259259259</v>
      </c>
      <c r="Z477" s="4">
        <f t="shared" si="2"/>
        <v>672</v>
      </c>
    </row>
    <row r="478" ht="15.75" customHeight="1">
      <c r="A478" s="4" t="s">
        <v>14293</v>
      </c>
      <c r="B478" s="4" t="s">
        <v>14294</v>
      </c>
      <c r="C478" s="4" t="s">
        <v>12576</v>
      </c>
      <c r="D478" s="4" t="s">
        <v>14295</v>
      </c>
      <c r="E478" s="4" t="s">
        <v>4554</v>
      </c>
      <c r="F478" s="4" t="s">
        <v>4554</v>
      </c>
      <c r="G478" s="4" t="s">
        <v>4554</v>
      </c>
      <c r="H478" s="4" t="s">
        <v>587</v>
      </c>
      <c r="I478" s="4" t="s">
        <v>157</v>
      </c>
      <c r="J478" s="4" t="s">
        <v>469</v>
      </c>
      <c r="K478" s="4" t="s">
        <v>1057</v>
      </c>
      <c r="L478" s="4" t="s">
        <v>3124</v>
      </c>
      <c r="M478" s="4" t="s">
        <v>1059</v>
      </c>
      <c r="N478" s="4" t="s">
        <v>2351</v>
      </c>
      <c r="O478" s="4" t="s">
        <v>4554</v>
      </c>
      <c r="P478" s="4" t="s">
        <v>4554</v>
      </c>
      <c r="Q478" s="4" t="s">
        <v>4556</v>
      </c>
      <c r="R478" s="4" t="s">
        <v>4554</v>
      </c>
      <c r="S478" s="4" t="s">
        <v>4692</v>
      </c>
      <c r="T478" s="4" t="s">
        <v>4687</v>
      </c>
      <c r="U478" s="4" t="s">
        <v>4554</v>
      </c>
      <c r="V478" s="4" t="s">
        <v>4554</v>
      </c>
      <c r="W478" s="4" t="s">
        <v>4559</v>
      </c>
      <c r="X478" s="4" t="s">
        <v>7673</v>
      </c>
      <c r="Y478" s="5">
        <f t="shared" si="1"/>
        <v>0.00009259259259</v>
      </c>
      <c r="Z478" s="4">
        <f t="shared" si="2"/>
        <v>672</v>
      </c>
    </row>
    <row r="479" ht="15.75" customHeight="1">
      <c r="A479" s="4" t="s">
        <v>14296</v>
      </c>
      <c r="B479" s="4" t="s">
        <v>14297</v>
      </c>
      <c r="C479" s="4" t="s">
        <v>12576</v>
      </c>
      <c r="D479" s="4" t="s">
        <v>14298</v>
      </c>
      <c r="E479" s="4" t="s">
        <v>4554</v>
      </c>
      <c r="F479" s="4" t="s">
        <v>4554</v>
      </c>
      <c r="G479" s="4" t="s">
        <v>4554</v>
      </c>
      <c r="H479" s="4" t="s">
        <v>161</v>
      </c>
      <c r="I479" s="4" t="s">
        <v>105</v>
      </c>
      <c r="J479" s="4" t="s">
        <v>364</v>
      </c>
      <c r="K479" s="4" t="s">
        <v>1163</v>
      </c>
      <c r="L479" s="4" t="s">
        <v>3152</v>
      </c>
      <c r="M479" s="4" t="s">
        <v>3037</v>
      </c>
      <c r="N479" s="4" t="s">
        <v>195</v>
      </c>
      <c r="O479" s="4" t="s">
        <v>4554</v>
      </c>
      <c r="P479" s="4" t="s">
        <v>4554</v>
      </c>
      <c r="Q479" s="4" t="s">
        <v>4556</v>
      </c>
      <c r="R479" s="4" t="s">
        <v>4554</v>
      </c>
      <c r="S479" s="4" t="s">
        <v>4594</v>
      </c>
      <c r="T479" s="4" t="s">
        <v>4558</v>
      </c>
      <c r="U479" s="4" t="s">
        <v>4554</v>
      </c>
      <c r="V479" s="4" t="s">
        <v>4554</v>
      </c>
      <c r="W479" s="4" t="s">
        <v>4559</v>
      </c>
      <c r="X479" s="4" t="s">
        <v>1460</v>
      </c>
      <c r="Y479" s="5">
        <f t="shared" si="1"/>
        <v>0.0003125</v>
      </c>
      <c r="Z479" s="4">
        <f t="shared" si="2"/>
        <v>672</v>
      </c>
    </row>
    <row r="480" ht="15.75" customHeight="1">
      <c r="A480" s="4" t="s">
        <v>14299</v>
      </c>
      <c r="B480" s="4" t="s">
        <v>14300</v>
      </c>
      <c r="C480" s="4" t="s">
        <v>12576</v>
      </c>
      <c r="D480" s="4" t="s">
        <v>14301</v>
      </c>
      <c r="E480" s="4" t="s">
        <v>4554</v>
      </c>
      <c r="F480" s="4" t="s">
        <v>4554</v>
      </c>
      <c r="G480" s="4" t="s">
        <v>4554</v>
      </c>
      <c r="H480" s="4" t="s">
        <v>3088</v>
      </c>
      <c r="I480" s="4" t="s">
        <v>139</v>
      </c>
      <c r="J480" s="4" t="s">
        <v>817</v>
      </c>
      <c r="K480" s="4" t="s">
        <v>1261</v>
      </c>
      <c r="L480" s="4" t="s">
        <v>265</v>
      </c>
      <c r="M480" s="4" t="s">
        <v>12711</v>
      </c>
      <c r="N480" s="4" t="s">
        <v>20</v>
      </c>
      <c r="O480" s="4" t="s">
        <v>4554</v>
      </c>
      <c r="P480" s="4" t="s">
        <v>4554</v>
      </c>
      <c r="Q480" s="4" t="s">
        <v>4556</v>
      </c>
      <c r="R480" s="4" t="s">
        <v>4554</v>
      </c>
      <c r="S480" s="4" t="s">
        <v>4692</v>
      </c>
      <c r="T480" s="4" t="s">
        <v>4558</v>
      </c>
      <c r="U480" s="4" t="s">
        <v>4554</v>
      </c>
      <c r="V480" s="4" t="s">
        <v>4554</v>
      </c>
      <c r="W480" s="4" t="s">
        <v>4559</v>
      </c>
      <c r="X480" s="4" t="s">
        <v>7697</v>
      </c>
      <c r="Y480" s="5">
        <f t="shared" si="1"/>
        <v>0.00009259259259</v>
      </c>
      <c r="Z480" s="4">
        <f t="shared" si="2"/>
        <v>672</v>
      </c>
    </row>
    <row r="481" ht="15.75" customHeight="1">
      <c r="A481" s="4" t="s">
        <v>14302</v>
      </c>
      <c r="B481" s="4" t="s">
        <v>14303</v>
      </c>
      <c r="C481" s="4" t="s">
        <v>12576</v>
      </c>
      <c r="D481" s="4" t="s">
        <v>14304</v>
      </c>
      <c r="E481" s="4" t="s">
        <v>4554</v>
      </c>
      <c r="F481" s="4" t="s">
        <v>4554</v>
      </c>
      <c r="G481" s="4" t="s">
        <v>4554</v>
      </c>
      <c r="H481" s="4" t="s">
        <v>62</v>
      </c>
      <c r="I481" s="4" t="s">
        <v>589</v>
      </c>
      <c r="J481" s="4" t="s">
        <v>369</v>
      </c>
      <c r="K481" s="4" t="s">
        <v>4558</v>
      </c>
      <c r="L481" s="4" t="s">
        <v>286</v>
      </c>
      <c r="M481" s="4" t="s">
        <v>1057</v>
      </c>
      <c r="N481" s="4" t="s">
        <v>216</v>
      </c>
      <c r="O481" s="4" t="s">
        <v>4554</v>
      </c>
      <c r="P481" s="4" t="s">
        <v>4554</v>
      </c>
      <c r="Q481" s="4" t="s">
        <v>4556</v>
      </c>
      <c r="R481" s="4" t="s">
        <v>4554</v>
      </c>
      <c r="S481" s="4" t="s">
        <v>4594</v>
      </c>
      <c r="T481" s="4" t="s">
        <v>4558</v>
      </c>
      <c r="U481" s="4" t="s">
        <v>4554</v>
      </c>
      <c r="V481" s="4" t="s">
        <v>4554</v>
      </c>
      <c r="W481" s="4" t="s">
        <v>4559</v>
      </c>
      <c r="X481" s="4" t="s">
        <v>14305</v>
      </c>
      <c r="Y481" s="5">
        <f t="shared" si="1"/>
        <v>0.00009259259259</v>
      </c>
      <c r="Z481" s="4">
        <f t="shared" si="2"/>
        <v>672</v>
      </c>
    </row>
    <row r="482" ht="15.75" customHeight="1">
      <c r="A482" s="4" t="s">
        <v>14306</v>
      </c>
      <c r="B482" s="4" t="s">
        <v>14307</v>
      </c>
      <c r="C482" s="4" t="s">
        <v>12576</v>
      </c>
      <c r="D482" s="4" t="s">
        <v>14308</v>
      </c>
      <c r="E482" s="4" t="s">
        <v>4554</v>
      </c>
      <c r="F482" s="4" t="s">
        <v>4554</v>
      </c>
      <c r="G482" s="4" t="s">
        <v>4554</v>
      </c>
      <c r="H482" s="4" t="s">
        <v>239</v>
      </c>
      <c r="I482" s="4" t="s">
        <v>4589</v>
      </c>
      <c r="J482" s="4" t="s">
        <v>578</v>
      </c>
      <c r="K482" s="4" t="s">
        <v>4558</v>
      </c>
      <c r="L482" s="4" t="s">
        <v>3193</v>
      </c>
      <c r="M482" s="4" t="s">
        <v>1261</v>
      </c>
      <c r="N482" s="4" t="s">
        <v>195</v>
      </c>
      <c r="O482" s="4" t="s">
        <v>4554</v>
      </c>
      <c r="P482" s="4" t="s">
        <v>4554</v>
      </c>
      <c r="Q482" s="4" t="s">
        <v>4556</v>
      </c>
      <c r="R482" s="4" t="s">
        <v>4554</v>
      </c>
      <c r="S482" s="4" t="s">
        <v>4594</v>
      </c>
      <c r="T482" s="4" t="s">
        <v>4558</v>
      </c>
      <c r="U482" s="4" t="s">
        <v>4554</v>
      </c>
      <c r="V482" s="4" t="s">
        <v>4554</v>
      </c>
      <c r="W482" s="4" t="s">
        <v>4559</v>
      </c>
      <c r="X482" s="4" t="s">
        <v>14309</v>
      </c>
      <c r="Y482" s="5">
        <f t="shared" si="1"/>
        <v>0.00009259259259</v>
      </c>
      <c r="Z482" s="4">
        <f t="shared" si="2"/>
        <v>672</v>
      </c>
    </row>
    <row r="483" ht="15.75" customHeight="1">
      <c r="A483" s="4" t="s">
        <v>14310</v>
      </c>
      <c r="B483" s="4" t="s">
        <v>14311</v>
      </c>
      <c r="C483" s="4" t="s">
        <v>12576</v>
      </c>
      <c r="D483" s="4" t="s">
        <v>14312</v>
      </c>
      <c r="E483" s="4" t="s">
        <v>4554</v>
      </c>
      <c r="F483" s="4" t="s">
        <v>4554</v>
      </c>
      <c r="G483" s="4" t="s">
        <v>4554</v>
      </c>
      <c r="H483" s="4" t="s">
        <v>11751</v>
      </c>
      <c r="I483" s="4" t="s">
        <v>145</v>
      </c>
      <c r="J483" s="4" t="s">
        <v>1246</v>
      </c>
      <c r="K483" s="4" t="s">
        <v>1057</v>
      </c>
      <c r="L483" s="4" t="s">
        <v>3144</v>
      </c>
      <c r="M483" s="4" t="s">
        <v>1059</v>
      </c>
      <c r="N483" s="4" t="s">
        <v>2214</v>
      </c>
      <c r="O483" s="4" t="s">
        <v>4554</v>
      </c>
      <c r="P483" s="4" t="s">
        <v>4554</v>
      </c>
      <c r="Q483" s="4" t="s">
        <v>4556</v>
      </c>
      <c r="R483" s="4" t="s">
        <v>4554</v>
      </c>
      <c r="S483" s="4" t="s">
        <v>4692</v>
      </c>
      <c r="T483" s="4" t="s">
        <v>4687</v>
      </c>
      <c r="U483" s="4" t="s">
        <v>4554</v>
      </c>
      <c r="V483" s="4" t="s">
        <v>4554</v>
      </c>
      <c r="W483" s="4" t="s">
        <v>4559</v>
      </c>
      <c r="X483" s="4" t="s">
        <v>1472</v>
      </c>
      <c r="Y483" s="5">
        <f t="shared" si="1"/>
        <v>0.00009259259259</v>
      </c>
      <c r="Z483" s="4">
        <f t="shared" si="2"/>
        <v>672</v>
      </c>
    </row>
    <row r="484" ht="15.75" customHeight="1">
      <c r="A484" s="4" t="s">
        <v>14313</v>
      </c>
      <c r="B484" s="4" t="s">
        <v>14314</v>
      </c>
      <c r="C484" s="4" t="s">
        <v>12576</v>
      </c>
      <c r="D484" s="4" t="s">
        <v>14315</v>
      </c>
      <c r="E484" s="4" t="s">
        <v>4554</v>
      </c>
      <c r="F484" s="4" t="s">
        <v>4554</v>
      </c>
      <c r="G484" s="4" t="s">
        <v>4554</v>
      </c>
      <c r="H484" s="4" t="s">
        <v>12945</v>
      </c>
      <c r="I484" s="4" t="s">
        <v>118</v>
      </c>
      <c r="J484" s="4" t="s">
        <v>377</v>
      </c>
      <c r="K484" s="4" t="s">
        <v>1325</v>
      </c>
      <c r="L484" s="4" t="s">
        <v>3161</v>
      </c>
      <c r="M484" s="4" t="s">
        <v>3057</v>
      </c>
      <c r="N484" s="4" t="s">
        <v>76</v>
      </c>
      <c r="O484" s="4" t="s">
        <v>4554</v>
      </c>
      <c r="P484" s="4" t="s">
        <v>4554</v>
      </c>
      <c r="Q484" s="4" t="s">
        <v>4556</v>
      </c>
      <c r="R484" s="4" t="s">
        <v>4554</v>
      </c>
      <c r="S484" s="4" t="s">
        <v>4594</v>
      </c>
      <c r="T484" s="4" t="s">
        <v>4558</v>
      </c>
      <c r="U484" s="4" t="s">
        <v>4554</v>
      </c>
      <c r="V484" s="4" t="s">
        <v>4554</v>
      </c>
      <c r="W484" s="4" t="s">
        <v>4559</v>
      </c>
      <c r="X484" s="4" t="s">
        <v>14316</v>
      </c>
      <c r="Y484" s="5">
        <f t="shared" si="1"/>
        <v>0.00009259259259</v>
      </c>
      <c r="Z484" s="4">
        <f t="shared" si="2"/>
        <v>672</v>
      </c>
    </row>
    <row r="485" ht="15.75" customHeight="1">
      <c r="A485" s="4" t="s">
        <v>14317</v>
      </c>
      <c r="B485" s="4" t="s">
        <v>14318</v>
      </c>
      <c r="C485" s="4" t="s">
        <v>12576</v>
      </c>
      <c r="D485" s="4" t="s">
        <v>14319</v>
      </c>
      <c r="E485" s="4" t="s">
        <v>4554</v>
      </c>
      <c r="F485" s="4" t="s">
        <v>4554</v>
      </c>
      <c r="G485" s="4" t="s">
        <v>4554</v>
      </c>
      <c r="H485" s="4" t="s">
        <v>132</v>
      </c>
      <c r="I485" s="4" t="s">
        <v>92</v>
      </c>
      <c r="J485" s="4" t="s">
        <v>396</v>
      </c>
      <c r="K485" s="4" t="s">
        <v>86</v>
      </c>
      <c r="L485" s="4" t="s">
        <v>150</v>
      </c>
      <c r="M485" s="4" t="s">
        <v>3037</v>
      </c>
      <c r="N485" s="4" t="s">
        <v>54</v>
      </c>
      <c r="O485" s="4" t="s">
        <v>4554</v>
      </c>
      <c r="P485" s="4" t="s">
        <v>4554</v>
      </c>
      <c r="Q485" s="4" t="s">
        <v>4556</v>
      </c>
      <c r="R485" s="4" t="s">
        <v>4554</v>
      </c>
      <c r="S485" s="4" t="s">
        <v>4594</v>
      </c>
      <c r="T485" s="4" t="s">
        <v>4558</v>
      </c>
      <c r="U485" s="4" t="s">
        <v>4554</v>
      </c>
      <c r="V485" s="4" t="s">
        <v>4554</v>
      </c>
      <c r="W485" s="4" t="s">
        <v>4559</v>
      </c>
      <c r="X485" s="4" t="s">
        <v>1475</v>
      </c>
      <c r="Y485" s="5">
        <f t="shared" si="1"/>
        <v>0.00009259259259</v>
      </c>
      <c r="Z485" s="4">
        <f t="shared" si="2"/>
        <v>672</v>
      </c>
    </row>
    <row r="486" ht="15.75" customHeight="1">
      <c r="A486" s="4" t="s">
        <v>14320</v>
      </c>
      <c r="B486" s="4" t="s">
        <v>14321</v>
      </c>
      <c r="C486" s="4" t="s">
        <v>12576</v>
      </c>
      <c r="D486" s="4" t="s">
        <v>14322</v>
      </c>
      <c r="E486" s="4" t="s">
        <v>4554</v>
      </c>
      <c r="F486" s="4" t="s">
        <v>4554</v>
      </c>
      <c r="G486" s="4" t="s">
        <v>4554</v>
      </c>
      <c r="H486" s="4" t="s">
        <v>3197</v>
      </c>
      <c r="I486" s="4" t="s">
        <v>58</v>
      </c>
      <c r="J486" s="4" t="s">
        <v>629</v>
      </c>
      <c r="K486" s="4" t="s">
        <v>134</v>
      </c>
      <c r="L486" s="4" t="s">
        <v>3250</v>
      </c>
      <c r="M486" s="4" t="s">
        <v>1325</v>
      </c>
      <c r="N486" s="4" t="s">
        <v>216</v>
      </c>
      <c r="O486" s="4" t="s">
        <v>4554</v>
      </c>
      <c r="P486" s="4" t="s">
        <v>4554</v>
      </c>
      <c r="Q486" s="4" t="s">
        <v>4556</v>
      </c>
      <c r="R486" s="4" t="s">
        <v>4554</v>
      </c>
      <c r="S486" s="4" t="s">
        <v>4594</v>
      </c>
      <c r="T486" s="4" t="s">
        <v>4558</v>
      </c>
      <c r="U486" s="4" t="s">
        <v>4554</v>
      </c>
      <c r="V486" s="4" t="s">
        <v>4554</v>
      </c>
      <c r="W486" s="4" t="s">
        <v>4559</v>
      </c>
      <c r="X486" s="4" t="s">
        <v>14323</v>
      </c>
      <c r="Y486" s="5">
        <f t="shared" si="1"/>
        <v>0.0001041666667</v>
      </c>
      <c r="Z486" s="4">
        <f t="shared" si="2"/>
        <v>672</v>
      </c>
    </row>
    <row r="487" ht="15.75" customHeight="1">
      <c r="A487" s="4" t="s">
        <v>14324</v>
      </c>
      <c r="B487" s="4" t="s">
        <v>14325</v>
      </c>
      <c r="C487" s="4" t="s">
        <v>12576</v>
      </c>
      <c r="D487" s="4" t="s">
        <v>14326</v>
      </c>
      <c r="E487" s="4" t="s">
        <v>4554</v>
      </c>
      <c r="F487" s="4" t="s">
        <v>4554</v>
      </c>
      <c r="G487" s="4" t="s">
        <v>4554</v>
      </c>
      <c r="H487" s="4" t="s">
        <v>409</v>
      </c>
      <c r="I487" s="4" t="s">
        <v>177</v>
      </c>
      <c r="J487" s="4" t="s">
        <v>326</v>
      </c>
      <c r="K487" s="4" t="s">
        <v>3037</v>
      </c>
      <c r="L487" s="4" t="s">
        <v>897</v>
      </c>
      <c r="M487" s="4" t="s">
        <v>3039</v>
      </c>
      <c r="N487" s="4" t="s">
        <v>323</v>
      </c>
      <c r="O487" s="4" t="s">
        <v>4554</v>
      </c>
      <c r="P487" s="4" t="s">
        <v>4554</v>
      </c>
      <c r="Q487" s="4" t="s">
        <v>4556</v>
      </c>
      <c r="R487" s="4" t="s">
        <v>4554</v>
      </c>
      <c r="S487" s="4" t="s">
        <v>4692</v>
      </c>
      <c r="T487" s="4" t="s">
        <v>4558</v>
      </c>
      <c r="U487" s="4" t="s">
        <v>4554</v>
      </c>
      <c r="V487" s="4" t="s">
        <v>4554</v>
      </c>
      <c r="W487" s="4" t="s">
        <v>4559</v>
      </c>
      <c r="X487" s="4" t="s">
        <v>14327</v>
      </c>
      <c r="Y487" s="5">
        <f t="shared" si="1"/>
        <v>0.00009259259259</v>
      </c>
      <c r="Z487" s="4">
        <f t="shared" si="2"/>
        <v>672</v>
      </c>
    </row>
    <row r="488" ht="15.75" customHeight="1">
      <c r="A488" s="4" t="s">
        <v>14328</v>
      </c>
      <c r="B488" s="4" t="s">
        <v>14329</v>
      </c>
      <c r="C488" s="4" t="s">
        <v>12576</v>
      </c>
      <c r="D488" s="4" t="s">
        <v>14330</v>
      </c>
      <c r="E488" s="4" t="s">
        <v>4554</v>
      </c>
      <c r="F488" s="4" t="s">
        <v>4554</v>
      </c>
      <c r="G488" s="4" t="s">
        <v>4554</v>
      </c>
      <c r="H488" s="4" t="s">
        <v>236</v>
      </c>
      <c r="I488" s="4" t="s">
        <v>1547</v>
      </c>
      <c r="J488" s="4" t="s">
        <v>535</v>
      </c>
      <c r="K488" s="4" t="s">
        <v>144</v>
      </c>
      <c r="L488" s="4" t="s">
        <v>12684</v>
      </c>
      <c r="M488" s="4" t="s">
        <v>1261</v>
      </c>
      <c r="N488" s="4" t="s">
        <v>186</v>
      </c>
      <c r="O488" s="4" t="s">
        <v>4554</v>
      </c>
      <c r="P488" s="4" t="s">
        <v>4554</v>
      </c>
      <c r="Q488" s="4" t="s">
        <v>4556</v>
      </c>
      <c r="R488" s="4" t="s">
        <v>4554</v>
      </c>
      <c r="S488" s="4" t="s">
        <v>4594</v>
      </c>
      <c r="T488" s="4" t="s">
        <v>4558</v>
      </c>
      <c r="U488" s="4" t="s">
        <v>4554</v>
      </c>
      <c r="V488" s="4" t="s">
        <v>4554</v>
      </c>
      <c r="W488" s="4" t="s">
        <v>4559</v>
      </c>
      <c r="X488" s="4" t="s">
        <v>1480</v>
      </c>
      <c r="Y488" s="5">
        <f t="shared" si="1"/>
        <v>0.00009259259259</v>
      </c>
      <c r="Z488" s="4">
        <f t="shared" si="2"/>
        <v>672</v>
      </c>
    </row>
    <row r="489" ht="15.75" customHeight="1">
      <c r="A489" s="4" t="s">
        <v>14331</v>
      </c>
      <c r="B489" s="4" t="s">
        <v>14332</v>
      </c>
      <c r="C489" s="4" t="s">
        <v>12576</v>
      </c>
      <c r="D489" s="4" t="s">
        <v>14333</v>
      </c>
      <c r="E489" s="4" t="s">
        <v>4554</v>
      </c>
      <c r="F489" s="4" t="s">
        <v>4554</v>
      </c>
      <c r="G489" s="4" t="s">
        <v>4554</v>
      </c>
      <c r="H489" s="4" t="s">
        <v>4864</v>
      </c>
      <c r="I489" s="4" t="s">
        <v>4687</v>
      </c>
      <c r="J489" s="4" t="s">
        <v>11968</v>
      </c>
      <c r="K489" s="4" t="s">
        <v>3057</v>
      </c>
      <c r="L489" s="4" t="s">
        <v>246</v>
      </c>
      <c r="M489" s="4" t="s">
        <v>3116</v>
      </c>
      <c r="N489" s="4" t="s">
        <v>195</v>
      </c>
      <c r="O489" s="4" t="s">
        <v>4554</v>
      </c>
      <c r="P489" s="4" t="s">
        <v>4554</v>
      </c>
      <c r="Q489" s="4" t="s">
        <v>4556</v>
      </c>
      <c r="R489" s="4" t="s">
        <v>4554</v>
      </c>
      <c r="S489" s="4" t="s">
        <v>4692</v>
      </c>
      <c r="T489" s="4" t="s">
        <v>4558</v>
      </c>
      <c r="U489" s="4" t="s">
        <v>4554</v>
      </c>
      <c r="V489" s="4" t="s">
        <v>4554</v>
      </c>
      <c r="W489" s="4" t="s">
        <v>4559</v>
      </c>
      <c r="X489" s="4" t="s">
        <v>14334</v>
      </c>
      <c r="Y489" s="5">
        <f t="shared" si="1"/>
        <v>0.00009259259259</v>
      </c>
      <c r="Z489" s="4">
        <f t="shared" si="2"/>
        <v>672</v>
      </c>
    </row>
    <row r="490" ht="15.75" customHeight="1">
      <c r="A490" s="4" t="s">
        <v>14335</v>
      </c>
      <c r="B490" s="4" t="s">
        <v>14336</v>
      </c>
      <c r="C490" s="4" t="s">
        <v>12576</v>
      </c>
      <c r="D490" s="4" t="s">
        <v>14337</v>
      </c>
      <c r="E490" s="4" t="s">
        <v>4554</v>
      </c>
      <c r="F490" s="4" t="s">
        <v>4554</v>
      </c>
      <c r="G490" s="4" t="s">
        <v>4554</v>
      </c>
      <c r="H490" s="4" t="s">
        <v>452</v>
      </c>
      <c r="I490" s="4" t="s">
        <v>200</v>
      </c>
      <c r="J490" s="4" t="s">
        <v>275</v>
      </c>
      <c r="K490" s="4" t="s">
        <v>188</v>
      </c>
      <c r="L490" s="4" t="s">
        <v>116</v>
      </c>
      <c r="M490" s="4" t="s">
        <v>3116</v>
      </c>
      <c r="N490" s="4" t="s">
        <v>15</v>
      </c>
      <c r="O490" s="4" t="s">
        <v>4554</v>
      </c>
      <c r="P490" s="4" t="s">
        <v>4554</v>
      </c>
      <c r="Q490" s="4" t="s">
        <v>4556</v>
      </c>
      <c r="R490" s="4" t="s">
        <v>4554</v>
      </c>
      <c r="S490" s="4" t="s">
        <v>4692</v>
      </c>
      <c r="T490" s="4" t="s">
        <v>4558</v>
      </c>
      <c r="U490" s="4" t="s">
        <v>4554</v>
      </c>
      <c r="V490" s="4" t="s">
        <v>4554</v>
      </c>
      <c r="W490" s="4" t="s">
        <v>4559</v>
      </c>
      <c r="X490" s="4" t="s">
        <v>7753</v>
      </c>
      <c r="Y490" s="5">
        <f t="shared" si="1"/>
        <v>0.00009259259259</v>
      </c>
      <c r="Z490" s="4">
        <f t="shared" si="2"/>
        <v>672</v>
      </c>
    </row>
    <row r="491" ht="15.75" customHeight="1">
      <c r="A491" s="4" t="s">
        <v>14338</v>
      </c>
      <c r="B491" s="4" t="s">
        <v>14339</v>
      </c>
      <c r="C491" s="4" t="s">
        <v>12576</v>
      </c>
      <c r="D491" s="4" t="s">
        <v>14340</v>
      </c>
      <c r="E491" s="4" t="s">
        <v>4554</v>
      </c>
      <c r="F491" s="4" t="s">
        <v>4554</v>
      </c>
      <c r="G491" s="4" t="s">
        <v>4554</v>
      </c>
      <c r="H491" s="4" t="s">
        <v>185</v>
      </c>
      <c r="I491" s="4" t="s">
        <v>186</v>
      </c>
      <c r="J491" s="4" t="s">
        <v>187</v>
      </c>
      <c r="K491" s="4" t="s">
        <v>188</v>
      </c>
      <c r="L491" s="4" t="s">
        <v>3082</v>
      </c>
      <c r="M491" s="4" t="s">
        <v>190</v>
      </c>
      <c r="N491" s="4" t="s">
        <v>254</v>
      </c>
      <c r="O491" s="4" t="s">
        <v>4554</v>
      </c>
      <c r="P491" s="4" t="s">
        <v>4554</v>
      </c>
      <c r="Q491" s="4" t="s">
        <v>4556</v>
      </c>
      <c r="R491" s="4" t="s">
        <v>4554</v>
      </c>
      <c r="S491" s="4" t="s">
        <v>4692</v>
      </c>
      <c r="T491" s="4" t="s">
        <v>4558</v>
      </c>
      <c r="U491" s="4" t="s">
        <v>4554</v>
      </c>
      <c r="V491" s="4" t="s">
        <v>4554</v>
      </c>
      <c r="W491" s="4" t="s">
        <v>4559</v>
      </c>
      <c r="X491" s="4" t="s">
        <v>14341</v>
      </c>
      <c r="Y491" s="5">
        <f t="shared" si="1"/>
        <v>0.00009259259259</v>
      </c>
      <c r="Z491" s="4">
        <f t="shared" si="2"/>
        <v>672</v>
      </c>
    </row>
    <row r="492" ht="15.75" customHeight="1">
      <c r="A492" s="4" t="s">
        <v>14342</v>
      </c>
      <c r="B492" s="4" t="s">
        <v>14343</v>
      </c>
      <c r="C492" s="4" t="s">
        <v>12576</v>
      </c>
      <c r="D492" s="4" t="s">
        <v>14344</v>
      </c>
      <c r="E492" s="4" t="s">
        <v>4554</v>
      </c>
      <c r="F492" s="4" t="s">
        <v>4554</v>
      </c>
      <c r="G492" s="4" t="s">
        <v>4554</v>
      </c>
      <c r="H492" s="4" t="s">
        <v>377</v>
      </c>
      <c r="I492" s="4" t="s">
        <v>200</v>
      </c>
      <c r="J492" s="4" t="s">
        <v>2351</v>
      </c>
      <c r="K492" s="4" t="s">
        <v>188</v>
      </c>
      <c r="L492" s="4" t="s">
        <v>3648</v>
      </c>
      <c r="M492" s="4" t="s">
        <v>3116</v>
      </c>
      <c r="N492" s="4" t="s">
        <v>3066</v>
      </c>
      <c r="O492" s="4" t="s">
        <v>4554</v>
      </c>
      <c r="P492" s="4" t="s">
        <v>4554</v>
      </c>
      <c r="Q492" s="4" t="s">
        <v>4556</v>
      </c>
      <c r="R492" s="4" t="s">
        <v>4554</v>
      </c>
      <c r="S492" s="4" t="s">
        <v>4692</v>
      </c>
      <c r="T492" s="4" t="s">
        <v>4558</v>
      </c>
      <c r="U492" s="4" t="s">
        <v>4554</v>
      </c>
      <c r="V492" s="4" t="s">
        <v>4554</v>
      </c>
      <c r="W492" s="4" t="s">
        <v>4559</v>
      </c>
      <c r="X492" s="4" t="s">
        <v>14345</v>
      </c>
      <c r="Y492" s="5">
        <f t="shared" si="1"/>
        <v>0.00009259259259</v>
      </c>
      <c r="Z492" s="4">
        <f t="shared" si="2"/>
        <v>672</v>
      </c>
    </row>
    <row r="493" ht="15.75" customHeight="1">
      <c r="A493" s="4" t="s">
        <v>14346</v>
      </c>
      <c r="B493" s="4" t="s">
        <v>14347</v>
      </c>
      <c r="C493" s="4" t="s">
        <v>12576</v>
      </c>
      <c r="D493" s="4" t="s">
        <v>14348</v>
      </c>
      <c r="E493" s="4" t="s">
        <v>4554</v>
      </c>
      <c r="F493" s="4" t="s">
        <v>4554</v>
      </c>
      <c r="G493" s="4" t="s">
        <v>4554</v>
      </c>
      <c r="H493" s="4" t="s">
        <v>4842</v>
      </c>
      <c r="I493" s="4" t="s">
        <v>186</v>
      </c>
      <c r="J493" s="4" t="s">
        <v>2214</v>
      </c>
      <c r="K493" s="4" t="s">
        <v>12711</v>
      </c>
      <c r="L493" s="4" t="s">
        <v>34</v>
      </c>
      <c r="M493" s="4" t="s">
        <v>190</v>
      </c>
      <c r="N493" s="4" t="s">
        <v>2479</v>
      </c>
      <c r="O493" s="4" t="s">
        <v>4554</v>
      </c>
      <c r="P493" s="4" t="s">
        <v>4554</v>
      </c>
      <c r="Q493" s="4" t="s">
        <v>4556</v>
      </c>
      <c r="R493" s="4" t="s">
        <v>4554</v>
      </c>
      <c r="S493" s="4" t="s">
        <v>4692</v>
      </c>
      <c r="T493" s="4" t="s">
        <v>4687</v>
      </c>
      <c r="U493" s="4" t="s">
        <v>4554</v>
      </c>
      <c r="V493" s="4" t="s">
        <v>4554</v>
      </c>
      <c r="W493" s="4" t="s">
        <v>4559</v>
      </c>
      <c r="X493" s="4" t="s">
        <v>1488</v>
      </c>
      <c r="Y493" s="5">
        <f t="shared" si="1"/>
        <v>0.0001967592593</v>
      </c>
      <c r="Z493" s="4">
        <f t="shared" si="2"/>
        <v>672</v>
      </c>
    </row>
    <row r="494" ht="15.75" customHeight="1">
      <c r="A494" s="4" t="s">
        <v>14349</v>
      </c>
      <c r="B494" s="4" t="s">
        <v>14350</v>
      </c>
      <c r="C494" s="4" t="s">
        <v>12576</v>
      </c>
      <c r="D494" s="4" t="s">
        <v>14351</v>
      </c>
      <c r="E494" s="4" t="s">
        <v>4554</v>
      </c>
      <c r="F494" s="4" t="s">
        <v>4554</v>
      </c>
      <c r="G494" s="4" t="s">
        <v>4554</v>
      </c>
      <c r="H494" s="4" t="s">
        <v>364</v>
      </c>
      <c r="I494" s="4" t="s">
        <v>4687</v>
      </c>
      <c r="J494" s="4" t="s">
        <v>355</v>
      </c>
      <c r="K494" s="4" t="s">
        <v>3057</v>
      </c>
      <c r="L494" s="4" t="s">
        <v>3013</v>
      </c>
      <c r="M494" s="4" t="s">
        <v>3116</v>
      </c>
      <c r="N494" s="4" t="s">
        <v>447</v>
      </c>
      <c r="O494" s="4" t="s">
        <v>4554</v>
      </c>
      <c r="P494" s="4" t="s">
        <v>4554</v>
      </c>
      <c r="Q494" s="4" t="s">
        <v>4556</v>
      </c>
      <c r="R494" s="4" t="s">
        <v>4554</v>
      </c>
      <c r="S494" s="4" t="s">
        <v>4692</v>
      </c>
      <c r="T494" s="4" t="s">
        <v>4687</v>
      </c>
      <c r="U494" s="4" t="s">
        <v>4554</v>
      </c>
      <c r="V494" s="4" t="s">
        <v>4554</v>
      </c>
      <c r="W494" s="4" t="s">
        <v>4559</v>
      </c>
      <c r="X494" s="4" t="s">
        <v>14352</v>
      </c>
      <c r="Y494" s="5">
        <f t="shared" si="1"/>
        <v>0.00009259259259</v>
      </c>
      <c r="Z494" s="4">
        <f t="shared" si="2"/>
        <v>672</v>
      </c>
    </row>
    <row r="495" ht="15.75" customHeight="1">
      <c r="A495" s="4" t="s">
        <v>14353</v>
      </c>
      <c r="B495" s="4" t="s">
        <v>14354</v>
      </c>
      <c r="C495" s="4" t="s">
        <v>12576</v>
      </c>
      <c r="D495" s="4" t="s">
        <v>14355</v>
      </c>
      <c r="E495" s="4" t="s">
        <v>4554</v>
      </c>
      <c r="F495" s="4" t="s">
        <v>4554</v>
      </c>
      <c r="G495" s="4" t="s">
        <v>4554</v>
      </c>
      <c r="H495" s="4" t="s">
        <v>377</v>
      </c>
      <c r="I495" s="4" t="s">
        <v>200</v>
      </c>
      <c r="J495" s="4" t="s">
        <v>2351</v>
      </c>
      <c r="K495" s="4" t="s">
        <v>188</v>
      </c>
      <c r="L495" s="4" t="s">
        <v>3648</v>
      </c>
      <c r="M495" s="4" t="s">
        <v>3116</v>
      </c>
      <c r="N495" s="4" t="s">
        <v>216</v>
      </c>
      <c r="O495" s="4" t="s">
        <v>4554</v>
      </c>
      <c r="P495" s="4" t="s">
        <v>4554</v>
      </c>
      <c r="Q495" s="4" t="s">
        <v>4556</v>
      </c>
      <c r="R495" s="4" t="s">
        <v>4554</v>
      </c>
      <c r="S495" s="4" t="s">
        <v>4692</v>
      </c>
      <c r="T495" s="4" t="s">
        <v>4558</v>
      </c>
      <c r="U495" s="4" t="s">
        <v>4554</v>
      </c>
      <c r="V495" s="4" t="s">
        <v>4554</v>
      </c>
      <c r="W495" s="4" t="s">
        <v>4559</v>
      </c>
      <c r="X495" s="4" t="s">
        <v>1493</v>
      </c>
      <c r="Y495" s="5">
        <f t="shared" si="1"/>
        <v>0.0001851851852</v>
      </c>
      <c r="Z495" s="4">
        <f t="shared" si="2"/>
        <v>672</v>
      </c>
    </row>
    <row r="496" ht="15.75" customHeight="1">
      <c r="A496" s="4" t="s">
        <v>14356</v>
      </c>
      <c r="B496" s="4" t="s">
        <v>14357</v>
      </c>
      <c r="C496" s="4" t="s">
        <v>12576</v>
      </c>
      <c r="D496" s="4" t="s">
        <v>14358</v>
      </c>
      <c r="E496" s="4" t="s">
        <v>4554</v>
      </c>
      <c r="F496" s="4" t="s">
        <v>4554</v>
      </c>
      <c r="G496" s="4" t="s">
        <v>4554</v>
      </c>
      <c r="H496" s="4" t="s">
        <v>350</v>
      </c>
      <c r="I496" s="4" t="s">
        <v>221</v>
      </c>
      <c r="J496" s="4" t="s">
        <v>4789</v>
      </c>
      <c r="K496" s="4" t="s">
        <v>12711</v>
      </c>
      <c r="L496" s="4" t="s">
        <v>55</v>
      </c>
      <c r="M496" s="4" t="s">
        <v>3655</v>
      </c>
      <c r="N496" s="4" t="s">
        <v>98</v>
      </c>
      <c r="O496" s="4" t="s">
        <v>4554</v>
      </c>
      <c r="P496" s="4" t="s">
        <v>4554</v>
      </c>
      <c r="Q496" s="4" t="s">
        <v>4556</v>
      </c>
      <c r="R496" s="4" t="s">
        <v>4554</v>
      </c>
      <c r="S496" s="4" t="s">
        <v>4692</v>
      </c>
      <c r="T496" s="4" t="s">
        <v>4558</v>
      </c>
      <c r="U496" s="4" t="s">
        <v>4554</v>
      </c>
      <c r="V496" s="4" t="s">
        <v>4554</v>
      </c>
      <c r="W496" s="4" t="s">
        <v>4559</v>
      </c>
      <c r="X496" s="4" t="s">
        <v>14359</v>
      </c>
      <c r="Y496" s="5">
        <f t="shared" si="1"/>
        <v>0.00009259259259</v>
      </c>
      <c r="Z496" s="4">
        <f t="shared" si="2"/>
        <v>672</v>
      </c>
    </row>
    <row r="497" ht="15.75" customHeight="1">
      <c r="A497" s="4" t="s">
        <v>14360</v>
      </c>
      <c r="B497" s="4" t="s">
        <v>14361</v>
      </c>
      <c r="C497" s="4" t="s">
        <v>12576</v>
      </c>
      <c r="D497" s="4" t="s">
        <v>14362</v>
      </c>
      <c r="E497" s="4" t="s">
        <v>4554</v>
      </c>
      <c r="F497" s="4" t="s">
        <v>4554</v>
      </c>
      <c r="G497" s="4" t="s">
        <v>4554</v>
      </c>
      <c r="H497" s="4" t="s">
        <v>373</v>
      </c>
      <c r="I497" s="4" t="s">
        <v>216</v>
      </c>
      <c r="J497" s="4" t="s">
        <v>1863</v>
      </c>
      <c r="K497" s="4" t="s">
        <v>12711</v>
      </c>
      <c r="L497" s="4" t="s">
        <v>236</v>
      </c>
      <c r="M497" s="4" t="s">
        <v>190</v>
      </c>
      <c r="N497" s="4" t="s">
        <v>76</v>
      </c>
      <c r="O497" s="4" t="s">
        <v>4554</v>
      </c>
      <c r="P497" s="4" t="s">
        <v>4554</v>
      </c>
      <c r="Q497" s="4" t="s">
        <v>4556</v>
      </c>
      <c r="R497" s="4" t="s">
        <v>4554</v>
      </c>
      <c r="S497" s="4" t="s">
        <v>4692</v>
      </c>
      <c r="T497" s="4" t="s">
        <v>4558</v>
      </c>
      <c r="U497" s="4" t="s">
        <v>4554</v>
      </c>
      <c r="V497" s="4" t="s">
        <v>4554</v>
      </c>
      <c r="W497" s="4" t="s">
        <v>4559</v>
      </c>
      <c r="X497" s="4" t="s">
        <v>14363</v>
      </c>
      <c r="Y497" s="5">
        <f t="shared" si="1"/>
        <v>0.00009259259259</v>
      </c>
      <c r="Z497" s="4">
        <f t="shared" si="2"/>
        <v>672</v>
      </c>
    </row>
    <row r="498" ht="15.75" customHeight="1">
      <c r="A498" s="4" t="s">
        <v>14364</v>
      </c>
      <c r="B498" s="4" t="s">
        <v>14365</v>
      </c>
      <c r="C498" s="4" t="s">
        <v>12576</v>
      </c>
      <c r="D498" s="4" t="s">
        <v>14366</v>
      </c>
      <c r="E498" s="4" t="s">
        <v>4554</v>
      </c>
      <c r="F498" s="4" t="s">
        <v>4554</v>
      </c>
      <c r="G498" s="4" t="s">
        <v>4554</v>
      </c>
      <c r="H498" s="4" t="s">
        <v>469</v>
      </c>
      <c r="I498" s="4" t="s">
        <v>228</v>
      </c>
      <c r="J498" s="4" t="s">
        <v>315</v>
      </c>
      <c r="K498" s="4" t="s">
        <v>1059</v>
      </c>
      <c r="L498" s="4" t="s">
        <v>41</v>
      </c>
      <c r="M498" s="4" t="s">
        <v>3655</v>
      </c>
      <c r="N498" s="4" t="s">
        <v>3066</v>
      </c>
      <c r="O498" s="4" t="s">
        <v>4554</v>
      </c>
      <c r="P498" s="4" t="s">
        <v>4554</v>
      </c>
      <c r="Q498" s="4" t="s">
        <v>4556</v>
      </c>
      <c r="R498" s="4" t="s">
        <v>4554</v>
      </c>
      <c r="S498" s="4" t="s">
        <v>4692</v>
      </c>
      <c r="T498" s="4" t="s">
        <v>4558</v>
      </c>
      <c r="U498" s="4" t="s">
        <v>4554</v>
      </c>
      <c r="V498" s="4" t="s">
        <v>4554</v>
      </c>
      <c r="W498" s="4" t="s">
        <v>4559</v>
      </c>
      <c r="X498" s="4" t="s">
        <v>7809</v>
      </c>
      <c r="Y498" s="5">
        <f t="shared" si="1"/>
        <v>0.00009259259259</v>
      </c>
      <c r="Z498" s="4">
        <f t="shared" si="2"/>
        <v>672</v>
      </c>
    </row>
    <row r="499" ht="15.75" customHeight="1">
      <c r="A499" s="4" t="s">
        <v>14367</v>
      </c>
      <c r="B499" s="4" t="s">
        <v>14368</v>
      </c>
      <c r="C499" s="4" t="s">
        <v>12576</v>
      </c>
      <c r="D499" s="4" t="s">
        <v>14369</v>
      </c>
      <c r="E499" s="4" t="s">
        <v>4554</v>
      </c>
      <c r="F499" s="4" t="s">
        <v>4554</v>
      </c>
      <c r="G499" s="4" t="s">
        <v>4554</v>
      </c>
      <c r="H499" s="4" t="s">
        <v>373</v>
      </c>
      <c r="I499" s="4" t="s">
        <v>216</v>
      </c>
      <c r="J499" s="4" t="s">
        <v>1863</v>
      </c>
      <c r="K499" s="4" t="s">
        <v>12711</v>
      </c>
      <c r="L499" s="4" t="s">
        <v>236</v>
      </c>
      <c r="M499" s="4" t="s">
        <v>190</v>
      </c>
      <c r="N499" s="4" t="s">
        <v>1535</v>
      </c>
      <c r="O499" s="4" t="s">
        <v>4554</v>
      </c>
      <c r="P499" s="4" t="s">
        <v>4554</v>
      </c>
      <c r="Q499" s="4" t="s">
        <v>4556</v>
      </c>
      <c r="R499" s="4" t="s">
        <v>4554</v>
      </c>
      <c r="S499" s="4" t="s">
        <v>4692</v>
      </c>
      <c r="T499" s="4" t="s">
        <v>4558</v>
      </c>
      <c r="U499" s="4" t="s">
        <v>4554</v>
      </c>
      <c r="V499" s="4" t="s">
        <v>4554</v>
      </c>
      <c r="W499" s="4" t="s">
        <v>4559</v>
      </c>
      <c r="X499" s="4" t="s">
        <v>14370</v>
      </c>
      <c r="Y499" s="5">
        <f t="shared" si="1"/>
        <v>0.0001967592593</v>
      </c>
      <c r="Z499" s="4">
        <f t="shared" si="2"/>
        <v>672</v>
      </c>
    </row>
    <row r="500" ht="15.75" customHeight="1">
      <c r="A500" s="4" t="s">
        <v>14371</v>
      </c>
      <c r="B500" s="4" t="s">
        <v>14372</v>
      </c>
      <c r="C500" s="4" t="s">
        <v>12576</v>
      </c>
      <c r="D500" s="4" t="s">
        <v>14373</v>
      </c>
      <c r="E500" s="4" t="s">
        <v>4554</v>
      </c>
      <c r="F500" s="4" t="s">
        <v>4554</v>
      </c>
      <c r="G500" s="4" t="s">
        <v>4554</v>
      </c>
      <c r="H500" s="4" t="s">
        <v>469</v>
      </c>
      <c r="I500" s="4" t="s">
        <v>228</v>
      </c>
      <c r="J500" s="4" t="s">
        <v>315</v>
      </c>
      <c r="K500" s="4" t="s">
        <v>1059</v>
      </c>
      <c r="L500" s="4" t="s">
        <v>41</v>
      </c>
      <c r="M500" s="4" t="s">
        <v>3655</v>
      </c>
      <c r="N500" s="4" t="s">
        <v>139</v>
      </c>
      <c r="O500" s="4" t="s">
        <v>4554</v>
      </c>
      <c r="P500" s="4" t="s">
        <v>4554</v>
      </c>
      <c r="Q500" s="4" t="s">
        <v>4556</v>
      </c>
      <c r="R500" s="4" t="s">
        <v>4554</v>
      </c>
      <c r="S500" s="4" t="s">
        <v>4692</v>
      </c>
      <c r="T500" s="4" t="s">
        <v>4558</v>
      </c>
      <c r="U500" s="4" t="s">
        <v>4554</v>
      </c>
      <c r="V500" s="4" t="s">
        <v>4554</v>
      </c>
      <c r="W500" s="4" t="s">
        <v>4559</v>
      </c>
      <c r="X500" s="4" t="s">
        <v>7829</v>
      </c>
      <c r="Y500" s="5">
        <f t="shared" si="1"/>
        <v>0.00009259259259</v>
      </c>
      <c r="Z500" s="4">
        <f t="shared" si="2"/>
        <v>672</v>
      </c>
    </row>
    <row r="501" ht="15.75" customHeight="1">
      <c r="A501" s="4" t="s">
        <v>14374</v>
      </c>
      <c r="B501" s="4" t="s">
        <v>14375</v>
      </c>
      <c r="C501" s="4" t="s">
        <v>12576</v>
      </c>
      <c r="D501" s="4" t="s">
        <v>14376</v>
      </c>
      <c r="E501" s="4" t="s">
        <v>4554</v>
      </c>
      <c r="F501" s="4" t="s">
        <v>4554</v>
      </c>
      <c r="G501" s="4" t="s">
        <v>4554</v>
      </c>
      <c r="H501" s="4" t="s">
        <v>400</v>
      </c>
      <c r="I501" s="4" t="s">
        <v>195</v>
      </c>
      <c r="J501" s="4" t="s">
        <v>321</v>
      </c>
      <c r="K501" s="4" t="s">
        <v>3057</v>
      </c>
      <c r="L501" s="4" t="s">
        <v>4612</v>
      </c>
      <c r="M501" s="4" t="s">
        <v>3116</v>
      </c>
      <c r="N501" s="4" t="s">
        <v>216</v>
      </c>
      <c r="O501" s="4" t="s">
        <v>4554</v>
      </c>
      <c r="P501" s="4" t="s">
        <v>4554</v>
      </c>
      <c r="Q501" s="4" t="s">
        <v>4556</v>
      </c>
      <c r="R501" s="4" t="s">
        <v>4554</v>
      </c>
      <c r="S501" s="4" t="s">
        <v>4692</v>
      </c>
      <c r="T501" s="4" t="s">
        <v>4558</v>
      </c>
      <c r="U501" s="4" t="s">
        <v>4554</v>
      </c>
      <c r="V501" s="4" t="s">
        <v>4554</v>
      </c>
      <c r="W501" s="4" t="s">
        <v>4559</v>
      </c>
      <c r="X501" s="4" t="s">
        <v>14377</v>
      </c>
      <c r="Y501" s="5">
        <f t="shared" si="1"/>
        <v>0.00009259259259</v>
      </c>
      <c r="Z501" s="4">
        <f t="shared" si="2"/>
        <v>672</v>
      </c>
    </row>
    <row r="502" ht="15.75" customHeight="1">
      <c r="A502" s="4" t="s">
        <v>14378</v>
      </c>
      <c r="B502" s="4" t="s">
        <v>14379</v>
      </c>
      <c r="C502" s="4" t="s">
        <v>12576</v>
      </c>
      <c r="D502" s="4" t="s">
        <v>14380</v>
      </c>
      <c r="E502" s="4" t="s">
        <v>4554</v>
      </c>
      <c r="F502" s="4" t="s">
        <v>4554</v>
      </c>
      <c r="G502" s="4" t="s">
        <v>4554</v>
      </c>
      <c r="H502" s="4" t="s">
        <v>321</v>
      </c>
      <c r="I502" s="4" t="s">
        <v>4784</v>
      </c>
      <c r="J502" s="4" t="s">
        <v>12624</v>
      </c>
      <c r="K502" s="4" t="s">
        <v>3116</v>
      </c>
      <c r="L502" s="4" t="s">
        <v>2313</v>
      </c>
      <c r="M502" s="4" t="s">
        <v>3663</v>
      </c>
      <c r="N502" s="4" t="s">
        <v>139</v>
      </c>
      <c r="O502" s="4" t="s">
        <v>4554</v>
      </c>
      <c r="P502" s="4" t="s">
        <v>4554</v>
      </c>
      <c r="Q502" s="4" t="s">
        <v>4556</v>
      </c>
      <c r="R502" s="4" t="s">
        <v>4554</v>
      </c>
      <c r="S502" s="4" t="s">
        <v>4692</v>
      </c>
      <c r="T502" s="4" t="s">
        <v>4558</v>
      </c>
      <c r="U502" s="4" t="s">
        <v>4554</v>
      </c>
      <c r="V502" s="4" t="s">
        <v>4554</v>
      </c>
      <c r="W502" s="4" t="s">
        <v>4559</v>
      </c>
      <c r="X502" s="4" t="s">
        <v>14381</v>
      </c>
      <c r="Y502" s="5">
        <f t="shared" si="1"/>
        <v>0.00009259259259</v>
      </c>
      <c r="Z502" s="4">
        <f t="shared" si="2"/>
        <v>672</v>
      </c>
    </row>
    <row r="503" ht="15.75" customHeight="1">
      <c r="A503" s="4" t="s">
        <v>14382</v>
      </c>
      <c r="B503" s="4" t="s">
        <v>14383</v>
      </c>
      <c r="C503" s="4" t="s">
        <v>12576</v>
      </c>
      <c r="D503" s="4" t="s">
        <v>14384</v>
      </c>
      <c r="E503" s="4" t="s">
        <v>4554</v>
      </c>
      <c r="F503" s="4" t="s">
        <v>4554</v>
      </c>
      <c r="G503" s="4" t="s">
        <v>4554</v>
      </c>
      <c r="H503" s="4" t="s">
        <v>565</v>
      </c>
      <c r="I503" s="4" t="s">
        <v>242</v>
      </c>
      <c r="J503" s="4" t="s">
        <v>3343</v>
      </c>
      <c r="K503" s="4" t="s">
        <v>1059</v>
      </c>
      <c r="L503" s="4" t="s">
        <v>90</v>
      </c>
      <c r="M503" s="4" t="s">
        <v>3655</v>
      </c>
      <c r="N503" s="4" t="s">
        <v>145</v>
      </c>
      <c r="O503" s="4" t="s">
        <v>4554</v>
      </c>
      <c r="P503" s="4" t="s">
        <v>4554</v>
      </c>
      <c r="Q503" s="4" t="s">
        <v>4556</v>
      </c>
      <c r="R503" s="4" t="s">
        <v>4554</v>
      </c>
      <c r="S503" s="4" t="s">
        <v>4692</v>
      </c>
      <c r="T503" s="4" t="s">
        <v>4558</v>
      </c>
      <c r="U503" s="4" t="s">
        <v>4554</v>
      </c>
      <c r="V503" s="4" t="s">
        <v>4554</v>
      </c>
      <c r="W503" s="4" t="s">
        <v>4559</v>
      </c>
      <c r="X503" s="4" t="s">
        <v>1511</v>
      </c>
      <c r="Y503" s="5">
        <f t="shared" si="1"/>
        <v>0.00009259259259</v>
      </c>
      <c r="Z503" s="4">
        <f t="shared" si="2"/>
        <v>672</v>
      </c>
    </row>
    <row r="504" ht="15.75" customHeight="1">
      <c r="A504" s="4" t="s">
        <v>14385</v>
      </c>
      <c r="B504" s="4" t="s">
        <v>14386</v>
      </c>
      <c r="C504" s="4" t="s">
        <v>12576</v>
      </c>
      <c r="D504" s="4" t="s">
        <v>14387</v>
      </c>
      <c r="E504" s="4" t="s">
        <v>4554</v>
      </c>
      <c r="F504" s="4" t="s">
        <v>4554</v>
      </c>
      <c r="G504" s="4" t="s">
        <v>4554</v>
      </c>
      <c r="H504" s="4" t="s">
        <v>1246</v>
      </c>
      <c r="I504" s="4" t="s">
        <v>228</v>
      </c>
      <c r="J504" s="4" t="s">
        <v>514</v>
      </c>
      <c r="K504" s="4" t="s">
        <v>1059</v>
      </c>
      <c r="L504" s="4" t="s">
        <v>41</v>
      </c>
      <c r="M504" s="4" t="s">
        <v>3655</v>
      </c>
      <c r="N504" s="4" t="s">
        <v>2484</v>
      </c>
      <c r="O504" s="4" t="s">
        <v>4554</v>
      </c>
      <c r="P504" s="4" t="s">
        <v>4554</v>
      </c>
      <c r="Q504" s="4" t="s">
        <v>4556</v>
      </c>
      <c r="R504" s="4" t="s">
        <v>4554</v>
      </c>
      <c r="S504" s="4" t="s">
        <v>4692</v>
      </c>
      <c r="T504" s="4" t="s">
        <v>4558</v>
      </c>
      <c r="U504" s="4" t="s">
        <v>4554</v>
      </c>
      <c r="V504" s="4" t="s">
        <v>4554</v>
      </c>
      <c r="W504" s="4" t="s">
        <v>4559</v>
      </c>
      <c r="X504" s="4" t="s">
        <v>14388</v>
      </c>
      <c r="Y504" s="5">
        <f t="shared" si="1"/>
        <v>0.00009259259259</v>
      </c>
      <c r="Z504" s="4">
        <f t="shared" si="2"/>
        <v>672</v>
      </c>
    </row>
    <row r="505" ht="15.75" customHeight="1">
      <c r="A505" s="4" t="s">
        <v>14389</v>
      </c>
      <c r="B505" s="4" t="s">
        <v>14390</v>
      </c>
      <c r="C505" s="4" t="s">
        <v>12576</v>
      </c>
      <c r="D505" s="4" t="s">
        <v>14391</v>
      </c>
      <c r="E505" s="4" t="s">
        <v>4554</v>
      </c>
      <c r="F505" s="4" t="s">
        <v>4554</v>
      </c>
      <c r="G505" s="4" t="s">
        <v>4554</v>
      </c>
      <c r="H505" s="4" t="s">
        <v>437</v>
      </c>
      <c r="I505" s="4" t="s">
        <v>186</v>
      </c>
      <c r="J505" s="4" t="s">
        <v>2214</v>
      </c>
      <c r="K505" s="4" t="s">
        <v>12711</v>
      </c>
      <c r="L505" s="4" t="s">
        <v>26</v>
      </c>
      <c r="M505" s="4" t="s">
        <v>190</v>
      </c>
      <c r="N505" s="4" t="s">
        <v>95</v>
      </c>
      <c r="O505" s="4" t="s">
        <v>4554</v>
      </c>
      <c r="P505" s="4" t="s">
        <v>4554</v>
      </c>
      <c r="Q505" s="4" t="s">
        <v>4556</v>
      </c>
      <c r="R505" s="4" t="s">
        <v>4554</v>
      </c>
      <c r="S505" s="4" t="s">
        <v>4692</v>
      </c>
      <c r="T505" s="4" t="s">
        <v>4558</v>
      </c>
      <c r="U505" s="4" t="s">
        <v>4554</v>
      </c>
      <c r="V505" s="4" t="s">
        <v>4554</v>
      </c>
      <c r="W505" s="4" t="s">
        <v>4559</v>
      </c>
      <c r="X505" s="4" t="s">
        <v>7857</v>
      </c>
      <c r="Y505" s="5">
        <f t="shared" si="1"/>
        <v>0.00009259259259</v>
      </c>
      <c r="Z505" s="4">
        <f t="shared" si="2"/>
        <v>672</v>
      </c>
    </row>
    <row r="506" ht="15.75" customHeight="1">
      <c r="A506" s="4" t="s">
        <v>14392</v>
      </c>
      <c r="B506" s="4" t="s">
        <v>14393</v>
      </c>
      <c r="C506" s="4" t="s">
        <v>12576</v>
      </c>
      <c r="D506" s="4" t="s">
        <v>14394</v>
      </c>
      <c r="E506" s="4" t="s">
        <v>4554</v>
      </c>
      <c r="F506" s="4" t="s">
        <v>4554</v>
      </c>
      <c r="G506" s="4" t="s">
        <v>4554</v>
      </c>
      <c r="H506" s="4" t="s">
        <v>452</v>
      </c>
      <c r="I506" s="4" t="s">
        <v>200</v>
      </c>
      <c r="J506" s="4" t="s">
        <v>275</v>
      </c>
      <c r="K506" s="4" t="s">
        <v>188</v>
      </c>
      <c r="L506" s="4" t="s">
        <v>77</v>
      </c>
      <c r="M506" s="4" t="s">
        <v>3116</v>
      </c>
      <c r="N506" s="4" t="s">
        <v>95</v>
      </c>
      <c r="O506" s="4" t="s">
        <v>4554</v>
      </c>
      <c r="P506" s="4" t="s">
        <v>4554</v>
      </c>
      <c r="Q506" s="4" t="s">
        <v>4556</v>
      </c>
      <c r="R506" s="4" t="s">
        <v>4554</v>
      </c>
      <c r="S506" s="4" t="s">
        <v>4692</v>
      </c>
      <c r="T506" s="4" t="s">
        <v>4558</v>
      </c>
      <c r="U506" s="4" t="s">
        <v>4554</v>
      </c>
      <c r="V506" s="4" t="s">
        <v>4554</v>
      </c>
      <c r="W506" s="4" t="s">
        <v>4559</v>
      </c>
      <c r="X506" s="4" t="s">
        <v>14395</v>
      </c>
      <c r="Y506" s="5">
        <f t="shared" si="1"/>
        <v>0.00009259259259</v>
      </c>
      <c r="Z506" s="4">
        <f t="shared" si="2"/>
        <v>672</v>
      </c>
    </row>
    <row r="507" ht="15.75" customHeight="1">
      <c r="A507" s="4" t="s">
        <v>14396</v>
      </c>
      <c r="B507" s="4" t="s">
        <v>14397</v>
      </c>
      <c r="C507" s="4" t="s">
        <v>12576</v>
      </c>
      <c r="D507" s="4" t="s">
        <v>14398</v>
      </c>
      <c r="E507" s="4" t="s">
        <v>4554</v>
      </c>
      <c r="F507" s="4" t="s">
        <v>4554</v>
      </c>
      <c r="G507" s="4" t="s">
        <v>4554</v>
      </c>
      <c r="H507" s="4" t="s">
        <v>281</v>
      </c>
      <c r="I507" s="4" t="s">
        <v>200</v>
      </c>
      <c r="J507" s="4" t="s">
        <v>275</v>
      </c>
      <c r="K507" s="4" t="s">
        <v>188</v>
      </c>
      <c r="L507" s="4" t="s">
        <v>116</v>
      </c>
      <c r="M507" s="4" t="s">
        <v>3116</v>
      </c>
      <c r="N507" s="4" t="s">
        <v>105</v>
      </c>
      <c r="O507" s="4" t="s">
        <v>4554</v>
      </c>
      <c r="P507" s="4" t="s">
        <v>4554</v>
      </c>
      <c r="Q507" s="4" t="s">
        <v>4556</v>
      </c>
      <c r="R507" s="4" t="s">
        <v>4554</v>
      </c>
      <c r="S507" s="4" t="s">
        <v>4692</v>
      </c>
      <c r="T507" s="4" t="s">
        <v>4558</v>
      </c>
      <c r="U507" s="4" t="s">
        <v>4554</v>
      </c>
      <c r="V507" s="4" t="s">
        <v>4554</v>
      </c>
      <c r="W507" s="4" t="s">
        <v>4559</v>
      </c>
      <c r="X507" s="4" t="s">
        <v>7869</v>
      </c>
      <c r="Y507" s="5">
        <f t="shared" si="1"/>
        <v>0.0001041666667</v>
      </c>
      <c r="Z507" s="4">
        <f t="shared" si="2"/>
        <v>672</v>
      </c>
    </row>
    <row r="508" ht="15.75" customHeight="1">
      <c r="A508" s="4" t="s">
        <v>14399</v>
      </c>
      <c r="B508" s="4" t="s">
        <v>14400</v>
      </c>
      <c r="C508" s="4" t="s">
        <v>12576</v>
      </c>
      <c r="D508" s="4" t="s">
        <v>14401</v>
      </c>
      <c r="E508" s="4" t="s">
        <v>4554</v>
      </c>
      <c r="F508" s="4" t="s">
        <v>4554</v>
      </c>
      <c r="G508" s="4" t="s">
        <v>4554</v>
      </c>
      <c r="H508" s="4" t="s">
        <v>456</v>
      </c>
      <c r="I508" s="4" t="s">
        <v>200</v>
      </c>
      <c r="J508" s="4" t="s">
        <v>2351</v>
      </c>
      <c r="K508" s="4" t="s">
        <v>188</v>
      </c>
      <c r="L508" s="4" t="s">
        <v>189</v>
      </c>
      <c r="M508" s="4" t="s">
        <v>190</v>
      </c>
      <c r="N508" s="4" t="s">
        <v>4589</v>
      </c>
      <c r="O508" s="4" t="s">
        <v>4554</v>
      </c>
      <c r="P508" s="4" t="s">
        <v>4554</v>
      </c>
      <c r="Q508" s="4" t="s">
        <v>4556</v>
      </c>
      <c r="R508" s="4" t="s">
        <v>4554</v>
      </c>
      <c r="S508" s="4" t="s">
        <v>4692</v>
      </c>
      <c r="T508" s="4" t="s">
        <v>4558</v>
      </c>
      <c r="U508" s="4" t="s">
        <v>4554</v>
      </c>
      <c r="V508" s="4" t="s">
        <v>4554</v>
      </c>
      <c r="W508" s="4" t="s">
        <v>4559</v>
      </c>
      <c r="X508" s="4" t="s">
        <v>14402</v>
      </c>
      <c r="Y508" s="5">
        <f t="shared" si="1"/>
        <v>0.00009259259259</v>
      </c>
      <c r="Z508" s="4">
        <f t="shared" si="2"/>
        <v>672</v>
      </c>
    </row>
    <row r="509" ht="15.75" customHeight="1">
      <c r="A509" s="4" t="s">
        <v>14403</v>
      </c>
      <c r="B509" s="4" t="s">
        <v>14404</v>
      </c>
      <c r="C509" s="4" t="s">
        <v>12576</v>
      </c>
      <c r="D509" s="4" t="s">
        <v>14405</v>
      </c>
      <c r="E509" s="4" t="s">
        <v>4554</v>
      </c>
      <c r="F509" s="4" t="s">
        <v>4554</v>
      </c>
      <c r="G509" s="4" t="s">
        <v>4554</v>
      </c>
      <c r="H509" s="4" t="s">
        <v>456</v>
      </c>
      <c r="I509" s="4" t="s">
        <v>200</v>
      </c>
      <c r="J509" s="4" t="s">
        <v>2351</v>
      </c>
      <c r="K509" s="4" t="s">
        <v>188</v>
      </c>
      <c r="L509" s="4" t="s">
        <v>189</v>
      </c>
      <c r="M509" s="4" t="s">
        <v>190</v>
      </c>
      <c r="N509" s="4" t="s">
        <v>139</v>
      </c>
      <c r="O509" s="4" t="s">
        <v>4554</v>
      </c>
      <c r="P509" s="4" t="s">
        <v>4554</v>
      </c>
      <c r="Q509" s="4" t="s">
        <v>4556</v>
      </c>
      <c r="R509" s="4" t="s">
        <v>4554</v>
      </c>
      <c r="S509" s="4" t="s">
        <v>4692</v>
      </c>
      <c r="T509" s="4" t="s">
        <v>4558</v>
      </c>
      <c r="U509" s="4" t="s">
        <v>4554</v>
      </c>
      <c r="V509" s="4" t="s">
        <v>4554</v>
      </c>
      <c r="W509" s="4" t="s">
        <v>4559</v>
      </c>
      <c r="X509" s="4" t="s">
        <v>14406</v>
      </c>
      <c r="Y509" s="5">
        <f t="shared" si="1"/>
        <v>0.00009259259259</v>
      </c>
      <c r="Z509" s="4">
        <f t="shared" si="2"/>
        <v>672</v>
      </c>
    </row>
    <row r="510" ht="15.75" customHeight="1">
      <c r="A510" s="4" t="s">
        <v>14407</v>
      </c>
      <c r="B510" s="4" t="s">
        <v>14408</v>
      </c>
      <c r="C510" s="4" t="s">
        <v>12576</v>
      </c>
      <c r="D510" s="4" t="s">
        <v>14409</v>
      </c>
      <c r="E510" s="4" t="s">
        <v>4554</v>
      </c>
      <c r="F510" s="4" t="s">
        <v>4554</v>
      </c>
      <c r="G510" s="4" t="s">
        <v>4554</v>
      </c>
      <c r="H510" s="4" t="s">
        <v>4842</v>
      </c>
      <c r="I510" s="4" t="s">
        <v>186</v>
      </c>
      <c r="J510" s="4" t="s">
        <v>2214</v>
      </c>
      <c r="K510" s="4" t="s">
        <v>12711</v>
      </c>
      <c r="L510" s="4" t="s">
        <v>34</v>
      </c>
      <c r="M510" s="4" t="s">
        <v>190</v>
      </c>
      <c r="N510" s="4" t="s">
        <v>2993</v>
      </c>
      <c r="O510" s="4" t="s">
        <v>4554</v>
      </c>
      <c r="P510" s="4" t="s">
        <v>4554</v>
      </c>
      <c r="Q510" s="4" t="s">
        <v>4556</v>
      </c>
      <c r="R510" s="4" t="s">
        <v>4554</v>
      </c>
      <c r="S510" s="4" t="s">
        <v>4692</v>
      </c>
      <c r="T510" s="4" t="s">
        <v>4687</v>
      </c>
      <c r="U510" s="4" t="s">
        <v>4554</v>
      </c>
      <c r="V510" s="4" t="s">
        <v>4554</v>
      </c>
      <c r="W510" s="4" t="s">
        <v>4559</v>
      </c>
      <c r="X510" s="4" t="s">
        <v>7889</v>
      </c>
      <c r="Y510" s="5">
        <f t="shared" si="1"/>
        <v>0.00009259259259</v>
      </c>
      <c r="Z510" s="4">
        <f t="shared" si="2"/>
        <v>672</v>
      </c>
    </row>
    <row r="511" ht="15.75" customHeight="1">
      <c r="A511" s="4" t="s">
        <v>14410</v>
      </c>
      <c r="B511" s="4" t="s">
        <v>14411</v>
      </c>
      <c r="C511" s="4" t="s">
        <v>12576</v>
      </c>
      <c r="D511" s="4" t="s">
        <v>14412</v>
      </c>
      <c r="E511" s="4" t="s">
        <v>4554</v>
      </c>
      <c r="F511" s="4" t="s">
        <v>4554</v>
      </c>
      <c r="G511" s="4" t="s">
        <v>4554</v>
      </c>
      <c r="H511" s="4" t="s">
        <v>4842</v>
      </c>
      <c r="I511" s="4" t="s">
        <v>186</v>
      </c>
      <c r="J511" s="4" t="s">
        <v>2214</v>
      </c>
      <c r="K511" s="4" t="s">
        <v>12711</v>
      </c>
      <c r="L511" s="4" t="s">
        <v>34</v>
      </c>
      <c r="M511" s="4" t="s">
        <v>190</v>
      </c>
      <c r="N511" s="4" t="s">
        <v>275</v>
      </c>
      <c r="O511" s="4" t="s">
        <v>4554</v>
      </c>
      <c r="P511" s="4" t="s">
        <v>4554</v>
      </c>
      <c r="Q511" s="4" t="s">
        <v>4556</v>
      </c>
      <c r="R511" s="4" t="s">
        <v>4554</v>
      </c>
      <c r="S511" s="4" t="s">
        <v>4692</v>
      </c>
      <c r="T511" s="4" t="s">
        <v>4687</v>
      </c>
      <c r="U511" s="4" t="s">
        <v>4554</v>
      </c>
      <c r="V511" s="4" t="s">
        <v>4554</v>
      </c>
      <c r="W511" s="4" t="s">
        <v>4559</v>
      </c>
      <c r="X511" s="4" t="s">
        <v>1524</v>
      </c>
      <c r="Y511" s="5">
        <f t="shared" si="1"/>
        <v>0.00009259259259</v>
      </c>
      <c r="Z511" s="4">
        <f t="shared" si="2"/>
        <v>672</v>
      </c>
    </row>
    <row r="512" ht="15.75" customHeight="1">
      <c r="A512" s="4" t="s">
        <v>14413</v>
      </c>
      <c r="B512" s="4" t="s">
        <v>14414</v>
      </c>
      <c r="C512" s="4" t="s">
        <v>12576</v>
      </c>
      <c r="D512" s="4" t="s">
        <v>14415</v>
      </c>
      <c r="E512" s="4" t="s">
        <v>4554</v>
      </c>
      <c r="F512" s="4" t="s">
        <v>4554</v>
      </c>
      <c r="G512" s="4" t="s">
        <v>4554</v>
      </c>
      <c r="H512" s="4" t="s">
        <v>521</v>
      </c>
      <c r="I512" s="4" t="s">
        <v>216</v>
      </c>
      <c r="J512" s="4" t="s">
        <v>1863</v>
      </c>
      <c r="K512" s="4" t="s">
        <v>12711</v>
      </c>
      <c r="L512" s="4" t="s">
        <v>34</v>
      </c>
      <c r="M512" s="4" t="s">
        <v>190</v>
      </c>
      <c r="N512" s="4" t="s">
        <v>139</v>
      </c>
      <c r="O512" s="4" t="s">
        <v>4554</v>
      </c>
      <c r="P512" s="4" t="s">
        <v>4554</v>
      </c>
      <c r="Q512" s="4" t="s">
        <v>4556</v>
      </c>
      <c r="R512" s="4" t="s">
        <v>4554</v>
      </c>
      <c r="S512" s="4" t="s">
        <v>4692</v>
      </c>
      <c r="T512" s="4" t="s">
        <v>4558</v>
      </c>
      <c r="U512" s="4" t="s">
        <v>4554</v>
      </c>
      <c r="V512" s="4" t="s">
        <v>4554</v>
      </c>
      <c r="W512" s="4" t="s">
        <v>4559</v>
      </c>
      <c r="X512" s="4" t="s">
        <v>14416</v>
      </c>
      <c r="Y512" s="5">
        <f t="shared" si="1"/>
        <v>0.00009259259259</v>
      </c>
      <c r="Z512" s="4">
        <f t="shared" si="2"/>
        <v>672</v>
      </c>
    </row>
    <row r="513" ht="15.75" customHeight="1">
      <c r="A513" s="4" t="s">
        <v>14417</v>
      </c>
      <c r="B513" s="4" t="s">
        <v>14418</v>
      </c>
      <c r="C513" s="4" t="s">
        <v>12576</v>
      </c>
      <c r="D513" s="4" t="s">
        <v>14419</v>
      </c>
      <c r="E513" s="4" t="s">
        <v>4554</v>
      </c>
      <c r="F513" s="4" t="s">
        <v>4554</v>
      </c>
      <c r="G513" s="4" t="s">
        <v>4554</v>
      </c>
      <c r="H513" s="4" t="s">
        <v>496</v>
      </c>
      <c r="I513" s="4" t="s">
        <v>195</v>
      </c>
      <c r="J513" s="4" t="s">
        <v>2376</v>
      </c>
      <c r="K513" s="4" t="s">
        <v>188</v>
      </c>
      <c r="L513" s="4" t="s">
        <v>3033</v>
      </c>
      <c r="M513" s="4" t="s">
        <v>3116</v>
      </c>
      <c r="N513" s="4" t="s">
        <v>27</v>
      </c>
      <c r="O513" s="4" t="s">
        <v>4554</v>
      </c>
      <c r="P513" s="4" t="s">
        <v>4554</v>
      </c>
      <c r="Q513" s="4" t="s">
        <v>4556</v>
      </c>
      <c r="R513" s="4" t="s">
        <v>4554</v>
      </c>
      <c r="S513" s="4" t="s">
        <v>4692</v>
      </c>
      <c r="T513" s="4" t="s">
        <v>4558</v>
      </c>
      <c r="U513" s="4" t="s">
        <v>4554</v>
      </c>
      <c r="V513" s="4" t="s">
        <v>4554</v>
      </c>
      <c r="W513" s="4" t="s">
        <v>4559</v>
      </c>
      <c r="X513" s="4" t="s">
        <v>1527</v>
      </c>
      <c r="Y513" s="5">
        <f t="shared" si="1"/>
        <v>0.00009259259259</v>
      </c>
      <c r="Z513" s="4">
        <f t="shared" si="2"/>
        <v>672</v>
      </c>
    </row>
    <row r="514" ht="15.75" customHeight="1">
      <c r="A514" s="4" t="s">
        <v>14420</v>
      </c>
      <c r="B514" s="4" t="s">
        <v>14421</v>
      </c>
      <c r="C514" s="4" t="s">
        <v>12576</v>
      </c>
      <c r="D514" s="4" t="s">
        <v>14422</v>
      </c>
      <c r="E514" s="4" t="s">
        <v>4554</v>
      </c>
      <c r="F514" s="4" t="s">
        <v>4554</v>
      </c>
      <c r="G514" s="4" t="s">
        <v>4554</v>
      </c>
      <c r="H514" s="4" t="s">
        <v>400</v>
      </c>
      <c r="I514" s="4" t="s">
        <v>195</v>
      </c>
      <c r="J514" s="4" t="s">
        <v>321</v>
      </c>
      <c r="K514" s="4" t="s">
        <v>3057</v>
      </c>
      <c r="L514" s="4" t="s">
        <v>4612</v>
      </c>
      <c r="M514" s="4" t="s">
        <v>3116</v>
      </c>
      <c r="N514" s="4" t="s">
        <v>3113</v>
      </c>
      <c r="O514" s="4" t="s">
        <v>4554</v>
      </c>
      <c r="P514" s="4" t="s">
        <v>4554</v>
      </c>
      <c r="Q514" s="4" t="s">
        <v>4556</v>
      </c>
      <c r="R514" s="4" t="s">
        <v>4554</v>
      </c>
      <c r="S514" s="4" t="s">
        <v>4692</v>
      </c>
      <c r="T514" s="4" t="s">
        <v>4687</v>
      </c>
      <c r="U514" s="4" t="s">
        <v>4554</v>
      </c>
      <c r="V514" s="4" t="s">
        <v>4554</v>
      </c>
      <c r="W514" s="4" t="s">
        <v>4559</v>
      </c>
      <c r="X514" s="4" t="s">
        <v>14423</v>
      </c>
      <c r="Y514" s="5">
        <f t="shared" si="1"/>
        <v>0.0001967592593</v>
      </c>
      <c r="Z514" s="4">
        <f t="shared" si="2"/>
        <v>672</v>
      </c>
    </row>
    <row r="515" ht="15.75" customHeight="1">
      <c r="A515" s="4" t="s">
        <v>14424</v>
      </c>
      <c r="B515" s="4" t="s">
        <v>14425</v>
      </c>
      <c r="C515" s="4" t="s">
        <v>12576</v>
      </c>
      <c r="D515" s="4" t="s">
        <v>14426</v>
      </c>
      <c r="E515" s="4" t="s">
        <v>4554</v>
      </c>
      <c r="F515" s="4" t="s">
        <v>4554</v>
      </c>
      <c r="G515" s="4" t="s">
        <v>4554</v>
      </c>
      <c r="H515" s="4" t="s">
        <v>321</v>
      </c>
      <c r="I515" s="4" t="s">
        <v>4784</v>
      </c>
      <c r="J515" s="4" t="s">
        <v>12624</v>
      </c>
      <c r="K515" s="4" t="s">
        <v>3039</v>
      </c>
      <c r="L515" s="4" t="s">
        <v>3223</v>
      </c>
      <c r="M515" s="4" t="s">
        <v>3663</v>
      </c>
      <c r="N515" s="4" t="s">
        <v>275</v>
      </c>
      <c r="O515" s="4" t="s">
        <v>4554</v>
      </c>
      <c r="P515" s="4" t="s">
        <v>4554</v>
      </c>
      <c r="Q515" s="4" t="s">
        <v>4556</v>
      </c>
      <c r="R515" s="4" t="s">
        <v>4554</v>
      </c>
      <c r="S515" s="4" t="s">
        <v>4692</v>
      </c>
      <c r="T515" s="4" t="s">
        <v>4687</v>
      </c>
      <c r="U515" s="4" t="s">
        <v>4554</v>
      </c>
      <c r="V515" s="4" t="s">
        <v>4554</v>
      </c>
      <c r="W515" s="4" t="s">
        <v>4559</v>
      </c>
      <c r="X515" s="4" t="s">
        <v>1532</v>
      </c>
      <c r="Y515" s="5">
        <f t="shared" si="1"/>
        <v>0.0001851851852</v>
      </c>
      <c r="Z515" s="4">
        <f t="shared" si="2"/>
        <v>672</v>
      </c>
    </row>
    <row r="516" ht="15.75" customHeight="1">
      <c r="A516" s="4" t="s">
        <v>14427</v>
      </c>
      <c r="B516" s="4" t="s">
        <v>14428</v>
      </c>
      <c r="C516" s="4" t="s">
        <v>12576</v>
      </c>
      <c r="D516" s="4" t="s">
        <v>14429</v>
      </c>
      <c r="E516" s="4" t="s">
        <v>4554</v>
      </c>
      <c r="F516" s="4" t="s">
        <v>4554</v>
      </c>
      <c r="G516" s="4" t="s">
        <v>4554</v>
      </c>
      <c r="H516" s="4" t="s">
        <v>309</v>
      </c>
      <c r="I516" s="4" t="s">
        <v>216</v>
      </c>
      <c r="J516" s="4" t="s">
        <v>1801</v>
      </c>
      <c r="K516" s="4" t="s">
        <v>12711</v>
      </c>
      <c r="L516" s="4" t="s">
        <v>12650</v>
      </c>
      <c r="M516" s="4" t="s">
        <v>190</v>
      </c>
      <c r="N516" s="4" t="s">
        <v>186</v>
      </c>
      <c r="O516" s="4" t="s">
        <v>4554</v>
      </c>
      <c r="P516" s="4" t="s">
        <v>4554</v>
      </c>
      <c r="Q516" s="4" t="s">
        <v>4556</v>
      </c>
      <c r="R516" s="4" t="s">
        <v>4554</v>
      </c>
      <c r="S516" s="4" t="s">
        <v>4692</v>
      </c>
      <c r="T516" s="4" t="s">
        <v>4558</v>
      </c>
      <c r="U516" s="4" t="s">
        <v>4554</v>
      </c>
      <c r="V516" s="4" t="s">
        <v>4554</v>
      </c>
      <c r="W516" s="4" t="s">
        <v>4559</v>
      </c>
      <c r="X516" s="4" t="s">
        <v>7934</v>
      </c>
      <c r="Y516" s="5">
        <f t="shared" si="1"/>
        <v>0.00009259259259</v>
      </c>
      <c r="Z516" s="4">
        <f t="shared" si="2"/>
        <v>672</v>
      </c>
    </row>
    <row r="517" ht="15.75" customHeight="1">
      <c r="A517" s="4" t="s">
        <v>14430</v>
      </c>
      <c r="B517" s="4" t="s">
        <v>14431</v>
      </c>
      <c r="C517" s="4" t="s">
        <v>12576</v>
      </c>
      <c r="D517" s="4" t="s">
        <v>14432</v>
      </c>
      <c r="E517" s="4" t="s">
        <v>4554</v>
      </c>
      <c r="F517" s="4" t="s">
        <v>4554</v>
      </c>
      <c r="G517" s="4" t="s">
        <v>4554</v>
      </c>
      <c r="H517" s="4" t="s">
        <v>2351</v>
      </c>
      <c r="I517" s="4" t="s">
        <v>287</v>
      </c>
      <c r="J517" s="4" t="s">
        <v>3022</v>
      </c>
      <c r="K517" s="4" t="s">
        <v>3116</v>
      </c>
      <c r="L517" s="4" t="s">
        <v>161</v>
      </c>
      <c r="M517" s="4" t="s">
        <v>3681</v>
      </c>
      <c r="N517" s="4" t="s">
        <v>40</v>
      </c>
      <c r="O517" s="4" t="s">
        <v>4554</v>
      </c>
      <c r="P517" s="4" t="s">
        <v>4554</v>
      </c>
      <c r="Q517" s="4" t="s">
        <v>4556</v>
      </c>
      <c r="R517" s="4" t="s">
        <v>4554</v>
      </c>
      <c r="S517" s="4" t="s">
        <v>4692</v>
      </c>
      <c r="T517" s="4" t="s">
        <v>4558</v>
      </c>
      <c r="U517" s="4" t="s">
        <v>4554</v>
      </c>
      <c r="V517" s="4" t="s">
        <v>4554</v>
      </c>
      <c r="W517" s="4" t="s">
        <v>4559</v>
      </c>
      <c r="X517" s="4" t="s">
        <v>14433</v>
      </c>
      <c r="Y517" s="5">
        <f t="shared" si="1"/>
        <v>0.00009259259259</v>
      </c>
      <c r="Z517" s="4">
        <f t="shared" si="2"/>
        <v>672</v>
      </c>
    </row>
    <row r="518" ht="15.75" customHeight="1">
      <c r="A518" s="4" t="s">
        <v>14434</v>
      </c>
      <c r="B518" s="4" t="s">
        <v>14435</v>
      </c>
      <c r="C518" s="4" t="s">
        <v>12576</v>
      </c>
      <c r="D518" s="4" t="s">
        <v>14436</v>
      </c>
      <c r="E518" s="4" t="s">
        <v>4554</v>
      </c>
      <c r="F518" s="4" t="s">
        <v>4554</v>
      </c>
      <c r="G518" s="4" t="s">
        <v>4554</v>
      </c>
      <c r="H518" s="4" t="s">
        <v>355</v>
      </c>
      <c r="I518" s="4" t="s">
        <v>312</v>
      </c>
      <c r="J518" s="4" t="s">
        <v>3180</v>
      </c>
      <c r="K518" s="4" t="s">
        <v>3039</v>
      </c>
      <c r="L518" s="4" t="s">
        <v>137</v>
      </c>
      <c r="M518" s="4" t="s">
        <v>3663</v>
      </c>
      <c r="N518" s="4" t="s">
        <v>148</v>
      </c>
      <c r="O518" s="4" t="s">
        <v>4554</v>
      </c>
      <c r="P518" s="4" t="s">
        <v>4554</v>
      </c>
      <c r="Q518" s="4" t="s">
        <v>4556</v>
      </c>
      <c r="R518" s="4" t="s">
        <v>4554</v>
      </c>
      <c r="S518" s="4" t="s">
        <v>4692</v>
      </c>
      <c r="T518" s="4" t="s">
        <v>4558</v>
      </c>
      <c r="U518" s="4" t="s">
        <v>4554</v>
      </c>
      <c r="V518" s="4" t="s">
        <v>4554</v>
      </c>
      <c r="W518" s="4" t="s">
        <v>4559</v>
      </c>
      <c r="X518" s="4" t="s">
        <v>14437</v>
      </c>
      <c r="Y518" s="5">
        <f t="shared" si="1"/>
        <v>0.00009259259259</v>
      </c>
      <c r="Z518" s="4">
        <f t="shared" si="2"/>
        <v>672</v>
      </c>
    </row>
    <row r="519" ht="15.75" customHeight="1">
      <c r="A519" s="4" t="s">
        <v>14438</v>
      </c>
      <c r="B519" s="4" t="s">
        <v>14439</v>
      </c>
      <c r="C519" s="4" t="s">
        <v>12576</v>
      </c>
      <c r="D519" s="4" t="s">
        <v>14440</v>
      </c>
      <c r="E519" s="4" t="s">
        <v>4554</v>
      </c>
      <c r="F519" s="4" t="s">
        <v>4554</v>
      </c>
      <c r="G519" s="4" t="s">
        <v>4554</v>
      </c>
      <c r="H519" s="4" t="s">
        <v>1612</v>
      </c>
      <c r="I519" s="4" t="s">
        <v>242</v>
      </c>
      <c r="J519" s="4" t="s">
        <v>2996</v>
      </c>
      <c r="K519" s="4" t="s">
        <v>1059</v>
      </c>
      <c r="L519" s="4" t="s">
        <v>126</v>
      </c>
      <c r="M519" s="4" t="s">
        <v>3655</v>
      </c>
      <c r="N519" s="4" t="s">
        <v>245</v>
      </c>
      <c r="O519" s="4" t="s">
        <v>4554</v>
      </c>
      <c r="P519" s="4" t="s">
        <v>4554</v>
      </c>
      <c r="Q519" s="4" t="s">
        <v>4556</v>
      </c>
      <c r="R519" s="4" t="s">
        <v>4554</v>
      </c>
      <c r="S519" s="4" t="s">
        <v>4692</v>
      </c>
      <c r="T519" s="4" t="s">
        <v>4558</v>
      </c>
      <c r="U519" s="4" t="s">
        <v>4554</v>
      </c>
      <c r="V519" s="4" t="s">
        <v>4554</v>
      </c>
      <c r="W519" s="4" t="s">
        <v>4559</v>
      </c>
      <c r="X519" s="4" t="s">
        <v>1549</v>
      </c>
      <c r="Y519" s="5">
        <f t="shared" si="1"/>
        <v>0.0001851851852</v>
      </c>
      <c r="Z519" s="4">
        <f t="shared" si="2"/>
        <v>672</v>
      </c>
    </row>
    <row r="520" ht="15.75" customHeight="1">
      <c r="A520" s="4" t="s">
        <v>14441</v>
      </c>
      <c r="B520" s="4" t="s">
        <v>14442</v>
      </c>
      <c r="C520" s="4" t="s">
        <v>12576</v>
      </c>
      <c r="D520" s="4" t="s">
        <v>14443</v>
      </c>
      <c r="E520" s="4" t="s">
        <v>4554</v>
      </c>
      <c r="F520" s="4" t="s">
        <v>4554</v>
      </c>
      <c r="G520" s="4" t="s">
        <v>4554</v>
      </c>
      <c r="H520" s="4" t="s">
        <v>275</v>
      </c>
      <c r="I520" s="4" t="s">
        <v>287</v>
      </c>
      <c r="J520" s="4" t="s">
        <v>3113</v>
      </c>
      <c r="K520" s="4" t="s">
        <v>3116</v>
      </c>
      <c r="L520" s="4" t="s">
        <v>3267</v>
      </c>
      <c r="M520" s="4" t="s">
        <v>3663</v>
      </c>
      <c r="N520" s="4" t="s">
        <v>3010</v>
      </c>
      <c r="O520" s="4" t="s">
        <v>4554</v>
      </c>
      <c r="P520" s="4" t="s">
        <v>4554</v>
      </c>
      <c r="Q520" s="4" t="s">
        <v>4556</v>
      </c>
      <c r="R520" s="4" t="s">
        <v>4554</v>
      </c>
      <c r="S520" s="4" t="s">
        <v>4692</v>
      </c>
      <c r="T520" s="4" t="s">
        <v>4558</v>
      </c>
      <c r="U520" s="4" t="s">
        <v>4554</v>
      </c>
      <c r="V520" s="4" t="s">
        <v>4554</v>
      </c>
      <c r="W520" s="4" t="s">
        <v>4559</v>
      </c>
      <c r="X520" s="4" t="s">
        <v>7962</v>
      </c>
      <c r="Y520" s="5">
        <f t="shared" si="1"/>
        <v>0.00009259259259</v>
      </c>
      <c r="Z520" s="4">
        <f t="shared" si="2"/>
        <v>672</v>
      </c>
    </row>
    <row r="521" ht="15.75" customHeight="1">
      <c r="A521" s="4" t="s">
        <v>14444</v>
      </c>
      <c r="B521" s="4" t="s">
        <v>14445</v>
      </c>
      <c r="C521" s="4" t="s">
        <v>12576</v>
      </c>
      <c r="D521" s="4" t="s">
        <v>14446</v>
      </c>
      <c r="E521" s="4" t="s">
        <v>4554</v>
      </c>
      <c r="F521" s="4" t="s">
        <v>4554</v>
      </c>
      <c r="G521" s="4" t="s">
        <v>4554</v>
      </c>
      <c r="H521" s="4" t="s">
        <v>565</v>
      </c>
      <c r="I521" s="4" t="s">
        <v>242</v>
      </c>
      <c r="J521" s="4" t="s">
        <v>3343</v>
      </c>
      <c r="K521" s="4" t="s">
        <v>1059</v>
      </c>
      <c r="L521" s="4" t="s">
        <v>90</v>
      </c>
      <c r="M521" s="4" t="s">
        <v>3655</v>
      </c>
      <c r="N521" s="4" t="s">
        <v>177</v>
      </c>
      <c r="O521" s="4" t="s">
        <v>4554</v>
      </c>
      <c r="P521" s="4" t="s">
        <v>4554</v>
      </c>
      <c r="Q521" s="4" t="s">
        <v>4556</v>
      </c>
      <c r="R521" s="4" t="s">
        <v>4554</v>
      </c>
      <c r="S521" s="4" t="s">
        <v>4692</v>
      </c>
      <c r="T521" s="4" t="s">
        <v>4558</v>
      </c>
      <c r="U521" s="4" t="s">
        <v>4554</v>
      </c>
      <c r="V521" s="4" t="s">
        <v>4554</v>
      </c>
      <c r="W521" s="4" t="s">
        <v>4559</v>
      </c>
      <c r="X521" s="4" t="s">
        <v>14447</v>
      </c>
      <c r="Y521" s="5">
        <f t="shared" si="1"/>
        <v>0.00009259259259</v>
      </c>
      <c r="Z521" s="4">
        <f t="shared" si="2"/>
        <v>672</v>
      </c>
    </row>
    <row r="522" ht="15.75" customHeight="1">
      <c r="A522" s="4" t="s">
        <v>14448</v>
      </c>
      <c r="B522" s="4" t="s">
        <v>14449</v>
      </c>
      <c r="C522" s="4" t="s">
        <v>12576</v>
      </c>
      <c r="D522" s="4" t="s">
        <v>14450</v>
      </c>
      <c r="E522" s="4" t="s">
        <v>4554</v>
      </c>
      <c r="F522" s="4" t="s">
        <v>4554</v>
      </c>
      <c r="G522" s="4" t="s">
        <v>4554</v>
      </c>
      <c r="H522" s="4" t="s">
        <v>565</v>
      </c>
      <c r="I522" s="4" t="s">
        <v>242</v>
      </c>
      <c r="J522" s="4" t="s">
        <v>3343</v>
      </c>
      <c r="K522" s="4" t="s">
        <v>1059</v>
      </c>
      <c r="L522" s="4" t="s">
        <v>193</v>
      </c>
      <c r="M522" s="4" t="s">
        <v>3655</v>
      </c>
      <c r="N522" s="4" t="s">
        <v>76</v>
      </c>
      <c r="O522" s="4" t="s">
        <v>4554</v>
      </c>
      <c r="P522" s="4" t="s">
        <v>4554</v>
      </c>
      <c r="Q522" s="4" t="s">
        <v>4556</v>
      </c>
      <c r="R522" s="4" t="s">
        <v>4554</v>
      </c>
      <c r="S522" s="4" t="s">
        <v>4692</v>
      </c>
      <c r="T522" s="4" t="s">
        <v>4558</v>
      </c>
      <c r="U522" s="4" t="s">
        <v>4554</v>
      </c>
      <c r="V522" s="4" t="s">
        <v>4554</v>
      </c>
      <c r="W522" s="4" t="s">
        <v>4559</v>
      </c>
      <c r="X522" s="4" t="s">
        <v>14451</v>
      </c>
      <c r="Y522" s="5">
        <f t="shared" si="1"/>
        <v>0.00009259259259</v>
      </c>
      <c r="Z522" s="4">
        <f t="shared" si="2"/>
        <v>672</v>
      </c>
    </row>
    <row r="523" ht="15.75" customHeight="1">
      <c r="A523" s="4" t="s">
        <v>14452</v>
      </c>
      <c r="B523" s="4" t="s">
        <v>14453</v>
      </c>
      <c r="C523" s="4" t="s">
        <v>12576</v>
      </c>
      <c r="D523" s="4" t="s">
        <v>14454</v>
      </c>
      <c r="E523" s="4" t="s">
        <v>4554</v>
      </c>
      <c r="F523" s="4" t="s">
        <v>4554</v>
      </c>
      <c r="G523" s="4" t="s">
        <v>4554</v>
      </c>
      <c r="H523" s="4" t="s">
        <v>309</v>
      </c>
      <c r="I523" s="4" t="s">
        <v>216</v>
      </c>
      <c r="J523" s="4" t="s">
        <v>1801</v>
      </c>
      <c r="K523" s="4" t="s">
        <v>12711</v>
      </c>
      <c r="L523" s="4" t="s">
        <v>12650</v>
      </c>
      <c r="M523" s="4" t="s">
        <v>190</v>
      </c>
      <c r="N523" s="4" t="s">
        <v>216</v>
      </c>
      <c r="O523" s="4" t="s">
        <v>4554</v>
      </c>
      <c r="P523" s="4" t="s">
        <v>4554</v>
      </c>
      <c r="Q523" s="4" t="s">
        <v>4556</v>
      </c>
      <c r="R523" s="4" t="s">
        <v>4554</v>
      </c>
      <c r="S523" s="4" t="s">
        <v>4692</v>
      </c>
      <c r="T523" s="4" t="s">
        <v>4558</v>
      </c>
      <c r="U523" s="4" t="s">
        <v>4554</v>
      </c>
      <c r="V523" s="4" t="s">
        <v>4554</v>
      </c>
      <c r="W523" s="4" t="s">
        <v>4559</v>
      </c>
      <c r="X523" s="4" t="s">
        <v>1557</v>
      </c>
      <c r="Y523" s="5">
        <f t="shared" si="1"/>
        <v>0.0001851851852</v>
      </c>
      <c r="Z523" s="4">
        <f t="shared" si="2"/>
        <v>672</v>
      </c>
    </row>
    <row r="524" ht="15.75" customHeight="1">
      <c r="A524" s="4" t="s">
        <v>14455</v>
      </c>
      <c r="B524" s="4" t="s">
        <v>14456</v>
      </c>
      <c r="C524" s="4" t="s">
        <v>12576</v>
      </c>
      <c r="D524" s="4" t="s">
        <v>14457</v>
      </c>
      <c r="E524" s="4" t="s">
        <v>4554</v>
      </c>
      <c r="F524" s="4" t="s">
        <v>4554</v>
      </c>
      <c r="G524" s="4" t="s">
        <v>4554</v>
      </c>
      <c r="H524" s="4" t="s">
        <v>1612</v>
      </c>
      <c r="I524" s="4" t="s">
        <v>278</v>
      </c>
      <c r="J524" s="4" t="s">
        <v>3096</v>
      </c>
      <c r="K524" s="4" t="s">
        <v>1059</v>
      </c>
      <c r="L524" s="4" t="s">
        <v>4555</v>
      </c>
      <c r="M524" s="4" t="s">
        <v>3655</v>
      </c>
      <c r="N524" s="4" t="s">
        <v>98</v>
      </c>
      <c r="O524" s="4" t="s">
        <v>4554</v>
      </c>
      <c r="P524" s="4" t="s">
        <v>4554</v>
      </c>
      <c r="Q524" s="4" t="s">
        <v>4556</v>
      </c>
      <c r="R524" s="4" t="s">
        <v>4554</v>
      </c>
      <c r="S524" s="4" t="s">
        <v>4692</v>
      </c>
      <c r="T524" s="4" t="s">
        <v>4558</v>
      </c>
      <c r="U524" s="4" t="s">
        <v>4554</v>
      </c>
      <c r="V524" s="4" t="s">
        <v>4554</v>
      </c>
      <c r="W524" s="4" t="s">
        <v>4559</v>
      </c>
      <c r="X524" s="4" t="s">
        <v>1560</v>
      </c>
      <c r="Y524" s="5">
        <f t="shared" si="1"/>
        <v>0.0001041666667</v>
      </c>
      <c r="Z524" s="4">
        <f t="shared" si="2"/>
        <v>672</v>
      </c>
    </row>
    <row r="525" ht="15.75" customHeight="1">
      <c r="A525" s="4" t="s">
        <v>14458</v>
      </c>
      <c r="B525" s="4" t="s">
        <v>14459</v>
      </c>
      <c r="C525" s="4" t="s">
        <v>12576</v>
      </c>
      <c r="D525" s="4" t="s">
        <v>14460</v>
      </c>
      <c r="E525" s="4" t="s">
        <v>4554</v>
      </c>
      <c r="F525" s="4" t="s">
        <v>4554</v>
      </c>
      <c r="G525" s="4" t="s">
        <v>4554</v>
      </c>
      <c r="H525" s="4" t="s">
        <v>1781</v>
      </c>
      <c r="I525" s="4" t="s">
        <v>278</v>
      </c>
      <c r="J525" s="4" t="s">
        <v>285</v>
      </c>
      <c r="K525" s="4" t="s">
        <v>3039</v>
      </c>
      <c r="L525" s="4" t="s">
        <v>155</v>
      </c>
      <c r="M525" s="4" t="s">
        <v>3663</v>
      </c>
      <c r="N525" s="4" t="s">
        <v>287</v>
      </c>
      <c r="O525" s="4" t="s">
        <v>4554</v>
      </c>
      <c r="P525" s="4" t="s">
        <v>4554</v>
      </c>
      <c r="Q525" s="4" t="s">
        <v>4556</v>
      </c>
      <c r="R525" s="4" t="s">
        <v>4554</v>
      </c>
      <c r="S525" s="4" t="s">
        <v>4692</v>
      </c>
      <c r="T525" s="4" t="s">
        <v>4558</v>
      </c>
      <c r="U525" s="4" t="s">
        <v>4554</v>
      </c>
      <c r="V525" s="4" t="s">
        <v>4554</v>
      </c>
      <c r="W525" s="4" t="s">
        <v>4559</v>
      </c>
      <c r="X525" s="4" t="s">
        <v>14461</v>
      </c>
      <c r="Y525" s="5">
        <f t="shared" si="1"/>
        <v>0.00009259259259</v>
      </c>
      <c r="Z525" s="4">
        <f t="shared" si="2"/>
        <v>672</v>
      </c>
    </row>
    <row r="526" ht="15.75" customHeight="1">
      <c r="A526" s="4" t="s">
        <v>14462</v>
      </c>
      <c r="B526" s="4" t="s">
        <v>14463</v>
      </c>
      <c r="C526" s="4" t="s">
        <v>12576</v>
      </c>
      <c r="D526" s="4" t="s">
        <v>14464</v>
      </c>
      <c r="E526" s="4" t="s">
        <v>4554</v>
      </c>
      <c r="F526" s="4" t="s">
        <v>4554</v>
      </c>
      <c r="G526" s="4" t="s">
        <v>4554</v>
      </c>
      <c r="H526" s="4" t="s">
        <v>336</v>
      </c>
      <c r="I526" s="4" t="s">
        <v>242</v>
      </c>
      <c r="J526" s="4" t="s">
        <v>2996</v>
      </c>
      <c r="K526" s="4" t="s">
        <v>1059</v>
      </c>
      <c r="L526" s="4" t="s">
        <v>193</v>
      </c>
      <c r="M526" s="4" t="s">
        <v>3655</v>
      </c>
      <c r="N526" s="4" t="s">
        <v>15</v>
      </c>
      <c r="O526" s="4" t="s">
        <v>4554</v>
      </c>
      <c r="P526" s="4" t="s">
        <v>4554</v>
      </c>
      <c r="Q526" s="4" t="s">
        <v>4556</v>
      </c>
      <c r="R526" s="4" t="s">
        <v>4554</v>
      </c>
      <c r="S526" s="4" t="s">
        <v>4692</v>
      </c>
      <c r="T526" s="4" t="s">
        <v>4558</v>
      </c>
      <c r="U526" s="4" t="s">
        <v>4554</v>
      </c>
      <c r="V526" s="4" t="s">
        <v>4554</v>
      </c>
      <c r="W526" s="4" t="s">
        <v>4559</v>
      </c>
      <c r="X526" s="4" t="s">
        <v>14465</v>
      </c>
      <c r="Y526" s="5">
        <f t="shared" si="1"/>
        <v>0.00009259259259</v>
      </c>
      <c r="Z526" s="4">
        <f t="shared" si="2"/>
        <v>672</v>
      </c>
    </row>
    <row r="527" ht="15.75" customHeight="1">
      <c r="A527" s="4" t="s">
        <v>14466</v>
      </c>
      <c r="B527" s="4" t="s">
        <v>14467</v>
      </c>
      <c r="C527" s="4" t="s">
        <v>12576</v>
      </c>
      <c r="D527" s="4" t="s">
        <v>14468</v>
      </c>
      <c r="E527" s="4" t="s">
        <v>4554</v>
      </c>
      <c r="F527" s="4" t="s">
        <v>4554</v>
      </c>
      <c r="G527" s="4" t="s">
        <v>4554</v>
      </c>
      <c r="H527" s="4" t="s">
        <v>469</v>
      </c>
      <c r="I527" s="4" t="s">
        <v>228</v>
      </c>
      <c r="J527" s="4" t="s">
        <v>315</v>
      </c>
      <c r="K527" s="4" t="s">
        <v>1059</v>
      </c>
      <c r="L527" s="4" t="s">
        <v>41</v>
      </c>
      <c r="M527" s="4" t="s">
        <v>3655</v>
      </c>
      <c r="N527" s="4" t="s">
        <v>177</v>
      </c>
      <c r="O527" s="4" t="s">
        <v>4554</v>
      </c>
      <c r="P527" s="4" t="s">
        <v>4554</v>
      </c>
      <c r="Q527" s="4" t="s">
        <v>4556</v>
      </c>
      <c r="R527" s="4" t="s">
        <v>4554</v>
      </c>
      <c r="S527" s="4" t="s">
        <v>4692</v>
      </c>
      <c r="T527" s="4" t="s">
        <v>4558</v>
      </c>
      <c r="U527" s="4" t="s">
        <v>4554</v>
      </c>
      <c r="V527" s="4" t="s">
        <v>4554</v>
      </c>
      <c r="W527" s="4" t="s">
        <v>4559</v>
      </c>
      <c r="X527" s="4" t="s">
        <v>1565</v>
      </c>
      <c r="Y527" s="5">
        <f t="shared" si="1"/>
        <v>0.00009259259259</v>
      </c>
      <c r="Z527" s="4">
        <f t="shared" si="2"/>
        <v>672</v>
      </c>
    </row>
    <row r="528" ht="15.75" customHeight="1">
      <c r="A528" s="4" t="s">
        <v>14469</v>
      </c>
      <c r="B528" s="4" t="s">
        <v>14470</v>
      </c>
      <c r="C528" s="4" t="s">
        <v>12576</v>
      </c>
      <c r="D528" s="4" t="s">
        <v>14471</v>
      </c>
      <c r="E528" s="4" t="s">
        <v>4554</v>
      </c>
      <c r="F528" s="4" t="s">
        <v>4554</v>
      </c>
      <c r="G528" s="4" t="s">
        <v>4554</v>
      </c>
      <c r="H528" s="4" t="s">
        <v>565</v>
      </c>
      <c r="I528" s="4" t="s">
        <v>242</v>
      </c>
      <c r="J528" s="4" t="s">
        <v>3343</v>
      </c>
      <c r="K528" s="4" t="s">
        <v>1059</v>
      </c>
      <c r="L528" s="4" t="s">
        <v>193</v>
      </c>
      <c r="M528" s="4" t="s">
        <v>3655</v>
      </c>
      <c r="N528" s="4" t="s">
        <v>4789</v>
      </c>
      <c r="O528" s="4" t="s">
        <v>4554</v>
      </c>
      <c r="P528" s="4" t="s">
        <v>4554</v>
      </c>
      <c r="Q528" s="4" t="s">
        <v>4556</v>
      </c>
      <c r="R528" s="4" t="s">
        <v>4554</v>
      </c>
      <c r="S528" s="4" t="s">
        <v>4692</v>
      </c>
      <c r="T528" s="4" t="s">
        <v>4687</v>
      </c>
      <c r="U528" s="4" t="s">
        <v>4554</v>
      </c>
      <c r="V528" s="4" t="s">
        <v>4554</v>
      </c>
      <c r="W528" s="4" t="s">
        <v>4559</v>
      </c>
      <c r="X528" s="4" t="s">
        <v>14472</v>
      </c>
      <c r="Y528" s="5">
        <f t="shared" si="1"/>
        <v>0.00009259259259</v>
      </c>
      <c r="Z528" s="4">
        <f t="shared" si="2"/>
        <v>672</v>
      </c>
    </row>
    <row r="529" ht="15.75" customHeight="1">
      <c r="A529" s="4" t="s">
        <v>14473</v>
      </c>
      <c r="B529" s="4" t="s">
        <v>14474</v>
      </c>
      <c r="C529" s="4" t="s">
        <v>12576</v>
      </c>
      <c r="D529" s="4" t="s">
        <v>14475</v>
      </c>
      <c r="E529" s="4" t="s">
        <v>4554</v>
      </c>
      <c r="F529" s="4" t="s">
        <v>4554</v>
      </c>
      <c r="G529" s="4" t="s">
        <v>4554</v>
      </c>
      <c r="H529" s="4" t="s">
        <v>469</v>
      </c>
      <c r="I529" s="4" t="s">
        <v>228</v>
      </c>
      <c r="J529" s="4" t="s">
        <v>315</v>
      </c>
      <c r="K529" s="4" t="s">
        <v>1059</v>
      </c>
      <c r="L529" s="4" t="s">
        <v>41</v>
      </c>
      <c r="M529" s="4" t="s">
        <v>3655</v>
      </c>
      <c r="N529" s="4" t="s">
        <v>148</v>
      </c>
      <c r="O529" s="4" t="s">
        <v>4554</v>
      </c>
      <c r="P529" s="4" t="s">
        <v>4554</v>
      </c>
      <c r="Q529" s="4" t="s">
        <v>4556</v>
      </c>
      <c r="R529" s="4" t="s">
        <v>4554</v>
      </c>
      <c r="S529" s="4" t="s">
        <v>4692</v>
      </c>
      <c r="T529" s="4" t="s">
        <v>4558</v>
      </c>
      <c r="U529" s="4" t="s">
        <v>4554</v>
      </c>
      <c r="V529" s="4" t="s">
        <v>4554</v>
      </c>
      <c r="W529" s="4" t="s">
        <v>4559</v>
      </c>
      <c r="X529" s="4" t="s">
        <v>8014</v>
      </c>
      <c r="Y529" s="5">
        <f t="shared" si="1"/>
        <v>0.00009259259259</v>
      </c>
      <c r="Z529" s="4">
        <f t="shared" si="2"/>
        <v>672</v>
      </c>
    </row>
    <row r="530" ht="15.75" customHeight="1">
      <c r="A530" s="4" t="s">
        <v>14476</v>
      </c>
      <c r="B530" s="4" t="s">
        <v>14477</v>
      </c>
      <c r="C530" s="4" t="s">
        <v>12576</v>
      </c>
      <c r="D530" s="4" t="s">
        <v>14478</v>
      </c>
      <c r="E530" s="4" t="s">
        <v>4554</v>
      </c>
      <c r="F530" s="4" t="s">
        <v>4554</v>
      </c>
      <c r="G530" s="4" t="s">
        <v>4554</v>
      </c>
      <c r="H530" s="4" t="s">
        <v>326</v>
      </c>
      <c r="I530" s="4" t="s">
        <v>278</v>
      </c>
      <c r="J530" s="4" t="s">
        <v>285</v>
      </c>
      <c r="K530" s="4" t="s">
        <v>3039</v>
      </c>
      <c r="L530" s="4" t="s">
        <v>96</v>
      </c>
      <c r="M530" s="4" t="s">
        <v>3663</v>
      </c>
      <c r="N530" s="4" t="s">
        <v>195</v>
      </c>
      <c r="O530" s="4" t="s">
        <v>4554</v>
      </c>
      <c r="P530" s="4" t="s">
        <v>4554</v>
      </c>
      <c r="Q530" s="4" t="s">
        <v>4556</v>
      </c>
      <c r="R530" s="4" t="s">
        <v>4554</v>
      </c>
      <c r="S530" s="4" t="s">
        <v>4692</v>
      </c>
      <c r="T530" s="4" t="s">
        <v>4558</v>
      </c>
      <c r="U530" s="4" t="s">
        <v>4554</v>
      </c>
      <c r="V530" s="4" t="s">
        <v>4554</v>
      </c>
      <c r="W530" s="4" t="s">
        <v>4559</v>
      </c>
      <c r="X530" s="4" t="s">
        <v>14479</v>
      </c>
      <c r="Y530" s="5">
        <f t="shared" si="1"/>
        <v>0.0001851851852</v>
      </c>
      <c r="Z530" s="4">
        <f t="shared" si="2"/>
        <v>672</v>
      </c>
    </row>
    <row r="531" ht="15.75" customHeight="1">
      <c r="A531" s="4" t="s">
        <v>14480</v>
      </c>
      <c r="B531" s="4" t="s">
        <v>14481</v>
      </c>
      <c r="C531" s="4" t="s">
        <v>12576</v>
      </c>
      <c r="D531" s="4" t="s">
        <v>14482</v>
      </c>
      <c r="E531" s="4" t="s">
        <v>4554</v>
      </c>
      <c r="F531" s="4" t="s">
        <v>4554</v>
      </c>
      <c r="G531" s="4" t="s">
        <v>4554</v>
      </c>
      <c r="H531" s="4" t="s">
        <v>4825</v>
      </c>
      <c r="I531" s="4" t="s">
        <v>228</v>
      </c>
      <c r="J531" s="4" t="s">
        <v>3343</v>
      </c>
      <c r="K531" s="4" t="s">
        <v>1059</v>
      </c>
      <c r="L531" s="4" t="s">
        <v>62</v>
      </c>
      <c r="M531" s="4" t="s">
        <v>3655</v>
      </c>
      <c r="N531" s="4" t="s">
        <v>40</v>
      </c>
      <c r="O531" s="4" t="s">
        <v>4554</v>
      </c>
      <c r="P531" s="4" t="s">
        <v>4554</v>
      </c>
      <c r="Q531" s="4" t="s">
        <v>4556</v>
      </c>
      <c r="R531" s="4" t="s">
        <v>4554</v>
      </c>
      <c r="S531" s="4" t="s">
        <v>4692</v>
      </c>
      <c r="T531" s="4" t="s">
        <v>4558</v>
      </c>
      <c r="U531" s="4" t="s">
        <v>4554</v>
      </c>
      <c r="V531" s="4" t="s">
        <v>4554</v>
      </c>
      <c r="W531" s="4" t="s">
        <v>4559</v>
      </c>
      <c r="X531" s="4" t="s">
        <v>1573</v>
      </c>
      <c r="Y531" s="5">
        <f t="shared" si="1"/>
        <v>0.00009259259259</v>
      </c>
      <c r="Z531" s="4">
        <f t="shared" si="2"/>
        <v>672</v>
      </c>
    </row>
    <row r="532" ht="15.75" customHeight="1">
      <c r="A532" s="4" t="s">
        <v>14483</v>
      </c>
      <c r="B532" s="4" t="s">
        <v>14484</v>
      </c>
      <c r="C532" s="4" t="s">
        <v>12576</v>
      </c>
      <c r="D532" s="4" t="s">
        <v>14485</v>
      </c>
      <c r="E532" s="4" t="s">
        <v>4554</v>
      </c>
      <c r="F532" s="4" t="s">
        <v>4554</v>
      </c>
      <c r="G532" s="4" t="s">
        <v>4554</v>
      </c>
      <c r="H532" s="4" t="s">
        <v>1246</v>
      </c>
      <c r="I532" s="4" t="s">
        <v>228</v>
      </c>
      <c r="J532" s="4" t="s">
        <v>514</v>
      </c>
      <c r="K532" s="4" t="s">
        <v>1059</v>
      </c>
      <c r="L532" s="4" t="s">
        <v>41</v>
      </c>
      <c r="M532" s="4" t="s">
        <v>3655</v>
      </c>
      <c r="N532" s="4" t="s">
        <v>312</v>
      </c>
      <c r="O532" s="4" t="s">
        <v>4554</v>
      </c>
      <c r="P532" s="4" t="s">
        <v>4554</v>
      </c>
      <c r="Q532" s="4" t="s">
        <v>4556</v>
      </c>
      <c r="R532" s="4" t="s">
        <v>4554</v>
      </c>
      <c r="S532" s="4" t="s">
        <v>4692</v>
      </c>
      <c r="T532" s="4" t="s">
        <v>4558</v>
      </c>
      <c r="U532" s="4" t="s">
        <v>4554</v>
      </c>
      <c r="V532" s="4" t="s">
        <v>4554</v>
      </c>
      <c r="W532" s="4" t="s">
        <v>4559</v>
      </c>
      <c r="X532" s="4" t="s">
        <v>14486</v>
      </c>
      <c r="Y532" s="5">
        <f t="shared" si="1"/>
        <v>0.00009259259259</v>
      </c>
      <c r="Z532" s="4">
        <f t="shared" si="2"/>
        <v>672</v>
      </c>
    </row>
    <row r="533" ht="15.75" customHeight="1">
      <c r="A533" s="4" t="s">
        <v>14487</v>
      </c>
      <c r="B533" s="4" t="s">
        <v>14488</v>
      </c>
      <c r="C533" s="4" t="s">
        <v>12576</v>
      </c>
      <c r="D533" s="4" t="s">
        <v>14489</v>
      </c>
      <c r="E533" s="4" t="s">
        <v>4554</v>
      </c>
      <c r="F533" s="4" t="s">
        <v>4554</v>
      </c>
      <c r="G533" s="4" t="s">
        <v>4554</v>
      </c>
      <c r="H533" s="4" t="s">
        <v>1462</v>
      </c>
      <c r="I533" s="4" t="s">
        <v>278</v>
      </c>
      <c r="J533" s="4" t="s">
        <v>3096</v>
      </c>
      <c r="K533" s="4" t="s">
        <v>3039</v>
      </c>
      <c r="L533" s="4" t="s">
        <v>4555</v>
      </c>
      <c r="M533" s="4" t="s">
        <v>3655</v>
      </c>
      <c r="N533" s="4" t="s">
        <v>206</v>
      </c>
      <c r="O533" s="4" t="s">
        <v>4554</v>
      </c>
      <c r="P533" s="4" t="s">
        <v>4554</v>
      </c>
      <c r="Q533" s="4" t="s">
        <v>4556</v>
      </c>
      <c r="R533" s="4" t="s">
        <v>4554</v>
      </c>
      <c r="S533" s="4" t="s">
        <v>4692</v>
      </c>
      <c r="T533" s="4" t="s">
        <v>4558</v>
      </c>
      <c r="U533" s="4" t="s">
        <v>4554</v>
      </c>
      <c r="V533" s="4" t="s">
        <v>4554</v>
      </c>
      <c r="W533" s="4" t="s">
        <v>4559</v>
      </c>
      <c r="X533" s="4" t="s">
        <v>8042</v>
      </c>
      <c r="Y533" s="5">
        <f t="shared" si="1"/>
        <v>0.00009259259259</v>
      </c>
      <c r="Z533" s="4">
        <f t="shared" si="2"/>
        <v>672</v>
      </c>
    </row>
    <row r="534" ht="15.75" customHeight="1">
      <c r="A534" s="4" t="s">
        <v>14490</v>
      </c>
      <c r="B534" s="4" t="s">
        <v>14491</v>
      </c>
      <c r="C534" s="4" t="s">
        <v>12576</v>
      </c>
      <c r="D534" s="4" t="s">
        <v>14492</v>
      </c>
      <c r="E534" s="4" t="s">
        <v>4554</v>
      </c>
      <c r="F534" s="4" t="s">
        <v>4554</v>
      </c>
      <c r="G534" s="4" t="s">
        <v>4554</v>
      </c>
      <c r="H534" s="4" t="s">
        <v>350</v>
      </c>
      <c r="I534" s="4" t="s">
        <v>221</v>
      </c>
      <c r="J534" s="4" t="s">
        <v>4789</v>
      </c>
      <c r="K534" s="4" t="s">
        <v>1059</v>
      </c>
      <c r="L534" s="4" t="s">
        <v>55</v>
      </c>
      <c r="M534" s="4" t="s">
        <v>3655</v>
      </c>
      <c r="N534" s="4" t="s">
        <v>195</v>
      </c>
      <c r="O534" s="4" t="s">
        <v>4554</v>
      </c>
      <c r="P534" s="4" t="s">
        <v>4554</v>
      </c>
      <c r="Q534" s="4" t="s">
        <v>4556</v>
      </c>
      <c r="R534" s="4" t="s">
        <v>4554</v>
      </c>
      <c r="S534" s="4" t="s">
        <v>4692</v>
      </c>
      <c r="T534" s="4" t="s">
        <v>4558</v>
      </c>
      <c r="U534" s="4" t="s">
        <v>4554</v>
      </c>
      <c r="V534" s="4" t="s">
        <v>4554</v>
      </c>
      <c r="W534" s="4" t="s">
        <v>4559</v>
      </c>
      <c r="X534" s="4" t="s">
        <v>14493</v>
      </c>
      <c r="Y534" s="5">
        <f t="shared" si="1"/>
        <v>0.0001967592593</v>
      </c>
      <c r="Z534" s="4">
        <f t="shared" si="2"/>
        <v>672</v>
      </c>
    </row>
    <row r="535" ht="15.75" customHeight="1">
      <c r="A535" s="4" t="s">
        <v>14494</v>
      </c>
      <c r="B535" s="4" t="s">
        <v>14495</v>
      </c>
      <c r="C535" s="4" t="s">
        <v>12576</v>
      </c>
      <c r="D535" s="4" t="s">
        <v>14496</v>
      </c>
      <c r="E535" s="4" t="s">
        <v>4554</v>
      </c>
      <c r="F535" s="4" t="s">
        <v>4554</v>
      </c>
      <c r="G535" s="4" t="s">
        <v>4554</v>
      </c>
      <c r="H535" s="4" t="s">
        <v>332</v>
      </c>
      <c r="I535" s="4" t="s">
        <v>312</v>
      </c>
      <c r="J535" s="4" t="s">
        <v>2479</v>
      </c>
      <c r="K535" s="4" t="s">
        <v>3039</v>
      </c>
      <c r="L535" s="4" t="s">
        <v>155</v>
      </c>
      <c r="M535" s="4" t="s">
        <v>3663</v>
      </c>
      <c r="N535" s="4" t="s">
        <v>2351</v>
      </c>
      <c r="O535" s="4" t="s">
        <v>4554</v>
      </c>
      <c r="P535" s="4" t="s">
        <v>4554</v>
      </c>
      <c r="Q535" s="4" t="s">
        <v>4556</v>
      </c>
      <c r="R535" s="4" t="s">
        <v>4554</v>
      </c>
      <c r="S535" s="4" t="s">
        <v>4692</v>
      </c>
      <c r="T535" s="4" t="s">
        <v>4687</v>
      </c>
      <c r="U535" s="4" t="s">
        <v>4554</v>
      </c>
      <c r="V535" s="4" t="s">
        <v>4554</v>
      </c>
      <c r="W535" s="4" t="s">
        <v>4559</v>
      </c>
      <c r="X535" s="4" t="s">
        <v>14497</v>
      </c>
      <c r="Y535" s="5">
        <f t="shared" si="1"/>
        <v>0.00009259259259</v>
      </c>
      <c r="Z535" s="4">
        <f t="shared" si="2"/>
        <v>672</v>
      </c>
    </row>
    <row r="536" ht="15.75" customHeight="1">
      <c r="A536" s="4" t="s">
        <v>14498</v>
      </c>
      <c r="B536" s="4" t="s">
        <v>14499</v>
      </c>
      <c r="C536" s="4" t="s">
        <v>12576</v>
      </c>
      <c r="D536" s="4" t="s">
        <v>14500</v>
      </c>
      <c r="E536" s="4" t="s">
        <v>4554</v>
      </c>
      <c r="F536" s="4" t="s">
        <v>4554</v>
      </c>
      <c r="G536" s="4" t="s">
        <v>4554</v>
      </c>
      <c r="H536" s="4" t="s">
        <v>1801</v>
      </c>
      <c r="I536" s="4" t="s">
        <v>338</v>
      </c>
      <c r="J536" s="4" t="s">
        <v>296</v>
      </c>
      <c r="K536" s="4" t="s">
        <v>3116</v>
      </c>
      <c r="L536" s="4" t="s">
        <v>2750</v>
      </c>
      <c r="M536" s="4" t="s">
        <v>3681</v>
      </c>
      <c r="N536" s="4" t="s">
        <v>4622</v>
      </c>
      <c r="O536" s="4" t="s">
        <v>4554</v>
      </c>
      <c r="P536" s="4" t="s">
        <v>4554</v>
      </c>
      <c r="Q536" s="4" t="s">
        <v>4556</v>
      </c>
      <c r="R536" s="4" t="s">
        <v>4554</v>
      </c>
      <c r="S536" s="4" t="s">
        <v>4692</v>
      </c>
      <c r="T536" s="4" t="s">
        <v>4558</v>
      </c>
      <c r="U536" s="4" t="s">
        <v>4554</v>
      </c>
      <c r="V536" s="4" t="s">
        <v>4554</v>
      </c>
      <c r="W536" s="4" t="s">
        <v>4559</v>
      </c>
      <c r="X536" s="4" t="s">
        <v>14501</v>
      </c>
      <c r="Y536" s="5">
        <f t="shared" si="1"/>
        <v>0.00009259259259</v>
      </c>
      <c r="Z536" s="4">
        <f t="shared" si="2"/>
        <v>672</v>
      </c>
    </row>
    <row r="537" ht="15.75" customHeight="1">
      <c r="A537" s="4" t="s">
        <v>14502</v>
      </c>
      <c r="B537" s="4" t="s">
        <v>14503</v>
      </c>
      <c r="C537" s="4" t="s">
        <v>12576</v>
      </c>
      <c r="D537" s="4" t="s">
        <v>14504</v>
      </c>
      <c r="E537" s="4" t="s">
        <v>4554</v>
      </c>
      <c r="F537" s="4" t="s">
        <v>4554</v>
      </c>
      <c r="G537" s="4" t="s">
        <v>4554</v>
      </c>
      <c r="H537" s="4" t="s">
        <v>3343</v>
      </c>
      <c r="I537" s="4" t="s">
        <v>298</v>
      </c>
      <c r="J537" s="4" t="s">
        <v>2998</v>
      </c>
      <c r="K537" s="4" t="s">
        <v>190</v>
      </c>
      <c r="L537" s="4" t="s">
        <v>102</v>
      </c>
      <c r="M537" s="4" t="s">
        <v>3706</v>
      </c>
      <c r="N537" s="4" t="s">
        <v>173</v>
      </c>
      <c r="O537" s="4" t="s">
        <v>4554</v>
      </c>
      <c r="P537" s="4" t="s">
        <v>4554</v>
      </c>
      <c r="Q537" s="4" t="s">
        <v>4556</v>
      </c>
      <c r="R537" s="4" t="s">
        <v>4554</v>
      </c>
      <c r="S537" s="4" t="s">
        <v>4692</v>
      </c>
      <c r="T537" s="4" t="s">
        <v>4558</v>
      </c>
      <c r="U537" s="4" t="s">
        <v>4554</v>
      </c>
      <c r="V537" s="4" t="s">
        <v>4554</v>
      </c>
      <c r="W537" s="4" t="s">
        <v>4559</v>
      </c>
      <c r="X537" s="4" t="s">
        <v>8066</v>
      </c>
      <c r="Y537" s="5">
        <f t="shared" si="1"/>
        <v>0.00009259259259</v>
      </c>
      <c r="Z537" s="4">
        <f t="shared" si="2"/>
        <v>672</v>
      </c>
    </row>
    <row r="538" ht="15.75" customHeight="1">
      <c r="A538" s="4" t="s">
        <v>14505</v>
      </c>
      <c r="B538" s="4" t="s">
        <v>14506</v>
      </c>
      <c r="C538" s="4" t="s">
        <v>12576</v>
      </c>
      <c r="D538" s="4" t="s">
        <v>14507</v>
      </c>
      <c r="E538" s="4" t="s">
        <v>4554</v>
      </c>
      <c r="F538" s="4" t="s">
        <v>4554</v>
      </c>
      <c r="G538" s="4" t="s">
        <v>4554</v>
      </c>
      <c r="H538" s="4" t="s">
        <v>3022</v>
      </c>
      <c r="I538" s="4" t="s">
        <v>277</v>
      </c>
      <c r="J538" s="4" t="s">
        <v>3259</v>
      </c>
      <c r="K538" s="4" t="s">
        <v>3655</v>
      </c>
      <c r="L538" s="4" t="s">
        <v>1270</v>
      </c>
      <c r="M538" s="4" t="s">
        <v>3708</v>
      </c>
      <c r="N538" s="4" t="s">
        <v>95</v>
      </c>
      <c r="O538" s="4" t="s">
        <v>4554</v>
      </c>
      <c r="P538" s="4" t="s">
        <v>4554</v>
      </c>
      <c r="Q538" s="4" t="s">
        <v>4556</v>
      </c>
      <c r="R538" s="4" t="s">
        <v>4554</v>
      </c>
      <c r="S538" s="4" t="s">
        <v>4692</v>
      </c>
      <c r="T538" s="4" t="s">
        <v>4558</v>
      </c>
      <c r="U538" s="4" t="s">
        <v>4554</v>
      </c>
      <c r="V538" s="4" t="s">
        <v>4554</v>
      </c>
      <c r="W538" s="4" t="s">
        <v>4559</v>
      </c>
      <c r="X538" s="4" t="s">
        <v>1586</v>
      </c>
      <c r="Y538" s="5">
        <f t="shared" si="1"/>
        <v>0.0001851851852</v>
      </c>
      <c r="Z538" s="4">
        <f t="shared" si="2"/>
        <v>672</v>
      </c>
    </row>
    <row r="539" ht="15.75" customHeight="1">
      <c r="A539" s="4" t="s">
        <v>14508</v>
      </c>
      <c r="B539" s="4" t="s">
        <v>14509</v>
      </c>
      <c r="C539" s="4" t="s">
        <v>12576</v>
      </c>
      <c r="D539" s="4" t="s">
        <v>14510</v>
      </c>
      <c r="E539" s="4" t="s">
        <v>4554</v>
      </c>
      <c r="F539" s="4" t="s">
        <v>4554</v>
      </c>
      <c r="G539" s="4" t="s">
        <v>4554</v>
      </c>
      <c r="H539" s="4" t="s">
        <v>4789</v>
      </c>
      <c r="I539" s="4" t="s">
        <v>442</v>
      </c>
      <c r="J539" s="4" t="s">
        <v>2993</v>
      </c>
      <c r="K539" s="4" t="s">
        <v>190</v>
      </c>
      <c r="L539" s="4" t="s">
        <v>151</v>
      </c>
      <c r="M539" s="4" t="s">
        <v>3681</v>
      </c>
      <c r="N539" s="4" t="s">
        <v>139</v>
      </c>
      <c r="O539" s="4" t="s">
        <v>4554</v>
      </c>
      <c r="P539" s="4" t="s">
        <v>4554</v>
      </c>
      <c r="Q539" s="4" t="s">
        <v>4556</v>
      </c>
      <c r="R539" s="4" t="s">
        <v>4554</v>
      </c>
      <c r="S539" s="4" t="s">
        <v>4692</v>
      </c>
      <c r="T539" s="4" t="s">
        <v>4558</v>
      </c>
      <c r="U539" s="4" t="s">
        <v>4554</v>
      </c>
      <c r="V539" s="4" t="s">
        <v>4554</v>
      </c>
      <c r="W539" s="4" t="s">
        <v>4559</v>
      </c>
      <c r="X539" s="4" t="s">
        <v>14511</v>
      </c>
      <c r="Y539" s="5">
        <f t="shared" si="1"/>
        <v>0.00009259259259</v>
      </c>
      <c r="Z539" s="4">
        <f t="shared" si="2"/>
        <v>672</v>
      </c>
    </row>
    <row r="540" ht="15.75" customHeight="1">
      <c r="A540" s="4" t="s">
        <v>14512</v>
      </c>
      <c r="B540" s="4" t="s">
        <v>14513</v>
      </c>
      <c r="C540" s="4" t="s">
        <v>12576</v>
      </c>
      <c r="D540" s="4" t="s">
        <v>14514</v>
      </c>
      <c r="E540" s="4" t="s">
        <v>4554</v>
      </c>
      <c r="F540" s="4" t="s">
        <v>4554</v>
      </c>
      <c r="G540" s="4" t="s">
        <v>4554</v>
      </c>
      <c r="H540" s="4" t="s">
        <v>12624</v>
      </c>
      <c r="I540" s="4" t="s">
        <v>323</v>
      </c>
      <c r="J540" s="4" t="s">
        <v>264</v>
      </c>
      <c r="K540" s="4" t="s">
        <v>3655</v>
      </c>
      <c r="L540" s="4" t="s">
        <v>198</v>
      </c>
      <c r="M540" s="4" t="s">
        <v>3706</v>
      </c>
      <c r="N540" s="4" t="s">
        <v>145</v>
      </c>
      <c r="O540" s="4" t="s">
        <v>4554</v>
      </c>
      <c r="P540" s="4" t="s">
        <v>4554</v>
      </c>
      <c r="Q540" s="4" t="s">
        <v>4556</v>
      </c>
      <c r="R540" s="4" t="s">
        <v>4554</v>
      </c>
      <c r="S540" s="4" t="s">
        <v>4692</v>
      </c>
      <c r="T540" s="4" t="s">
        <v>4558</v>
      </c>
      <c r="U540" s="4" t="s">
        <v>4554</v>
      </c>
      <c r="V540" s="4" t="s">
        <v>4554</v>
      </c>
      <c r="W540" s="4" t="s">
        <v>4559</v>
      </c>
      <c r="X540" s="4" t="s">
        <v>14515</v>
      </c>
      <c r="Y540" s="5">
        <f t="shared" si="1"/>
        <v>0.0001041666667</v>
      </c>
      <c r="Z540" s="4">
        <f t="shared" si="2"/>
        <v>672</v>
      </c>
    </row>
    <row r="541" ht="15.75" customHeight="1">
      <c r="A541" s="4" t="s">
        <v>14516</v>
      </c>
      <c r="B541" s="4" t="s">
        <v>14517</v>
      </c>
      <c r="C541" s="4" t="s">
        <v>12576</v>
      </c>
      <c r="D541" s="4" t="s">
        <v>14518</v>
      </c>
      <c r="E541" s="4" t="s">
        <v>4554</v>
      </c>
      <c r="F541" s="4" t="s">
        <v>4554</v>
      </c>
      <c r="G541" s="4" t="s">
        <v>4554</v>
      </c>
      <c r="H541" s="4" t="s">
        <v>12624</v>
      </c>
      <c r="I541" s="4" t="s">
        <v>323</v>
      </c>
      <c r="J541" s="4" t="s">
        <v>264</v>
      </c>
      <c r="K541" s="4" t="s">
        <v>3655</v>
      </c>
      <c r="L541" s="4" t="s">
        <v>198</v>
      </c>
      <c r="M541" s="4" t="s">
        <v>3706</v>
      </c>
      <c r="N541" s="4" t="s">
        <v>3096</v>
      </c>
      <c r="O541" s="4" t="s">
        <v>4554</v>
      </c>
      <c r="P541" s="4" t="s">
        <v>4554</v>
      </c>
      <c r="Q541" s="4" t="s">
        <v>4556</v>
      </c>
      <c r="R541" s="4" t="s">
        <v>4554</v>
      </c>
      <c r="S541" s="4" t="s">
        <v>4692</v>
      </c>
      <c r="T541" s="4" t="s">
        <v>4687</v>
      </c>
      <c r="U541" s="4" t="s">
        <v>4554</v>
      </c>
      <c r="V541" s="4" t="s">
        <v>4554</v>
      </c>
      <c r="W541" s="4" t="s">
        <v>4559</v>
      </c>
      <c r="X541" s="4" t="s">
        <v>14519</v>
      </c>
      <c r="Y541" s="5">
        <f t="shared" si="1"/>
        <v>0.00009259259259</v>
      </c>
      <c r="Z541" s="4">
        <f t="shared" si="2"/>
        <v>672</v>
      </c>
    </row>
    <row r="542" ht="15.75" customHeight="1">
      <c r="A542" s="4" t="s">
        <v>14520</v>
      </c>
      <c r="B542" s="4" t="s">
        <v>14521</v>
      </c>
      <c r="C542" s="4" t="s">
        <v>12576</v>
      </c>
      <c r="D542" s="4" t="s">
        <v>14522</v>
      </c>
      <c r="E542" s="4" t="s">
        <v>4554</v>
      </c>
      <c r="F542" s="4" t="s">
        <v>4554</v>
      </c>
      <c r="G542" s="4" t="s">
        <v>4554</v>
      </c>
      <c r="H542" s="4" t="s">
        <v>1801</v>
      </c>
      <c r="I542" s="4" t="s">
        <v>338</v>
      </c>
      <c r="J542" s="4" t="s">
        <v>2993</v>
      </c>
      <c r="K542" s="4" t="s">
        <v>3116</v>
      </c>
      <c r="L542" s="4" t="s">
        <v>2750</v>
      </c>
      <c r="M542" s="4" t="s">
        <v>3681</v>
      </c>
      <c r="N542" s="4" t="s">
        <v>291</v>
      </c>
      <c r="O542" s="4" t="s">
        <v>4554</v>
      </c>
      <c r="P542" s="4" t="s">
        <v>4554</v>
      </c>
      <c r="Q542" s="4" t="s">
        <v>4556</v>
      </c>
      <c r="R542" s="4" t="s">
        <v>4554</v>
      </c>
      <c r="S542" s="4" t="s">
        <v>4692</v>
      </c>
      <c r="T542" s="4" t="s">
        <v>4687</v>
      </c>
      <c r="U542" s="4" t="s">
        <v>4554</v>
      </c>
      <c r="V542" s="4" t="s">
        <v>4554</v>
      </c>
      <c r="W542" s="4" t="s">
        <v>4559</v>
      </c>
      <c r="X542" s="4" t="s">
        <v>1594</v>
      </c>
      <c r="Y542" s="5">
        <f t="shared" si="1"/>
        <v>0.0001851851852</v>
      </c>
      <c r="Z542" s="4">
        <f t="shared" si="2"/>
        <v>672</v>
      </c>
    </row>
    <row r="543" ht="15.75" customHeight="1">
      <c r="A543" s="4" t="s">
        <v>14523</v>
      </c>
      <c r="B543" s="4" t="s">
        <v>14524</v>
      </c>
      <c r="C543" s="4" t="s">
        <v>12576</v>
      </c>
      <c r="D543" s="4" t="s">
        <v>14525</v>
      </c>
      <c r="E543" s="4" t="s">
        <v>4554</v>
      </c>
      <c r="F543" s="4" t="s">
        <v>4554</v>
      </c>
      <c r="G543" s="4" t="s">
        <v>4554</v>
      </c>
      <c r="H543" s="4" t="s">
        <v>336</v>
      </c>
      <c r="I543" s="4" t="s">
        <v>242</v>
      </c>
      <c r="J543" s="4" t="s">
        <v>2996</v>
      </c>
      <c r="K543" s="4" t="s">
        <v>1059</v>
      </c>
      <c r="L543" s="4" t="s">
        <v>193</v>
      </c>
      <c r="M543" s="4" t="s">
        <v>3655</v>
      </c>
      <c r="N543" s="4" t="s">
        <v>1863</v>
      </c>
      <c r="O543" s="4" t="s">
        <v>4554</v>
      </c>
      <c r="P543" s="4" t="s">
        <v>4554</v>
      </c>
      <c r="Q543" s="4" t="s">
        <v>4556</v>
      </c>
      <c r="R543" s="4" t="s">
        <v>4554</v>
      </c>
      <c r="S543" s="4" t="s">
        <v>4692</v>
      </c>
      <c r="T543" s="4" t="s">
        <v>4687</v>
      </c>
      <c r="U543" s="4" t="s">
        <v>4554</v>
      </c>
      <c r="V543" s="4" t="s">
        <v>4554</v>
      </c>
      <c r="W543" s="4" t="s">
        <v>4559</v>
      </c>
      <c r="X543" s="4" t="s">
        <v>8106</v>
      </c>
      <c r="Y543" s="5">
        <f t="shared" si="1"/>
        <v>0.00009259259259</v>
      </c>
      <c r="Z543" s="4">
        <f t="shared" si="2"/>
        <v>672</v>
      </c>
    </row>
    <row r="544" ht="15.75" customHeight="1">
      <c r="A544" s="4" t="s">
        <v>14526</v>
      </c>
      <c r="B544" s="4" t="s">
        <v>14527</v>
      </c>
      <c r="C544" s="4" t="s">
        <v>12576</v>
      </c>
      <c r="D544" s="4" t="s">
        <v>14528</v>
      </c>
      <c r="E544" s="4" t="s">
        <v>4554</v>
      </c>
      <c r="F544" s="4" t="s">
        <v>4554</v>
      </c>
      <c r="G544" s="4" t="s">
        <v>4554</v>
      </c>
      <c r="H544" s="4" t="s">
        <v>326</v>
      </c>
      <c r="I544" s="4" t="s">
        <v>278</v>
      </c>
      <c r="J544" s="4" t="s">
        <v>285</v>
      </c>
      <c r="K544" s="4" t="s">
        <v>3039</v>
      </c>
      <c r="L544" s="4" t="s">
        <v>96</v>
      </c>
      <c r="M544" s="4" t="s">
        <v>3663</v>
      </c>
      <c r="N544" s="4" t="s">
        <v>4687</v>
      </c>
      <c r="O544" s="4" t="s">
        <v>4554</v>
      </c>
      <c r="P544" s="4" t="s">
        <v>4554</v>
      </c>
      <c r="Q544" s="4" t="s">
        <v>4556</v>
      </c>
      <c r="R544" s="4" t="s">
        <v>4554</v>
      </c>
      <c r="S544" s="4" t="s">
        <v>4692</v>
      </c>
      <c r="T544" s="4" t="s">
        <v>4558</v>
      </c>
      <c r="U544" s="4" t="s">
        <v>4554</v>
      </c>
      <c r="V544" s="4" t="s">
        <v>4554</v>
      </c>
      <c r="W544" s="4" t="s">
        <v>4559</v>
      </c>
      <c r="X544" s="4" t="s">
        <v>14529</v>
      </c>
      <c r="Y544" s="5">
        <f t="shared" si="1"/>
        <v>0.00009259259259</v>
      </c>
      <c r="Z544" s="4">
        <f t="shared" si="2"/>
        <v>672</v>
      </c>
    </row>
    <row r="545" ht="15.75" customHeight="1">
      <c r="A545" s="4" t="s">
        <v>14530</v>
      </c>
      <c r="B545" s="4" t="s">
        <v>14531</v>
      </c>
      <c r="C545" s="4" t="s">
        <v>12576</v>
      </c>
      <c r="D545" s="4" t="s">
        <v>14532</v>
      </c>
      <c r="E545" s="4" t="s">
        <v>4554</v>
      </c>
      <c r="F545" s="4" t="s">
        <v>4554</v>
      </c>
      <c r="G545" s="4" t="s">
        <v>4554</v>
      </c>
      <c r="H545" s="4" t="s">
        <v>1612</v>
      </c>
      <c r="I545" s="4" t="s">
        <v>242</v>
      </c>
      <c r="J545" s="4" t="s">
        <v>3096</v>
      </c>
      <c r="K545" s="4" t="s">
        <v>1059</v>
      </c>
      <c r="L545" s="4" t="s">
        <v>126</v>
      </c>
      <c r="M545" s="4" t="s">
        <v>3655</v>
      </c>
      <c r="N545" s="4" t="s">
        <v>20</v>
      </c>
      <c r="O545" s="4" t="s">
        <v>4554</v>
      </c>
      <c r="P545" s="4" t="s">
        <v>4554</v>
      </c>
      <c r="Q545" s="4" t="s">
        <v>4556</v>
      </c>
      <c r="R545" s="4" t="s">
        <v>4554</v>
      </c>
      <c r="S545" s="4" t="s">
        <v>4692</v>
      </c>
      <c r="T545" s="4" t="s">
        <v>4558</v>
      </c>
      <c r="U545" s="4" t="s">
        <v>4554</v>
      </c>
      <c r="V545" s="4" t="s">
        <v>4554</v>
      </c>
      <c r="W545" s="4" t="s">
        <v>4559</v>
      </c>
      <c r="X545" s="4" t="s">
        <v>14533</v>
      </c>
      <c r="Y545" s="5">
        <f t="shared" si="1"/>
        <v>0.00009259259259</v>
      </c>
      <c r="Z545" s="4">
        <f t="shared" si="2"/>
        <v>672</v>
      </c>
    </row>
    <row r="546" ht="15.75" customHeight="1">
      <c r="A546" s="4" t="s">
        <v>14534</v>
      </c>
      <c r="B546" s="4" t="s">
        <v>14535</v>
      </c>
      <c r="C546" s="4" t="s">
        <v>12576</v>
      </c>
      <c r="D546" s="4" t="s">
        <v>14536</v>
      </c>
      <c r="E546" s="4" t="s">
        <v>4554</v>
      </c>
      <c r="F546" s="4" t="s">
        <v>4554</v>
      </c>
      <c r="G546" s="4" t="s">
        <v>4554</v>
      </c>
      <c r="H546" s="4" t="s">
        <v>565</v>
      </c>
      <c r="I546" s="4" t="s">
        <v>242</v>
      </c>
      <c r="J546" s="4" t="s">
        <v>3343</v>
      </c>
      <c r="K546" s="4" t="s">
        <v>1059</v>
      </c>
      <c r="L546" s="4" t="s">
        <v>90</v>
      </c>
      <c r="M546" s="4" t="s">
        <v>3655</v>
      </c>
      <c r="N546" s="4" t="s">
        <v>157</v>
      </c>
      <c r="O546" s="4" t="s">
        <v>4554</v>
      </c>
      <c r="P546" s="4" t="s">
        <v>4554</v>
      </c>
      <c r="Q546" s="4" t="s">
        <v>4556</v>
      </c>
      <c r="R546" s="4" t="s">
        <v>4554</v>
      </c>
      <c r="S546" s="4" t="s">
        <v>4692</v>
      </c>
      <c r="T546" s="4" t="s">
        <v>4558</v>
      </c>
      <c r="U546" s="4" t="s">
        <v>4554</v>
      </c>
      <c r="V546" s="4" t="s">
        <v>4554</v>
      </c>
      <c r="W546" s="4" t="s">
        <v>4559</v>
      </c>
      <c r="X546" s="4" t="s">
        <v>1602</v>
      </c>
      <c r="Y546" s="5">
        <f t="shared" si="1"/>
        <v>0.00009259259259</v>
      </c>
      <c r="Z546" s="4">
        <f t="shared" si="2"/>
        <v>672</v>
      </c>
    </row>
    <row r="547" ht="15.75" customHeight="1">
      <c r="A547" s="4" t="s">
        <v>14537</v>
      </c>
      <c r="B547" s="4" t="s">
        <v>14538</v>
      </c>
      <c r="C547" s="4" t="s">
        <v>12576</v>
      </c>
      <c r="D547" s="4" t="s">
        <v>14539</v>
      </c>
      <c r="E547" s="4" t="s">
        <v>4554</v>
      </c>
      <c r="F547" s="4" t="s">
        <v>4554</v>
      </c>
      <c r="G547" s="4" t="s">
        <v>4554</v>
      </c>
      <c r="H547" s="4" t="s">
        <v>336</v>
      </c>
      <c r="I547" s="4" t="s">
        <v>242</v>
      </c>
      <c r="J547" s="4" t="s">
        <v>2996</v>
      </c>
      <c r="K547" s="4" t="s">
        <v>1059</v>
      </c>
      <c r="L547" s="4" t="s">
        <v>193</v>
      </c>
      <c r="M547" s="4" t="s">
        <v>3655</v>
      </c>
      <c r="N547" s="4" t="s">
        <v>3259</v>
      </c>
      <c r="O547" s="4" t="s">
        <v>4554</v>
      </c>
      <c r="P547" s="4" t="s">
        <v>4554</v>
      </c>
      <c r="Q547" s="4" t="s">
        <v>4556</v>
      </c>
      <c r="R547" s="4" t="s">
        <v>4554</v>
      </c>
      <c r="S547" s="4" t="s">
        <v>4692</v>
      </c>
      <c r="T547" s="4" t="s">
        <v>4558</v>
      </c>
      <c r="U547" s="4" t="s">
        <v>4554</v>
      </c>
      <c r="V547" s="4" t="s">
        <v>4554</v>
      </c>
      <c r="W547" s="4" t="s">
        <v>4559</v>
      </c>
      <c r="X547" s="4" t="s">
        <v>14540</v>
      </c>
      <c r="Y547" s="5">
        <f t="shared" si="1"/>
        <v>0.0001967592593</v>
      </c>
      <c r="Z547" s="4">
        <f t="shared" si="2"/>
        <v>672</v>
      </c>
    </row>
    <row r="548" ht="15.75" customHeight="1">
      <c r="A548" s="4" t="s">
        <v>14541</v>
      </c>
      <c r="B548" s="4" t="s">
        <v>14542</v>
      </c>
      <c r="C548" s="4" t="s">
        <v>12576</v>
      </c>
      <c r="D548" s="4" t="s">
        <v>14543</v>
      </c>
      <c r="E548" s="4" t="s">
        <v>4554</v>
      </c>
      <c r="F548" s="4" t="s">
        <v>4554</v>
      </c>
      <c r="G548" s="4" t="s">
        <v>4554</v>
      </c>
      <c r="H548" s="4" t="s">
        <v>1612</v>
      </c>
      <c r="I548" s="4" t="s">
        <v>278</v>
      </c>
      <c r="J548" s="4" t="s">
        <v>3096</v>
      </c>
      <c r="K548" s="4" t="s">
        <v>1059</v>
      </c>
      <c r="L548" s="4" t="s">
        <v>4555</v>
      </c>
      <c r="M548" s="4" t="s">
        <v>3655</v>
      </c>
      <c r="N548" s="4" t="s">
        <v>98</v>
      </c>
      <c r="O548" s="4" t="s">
        <v>4554</v>
      </c>
      <c r="P548" s="4" t="s">
        <v>4554</v>
      </c>
      <c r="Q548" s="4" t="s">
        <v>4556</v>
      </c>
      <c r="R548" s="4" t="s">
        <v>4554</v>
      </c>
      <c r="S548" s="4" t="s">
        <v>4692</v>
      </c>
      <c r="T548" s="4" t="s">
        <v>4558</v>
      </c>
      <c r="U548" s="4" t="s">
        <v>4554</v>
      </c>
      <c r="V548" s="4" t="s">
        <v>4554</v>
      </c>
      <c r="W548" s="4" t="s">
        <v>4559</v>
      </c>
      <c r="X548" s="4" t="s">
        <v>14544</v>
      </c>
      <c r="Y548" s="5">
        <f t="shared" si="1"/>
        <v>0.00009259259259</v>
      </c>
      <c r="Z548" s="4">
        <f t="shared" si="2"/>
        <v>672</v>
      </c>
    </row>
    <row r="549" ht="15.75" customHeight="1">
      <c r="A549" s="4" t="s">
        <v>14545</v>
      </c>
      <c r="B549" s="4" t="s">
        <v>14546</v>
      </c>
      <c r="C549" s="4" t="s">
        <v>12576</v>
      </c>
      <c r="D549" s="4" t="s">
        <v>14547</v>
      </c>
      <c r="E549" s="4" t="s">
        <v>4554</v>
      </c>
      <c r="F549" s="4" t="s">
        <v>4554</v>
      </c>
      <c r="G549" s="4" t="s">
        <v>4554</v>
      </c>
      <c r="H549" s="4" t="s">
        <v>456</v>
      </c>
      <c r="I549" s="4" t="s">
        <v>186</v>
      </c>
      <c r="J549" s="4" t="s">
        <v>187</v>
      </c>
      <c r="K549" s="4" t="s">
        <v>188</v>
      </c>
      <c r="L549" s="4" t="s">
        <v>189</v>
      </c>
      <c r="M549" s="4" t="s">
        <v>190</v>
      </c>
      <c r="N549" s="4" t="s">
        <v>187</v>
      </c>
      <c r="O549" s="4" t="s">
        <v>4554</v>
      </c>
      <c r="P549" s="4" t="s">
        <v>4554</v>
      </c>
      <c r="Q549" s="4" t="s">
        <v>4556</v>
      </c>
      <c r="R549" s="4" t="s">
        <v>4554</v>
      </c>
      <c r="S549" s="4" t="s">
        <v>4692</v>
      </c>
      <c r="T549" s="4" t="s">
        <v>4687</v>
      </c>
      <c r="U549" s="4" t="s">
        <v>4554</v>
      </c>
      <c r="V549" s="4" t="s">
        <v>4554</v>
      </c>
      <c r="W549" s="4" t="s">
        <v>4559</v>
      </c>
      <c r="X549" s="4" t="s">
        <v>14548</v>
      </c>
      <c r="Y549" s="5">
        <f t="shared" si="1"/>
        <v>0.00009259259259</v>
      </c>
      <c r="Z549" s="4">
        <f t="shared" si="2"/>
        <v>672</v>
      </c>
    </row>
    <row r="550" ht="15.75" customHeight="1">
      <c r="A550" s="4" t="s">
        <v>14549</v>
      </c>
      <c r="B550" s="4" t="s">
        <v>14550</v>
      </c>
      <c r="C550" s="4" t="s">
        <v>12576</v>
      </c>
      <c r="D550" s="4" t="s">
        <v>14551</v>
      </c>
      <c r="E550" s="4" t="s">
        <v>4554</v>
      </c>
      <c r="F550" s="4" t="s">
        <v>4554</v>
      </c>
      <c r="G550" s="4" t="s">
        <v>4554</v>
      </c>
      <c r="H550" s="4" t="s">
        <v>377</v>
      </c>
      <c r="I550" s="4" t="s">
        <v>200</v>
      </c>
      <c r="J550" s="4" t="s">
        <v>2351</v>
      </c>
      <c r="K550" s="4" t="s">
        <v>188</v>
      </c>
      <c r="L550" s="4" t="s">
        <v>3648</v>
      </c>
      <c r="M550" s="4" t="s">
        <v>3116</v>
      </c>
      <c r="N550" s="4" t="s">
        <v>2998</v>
      </c>
      <c r="O550" s="4" t="s">
        <v>4554</v>
      </c>
      <c r="P550" s="4" t="s">
        <v>4554</v>
      </c>
      <c r="Q550" s="4" t="s">
        <v>4556</v>
      </c>
      <c r="R550" s="4" t="s">
        <v>4554</v>
      </c>
      <c r="S550" s="4" t="s">
        <v>4692</v>
      </c>
      <c r="T550" s="4" t="s">
        <v>4687</v>
      </c>
      <c r="U550" s="4" t="s">
        <v>4554</v>
      </c>
      <c r="V550" s="4" t="s">
        <v>4554</v>
      </c>
      <c r="W550" s="4" t="s">
        <v>4559</v>
      </c>
      <c r="X550" s="4" t="s">
        <v>1610</v>
      </c>
      <c r="Y550" s="5">
        <f t="shared" si="1"/>
        <v>0.00009259259259</v>
      </c>
      <c r="Z550" s="4">
        <f t="shared" si="2"/>
        <v>672</v>
      </c>
    </row>
    <row r="551" ht="15.75" customHeight="1">
      <c r="A551" s="4" t="s">
        <v>14552</v>
      </c>
      <c r="B551" s="4" t="s">
        <v>14553</v>
      </c>
      <c r="C551" s="4" t="s">
        <v>12576</v>
      </c>
      <c r="D551" s="4" t="s">
        <v>14554</v>
      </c>
      <c r="E551" s="4" t="s">
        <v>4554</v>
      </c>
      <c r="F551" s="4" t="s">
        <v>4554</v>
      </c>
      <c r="G551" s="4" t="s">
        <v>4554</v>
      </c>
      <c r="H551" s="4" t="s">
        <v>404</v>
      </c>
      <c r="I551" s="4" t="s">
        <v>4687</v>
      </c>
      <c r="J551" s="4" t="s">
        <v>355</v>
      </c>
      <c r="K551" s="4" t="s">
        <v>3057</v>
      </c>
      <c r="L551" s="4" t="s">
        <v>224</v>
      </c>
      <c r="M551" s="4" t="s">
        <v>3116</v>
      </c>
      <c r="N551" s="4" t="s">
        <v>296</v>
      </c>
      <c r="O551" s="4" t="s">
        <v>4554</v>
      </c>
      <c r="P551" s="4" t="s">
        <v>4554</v>
      </c>
      <c r="Q551" s="4" t="s">
        <v>4556</v>
      </c>
      <c r="R551" s="4" t="s">
        <v>4554</v>
      </c>
      <c r="S551" s="4" t="s">
        <v>4692</v>
      </c>
      <c r="T551" s="4" t="s">
        <v>4687</v>
      </c>
      <c r="U551" s="4" t="s">
        <v>4554</v>
      </c>
      <c r="V551" s="4" t="s">
        <v>4554</v>
      </c>
      <c r="W551" s="4" t="s">
        <v>4559</v>
      </c>
      <c r="X551" s="4" t="s">
        <v>14555</v>
      </c>
      <c r="Y551" s="5">
        <f t="shared" si="1"/>
        <v>0.00009259259259</v>
      </c>
      <c r="Z551" s="4">
        <f t="shared" si="2"/>
        <v>672</v>
      </c>
    </row>
    <row r="552" ht="15.75" customHeight="1">
      <c r="A552" s="4" t="s">
        <v>14556</v>
      </c>
      <c r="B552" s="4" t="s">
        <v>14557</v>
      </c>
      <c r="C552" s="4" t="s">
        <v>12576</v>
      </c>
      <c r="D552" s="4" t="s">
        <v>14558</v>
      </c>
      <c r="E552" s="4" t="s">
        <v>4554</v>
      </c>
      <c r="F552" s="4" t="s">
        <v>4554</v>
      </c>
      <c r="G552" s="4" t="s">
        <v>4554</v>
      </c>
      <c r="H552" s="4" t="s">
        <v>496</v>
      </c>
      <c r="I552" s="4" t="s">
        <v>195</v>
      </c>
      <c r="J552" s="4" t="s">
        <v>2376</v>
      </c>
      <c r="K552" s="4" t="s">
        <v>188</v>
      </c>
      <c r="L552" s="4" t="s">
        <v>3033</v>
      </c>
      <c r="M552" s="4" t="s">
        <v>3116</v>
      </c>
      <c r="N552" s="4" t="s">
        <v>78</v>
      </c>
      <c r="O552" s="4" t="s">
        <v>4554</v>
      </c>
      <c r="P552" s="4" t="s">
        <v>4554</v>
      </c>
      <c r="Q552" s="4" t="s">
        <v>4556</v>
      </c>
      <c r="R552" s="4" t="s">
        <v>4554</v>
      </c>
      <c r="S552" s="4" t="s">
        <v>4692</v>
      </c>
      <c r="T552" s="4" t="s">
        <v>4558</v>
      </c>
      <c r="U552" s="4" t="s">
        <v>4554</v>
      </c>
      <c r="V552" s="4" t="s">
        <v>4554</v>
      </c>
      <c r="W552" s="4" t="s">
        <v>4559</v>
      </c>
      <c r="X552" s="4" t="s">
        <v>8162</v>
      </c>
      <c r="Y552" s="5">
        <f t="shared" si="1"/>
        <v>0.00009259259259</v>
      </c>
      <c r="Z552" s="4">
        <f t="shared" si="2"/>
        <v>672</v>
      </c>
    </row>
    <row r="553" ht="15.75" customHeight="1">
      <c r="A553" s="4" t="s">
        <v>14559</v>
      </c>
      <c r="B553" s="4" t="s">
        <v>14560</v>
      </c>
      <c r="C553" s="4" t="s">
        <v>12576</v>
      </c>
      <c r="D553" s="4" t="s">
        <v>14561</v>
      </c>
      <c r="E553" s="4" t="s">
        <v>4554</v>
      </c>
      <c r="F553" s="4" t="s">
        <v>4554</v>
      </c>
      <c r="G553" s="4" t="s">
        <v>4554</v>
      </c>
      <c r="H553" s="4" t="s">
        <v>396</v>
      </c>
      <c r="I553" s="4" t="s">
        <v>179</v>
      </c>
      <c r="J553" s="4" t="s">
        <v>332</v>
      </c>
      <c r="K553" s="4" t="s">
        <v>3057</v>
      </c>
      <c r="L553" s="4" t="s">
        <v>3249</v>
      </c>
      <c r="M553" s="4" t="s">
        <v>3039</v>
      </c>
      <c r="N553" s="4" t="s">
        <v>170</v>
      </c>
      <c r="O553" s="4" t="s">
        <v>4554</v>
      </c>
      <c r="P553" s="4" t="s">
        <v>4554</v>
      </c>
      <c r="Q553" s="4" t="s">
        <v>4556</v>
      </c>
      <c r="R553" s="4" t="s">
        <v>4554</v>
      </c>
      <c r="S553" s="4" t="s">
        <v>4692</v>
      </c>
      <c r="T553" s="4" t="s">
        <v>4558</v>
      </c>
      <c r="U553" s="4" t="s">
        <v>4554</v>
      </c>
      <c r="V553" s="4" t="s">
        <v>4554</v>
      </c>
      <c r="W553" s="4" t="s">
        <v>4559</v>
      </c>
      <c r="X553" s="4" t="s">
        <v>14562</v>
      </c>
      <c r="Y553" s="5">
        <f t="shared" si="1"/>
        <v>0.0001851851852</v>
      </c>
      <c r="Z553" s="4">
        <f t="shared" si="2"/>
        <v>672</v>
      </c>
    </row>
    <row r="554" ht="15.75" customHeight="1">
      <c r="A554" s="4" t="s">
        <v>14563</v>
      </c>
      <c r="B554" s="4" t="s">
        <v>14564</v>
      </c>
      <c r="C554" s="4" t="s">
        <v>12576</v>
      </c>
      <c r="D554" s="4" t="s">
        <v>14565</v>
      </c>
      <c r="E554" s="4" t="s">
        <v>4554</v>
      </c>
      <c r="F554" s="4" t="s">
        <v>4554</v>
      </c>
      <c r="G554" s="4" t="s">
        <v>4554</v>
      </c>
      <c r="H554" s="4" t="s">
        <v>391</v>
      </c>
      <c r="I554" s="4" t="s">
        <v>179</v>
      </c>
      <c r="J554" s="4" t="s">
        <v>1781</v>
      </c>
      <c r="K554" s="4" t="s">
        <v>3057</v>
      </c>
      <c r="L554" s="4" t="s">
        <v>3197</v>
      </c>
      <c r="M554" s="4" t="s">
        <v>3039</v>
      </c>
      <c r="N554" s="4" t="s">
        <v>216</v>
      </c>
      <c r="O554" s="4" t="s">
        <v>4554</v>
      </c>
      <c r="P554" s="4" t="s">
        <v>4554</v>
      </c>
      <c r="Q554" s="4" t="s">
        <v>4556</v>
      </c>
      <c r="R554" s="4" t="s">
        <v>4554</v>
      </c>
      <c r="S554" s="4" t="s">
        <v>4692</v>
      </c>
      <c r="T554" s="4" t="s">
        <v>4558</v>
      </c>
      <c r="U554" s="4" t="s">
        <v>4554</v>
      </c>
      <c r="V554" s="4" t="s">
        <v>4554</v>
      </c>
      <c r="W554" s="4" t="s">
        <v>4559</v>
      </c>
      <c r="X554" s="4" t="s">
        <v>1620</v>
      </c>
      <c r="Y554" s="5">
        <f t="shared" si="1"/>
        <v>0.00009259259259</v>
      </c>
      <c r="Z554" s="4">
        <f t="shared" si="2"/>
        <v>672</v>
      </c>
    </row>
    <row r="555" ht="15.75" customHeight="1">
      <c r="A555" s="4" t="s">
        <v>14566</v>
      </c>
      <c r="B555" s="4" t="s">
        <v>14567</v>
      </c>
      <c r="C555" s="4" t="s">
        <v>12576</v>
      </c>
      <c r="D555" s="4" t="s">
        <v>14568</v>
      </c>
      <c r="E555" s="4" t="s">
        <v>4554</v>
      </c>
      <c r="F555" s="4" t="s">
        <v>4554</v>
      </c>
      <c r="G555" s="4" t="s">
        <v>4554</v>
      </c>
      <c r="H555" s="4" t="s">
        <v>456</v>
      </c>
      <c r="I555" s="4" t="s">
        <v>186</v>
      </c>
      <c r="J555" s="4" t="s">
        <v>187</v>
      </c>
      <c r="K555" s="4" t="s">
        <v>188</v>
      </c>
      <c r="L555" s="4" t="s">
        <v>189</v>
      </c>
      <c r="M555" s="4" t="s">
        <v>190</v>
      </c>
      <c r="N555" s="4" t="s">
        <v>3096</v>
      </c>
      <c r="O555" s="4" t="s">
        <v>4554</v>
      </c>
      <c r="P555" s="4" t="s">
        <v>4554</v>
      </c>
      <c r="Q555" s="4" t="s">
        <v>4556</v>
      </c>
      <c r="R555" s="4" t="s">
        <v>4554</v>
      </c>
      <c r="S555" s="4" t="s">
        <v>4692</v>
      </c>
      <c r="T555" s="4" t="s">
        <v>4687</v>
      </c>
      <c r="U555" s="4" t="s">
        <v>4554</v>
      </c>
      <c r="V555" s="4" t="s">
        <v>4554</v>
      </c>
      <c r="W555" s="4" t="s">
        <v>4559</v>
      </c>
      <c r="X555" s="4" t="s">
        <v>14569</v>
      </c>
      <c r="Y555" s="5">
        <f t="shared" si="1"/>
        <v>0.00009259259259</v>
      </c>
      <c r="Z555" s="4">
        <f t="shared" si="2"/>
        <v>672</v>
      </c>
    </row>
    <row r="556" ht="15.75" customHeight="1">
      <c r="A556" s="4" t="s">
        <v>14570</v>
      </c>
      <c r="B556" s="4" t="s">
        <v>14571</v>
      </c>
      <c r="C556" s="4" t="s">
        <v>12576</v>
      </c>
      <c r="D556" s="4" t="s">
        <v>14572</v>
      </c>
      <c r="E556" s="4" t="s">
        <v>4554</v>
      </c>
      <c r="F556" s="4" t="s">
        <v>4554</v>
      </c>
      <c r="G556" s="4" t="s">
        <v>4554</v>
      </c>
      <c r="H556" s="4" t="s">
        <v>309</v>
      </c>
      <c r="I556" s="4" t="s">
        <v>221</v>
      </c>
      <c r="J556" s="4" t="s">
        <v>291</v>
      </c>
      <c r="K556" s="4" t="s">
        <v>12711</v>
      </c>
      <c r="L556" s="4" t="s">
        <v>49</v>
      </c>
      <c r="M556" s="4" t="s">
        <v>190</v>
      </c>
      <c r="N556" s="4" t="s">
        <v>164</v>
      </c>
      <c r="O556" s="4" t="s">
        <v>4554</v>
      </c>
      <c r="P556" s="4" t="s">
        <v>4554</v>
      </c>
      <c r="Q556" s="4" t="s">
        <v>4556</v>
      </c>
      <c r="R556" s="4" t="s">
        <v>4554</v>
      </c>
      <c r="S556" s="4" t="s">
        <v>4692</v>
      </c>
      <c r="T556" s="4" t="s">
        <v>4558</v>
      </c>
      <c r="U556" s="4" t="s">
        <v>4554</v>
      </c>
      <c r="V556" s="4" t="s">
        <v>4554</v>
      </c>
      <c r="W556" s="4" t="s">
        <v>4559</v>
      </c>
      <c r="X556" s="4" t="s">
        <v>8195</v>
      </c>
      <c r="Y556" s="5">
        <f t="shared" si="1"/>
        <v>0.0001041666667</v>
      </c>
      <c r="Z556" s="4">
        <f t="shared" si="2"/>
        <v>672</v>
      </c>
    </row>
    <row r="557" ht="15.75" customHeight="1">
      <c r="A557" s="4" t="s">
        <v>14573</v>
      </c>
      <c r="B557" s="4" t="s">
        <v>14574</v>
      </c>
      <c r="C557" s="4" t="s">
        <v>12576</v>
      </c>
      <c r="D557" s="4" t="s">
        <v>14575</v>
      </c>
      <c r="E557" s="4" t="s">
        <v>4554</v>
      </c>
      <c r="F557" s="4" t="s">
        <v>4554</v>
      </c>
      <c r="G557" s="4" t="s">
        <v>4554</v>
      </c>
      <c r="H557" s="4" t="s">
        <v>369</v>
      </c>
      <c r="I557" s="4" t="s">
        <v>173</v>
      </c>
      <c r="J557" s="4" t="s">
        <v>1462</v>
      </c>
      <c r="K557" s="4" t="s">
        <v>3037</v>
      </c>
      <c r="L557" s="4" t="s">
        <v>13453</v>
      </c>
      <c r="M557" s="4" t="s">
        <v>3039</v>
      </c>
      <c r="N557" s="4" t="s">
        <v>195</v>
      </c>
      <c r="O557" s="4" t="s">
        <v>4554</v>
      </c>
      <c r="P557" s="4" t="s">
        <v>4554</v>
      </c>
      <c r="Q557" s="4" t="s">
        <v>4556</v>
      </c>
      <c r="R557" s="4" t="s">
        <v>4554</v>
      </c>
      <c r="S557" s="4" t="s">
        <v>4692</v>
      </c>
      <c r="T557" s="4" t="s">
        <v>4558</v>
      </c>
      <c r="U557" s="4" t="s">
        <v>4554</v>
      </c>
      <c r="V557" s="4" t="s">
        <v>4554</v>
      </c>
      <c r="W557" s="4" t="s">
        <v>4559</v>
      </c>
      <c r="X557" s="4" t="s">
        <v>1625</v>
      </c>
      <c r="Y557" s="5">
        <f t="shared" si="1"/>
        <v>0.0001851851852</v>
      </c>
      <c r="Z557" s="4">
        <f t="shared" si="2"/>
        <v>672</v>
      </c>
    </row>
    <row r="558" ht="15.75" customHeight="1">
      <c r="A558" s="4" t="s">
        <v>14576</v>
      </c>
      <c r="B558" s="4" t="s">
        <v>14577</v>
      </c>
      <c r="C558" s="4" t="s">
        <v>12576</v>
      </c>
      <c r="D558" s="4" t="s">
        <v>14578</v>
      </c>
      <c r="E558" s="4" t="s">
        <v>4554</v>
      </c>
      <c r="F558" s="4" t="s">
        <v>4554</v>
      </c>
      <c r="G558" s="4" t="s">
        <v>4554</v>
      </c>
      <c r="H558" s="4" t="s">
        <v>3088</v>
      </c>
      <c r="I558" s="4" t="s">
        <v>139</v>
      </c>
      <c r="J558" s="4" t="s">
        <v>817</v>
      </c>
      <c r="K558" s="4" t="s">
        <v>1261</v>
      </c>
      <c r="L558" s="4" t="s">
        <v>265</v>
      </c>
      <c r="M558" s="4" t="s">
        <v>12711</v>
      </c>
      <c r="N558" s="4" t="s">
        <v>105</v>
      </c>
      <c r="O558" s="4" t="s">
        <v>4554</v>
      </c>
      <c r="P558" s="4" t="s">
        <v>4554</v>
      </c>
      <c r="Q558" s="4" t="s">
        <v>4556</v>
      </c>
      <c r="R558" s="4" t="s">
        <v>4554</v>
      </c>
      <c r="S558" s="4" t="s">
        <v>4692</v>
      </c>
      <c r="T558" s="4" t="s">
        <v>4558</v>
      </c>
      <c r="U558" s="4" t="s">
        <v>4554</v>
      </c>
      <c r="V558" s="4" t="s">
        <v>4554</v>
      </c>
      <c r="W558" s="4" t="s">
        <v>4559</v>
      </c>
      <c r="X558" s="4" t="s">
        <v>8211</v>
      </c>
      <c r="Y558" s="5">
        <f t="shared" si="1"/>
        <v>0.00009259259259</v>
      </c>
      <c r="Z558" s="4">
        <f t="shared" si="2"/>
        <v>672</v>
      </c>
    </row>
    <row r="559" ht="15.75" customHeight="1">
      <c r="A559" s="4" t="s">
        <v>14579</v>
      </c>
      <c r="B559" s="4" t="s">
        <v>14580</v>
      </c>
      <c r="C559" s="4" t="s">
        <v>12576</v>
      </c>
      <c r="D559" s="4" t="s">
        <v>14581</v>
      </c>
      <c r="E559" s="4" t="s">
        <v>4554</v>
      </c>
      <c r="F559" s="4" t="s">
        <v>4554</v>
      </c>
      <c r="G559" s="4" t="s">
        <v>4554</v>
      </c>
      <c r="H559" s="4" t="s">
        <v>1387</v>
      </c>
      <c r="I559" s="4" t="s">
        <v>139</v>
      </c>
      <c r="J559" s="4" t="s">
        <v>309</v>
      </c>
      <c r="K559" s="4" t="s">
        <v>1261</v>
      </c>
      <c r="L559" s="4" t="s">
        <v>207</v>
      </c>
      <c r="M559" s="4" t="s">
        <v>12711</v>
      </c>
      <c r="N559" s="4" t="s">
        <v>228</v>
      </c>
      <c r="O559" s="4" t="s">
        <v>4554</v>
      </c>
      <c r="P559" s="4" t="s">
        <v>4554</v>
      </c>
      <c r="Q559" s="4" t="s">
        <v>4556</v>
      </c>
      <c r="R559" s="4" t="s">
        <v>4554</v>
      </c>
      <c r="S559" s="4" t="s">
        <v>4692</v>
      </c>
      <c r="T559" s="4" t="s">
        <v>4558</v>
      </c>
      <c r="U559" s="4" t="s">
        <v>4554</v>
      </c>
      <c r="V559" s="4" t="s">
        <v>4554</v>
      </c>
      <c r="W559" s="4" t="s">
        <v>4559</v>
      </c>
      <c r="X559" s="4" t="s">
        <v>14582</v>
      </c>
      <c r="Y559" s="5">
        <f t="shared" si="1"/>
        <v>0.00009259259259</v>
      </c>
      <c r="Z559" s="4">
        <f t="shared" si="2"/>
        <v>672</v>
      </c>
    </row>
    <row r="560" ht="15.75" customHeight="1">
      <c r="A560" s="4" t="s">
        <v>14583</v>
      </c>
      <c r="B560" s="4" t="s">
        <v>14584</v>
      </c>
      <c r="C560" s="4" t="s">
        <v>12576</v>
      </c>
      <c r="D560" s="4" t="s">
        <v>14585</v>
      </c>
      <c r="E560" s="4" t="s">
        <v>4554</v>
      </c>
      <c r="F560" s="4" t="s">
        <v>4554</v>
      </c>
      <c r="G560" s="4" t="s">
        <v>4554</v>
      </c>
      <c r="H560" s="4" t="s">
        <v>404</v>
      </c>
      <c r="I560" s="4" t="s">
        <v>4687</v>
      </c>
      <c r="J560" s="4" t="s">
        <v>355</v>
      </c>
      <c r="K560" s="4" t="s">
        <v>3057</v>
      </c>
      <c r="L560" s="4" t="s">
        <v>224</v>
      </c>
      <c r="M560" s="4" t="s">
        <v>3116</v>
      </c>
      <c r="N560" s="4" t="s">
        <v>195</v>
      </c>
      <c r="O560" s="4" t="s">
        <v>4554</v>
      </c>
      <c r="P560" s="4" t="s">
        <v>4554</v>
      </c>
      <c r="Q560" s="4" t="s">
        <v>4556</v>
      </c>
      <c r="R560" s="4" t="s">
        <v>4554</v>
      </c>
      <c r="S560" s="4" t="s">
        <v>4692</v>
      </c>
      <c r="T560" s="4" t="s">
        <v>4558</v>
      </c>
      <c r="U560" s="4" t="s">
        <v>4554</v>
      </c>
      <c r="V560" s="4" t="s">
        <v>4554</v>
      </c>
      <c r="W560" s="4" t="s">
        <v>4559</v>
      </c>
      <c r="X560" s="4" t="s">
        <v>14586</v>
      </c>
      <c r="Y560" s="5">
        <f t="shared" si="1"/>
        <v>0.00009259259259</v>
      </c>
      <c r="Z560" s="4">
        <f t="shared" si="2"/>
        <v>672</v>
      </c>
    </row>
    <row r="561" ht="15.75" customHeight="1">
      <c r="A561" s="4" t="s">
        <v>14587</v>
      </c>
      <c r="B561" s="4" t="s">
        <v>14588</v>
      </c>
      <c r="C561" s="4" t="s">
        <v>12576</v>
      </c>
      <c r="D561" s="4" t="s">
        <v>14589</v>
      </c>
      <c r="E561" s="4" t="s">
        <v>4554</v>
      </c>
      <c r="F561" s="4" t="s">
        <v>4554</v>
      </c>
      <c r="G561" s="4" t="s">
        <v>4554</v>
      </c>
      <c r="H561" s="4" t="s">
        <v>629</v>
      </c>
      <c r="I561" s="4" t="s">
        <v>145</v>
      </c>
      <c r="J561" s="4" t="s">
        <v>459</v>
      </c>
      <c r="K561" s="4" t="s">
        <v>1057</v>
      </c>
      <c r="L561" s="4" t="s">
        <v>12599</v>
      </c>
      <c r="M561" s="4" t="s">
        <v>12711</v>
      </c>
      <c r="N561" s="4" t="s">
        <v>105</v>
      </c>
      <c r="O561" s="4" t="s">
        <v>4554</v>
      </c>
      <c r="P561" s="4" t="s">
        <v>4554</v>
      </c>
      <c r="Q561" s="4" t="s">
        <v>4556</v>
      </c>
      <c r="R561" s="4" t="s">
        <v>4554</v>
      </c>
      <c r="S561" s="4" t="s">
        <v>4692</v>
      </c>
      <c r="T561" s="4" t="s">
        <v>4558</v>
      </c>
      <c r="U561" s="4" t="s">
        <v>4554</v>
      </c>
      <c r="V561" s="4" t="s">
        <v>4554</v>
      </c>
      <c r="W561" s="4" t="s">
        <v>4559</v>
      </c>
      <c r="X561" s="4" t="s">
        <v>1633</v>
      </c>
      <c r="Y561" s="5">
        <f t="shared" si="1"/>
        <v>0.0001851851852</v>
      </c>
      <c r="Z561" s="4">
        <f t="shared" si="2"/>
        <v>672</v>
      </c>
    </row>
    <row r="562" ht="15.75" customHeight="1">
      <c r="A562" s="4" t="s">
        <v>14590</v>
      </c>
      <c r="B562" s="4" t="s">
        <v>14591</v>
      </c>
      <c r="C562" s="4" t="s">
        <v>12576</v>
      </c>
      <c r="D562" s="4" t="s">
        <v>14592</v>
      </c>
      <c r="E562" s="4" t="s">
        <v>4554</v>
      </c>
      <c r="F562" s="4" t="s">
        <v>4554</v>
      </c>
      <c r="G562" s="4" t="s">
        <v>4554</v>
      </c>
      <c r="H562" s="4" t="s">
        <v>1143</v>
      </c>
      <c r="I562" s="4" t="s">
        <v>128</v>
      </c>
      <c r="J562" s="4" t="s">
        <v>521</v>
      </c>
      <c r="K562" s="4" t="s">
        <v>1229</v>
      </c>
      <c r="L562" s="4" t="s">
        <v>82</v>
      </c>
      <c r="M562" s="4" t="s">
        <v>188</v>
      </c>
      <c r="N562" s="4" t="s">
        <v>25</v>
      </c>
      <c r="O562" s="4" t="s">
        <v>4554</v>
      </c>
      <c r="P562" s="4" t="s">
        <v>4554</v>
      </c>
      <c r="Q562" s="4" t="s">
        <v>4556</v>
      </c>
      <c r="R562" s="4" t="s">
        <v>4554</v>
      </c>
      <c r="S562" s="4" t="s">
        <v>4692</v>
      </c>
      <c r="T562" s="4" t="s">
        <v>4558</v>
      </c>
      <c r="U562" s="4" t="s">
        <v>4554</v>
      </c>
      <c r="V562" s="4" t="s">
        <v>4554</v>
      </c>
      <c r="W562" s="4" t="s">
        <v>4559</v>
      </c>
      <c r="X562" s="4" t="s">
        <v>14593</v>
      </c>
      <c r="Y562" s="5">
        <f t="shared" si="1"/>
        <v>0.00009259259259</v>
      </c>
      <c r="Z562" s="4">
        <f t="shared" si="2"/>
        <v>672</v>
      </c>
    </row>
    <row r="563" ht="15.75" customHeight="1">
      <c r="A563" s="4" t="s">
        <v>14594</v>
      </c>
      <c r="B563" s="4" t="s">
        <v>14595</v>
      </c>
      <c r="C563" s="4" t="s">
        <v>12576</v>
      </c>
      <c r="D563" s="4" t="s">
        <v>14596</v>
      </c>
      <c r="E563" s="4" t="s">
        <v>4554</v>
      </c>
      <c r="F563" s="4" t="s">
        <v>4554</v>
      </c>
      <c r="G563" s="4" t="s">
        <v>4554</v>
      </c>
      <c r="H563" s="4" t="s">
        <v>11751</v>
      </c>
      <c r="I563" s="4" t="s">
        <v>145</v>
      </c>
      <c r="J563" s="4" t="s">
        <v>459</v>
      </c>
      <c r="K563" s="4" t="s">
        <v>1057</v>
      </c>
      <c r="L563" s="4" t="s">
        <v>3044</v>
      </c>
      <c r="M563" s="4" t="s">
        <v>1059</v>
      </c>
      <c r="N563" s="4" t="s">
        <v>200</v>
      </c>
      <c r="O563" s="4" t="s">
        <v>4554</v>
      </c>
      <c r="P563" s="4" t="s">
        <v>4554</v>
      </c>
      <c r="Q563" s="4" t="s">
        <v>4556</v>
      </c>
      <c r="R563" s="4" t="s">
        <v>4554</v>
      </c>
      <c r="S563" s="4" t="s">
        <v>4692</v>
      </c>
      <c r="T563" s="4" t="s">
        <v>4558</v>
      </c>
      <c r="U563" s="4" t="s">
        <v>4554</v>
      </c>
      <c r="V563" s="4" t="s">
        <v>4554</v>
      </c>
      <c r="W563" s="4" t="s">
        <v>4559</v>
      </c>
      <c r="X563" s="4" t="s">
        <v>14597</v>
      </c>
      <c r="Y563" s="5">
        <f t="shared" si="1"/>
        <v>0.00009259259259</v>
      </c>
      <c r="Z563" s="4">
        <f t="shared" si="2"/>
        <v>672</v>
      </c>
    </row>
    <row r="564" ht="15.75" customHeight="1">
      <c r="A564" s="4" t="s">
        <v>14598</v>
      </c>
      <c r="B564" s="4" t="s">
        <v>14599</v>
      </c>
      <c r="C564" s="4" t="s">
        <v>12576</v>
      </c>
      <c r="D564" s="4" t="s">
        <v>14600</v>
      </c>
      <c r="E564" s="4" t="s">
        <v>4554</v>
      </c>
      <c r="F564" s="4" t="s">
        <v>4554</v>
      </c>
      <c r="G564" s="4" t="s">
        <v>4554</v>
      </c>
      <c r="H564" s="4" t="s">
        <v>685</v>
      </c>
      <c r="I564" s="4" t="s">
        <v>139</v>
      </c>
      <c r="J564" s="4" t="s">
        <v>817</v>
      </c>
      <c r="K564" s="4" t="s">
        <v>1261</v>
      </c>
      <c r="L564" s="4" t="s">
        <v>265</v>
      </c>
      <c r="M564" s="4" t="s">
        <v>12711</v>
      </c>
      <c r="N564" s="4" t="s">
        <v>187</v>
      </c>
      <c r="O564" s="4" t="s">
        <v>4554</v>
      </c>
      <c r="P564" s="4" t="s">
        <v>4554</v>
      </c>
      <c r="Q564" s="4" t="s">
        <v>4556</v>
      </c>
      <c r="R564" s="4" t="s">
        <v>4554</v>
      </c>
      <c r="S564" s="4" t="s">
        <v>4692</v>
      </c>
      <c r="T564" s="4" t="s">
        <v>4687</v>
      </c>
      <c r="U564" s="4" t="s">
        <v>4554</v>
      </c>
      <c r="V564" s="4" t="s">
        <v>4554</v>
      </c>
      <c r="W564" s="4" t="s">
        <v>4559</v>
      </c>
      <c r="X564" s="4" t="s">
        <v>8251</v>
      </c>
      <c r="Y564" s="5">
        <f t="shared" si="1"/>
        <v>0.00009259259259</v>
      </c>
      <c r="Z564" s="4">
        <f t="shared" si="2"/>
        <v>672</v>
      </c>
    </row>
    <row r="565" ht="15.75" customHeight="1">
      <c r="A565" s="4" t="s">
        <v>14601</v>
      </c>
      <c r="B565" s="4" t="s">
        <v>14602</v>
      </c>
      <c r="C565" s="4" t="s">
        <v>12576</v>
      </c>
      <c r="D565" s="4" t="s">
        <v>14603</v>
      </c>
      <c r="E565" s="4" t="s">
        <v>4554</v>
      </c>
      <c r="F565" s="4" t="s">
        <v>4554</v>
      </c>
      <c r="G565" s="4" t="s">
        <v>4554</v>
      </c>
      <c r="H565" s="4" t="s">
        <v>3112</v>
      </c>
      <c r="I565" s="4" t="s">
        <v>148</v>
      </c>
      <c r="J565" s="4" t="s">
        <v>341</v>
      </c>
      <c r="K565" s="4" t="s">
        <v>1261</v>
      </c>
      <c r="L565" s="4" t="s">
        <v>259</v>
      </c>
      <c r="M565" s="4" t="s">
        <v>12711</v>
      </c>
      <c r="N565" s="4" t="s">
        <v>139</v>
      </c>
      <c r="O565" s="4" t="s">
        <v>4554</v>
      </c>
      <c r="P565" s="4" t="s">
        <v>4554</v>
      </c>
      <c r="Q565" s="4" t="s">
        <v>4556</v>
      </c>
      <c r="R565" s="4" t="s">
        <v>4554</v>
      </c>
      <c r="S565" s="4" t="s">
        <v>4692</v>
      </c>
      <c r="T565" s="4" t="s">
        <v>4558</v>
      </c>
      <c r="U565" s="4" t="s">
        <v>4554</v>
      </c>
      <c r="V565" s="4" t="s">
        <v>4554</v>
      </c>
      <c r="W565" s="4" t="s">
        <v>4559</v>
      </c>
      <c r="X565" s="4" t="s">
        <v>1641</v>
      </c>
      <c r="Y565" s="5">
        <f t="shared" si="1"/>
        <v>0.0001041666667</v>
      </c>
      <c r="Z565" s="4">
        <f t="shared" si="2"/>
        <v>672</v>
      </c>
    </row>
    <row r="566" ht="15.75" customHeight="1">
      <c r="A566" s="4" t="s">
        <v>14604</v>
      </c>
      <c r="B566" s="4" t="s">
        <v>14605</v>
      </c>
      <c r="C566" s="4" t="s">
        <v>12576</v>
      </c>
      <c r="D566" s="4" t="s">
        <v>14606</v>
      </c>
      <c r="E566" s="4" t="s">
        <v>4554</v>
      </c>
      <c r="F566" s="4" t="s">
        <v>4554</v>
      </c>
      <c r="G566" s="4" t="s">
        <v>4554</v>
      </c>
      <c r="H566" s="4" t="s">
        <v>414</v>
      </c>
      <c r="I566" s="4" t="s">
        <v>139</v>
      </c>
      <c r="J566" s="4" t="s">
        <v>309</v>
      </c>
      <c r="K566" s="4" t="s">
        <v>1261</v>
      </c>
      <c r="L566" s="4" t="s">
        <v>1300</v>
      </c>
      <c r="M566" s="4" t="s">
        <v>12711</v>
      </c>
      <c r="N566" s="4" t="s">
        <v>216</v>
      </c>
      <c r="O566" s="4" t="s">
        <v>4554</v>
      </c>
      <c r="P566" s="4" t="s">
        <v>4554</v>
      </c>
      <c r="Q566" s="4" t="s">
        <v>4556</v>
      </c>
      <c r="R566" s="4" t="s">
        <v>4554</v>
      </c>
      <c r="S566" s="4" t="s">
        <v>4692</v>
      </c>
      <c r="T566" s="4" t="s">
        <v>4558</v>
      </c>
      <c r="U566" s="4" t="s">
        <v>4554</v>
      </c>
      <c r="V566" s="4" t="s">
        <v>4554</v>
      </c>
      <c r="W566" s="4" t="s">
        <v>4559</v>
      </c>
      <c r="X566" s="4" t="s">
        <v>14607</v>
      </c>
      <c r="Y566" s="5">
        <f t="shared" si="1"/>
        <v>0.00009259259259</v>
      </c>
      <c r="Z566" s="4">
        <f t="shared" si="2"/>
        <v>672</v>
      </c>
    </row>
    <row r="567" ht="15.75" customHeight="1">
      <c r="A567" s="4" t="s">
        <v>14608</v>
      </c>
      <c r="B567" s="4" t="s">
        <v>14609</v>
      </c>
      <c r="C567" s="4" t="s">
        <v>12576</v>
      </c>
      <c r="D567" s="4" t="s">
        <v>14610</v>
      </c>
      <c r="E567" s="4" t="s">
        <v>4554</v>
      </c>
      <c r="F567" s="4" t="s">
        <v>4554</v>
      </c>
      <c r="G567" s="4" t="s">
        <v>4554</v>
      </c>
      <c r="H567" s="4" t="s">
        <v>539</v>
      </c>
      <c r="I567" s="4" t="s">
        <v>179</v>
      </c>
      <c r="J567" s="4" t="s">
        <v>332</v>
      </c>
      <c r="K567" s="4" t="s">
        <v>3057</v>
      </c>
      <c r="L567" s="4" t="s">
        <v>3197</v>
      </c>
      <c r="M567" s="4" t="s">
        <v>3039</v>
      </c>
      <c r="N567" s="4" t="s">
        <v>186</v>
      </c>
      <c r="O567" s="4" t="s">
        <v>4554</v>
      </c>
      <c r="P567" s="4" t="s">
        <v>4554</v>
      </c>
      <c r="Q567" s="4" t="s">
        <v>4556</v>
      </c>
      <c r="R567" s="4" t="s">
        <v>4554</v>
      </c>
      <c r="S567" s="4" t="s">
        <v>4692</v>
      </c>
      <c r="T567" s="4" t="s">
        <v>4558</v>
      </c>
      <c r="U567" s="4" t="s">
        <v>4554</v>
      </c>
      <c r="V567" s="4" t="s">
        <v>4554</v>
      </c>
      <c r="W567" s="4" t="s">
        <v>4559</v>
      </c>
      <c r="X567" s="4" t="s">
        <v>8268</v>
      </c>
      <c r="Y567" s="5">
        <f t="shared" si="1"/>
        <v>0.00009259259259</v>
      </c>
      <c r="Z567" s="4">
        <f t="shared" si="2"/>
        <v>672</v>
      </c>
    </row>
    <row r="568" ht="15.75" customHeight="1">
      <c r="A568" s="4" t="s">
        <v>14611</v>
      </c>
      <c r="B568" s="4" t="s">
        <v>14612</v>
      </c>
      <c r="C568" s="4" t="s">
        <v>12576</v>
      </c>
      <c r="D568" s="4" t="s">
        <v>14613</v>
      </c>
      <c r="E568" s="4" t="s">
        <v>4554</v>
      </c>
      <c r="F568" s="4" t="s">
        <v>4554</v>
      </c>
      <c r="G568" s="4" t="s">
        <v>4554</v>
      </c>
      <c r="H568" s="4" t="s">
        <v>3088</v>
      </c>
      <c r="I568" s="4" t="s">
        <v>139</v>
      </c>
      <c r="J568" s="4" t="s">
        <v>817</v>
      </c>
      <c r="K568" s="4" t="s">
        <v>1261</v>
      </c>
      <c r="L568" s="4" t="s">
        <v>265</v>
      </c>
      <c r="M568" s="4" t="s">
        <v>12711</v>
      </c>
      <c r="N568" s="4" t="s">
        <v>145</v>
      </c>
      <c r="O568" s="4" t="s">
        <v>4554</v>
      </c>
      <c r="P568" s="4" t="s">
        <v>4554</v>
      </c>
      <c r="Q568" s="4" t="s">
        <v>4556</v>
      </c>
      <c r="R568" s="4" t="s">
        <v>4554</v>
      </c>
      <c r="S568" s="4" t="s">
        <v>4692</v>
      </c>
      <c r="T568" s="4" t="s">
        <v>4558</v>
      </c>
      <c r="U568" s="4" t="s">
        <v>4554</v>
      </c>
      <c r="V568" s="4" t="s">
        <v>4554</v>
      </c>
      <c r="W568" s="4" t="s">
        <v>4559</v>
      </c>
      <c r="X568" s="4" t="s">
        <v>14614</v>
      </c>
      <c r="Y568" s="5">
        <f t="shared" si="1"/>
        <v>0.0001851851852</v>
      </c>
      <c r="Z568" s="4">
        <f t="shared" si="2"/>
        <v>672</v>
      </c>
    </row>
    <row r="569" ht="15.75" customHeight="1">
      <c r="A569" s="4" t="s">
        <v>14615</v>
      </c>
      <c r="B569" s="4" t="s">
        <v>14616</v>
      </c>
      <c r="C569" s="4" t="s">
        <v>12576</v>
      </c>
      <c r="D569" s="4" t="s">
        <v>14617</v>
      </c>
      <c r="E569" s="4" t="s">
        <v>4554</v>
      </c>
      <c r="F569" s="4" t="s">
        <v>4554</v>
      </c>
      <c r="G569" s="4" t="s">
        <v>4554</v>
      </c>
      <c r="H569" s="4" t="s">
        <v>12945</v>
      </c>
      <c r="I569" s="4" t="s">
        <v>118</v>
      </c>
      <c r="J569" s="4" t="s">
        <v>377</v>
      </c>
      <c r="K569" s="4" t="s">
        <v>1325</v>
      </c>
      <c r="L569" s="4" t="s">
        <v>3161</v>
      </c>
      <c r="M569" s="4" t="s">
        <v>3057</v>
      </c>
      <c r="N569" s="4" t="s">
        <v>14259</v>
      </c>
      <c r="O569" s="4" t="s">
        <v>4554</v>
      </c>
      <c r="P569" s="4" t="s">
        <v>4554</v>
      </c>
      <c r="Q569" s="4" t="s">
        <v>4556</v>
      </c>
      <c r="R569" s="4" t="s">
        <v>4554</v>
      </c>
      <c r="S569" s="4" t="s">
        <v>4594</v>
      </c>
      <c r="T569" s="4" t="s">
        <v>4558</v>
      </c>
      <c r="U569" s="4" t="s">
        <v>4554</v>
      </c>
      <c r="V569" s="4" t="s">
        <v>4554</v>
      </c>
      <c r="W569" s="4" t="s">
        <v>4559</v>
      </c>
      <c r="X569" s="4" t="s">
        <v>1653</v>
      </c>
      <c r="Y569" s="5">
        <f t="shared" si="1"/>
        <v>0.00009259259259</v>
      </c>
      <c r="Z569" s="4">
        <f t="shared" si="2"/>
        <v>672</v>
      </c>
    </row>
    <row r="570" ht="15.75" customHeight="1">
      <c r="A570" s="4" t="s">
        <v>14618</v>
      </c>
      <c r="B570" s="4" t="s">
        <v>14619</v>
      </c>
      <c r="C570" s="4" t="s">
        <v>12576</v>
      </c>
      <c r="D570" s="4" t="s">
        <v>14620</v>
      </c>
      <c r="E570" s="4" t="s">
        <v>4554</v>
      </c>
      <c r="F570" s="4" t="s">
        <v>4554</v>
      </c>
      <c r="G570" s="4" t="s">
        <v>4554</v>
      </c>
      <c r="H570" s="4" t="s">
        <v>69</v>
      </c>
      <c r="I570" s="4" t="s">
        <v>107</v>
      </c>
      <c r="J570" s="4" t="s">
        <v>4864</v>
      </c>
      <c r="K570" s="4" t="s">
        <v>1163</v>
      </c>
      <c r="L570" s="4" t="s">
        <v>100</v>
      </c>
      <c r="M570" s="4" t="s">
        <v>3037</v>
      </c>
      <c r="N570" s="4" t="s">
        <v>2214</v>
      </c>
      <c r="O570" s="4" t="s">
        <v>4554</v>
      </c>
      <c r="P570" s="4" t="s">
        <v>4554</v>
      </c>
      <c r="Q570" s="4" t="s">
        <v>4556</v>
      </c>
      <c r="R570" s="4" t="s">
        <v>4554</v>
      </c>
      <c r="S570" s="4" t="s">
        <v>4594</v>
      </c>
      <c r="T570" s="4" t="s">
        <v>4687</v>
      </c>
      <c r="U570" s="4" t="s">
        <v>4554</v>
      </c>
      <c r="V570" s="4" t="s">
        <v>4554</v>
      </c>
      <c r="W570" s="4" t="s">
        <v>4559</v>
      </c>
      <c r="X570" s="4" t="s">
        <v>14621</v>
      </c>
      <c r="Y570" s="5">
        <f t="shared" si="1"/>
        <v>0.00009259259259</v>
      </c>
      <c r="Z570" s="4">
        <f t="shared" si="2"/>
        <v>672</v>
      </c>
    </row>
    <row r="571" ht="15.75" customHeight="1">
      <c r="A571" s="4" t="s">
        <v>14622</v>
      </c>
      <c r="B571" s="4" t="s">
        <v>14623</v>
      </c>
      <c r="C571" s="4" t="s">
        <v>12576</v>
      </c>
      <c r="D571" s="4" t="s">
        <v>14624</v>
      </c>
      <c r="E571" s="4" t="s">
        <v>4554</v>
      </c>
      <c r="F571" s="4" t="s">
        <v>4554</v>
      </c>
      <c r="G571" s="4" t="s">
        <v>4554</v>
      </c>
      <c r="H571" s="4" t="s">
        <v>2269</v>
      </c>
      <c r="I571" s="4" t="s">
        <v>120</v>
      </c>
      <c r="J571" s="4" t="s">
        <v>456</v>
      </c>
      <c r="K571" s="4" t="s">
        <v>1325</v>
      </c>
      <c r="L571" s="4" t="s">
        <v>3078</v>
      </c>
      <c r="M571" s="4" t="s">
        <v>188</v>
      </c>
      <c r="N571" s="4" t="s">
        <v>216</v>
      </c>
      <c r="O571" s="4" t="s">
        <v>4554</v>
      </c>
      <c r="P571" s="4" t="s">
        <v>4554</v>
      </c>
      <c r="Q571" s="4" t="s">
        <v>4556</v>
      </c>
      <c r="R571" s="4" t="s">
        <v>4554</v>
      </c>
      <c r="S571" s="4" t="s">
        <v>4692</v>
      </c>
      <c r="T571" s="4" t="s">
        <v>4558</v>
      </c>
      <c r="U571" s="4" t="s">
        <v>4554</v>
      </c>
      <c r="V571" s="4" t="s">
        <v>4554</v>
      </c>
      <c r="W571" s="4" t="s">
        <v>4559</v>
      </c>
      <c r="X571" s="4" t="s">
        <v>8300</v>
      </c>
      <c r="Y571" s="5">
        <f t="shared" si="1"/>
        <v>0.00009259259259</v>
      </c>
      <c r="Z571" s="4">
        <f t="shared" si="2"/>
        <v>672</v>
      </c>
    </row>
    <row r="572" ht="15.75" customHeight="1">
      <c r="A572" s="4" t="s">
        <v>14625</v>
      </c>
      <c r="B572" s="4" t="s">
        <v>14626</v>
      </c>
      <c r="C572" s="4" t="s">
        <v>12576</v>
      </c>
      <c r="D572" s="4" t="s">
        <v>14627</v>
      </c>
      <c r="E572" s="4" t="s">
        <v>4554</v>
      </c>
      <c r="F572" s="4" t="s">
        <v>4554</v>
      </c>
      <c r="G572" s="4" t="s">
        <v>4554</v>
      </c>
      <c r="H572" s="4" t="s">
        <v>711</v>
      </c>
      <c r="I572" s="4" t="s">
        <v>120</v>
      </c>
      <c r="J572" s="4" t="s">
        <v>377</v>
      </c>
      <c r="K572" s="4" t="s">
        <v>1325</v>
      </c>
      <c r="L572" s="4" t="s">
        <v>3078</v>
      </c>
      <c r="M572" s="4" t="s">
        <v>3057</v>
      </c>
      <c r="N572" s="4" t="s">
        <v>278</v>
      </c>
      <c r="O572" s="4" t="s">
        <v>4554</v>
      </c>
      <c r="P572" s="4" t="s">
        <v>4554</v>
      </c>
      <c r="Q572" s="4" t="s">
        <v>4556</v>
      </c>
      <c r="R572" s="4" t="s">
        <v>4554</v>
      </c>
      <c r="S572" s="4" t="s">
        <v>4692</v>
      </c>
      <c r="T572" s="4" t="s">
        <v>4558</v>
      </c>
      <c r="U572" s="4" t="s">
        <v>4554</v>
      </c>
      <c r="V572" s="4" t="s">
        <v>4554</v>
      </c>
      <c r="W572" s="4" t="s">
        <v>4559</v>
      </c>
      <c r="X572" s="4" t="s">
        <v>14628</v>
      </c>
      <c r="Y572" s="5">
        <f t="shared" si="1"/>
        <v>0.0001851851852</v>
      </c>
      <c r="Z572" s="4">
        <f t="shared" si="2"/>
        <v>672</v>
      </c>
    </row>
    <row r="573" ht="15.75" customHeight="1">
      <c r="A573" s="4" t="s">
        <v>14629</v>
      </c>
      <c r="B573" s="4" t="s">
        <v>14630</v>
      </c>
      <c r="C573" s="4" t="s">
        <v>12576</v>
      </c>
      <c r="D573" s="4" t="s">
        <v>14631</v>
      </c>
      <c r="E573" s="4" t="s">
        <v>4554</v>
      </c>
      <c r="F573" s="4" t="s">
        <v>4554</v>
      </c>
      <c r="G573" s="4" t="s">
        <v>4554</v>
      </c>
      <c r="H573" s="4" t="s">
        <v>137</v>
      </c>
      <c r="I573" s="4" t="s">
        <v>98</v>
      </c>
      <c r="J573" s="4" t="s">
        <v>425</v>
      </c>
      <c r="K573" s="4" t="s">
        <v>86</v>
      </c>
      <c r="L573" s="4" t="s">
        <v>141</v>
      </c>
      <c r="M573" s="4" t="s">
        <v>3037</v>
      </c>
      <c r="N573" s="4" t="s">
        <v>2276</v>
      </c>
      <c r="O573" s="4" t="s">
        <v>4554</v>
      </c>
      <c r="P573" s="4" t="s">
        <v>4554</v>
      </c>
      <c r="Q573" s="4" t="s">
        <v>4556</v>
      </c>
      <c r="R573" s="4" t="s">
        <v>4554</v>
      </c>
      <c r="S573" s="4" t="s">
        <v>4594</v>
      </c>
      <c r="T573" s="4" t="s">
        <v>4687</v>
      </c>
      <c r="U573" s="4" t="s">
        <v>4554</v>
      </c>
      <c r="V573" s="4" t="s">
        <v>4554</v>
      </c>
      <c r="W573" s="4" t="s">
        <v>4559</v>
      </c>
      <c r="X573" s="4" t="s">
        <v>1661</v>
      </c>
      <c r="Y573" s="5">
        <f t="shared" si="1"/>
        <v>0.0001041666667</v>
      </c>
      <c r="Z573" s="4">
        <f t="shared" si="2"/>
        <v>672</v>
      </c>
    </row>
    <row r="574" ht="15.75" customHeight="1">
      <c r="A574" s="4" t="s">
        <v>14632</v>
      </c>
      <c r="B574" s="4" t="s">
        <v>14633</v>
      </c>
      <c r="C574" s="4" t="s">
        <v>12576</v>
      </c>
      <c r="D574" s="4" t="s">
        <v>14634</v>
      </c>
      <c r="E574" s="4" t="s">
        <v>4554</v>
      </c>
      <c r="F574" s="4" t="s">
        <v>4554</v>
      </c>
      <c r="G574" s="4" t="s">
        <v>4554</v>
      </c>
      <c r="H574" s="4" t="s">
        <v>2575</v>
      </c>
      <c r="I574" s="4" t="s">
        <v>4622</v>
      </c>
      <c r="J574" s="4" t="s">
        <v>437</v>
      </c>
      <c r="K574" s="4" t="s">
        <v>1229</v>
      </c>
      <c r="L574" s="4" t="s">
        <v>1534</v>
      </c>
      <c r="M574" s="4" t="s">
        <v>188</v>
      </c>
      <c r="N574" s="4" t="s">
        <v>125</v>
      </c>
      <c r="O574" s="4" t="s">
        <v>4554</v>
      </c>
      <c r="P574" s="4" t="s">
        <v>4554</v>
      </c>
      <c r="Q574" s="4" t="s">
        <v>4556</v>
      </c>
      <c r="R574" s="4" t="s">
        <v>4554</v>
      </c>
      <c r="S574" s="4" t="s">
        <v>4692</v>
      </c>
      <c r="T574" s="4" t="s">
        <v>4558</v>
      </c>
      <c r="U574" s="4" t="s">
        <v>4554</v>
      </c>
      <c r="V574" s="4" t="s">
        <v>4554</v>
      </c>
      <c r="W574" s="4" t="s">
        <v>4559</v>
      </c>
      <c r="X574" s="4" t="s">
        <v>14635</v>
      </c>
      <c r="Y574" s="5">
        <f t="shared" si="1"/>
        <v>0.00009259259259</v>
      </c>
      <c r="Z574" s="4">
        <f t="shared" si="2"/>
        <v>672</v>
      </c>
    </row>
    <row r="575" ht="15.75" customHeight="1">
      <c r="A575" s="4" t="s">
        <v>14636</v>
      </c>
      <c r="B575" s="4" t="s">
        <v>14637</v>
      </c>
      <c r="C575" s="4" t="s">
        <v>12576</v>
      </c>
      <c r="D575" s="4" t="s">
        <v>14638</v>
      </c>
      <c r="E575" s="4" t="s">
        <v>4554</v>
      </c>
      <c r="F575" s="4" t="s">
        <v>4554</v>
      </c>
      <c r="G575" s="4" t="s">
        <v>4554</v>
      </c>
      <c r="H575" s="4" t="s">
        <v>651</v>
      </c>
      <c r="I575" s="4" t="s">
        <v>128</v>
      </c>
      <c r="J575" s="4" t="s">
        <v>4842</v>
      </c>
      <c r="K575" s="4" t="s">
        <v>1229</v>
      </c>
      <c r="L575" s="4" t="s">
        <v>3149</v>
      </c>
      <c r="M575" s="4" t="s">
        <v>188</v>
      </c>
      <c r="N575" s="4" t="s">
        <v>179</v>
      </c>
      <c r="O575" s="4" t="s">
        <v>4554</v>
      </c>
      <c r="P575" s="4" t="s">
        <v>4554</v>
      </c>
      <c r="Q575" s="4" t="s">
        <v>4556</v>
      </c>
      <c r="R575" s="4" t="s">
        <v>4554</v>
      </c>
      <c r="S575" s="4" t="s">
        <v>4692</v>
      </c>
      <c r="T575" s="4" t="s">
        <v>4558</v>
      </c>
      <c r="U575" s="4" t="s">
        <v>4554</v>
      </c>
      <c r="V575" s="4" t="s">
        <v>4554</v>
      </c>
      <c r="W575" s="4" t="s">
        <v>4559</v>
      </c>
      <c r="X575" s="4" t="s">
        <v>8328</v>
      </c>
      <c r="Y575" s="5">
        <f t="shared" si="1"/>
        <v>0.00009259259259</v>
      </c>
      <c r="Z575" s="4">
        <f t="shared" si="2"/>
        <v>672</v>
      </c>
    </row>
    <row r="576" ht="15.75" customHeight="1">
      <c r="A576" s="4" t="s">
        <v>14639</v>
      </c>
      <c r="B576" s="4" t="s">
        <v>14640</v>
      </c>
      <c r="C576" s="4" t="s">
        <v>12576</v>
      </c>
      <c r="D576" s="4" t="s">
        <v>14641</v>
      </c>
      <c r="E576" s="4" t="s">
        <v>4554</v>
      </c>
      <c r="F576" s="4" t="s">
        <v>4554</v>
      </c>
      <c r="G576" s="4" t="s">
        <v>4554</v>
      </c>
      <c r="H576" s="4" t="s">
        <v>2750</v>
      </c>
      <c r="I576" s="4" t="s">
        <v>107</v>
      </c>
      <c r="J576" s="4" t="s">
        <v>400</v>
      </c>
      <c r="K576" s="4" t="s">
        <v>1163</v>
      </c>
      <c r="L576" s="4" t="s">
        <v>645</v>
      </c>
      <c r="M576" s="4" t="s">
        <v>3057</v>
      </c>
      <c r="N576" s="4" t="s">
        <v>221</v>
      </c>
      <c r="O576" s="4" t="s">
        <v>4554</v>
      </c>
      <c r="P576" s="4" t="s">
        <v>4554</v>
      </c>
      <c r="Q576" s="4" t="s">
        <v>4556</v>
      </c>
      <c r="R576" s="4" t="s">
        <v>4554</v>
      </c>
      <c r="S576" s="4" t="s">
        <v>4594</v>
      </c>
      <c r="T576" s="4" t="s">
        <v>4558</v>
      </c>
      <c r="U576" s="4" t="s">
        <v>4554</v>
      </c>
      <c r="V576" s="4" t="s">
        <v>4554</v>
      </c>
      <c r="W576" s="4" t="s">
        <v>4559</v>
      </c>
      <c r="X576" s="4" t="s">
        <v>1666</v>
      </c>
      <c r="Y576" s="5">
        <f t="shared" si="1"/>
        <v>0.0001851851852</v>
      </c>
      <c r="Z576" s="4">
        <f t="shared" si="2"/>
        <v>672</v>
      </c>
    </row>
    <row r="577" ht="15.75" customHeight="1">
      <c r="A577" s="4" t="s">
        <v>14642</v>
      </c>
      <c r="B577" s="4" t="s">
        <v>14643</v>
      </c>
      <c r="C577" s="4" t="s">
        <v>12576</v>
      </c>
      <c r="D577" s="4" t="s">
        <v>14644</v>
      </c>
      <c r="E577" s="4" t="s">
        <v>4554</v>
      </c>
      <c r="F577" s="4" t="s">
        <v>4554</v>
      </c>
      <c r="G577" s="4" t="s">
        <v>4554</v>
      </c>
      <c r="H577" s="4" t="s">
        <v>102</v>
      </c>
      <c r="I577" s="4" t="s">
        <v>118</v>
      </c>
      <c r="J577" s="4" t="s">
        <v>452</v>
      </c>
      <c r="K577" s="4" t="s">
        <v>1325</v>
      </c>
      <c r="L577" s="4" t="s">
        <v>3076</v>
      </c>
      <c r="M577" s="4" t="s">
        <v>3057</v>
      </c>
      <c r="N577" s="4" t="s">
        <v>195</v>
      </c>
      <c r="O577" s="4" t="s">
        <v>4554</v>
      </c>
      <c r="P577" s="4" t="s">
        <v>4554</v>
      </c>
      <c r="Q577" s="4" t="s">
        <v>4556</v>
      </c>
      <c r="R577" s="4" t="s">
        <v>4554</v>
      </c>
      <c r="S577" s="4" t="s">
        <v>4594</v>
      </c>
      <c r="T577" s="4" t="s">
        <v>4558</v>
      </c>
      <c r="U577" s="4" t="s">
        <v>4554</v>
      </c>
      <c r="V577" s="4" t="s">
        <v>4554</v>
      </c>
      <c r="W577" s="4" t="s">
        <v>4559</v>
      </c>
      <c r="X577" s="4" t="s">
        <v>14645</v>
      </c>
      <c r="Y577" s="5">
        <f t="shared" si="1"/>
        <v>0.00009259259259</v>
      </c>
      <c r="Z577" s="4">
        <f t="shared" si="2"/>
        <v>672</v>
      </c>
    </row>
    <row r="578" ht="15.75" customHeight="1">
      <c r="A578" s="4" t="s">
        <v>14646</v>
      </c>
      <c r="B578" s="4" t="s">
        <v>14647</v>
      </c>
      <c r="C578" s="4" t="s">
        <v>12576</v>
      </c>
      <c r="D578" s="4" t="s">
        <v>14648</v>
      </c>
      <c r="E578" s="4" t="s">
        <v>4554</v>
      </c>
      <c r="F578" s="4" t="s">
        <v>4554</v>
      </c>
      <c r="G578" s="4" t="s">
        <v>4554</v>
      </c>
      <c r="H578" s="4" t="s">
        <v>12959</v>
      </c>
      <c r="I578" s="4" t="s">
        <v>105</v>
      </c>
      <c r="J578" s="4" t="s">
        <v>4864</v>
      </c>
      <c r="K578" s="4" t="s">
        <v>1163</v>
      </c>
      <c r="L578" s="4" t="s">
        <v>3152</v>
      </c>
      <c r="M578" s="4" t="s">
        <v>3037</v>
      </c>
      <c r="N578" s="4" t="s">
        <v>164</v>
      </c>
      <c r="O578" s="4" t="s">
        <v>4554</v>
      </c>
      <c r="P578" s="4" t="s">
        <v>4554</v>
      </c>
      <c r="Q578" s="4" t="s">
        <v>4556</v>
      </c>
      <c r="R578" s="4" t="s">
        <v>4554</v>
      </c>
      <c r="S578" s="4" t="s">
        <v>4594</v>
      </c>
      <c r="T578" s="4" t="s">
        <v>4558</v>
      </c>
      <c r="U578" s="4" t="s">
        <v>4554</v>
      </c>
      <c r="V578" s="4" t="s">
        <v>4554</v>
      </c>
      <c r="W578" s="4" t="s">
        <v>4559</v>
      </c>
      <c r="X578" s="4" t="s">
        <v>14649</v>
      </c>
      <c r="Y578" s="5">
        <f t="shared" si="1"/>
        <v>0.00009259259259</v>
      </c>
      <c r="Z578" s="4">
        <f t="shared" si="2"/>
        <v>672</v>
      </c>
    </row>
    <row r="579" ht="15.75" customHeight="1">
      <c r="A579" s="4" t="s">
        <v>14650</v>
      </c>
      <c r="B579" s="4" t="s">
        <v>14651</v>
      </c>
      <c r="C579" s="4" t="s">
        <v>12576</v>
      </c>
      <c r="D579" s="4" t="s">
        <v>14652</v>
      </c>
      <c r="E579" s="4" t="s">
        <v>4554</v>
      </c>
      <c r="F579" s="4" t="s">
        <v>4554</v>
      </c>
      <c r="G579" s="4" t="s">
        <v>4554</v>
      </c>
      <c r="H579" s="4" t="s">
        <v>12945</v>
      </c>
      <c r="I579" s="4" t="s">
        <v>118</v>
      </c>
      <c r="J579" s="4" t="s">
        <v>377</v>
      </c>
      <c r="K579" s="4" t="s">
        <v>1325</v>
      </c>
      <c r="L579" s="4" t="s">
        <v>3161</v>
      </c>
      <c r="M579" s="4" t="s">
        <v>3057</v>
      </c>
      <c r="N579" s="4" t="s">
        <v>118</v>
      </c>
      <c r="O579" s="4" t="s">
        <v>4554</v>
      </c>
      <c r="P579" s="4" t="s">
        <v>4554</v>
      </c>
      <c r="Q579" s="4" t="s">
        <v>4556</v>
      </c>
      <c r="R579" s="4" t="s">
        <v>4554</v>
      </c>
      <c r="S579" s="4" t="s">
        <v>4594</v>
      </c>
      <c r="T579" s="4" t="s">
        <v>4558</v>
      </c>
      <c r="U579" s="4" t="s">
        <v>4554</v>
      </c>
      <c r="V579" s="4" t="s">
        <v>4554</v>
      </c>
      <c r="W579" s="4" t="s">
        <v>4559</v>
      </c>
      <c r="X579" s="4" t="s">
        <v>14653</v>
      </c>
      <c r="Y579" s="5">
        <f t="shared" si="1"/>
        <v>0.00009259259259</v>
      </c>
      <c r="Z579" s="4">
        <f t="shared" si="2"/>
        <v>672</v>
      </c>
    </row>
    <row r="580" ht="15.75" customHeight="1">
      <c r="A580" s="4" t="s">
        <v>14654</v>
      </c>
      <c r="B580" s="4" t="s">
        <v>14655</v>
      </c>
      <c r="C580" s="4" t="s">
        <v>12576</v>
      </c>
      <c r="D580" s="4" t="s">
        <v>14656</v>
      </c>
      <c r="E580" s="4" t="s">
        <v>4554</v>
      </c>
      <c r="F580" s="4" t="s">
        <v>4554</v>
      </c>
      <c r="G580" s="4" t="s">
        <v>4554</v>
      </c>
      <c r="H580" s="4" t="s">
        <v>167</v>
      </c>
      <c r="I580" s="4" t="s">
        <v>114</v>
      </c>
      <c r="J580" s="4" t="s">
        <v>452</v>
      </c>
      <c r="K580" s="4" t="s">
        <v>1325</v>
      </c>
      <c r="L580" s="4" t="s">
        <v>3076</v>
      </c>
      <c r="M580" s="4" t="s">
        <v>3057</v>
      </c>
      <c r="N580" s="4" t="s">
        <v>186</v>
      </c>
      <c r="O580" s="4" t="s">
        <v>4554</v>
      </c>
      <c r="P580" s="4" t="s">
        <v>4554</v>
      </c>
      <c r="Q580" s="4" t="s">
        <v>4556</v>
      </c>
      <c r="R580" s="4" t="s">
        <v>4554</v>
      </c>
      <c r="S580" s="4" t="s">
        <v>4594</v>
      </c>
      <c r="T580" s="4" t="s">
        <v>4558</v>
      </c>
      <c r="U580" s="4" t="s">
        <v>4554</v>
      </c>
      <c r="V580" s="4" t="s">
        <v>4554</v>
      </c>
      <c r="W580" s="4" t="s">
        <v>4559</v>
      </c>
      <c r="X580" s="4" t="s">
        <v>14657</v>
      </c>
      <c r="Y580" s="5">
        <f t="shared" si="1"/>
        <v>0.0001967592593</v>
      </c>
      <c r="Z580" s="4">
        <f t="shared" si="2"/>
        <v>672</v>
      </c>
    </row>
    <row r="581" ht="15.75" customHeight="1">
      <c r="A581" s="4" t="s">
        <v>14658</v>
      </c>
      <c r="B581" s="4" t="s">
        <v>14659</v>
      </c>
      <c r="C581" s="4" t="s">
        <v>12576</v>
      </c>
      <c r="D581" s="4" t="s">
        <v>14660</v>
      </c>
      <c r="E581" s="4" t="s">
        <v>4554</v>
      </c>
      <c r="F581" s="4" t="s">
        <v>4554</v>
      </c>
      <c r="G581" s="4" t="s">
        <v>4554</v>
      </c>
      <c r="H581" s="4" t="s">
        <v>189</v>
      </c>
      <c r="I581" s="4" t="s">
        <v>956</v>
      </c>
      <c r="J581" s="4" t="s">
        <v>531</v>
      </c>
      <c r="K581" s="4" t="s">
        <v>144</v>
      </c>
      <c r="L581" s="4" t="s">
        <v>316</v>
      </c>
      <c r="M581" s="4" t="s">
        <v>1261</v>
      </c>
      <c r="N581" s="4" t="s">
        <v>98</v>
      </c>
      <c r="O581" s="4" t="s">
        <v>4554</v>
      </c>
      <c r="P581" s="4" t="s">
        <v>4554</v>
      </c>
      <c r="Q581" s="4" t="s">
        <v>4556</v>
      </c>
      <c r="R581" s="4" t="s">
        <v>4554</v>
      </c>
      <c r="S581" s="4" t="s">
        <v>4594</v>
      </c>
      <c r="T581" s="4" t="s">
        <v>4558</v>
      </c>
      <c r="U581" s="4" t="s">
        <v>4554</v>
      </c>
      <c r="V581" s="4" t="s">
        <v>4554</v>
      </c>
      <c r="W581" s="4" t="s">
        <v>4559</v>
      </c>
      <c r="X581" s="4" t="s">
        <v>8373</v>
      </c>
      <c r="Y581" s="5">
        <f t="shared" si="1"/>
        <v>0.00009259259259</v>
      </c>
      <c r="Z581" s="4">
        <f t="shared" si="2"/>
        <v>672</v>
      </c>
    </row>
    <row r="582" ht="15.75" customHeight="1">
      <c r="A582" s="4" t="s">
        <v>14661</v>
      </c>
      <c r="B582" s="4" t="s">
        <v>14662</v>
      </c>
      <c r="C582" s="4" t="s">
        <v>12576</v>
      </c>
      <c r="D582" s="4" t="s">
        <v>14663</v>
      </c>
      <c r="E582" s="4" t="s">
        <v>4554</v>
      </c>
      <c r="F582" s="4" t="s">
        <v>4554</v>
      </c>
      <c r="G582" s="4" t="s">
        <v>4554</v>
      </c>
      <c r="H582" s="4" t="s">
        <v>132</v>
      </c>
      <c r="I582" s="4" t="s">
        <v>92</v>
      </c>
      <c r="J582" s="4" t="s">
        <v>396</v>
      </c>
      <c r="K582" s="4" t="s">
        <v>86</v>
      </c>
      <c r="L582" s="4" t="s">
        <v>150</v>
      </c>
      <c r="M582" s="4" t="s">
        <v>3037</v>
      </c>
      <c r="N582" s="4" t="s">
        <v>4789</v>
      </c>
      <c r="O582" s="4" t="s">
        <v>4554</v>
      </c>
      <c r="P582" s="4" t="s">
        <v>4554</v>
      </c>
      <c r="Q582" s="4" t="s">
        <v>4556</v>
      </c>
      <c r="R582" s="4" t="s">
        <v>4554</v>
      </c>
      <c r="S582" s="4" t="s">
        <v>4594</v>
      </c>
      <c r="T582" s="4" t="s">
        <v>4687</v>
      </c>
      <c r="U582" s="4" t="s">
        <v>4554</v>
      </c>
      <c r="V582" s="4" t="s">
        <v>4554</v>
      </c>
      <c r="W582" s="4" t="s">
        <v>4559</v>
      </c>
      <c r="X582" s="4" t="s">
        <v>14664</v>
      </c>
      <c r="Y582" s="5">
        <f t="shared" si="1"/>
        <v>0.00009259259259</v>
      </c>
      <c r="Z582" s="4">
        <f t="shared" si="2"/>
        <v>672</v>
      </c>
    </row>
    <row r="583" ht="15.75" customHeight="1">
      <c r="A583" s="4" t="s">
        <v>14665</v>
      </c>
      <c r="B583" s="4" t="s">
        <v>14666</v>
      </c>
      <c r="C583" s="4" t="s">
        <v>12576</v>
      </c>
      <c r="D583" s="4" t="s">
        <v>14667</v>
      </c>
      <c r="E583" s="4" t="s">
        <v>4554</v>
      </c>
      <c r="F583" s="4" t="s">
        <v>4554</v>
      </c>
      <c r="G583" s="4" t="s">
        <v>4554</v>
      </c>
      <c r="H583" s="4" t="s">
        <v>62</v>
      </c>
      <c r="I583" s="4" t="s">
        <v>589</v>
      </c>
      <c r="J583" s="4" t="s">
        <v>678</v>
      </c>
      <c r="K583" s="4" t="s">
        <v>4558</v>
      </c>
      <c r="L583" s="4" t="s">
        <v>3006</v>
      </c>
      <c r="M583" s="4" t="s">
        <v>1057</v>
      </c>
      <c r="N583" s="4" t="s">
        <v>3022</v>
      </c>
      <c r="O583" s="4" t="s">
        <v>4554</v>
      </c>
      <c r="P583" s="4" t="s">
        <v>4554</v>
      </c>
      <c r="Q583" s="4" t="s">
        <v>4556</v>
      </c>
      <c r="R583" s="4" t="s">
        <v>4554</v>
      </c>
      <c r="S583" s="4" t="s">
        <v>4594</v>
      </c>
      <c r="T583" s="4" t="s">
        <v>4687</v>
      </c>
      <c r="U583" s="4" t="s">
        <v>4554</v>
      </c>
      <c r="V583" s="4" t="s">
        <v>4554</v>
      </c>
      <c r="W583" s="4" t="s">
        <v>4559</v>
      </c>
      <c r="X583" s="4" t="s">
        <v>14668</v>
      </c>
      <c r="Y583" s="5">
        <f t="shared" si="1"/>
        <v>0.00009259259259</v>
      </c>
      <c r="Z583" s="4">
        <f t="shared" si="2"/>
        <v>672</v>
      </c>
    </row>
    <row r="584" ht="15.75" customHeight="1">
      <c r="A584" s="4" t="s">
        <v>14669</v>
      </c>
      <c r="B584" s="4" t="s">
        <v>14670</v>
      </c>
      <c r="C584" s="4" t="s">
        <v>12576</v>
      </c>
      <c r="D584" s="4" t="s">
        <v>14671</v>
      </c>
      <c r="E584" s="4" t="s">
        <v>4554</v>
      </c>
      <c r="F584" s="4" t="s">
        <v>4554</v>
      </c>
      <c r="G584" s="4" t="s">
        <v>4554</v>
      </c>
      <c r="H584" s="4" t="s">
        <v>246</v>
      </c>
      <c r="I584" s="4" t="s">
        <v>1389</v>
      </c>
      <c r="J584" s="4" t="s">
        <v>587</v>
      </c>
      <c r="K584" s="4" t="s">
        <v>72</v>
      </c>
      <c r="L584" s="4" t="s">
        <v>1105</v>
      </c>
      <c r="M584" s="4" t="s">
        <v>1229</v>
      </c>
      <c r="N584" s="4" t="s">
        <v>1547</v>
      </c>
      <c r="O584" s="4" t="s">
        <v>4554</v>
      </c>
      <c r="P584" s="4" t="s">
        <v>4554</v>
      </c>
      <c r="Q584" s="4" t="s">
        <v>4556</v>
      </c>
      <c r="R584" s="4" t="s">
        <v>4554</v>
      </c>
      <c r="S584" s="4" t="s">
        <v>4594</v>
      </c>
      <c r="T584" s="4" t="s">
        <v>4558</v>
      </c>
      <c r="U584" s="4" t="s">
        <v>4554</v>
      </c>
      <c r="V584" s="4" t="s">
        <v>4554</v>
      </c>
      <c r="W584" s="4" t="s">
        <v>4559</v>
      </c>
      <c r="X584" s="4" t="s">
        <v>1684</v>
      </c>
      <c r="Y584" s="5">
        <f t="shared" si="1"/>
        <v>0.0001851851852</v>
      </c>
      <c r="Z584" s="4">
        <f t="shared" si="2"/>
        <v>672</v>
      </c>
    </row>
    <row r="585" ht="15.75" customHeight="1">
      <c r="A585" s="4" t="s">
        <v>14672</v>
      </c>
      <c r="B585" s="4" t="s">
        <v>14673</v>
      </c>
      <c r="C585" s="4" t="s">
        <v>12576</v>
      </c>
      <c r="D585" s="4" t="s">
        <v>14674</v>
      </c>
      <c r="E585" s="4" t="s">
        <v>4554</v>
      </c>
      <c r="F585" s="4" t="s">
        <v>4554</v>
      </c>
      <c r="G585" s="4" t="s">
        <v>4554</v>
      </c>
      <c r="H585" s="4" t="s">
        <v>3044</v>
      </c>
      <c r="I585" s="4" t="s">
        <v>45</v>
      </c>
      <c r="J585" s="4" t="s">
        <v>414</v>
      </c>
      <c r="K585" s="4" t="s">
        <v>19</v>
      </c>
      <c r="L585" s="4" t="s">
        <v>212</v>
      </c>
      <c r="M585" s="4" t="s">
        <v>1163</v>
      </c>
      <c r="N585" s="4" t="s">
        <v>2996</v>
      </c>
      <c r="O585" s="4" t="s">
        <v>4554</v>
      </c>
      <c r="P585" s="4" t="s">
        <v>4554</v>
      </c>
      <c r="Q585" s="4" t="s">
        <v>4556</v>
      </c>
      <c r="R585" s="4" t="s">
        <v>4554</v>
      </c>
      <c r="S585" s="4" t="s">
        <v>4594</v>
      </c>
      <c r="T585" s="4" t="s">
        <v>4687</v>
      </c>
      <c r="U585" s="4" t="s">
        <v>4554</v>
      </c>
      <c r="V585" s="4" t="s">
        <v>4554</v>
      </c>
      <c r="W585" s="4" t="s">
        <v>4559</v>
      </c>
      <c r="X585" s="4" t="s">
        <v>14675</v>
      </c>
      <c r="Y585" s="5">
        <f t="shared" si="1"/>
        <v>0.00009259259259</v>
      </c>
      <c r="Z585" s="4">
        <f t="shared" si="2"/>
        <v>672</v>
      </c>
    </row>
    <row r="586" ht="15.75" customHeight="1">
      <c r="A586" s="4" t="s">
        <v>14676</v>
      </c>
      <c r="B586" s="4" t="s">
        <v>14677</v>
      </c>
      <c r="C586" s="4" t="s">
        <v>12576</v>
      </c>
      <c r="D586" s="4" t="s">
        <v>14678</v>
      </c>
      <c r="E586" s="4" t="s">
        <v>4554</v>
      </c>
      <c r="F586" s="4" t="s">
        <v>4554</v>
      </c>
      <c r="G586" s="4" t="s">
        <v>4554</v>
      </c>
      <c r="H586" s="4" t="s">
        <v>3090</v>
      </c>
      <c r="I586" s="4" t="s">
        <v>142</v>
      </c>
      <c r="J586" s="4" t="s">
        <v>151</v>
      </c>
      <c r="K586" s="4" t="s">
        <v>113</v>
      </c>
      <c r="L586" s="4" t="s">
        <v>176</v>
      </c>
      <c r="M586" s="4" t="s">
        <v>144</v>
      </c>
      <c r="N586" s="4" t="s">
        <v>179</v>
      </c>
      <c r="O586" s="4" t="s">
        <v>4554</v>
      </c>
      <c r="P586" s="4" t="s">
        <v>4554</v>
      </c>
      <c r="Q586" s="4" t="s">
        <v>4556</v>
      </c>
      <c r="R586" s="4" t="s">
        <v>4554</v>
      </c>
      <c r="S586" s="4" t="s">
        <v>4594</v>
      </c>
      <c r="T586" s="4" t="s">
        <v>4558</v>
      </c>
      <c r="U586" s="4" t="s">
        <v>4554</v>
      </c>
      <c r="V586" s="4" t="s">
        <v>4554</v>
      </c>
      <c r="W586" s="4" t="s">
        <v>4559</v>
      </c>
      <c r="X586" s="4" t="s">
        <v>14679</v>
      </c>
      <c r="Y586" s="5">
        <f t="shared" si="1"/>
        <v>0.00009259259259</v>
      </c>
      <c r="Z586" s="4">
        <f t="shared" si="2"/>
        <v>672</v>
      </c>
    </row>
    <row r="587" ht="15.75" customHeight="1">
      <c r="A587" s="4" t="s">
        <v>14680</v>
      </c>
      <c r="B587" s="4" t="s">
        <v>14681</v>
      </c>
      <c r="C587" s="4" t="s">
        <v>12576</v>
      </c>
      <c r="D587" s="4" t="s">
        <v>14682</v>
      </c>
      <c r="E587" s="4" t="s">
        <v>4554</v>
      </c>
      <c r="F587" s="4" t="s">
        <v>4554</v>
      </c>
      <c r="G587" s="4" t="s">
        <v>4554</v>
      </c>
      <c r="H587" s="4" t="s">
        <v>3311</v>
      </c>
      <c r="I587" s="4" t="s">
        <v>1506</v>
      </c>
      <c r="J587" s="4" t="s">
        <v>2269</v>
      </c>
      <c r="K587" s="4" t="s">
        <v>29</v>
      </c>
      <c r="L587" s="4" t="s">
        <v>327</v>
      </c>
      <c r="M587" s="4" t="s">
        <v>4558</v>
      </c>
      <c r="N587" s="4" t="s">
        <v>142</v>
      </c>
      <c r="O587" s="4" t="s">
        <v>4554</v>
      </c>
      <c r="P587" s="4" t="s">
        <v>4554</v>
      </c>
      <c r="Q587" s="4" t="s">
        <v>4556</v>
      </c>
      <c r="R587" s="4" t="s">
        <v>4554</v>
      </c>
      <c r="S587" s="4" t="s">
        <v>4594</v>
      </c>
      <c r="T587" s="4" t="s">
        <v>4558</v>
      </c>
      <c r="U587" s="4" t="s">
        <v>4554</v>
      </c>
      <c r="V587" s="4" t="s">
        <v>4554</v>
      </c>
      <c r="W587" s="4" t="s">
        <v>4559</v>
      </c>
      <c r="X587" s="4" t="s">
        <v>8413</v>
      </c>
      <c r="Y587" s="5">
        <f t="shared" si="1"/>
        <v>0.0001041666667</v>
      </c>
      <c r="Z587" s="4">
        <f t="shared" si="2"/>
        <v>672</v>
      </c>
    </row>
    <row r="588" ht="15.75" customHeight="1">
      <c r="A588" s="4" t="s">
        <v>14683</v>
      </c>
      <c r="B588" s="4" t="s">
        <v>14684</v>
      </c>
      <c r="C588" s="4" t="s">
        <v>12576</v>
      </c>
      <c r="D588" s="4" t="s">
        <v>14685</v>
      </c>
      <c r="E588" s="4" t="s">
        <v>4554</v>
      </c>
      <c r="F588" s="4" t="s">
        <v>4554</v>
      </c>
      <c r="G588" s="4" t="s">
        <v>4554</v>
      </c>
      <c r="H588" s="4" t="s">
        <v>3127</v>
      </c>
      <c r="I588" s="4" t="s">
        <v>2484</v>
      </c>
      <c r="J588" s="4" t="s">
        <v>1545</v>
      </c>
      <c r="K588" s="4" t="s">
        <v>134</v>
      </c>
      <c r="L588" s="4" t="s">
        <v>2215</v>
      </c>
      <c r="M588" s="4" t="s">
        <v>1325</v>
      </c>
      <c r="N588" s="4" t="s">
        <v>4687</v>
      </c>
      <c r="O588" s="4" t="s">
        <v>4554</v>
      </c>
      <c r="P588" s="4" t="s">
        <v>4554</v>
      </c>
      <c r="Q588" s="4" t="s">
        <v>4556</v>
      </c>
      <c r="R588" s="4" t="s">
        <v>4554</v>
      </c>
      <c r="S588" s="4" t="s">
        <v>4594</v>
      </c>
      <c r="T588" s="4" t="s">
        <v>4558</v>
      </c>
      <c r="U588" s="4" t="s">
        <v>4554</v>
      </c>
      <c r="V588" s="4" t="s">
        <v>4554</v>
      </c>
      <c r="W588" s="4" t="s">
        <v>4559</v>
      </c>
      <c r="X588" s="4" t="s">
        <v>14686</v>
      </c>
      <c r="Y588" s="5">
        <f t="shared" si="1"/>
        <v>0.00009259259259</v>
      </c>
      <c r="Z588" s="4">
        <f t="shared" si="2"/>
        <v>672</v>
      </c>
    </row>
    <row r="589" ht="15.75" customHeight="1">
      <c r="A589" s="4" t="s">
        <v>14687</v>
      </c>
      <c r="B589" s="4" t="s">
        <v>14688</v>
      </c>
      <c r="C589" s="4" t="s">
        <v>12576</v>
      </c>
      <c r="D589" s="4" t="s">
        <v>14689</v>
      </c>
      <c r="E589" s="4" t="s">
        <v>4554</v>
      </c>
      <c r="F589" s="4" t="s">
        <v>4554</v>
      </c>
      <c r="G589" s="4" t="s">
        <v>4554</v>
      </c>
      <c r="H589" s="4" t="s">
        <v>12963</v>
      </c>
      <c r="I589" s="4" t="s">
        <v>3042</v>
      </c>
      <c r="J589" s="4" t="s">
        <v>1270</v>
      </c>
      <c r="K589" s="4" t="s">
        <v>29</v>
      </c>
      <c r="L589" s="4" t="s">
        <v>9607</v>
      </c>
      <c r="M589" s="4" t="s">
        <v>86</v>
      </c>
      <c r="N589" s="4" t="s">
        <v>186</v>
      </c>
      <c r="O589" s="4" t="s">
        <v>4554</v>
      </c>
      <c r="P589" s="4" t="s">
        <v>4554</v>
      </c>
      <c r="Q589" s="4" t="s">
        <v>4556</v>
      </c>
      <c r="R589" s="4" t="s">
        <v>4554</v>
      </c>
      <c r="S589" s="4" t="s">
        <v>4594</v>
      </c>
      <c r="T589" s="4" t="s">
        <v>4558</v>
      </c>
      <c r="U589" s="4" t="s">
        <v>4554</v>
      </c>
      <c r="V589" s="4" t="s">
        <v>4554</v>
      </c>
      <c r="W589" s="4" t="s">
        <v>4559</v>
      </c>
      <c r="X589" s="4" t="s">
        <v>14690</v>
      </c>
      <c r="Y589" s="5">
        <f t="shared" si="1"/>
        <v>0.00009259259259</v>
      </c>
      <c r="Z589" s="4">
        <f t="shared" si="2"/>
        <v>672</v>
      </c>
    </row>
    <row r="590" ht="15.75" customHeight="1">
      <c r="A590" s="4" t="s">
        <v>14691</v>
      </c>
      <c r="B590" s="4" t="s">
        <v>14692</v>
      </c>
      <c r="C590" s="4" t="s">
        <v>12576</v>
      </c>
      <c r="D590" s="4" t="s">
        <v>14693</v>
      </c>
      <c r="E590" s="4" t="s">
        <v>4554</v>
      </c>
      <c r="F590" s="4" t="s">
        <v>4554</v>
      </c>
      <c r="G590" s="4" t="s">
        <v>4554</v>
      </c>
      <c r="H590" s="4" t="s">
        <v>1105</v>
      </c>
      <c r="I590" s="4" t="s">
        <v>3213</v>
      </c>
      <c r="J590" s="4" t="s">
        <v>137</v>
      </c>
      <c r="K590" s="4" t="s">
        <v>4657</v>
      </c>
      <c r="L590" s="4" t="s">
        <v>244</v>
      </c>
      <c r="M590" s="4" t="s">
        <v>134</v>
      </c>
      <c r="N590" s="4" t="s">
        <v>3010</v>
      </c>
      <c r="O590" s="4" t="s">
        <v>4554</v>
      </c>
      <c r="P590" s="4" t="s">
        <v>4554</v>
      </c>
      <c r="Q590" s="4" t="s">
        <v>4556</v>
      </c>
      <c r="R590" s="4" t="s">
        <v>4554</v>
      </c>
      <c r="S590" s="4" t="s">
        <v>4557</v>
      </c>
      <c r="T590" s="4" t="s">
        <v>4558</v>
      </c>
      <c r="U590" s="4" t="s">
        <v>4554</v>
      </c>
      <c r="V590" s="4" t="s">
        <v>4554</v>
      </c>
      <c r="W590" s="4" t="s">
        <v>4559</v>
      </c>
      <c r="X590" s="4" t="s">
        <v>8429</v>
      </c>
      <c r="Y590" s="5">
        <f t="shared" si="1"/>
        <v>0.00009259259259</v>
      </c>
      <c r="Z590" s="4">
        <f t="shared" si="2"/>
        <v>672</v>
      </c>
    </row>
    <row r="591" ht="15.75" customHeight="1">
      <c r="A591" s="4" t="s">
        <v>14694</v>
      </c>
      <c r="B591" s="4" t="s">
        <v>14695</v>
      </c>
      <c r="C591" s="4" t="s">
        <v>12576</v>
      </c>
      <c r="D591" s="4" t="s">
        <v>14696</v>
      </c>
      <c r="E591" s="4" t="s">
        <v>4554</v>
      </c>
      <c r="F591" s="4" t="s">
        <v>4554</v>
      </c>
      <c r="G591" s="4" t="s">
        <v>4554</v>
      </c>
      <c r="H591" s="4" t="s">
        <v>3224</v>
      </c>
      <c r="I591" s="4" t="s">
        <v>142</v>
      </c>
      <c r="J591" s="4" t="s">
        <v>167</v>
      </c>
      <c r="K591" s="4" t="s">
        <v>113</v>
      </c>
      <c r="L591" s="4" t="s">
        <v>24</v>
      </c>
      <c r="M591" s="4" t="s">
        <v>144</v>
      </c>
      <c r="N591" s="4" t="s">
        <v>114</v>
      </c>
      <c r="O591" s="4" t="s">
        <v>4554</v>
      </c>
      <c r="P591" s="4" t="s">
        <v>4554</v>
      </c>
      <c r="Q591" s="4" t="s">
        <v>4556</v>
      </c>
      <c r="R591" s="4" t="s">
        <v>4554</v>
      </c>
      <c r="S591" s="4" t="s">
        <v>4594</v>
      </c>
      <c r="T591" s="4" t="s">
        <v>4558</v>
      </c>
      <c r="U591" s="4" t="s">
        <v>4554</v>
      </c>
      <c r="V591" s="4" t="s">
        <v>4554</v>
      </c>
      <c r="W591" s="4" t="s">
        <v>4559</v>
      </c>
      <c r="X591" s="4" t="s">
        <v>1697</v>
      </c>
      <c r="Y591" s="5">
        <f t="shared" si="1"/>
        <v>0.00009259259259</v>
      </c>
      <c r="Z591" s="4">
        <f t="shared" si="2"/>
        <v>672</v>
      </c>
    </row>
    <row r="592" ht="15.75" customHeight="1">
      <c r="A592" s="4" t="s">
        <v>14697</v>
      </c>
      <c r="B592" s="4" t="s">
        <v>14698</v>
      </c>
      <c r="C592" s="4" t="s">
        <v>12576</v>
      </c>
      <c r="D592" s="4" t="s">
        <v>14699</v>
      </c>
      <c r="E592" s="4" t="s">
        <v>4554</v>
      </c>
      <c r="F592" s="4" t="s">
        <v>4554</v>
      </c>
      <c r="G592" s="4" t="s">
        <v>4554</v>
      </c>
      <c r="H592" s="4" t="s">
        <v>3319</v>
      </c>
      <c r="I592" s="4" t="s">
        <v>68</v>
      </c>
      <c r="J592" s="4" t="s">
        <v>69</v>
      </c>
      <c r="K592" s="4" t="s">
        <v>70</v>
      </c>
      <c r="L592" s="4" t="s">
        <v>71</v>
      </c>
      <c r="M592" s="4" t="s">
        <v>72</v>
      </c>
      <c r="N592" s="4" t="s">
        <v>17</v>
      </c>
      <c r="O592" s="4" t="s">
        <v>4554</v>
      </c>
      <c r="P592" s="4" t="s">
        <v>4554</v>
      </c>
      <c r="Q592" s="4" t="s">
        <v>4556</v>
      </c>
      <c r="R592" s="4" t="s">
        <v>4554</v>
      </c>
      <c r="S592" s="4" t="s">
        <v>4594</v>
      </c>
      <c r="T592" s="4" t="s">
        <v>4558</v>
      </c>
      <c r="U592" s="4" t="s">
        <v>4554</v>
      </c>
      <c r="V592" s="4" t="s">
        <v>4554</v>
      </c>
      <c r="W592" s="4" t="s">
        <v>4559</v>
      </c>
      <c r="X592" s="4" t="s">
        <v>14700</v>
      </c>
      <c r="Y592" s="5">
        <f t="shared" si="1"/>
        <v>0.0002777777778</v>
      </c>
      <c r="Z592" s="4">
        <f t="shared" si="2"/>
        <v>672</v>
      </c>
    </row>
    <row r="593" ht="15.75" customHeight="1">
      <c r="A593" s="4" t="s">
        <v>14701</v>
      </c>
      <c r="B593" s="4" t="s">
        <v>14702</v>
      </c>
      <c r="C593" s="4" t="s">
        <v>12576</v>
      </c>
      <c r="D593" s="4" t="s">
        <v>14703</v>
      </c>
      <c r="E593" s="4" t="s">
        <v>4554</v>
      </c>
      <c r="F593" s="4" t="s">
        <v>4554</v>
      </c>
      <c r="G593" s="4" t="s">
        <v>4554</v>
      </c>
      <c r="H593" s="4" t="s">
        <v>3090</v>
      </c>
      <c r="I593" s="4" t="s">
        <v>142</v>
      </c>
      <c r="J593" s="4" t="s">
        <v>151</v>
      </c>
      <c r="K593" s="4" t="s">
        <v>113</v>
      </c>
      <c r="L593" s="4" t="s">
        <v>152</v>
      </c>
      <c r="M593" s="4" t="s">
        <v>144</v>
      </c>
      <c r="N593" s="4" t="s">
        <v>186</v>
      </c>
      <c r="O593" s="4" t="s">
        <v>4554</v>
      </c>
      <c r="P593" s="4" t="s">
        <v>4554</v>
      </c>
      <c r="Q593" s="4" t="s">
        <v>4556</v>
      </c>
      <c r="R593" s="4" t="s">
        <v>4554</v>
      </c>
      <c r="S593" s="4" t="s">
        <v>4594</v>
      </c>
      <c r="T593" s="4" t="s">
        <v>4558</v>
      </c>
      <c r="U593" s="4" t="s">
        <v>4554</v>
      </c>
      <c r="V593" s="4" t="s">
        <v>4554</v>
      </c>
      <c r="W593" s="4" t="s">
        <v>4559</v>
      </c>
      <c r="X593" s="4" t="s">
        <v>8461</v>
      </c>
      <c r="Y593" s="5">
        <f t="shared" si="1"/>
        <v>0.00009259259259</v>
      </c>
      <c r="Z593" s="4">
        <f t="shared" si="2"/>
        <v>672</v>
      </c>
    </row>
    <row r="594" ht="15.75" customHeight="1">
      <c r="A594" s="4" t="s">
        <v>14704</v>
      </c>
      <c r="B594" s="4" t="s">
        <v>14705</v>
      </c>
      <c r="C594" s="4" t="s">
        <v>12576</v>
      </c>
      <c r="D594" s="4" t="s">
        <v>14706</v>
      </c>
      <c r="E594" s="4" t="s">
        <v>4554</v>
      </c>
      <c r="F594" s="4" t="s">
        <v>4554</v>
      </c>
      <c r="G594" s="4" t="s">
        <v>4554</v>
      </c>
      <c r="H594" s="4" t="s">
        <v>159</v>
      </c>
      <c r="I594" s="4" t="s">
        <v>160</v>
      </c>
      <c r="J594" s="4" t="s">
        <v>161</v>
      </c>
      <c r="K594" s="4" t="s">
        <v>4657</v>
      </c>
      <c r="L594" s="4" t="s">
        <v>163</v>
      </c>
      <c r="M594" s="4" t="s">
        <v>72</v>
      </c>
      <c r="N594" s="4" t="s">
        <v>216</v>
      </c>
      <c r="O594" s="4" t="s">
        <v>4554</v>
      </c>
      <c r="P594" s="4" t="s">
        <v>4554</v>
      </c>
      <c r="Q594" s="4" t="s">
        <v>4556</v>
      </c>
      <c r="R594" s="4" t="s">
        <v>4554</v>
      </c>
      <c r="S594" s="4" t="s">
        <v>4557</v>
      </c>
      <c r="T594" s="4" t="s">
        <v>4558</v>
      </c>
      <c r="U594" s="4" t="s">
        <v>4554</v>
      </c>
      <c r="V594" s="4" t="s">
        <v>4554</v>
      </c>
      <c r="W594" s="4" t="s">
        <v>4559</v>
      </c>
      <c r="X594" s="4" t="s">
        <v>14707</v>
      </c>
      <c r="Y594" s="5">
        <f t="shared" si="1"/>
        <v>0.00009259259259</v>
      </c>
      <c r="Z594" s="4">
        <f t="shared" si="2"/>
        <v>672</v>
      </c>
    </row>
    <row r="595" ht="15.75" customHeight="1">
      <c r="A595" s="4" t="s">
        <v>14708</v>
      </c>
      <c r="B595" s="4" t="s">
        <v>14709</v>
      </c>
      <c r="C595" s="4" t="s">
        <v>12576</v>
      </c>
      <c r="D595" s="4" t="s">
        <v>14710</v>
      </c>
      <c r="E595" s="4" t="s">
        <v>4554</v>
      </c>
      <c r="F595" s="4" t="s">
        <v>4554</v>
      </c>
      <c r="G595" s="4" t="s">
        <v>4554</v>
      </c>
      <c r="H595" s="4" t="s">
        <v>3076</v>
      </c>
      <c r="I595" s="4" t="s">
        <v>1506</v>
      </c>
      <c r="J595" s="4" t="s">
        <v>711</v>
      </c>
      <c r="K595" s="4" t="s">
        <v>80</v>
      </c>
      <c r="L595" s="4" t="s">
        <v>1944</v>
      </c>
      <c r="M595" s="4" t="s">
        <v>4558</v>
      </c>
      <c r="N595" s="4" t="s">
        <v>514</v>
      </c>
      <c r="O595" s="4" t="s">
        <v>4554</v>
      </c>
      <c r="P595" s="4" t="s">
        <v>4554</v>
      </c>
      <c r="Q595" s="4" t="s">
        <v>4556</v>
      </c>
      <c r="R595" s="4" t="s">
        <v>4554</v>
      </c>
      <c r="S595" s="4" t="s">
        <v>4594</v>
      </c>
      <c r="T595" s="4" t="s">
        <v>4687</v>
      </c>
      <c r="U595" s="4" t="s">
        <v>4554</v>
      </c>
      <c r="V595" s="4" t="s">
        <v>4554</v>
      </c>
      <c r="W595" s="4" t="s">
        <v>4559</v>
      </c>
      <c r="X595" s="4" t="s">
        <v>8473</v>
      </c>
      <c r="Y595" s="5">
        <f t="shared" si="1"/>
        <v>0.0001041666667</v>
      </c>
      <c r="Z595" s="4">
        <f t="shared" si="2"/>
        <v>672</v>
      </c>
    </row>
    <row r="596" ht="15.75" customHeight="1">
      <c r="A596" s="4" t="s">
        <v>14711</v>
      </c>
      <c r="B596" s="4" t="s">
        <v>14712</v>
      </c>
      <c r="C596" s="4" t="s">
        <v>12576</v>
      </c>
      <c r="D596" s="4" t="s">
        <v>14713</v>
      </c>
      <c r="E596" s="4" t="s">
        <v>4554</v>
      </c>
      <c r="F596" s="4" t="s">
        <v>4554</v>
      </c>
      <c r="G596" s="4" t="s">
        <v>4554</v>
      </c>
      <c r="H596" s="4" t="s">
        <v>3027</v>
      </c>
      <c r="I596" s="4" t="s">
        <v>160</v>
      </c>
      <c r="J596" s="4" t="s">
        <v>3267</v>
      </c>
      <c r="K596" s="4" t="s">
        <v>4657</v>
      </c>
      <c r="L596" s="4" t="s">
        <v>342</v>
      </c>
      <c r="M596" s="4" t="s">
        <v>72</v>
      </c>
      <c r="N596" s="4" t="s">
        <v>221</v>
      </c>
      <c r="O596" s="4" t="s">
        <v>4554</v>
      </c>
      <c r="P596" s="4" t="s">
        <v>4554</v>
      </c>
      <c r="Q596" s="4" t="s">
        <v>4556</v>
      </c>
      <c r="R596" s="4" t="s">
        <v>4554</v>
      </c>
      <c r="S596" s="4" t="s">
        <v>4557</v>
      </c>
      <c r="T596" s="4" t="s">
        <v>4558</v>
      </c>
      <c r="U596" s="4" t="s">
        <v>4554</v>
      </c>
      <c r="V596" s="4" t="s">
        <v>4554</v>
      </c>
      <c r="W596" s="4" t="s">
        <v>4559</v>
      </c>
      <c r="X596" s="4" t="s">
        <v>14714</v>
      </c>
      <c r="Y596" s="5">
        <f t="shared" si="1"/>
        <v>0.00009259259259</v>
      </c>
      <c r="Z596" s="4">
        <f t="shared" si="2"/>
        <v>672</v>
      </c>
    </row>
    <row r="597" ht="15.75" customHeight="1">
      <c r="A597" s="4" t="s">
        <v>14715</v>
      </c>
      <c r="B597" s="4" t="s">
        <v>14716</v>
      </c>
      <c r="C597" s="4" t="s">
        <v>12576</v>
      </c>
      <c r="D597" s="4" t="s">
        <v>14717</v>
      </c>
      <c r="E597" s="4" t="s">
        <v>4554</v>
      </c>
      <c r="F597" s="4" t="s">
        <v>4554</v>
      </c>
      <c r="G597" s="4" t="s">
        <v>4554</v>
      </c>
      <c r="H597" s="4" t="s">
        <v>3090</v>
      </c>
      <c r="I597" s="4" t="s">
        <v>142</v>
      </c>
      <c r="J597" s="4" t="s">
        <v>151</v>
      </c>
      <c r="K597" s="4" t="s">
        <v>113</v>
      </c>
      <c r="L597" s="4" t="s">
        <v>176</v>
      </c>
      <c r="M597" s="4" t="s">
        <v>144</v>
      </c>
      <c r="N597" s="4" t="s">
        <v>2214</v>
      </c>
      <c r="O597" s="4" t="s">
        <v>4554</v>
      </c>
      <c r="P597" s="4" t="s">
        <v>4554</v>
      </c>
      <c r="Q597" s="4" t="s">
        <v>4556</v>
      </c>
      <c r="R597" s="4" t="s">
        <v>4554</v>
      </c>
      <c r="S597" s="4" t="s">
        <v>4594</v>
      </c>
      <c r="T597" s="4" t="s">
        <v>4687</v>
      </c>
      <c r="U597" s="4" t="s">
        <v>4554</v>
      </c>
      <c r="V597" s="4" t="s">
        <v>4554</v>
      </c>
      <c r="W597" s="4" t="s">
        <v>4559</v>
      </c>
      <c r="X597" s="4" t="s">
        <v>14718</v>
      </c>
      <c r="Y597" s="5">
        <f t="shared" si="1"/>
        <v>0.00009259259259</v>
      </c>
      <c r="Z597" s="4">
        <f t="shared" si="2"/>
        <v>672</v>
      </c>
    </row>
    <row r="598" ht="15.75" customHeight="1">
      <c r="A598" s="4" t="s">
        <v>14719</v>
      </c>
      <c r="B598" s="4" t="s">
        <v>14720</v>
      </c>
      <c r="C598" s="4" t="s">
        <v>12576</v>
      </c>
      <c r="D598" s="4" t="s">
        <v>14721</v>
      </c>
      <c r="E598" s="4" t="s">
        <v>4554</v>
      </c>
      <c r="F598" s="4" t="s">
        <v>4554</v>
      </c>
      <c r="G598" s="4" t="s">
        <v>4554</v>
      </c>
      <c r="H598" s="4" t="s">
        <v>2999</v>
      </c>
      <c r="I598" s="4" t="s">
        <v>3042</v>
      </c>
      <c r="J598" s="4" t="s">
        <v>2575</v>
      </c>
      <c r="K598" s="4" t="s">
        <v>29</v>
      </c>
      <c r="L598" s="4" t="s">
        <v>53</v>
      </c>
      <c r="M598" s="4" t="s">
        <v>86</v>
      </c>
      <c r="N598" s="4" t="s">
        <v>312</v>
      </c>
      <c r="O598" s="4" t="s">
        <v>4554</v>
      </c>
      <c r="P598" s="4" t="s">
        <v>4554</v>
      </c>
      <c r="Q598" s="4" t="s">
        <v>4556</v>
      </c>
      <c r="R598" s="4" t="s">
        <v>4554</v>
      </c>
      <c r="S598" s="4" t="s">
        <v>4594</v>
      </c>
      <c r="T598" s="4" t="s">
        <v>4558</v>
      </c>
      <c r="U598" s="4" t="s">
        <v>4554</v>
      </c>
      <c r="V598" s="4" t="s">
        <v>4554</v>
      </c>
      <c r="W598" s="4" t="s">
        <v>4559</v>
      </c>
      <c r="X598" s="4" t="s">
        <v>8489</v>
      </c>
      <c r="Y598" s="5">
        <f t="shared" si="1"/>
        <v>0.00009259259259</v>
      </c>
      <c r="Z598" s="4">
        <f t="shared" si="2"/>
        <v>672</v>
      </c>
    </row>
    <row r="599" ht="15.75" customHeight="1">
      <c r="A599" s="4" t="s">
        <v>14722</v>
      </c>
      <c r="B599" s="4" t="s">
        <v>14723</v>
      </c>
      <c r="C599" s="4" t="s">
        <v>12576</v>
      </c>
      <c r="D599" s="4" t="s">
        <v>14724</v>
      </c>
      <c r="E599" s="4" t="s">
        <v>4554</v>
      </c>
      <c r="F599" s="4" t="s">
        <v>4554</v>
      </c>
      <c r="G599" s="4" t="s">
        <v>4554</v>
      </c>
      <c r="H599" s="4" t="s">
        <v>265</v>
      </c>
      <c r="I599" s="4" t="s">
        <v>4563</v>
      </c>
      <c r="J599" s="4" t="s">
        <v>1143</v>
      </c>
      <c r="K599" s="4" t="s">
        <v>44</v>
      </c>
      <c r="L599" s="4" t="s">
        <v>2801</v>
      </c>
      <c r="M599" s="4" t="s">
        <v>1163</v>
      </c>
      <c r="N599" s="4" t="s">
        <v>2351</v>
      </c>
      <c r="O599" s="4" t="s">
        <v>4554</v>
      </c>
      <c r="P599" s="4" t="s">
        <v>4554</v>
      </c>
      <c r="Q599" s="4" t="s">
        <v>4556</v>
      </c>
      <c r="R599" s="4" t="s">
        <v>4554</v>
      </c>
      <c r="S599" s="4" t="s">
        <v>4594</v>
      </c>
      <c r="T599" s="4" t="s">
        <v>4687</v>
      </c>
      <c r="U599" s="4" t="s">
        <v>4554</v>
      </c>
      <c r="V599" s="4" t="s">
        <v>4554</v>
      </c>
      <c r="W599" s="4" t="s">
        <v>4559</v>
      </c>
      <c r="X599" s="4" t="s">
        <v>14725</v>
      </c>
      <c r="Y599" s="5">
        <f t="shared" si="1"/>
        <v>0.00009259259259</v>
      </c>
      <c r="Z599" s="4">
        <f t="shared" si="2"/>
        <v>672</v>
      </c>
    </row>
    <row r="600" ht="15.75" customHeight="1">
      <c r="A600" s="4" t="s">
        <v>14726</v>
      </c>
      <c r="B600" s="4" t="s">
        <v>14727</v>
      </c>
      <c r="C600" s="4" t="s">
        <v>12576</v>
      </c>
      <c r="D600" s="4" t="s">
        <v>14728</v>
      </c>
      <c r="E600" s="4" t="s">
        <v>4554</v>
      </c>
      <c r="F600" s="4" t="s">
        <v>4554</v>
      </c>
      <c r="G600" s="4" t="s">
        <v>4554</v>
      </c>
      <c r="H600" s="4" t="s">
        <v>189</v>
      </c>
      <c r="I600" s="4" t="s">
        <v>956</v>
      </c>
      <c r="J600" s="4" t="s">
        <v>531</v>
      </c>
      <c r="K600" s="4" t="s">
        <v>144</v>
      </c>
      <c r="L600" s="4" t="s">
        <v>316</v>
      </c>
      <c r="M600" s="4" t="s">
        <v>1261</v>
      </c>
      <c r="N600" s="4" t="s">
        <v>148</v>
      </c>
      <c r="O600" s="4" t="s">
        <v>4554</v>
      </c>
      <c r="P600" s="4" t="s">
        <v>4554</v>
      </c>
      <c r="Q600" s="4" t="s">
        <v>4556</v>
      </c>
      <c r="R600" s="4" t="s">
        <v>4554</v>
      </c>
      <c r="S600" s="4" t="s">
        <v>4594</v>
      </c>
      <c r="T600" s="4" t="s">
        <v>4558</v>
      </c>
      <c r="U600" s="4" t="s">
        <v>4554</v>
      </c>
      <c r="V600" s="4" t="s">
        <v>4554</v>
      </c>
      <c r="W600" s="4" t="s">
        <v>4559</v>
      </c>
      <c r="X600" s="4" t="s">
        <v>14729</v>
      </c>
      <c r="Y600" s="5">
        <f t="shared" si="1"/>
        <v>0.00009259259259</v>
      </c>
      <c r="Z600" s="4">
        <f t="shared" si="2"/>
        <v>672</v>
      </c>
    </row>
    <row r="601" ht="15.75" customHeight="1">
      <c r="A601" s="4" t="s">
        <v>14730</v>
      </c>
      <c r="B601" s="4" t="s">
        <v>14731</v>
      </c>
      <c r="C601" s="4" t="s">
        <v>12576</v>
      </c>
      <c r="D601" s="4" t="s">
        <v>14732</v>
      </c>
      <c r="E601" s="4" t="s">
        <v>4554</v>
      </c>
      <c r="F601" s="4" t="s">
        <v>4554</v>
      </c>
      <c r="G601" s="4" t="s">
        <v>4554</v>
      </c>
      <c r="H601" s="4" t="s">
        <v>961</v>
      </c>
      <c r="I601" s="4" t="s">
        <v>58</v>
      </c>
      <c r="J601" s="4" t="s">
        <v>1645</v>
      </c>
      <c r="K601" s="4" t="s">
        <v>134</v>
      </c>
      <c r="L601" s="4" t="s">
        <v>154</v>
      </c>
      <c r="M601" s="4" t="s">
        <v>1325</v>
      </c>
      <c r="N601" s="4" t="s">
        <v>105</v>
      </c>
      <c r="O601" s="4" t="s">
        <v>4554</v>
      </c>
      <c r="P601" s="4" t="s">
        <v>4554</v>
      </c>
      <c r="Q601" s="4" t="s">
        <v>4556</v>
      </c>
      <c r="R601" s="4" t="s">
        <v>4554</v>
      </c>
      <c r="S601" s="4" t="s">
        <v>4594</v>
      </c>
      <c r="T601" s="4" t="s">
        <v>4558</v>
      </c>
      <c r="U601" s="4" t="s">
        <v>4554</v>
      </c>
      <c r="V601" s="4" t="s">
        <v>4554</v>
      </c>
      <c r="W601" s="4" t="s">
        <v>4559</v>
      </c>
      <c r="X601" s="4" t="s">
        <v>1718</v>
      </c>
      <c r="Y601" s="5">
        <f t="shared" si="1"/>
        <v>0.00009259259259</v>
      </c>
      <c r="Z601" s="4">
        <f t="shared" si="2"/>
        <v>672</v>
      </c>
    </row>
    <row r="602" ht="15.75" customHeight="1">
      <c r="A602" s="4" t="s">
        <v>14733</v>
      </c>
      <c r="B602" s="4" t="s">
        <v>14734</v>
      </c>
      <c r="C602" s="4" t="s">
        <v>12576</v>
      </c>
      <c r="D602" s="4" t="s">
        <v>14735</v>
      </c>
      <c r="E602" s="4" t="s">
        <v>4554</v>
      </c>
      <c r="F602" s="4" t="s">
        <v>4554</v>
      </c>
      <c r="G602" s="4" t="s">
        <v>4554</v>
      </c>
      <c r="H602" s="4" t="s">
        <v>1058</v>
      </c>
      <c r="I602" s="4" t="s">
        <v>2271</v>
      </c>
      <c r="J602" s="4" t="s">
        <v>3088</v>
      </c>
      <c r="K602" s="4" t="s">
        <v>19</v>
      </c>
      <c r="L602" s="4" t="s">
        <v>124</v>
      </c>
      <c r="M602" s="4" t="s">
        <v>1163</v>
      </c>
      <c r="N602" s="4" t="s">
        <v>98</v>
      </c>
      <c r="O602" s="4" t="s">
        <v>4554</v>
      </c>
      <c r="P602" s="4" t="s">
        <v>4554</v>
      </c>
      <c r="Q602" s="4" t="s">
        <v>4556</v>
      </c>
      <c r="R602" s="4" t="s">
        <v>4554</v>
      </c>
      <c r="S602" s="4" t="s">
        <v>4594</v>
      </c>
      <c r="T602" s="4" t="s">
        <v>4558</v>
      </c>
      <c r="U602" s="4" t="s">
        <v>4554</v>
      </c>
      <c r="V602" s="4" t="s">
        <v>4554</v>
      </c>
      <c r="W602" s="4" t="s">
        <v>4559</v>
      </c>
      <c r="X602" s="4" t="s">
        <v>14736</v>
      </c>
      <c r="Y602" s="5">
        <f t="shared" si="1"/>
        <v>0.00009259259259</v>
      </c>
      <c r="Z602" s="4">
        <f t="shared" si="2"/>
        <v>672</v>
      </c>
    </row>
    <row r="603" ht="15.75" customHeight="1">
      <c r="A603" s="4" t="s">
        <v>14737</v>
      </c>
      <c r="B603" s="4" t="s">
        <v>14738</v>
      </c>
      <c r="C603" s="4" t="s">
        <v>12576</v>
      </c>
      <c r="D603" s="4" t="s">
        <v>14739</v>
      </c>
      <c r="E603" s="4" t="s">
        <v>4554</v>
      </c>
      <c r="F603" s="4" t="s">
        <v>4554</v>
      </c>
      <c r="G603" s="4" t="s">
        <v>4554</v>
      </c>
      <c r="H603" s="4" t="s">
        <v>116</v>
      </c>
      <c r="I603" s="4" t="s">
        <v>65</v>
      </c>
      <c r="J603" s="4" t="s">
        <v>593</v>
      </c>
      <c r="K603" s="4" t="s">
        <v>72</v>
      </c>
      <c r="L603" s="4" t="s">
        <v>305</v>
      </c>
      <c r="M603" s="4" t="s">
        <v>1229</v>
      </c>
      <c r="N603" s="4" t="s">
        <v>20</v>
      </c>
      <c r="O603" s="4" t="s">
        <v>4554</v>
      </c>
      <c r="P603" s="4" t="s">
        <v>4554</v>
      </c>
      <c r="Q603" s="4" t="s">
        <v>4556</v>
      </c>
      <c r="R603" s="4" t="s">
        <v>4554</v>
      </c>
      <c r="S603" s="4" t="s">
        <v>4594</v>
      </c>
      <c r="T603" s="4" t="s">
        <v>4558</v>
      </c>
      <c r="U603" s="4" t="s">
        <v>4554</v>
      </c>
      <c r="V603" s="4" t="s">
        <v>4554</v>
      </c>
      <c r="W603" s="4" t="s">
        <v>4559</v>
      </c>
      <c r="X603" s="4" t="s">
        <v>14740</v>
      </c>
      <c r="Y603" s="5">
        <f t="shared" si="1"/>
        <v>0.00009259259259</v>
      </c>
      <c r="Z603" s="4">
        <f t="shared" si="2"/>
        <v>672</v>
      </c>
    </row>
    <row r="604" ht="15.75" customHeight="1">
      <c r="A604" s="4" t="s">
        <v>14741</v>
      </c>
      <c r="B604" s="4" t="s">
        <v>14742</v>
      </c>
      <c r="C604" s="4" t="s">
        <v>12576</v>
      </c>
      <c r="D604" s="4" t="s">
        <v>14743</v>
      </c>
      <c r="E604" s="4" t="s">
        <v>4554</v>
      </c>
      <c r="F604" s="4" t="s">
        <v>4554</v>
      </c>
      <c r="G604" s="4" t="s">
        <v>4554</v>
      </c>
      <c r="H604" s="4" t="s">
        <v>155</v>
      </c>
      <c r="I604" s="4" t="s">
        <v>92</v>
      </c>
      <c r="J604" s="4" t="s">
        <v>539</v>
      </c>
      <c r="K604" s="4" t="s">
        <v>86</v>
      </c>
      <c r="L604" s="4" t="s">
        <v>4670</v>
      </c>
      <c r="M604" s="4" t="s">
        <v>1057</v>
      </c>
      <c r="N604" s="4" t="s">
        <v>148</v>
      </c>
      <c r="O604" s="4" t="s">
        <v>4554</v>
      </c>
      <c r="P604" s="4" t="s">
        <v>4554</v>
      </c>
      <c r="Q604" s="4" t="s">
        <v>4556</v>
      </c>
      <c r="R604" s="4" t="s">
        <v>4554</v>
      </c>
      <c r="S604" s="4" t="s">
        <v>4594</v>
      </c>
      <c r="T604" s="4" t="s">
        <v>4558</v>
      </c>
      <c r="U604" s="4" t="s">
        <v>4554</v>
      </c>
      <c r="V604" s="4" t="s">
        <v>4554</v>
      </c>
      <c r="W604" s="4" t="s">
        <v>4559</v>
      </c>
      <c r="X604" s="4" t="s">
        <v>14744</v>
      </c>
      <c r="Y604" s="5">
        <f t="shared" si="1"/>
        <v>0.00009259259259</v>
      </c>
      <c r="Z604" s="4">
        <f t="shared" si="2"/>
        <v>672</v>
      </c>
    </row>
    <row r="605" ht="15.75" customHeight="1">
      <c r="A605" s="4" t="s">
        <v>14745</v>
      </c>
      <c r="B605" s="4" t="s">
        <v>14746</v>
      </c>
      <c r="C605" s="4" t="s">
        <v>12576</v>
      </c>
      <c r="D605" s="4" t="s">
        <v>14747</v>
      </c>
      <c r="E605" s="4" t="s">
        <v>4554</v>
      </c>
      <c r="F605" s="4" t="s">
        <v>4554</v>
      </c>
      <c r="G605" s="4" t="s">
        <v>4554</v>
      </c>
      <c r="H605" s="4" t="s">
        <v>236</v>
      </c>
      <c r="I605" s="4" t="s">
        <v>1547</v>
      </c>
      <c r="J605" s="4" t="s">
        <v>535</v>
      </c>
      <c r="K605" s="4" t="s">
        <v>144</v>
      </c>
      <c r="L605" s="4" t="s">
        <v>12684</v>
      </c>
      <c r="M605" s="4" t="s">
        <v>1261</v>
      </c>
      <c r="N605" s="4" t="s">
        <v>68</v>
      </c>
      <c r="O605" s="4" t="s">
        <v>4554</v>
      </c>
      <c r="P605" s="4" t="s">
        <v>4554</v>
      </c>
      <c r="Q605" s="4" t="s">
        <v>4556</v>
      </c>
      <c r="R605" s="4" t="s">
        <v>4554</v>
      </c>
      <c r="S605" s="4" t="s">
        <v>4594</v>
      </c>
      <c r="T605" s="4" t="s">
        <v>4558</v>
      </c>
      <c r="U605" s="4" t="s">
        <v>4554</v>
      </c>
      <c r="V605" s="4" t="s">
        <v>4554</v>
      </c>
      <c r="W605" s="4" t="s">
        <v>4559</v>
      </c>
      <c r="X605" s="4" t="s">
        <v>8529</v>
      </c>
      <c r="Y605" s="5">
        <f t="shared" si="1"/>
        <v>0.00009259259259</v>
      </c>
      <c r="Z605" s="4">
        <f t="shared" si="2"/>
        <v>672</v>
      </c>
    </row>
    <row r="606" ht="15.75" customHeight="1">
      <c r="A606" s="4" t="s">
        <v>14748</v>
      </c>
      <c r="B606" s="4" t="s">
        <v>14749</v>
      </c>
      <c r="C606" s="4" t="s">
        <v>12576</v>
      </c>
      <c r="D606" s="4" t="s">
        <v>14750</v>
      </c>
      <c r="E606" s="4" t="s">
        <v>4554</v>
      </c>
      <c r="F606" s="4" t="s">
        <v>4554</v>
      </c>
      <c r="G606" s="4" t="s">
        <v>4554</v>
      </c>
      <c r="H606" s="4" t="s">
        <v>218</v>
      </c>
      <c r="I606" s="4" t="s">
        <v>589</v>
      </c>
      <c r="J606" s="4" t="s">
        <v>5222</v>
      </c>
      <c r="K606" s="4" t="s">
        <v>4558</v>
      </c>
      <c r="L606" s="4" t="s">
        <v>67</v>
      </c>
      <c r="M606" s="4" t="s">
        <v>1057</v>
      </c>
      <c r="N606" s="4" t="s">
        <v>42</v>
      </c>
      <c r="O606" s="4" t="s">
        <v>4554</v>
      </c>
      <c r="P606" s="4" t="s">
        <v>4554</v>
      </c>
      <c r="Q606" s="4" t="s">
        <v>4556</v>
      </c>
      <c r="R606" s="4" t="s">
        <v>4554</v>
      </c>
      <c r="S606" s="4" t="s">
        <v>4594</v>
      </c>
      <c r="T606" s="4" t="s">
        <v>4558</v>
      </c>
      <c r="U606" s="4" t="s">
        <v>4554</v>
      </c>
      <c r="V606" s="4" t="s">
        <v>4554</v>
      </c>
      <c r="W606" s="4" t="s">
        <v>4559</v>
      </c>
      <c r="X606" s="4" t="s">
        <v>1730</v>
      </c>
      <c r="Y606" s="5">
        <f t="shared" si="1"/>
        <v>0.00009259259259</v>
      </c>
      <c r="Z606" s="4">
        <f t="shared" si="2"/>
        <v>672</v>
      </c>
    </row>
    <row r="607" ht="15.75" customHeight="1">
      <c r="A607" s="4" t="s">
        <v>14751</v>
      </c>
      <c r="B607" s="4" t="s">
        <v>14752</v>
      </c>
      <c r="C607" s="4" t="s">
        <v>12576</v>
      </c>
      <c r="D607" s="4" t="s">
        <v>14753</v>
      </c>
      <c r="E607" s="4" t="s">
        <v>4554</v>
      </c>
      <c r="F607" s="4" t="s">
        <v>4554</v>
      </c>
      <c r="G607" s="4" t="s">
        <v>4554</v>
      </c>
      <c r="H607" s="4" t="s">
        <v>203</v>
      </c>
      <c r="I607" s="4" t="s">
        <v>118</v>
      </c>
      <c r="J607" s="4" t="s">
        <v>281</v>
      </c>
      <c r="K607" s="4" t="s">
        <v>1325</v>
      </c>
      <c r="L607" s="4" t="s">
        <v>3311</v>
      </c>
      <c r="M607" s="4" t="s">
        <v>3057</v>
      </c>
      <c r="N607" s="4" t="s">
        <v>3022</v>
      </c>
      <c r="O607" s="4" t="s">
        <v>4554</v>
      </c>
      <c r="P607" s="4" t="s">
        <v>4554</v>
      </c>
      <c r="Q607" s="4" t="s">
        <v>4556</v>
      </c>
      <c r="R607" s="4" t="s">
        <v>4554</v>
      </c>
      <c r="S607" s="4" t="s">
        <v>4594</v>
      </c>
      <c r="T607" s="4" t="s">
        <v>4687</v>
      </c>
      <c r="U607" s="4" t="s">
        <v>4554</v>
      </c>
      <c r="V607" s="4" t="s">
        <v>4554</v>
      </c>
      <c r="W607" s="4" t="s">
        <v>4559</v>
      </c>
      <c r="X607" s="4" t="s">
        <v>14754</v>
      </c>
      <c r="Y607" s="5">
        <f t="shared" si="1"/>
        <v>0.0001041666667</v>
      </c>
      <c r="Z607" s="4">
        <f t="shared" si="2"/>
        <v>672</v>
      </c>
    </row>
    <row r="608" ht="15.75" customHeight="1">
      <c r="A608" s="4" t="s">
        <v>14755</v>
      </c>
      <c r="B608" s="4" t="s">
        <v>14756</v>
      </c>
      <c r="C608" s="4" t="s">
        <v>12576</v>
      </c>
      <c r="D608" s="4" t="s">
        <v>14757</v>
      </c>
      <c r="E608" s="4" t="s">
        <v>4554</v>
      </c>
      <c r="F608" s="4" t="s">
        <v>4554</v>
      </c>
      <c r="G608" s="4" t="s">
        <v>4554</v>
      </c>
      <c r="H608" s="4" t="s">
        <v>3267</v>
      </c>
      <c r="I608" s="4" t="s">
        <v>105</v>
      </c>
      <c r="J608" s="4" t="s">
        <v>364</v>
      </c>
      <c r="K608" s="4" t="s">
        <v>1163</v>
      </c>
      <c r="L608" s="4" t="s">
        <v>3152</v>
      </c>
      <c r="M608" s="4" t="s">
        <v>3037</v>
      </c>
      <c r="N608" s="4" t="s">
        <v>110</v>
      </c>
      <c r="O608" s="4" t="s">
        <v>4554</v>
      </c>
      <c r="P608" s="4" t="s">
        <v>4554</v>
      </c>
      <c r="Q608" s="4" t="s">
        <v>4556</v>
      </c>
      <c r="R608" s="4" t="s">
        <v>4554</v>
      </c>
      <c r="S608" s="4" t="s">
        <v>4594</v>
      </c>
      <c r="T608" s="4" t="s">
        <v>4558</v>
      </c>
      <c r="U608" s="4" t="s">
        <v>4554</v>
      </c>
      <c r="V608" s="4" t="s">
        <v>4554</v>
      </c>
      <c r="W608" s="4" t="s">
        <v>4559</v>
      </c>
      <c r="X608" s="4" t="s">
        <v>8545</v>
      </c>
      <c r="Y608" s="5">
        <f t="shared" si="1"/>
        <v>0.00009259259259</v>
      </c>
      <c r="Z608" s="4">
        <f t="shared" si="2"/>
        <v>672</v>
      </c>
    </row>
    <row r="609" ht="15.75" customHeight="1">
      <c r="A609" s="4" t="s">
        <v>14758</v>
      </c>
      <c r="B609" s="4" t="s">
        <v>14759</v>
      </c>
      <c r="C609" s="4" t="s">
        <v>12576</v>
      </c>
      <c r="D609" s="4" t="s">
        <v>14760</v>
      </c>
      <c r="E609" s="4" t="s">
        <v>4554</v>
      </c>
      <c r="F609" s="4" t="s">
        <v>4554</v>
      </c>
      <c r="G609" s="4" t="s">
        <v>4554</v>
      </c>
      <c r="H609" s="4" t="s">
        <v>3033</v>
      </c>
      <c r="I609" s="4" t="s">
        <v>65</v>
      </c>
      <c r="J609" s="4" t="s">
        <v>600</v>
      </c>
      <c r="K609" s="4" t="s">
        <v>72</v>
      </c>
      <c r="L609" s="4" t="s">
        <v>3034</v>
      </c>
      <c r="M609" s="4" t="s">
        <v>1229</v>
      </c>
      <c r="N609" s="4" t="s">
        <v>30</v>
      </c>
      <c r="O609" s="4" t="s">
        <v>4554</v>
      </c>
      <c r="P609" s="4" t="s">
        <v>4554</v>
      </c>
      <c r="Q609" s="4" t="s">
        <v>4556</v>
      </c>
      <c r="R609" s="4" t="s">
        <v>4554</v>
      </c>
      <c r="S609" s="4" t="s">
        <v>4594</v>
      </c>
      <c r="T609" s="4" t="s">
        <v>4558</v>
      </c>
      <c r="U609" s="4" t="s">
        <v>4554</v>
      </c>
      <c r="V609" s="4" t="s">
        <v>4554</v>
      </c>
      <c r="W609" s="4" t="s">
        <v>4559</v>
      </c>
      <c r="X609" s="4" t="s">
        <v>1735</v>
      </c>
      <c r="Y609" s="5">
        <f t="shared" si="1"/>
        <v>0.0002777777778</v>
      </c>
      <c r="Z609" s="4">
        <f t="shared" si="2"/>
        <v>672</v>
      </c>
    </row>
    <row r="610" ht="15.75" customHeight="1">
      <c r="A610" s="4" t="s">
        <v>14761</v>
      </c>
      <c r="B610" s="4" t="s">
        <v>14762</v>
      </c>
      <c r="C610" s="4" t="s">
        <v>12576</v>
      </c>
      <c r="D610" s="4" t="s">
        <v>14763</v>
      </c>
      <c r="E610" s="4" t="s">
        <v>4554</v>
      </c>
      <c r="F610" s="4" t="s">
        <v>4554</v>
      </c>
      <c r="G610" s="4" t="s">
        <v>4554</v>
      </c>
      <c r="H610" s="4" t="s">
        <v>2313</v>
      </c>
      <c r="I610" s="4" t="s">
        <v>98</v>
      </c>
      <c r="J610" s="4" t="s">
        <v>404</v>
      </c>
      <c r="K610" s="4" t="s">
        <v>86</v>
      </c>
      <c r="L610" s="4" t="s">
        <v>3224</v>
      </c>
      <c r="M610" s="4" t="s">
        <v>3037</v>
      </c>
      <c r="N610" s="4" t="s">
        <v>1801</v>
      </c>
      <c r="O610" s="4" t="s">
        <v>4554</v>
      </c>
      <c r="P610" s="4" t="s">
        <v>4554</v>
      </c>
      <c r="Q610" s="4" t="s">
        <v>4556</v>
      </c>
      <c r="R610" s="4" t="s">
        <v>4554</v>
      </c>
      <c r="S610" s="4" t="s">
        <v>4594</v>
      </c>
      <c r="T610" s="4" t="s">
        <v>4687</v>
      </c>
      <c r="U610" s="4" t="s">
        <v>4554</v>
      </c>
      <c r="V610" s="4" t="s">
        <v>4554</v>
      </c>
      <c r="W610" s="4" t="s">
        <v>4559</v>
      </c>
      <c r="X610" s="4" t="s">
        <v>14764</v>
      </c>
      <c r="Y610" s="5">
        <f t="shared" si="1"/>
        <v>0.00009259259259</v>
      </c>
      <c r="Z610" s="4">
        <f t="shared" si="2"/>
        <v>672</v>
      </c>
    </row>
    <row r="611" ht="15.75" customHeight="1">
      <c r="A611" s="4" t="s">
        <v>14765</v>
      </c>
      <c r="B611" s="4" t="s">
        <v>14766</v>
      </c>
      <c r="C611" s="4" t="s">
        <v>12576</v>
      </c>
      <c r="D611" s="4" t="s">
        <v>14767</v>
      </c>
      <c r="E611" s="4" t="s">
        <v>4554</v>
      </c>
      <c r="F611" s="4" t="s">
        <v>4554</v>
      </c>
      <c r="G611" s="4" t="s">
        <v>4554</v>
      </c>
      <c r="H611" s="4" t="s">
        <v>12945</v>
      </c>
      <c r="I611" s="4" t="s">
        <v>118</v>
      </c>
      <c r="J611" s="4" t="s">
        <v>281</v>
      </c>
      <c r="K611" s="4" t="s">
        <v>1325</v>
      </c>
      <c r="L611" s="4" t="s">
        <v>3161</v>
      </c>
      <c r="M611" s="4" t="s">
        <v>3057</v>
      </c>
      <c r="N611" s="4" t="s">
        <v>216</v>
      </c>
      <c r="O611" s="4" t="s">
        <v>4554</v>
      </c>
      <c r="P611" s="4" t="s">
        <v>4554</v>
      </c>
      <c r="Q611" s="4" t="s">
        <v>4556</v>
      </c>
      <c r="R611" s="4" t="s">
        <v>4554</v>
      </c>
      <c r="S611" s="4" t="s">
        <v>4594</v>
      </c>
      <c r="T611" s="4" t="s">
        <v>4558</v>
      </c>
      <c r="U611" s="4" t="s">
        <v>4554</v>
      </c>
      <c r="V611" s="4" t="s">
        <v>4554</v>
      </c>
      <c r="W611" s="4" t="s">
        <v>4559</v>
      </c>
      <c r="X611" s="4" t="s">
        <v>8573</v>
      </c>
      <c r="Y611" s="5">
        <f t="shared" si="1"/>
        <v>0.00009259259259</v>
      </c>
      <c r="Z611" s="4">
        <f t="shared" si="2"/>
        <v>672</v>
      </c>
    </row>
    <row r="612" ht="15.75" customHeight="1">
      <c r="A612" s="4" t="s">
        <v>14768</v>
      </c>
      <c r="B612" s="4" t="s">
        <v>14769</v>
      </c>
      <c r="C612" s="4" t="s">
        <v>12576</v>
      </c>
      <c r="D612" s="4" t="s">
        <v>14770</v>
      </c>
      <c r="E612" s="4" t="s">
        <v>4554</v>
      </c>
      <c r="F612" s="4" t="s">
        <v>4554</v>
      </c>
      <c r="G612" s="4" t="s">
        <v>4554</v>
      </c>
      <c r="H612" s="4" t="s">
        <v>126</v>
      </c>
      <c r="I612" s="4" t="s">
        <v>87</v>
      </c>
      <c r="J612" s="4" t="s">
        <v>409</v>
      </c>
      <c r="K612" s="4" t="s">
        <v>4558</v>
      </c>
      <c r="L612" s="4" t="s">
        <v>3065</v>
      </c>
      <c r="M612" s="4" t="s">
        <v>1057</v>
      </c>
      <c r="N612" s="4" t="s">
        <v>1801</v>
      </c>
      <c r="O612" s="4" t="s">
        <v>4554</v>
      </c>
      <c r="P612" s="4" t="s">
        <v>4554</v>
      </c>
      <c r="Q612" s="4" t="s">
        <v>4556</v>
      </c>
      <c r="R612" s="4" t="s">
        <v>4554</v>
      </c>
      <c r="S612" s="4" t="s">
        <v>4594</v>
      </c>
      <c r="T612" s="4" t="s">
        <v>4687</v>
      </c>
      <c r="U612" s="4" t="s">
        <v>4554</v>
      </c>
      <c r="V612" s="4" t="s">
        <v>4554</v>
      </c>
      <c r="W612" s="4" t="s">
        <v>4559</v>
      </c>
      <c r="X612" s="4" t="s">
        <v>14771</v>
      </c>
      <c r="Y612" s="5">
        <f t="shared" si="1"/>
        <v>0.0001851851852</v>
      </c>
      <c r="Z612" s="4">
        <f t="shared" si="2"/>
        <v>672</v>
      </c>
    </row>
    <row r="613" ht="15.75" customHeight="1">
      <c r="A613" s="4" t="s">
        <v>14772</v>
      </c>
      <c r="B613" s="4" t="s">
        <v>14773</v>
      </c>
      <c r="C613" s="4" t="s">
        <v>12576</v>
      </c>
      <c r="D613" s="4" t="s">
        <v>14774</v>
      </c>
      <c r="E613" s="4" t="s">
        <v>4554</v>
      </c>
      <c r="F613" s="4" t="s">
        <v>4554</v>
      </c>
      <c r="G613" s="4" t="s">
        <v>4554</v>
      </c>
      <c r="H613" s="4" t="s">
        <v>62</v>
      </c>
      <c r="I613" s="4" t="s">
        <v>589</v>
      </c>
      <c r="J613" s="4" t="s">
        <v>678</v>
      </c>
      <c r="K613" s="4" t="s">
        <v>4558</v>
      </c>
      <c r="L613" s="4" t="s">
        <v>3006</v>
      </c>
      <c r="M613" s="4" t="s">
        <v>1057</v>
      </c>
      <c r="N613" s="4" t="s">
        <v>296</v>
      </c>
      <c r="O613" s="4" t="s">
        <v>4554</v>
      </c>
      <c r="P613" s="4" t="s">
        <v>4554</v>
      </c>
      <c r="Q613" s="4" t="s">
        <v>4556</v>
      </c>
      <c r="R613" s="4" t="s">
        <v>4554</v>
      </c>
      <c r="S613" s="4" t="s">
        <v>4594</v>
      </c>
      <c r="T613" s="4" t="s">
        <v>4687</v>
      </c>
      <c r="U613" s="4" t="s">
        <v>4554</v>
      </c>
      <c r="V613" s="4" t="s">
        <v>4554</v>
      </c>
      <c r="W613" s="4" t="s">
        <v>4559</v>
      </c>
      <c r="X613" s="4" t="s">
        <v>1746</v>
      </c>
      <c r="Y613" s="5">
        <f t="shared" si="1"/>
        <v>0.0001041666667</v>
      </c>
      <c r="Z613" s="4">
        <f t="shared" si="2"/>
        <v>672</v>
      </c>
    </row>
    <row r="614" ht="15.75" customHeight="1">
      <c r="A614" s="4" t="s">
        <v>14775</v>
      </c>
      <c r="B614" s="4" t="s">
        <v>14776</v>
      </c>
      <c r="C614" s="4" t="s">
        <v>12576</v>
      </c>
      <c r="D614" s="4" t="s">
        <v>14777</v>
      </c>
      <c r="E614" s="4" t="s">
        <v>4554</v>
      </c>
      <c r="F614" s="4" t="s">
        <v>4554</v>
      </c>
      <c r="G614" s="4" t="s">
        <v>4554</v>
      </c>
      <c r="H614" s="4" t="s">
        <v>155</v>
      </c>
      <c r="I614" s="4" t="s">
        <v>92</v>
      </c>
      <c r="J614" s="4" t="s">
        <v>539</v>
      </c>
      <c r="K614" s="4" t="s">
        <v>86</v>
      </c>
      <c r="L614" s="4" t="s">
        <v>4670</v>
      </c>
      <c r="M614" s="4" t="s">
        <v>1057</v>
      </c>
      <c r="N614" s="4" t="s">
        <v>120</v>
      </c>
      <c r="O614" s="4" t="s">
        <v>4554</v>
      </c>
      <c r="P614" s="4" t="s">
        <v>4554</v>
      </c>
      <c r="Q614" s="4" t="s">
        <v>4556</v>
      </c>
      <c r="R614" s="4" t="s">
        <v>4554</v>
      </c>
      <c r="S614" s="4" t="s">
        <v>4594</v>
      </c>
      <c r="T614" s="4" t="s">
        <v>4558</v>
      </c>
      <c r="U614" s="4" t="s">
        <v>4554</v>
      </c>
      <c r="V614" s="4" t="s">
        <v>4554</v>
      </c>
      <c r="W614" s="4" t="s">
        <v>4559</v>
      </c>
      <c r="X614" s="4" t="s">
        <v>14778</v>
      </c>
      <c r="Y614" s="5">
        <f t="shared" si="1"/>
        <v>0.00009259259259</v>
      </c>
      <c r="Z614" s="4">
        <f t="shared" si="2"/>
        <v>672</v>
      </c>
    </row>
    <row r="615" ht="15.75" customHeight="1">
      <c r="A615" s="4" t="s">
        <v>14779</v>
      </c>
      <c r="B615" s="4" t="s">
        <v>14780</v>
      </c>
      <c r="C615" s="4" t="s">
        <v>12576</v>
      </c>
      <c r="D615" s="4" t="s">
        <v>14781</v>
      </c>
      <c r="E615" s="4" t="s">
        <v>4554</v>
      </c>
      <c r="F615" s="4" t="s">
        <v>4554</v>
      </c>
      <c r="G615" s="4" t="s">
        <v>4554</v>
      </c>
      <c r="H615" s="4" t="s">
        <v>2313</v>
      </c>
      <c r="I615" s="4" t="s">
        <v>98</v>
      </c>
      <c r="J615" s="4" t="s">
        <v>404</v>
      </c>
      <c r="K615" s="4" t="s">
        <v>86</v>
      </c>
      <c r="L615" s="4" t="s">
        <v>3224</v>
      </c>
      <c r="M615" s="4" t="s">
        <v>3037</v>
      </c>
      <c r="N615" s="4" t="s">
        <v>200</v>
      </c>
      <c r="O615" s="4" t="s">
        <v>4554</v>
      </c>
      <c r="P615" s="4" t="s">
        <v>4554</v>
      </c>
      <c r="Q615" s="4" t="s">
        <v>4556</v>
      </c>
      <c r="R615" s="4" t="s">
        <v>4554</v>
      </c>
      <c r="S615" s="4" t="s">
        <v>4594</v>
      </c>
      <c r="T615" s="4" t="s">
        <v>4558</v>
      </c>
      <c r="U615" s="4" t="s">
        <v>4554</v>
      </c>
      <c r="V615" s="4" t="s">
        <v>4554</v>
      </c>
      <c r="W615" s="4" t="s">
        <v>4559</v>
      </c>
      <c r="X615" s="4" t="s">
        <v>14782</v>
      </c>
      <c r="Y615" s="5">
        <f t="shared" si="1"/>
        <v>0.00009259259259</v>
      </c>
      <c r="Z615" s="4">
        <f t="shared" si="2"/>
        <v>672</v>
      </c>
    </row>
    <row r="616" ht="15.75" customHeight="1">
      <c r="A616" s="4" t="s">
        <v>14783</v>
      </c>
      <c r="B616" s="4" t="s">
        <v>14784</v>
      </c>
      <c r="C616" s="4" t="s">
        <v>12576</v>
      </c>
      <c r="D616" s="4" t="s">
        <v>14785</v>
      </c>
      <c r="E616" s="4" t="s">
        <v>4554</v>
      </c>
      <c r="F616" s="4" t="s">
        <v>4554</v>
      </c>
      <c r="G616" s="4" t="s">
        <v>4554</v>
      </c>
      <c r="H616" s="4" t="s">
        <v>2313</v>
      </c>
      <c r="I616" s="4" t="s">
        <v>105</v>
      </c>
      <c r="J616" s="4" t="s">
        <v>404</v>
      </c>
      <c r="K616" s="4" t="s">
        <v>86</v>
      </c>
      <c r="L616" s="4" t="s">
        <v>166</v>
      </c>
      <c r="M616" s="4" t="s">
        <v>3037</v>
      </c>
      <c r="N616" s="4" t="s">
        <v>177</v>
      </c>
      <c r="O616" s="4" t="s">
        <v>4554</v>
      </c>
      <c r="P616" s="4" t="s">
        <v>4554</v>
      </c>
      <c r="Q616" s="4" t="s">
        <v>4556</v>
      </c>
      <c r="R616" s="4" t="s">
        <v>4554</v>
      </c>
      <c r="S616" s="4" t="s">
        <v>4594</v>
      </c>
      <c r="T616" s="4" t="s">
        <v>4558</v>
      </c>
      <c r="U616" s="4" t="s">
        <v>4554</v>
      </c>
      <c r="V616" s="4" t="s">
        <v>4554</v>
      </c>
      <c r="W616" s="4" t="s">
        <v>4559</v>
      </c>
      <c r="X616" s="4" t="s">
        <v>1751</v>
      </c>
      <c r="Y616" s="5">
        <f t="shared" si="1"/>
        <v>0.0001851851852</v>
      </c>
      <c r="Z616" s="4">
        <f t="shared" si="2"/>
        <v>672</v>
      </c>
    </row>
    <row r="617" ht="15.75" customHeight="1">
      <c r="A617" s="4" t="s">
        <v>14786</v>
      </c>
      <c r="B617" s="4" t="s">
        <v>14787</v>
      </c>
      <c r="C617" s="4" t="s">
        <v>12576</v>
      </c>
      <c r="D617" s="4" t="s">
        <v>14788</v>
      </c>
      <c r="E617" s="4" t="s">
        <v>4554</v>
      </c>
      <c r="F617" s="4" t="s">
        <v>4554</v>
      </c>
      <c r="G617" s="4" t="s">
        <v>4554</v>
      </c>
      <c r="H617" s="4" t="s">
        <v>193</v>
      </c>
      <c r="I617" s="4" t="s">
        <v>87</v>
      </c>
      <c r="J617" s="4" t="s">
        <v>409</v>
      </c>
      <c r="K617" s="4" t="s">
        <v>4558</v>
      </c>
      <c r="L617" s="4" t="s">
        <v>2480</v>
      </c>
      <c r="M617" s="4" t="s">
        <v>1057</v>
      </c>
      <c r="N617" s="4" t="s">
        <v>221</v>
      </c>
      <c r="O617" s="4" t="s">
        <v>4554</v>
      </c>
      <c r="P617" s="4" t="s">
        <v>4554</v>
      </c>
      <c r="Q617" s="4" t="s">
        <v>4556</v>
      </c>
      <c r="R617" s="4" t="s">
        <v>4554</v>
      </c>
      <c r="S617" s="4" t="s">
        <v>4594</v>
      </c>
      <c r="T617" s="4" t="s">
        <v>4558</v>
      </c>
      <c r="U617" s="4" t="s">
        <v>4554</v>
      </c>
      <c r="V617" s="4" t="s">
        <v>4554</v>
      </c>
      <c r="W617" s="4" t="s">
        <v>4559</v>
      </c>
      <c r="X617" s="4" t="s">
        <v>14789</v>
      </c>
      <c r="Y617" s="5">
        <f t="shared" si="1"/>
        <v>0.00009259259259</v>
      </c>
      <c r="Z617" s="4">
        <f t="shared" si="2"/>
        <v>672</v>
      </c>
    </row>
    <row r="618" ht="15.75" customHeight="1">
      <c r="A618" s="4" t="s">
        <v>14790</v>
      </c>
      <c r="B618" s="4" t="s">
        <v>14791</v>
      </c>
      <c r="C618" s="4" t="s">
        <v>12576</v>
      </c>
      <c r="D618" s="4" t="s">
        <v>14792</v>
      </c>
      <c r="E618" s="4" t="s">
        <v>4554</v>
      </c>
      <c r="F618" s="4" t="s">
        <v>4554</v>
      </c>
      <c r="G618" s="4" t="s">
        <v>4554</v>
      </c>
      <c r="H618" s="4" t="s">
        <v>531</v>
      </c>
      <c r="I618" s="4" t="s">
        <v>164</v>
      </c>
      <c r="J618" s="4" t="s">
        <v>565</v>
      </c>
      <c r="K618" s="4" t="s">
        <v>1057</v>
      </c>
      <c r="L618" s="4" t="s">
        <v>3029</v>
      </c>
      <c r="M618" s="4" t="s">
        <v>1059</v>
      </c>
      <c r="N618" s="4" t="s">
        <v>107</v>
      </c>
      <c r="O618" s="4" t="s">
        <v>4554</v>
      </c>
      <c r="P618" s="4" t="s">
        <v>4554</v>
      </c>
      <c r="Q618" s="4" t="s">
        <v>4556</v>
      </c>
      <c r="R618" s="4" t="s">
        <v>4554</v>
      </c>
      <c r="S618" s="4" t="s">
        <v>4692</v>
      </c>
      <c r="T618" s="4" t="s">
        <v>4558</v>
      </c>
      <c r="U618" s="4" t="s">
        <v>4554</v>
      </c>
      <c r="V618" s="4" t="s">
        <v>4554</v>
      </c>
      <c r="W618" s="4" t="s">
        <v>4559</v>
      </c>
      <c r="X618" s="4" t="s">
        <v>14793</v>
      </c>
      <c r="Y618" s="5">
        <f t="shared" si="1"/>
        <v>0.00009259259259</v>
      </c>
      <c r="Z618" s="4">
        <f t="shared" si="2"/>
        <v>672</v>
      </c>
    </row>
    <row r="619" ht="15.75" customHeight="1">
      <c r="A619" s="4" t="s">
        <v>14794</v>
      </c>
      <c r="B619" s="4" t="s">
        <v>14795</v>
      </c>
      <c r="C619" s="4" t="s">
        <v>12576</v>
      </c>
      <c r="D619" s="4" t="s">
        <v>14796</v>
      </c>
      <c r="E619" s="4" t="s">
        <v>4554</v>
      </c>
      <c r="F619" s="4" t="s">
        <v>4554</v>
      </c>
      <c r="G619" s="4" t="s">
        <v>4554</v>
      </c>
      <c r="H619" s="4" t="s">
        <v>629</v>
      </c>
      <c r="I619" s="4" t="s">
        <v>145</v>
      </c>
      <c r="J619" s="4" t="s">
        <v>459</v>
      </c>
      <c r="K619" s="4" t="s">
        <v>1057</v>
      </c>
      <c r="L619" s="4" t="s">
        <v>12599</v>
      </c>
      <c r="M619" s="4" t="s">
        <v>12711</v>
      </c>
      <c r="N619" s="4" t="s">
        <v>216</v>
      </c>
      <c r="O619" s="4" t="s">
        <v>4554</v>
      </c>
      <c r="P619" s="4" t="s">
        <v>4554</v>
      </c>
      <c r="Q619" s="4" t="s">
        <v>4556</v>
      </c>
      <c r="R619" s="4" t="s">
        <v>4554</v>
      </c>
      <c r="S619" s="4" t="s">
        <v>4692</v>
      </c>
      <c r="T619" s="4" t="s">
        <v>4558</v>
      </c>
      <c r="U619" s="4" t="s">
        <v>4554</v>
      </c>
      <c r="V619" s="4" t="s">
        <v>4554</v>
      </c>
      <c r="W619" s="4" t="s">
        <v>4559</v>
      </c>
      <c r="X619" s="4" t="s">
        <v>8634</v>
      </c>
      <c r="Y619" s="5">
        <f t="shared" si="1"/>
        <v>0.00009259259259</v>
      </c>
      <c r="Z619" s="4">
        <f t="shared" si="2"/>
        <v>672</v>
      </c>
    </row>
    <row r="620" ht="15.75" customHeight="1">
      <c r="A620" s="4" t="s">
        <v>14797</v>
      </c>
      <c r="B620" s="4" t="s">
        <v>14798</v>
      </c>
      <c r="C620" s="4" t="s">
        <v>12576</v>
      </c>
      <c r="D620" s="4" t="s">
        <v>14799</v>
      </c>
      <c r="E620" s="4" t="s">
        <v>4554</v>
      </c>
      <c r="F620" s="4" t="s">
        <v>4554</v>
      </c>
      <c r="G620" s="4" t="s">
        <v>4554</v>
      </c>
      <c r="H620" s="4" t="s">
        <v>3088</v>
      </c>
      <c r="I620" s="4" t="s">
        <v>139</v>
      </c>
      <c r="J620" s="4" t="s">
        <v>309</v>
      </c>
      <c r="K620" s="4" t="s">
        <v>1261</v>
      </c>
      <c r="L620" s="4" t="s">
        <v>1300</v>
      </c>
      <c r="M620" s="4" t="s">
        <v>12711</v>
      </c>
      <c r="N620" s="4" t="s">
        <v>216</v>
      </c>
      <c r="O620" s="4" t="s">
        <v>4554</v>
      </c>
      <c r="P620" s="4" t="s">
        <v>4554</v>
      </c>
      <c r="Q620" s="4" t="s">
        <v>4556</v>
      </c>
      <c r="R620" s="4" t="s">
        <v>4554</v>
      </c>
      <c r="S620" s="4" t="s">
        <v>4692</v>
      </c>
      <c r="T620" s="4" t="s">
        <v>4558</v>
      </c>
      <c r="U620" s="4" t="s">
        <v>4554</v>
      </c>
      <c r="V620" s="4" t="s">
        <v>4554</v>
      </c>
      <c r="W620" s="4" t="s">
        <v>4559</v>
      </c>
      <c r="X620" s="4" t="s">
        <v>1761</v>
      </c>
      <c r="Y620" s="5">
        <f t="shared" si="1"/>
        <v>0.0001041666667</v>
      </c>
      <c r="Z620" s="4">
        <f t="shared" si="2"/>
        <v>672</v>
      </c>
    </row>
    <row r="621" ht="15.75" customHeight="1">
      <c r="A621" s="4" t="s">
        <v>14800</v>
      </c>
      <c r="B621" s="4" t="s">
        <v>14801</v>
      </c>
      <c r="C621" s="4" t="s">
        <v>12576</v>
      </c>
      <c r="D621" s="4" t="s">
        <v>14802</v>
      </c>
      <c r="E621" s="4" t="s">
        <v>4554</v>
      </c>
      <c r="F621" s="4" t="s">
        <v>4554</v>
      </c>
      <c r="G621" s="4" t="s">
        <v>4554</v>
      </c>
      <c r="H621" s="4" t="s">
        <v>2313</v>
      </c>
      <c r="I621" s="4" t="s">
        <v>105</v>
      </c>
      <c r="J621" s="4" t="s">
        <v>404</v>
      </c>
      <c r="K621" s="4" t="s">
        <v>86</v>
      </c>
      <c r="L621" s="4" t="s">
        <v>166</v>
      </c>
      <c r="M621" s="4" t="s">
        <v>3037</v>
      </c>
      <c r="N621" s="4" t="s">
        <v>128</v>
      </c>
      <c r="O621" s="4" t="s">
        <v>4554</v>
      </c>
      <c r="P621" s="4" t="s">
        <v>4554</v>
      </c>
      <c r="Q621" s="4" t="s">
        <v>4556</v>
      </c>
      <c r="R621" s="4" t="s">
        <v>4554</v>
      </c>
      <c r="S621" s="4" t="s">
        <v>4594</v>
      </c>
      <c r="T621" s="4" t="s">
        <v>4558</v>
      </c>
      <c r="U621" s="4" t="s">
        <v>4554</v>
      </c>
      <c r="V621" s="4" t="s">
        <v>4554</v>
      </c>
      <c r="W621" s="4" t="s">
        <v>4559</v>
      </c>
      <c r="X621" s="4" t="s">
        <v>14803</v>
      </c>
      <c r="Y621" s="5">
        <f t="shared" si="1"/>
        <v>0.00009259259259</v>
      </c>
      <c r="Z621" s="4">
        <f t="shared" si="2"/>
        <v>672</v>
      </c>
    </row>
    <row r="622" ht="15.75" customHeight="1">
      <c r="A622" s="4" t="s">
        <v>14804</v>
      </c>
      <c r="B622" s="4" t="s">
        <v>14805</v>
      </c>
      <c r="C622" s="4" t="s">
        <v>12576</v>
      </c>
      <c r="D622" s="4" t="s">
        <v>14806</v>
      </c>
      <c r="E622" s="4" t="s">
        <v>4554</v>
      </c>
      <c r="F622" s="4" t="s">
        <v>4554</v>
      </c>
      <c r="G622" s="4" t="s">
        <v>4554</v>
      </c>
      <c r="H622" s="4" t="s">
        <v>132</v>
      </c>
      <c r="I622" s="4" t="s">
        <v>92</v>
      </c>
      <c r="J622" s="4" t="s">
        <v>396</v>
      </c>
      <c r="K622" s="4" t="s">
        <v>86</v>
      </c>
      <c r="L622" s="4" t="s">
        <v>150</v>
      </c>
      <c r="M622" s="4" t="s">
        <v>3037</v>
      </c>
      <c r="N622" s="4" t="s">
        <v>216</v>
      </c>
      <c r="O622" s="4" t="s">
        <v>4554</v>
      </c>
      <c r="P622" s="4" t="s">
        <v>4554</v>
      </c>
      <c r="Q622" s="4" t="s">
        <v>4556</v>
      </c>
      <c r="R622" s="4" t="s">
        <v>4554</v>
      </c>
      <c r="S622" s="4" t="s">
        <v>4594</v>
      </c>
      <c r="T622" s="4" t="s">
        <v>4558</v>
      </c>
      <c r="U622" s="4" t="s">
        <v>4554</v>
      </c>
      <c r="V622" s="4" t="s">
        <v>4554</v>
      </c>
      <c r="W622" s="4" t="s">
        <v>4559</v>
      </c>
      <c r="X622" s="4" t="s">
        <v>14807</v>
      </c>
      <c r="Y622" s="5">
        <f t="shared" si="1"/>
        <v>0.00009259259259</v>
      </c>
      <c r="Z622" s="4">
        <f t="shared" si="2"/>
        <v>672</v>
      </c>
    </row>
    <row r="623" ht="15.75" customHeight="1">
      <c r="A623" s="4" t="s">
        <v>14808</v>
      </c>
      <c r="B623" s="4" t="s">
        <v>14809</v>
      </c>
      <c r="C623" s="4" t="s">
        <v>12576</v>
      </c>
      <c r="D623" s="4" t="s">
        <v>14810</v>
      </c>
      <c r="E623" s="4" t="s">
        <v>4554</v>
      </c>
      <c r="F623" s="4" t="s">
        <v>4554</v>
      </c>
      <c r="G623" s="4" t="s">
        <v>4554</v>
      </c>
      <c r="H623" s="4" t="s">
        <v>12650</v>
      </c>
      <c r="I623" s="4" t="s">
        <v>1547</v>
      </c>
      <c r="J623" s="4" t="s">
        <v>535</v>
      </c>
      <c r="K623" s="4" t="s">
        <v>144</v>
      </c>
      <c r="L623" s="4" t="s">
        <v>3020</v>
      </c>
      <c r="M623" s="4" t="s">
        <v>1261</v>
      </c>
      <c r="N623" s="4" t="s">
        <v>221</v>
      </c>
      <c r="O623" s="4" t="s">
        <v>4554</v>
      </c>
      <c r="P623" s="4" t="s">
        <v>4554</v>
      </c>
      <c r="Q623" s="4" t="s">
        <v>4556</v>
      </c>
      <c r="R623" s="4" t="s">
        <v>4554</v>
      </c>
      <c r="S623" s="4" t="s">
        <v>4594</v>
      </c>
      <c r="T623" s="4" t="s">
        <v>4558</v>
      </c>
      <c r="U623" s="4" t="s">
        <v>4554</v>
      </c>
      <c r="V623" s="4" t="s">
        <v>4554</v>
      </c>
      <c r="W623" s="4" t="s">
        <v>4559</v>
      </c>
      <c r="X623" s="4" t="s">
        <v>14811</v>
      </c>
      <c r="Y623" s="5">
        <f t="shared" si="1"/>
        <v>0.00009259259259</v>
      </c>
      <c r="Z623" s="4">
        <f t="shared" si="2"/>
        <v>672</v>
      </c>
    </row>
    <row r="624" ht="15.75" customHeight="1">
      <c r="A624" s="4" t="s">
        <v>14812</v>
      </c>
      <c r="B624" s="4" t="s">
        <v>14813</v>
      </c>
      <c r="C624" s="4" t="s">
        <v>12576</v>
      </c>
      <c r="D624" s="4" t="s">
        <v>14814</v>
      </c>
      <c r="E624" s="4" t="s">
        <v>4554</v>
      </c>
      <c r="F624" s="4" t="s">
        <v>4554</v>
      </c>
      <c r="G624" s="4" t="s">
        <v>4554</v>
      </c>
      <c r="H624" s="4" t="s">
        <v>2313</v>
      </c>
      <c r="I624" s="4" t="s">
        <v>105</v>
      </c>
      <c r="J624" s="4" t="s">
        <v>404</v>
      </c>
      <c r="K624" s="4" t="s">
        <v>86</v>
      </c>
      <c r="L624" s="4" t="s">
        <v>166</v>
      </c>
      <c r="M624" s="4" t="s">
        <v>3037</v>
      </c>
      <c r="N624" s="4" t="s">
        <v>200</v>
      </c>
      <c r="O624" s="4" t="s">
        <v>4554</v>
      </c>
      <c r="P624" s="4" t="s">
        <v>4554</v>
      </c>
      <c r="Q624" s="4" t="s">
        <v>4556</v>
      </c>
      <c r="R624" s="4" t="s">
        <v>4554</v>
      </c>
      <c r="S624" s="4" t="s">
        <v>4594</v>
      </c>
      <c r="T624" s="4" t="s">
        <v>4558</v>
      </c>
      <c r="U624" s="4" t="s">
        <v>4554</v>
      </c>
      <c r="V624" s="4" t="s">
        <v>4554</v>
      </c>
      <c r="W624" s="4" t="s">
        <v>4559</v>
      </c>
      <c r="X624" s="4" t="s">
        <v>14815</v>
      </c>
      <c r="Y624" s="5">
        <f t="shared" si="1"/>
        <v>0.00009259259259</v>
      </c>
      <c r="Z624" s="4">
        <f t="shared" si="2"/>
        <v>672</v>
      </c>
    </row>
    <row r="625" ht="15.75" customHeight="1">
      <c r="A625" s="4" t="s">
        <v>14816</v>
      </c>
      <c r="B625" s="4" t="s">
        <v>14817</v>
      </c>
      <c r="C625" s="4" t="s">
        <v>12576</v>
      </c>
      <c r="D625" s="4" t="s">
        <v>14818</v>
      </c>
      <c r="E625" s="4" t="s">
        <v>4554</v>
      </c>
      <c r="F625" s="4" t="s">
        <v>4554</v>
      </c>
      <c r="G625" s="4" t="s">
        <v>4554</v>
      </c>
      <c r="H625" s="4" t="s">
        <v>3267</v>
      </c>
      <c r="I625" s="4" t="s">
        <v>105</v>
      </c>
      <c r="J625" s="4" t="s">
        <v>364</v>
      </c>
      <c r="K625" s="4" t="s">
        <v>1163</v>
      </c>
      <c r="L625" s="4" t="s">
        <v>3152</v>
      </c>
      <c r="M625" s="4" t="s">
        <v>3037</v>
      </c>
      <c r="N625" s="4" t="s">
        <v>131</v>
      </c>
      <c r="O625" s="4" t="s">
        <v>4554</v>
      </c>
      <c r="P625" s="4" t="s">
        <v>4554</v>
      </c>
      <c r="Q625" s="4" t="s">
        <v>4556</v>
      </c>
      <c r="R625" s="4" t="s">
        <v>4554</v>
      </c>
      <c r="S625" s="4" t="s">
        <v>4594</v>
      </c>
      <c r="T625" s="4" t="s">
        <v>4558</v>
      </c>
      <c r="U625" s="4" t="s">
        <v>4554</v>
      </c>
      <c r="V625" s="4" t="s">
        <v>4554</v>
      </c>
      <c r="W625" s="4" t="s">
        <v>4559</v>
      </c>
      <c r="X625" s="4" t="s">
        <v>1769</v>
      </c>
      <c r="Y625" s="5">
        <f t="shared" si="1"/>
        <v>0.00009259259259</v>
      </c>
      <c r="Z625" s="4">
        <f t="shared" si="2"/>
        <v>672</v>
      </c>
    </row>
    <row r="626" ht="15.75" customHeight="1">
      <c r="A626" s="4" t="s">
        <v>14819</v>
      </c>
      <c r="B626" s="4" t="s">
        <v>14820</v>
      </c>
      <c r="C626" s="4" t="s">
        <v>12576</v>
      </c>
      <c r="D626" s="4" t="s">
        <v>14821</v>
      </c>
      <c r="E626" s="4" t="s">
        <v>4554</v>
      </c>
      <c r="F626" s="4" t="s">
        <v>4554</v>
      </c>
      <c r="G626" s="4" t="s">
        <v>4554</v>
      </c>
      <c r="H626" s="4" t="s">
        <v>126</v>
      </c>
      <c r="I626" s="4" t="s">
        <v>87</v>
      </c>
      <c r="J626" s="4" t="s">
        <v>409</v>
      </c>
      <c r="K626" s="4" t="s">
        <v>4558</v>
      </c>
      <c r="L626" s="4" t="s">
        <v>3065</v>
      </c>
      <c r="M626" s="4" t="s">
        <v>1057</v>
      </c>
      <c r="N626" s="4" t="s">
        <v>2351</v>
      </c>
      <c r="O626" s="4" t="s">
        <v>4554</v>
      </c>
      <c r="P626" s="4" t="s">
        <v>4554</v>
      </c>
      <c r="Q626" s="4" t="s">
        <v>4556</v>
      </c>
      <c r="R626" s="4" t="s">
        <v>4554</v>
      </c>
      <c r="S626" s="4" t="s">
        <v>4594</v>
      </c>
      <c r="T626" s="4" t="s">
        <v>4687</v>
      </c>
      <c r="U626" s="4" t="s">
        <v>4554</v>
      </c>
      <c r="V626" s="4" t="s">
        <v>4554</v>
      </c>
      <c r="W626" s="4" t="s">
        <v>4559</v>
      </c>
      <c r="X626" s="4" t="s">
        <v>14822</v>
      </c>
      <c r="Y626" s="5">
        <f t="shared" si="1"/>
        <v>0.00009259259259</v>
      </c>
      <c r="Z626" s="4">
        <f t="shared" si="2"/>
        <v>672</v>
      </c>
    </row>
    <row r="627" ht="15.75" customHeight="1">
      <c r="A627" s="4" t="s">
        <v>14823</v>
      </c>
      <c r="B627" s="4" t="s">
        <v>14824</v>
      </c>
      <c r="C627" s="4" t="s">
        <v>12576</v>
      </c>
      <c r="D627" s="4" t="s">
        <v>14825</v>
      </c>
      <c r="E627" s="4" t="s">
        <v>4554</v>
      </c>
      <c r="F627" s="4" t="s">
        <v>4554</v>
      </c>
      <c r="G627" s="4" t="s">
        <v>4554</v>
      </c>
      <c r="H627" s="4" t="s">
        <v>49</v>
      </c>
      <c r="I627" s="4" t="s">
        <v>4589</v>
      </c>
      <c r="J627" s="4" t="s">
        <v>578</v>
      </c>
      <c r="K627" s="4" t="s">
        <v>144</v>
      </c>
      <c r="L627" s="4" t="s">
        <v>3193</v>
      </c>
      <c r="M627" s="4" t="s">
        <v>1261</v>
      </c>
      <c r="N627" s="4" t="s">
        <v>61</v>
      </c>
      <c r="O627" s="4" t="s">
        <v>4554</v>
      </c>
      <c r="P627" s="4" t="s">
        <v>4554</v>
      </c>
      <c r="Q627" s="4" t="s">
        <v>4556</v>
      </c>
      <c r="R627" s="4" t="s">
        <v>4554</v>
      </c>
      <c r="S627" s="4" t="s">
        <v>4594</v>
      </c>
      <c r="T627" s="4" t="s">
        <v>4558</v>
      </c>
      <c r="U627" s="4" t="s">
        <v>4554</v>
      </c>
      <c r="V627" s="4" t="s">
        <v>4554</v>
      </c>
      <c r="W627" s="4" t="s">
        <v>4559</v>
      </c>
      <c r="X627" s="4" t="s">
        <v>8670</v>
      </c>
      <c r="Y627" s="5">
        <f t="shared" si="1"/>
        <v>0.00009259259259</v>
      </c>
      <c r="Z627" s="4">
        <f t="shared" si="2"/>
        <v>672</v>
      </c>
    </row>
    <row r="628" ht="15.75" customHeight="1">
      <c r="A628" s="4" t="s">
        <v>14826</v>
      </c>
      <c r="B628" s="4" t="s">
        <v>14827</v>
      </c>
      <c r="C628" s="4" t="s">
        <v>12576</v>
      </c>
      <c r="D628" s="4" t="s">
        <v>14828</v>
      </c>
      <c r="E628" s="4" t="s">
        <v>4554</v>
      </c>
      <c r="F628" s="4" t="s">
        <v>4554</v>
      </c>
      <c r="G628" s="4" t="s">
        <v>4554</v>
      </c>
      <c r="H628" s="4" t="s">
        <v>2313</v>
      </c>
      <c r="I628" s="4" t="s">
        <v>105</v>
      </c>
      <c r="J628" s="4" t="s">
        <v>404</v>
      </c>
      <c r="K628" s="4" t="s">
        <v>86</v>
      </c>
      <c r="L628" s="4" t="s">
        <v>166</v>
      </c>
      <c r="M628" s="4" t="s">
        <v>3037</v>
      </c>
      <c r="N628" s="4" t="s">
        <v>1506</v>
      </c>
      <c r="O628" s="4" t="s">
        <v>4554</v>
      </c>
      <c r="P628" s="4" t="s">
        <v>4554</v>
      </c>
      <c r="Q628" s="4" t="s">
        <v>4556</v>
      </c>
      <c r="R628" s="4" t="s">
        <v>4554</v>
      </c>
      <c r="S628" s="4" t="s">
        <v>4594</v>
      </c>
      <c r="T628" s="4" t="s">
        <v>4558</v>
      </c>
      <c r="U628" s="4" t="s">
        <v>4554</v>
      </c>
      <c r="V628" s="4" t="s">
        <v>4554</v>
      </c>
      <c r="W628" s="4" t="s">
        <v>4559</v>
      </c>
      <c r="X628" s="4" t="s">
        <v>14829</v>
      </c>
      <c r="Y628" s="5">
        <f t="shared" si="1"/>
        <v>0.0001967592593</v>
      </c>
      <c r="Z628" s="4">
        <f t="shared" si="2"/>
        <v>672</v>
      </c>
    </row>
    <row r="629" ht="15.75" customHeight="1">
      <c r="A629" s="4" t="s">
        <v>14830</v>
      </c>
      <c r="B629" s="4" t="s">
        <v>14831</v>
      </c>
      <c r="C629" s="4" t="s">
        <v>12576</v>
      </c>
      <c r="D629" s="4" t="s">
        <v>14832</v>
      </c>
      <c r="E629" s="4" t="s">
        <v>4554</v>
      </c>
      <c r="F629" s="4" t="s">
        <v>4554</v>
      </c>
      <c r="G629" s="4" t="s">
        <v>4554</v>
      </c>
      <c r="H629" s="4" t="s">
        <v>954</v>
      </c>
      <c r="I629" s="4" t="s">
        <v>148</v>
      </c>
      <c r="J629" s="4" t="s">
        <v>341</v>
      </c>
      <c r="K629" s="4" t="s">
        <v>1261</v>
      </c>
      <c r="L629" s="4" t="s">
        <v>255</v>
      </c>
      <c r="M629" s="4" t="s">
        <v>12711</v>
      </c>
      <c r="N629" s="4" t="s">
        <v>216</v>
      </c>
      <c r="O629" s="4" t="s">
        <v>4554</v>
      </c>
      <c r="P629" s="4" t="s">
        <v>4554</v>
      </c>
      <c r="Q629" s="4" t="s">
        <v>4556</v>
      </c>
      <c r="R629" s="4" t="s">
        <v>4554</v>
      </c>
      <c r="S629" s="4" t="s">
        <v>4692</v>
      </c>
      <c r="T629" s="4" t="s">
        <v>4558</v>
      </c>
      <c r="U629" s="4" t="s">
        <v>4554</v>
      </c>
      <c r="V629" s="4" t="s">
        <v>4554</v>
      </c>
      <c r="W629" s="4" t="s">
        <v>4559</v>
      </c>
      <c r="X629" s="4" t="s">
        <v>8690</v>
      </c>
      <c r="Y629" s="5">
        <f t="shared" si="1"/>
        <v>0.0001851851852</v>
      </c>
      <c r="Z629" s="4">
        <f t="shared" si="2"/>
        <v>672</v>
      </c>
    </row>
    <row r="630" ht="15.75" customHeight="1">
      <c r="A630" s="4" t="s">
        <v>14833</v>
      </c>
      <c r="B630" s="4" t="s">
        <v>14834</v>
      </c>
      <c r="C630" s="4" t="s">
        <v>12576</v>
      </c>
      <c r="D630" s="4" t="s">
        <v>14835</v>
      </c>
      <c r="E630" s="4" t="s">
        <v>4554</v>
      </c>
      <c r="F630" s="4" t="s">
        <v>4554</v>
      </c>
      <c r="G630" s="4" t="s">
        <v>4554</v>
      </c>
      <c r="H630" s="4" t="s">
        <v>1545</v>
      </c>
      <c r="I630" s="4" t="s">
        <v>148</v>
      </c>
      <c r="J630" s="4" t="s">
        <v>350</v>
      </c>
      <c r="K630" s="4" t="s">
        <v>1261</v>
      </c>
      <c r="L630" s="4" t="s">
        <v>3093</v>
      </c>
      <c r="M630" s="4" t="s">
        <v>12711</v>
      </c>
      <c r="N630" s="4" t="s">
        <v>2276</v>
      </c>
      <c r="O630" s="4" t="s">
        <v>4554</v>
      </c>
      <c r="P630" s="4" t="s">
        <v>4554</v>
      </c>
      <c r="Q630" s="4" t="s">
        <v>4556</v>
      </c>
      <c r="R630" s="4" t="s">
        <v>4554</v>
      </c>
      <c r="S630" s="4" t="s">
        <v>4692</v>
      </c>
      <c r="T630" s="4" t="s">
        <v>4687</v>
      </c>
      <c r="U630" s="4" t="s">
        <v>4554</v>
      </c>
      <c r="V630" s="4" t="s">
        <v>4554</v>
      </c>
      <c r="W630" s="4" t="s">
        <v>4559</v>
      </c>
      <c r="X630" s="4" t="s">
        <v>8702</v>
      </c>
      <c r="Y630" s="5">
        <f t="shared" si="1"/>
        <v>0.00009259259259</v>
      </c>
      <c r="Z630" s="4">
        <f t="shared" si="2"/>
        <v>672</v>
      </c>
    </row>
    <row r="631" ht="15.75" customHeight="1">
      <c r="A631" s="4" t="s">
        <v>14836</v>
      </c>
      <c r="B631" s="4" t="s">
        <v>14837</v>
      </c>
      <c r="C631" s="4" t="s">
        <v>12576</v>
      </c>
      <c r="D631" s="4" t="s">
        <v>14838</v>
      </c>
      <c r="E631" s="4" t="s">
        <v>4554</v>
      </c>
      <c r="F631" s="4" t="s">
        <v>4554</v>
      </c>
      <c r="G631" s="4" t="s">
        <v>4554</v>
      </c>
      <c r="H631" s="4" t="s">
        <v>593</v>
      </c>
      <c r="I631" s="4" t="s">
        <v>157</v>
      </c>
      <c r="J631" s="4" t="s">
        <v>4825</v>
      </c>
      <c r="K631" s="4" t="s">
        <v>1057</v>
      </c>
      <c r="L631" s="4" t="s">
        <v>3106</v>
      </c>
      <c r="M631" s="4" t="s">
        <v>1059</v>
      </c>
      <c r="N631" s="4" t="s">
        <v>2376</v>
      </c>
      <c r="O631" s="4" t="s">
        <v>4554</v>
      </c>
      <c r="P631" s="4" t="s">
        <v>4554</v>
      </c>
      <c r="Q631" s="4" t="s">
        <v>4556</v>
      </c>
      <c r="R631" s="4" t="s">
        <v>4554</v>
      </c>
      <c r="S631" s="4" t="s">
        <v>4692</v>
      </c>
      <c r="T631" s="4" t="s">
        <v>4687</v>
      </c>
      <c r="U631" s="4" t="s">
        <v>4554</v>
      </c>
      <c r="V631" s="4" t="s">
        <v>4554</v>
      </c>
      <c r="W631" s="4" t="s">
        <v>4559</v>
      </c>
      <c r="X631" s="4" t="s">
        <v>14839</v>
      </c>
      <c r="Y631" s="5">
        <f t="shared" si="1"/>
        <v>0.00009259259259</v>
      </c>
      <c r="Z631" s="4">
        <f t="shared" si="2"/>
        <v>672</v>
      </c>
    </row>
    <row r="632" ht="15.75" customHeight="1">
      <c r="A632" s="4" t="s">
        <v>14840</v>
      </c>
      <c r="B632" s="4" t="s">
        <v>14841</v>
      </c>
      <c r="C632" s="4" t="s">
        <v>12576</v>
      </c>
      <c r="D632" s="4" t="s">
        <v>14842</v>
      </c>
      <c r="E632" s="4" t="s">
        <v>4554</v>
      </c>
      <c r="F632" s="4" t="s">
        <v>4554</v>
      </c>
      <c r="G632" s="4" t="s">
        <v>4554</v>
      </c>
      <c r="H632" s="4" t="s">
        <v>587</v>
      </c>
      <c r="I632" s="4" t="s">
        <v>157</v>
      </c>
      <c r="J632" s="4" t="s">
        <v>469</v>
      </c>
      <c r="K632" s="4" t="s">
        <v>1057</v>
      </c>
      <c r="L632" s="4" t="s">
        <v>3124</v>
      </c>
      <c r="M632" s="4" t="s">
        <v>1059</v>
      </c>
      <c r="N632" s="4" t="s">
        <v>20</v>
      </c>
      <c r="O632" s="4" t="s">
        <v>4554</v>
      </c>
      <c r="P632" s="4" t="s">
        <v>4554</v>
      </c>
      <c r="Q632" s="4" t="s">
        <v>4556</v>
      </c>
      <c r="R632" s="4" t="s">
        <v>4554</v>
      </c>
      <c r="S632" s="4" t="s">
        <v>4692</v>
      </c>
      <c r="T632" s="4" t="s">
        <v>4558</v>
      </c>
      <c r="U632" s="4" t="s">
        <v>4554</v>
      </c>
      <c r="V632" s="4" t="s">
        <v>4554</v>
      </c>
      <c r="W632" s="4" t="s">
        <v>4559</v>
      </c>
      <c r="X632" s="4" t="s">
        <v>8714</v>
      </c>
      <c r="Y632" s="5">
        <f t="shared" si="1"/>
        <v>0.00009259259259</v>
      </c>
      <c r="Z632" s="4">
        <f t="shared" si="2"/>
        <v>672</v>
      </c>
    </row>
    <row r="633" ht="15.75" customHeight="1">
      <c r="A633" s="4" t="s">
        <v>14843</v>
      </c>
      <c r="B633" s="4" t="s">
        <v>14844</v>
      </c>
      <c r="C633" s="4" t="s">
        <v>12576</v>
      </c>
      <c r="D633" s="4" t="s">
        <v>14845</v>
      </c>
      <c r="E633" s="4" t="s">
        <v>4554</v>
      </c>
      <c r="F633" s="4" t="s">
        <v>4554</v>
      </c>
      <c r="G633" s="4" t="s">
        <v>4554</v>
      </c>
      <c r="H633" s="4" t="s">
        <v>3088</v>
      </c>
      <c r="I633" s="4" t="s">
        <v>139</v>
      </c>
      <c r="J633" s="4" t="s">
        <v>817</v>
      </c>
      <c r="K633" s="4" t="s">
        <v>1261</v>
      </c>
      <c r="L633" s="4" t="s">
        <v>265</v>
      </c>
      <c r="M633" s="4" t="s">
        <v>12711</v>
      </c>
      <c r="N633" s="4" t="s">
        <v>186</v>
      </c>
      <c r="O633" s="4" t="s">
        <v>4554</v>
      </c>
      <c r="P633" s="4" t="s">
        <v>4554</v>
      </c>
      <c r="Q633" s="4" t="s">
        <v>4556</v>
      </c>
      <c r="R633" s="4" t="s">
        <v>4554</v>
      </c>
      <c r="S633" s="4" t="s">
        <v>4692</v>
      </c>
      <c r="T633" s="4" t="s">
        <v>4558</v>
      </c>
      <c r="U633" s="4" t="s">
        <v>4554</v>
      </c>
      <c r="V633" s="4" t="s">
        <v>4554</v>
      </c>
      <c r="W633" s="4" t="s">
        <v>4559</v>
      </c>
      <c r="X633" s="4" t="s">
        <v>1787</v>
      </c>
      <c r="Y633" s="5">
        <f t="shared" si="1"/>
        <v>0.0001967592593</v>
      </c>
      <c r="Z633" s="4">
        <f t="shared" si="2"/>
        <v>672</v>
      </c>
    </row>
    <row r="634" ht="15.75" customHeight="1">
      <c r="A634" s="4" t="s">
        <v>14846</v>
      </c>
      <c r="B634" s="4" t="s">
        <v>14847</v>
      </c>
      <c r="C634" s="4" t="s">
        <v>12576</v>
      </c>
      <c r="D634" s="4" t="s">
        <v>14848</v>
      </c>
      <c r="E634" s="4" t="s">
        <v>4554</v>
      </c>
      <c r="F634" s="4" t="s">
        <v>4554</v>
      </c>
      <c r="G634" s="4" t="s">
        <v>4554</v>
      </c>
      <c r="H634" s="4" t="s">
        <v>90</v>
      </c>
      <c r="I634" s="4" t="s">
        <v>87</v>
      </c>
      <c r="J634" s="4" t="s">
        <v>678</v>
      </c>
      <c r="K634" s="4" t="s">
        <v>4558</v>
      </c>
      <c r="L634" s="4" t="s">
        <v>2480</v>
      </c>
      <c r="M634" s="4" t="s">
        <v>1057</v>
      </c>
      <c r="N634" s="4" t="s">
        <v>4622</v>
      </c>
      <c r="O634" s="4" t="s">
        <v>4554</v>
      </c>
      <c r="P634" s="4" t="s">
        <v>4554</v>
      </c>
      <c r="Q634" s="4" t="s">
        <v>4556</v>
      </c>
      <c r="R634" s="4" t="s">
        <v>4554</v>
      </c>
      <c r="S634" s="4" t="s">
        <v>4594</v>
      </c>
      <c r="T634" s="4" t="s">
        <v>4558</v>
      </c>
      <c r="U634" s="4" t="s">
        <v>4554</v>
      </c>
      <c r="V634" s="4" t="s">
        <v>4554</v>
      </c>
      <c r="W634" s="4" t="s">
        <v>4559</v>
      </c>
      <c r="X634" s="4" t="s">
        <v>8726</v>
      </c>
      <c r="Y634" s="5">
        <f t="shared" si="1"/>
        <v>0.00009259259259</v>
      </c>
      <c r="Z634" s="4">
        <f t="shared" si="2"/>
        <v>672</v>
      </c>
    </row>
    <row r="635" ht="15.75" customHeight="1">
      <c r="A635" s="4" t="s">
        <v>14849</v>
      </c>
      <c r="B635" s="4" t="s">
        <v>14850</v>
      </c>
      <c r="C635" s="4" t="s">
        <v>12576</v>
      </c>
      <c r="D635" s="4" t="s">
        <v>14851</v>
      </c>
      <c r="E635" s="4" t="s">
        <v>4554</v>
      </c>
      <c r="F635" s="4" t="s">
        <v>4554</v>
      </c>
      <c r="G635" s="4" t="s">
        <v>4554</v>
      </c>
      <c r="H635" s="4" t="s">
        <v>171</v>
      </c>
      <c r="I635" s="4" t="s">
        <v>107</v>
      </c>
      <c r="J635" s="4" t="s">
        <v>382</v>
      </c>
      <c r="K635" s="4" t="s">
        <v>1163</v>
      </c>
      <c r="L635" s="4" t="s">
        <v>12716</v>
      </c>
      <c r="M635" s="4" t="s">
        <v>3057</v>
      </c>
      <c r="N635" s="4" t="s">
        <v>4622</v>
      </c>
      <c r="O635" s="4" t="s">
        <v>4554</v>
      </c>
      <c r="P635" s="4" t="s">
        <v>4554</v>
      </c>
      <c r="Q635" s="4" t="s">
        <v>4556</v>
      </c>
      <c r="R635" s="4" t="s">
        <v>4554</v>
      </c>
      <c r="S635" s="4" t="s">
        <v>4594</v>
      </c>
      <c r="T635" s="4" t="s">
        <v>4558</v>
      </c>
      <c r="U635" s="4" t="s">
        <v>4554</v>
      </c>
      <c r="V635" s="4" t="s">
        <v>4554</v>
      </c>
      <c r="W635" s="4" t="s">
        <v>4559</v>
      </c>
      <c r="X635" s="4" t="s">
        <v>14852</v>
      </c>
      <c r="Y635" s="5">
        <f t="shared" si="1"/>
        <v>0.00009259259259</v>
      </c>
      <c r="Z635" s="4">
        <f t="shared" si="2"/>
        <v>672</v>
      </c>
    </row>
    <row r="636" ht="15.75" customHeight="1">
      <c r="A636" s="4" t="s">
        <v>14853</v>
      </c>
      <c r="B636" s="4" t="s">
        <v>14854</v>
      </c>
      <c r="C636" s="4" t="s">
        <v>12576</v>
      </c>
      <c r="D636" s="4" t="s">
        <v>14855</v>
      </c>
      <c r="E636" s="4" t="s">
        <v>4554</v>
      </c>
      <c r="F636" s="4" t="s">
        <v>4554</v>
      </c>
      <c r="G636" s="4" t="s">
        <v>4554</v>
      </c>
      <c r="H636" s="4" t="s">
        <v>711</v>
      </c>
      <c r="I636" s="4" t="s">
        <v>120</v>
      </c>
      <c r="J636" s="4" t="s">
        <v>377</v>
      </c>
      <c r="K636" s="4" t="s">
        <v>1325</v>
      </c>
      <c r="L636" s="4" t="s">
        <v>3078</v>
      </c>
      <c r="M636" s="4" t="s">
        <v>188</v>
      </c>
      <c r="N636" s="4" t="s">
        <v>65</v>
      </c>
      <c r="O636" s="4" t="s">
        <v>4554</v>
      </c>
      <c r="P636" s="4" t="s">
        <v>4554</v>
      </c>
      <c r="Q636" s="4" t="s">
        <v>4556</v>
      </c>
      <c r="R636" s="4" t="s">
        <v>4554</v>
      </c>
      <c r="S636" s="4" t="s">
        <v>4692</v>
      </c>
      <c r="T636" s="4" t="s">
        <v>4558</v>
      </c>
      <c r="U636" s="4" t="s">
        <v>4554</v>
      </c>
      <c r="V636" s="4" t="s">
        <v>4554</v>
      </c>
      <c r="W636" s="4" t="s">
        <v>4559</v>
      </c>
      <c r="X636" s="4" t="s">
        <v>14856</v>
      </c>
      <c r="Y636" s="5">
        <f t="shared" si="1"/>
        <v>0.00009259259259</v>
      </c>
      <c r="Z636" s="4">
        <f t="shared" si="2"/>
        <v>672</v>
      </c>
    </row>
    <row r="637" ht="15.75" customHeight="1">
      <c r="A637" s="4" t="s">
        <v>14857</v>
      </c>
      <c r="B637" s="4" t="s">
        <v>14858</v>
      </c>
      <c r="C637" s="4" t="s">
        <v>12576</v>
      </c>
      <c r="D637" s="4" t="s">
        <v>14859</v>
      </c>
      <c r="E637" s="4" t="s">
        <v>4554</v>
      </c>
      <c r="F637" s="4" t="s">
        <v>4554</v>
      </c>
      <c r="G637" s="4" t="s">
        <v>4554</v>
      </c>
      <c r="H637" s="4" t="s">
        <v>3267</v>
      </c>
      <c r="I637" s="4" t="s">
        <v>105</v>
      </c>
      <c r="J637" s="4" t="s">
        <v>364</v>
      </c>
      <c r="K637" s="4" t="s">
        <v>1163</v>
      </c>
      <c r="L637" s="4" t="s">
        <v>3152</v>
      </c>
      <c r="M637" s="4" t="s">
        <v>3037</v>
      </c>
      <c r="N637" s="4" t="s">
        <v>216</v>
      </c>
      <c r="O637" s="4" t="s">
        <v>4554</v>
      </c>
      <c r="P637" s="4" t="s">
        <v>4554</v>
      </c>
      <c r="Q637" s="4" t="s">
        <v>4556</v>
      </c>
      <c r="R637" s="4" t="s">
        <v>4554</v>
      </c>
      <c r="S637" s="4" t="s">
        <v>4594</v>
      </c>
      <c r="T637" s="4" t="s">
        <v>4558</v>
      </c>
      <c r="U637" s="4" t="s">
        <v>4554</v>
      </c>
      <c r="V637" s="4" t="s">
        <v>4554</v>
      </c>
      <c r="W637" s="4" t="s">
        <v>4559</v>
      </c>
      <c r="X637" s="4" t="s">
        <v>1798</v>
      </c>
      <c r="Y637" s="5">
        <f t="shared" si="1"/>
        <v>0.00009259259259</v>
      </c>
      <c r="Z637" s="4">
        <f t="shared" si="2"/>
        <v>672</v>
      </c>
    </row>
    <row r="638" ht="15.75" customHeight="1">
      <c r="A638" s="4" t="s">
        <v>14860</v>
      </c>
      <c r="B638" s="4" t="s">
        <v>14861</v>
      </c>
      <c r="C638" s="4" t="s">
        <v>12576</v>
      </c>
      <c r="D638" s="4" t="s">
        <v>14862</v>
      </c>
      <c r="E638" s="4" t="s">
        <v>4554</v>
      </c>
      <c r="F638" s="4" t="s">
        <v>4554</v>
      </c>
      <c r="G638" s="4" t="s">
        <v>4554</v>
      </c>
      <c r="H638" s="4" t="s">
        <v>132</v>
      </c>
      <c r="I638" s="4" t="s">
        <v>98</v>
      </c>
      <c r="J638" s="4" t="s">
        <v>396</v>
      </c>
      <c r="K638" s="4" t="s">
        <v>86</v>
      </c>
      <c r="L638" s="4" t="s">
        <v>150</v>
      </c>
      <c r="M638" s="4" t="s">
        <v>3037</v>
      </c>
      <c r="N638" s="4" t="s">
        <v>3180</v>
      </c>
      <c r="O638" s="4" t="s">
        <v>4554</v>
      </c>
      <c r="P638" s="4" t="s">
        <v>4554</v>
      </c>
      <c r="Q638" s="4" t="s">
        <v>4556</v>
      </c>
      <c r="R638" s="4" t="s">
        <v>4554</v>
      </c>
      <c r="S638" s="4" t="s">
        <v>4594</v>
      </c>
      <c r="T638" s="4" t="s">
        <v>4687</v>
      </c>
      <c r="U638" s="4" t="s">
        <v>4554</v>
      </c>
      <c r="V638" s="4" t="s">
        <v>4554</v>
      </c>
      <c r="W638" s="4" t="s">
        <v>4559</v>
      </c>
      <c r="X638" s="4" t="s">
        <v>14863</v>
      </c>
      <c r="Y638" s="5">
        <f t="shared" si="1"/>
        <v>0.00009259259259</v>
      </c>
      <c r="Z638" s="4">
        <f t="shared" si="2"/>
        <v>672</v>
      </c>
    </row>
    <row r="639" ht="15.75" customHeight="1">
      <c r="A639" s="4" t="s">
        <v>14864</v>
      </c>
      <c r="B639" s="4" t="s">
        <v>14865</v>
      </c>
      <c r="C639" s="4" t="s">
        <v>12576</v>
      </c>
      <c r="D639" s="4" t="s">
        <v>14866</v>
      </c>
      <c r="E639" s="4" t="s">
        <v>4554</v>
      </c>
      <c r="F639" s="4" t="s">
        <v>4554</v>
      </c>
      <c r="G639" s="4" t="s">
        <v>4554</v>
      </c>
      <c r="H639" s="4" t="s">
        <v>1387</v>
      </c>
      <c r="I639" s="4" t="s">
        <v>139</v>
      </c>
      <c r="J639" s="4" t="s">
        <v>309</v>
      </c>
      <c r="K639" s="4" t="s">
        <v>1261</v>
      </c>
      <c r="L639" s="4" t="s">
        <v>207</v>
      </c>
      <c r="M639" s="4" t="s">
        <v>12711</v>
      </c>
      <c r="N639" s="4" t="s">
        <v>20</v>
      </c>
      <c r="O639" s="4" t="s">
        <v>4554</v>
      </c>
      <c r="P639" s="4" t="s">
        <v>4554</v>
      </c>
      <c r="Q639" s="4" t="s">
        <v>4556</v>
      </c>
      <c r="R639" s="4" t="s">
        <v>4554</v>
      </c>
      <c r="S639" s="4" t="s">
        <v>4692</v>
      </c>
      <c r="T639" s="4" t="s">
        <v>4558</v>
      </c>
      <c r="U639" s="4" t="s">
        <v>4554</v>
      </c>
      <c r="V639" s="4" t="s">
        <v>4554</v>
      </c>
      <c r="W639" s="4" t="s">
        <v>4559</v>
      </c>
      <c r="X639" s="4" t="s">
        <v>8754</v>
      </c>
      <c r="Y639" s="5">
        <f t="shared" si="1"/>
        <v>0.00009259259259</v>
      </c>
      <c r="Z639" s="4">
        <f t="shared" si="2"/>
        <v>672</v>
      </c>
    </row>
    <row r="640" ht="15.75" customHeight="1">
      <c r="A640" s="4" t="s">
        <v>14867</v>
      </c>
      <c r="B640" s="4" t="s">
        <v>14868</v>
      </c>
      <c r="C640" s="4" t="s">
        <v>12576</v>
      </c>
      <c r="D640" s="4" t="s">
        <v>14869</v>
      </c>
      <c r="E640" s="4" t="s">
        <v>4554</v>
      </c>
      <c r="F640" s="4" t="s">
        <v>4554</v>
      </c>
      <c r="G640" s="4" t="s">
        <v>4554</v>
      </c>
      <c r="H640" s="4" t="s">
        <v>587</v>
      </c>
      <c r="I640" s="4" t="s">
        <v>157</v>
      </c>
      <c r="J640" s="4" t="s">
        <v>469</v>
      </c>
      <c r="K640" s="4" t="s">
        <v>1057</v>
      </c>
      <c r="L640" s="4" t="s">
        <v>3124</v>
      </c>
      <c r="M640" s="4" t="s">
        <v>1059</v>
      </c>
      <c r="N640" s="4" t="s">
        <v>25</v>
      </c>
      <c r="O640" s="4" t="s">
        <v>4554</v>
      </c>
      <c r="P640" s="4" t="s">
        <v>4554</v>
      </c>
      <c r="Q640" s="4" t="s">
        <v>4556</v>
      </c>
      <c r="R640" s="4" t="s">
        <v>4554</v>
      </c>
      <c r="S640" s="4" t="s">
        <v>4692</v>
      </c>
      <c r="T640" s="4" t="s">
        <v>4558</v>
      </c>
      <c r="U640" s="4" t="s">
        <v>4554</v>
      </c>
      <c r="V640" s="4" t="s">
        <v>4554</v>
      </c>
      <c r="W640" s="4" t="s">
        <v>4559</v>
      </c>
      <c r="X640" s="4" t="s">
        <v>14870</v>
      </c>
      <c r="Y640" s="5">
        <f t="shared" si="1"/>
        <v>0.00009259259259</v>
      </c>
      <c r="Z640" s="4">
        <f t="shared" si="2"/>
        <v>672</v>
      </c>
    </row>
    <row r="641" ht="15.75" customHeight="1">
      <c r="A641" s="4" t="s">
        <v>14871</v>
      </c>
      <c r="B641" s="4" t="s">
        <v>14872</v>
      </c>
      <c r="C641" s="4" t="s">
        <v>12576</v>
      </c>
      <c r="D641" s="4" t="s">
        <v>14873</v>
      </c>
      <c r="E641" s="4" t="s">
        <v>4554</v>
      </c>
      <c r="F641" s="4" t="s">
        <v>4554</v>
      </c>
      <c r="G641" s="4" t="s">
        <v>4554</v>
      </c>
      <c r="H641" s="4" t="s">
        <v>11751</v>
      </c>
      <c r="I641" s="4" t="s">
        <v>145</v>
      </c>
      <c r="J641" s="4" t="s">
        <v>1246</v>
      </c>
      <c r="K641" s="4" t="s">
        <v>1057</v>
      </c>
      <c r="L641" s="4" t="s">
        <v>3144</v>
      </c>
      <c r="M641" s="4" t="s">
        <v>1059</v>
      </c>
      <c r="N641" s="4" t="s">
        <v>2998</v>
      </c>
      <c r="O641" s="4" t="s">
        <v>4554</v>
      </c>
      <c r="P641" s="4" t="s">
        <v>4554</v>
      </c>
      <c r="Q641" s="4" t="s">
        <v>4556</v>
      </c>
      <c r="R641" s="4" t="s">
        <v>4554</v>
      </c>
      <c r="S641" s="4" t="s">
        <v>4692</v>
      </c>
      <c r="T641" s="4" t="s">
        <v>4687</v>
      </c>
      <c r="U641" s="4" t="s">
        <v>4554</v>
      </c>
      <c r="V641" s="4" t="s">
        <v>4554</v>
      </c>
      <c r="W641" s="4" t="s">
        <v>4559</v>
      </c>
      <c r="X641" s="4" t="s">
        <v>14874</v>
      </c>
      <c r="Y641" s="5">
        <f t="shared" si="1"/>
        <v>0.0002083333333</v>
      </c>
      <c r="Z641" s="4">
        <f t="shared" si="2"/>
        <v>672</v>
      </c>
    </row>
    <row r="642" ht="15.75" customHeight="1">
      <c r="A642" s="4" t="s">
        <v>14875</v>
      </c>
      <c r="B642" s="4" t="s">
        <v>14876</v>
      </c>
      <c r="C642" s="4" t="s">
        <v>12576</v>
      </c>
      <c r="D642" s="4" t="s">
        <v>14877</v>
      </c>
      <c r="E642" s="4" t="s">
        <v>4554</v>
      </c>
      <c r="F642" s="4" t="s">
        <v>4554</v>
      </c>
      <c r="G642" s="4" t="s">
        <v>4554</v>
      </c>
      <c r="H642" s="4" t="s">
        <v>1387</v>
      </c>
      <c r="I642" s="4" t="s">
        <v>139</v>
      </c>
      <c r="J642" s="4" t="s">
        <v>373</v>
      </c>
      <c r="K642" s="4" t="s">
        <v>1261</v>
      </c>
      <c r="L642" s="4" t="s">
        <v>207</v>
      </c>
      <c r="M642" s="4" t="s">
        <v>12711</v>
      </c>
      <c r="N642" s="4" t="s">
        <v>221</v>
      </c>
      <c r="O642" s="4" t="s">
        <v>4554</v>
      </c>
      <c r="P642" s="4" t="s">
        <v>4554</v>
      </c>
      <c r="Q642" s="4" t="s">
        <v>4556</v>
      </c>
      <c r="R642" s="4" t="s">
        <v>4554</v>
      </c>
      <c r="S642" s="4" t="s">
        <v>4692</v>
      </c>
      <c r="T642" s="4" t="s">
        <v>4558</v>
      </c>
      <c r="U642" s="4" t="s">
        <v>4554</v>
      </c>
      <c r="V642" s="4" t="s">
        <v>4554</v>
      </c>
      <c r="W642" s="4" t="s">
        <v>4559</v>
      </c>
      <c r="X642" s="4" t="s">
        <v>1811</v>
      </c>
      <c r="Y642" s="5">
        <f t="shared" si="1"/>
        <v>0.0001851851852</v>
      </c>
      <c r="Z642" s="4">
        <f t="shared" si="2"/>
        <v>672</v>
      </c>
    </row>
    <row r="643" ht="15.75" customHeight="1">
      <c r="A643" s="4" t="s">
        <v>14878</v>
      </c>
      <c r="B643" s="4" t="s">
        <v>14879</v>
      </c>
      <c r="C643" s="4" t="s">
        <v>12576</v>
      </c>
      <c r="D643" s="4" t="s">
        <v>14880</v>
      </c>
      <c r="E643" s="4" t="s">
        <v>4554</v>
      </c>
      <c r="F643" s="4" t="s">
        <v>4554</v>
      </c>
      <c r="G643" s="4" t="s">
        <v>4554</v>
      </c>
      <c r="H643" s="4" t="s">
        <v>132</v>
      </c>
      <c r="I643" s="4" t="s">
        <v>98</v>
      </c>
      <c r="J643" s="4" t="s">
        <v>396</v>
      </c>
      <c r="K643" s="4" t="s">
        <v>86</v>
      </c>
      <c r="L643" s="4" t="s">
        <v>150</v>
      </c>
      <c r="M643" s="4" t="s">
        <v>3037</v>
      </c>
      <c r="N643" s="4" t="s">
        <v>1547</v>
      </c>
      <c r="O643" s="4" t="s">
        <v>4554</v>
      </c>
      <c r="P643" s="4" t="s">
        <v>4554</v>
      </c>
      <c r="Q643" s="4" t="s">
        <v>4556</v>
      </c>
      <c r="R643" s="4" t="s">
        <v>4554</v>
      </c>
      <c r="S643" s="4" t="s">
        <v>4594</v>
      </c>
      <c r="T643" s="4" t="s">
        <v>4558</v>
      </c>
      <c r="U643" s="4" t="s">
        <v>4554</v>
      </c>
      <c r="V643" s="4" t="s">
        <v>4554</v>
      </c>
      <c r="W643" s="4" t="s">
        <v>4559</v>
      </c>
      <c r="X643" s="4" t="s">
        <v>14881</v>
      </c>
      <c r="Y643" s="5">
        <f t="shared" si="1"/>
        <v>0.00009259259259</v>
      </c>
      <c r="Z643" s="4">
        <f t="shared" si="2"/>
        <v>672</v>
      </c>
    </row>
    <row r="644" ht="15.75" customHeight="1">
      <c r="A644" s="4" t="s">
        <v>14882</v>
      </c>
      <c r="B644" s="4" t="s">
        <v>14883</v>
      </c>
      <c r="C644" s="4" t="s">
        <v>12576</v>
      </c>
      <c r="D644" s="4" t="s">
        <v>14884</v>
      </c>
      <c r="E644" s="4" t="s">
        <v>4554</v>
      </c>
      <c r="F644" s="4" t="s">
        <v>4554</v>
      </c>
      <c r="G644" s="4" t="s">
        <v>4554</v>
      </c>
      <c r="H644" s="4" t="s">
        <v>137</v>
      </c>
      <c r="I644" s="4" t="s">
        <v>98</v>
      </c>
      <c r="J644" s="4" t="s">
        <v>425</v>
      </c>
      <c r="K644" s="4" t="s">
        <v>86</v>
      </c>
      <c r="L644" s="4" t="s">
        <v>141</v>
      </c>
      <c r="M644" s="4" t="s">
        <v>3037</v>
      </c>
      <c r="N644" s="4" t="s">
        <v>4687</v>
      </c>
      <c r="O644" s="4" t="s">
        <v>4554</v>
      </c>
      <c r="P644" s="4" t="s">
        <v>4554</v>
      </c>
      <c r="Q644" s="4" t="s">
        <v>4556</v>
      </c>
      <c r="R644" s="4" t="s">
        <v>4554</v>
      </c>
      <c r="S644" s="4" t="s">
        <v>4594</v>
      </c>
      <c r="T644" s="4" t="s">
        <v>4558</v>
      </c>
      <c r="U644" s="4" t="s">
        <v>4554</v>
      </c>
      <c r="V644" s="4" t="s">
        <v>4554</v>
      </c>
      <c r="W644" s="4" t="s">
        <v>4559</v>
      </c>
      <c r="X644" s="4" t="s">
        <v>14885</v>
      </c>
      <c r="Y644" s="5">
        <f t="shared" si="1"/>
        <v>0.00009259259259</v>
      </c>
      <c r="Z644" s="4">
        <f t="shared" si="2"/>
        <v>672</v>
      </c>
    </row>
    <row r="645" ht="15.75" customHeight="1">
      <c r="A645" s="4" t="s">
        <v>14886</v>
      </c>
      <c r="B645" s="4" t="s">
        <v>14887</v>
      </c>
      <c r="C645" s="4" t="s">
        <v>12576</v>
      </c>
      <c r="D645" s="4" t="s">
        <v>14888</v>
      </c>
      <c r="E645" s="4" t="s">
        <v>4554</v>
      </c>
      <c r="F645" s="4" t="s">
        <v>4554</v>
      </c>
      <c r="G645" s="4" t="s">
        <v>4554</v>
      </c>
      <c r="H645" s="4" t="s">
        <v>171</v>
      </c>
      <c r="I645" s="4" t="s">
        <v>114</v>
      </c>
      <c r="J645" s="4" t="s">
        <v>382</v>
      </c>
      <c r="K645" s="4" t="s">
        <v>1163</v>
      </c>
      <c r="L645" s="4" t="s">
        <v>12716</v>
      </c>
      <c r="M645" s="4" t="s">
        <v>3057</v>
      </c>
      <c r="N645" s="4" t="s">
        <v>2214</v>
      </c>
      <c r="O645" s="4" t="s">
        <v>4554</v>
      </c>
      <c r="P645" s="4" t="s">
        <v>4554</v>
      </c>
      <c r="Q645" s="4" t="s">
        <v>4556</v>
      </c>
      <c r="R645" s="4" t="s">
        <v>4554</v>
      </c>
      <c r="S645" s="4" t="s">
        <v>4594</v>
      </c>
      <c r="T645" s="4" t="s">
        <v>4687</v>
      </c>
      <c r="U645" s="4" t="s">
        <v>4554</v>
      </c>
      <c r="V645" s="4" t="s">
        <v>4554</v>
      </c>
      <c r="W645" s="4" t="s">
        <v>4559</v>
      </c>
      <c r="X645" s="4" t="s">
        <v>8802</v>
      </c>
      <c r="Y645" s="5">
        <f t="shared" si="1"/>
        <v>0.00009259259259</v>
      </c>
      <c r="Z645" s="4">
        <f t="shared" si="2"/>
        <v>672</v>
      </c>
    </row>
    <row r="646" ht="15.75" customHeight="1">
      <c r="A646" s="4" t="s">
        <v>14889</v>
      </c>
      <c r="B646" s="4" t="s">
        <v>14890</v>
      </c>
      <c r="C646" s="4" t="s">
        <v>12576</v>
      </c>
      <c r="D646" s="4" t="s">
        <v>14891</v>
      </c>
      <c r="E646" s="4" t="s">
        <v>4554</v>
      </c>
      <c r="F646" s="4" t="s">
        <v>4554</v>
      </c>
      <c r="G646" s="4" t="s">
        <v>4554</v>
      </c>
      <c r="H646" s="4" t="s">
        <v>587</v>
      </c>
      <c r="I646" s="4" t="s">
        <v>157</v>
      </c>
      <c r="J646" s="4" t="s">
        <v>469</v>
      </c>
      <c r="K646" s="4" t="s">
        <v>1057</v>
      </c>
      <c r="L646" s="4" t="s">
        <v>3124</v>
      </c>
      <c r="M646" s="4" t="s">
        <v>1059</v>
      </c>
      <c r="N646" s="4" t="s">
        <v>170</v>
      </c>
      <c r="O646" s="4" t="s">
        <v>4554</v>
      </c>
      <c r="P646" s="4" t="s">
        <v>4554</v>
      </c>
      <c r="Q646" s="4" t="s">
        <v>4556</v>
      </c>
      <c r="R646" s="4" t="s">
        <v>4554</v>
      </c>
      <c r="S646" s="4" t="s">
        <v>4692</v>
      </c>
      <c r="T646" s="4" t="s">
        <v>4558</v>
      </c>
      <c r="U646" s="4" t="s">
        <v>4554</v>
      </c>
      <c r="V646" s="4" t="s">
        <v>4554</v>
      </c>
      <c r="W646" s="4" t="s">
        <v>4559</v>
      </c>
      <c r="X646" s="4" t="s">
        <v>1819</v>
      </c>
      <c r="Y646" s="5">
        <f t="shared" si="1"/>
        <v>0.0002893518519</v>
      </c>
      <c r="Z646" s="4">
        <f t="shared" si="2"/>
        <v>672</v>
      </c>
    </row>
    <row r="647" ht="15.75" customHeight="1">
      <c r="A647" s="4" t="s">
        <v>14892</v>
      </c>
      <c r="B647" s="4" t="s">
        <v>14893</v>
      </c>
      <c r="C647" s="4" t="s">
        <v>12576</v>
      </c>
      <c r="D647" s="4" t="s">
        <v>14894</v>
      </c>
      <c r="E647" s="4" t="s">
        <v>4554</v>
      </c>
      <c r="F647" s="4" t="s">
        <v>4554</v>
      </c>
      <c r="G647" s="4" t="s">
        <v>4554</v>
      </c>
      <c r="H647" s="4" t="s">
        <v>171</v>
      </c>
      <c r="I647" s="4" t="s">
        <v>107</v>
      </c>
      <c r="J647" s="4" t="s">
        <v>382</v>
      </c>
      <c r="K647" s="4" t="s">
        <v>1163</v>
      </c>
      <c r="L647" s="4" t="s">
        <v>12716</v>
      </c>
      <c r="M647" s="4" t="s">
        <v>3057</v>
      </c>
      <c r="N647" s="4" t="s">
        <v>2479</v>
      </c>
      <c r="O647" s="4" t="s">
        <v>4554</v>
      </c>
      <c r="P647" s="4" t="s">
        <v>4554</v>
      </c>
      <c r="Q647" s="4" t="s">
        <v>4556</v>
      </c>
      <c r="R647" s="4" t="s">
        <v>4554</v>
      </c>
      <c r="S647" s="4" t="s">
        <v>4594</v>
      </c>
      <c r="T647" s="4" t="s">
        <v>4687</v>
      </c>
      <c r="U647" s="4" t="s">
        <v>4554</v>
      </c>
      <c r="V647" s="4" t="s">
        <v>4554</v>
      </c>
      <c r="W647" s="4" t="s">
        <v>4559</v>
      </c>
      <c r="X647" s="4" t="s">
        <v>14895</v>
      </c>
      <c r="Y647" s="5">
        <f t="shared" si="1"/>
        <v>0.00009259259259</v>
      </c>
      <c r="Z647" s="4">
        <f t="shared" si="2"/>
        <v>672</v>
      </c>
    </row>
    <row r="648" ht="15.75" customHeight="1">
      <c r="A648" s="4" t="s">
        <v>14896</v>
      </c>
      <c r="B648" s="4" t="s">
        <v>14897</v>
      </c>
      <c r="C648" s="4" t="s">
        <v>12576</v>
      </c>
      <c r="D648" s="4" t="s">
        <v>14898</v>
      </c>
      <c r="E648" s="4" t="s">
        <v>4554</v>
      </c>
      <c r="F648" s="4" t="s">
        <v>4554</v>
      </c>
      <c r="G648" s="4" t="s">
        <v>4554</v>
      </c>
      <c r="H648" s="4" t="s">
        <v>167</v>
      </c>
      <c r="I648" s="4" t="s">
        <v>114</v>
      </c>
      <c r="J648" s="4" t="s">
        <v>452</v>
      </c>
      <c r="K648" s="4" t="s">
        <v>1325</v>
      </c>
      <c r="L648" s="4" t="s">
        <v>3076</v>
      </c>
      <c r="M648" s="4" t="s">
        <v>3057</v>
      </c>
      <c r="N648" s="4" t="s">
        <v>142</v>
      </c>
      <c r="O648" s="4" t="s">
        <v>4554</v>
      </c>
      <c r="P648" s="4" t="s">
        <v>4554</v>
      </c>
      <c r="Q648" s="4" t="s">
        <v>4556</v>
      </c>
      <c r="R648" s="4" t="s">
        <v>4554</v>
      </c>
      <c r="S648" s="4" t="s">
        <v>4594</v>
      </c>
      <c r="T648" s="4" t="s">
        <v>4558</v>
      </c>
      <c r="U648" s="4" t="s">
        <v>4554</v>
      </c>
      <c r="V648" s="4" t="s">
        <v>4554</v>
      </c>
      <c r="W648" s="4" t="s">
        <v>4559</v>
      </c>
      <c r="X648" s="4" t="s">
        <v>14899</v>
      </c>
      <c r="Y648" s="5">
        <f t="shared" si="1"/>
        <v>0.00009259259259</v>
      </c>
      <c r="Z648" s="4">
        <f t="shared" si="2"/>
        <v>672</v>
      </c>
    </row>
    <row r="649" ht="15.75" customHeight="1">
      <c r="A649" s="4" t="s">
        <v>14900</v>
      </c>
      <c r="B649" s="4" t="s">
        <v>14901</v>
      </c>
      <c r="C649" s="4" t="s">
        <v>12576</v>
      </c>
      <c r="D649" s="4" t="s">
        <v>14902</v>
      </c>
      <c r="E649" s="4" t="s">
        <v>4554</v>
      </c>
      <c r="F649" s="4" t="s">
        <v>4554</v>
      </c>
      <c r="G649" s="4" t="s">
        <v>4554</v>
      </c>
      <c r="H649" s="4" t="s">
        <v>167</v>
      </c>
      <c r="I649" s="4" t="s">
        <v>114</v>
      </c>
      <c r="J649" s="4" t="s">
        <v>452</v>
      </c>
      <c r="K649" s="4" t="s">
        <v>1325</v>
      </c>
      <c r="L649" s="4" t="s">
        <v>2994</v>
      </c>
      <c r="M649" s="4" t="s">
        <v>3057</v>
      </c>
      <c r="N649" s="4" t="s">
        <v>195</v>
      </c>
      <c r="O649" s="4" t="s">
        <v>4554</v>
      </c>
      <c r="P649" s="4" t="s">
        <v>4554</v>
      </c>
      <c r="Q649" s="4" t="s">
        <v>4556</v>
      </c>
      <c r="R649" s="4" t="s">
        <v>4554</v>
      </c>
      <c r="S649" s="4" t="s">
        <v>4594</v>
      </c>
      <c r="T649" s="4" t="s">
        <v>4558</v>
      </c>
      <c r="U649" s="4" t="s">
        <v>4554</v>
      </c>
      <c r="V649" s="4" t="s">
        <v>4554</v>
      </c>
      <c r="W649" s="4" t="s">
        <v>4559</v>
      </c>
      <c r="X649" s="4" t="s">
        <v>1827</v>
      </c>
      <c r="Y649" s="5">
        <f t="shared" si="1"/>
        <v>0.00009259259259</v>
      </c>
      <c r="Z649" s="4">
        <f t="shared" si="2"/>
        <v>672</v>
      </c>
    </row>
    <row r="650" ht="15.75" customHeight="1">
      <c r="A650" s="4" t="s">
        <v>14903</v>
      </c>
      <c r="B650" s="4" t="s">
        <v>14904</v>
      </c>
      <c r="C650" s="4" t="s">
        <v>12576</v>
      </c>
      <c r="D650" s="4" t="s">
        <v>14905</v>
      </c>
      <c r="E650" s="4" t="s">
        <v>4554</v>
      </c>
      <c r="F650" s="4" t="s">
        <v>4554</v>
      </c>
      <c r="G650" s="4" t="s">
        <v>4554</v>
      </c>
      <c r="H650" s="4" t="s">
        <v>3267</v>
      </c>
      <c r="I650" s="4" t="s">
        <v>105</v>
      </c>
      <c r="J650" s="4" t="s">
        <v>364</v>
      </c>
      <c r="K650" s="4" t="s">
        <v>1163</v>
      </c>
      <c r="L650" s="4" t="s">
        <v>166</v>
      </c>
      <c r="M650" s="4" t="s">
        <v>3037</v>
      </c>
      <c r="N650" s="4" t="s">
        <v>2479</v>
      </c>
      <c r="O650" s="4" t="s">
        <v>4554</v>
      </c>
      <c r="P650" s="4" t="s">
        <v>4554</v>
      </c>
      <c r="Q650" s="4" t="s">
        <v>4556</v>
      </c>
      <c r="R650" s="4" t="s">
        <v>4554</v>
      </c>
      <c r="S650" s="4" t="s">
        <v>4594</v>
      </c>
      <c r="T650" s="4" t="s">
        <v>4687</v>
      </c>
      <c r="U650" s="4" t="s">
        <v>4554</v>
      </c>
      <c r="V650" s="4" t="s">
        <v>4554</v>
      </c>
      <c r="W650" s="4" t="s">
        <v>4559</v>
      </c>
      <c r="X650" s="4" t="s">
        <v>14906</v>
      </c>
      <c r="Y650" s="5">
        <f t="shared" si="1"/>
        <v>0.00009259259259</v>
      </c>
      <c r="Z650" s="4">
        <f t="shared" si="2"/>
        <v>672</v>
      </c>
    </row>
    <row r="651" ht="15.75" customHeight="1">
      <c r="A651" s="4" t="s">
        <v>14907</v>
      </c>
      <c r="B651" s="4" t="s">
        <v>14908</v>
      </c>
      <c r="C651" s="4" t="s">
        <v>12576</v>
      </c>
      <c r="D651" s="4" t="s">
        <v>14909</v>
      </c>
      <c r="E651" s="4" t="s">
        <v>4554</v>
      </c>
      <c r="F651" s="4" t="s">
        <v>4554</v>
      </c>
      <c r="G651" s="4" t="s">
        <v>4554</v>
      </c>
      <c r="H651" s="4" t="s">
        <v>1270</v>
      </c>
      <c r="I651" s="4" t="s">
        <v>4622</v>
      </c>
      <c r="J651" s="4" t="s">
        <v>437</v>
      </c>
      <c r="K651" s="4" t="s">
        <v>1229</v>
      </c>
      <c r="L651" s="4" t="s">
        <v>12963</v>
      </c>
      <c r="M651" s="4" t="s">
        <v>188</v>
      </c>
      <c r="N651" s="4" t="s">
        <v>200</v>
      </c>
      <c r="O651" s="4" t="s">
        <v>4554</v>
      </c>
      <c r="P651" s="4" t="s">
        <v>4554</v>
      </c>
      <c r="Q651" s="4" t="s">
        <v>4556</v>
      </c>
      <c r="R651" s="4" t="s">
        <v>4554</v>
      </c>
      <c r="S651" s="4" t="s">
        <v>4692</v>
      </c>
      <c r="T651" s="4" t="s">
        <v>4558</v>
      </c>
      <c r="U651" s="4" t="s">
        <v>4554</v>
      </c>
      <c r="V651" s="4" t="s">
        <v>4554</v>
      </c>
      <c r="W651" s="4" t="s">
        <v>4559</v>
      </c>
      <c r="X651" s="4" t="s">
        <v>8846</v>
      </c>
      <c r="Y651" s="5">
        <f t="shared" si="1"/>
        <v>0.00009259259259</v>
      </c>
      <c r="Z651" s="4">
        <f t="shared" si="2"/>
        <v>672</v>
      </c>
    </row>
    <row r="652" ht="15.75" customHeight="1">
      <c r="A652" s="4" t="s">
        <v>14910</v>
      </c>
      <c r="B652" s="4" t="s">
        <v>14911</v>
      </c>
      <c r="C652" s="4" t="s">
        <v>12576</v>
      </c>
      <c r="D652" s="4" t="s">
        <v>14912</v>
      </c>
      <c r="E652" s="4" t="s">
        <v>4554</v>
      </c>
      <c r="F652" s="4" t="s">
        <v>4554</v>
      </c>
      <c r="G652" s="4" t="s">
        <v>4554</v>
      </c>
      <c r="H652" s="4" t="s">
        <v>161</v>
      </c>
      <c r="I652" s="4" t="s">
        <v>105</v>
      </c>
      <c r="J652" s="4" t="s">
        <v>364</v>
      </c>
      <c r="K652" s="4" t="s">
        <v>1163</v>
      </c>
      <c r="L652" s="4" t="s">
        <v>3152</v>
      </c>
      <c r="M652" s="4" t="s">
        <v>3037</v>
      </c>
      <c r="N652" s="4" t="s">
        <v>186</v>
      </c>
      <c r="O652" s="4" t="s">
        <v>4554</v>
      </c>
      <c r="P652" s="4" t="s">
        <v>4554</v>
      </c>
      <c r="Q652" s="4" t="s">
        <v>4556</v>
      </c>
      <c r="R652" s="4" t="s">
        <v>4554</v>
      </c>
      <c r="S652" s="4" t="s">
        <v>4594</v>
      </c>
      <c r="T652" s="4" t="s">
        <v>4558</v>
      </c>
      <c r="U652" s="4" t="s">
        <v>4554</v>
      </c>
      <c r="V652" s="4" t="s">
        <v>4554</v>
      </c>
      <c r="W652" s="4" t="s">
        <v>4559</v>
      </c>
      <c r="X652" s="4" t="s">
        <v>14913</v>
      </c>
      <c r="Y652" s="5">
        <f t="shared" si="1"/>
        <v>0.0001967592593</v>
      </c>
      <c r="Z652" s="4">
        <f t="shared" si="2"/>
        <v>672</v>
      </c>
    </row>
    <row r="653" ht="15.75" customHeight="1">
      <c r="A653" s="4" t="s">
        <v>14914</v>
      </c>
      <c r="B653" s="4" t="s">
        <v>14915</v>
      </c>
      <c r="C653" s="4" t="s">
        <v>12576</v>
      </c>
      <c r="D653" s="4" t="s">
        <v>14916</v>
      </c>
      <c r="E653" s="4" t="s">
        <v>4554</v>
      </c>
      <c r="F653" s="4" t="s">
        <v>4554</v>
      </c>
      <c r="G653" s="4" t="s">
        <v>4554</v>
      </c>
      <c r="H653" s="4" t="s">
        <v>12945</v>
      </c>
      <c r="I653" s="4" t="s">
        <v>118</v>
      </c>
      <c r="J653" s="4" t="s">
        <v>377</v>
      </c>
      <c r="K653" s="4" t="s">
        <v>1325</v>
      </c>
      <c r="L653" s="4" t="s">
        <v>3161</v>
      </c>
      <c r="M653" s="4" t="s">
        <v>3057</v>
      </c>
      <c r="N653" s="4" t="s">
        <v>1863</v>
      </c>
      <c r="O653" s="4" t="s">
        <v>4554</v>
      </c>
      <c r="P653" s="4" t="s">
        <v>4554</v>
      </c>
      <c r="Q653" s="4" t="s">
        <v>4556</v>
      </c>
      <c r="R653" s="4" t="s">
        <v>4554</v>
      </c>
      <c r="S653" s="4" t="s">
        <v>4594</v>
      </c>
      <c r="T653" s="4" t="s">
        <v>4687</v>
      </c>
      <c r="U653" s="4" t="s">
        <v>4554</v>
      </c>
      <c r="V653" s="4" t="s">
        <v>4554</v>
      </c>
      <c r="W653" s="4" t="s">
        <v>4559</v>
      </c>
      <c r="X653" s="4" t="s">
        <v>14917</v>
      </c>
      <c r="Y653" s="5">
        <f t="shared" si="1"/>
        <v>0.00009259259259</v>
      </c>
      <c r="Z653" s="4">
        <f t="shared" si="2"/>
        <v>672</v>
      </c>
    </row>
    <row r="654" ht="15.75" customHeight="1">
      <c r="A654" s="4" t="s">
        <v>14918</v>
      </c>
      <c r="B654" s="4" t="s">
        <v>14919</v>
      </c>
      <c r="C654" s="4" t="s">
        <v>12576</v>
      </c>
      <c r="D654" s="4" t="s">
        <v>14920</v>
      </c>
      <c r="E654" s="4" t="s">
        <v>4554</v>
      </c>
      <c r="F654" s="4" t="s">
        <v>4554</v>
      </c>
      <c r="G654" s="4" t="s">
        <v>4554</v>
      </c>
      <c r="H654" s="4" t="s">
        <v>137</v>
      </c>
      <c r="I654" s="4" t="s">
        <v>98</v>
      </c>
      <c r="J654" s="4" t="s">
        <v>425</v>
      </c>
      <c r="K654" s="4" t="s">
        <v>86</v>
      </c>
      <c r="L654" s="4" t="s">
        <v>141</v>
      </c>
      <c r="M654" s="4" t="s">
        <v>3037</v>
      </c>
      <c r="N654" s="4" t="s">
        <v>3096</v>
      </c>
      <c r="O654" s="4" t="s">
        <v>4554</v>
      </c>
      <c r="P654" s="4" t="s">
        <v>4554</v>
      </c>
      <c r="Q654" s="4" t="s">
        <v>4556</v>
      </c>
      <c r="R654" s="4" t="s">
        <v>4554</v>
      </c>
      <c r="S654" s="4" t="s">
        <v>4594</v>
      </c>
      <c r="T654" s="4" t="s">
        <v>4687</v>
      </c>
      <c r="U654" s="4" t="s">
        <v>4554</v>
      </c>
      <c r="V654" s="4" t="s">
        <v>4554</v>
      </c>
      <c r="W654" s="4" t="s">
        <v>4559</v>
      </c>
      <c r="X654" s="4" t="s">
        <v>14921</v>
      </c>
      <c r="Y654" s="5">
        <f t="shared" si="1"/>
        <v>0.00009259259259</v>
      </c>
      <c r="Z654" s="4">
        <f t="shared" si="2"/>
        <v>672</v>
      </c>
    </row>
    <row r="655" ht="15.75" customHeight="1">
      <c r="A655" s="4" t="s">
        <v>14922</v>
      </c>
      <c r="B655" s="4" t="s">
        <v>14923</v>
      </c>
      <c r="C655" s="4" t="s">
        <v>12576</v>
      </c>
      <c r="D655" s="4" t="s">
        <v>14924</v>
      </c>
      <c r="E655" s="4" t="s">
        <v>4554</v>
      </c>
      <c r="F655" s="4" t="s">
        <v>4554</v>
      </c>
      <c r="G655" s="4" t="s">
        <v>4554</v>
      </c>
      <c r="H655" s="4" t="s">
        <v>2269</v>
      </c>
      <c r="I655" s="4" t="s">
        <v>120</v>
      </c>
      <c r="J655" s="4" t="s">
        <v>456</v>
      </c>
      <c r="K655" s="4" t="s">
        <v>1325</v>
      </c>
      <c r="L655" s="4" t="s">
        <v>3078</v>
      </c>
      <c r="M655" s="4" t="s">
        <v>188</v>
      </c>
      <c r="N655" s="4" t="s">
        <v>221</v>
      </c>
      <c r="O655" s="4" t="s">
        <v>4554</v>
      </c>
      <c r="P655" s="4" t="s">
        <v>4554</v>
      </c>
      <c r="Q655" s="4" t="s">
        <v>4556</v>
      </c>
      <c r="R655" s="4" t="s">
        <v>4554</v>
      </c>
      <c r="S655" s="4" t="s">
        <v>4692</v>
      </c>
      <c r="T655" s="4" t="s">
        <v>4558</v>
      </c>
      <c r="U655" s="4" t="s">
        <v>4554</v>
      </c>
      <c r="V655" s="4" t="s">
        <v>4554</v>
      </c>
      <c r="W655" s="4" t="s">
        <v>4559</v>
      </c>
      <c r="X655" s="4" t="s">
        <v>8874</v>
      </c>
      <c r="Y655" s="5">
        <f t="shared" si="1"/>
        <v>0.00009259259259</v>
      </c>
      <c r="Z655" s="4">
        <f t="shared" si="2"/>
        <v>672</v>
      </c>
    </row>
    <row r="656" ht="15.75" customHeight="1">
      <c r="A656" s="4" t="s">
        <v>14925</v>
      </c>
      <c r="B656" s="4" t="s">
        <v>14926</v>
      </c>
      <c r="C656" s="4" t="s">
        <v>12576</v>
      </c>
      <c r="D656" s="4" t="s">
        <v>14927</v>
      </c>
      <c r="E656" s="4" t="s">
        <v>4554</v>
      </c>
      <c r="F656" s="4" t="s">
        <v>4554</v>
      </c>
      <c r="G656" s="4" t="s">
        <v>4554</v>
      </c>
      <c r="H656" s="4" t="s">
        <v>2750</v>
      </c>
      <c r="I656" s="4" t="s">
        <v>107</v>
      </c>
      <c r="J656" s="4" t="s">
        <v>400</v>
      </c>
      <c r="K656" s="4" t="s">
        <v>1163</v>
      </c>
      <c r="L656" s="4" t="s">
        <v>645</v>
      </c>
      <c r="M656" s="4" t="s">
        <v>3057</v>
      </c>
      <c r="N656" s="4" t="s">
        <v>125</v>
      </c>
      <c r="O656" s="4" t="s">
        <v>4554</v>
      </c>
      <c r="P656" s="4" t="s">
        <v>4554</v>
      </c>
      <c r="Q656" s="4" t="s">
        <v>4556</v>
      </c>
      <c r="R656" s="4" t="s">
        <v>4554</v>
      </c>
      <c r="S656" s="4" t="s">
        <v>4594</v>
      </c>
      <c r="T656" s="4" t="s">
        <v>4558</v>
      </c>
      <c r="U656" s="4" t="s">
        <v>4554</v>
      </c>
      <c r="V656" s="4" t="s">
        <v>4554</v>
      </c>
      <c r="W656" s="4" t="s">
        <v>4559</v>
      </c>
      <c r="X656" s="4" t="s">
        <v>1840</v>
      </c>
      <c r="Y656" s="5">
        <f t="shared" si="1"/>
        <v>0.0001851851852</v>
      </c>
      <c r="Z656" s="4">
        <f t="shared" si="2"/>
        <v>672</v>
      </c>
    </row>
    <row r="657" ht="15.75" customHeight="1">
      <c r="A657" s="4" t="s">
        <v>14928</v>
      </c>
      <c r="B657" s="4" t="s">
        <v>14929</v>
      </c>
      <c r="C657" s="4" t="s">
        <v>12576</v>
      </c>
      <c r="D657" s="4" t="s">
        <v>14930</v>
      </c>
      <c r="E657" s="4" t="s">
        <v>4554</v>
      </c>
      <c r="F657" s="4" t="s">
        <v>4554</v>
      </c>
      <c r="G657" s="4" t="s">
        <v>4554</v>
      </c>
      <c r="H657" s="4" t="s">
        <v>404</v>
      </c>
      <c r="I657" s="4" t="s">
        <v>4687</v>
      </c>
      <c r="J657" s="4" t="s">
        <v>355</v>
      </c>
      <c r="K657" s="4" t="s">
        <v>3057</v>
      </c>
      <c r="L657" s="4" t="s">
        <v>224</v>
      </c>
      <c r="M657" s="4" t="s">
        <v>3116</v>
      </c>
      <c r="N657" s="4" t="s">
        <v>221</v>
      </c>
      <c r="O657" s="4" t="s">
        <v>4554</v>
      </c>
      <c r="P657" s="4" t="s">
        <v>4554</v>
      </c>
      <c r="Q657" s="4" t="s">
        <v>4556</v>
      </c>
      <c r="R657" s="4" t="s">
        <v>4554</v>
      </c>
      <c r="S657" s="4" t="s">
        <v>4692</v>
      </c>
      <c r="T657" s="4" t="s">
        <v>4558</v>
      </c>
      <c r="U657" s="4" t="s">
        <v>4554</v>
      </c>
      <c r="V657" s="4" t="s">
        <v>4554</v>
      </c>
      <c r="W657" s="4" t="s">
        <v>4559</v>
      </c>
      <c r="X657" s="4" t="s">
        <v>14931</v>
      </c>
      <c r="Y657" s="5">
        <f t="shared" si="1"/>
        <v>0.00009259259259</v>
      </c>
      <c r="Z657" s="4">
        <f t="shared" si="2"/>
        <v>672</v>
      </c>
    </row>
    <row r="658" ht="15.75" customHeight="1">
      <c r="A658" s="4" t="s">
        <v>14932</v>
      </c>
      <c r="B658" s="4" t="s">
        <v>14933</v>
      </c>
      <c r="C658" s="4" t="s">
        <v>12576</v>
      </c>
      <c r="D658" s="4" t="s">
        <v>14934</v>
      </c>
      <c r="E658" s="4" t="s">
        <v>4554</v>
      </c>
      <c r="F658" s="4" t="s">
        <v>4554</v>
      </c>
      <c r="G658" s="4" t="s">
        <v>4554</v>
      </c>
      <c r="H658" s="4" t="s">
        <v>496</v>
      </c>
      <c r="I658" s="4" t="s">
        <v>195</v>
      </c>
      <c r="J658" s="4" t="s">
        <v>2376</v>
      </c>
      <c r="K658" s="4" t="s">
        <v>188</v>
      </c>
      <c r="L658" s="4" t="s">
        <v>3033</v>
      </c>
      <c r="M658" s="4" t="s">
        <v>3116</v>
      </c>
      <c r="N658" s="4" t="s">
        <v>148</v>
      </c>
      <c r="O658" s="4" t="s">
        <v>4554</v>
      </c>
      <c r="P658" s="4" t="s">
        <v>4554</v>
      </c>
      <c r="Q658" s="4" t="s">
        <v>4556</v>
      </c>
      <c r="R658" s="4" t="s">
        <v>4554</v>
      </c>
      <c r="S658" s="4" t="s">
        <v>4692</v>
      </c>
      <c r="T658" s="4" t="s">
        <v>4558</v>
      </c>
      <c r="U658" s="4" t="s">
        <v>4554</v>
      </c>
      <c r="V658" s="4" t="s">
        <v>4554</v>
      </c>
      <c r="W658" s="4" t="s">
        <v>4559</v>
      </c>
      <c r="X658" s="4" t="s">
        <v>14935</v>
      </c>
      <c r="Y658" s="5">
        <f t="shared" si="1"/>
        <v>0.00009259259259</v>
      </c>
      <c r="Z658" s="4">
        <f t="shared" si="2"/>
        <v>672</v>
      </c>
    </row>
    <row r="659" ht="15.75" customHeight="1">
      <c r="A659" s="4" t="s">
        <v>14936</v>
      </c>
      <c r="B659" s="4" t="s">
        <v>14937</v>
      </c>
      <c r="C659" s="4" t="s">
        <v>12576</v>
      </c>
      <c r="D659" s="4" t="s">
        <v>14938</v>
      </c>
      <c r="E659" s="4" t="s">
        <v>4554</v>
      </c>
      <c r="F659" s="4" t="s">
        <v>4554</v>
      </c>
      <c r="G659" s="4" t="s">
        <v>4554</v>
      </c>
      <c r="H659" s="4" t="s">
        <v>452</v>
      </c>
      <c r="I659" s="4" t="s">
        <v>200</v>
      </c>
      <c r="J659" s="4" t="s">
        <v>275</v>
      </c>
      <c r="K659" s="4" t="s">
        <v>188</v>
      </c>
      <c r="L659" s="4" t="s">
        <v>77</v>
      </c>
      <c r="M659" s="4" t="s">
        <v>3116</v>
      </c>
      <c r="N659" s="4" t="s">
        <v>160</v>
      </c>
      <c r="O659" s="4" t="s">
        <v>4554</v>
      </c>
      <c r="P659" s="4" t="s">
        <v>4554</v>
      </c>
      <c r="Q659" s="4" t="s">
        <v>4556</v>
      </c>
      <c r="R659" s="4" t="s">
        <v>4554</v>
      </c>
      <c r="S659" s="4" t="s">
        <v>4692</v>
      </c>
      <c r="T659" s="4" t="s">
        <v>4558</v>
      </c>
      <c r="U659" s="4" t="s">
        <v>4554</v>
      </c>
      <c r="V659" s="4" t="s">
        <v>4554</v>
      </c>
      <c r="W659" s="4" t="s">
        <v>4559</v>
      </c>
      <c r="X659" s="4" t="s">
        <v>8906</v>
      </c>
      <c r="Y659" s="5">
        <f t="shared" si="1"/>
        <v>0.0001041666667</v>
      </c>
      <c r="Z659" s="4">
        <f t="shared" si="2"/>
        <v>672</v>
      </c>
    </row>
    <row r="660" ht="15.75" customHeight="1">
      <c r="A660" s="4" t="s">
        <v>14939</v>
      </c>
      <c r="B660" s="4" t="s">
        <v>14940</v>
      </c>
      <c r="C660" s="4" t="s">
        <v>12576</v>
      </c>
      <c r="D660" s="4" t="s">
        <v>14941</v>
      </c>
      <c r="E660" s="4" t="s">
        <v>4554</v>
      </c>
      <c r="F660" s="4" t="s">
        <v>4554</v>
      </c>
      <c r="G660" s="4" t="s">
        <v>4554</v>
      </c>
      <c r="H660" s="4" t="s">
        <v>391</v>
      </c>
      <c r="I660" s="4" t="s">
        <v>177</v>
      </c>
      <c r="J660" s="4" t="s">
        <v>1781</v>
      </c>
      <c r="K660" s="4" t="s">
        <v>3057</v>
      </c>
      <c r="L660" s="4" t="s">
        <v>961</v>
      </c>
      <c r="M660" s="4" t="s">
        <v>3039</v>
      </c>
      <c r="N660" s="4" t="s">
        <v>264</v>
      </c>
      <c r="O660" s="4" t="s">
        <v>4554</v>
      </c>
      <c r="P660" s="4" t="s">
        <v>4554</v>
      </c>
      <c r="Q660" s="4" t="s">
        <v>4556</v>
      </c>
      <c r="R660" s="4" t="s">
        <v>4554</v>
      </c>
      <c r="S660" s="4" t="s">
        <v>4692</v>
      </c>
      <c r="T660" s="4" t="s">
        <v>4558</v>
      </c>
      <c r="U660" s="4" t="s">
        <v>4554</v>
      </c>
      <c r="V660" s="4" t="s">
        <v>4554</v>
      </c>
      <c r="W660" s="4" t="s">
        <v>4559</v>
      </c>
      <c r="X660" s="4" t="s">
        <v>1848</v>
      </c>
      <c r="Y660" s="5">
        <f t="shared" si="1"/>
        <v>0.0001851851852</v>
      </c>
      <c r="Z660" s="4">
        <f t="shared" si="2"/>
        <v>672</v>
      </c>
    </row>
    <row r="661" ht="15.75" customHeight="1">
      <c r="A661" s="4" t="s">
        <v>14942</v>
      </c>
      <c r="B661" s="4" t="s">
        <v>14943</v>
      </c>
      <c r="C661" s="4" t="s">
        <v>12576</v>
      </c>
      <c r="D661" s="4" t="s">
        <v>14944</v>
      </c>
      <c r="E661" s="4" t="s">
        <v>4554</v>
      </c>
      <c r="F661" s="4" t="s">
        <v>4554</v>
      </c>
      <c r="G661" s="4" t="s">
        <v>4554</v>
      </c>
      <c r="H661" s="4" t="s">
        <v>793</v>
      </c>
      <c r="I661" s="4" t="s">
        <v>164</v>
      </c>
      <c r="J661" s="4" t="s">
        <v>336</v>
      </c>
      <c r="K661" s="4" t="s">
        <v>3037</v>
      </c>
      <c r="L661" s="4" t="s">
        <v>3029</v>
      </c>
      <c r="M661" s="4" t="s">
        <v>1059</v>
      </c>
      <c r="N661" s="4" t="s">
        <v>40</v>
      </c>
      <c r="O661" s="4" t="s">
        <v>4554</v>
      </c>
      <c r="P661" s="4" t="s">
        <v>4554</v>
      </c>
      <c r="Q661" s="4" t="s">
        <v>4556</v>
      </c>
      <c r="R661" s="4" t="s">
        <v>4554</v>
      </c>
      <c r="S661" s="4" t="s">
        <v>4692</v>
      </c>
      <c r="T661" s="4" t="s">
        <v>4558</v>
      </c>
      <c r="U661" s="4" t="s">
        <v>4554</v>
      </c>
      <c r="V661" s="4" t="s">
        <v>4554</v>
      </c>
      <c r="W661" s="4" t="s">
        <v>4559</v>
      </c>
      <c r="X661" s="4" t="s">
        <v>8922</v>
      </c>
      <c r="Y661" s="5">
        <f t="shared" si="1"/>
        <v>0.00009259259259</v>
      </c>
      <c r="Z661" s="4">
        <f t="shared" si="2"/>
        <v>672</v>
      </c>
    </row>
    <row r="662" ht="15.75" customHeight="1">
      <c r="A662" s="4" t="s">
        <v>14945</v>
      </c>
      <c r="B662" s="4" t="s">
        <v>14946</v>
      </c>
      <c r="C662" s="4" t="s">
        <v>12576</v>
      </c>
      <c r="D662" s="4" t="s">
        <v>14947</v>
      </c>
      <c r="E662" s="4" t="s">
        <v>4554</v>
      </c>
      <c r="F662" s="4" t="s">
        <v>4554</v>
      </c>
      <c r="G662" s="4" t="s">
        <v>4554</v>
      </c>
      <c r="H662" s="4" t="s">
        <v>364</v>
      </c>
      <c r="I662" s="4" t="s">
        <v>4687</v>
      </c>
      <c r="J662" s="4" t="s">
        <v>355</v>
      </c>
      <c r="K662" s="4" t="s">
        <v>3057</v>
      </c>
      <c r="L662" s="4" t="s">
        <v>224</v>
      </c>
      <c r="M662" s="4" t="s">
        <v>3116</v>
      </c>
      <c r="N662" s="4" t="s">
        <v>200</v>
      </c>
      <c r="O662" s="4" t="s">
        <v>4554</v>
      </c>
      <c r="P662" s="4" t="s">
        <v>4554</v>
      </c>
      <c r="Q662" s="4" t="s">
        <v>4556</v>
      </c>
      <c r="R662" s="4" t="s">
        <v>4554</v>
      </c>
      <c r="S662" s="4" t="s">
        <v>4692</v>
      </c>
      <c r="T662" s="4" t="s">
        <v>4558</v>
      </c>
      <c r="U662" s="4" t="s">
        <v>4554</v>
      </c>
      <c r="V662" s="4" t="s">
        <v>4554</v>
      </c>
      <c r="W662" s="4" t="s">
        <v>4559</v>
      </c>
      <c r="X662" s="4" t="s">
        <v>14948</v>
      </c>
      <c r="Y662" s="5">
        <f t="shared" si="1"/>
        <v>0.00009259259259</v>
      </c>
      <c r="Z662" s="4">
        <f t="shared" si="2"/>
        <v>672</v>
      </c>
    </row>
    <row r="663" ht="15.75" customHeight="1">
      <c r="A663" s="4" t="s">
        <v>14949</v>
      </c>
      <c r="B663" s="4" t="s">
        <v>14950</v>
      </c>
      <c r="C663" s="4" t="s">
        <v>12576</v>
      </c>
      <c r="D663" s="4" t="s">
        <v>14951</v>
      </c>
      <c r="E663" s="4" t="s">
        <v>4554</v>
      </c>
      <c r="F663" s="4" t="s">
        <v>4554</v>
      </c>
      <c r="G663" s="4" t="s">
        <v>4554</v>
      </c>
      <c r="H663" s="4" t="s">
        <v>531</v>
      </c>
      <c r="I663" s="4" t="s">
        <v>164</v>
      </c>
      <c r="J663" s="4" t="s">
        <v>565</v>
      </c>
      <c r="K663" s="4" t="s">
        <v>1057</v>
      </c>
      <c r="L663" s="4" t="s">
        <v>3029</v>
      </c>
      <c r="M663" s="4" t="s">
        <v>1059</v>
      </c>
      <c r="N663" s="4" t="s">
        <v>221</v>
      </c>
      <c r="O663" s="4" t="s">
        <v>4554</v>
      </c>
      <c r="P663" s="4" t="s">
        <v>4554</v>
      </c>
      <c r="Q663" s="4" t="s">
        <v>4556</v>
      </c>
      <c r="R663" s="4" t="s">
        <v>4554</v>
      </c>
      <c r="S663" s="4" t="s">
        <v>4692</v>
      </c>
      <c r="T663" s="4" t="s">
        <v>4558</v>
      </c>
      <c r="U663" s="4" t="s">
        <v>4554</v>
      </c>
      <c r="V663" s="4" t="s">
        <v>4554</v>
      </c>
      <c r="W663" s="4" t="s">
        <v>4559</v>
      </c>
      <c r="X663" s="4" t="s">
        <v>14952</v>
      </c>
      <c r="Y663" s="5">
        <f t="shared" si="1"/>
        <v>0.00009259259259</v>
      </c>
      <c r="Z663" s="4">
        <f t="shared" si="2"/>
        <v>672</v>
      </c>
    </row>
    <row r="664" ht="15.75" customHeight="1">
      <c r="A664" s="4" t="s">
        <v>14953</v>
      </c>
      <c r="B664" s="4" t="s">
        <v>14954</v>
      </c>
      <c r="C664" s="4" t="s">
        <v>12576</v>
      </c>
      <c r="D664" s="4" t="s">
        <v>14955</v>
      </c>
      <c r="E664" s="4" t="s">
        <v>4554</v>
      </c>
      <c r="F664" s="4" t="s">
        <v>4554</v>
      </c>
      <c r="G664" s="4" t="s">
        <v>4554</v>
      </c>
      <c r="H664" s="4" t="s">
        <v>364</v>
      </c>
      <c r="I664" s="4" t="s">
        <v>4687</v>
      </c>
      <c r="J664" s="4" t="s">
        <v>355</v>
      </c>
      <c r="K664" s="4" t="s">
        <v>3057</v>
      </c>
      <c r="L664" s="4" t="s">
        <v>3013</v>
      </c>
      <c r="M664" s="4" t="s">
        <v>3116</v>
      </c>
      <c r="N664" s="4" t="s">
        <v>4657</v>
      </c>
      <c r="O664" s="4" t="s">
        <v>4554</v>
      </c>
      <c r="P664" s="4" t="s">
        <v>4554</v>
      </c>
      <c r="Q664" s="4" t="s">
        <v>4556</v>
      </c>
      <c r="R664" s="4" t="s">
        <v>4554</v>
      </c>
      <c r="S664" s="4" t="s">
        <v>4692</v>
      </c>
      <c r="T664" s="4" t="s">
        <v>4558</v>
      </c>
      <c r="U664" s="4" t="s">
        <v>4554</v>
      </c>
      <c r="V664" s="4" t="s">
        <v>4554</v>
      </c>
      <c r="W664" s="4" t="s">
        <v>4559</v>
      </c>
      <c r="X664" s="4" t="s">
        <v>1856</v>
      </c>
      <c r="Y664" s="5">
        <f t="shared" si="1"/>
        <v>0.00009259259259</v>
      </c>
      <c r="Z664" s="4">
        <f t="shared" si="2"/>
        <v>672</v>
      </c>
    </row>
    <row r="665" ht="15.75" customHeight="1">
      <c r="A665" s="4" t="s">
        <v>14956</v>
      </c>
      <c r="B665" s="4" t="s">
        <v>14957</v>
      </c>
      <c r="C665" s="4" t="s">
        <v>12576</v>
      </c>
      <c r="D665" s="4" t="s">
        <v>14958</v>
      </c>
      <c r="E665" s="4" t="s">
        <v>4554</v>
      </c>
      <c r="F665" s="4" t="s">
        <v>4554</v>
      </c>
      <c r="G665" s="4" t="s">
        <v>4554</v>
      </c>
      <c r="H665" s="4" t="s">
        <v>4864</v>
      </c>
      <c r="I665" s="4" t="s">
        <v>4687</v>
      </c>
      <c r="J665" s="4" t="s">
        <v>11968</v>
      </c>
      <c r="K665" s="4" t="s">
        <v>3057</v>
      </c>
      <c r="L665" s="4" t="s">
        <v>246</v>
      </c>
      <c r="M665" s="4" t="s">
        <v>3116</v>
      </c>
      <c r="N665" s="4" t="s">
        <v>200</v>
      </c>
      <c r="O665" s="4" t="s">
        <v>4554</v>
      </c>
      <c r="P665" s="4" t="s">
        <v>4554</v>
      </c>
      <c r="Q665" s="4" t="s">
        <v>4556</v>
      </c>
      <c r="R665" s="4" t="s">
        <v>4554</v>
      </c>
      <c r="S665" s="4" t="s">
        <v>4692</v>
      </c>
      <c r="T665" s="4" t="s">
        <v>4558</v>
      </c>
      <c r="U665" s="4" t="s">
        <v>4554</v>
      </c>
      <c r="V665" s="4" t="s">
        <v>4554</v>
      </c>
      <c r="W665" s="4" t="s">
        <v>4559</v>
      </c>
      <c r="X665" s="4" t="s">
        <v>14959</v>
      </c>
      <c r="Y665" s="5">
        <f t="shared" si="1"/>
        <v>0.00009259259259</v>
      </c>
      <c r="Z665" s="4">
        <f t="shared" si="2"/>
        <v>672</v>
      </c>
    </row>
    <row r="666" ht="15.75" customHeight="1">
      <c r="A666" s="4" t="s">
        <v>14960</v>
      </c>
      <c r="B666" s="4" t="s">
        <v>14961</v>
      </c>
      <c r="C666" s="4" t="s">
        <v>12576</v>
      </c>
      <c r="D666" s="4" t="s">
        <v>14962</v>
      </c>
      <c r="E666" s="4" t="s">
        <v>4554</v>
      </c>
      <c r="F666" s="4" t="s">
        <v>4554</v>
      </c>
      <c r="G666" s="4" t="s">
        <v>4554</v>
      </c>
      <c r="H666" s="4" t="s">
        <v>425</v>
      </c>
      <c r="I666" s="4" t="s">
        <v>179</v>
      </c>
      <c r="J666" s="4" t="s">
        <v>1992</v>
      </c>
      <c r="K666" s="4" t="s">
        <v>3057</v>
      </c>
      <c r="L666" s="4" t="s">
        <v>250</v>
      </c>
      <c r="M666" s="4" t="s">
        <v>3039</v>
      </c>
      <c r="N666" s="4" t="s">
        <v>76</v>
      </c>
      <c r="O666" s="4" t="s">
        <v>4554</v>
      </c>
      <c r="P666" s="4" t="s">
        <v>4554</v>
      </c>
      <c r="Q666" s="4" t="s">
        <v>4556</v>
      </c>
      <c r="R666" s="4" t="s">
        <v>4554</v>
      </c>
      <c r="S666" s="4" t="s">
        <v>4692</v>
      </c>
      <c r="T666" s="4" t="s">
        <v>4558</v>
      </c>
      <c r="U666" s="4" t="s">
        <v>4554</v>
      </c>
      <c r="V666" s="4" t="s">
        <v>4554</v>
      </c>
      <c r="W666" s="4" t="s">
        <v>4559</v>
      </c>
      <c r="X666" s="4" t="s">
        <v>1859</v>
      </c>
      <c r="Y666" s="5">
        <f t="shared" si="1"/>
        <v>0.0001041666667</v>
      </c>
      <c r="Z666" s="4">
        <f t="shared" si="2"/>
        <v>672</v>
      </c>
    </row>
    <row r="667" ht="15.75" customHeight="1">
      <c r="A667" s="4" t="s">
        <v>14963</v>
      </c>
      <c r="B667" s="4" t="s">
        <v>14964</v>
      </c>
      <c r="C667" s="4" t="s">
        <v>12576</v>
      </c>
      <c r="D667" s="4" t="s">
        <v>14965</v>
      </c>
      <c r="E667" s="4" t="s">
        <v>4554</v>
      </c>
      <c r="F667" s="4" t="s">
        <v>4554</v>
      </c>
      <c r="G667" s="4" t="s">
        <v>4554</v>
      </c>
      <c r="H667" s="4" t="s">
        <v>793</v>
      </c>
      <c r="I667" s="4" t="s">
        <v>164</v>
      </c>
      <c r="J667" s="4" t="s">
        <v>336</v>
      </c>
      <c r="K667" s="4" t="s">
        <v>3037</v>
      </c>
      <c r="L667" s="4" t="s">
        <v>3029</v>
      </c>
      <c r="M667" s="4" t="s">
        <v>1059</v>
      </c>
      <c r="N667" s="4" t="s">
        <v>2998</v>
      </c>
      <c r="O667" s="4" t="s">
        <v>4554</v>
      </c>
      <c r="P667" s="4" t="s">
        <v>4554</v>
      </c>
      <c r="Q667" s="4" t="s">
        <v>4556</v>
      </c>
      <c r="R667" s="4" t="s">
        <v>4554</v>
      </c>
      <c r="S667" s="4" t="s">
        <v>4692</v>
      </c>
      <c r="T667" s="4" t="s">
        <v>4687</v>
      </c>
      <c r="U667" s="4" t="s">
        <v>4554</v>
      </c>
      <c r="V667" s="4" t="s">
        <v>4554</v>
      </c>
      <c r="W667" s="4" t="s">
        <v>4559</v>
      </c>
      <c r="X667" s="4" t="s">
        <v>14966</v>
      </c>
      <c r="Y667" s="5">
        <f t="shared" si="1"/>
        <v>0.00009259259259</v>
      </c>
      <c r="Z667" s="4">
        <f t="shared" si="2"/>
        <v>672</v>
      </c>
    </row>
    <row r="668" ht="15.75" customHeight="1">
      <c r="A668" s="4" t="s">
        <v>14967</v>
      </c>
      <c r="B668" s="4" t="s">
        <v>14968</v>
      </c>
      <c r="C668" s="4" t="s">
        <v>12576</v>
      </c>
      <c r="D668" s="4" t="s">
        <v>14969</v>
      </c>
      <c r="E668" s="4" t="s">
        <v>4554</v>
      </c>
      <c r="F668" s="4" t="s">
        <v>4554</v>
      </c>
      <c r="G668" s="4" t="s">
        <v>4554</v>
      </c>
      <c r="H668" s="4" t="s">
        <v>456</v>
      </c>
      <c r="I668" s="4" t="s">
        <v>200</v>
      </c>
      <c r="J668" s="4" t="s">
        <v>2351</v>
      </c>
      <c r="K668" s="4" t="s">
        <v>188</v>
      </c>
      <c r="L668" s="4" t="s">
        <v>189</v>
      </c>
      <c r="M668" s="4" t="s">
        <v>190</v>
      </c>
      <c r="N668" s="4" t="s">
        <v>128</v>
      </c>
      <c r="O668" s="4" t="s">
        <v>4554</v>
      </c>
      <c r="P668" s="4" t="s">
        <v>4554</v>
      </c>
      <c r="Q668" s="4" t="s">
        <v>4556</v>
      </c>
      <c r="R668" s="4" t="s">
        <v>4554</v>
      </c>
      <c r="S668" s="4" t="s">
        <v>4692</v>
      </c>
      <c r="T668" s="4" t="s">
        <v>4558</v>
      </c>
      <c r="U668" s="4" t="s">
        <v>4554</v>
      </c>
      <c r="V668" s="4" t="s">
        <v>4554</v>
      </c>
      <c r="W668" s="4" t="s">
        <v>4559</v>
      </c>
      <c r="X668" s="4" t="s">
        <v>14970</v>
      </c>
      <c r="Y668" s="5">
        <f t="shared" si="1"/>
        <v>0.00009259259259</v>
      </c>
      <c r="Z668" s="4">
        <f t="shared" si="2"/>
        <v>672</v>
      </c>
    </row>
    <row r="669" ht="15.75" customHeight="1">
      <c r="A669" s="4" t="s">
        <v>14971</v>
      </c>
      <c r="B669" s="4" t="s">
        <v>14972</v>
      </c>
      <c r="C669" s="4" t="s">
        <v>12576</v>
      </c>
      <c r="D669" s="4" t="s">
        <v>14973</v>
      </c>
      <c r="E669" s="4" t="s">
        <v>4554</v>
      </c>
      <c r="F669" s="4" t="s">
        <v>4554</v>
      </c>
      <c r="G669" s="4" t="s">
        <v>4554</v>
      </c>
      <c r="H669" s="4" t="s">
        <v>425</v>
      </c>
      <c r="I669" s="4" t="s">
        <v>179</v>
      </c>
      <c r="J669" s="4" t="s">
        <v>1992</v>
      </c>
      <c r="K669" s="4" t="s">
        <v>3057</v>
      </c>
      <c r="L669" s="4" t="s">
        <v>250</v>
      </c>
      <c r="M669" s="4" t="s">
        <v>3039</v>
      </c>
      <c r="N669" s="4" t="s">
        <v>40</v>
      </c>
      <c r="O669" s="4" t="s">
        <v>4554</v>
      </c>
      <c r="P669" s="4" t="s">
        <v>4554</v>
      </c>
      <c r="Q669" s="4" t="s">
        <v>4556</v>
      </c>
      <c r="R669" s="4" t="s">
        <v>4554</v>
      </c>
      <c r="S669" s="4" t="s">
        <v>4692</v>
      </c>
      <c r="T669" s="4" t="s">
        <v>4558</v>
      </c>
      <c r="U669" s="4" t="s">
        <v>4554</v>
      </c>
      <c r="V669" s="4" t="s">
        <v>4554</v>
      </c>
      <c r="W669" s="4" t="s">
        <v>4559</v>
      </c>
      <c r="X669" s="4" t="s">
        <v>1867</v>
      </c>
      <c r="Y669" s="5">
        <f t="shared" si="1"/>
        <v>0.0001851851852</v>
      </c>
      <c r="Z669" s="4">
        <f t="shared" si="2"/>
        <v>672</v>
      </c>
    </row>
    <row r="670" ht="15.75" customHeight="1">
      <c r="A670" s="4" t="s">
        <v>14974</v>
      </c>
      <c r="B670" s="4" t="s">
        <v>14975</v>
      </c>
      <c r="C670" s="4" t="s">
        <v>12576</v>
      </c>
      <c r="D670" s="4" t="s">
        <v>14976</v>
      </c>
      <c r="E670" s="4" t="s">
        <v>4554</v>
      </c>
      <c r="F670" s="4" t="s">
        <v>4554</v>
      </c>
      <c r="G670" s="4" t="s">
        <v>4554</v>
      </c>
      <c r="H670" s="4" t="s">
        <v>425</v>
      </c>
      <c r="I670" s="4" t="s">
        <v>179</v>
      </c>
      <c r="J670" s="4" t="s">
        <v>1992</v>
      </c>
      <c r="K670" s="4" t="s">
        <v>3057</v>
      </c>
      <c r="L670" s="4" t="s">
        <v>250</v>
      </c>
      <c r="M670" s="4" t="s">
        <v>3039</v>
      </c>
      <c r="N670" s="4" t="s">
        <v>771</v>
      </c>
      <c r="O670" s="4" t="s">
        <v>4554</v>
      </c>
      <c r="P670" s="4" t="s">
        <v>4554</v>
      </c>
      <c r="Q670" s="4" t="s">
        <v>4556</v>
      </c>
      <c r="R670" s="4" t="s">
        <v>4554</v>
      </c>
      <c r="S670" s="4" t="s">
        <v>4692</v>
      </c>
      <c r="T670" s="4" t="s">
        <v>4687</v>
      </c>
      <c r="U670" s="4" t="s">
        <v>4554</v>
      </c>
      <c r="V670" s="4" t="s">
        <v>4554</v>
      </c>
      <c r="W670" s="4" t="s">
        <v>4559</v>
      </c>
      <c r="X670" s="4" t="s">
        <v>8979</v>
      </c>
      <c r="Y670" s="5">
        <f t="shared" si="1"/>
        <v>0.00009259259259</v>
      </c>
      <c r="Z670" s="4">
        <f t="shared" si="2"/>
        <v>672</v>
      </c>
    </row>
    <row r="671" ht="15.75" customHeight="1">
      <c r="A671" s="4" t="s">
        <v>14977</v>
      </c>
      <c r="B671" s="4" t="s">
        <v>14978</v>
      </c>
      <c r="C671" s="4" t="s">
        <v>12576</v>
      </c>
      <c r="D671" s="4" t="s">
        <v>14979</v>
      </c>
      <c r="E671" s="4" t="s">
        <v>4554</v>
      </c>
      <c r="F671" s="4" t="s">
        <v>4554</v>
      </c>
      <c r="G671" s="4" t="s">
        <v>4554</v>
      </c>
      <c r="H671" s="4" t="s">
        <v>400</v>
      </c>
      <c r="I671" s="4" t="s">
        <v>195</v>
      </c>
      <c r="J671" s="4" t="s">
        <v>321</v>
      </c>
      <c r="K671" s="4" t="s">
        <v>3057</v>
      </c>
      <c r="L671" s="4" t="s">
        <v>4612</v>
      </c>
      <c r="M671" s="4" t="s">
        <v>3116</v>
      </c>
      <c r="N671" s="4" t="s">
        <v>139</v>
      </c>
      <c r="O671" s="4" t="s">
        <v>4554</v>
      </c>
      <c r="P671" s="4" t="s">
        <v>4554</v>
      </c>
      <c r="Q671" s="4" t="s">
        <v>4556</v>
      </c>
      <c r="R671" s="4" t="s">
        <v>4554</v>
      </c>
      <c r="S671" s="4" t="s">
        <v>4692</v>
      </c>
      <c r="T671" s="4" t="s">
        <v>4558</v>
      </c>
      <c r="U671" s="4" t="s">
        <v>4554</v>
      </c>
      <c r="V671" s="4" t="s">
        <v>4554</v>
      </c>
      <c r="W671" s="4" t="s">
        <v>4559</v>
      </c>
      <c r="X671" s="4" t="s">
        <v>14980</v>
      </c>
      <c r="Y671" s="5">
        <f t="shared" si="1"/>
        <v>0.00009259259259</v>
      </c>
      <c r="Z671" s="4">
        <f t="shared" si="2"/>
        <v>672</v>
      </c>
    </row>
    <row r="672" ht="15.75" customHeight="1">
      <c r="A672" s="4" t="s">
        <v>14981</v>
      </c>
      <c r="B672" s="4" t="s">
        <v>14982</v>
      </c>
      <c r="C672" s="4" t="s">
        <v>12576</v>
      </c>
      <c r="D672" s="4" t="s">
        <v>14983</v>
      </c>
      <c r="E672" s="4" t="s">
        <v>4554</v>
      </c>
      <c r="F672" s="4" t="s">
        <v>4554</v>
      </c>
      <c r="G672" s="4" t="s">
        <v>4554</v>
      </c>
      <c r="H672" s="4" t="s">
        <v>452</v>
      </c>
      <c r="I672" s="4" t="s">
        <v>200</v>
      </c>
      <c r="J672" s="4" t="s">
        <v>275</v>
      </c>
      <c r="K672" s="4" t="s">
        <v>188</v>
      </c>
      <c r="L672" s="4" t="s">
        <v>116</v>
      </c>
      <c r="M672" s="4" t="s">
        <v>3116</v>
      </c>
      <c r="N672" s="4" t="s">
        <v>187</v>
      </c>
      <c r="O672" s="4" t="s">
        <v>4554</v>
      </c>
      <c r="P672" s="4" t="s">
        <v>4554</v>
      </c>
      <c r="Q672" s="4" t="s">
        <v>4556</v>
      </c>
      <c r="R672" s="4" t="s">
        <v>4554</v>
      </c>
      <c r="S672" s="4" t="s">
        <v>4692</v>
      </c>
      <c r="T672" s="4" t="s">
        <v>4687</v>
      </c>
      <c r="U672" s="4" t="s">
        <v>4554</v>
      </c>
      <c r="V672" s="4" t="s">
        <v>4554</v>
      </c>
      <c r="W672" s="4" t="s">
        <v>4559</v>
      </c>
      <c r="X672" s="4" t="s">
        <v>14984</v>
      </c>
      <c r="Y672" s="5">
        <f t="shared" si="1"/>
        <v>0.00009259259259</v>
      </c>
      <c r="Z672" s="4">
        <f t="shared" si="2"/>
        <v>672</v>
      </c>
    </row>
    <row r="673" ht="15.75" customHeight="1">
      <c r="A673" s="4" t="s">
        <v>14985</v>
      </c>
      <c r="B673" s="4" t="s">
        <v>14986</v>
      </c>
      <c r="C673" s="4" t="s">
        <v>12576</v>
      </c>
      <c r="D673" s="4" t="s">
        <v>14987</v>
      </c>
      <c r="E673" s="4" t="s">
        <v>4554</v>
      </c>
      <c r="F673" s="4" t="s">
        <v>4554</v>
      </c>
      <c r="G673" s="4" t="s">
        <v>4554</v>
      </c>
      <c r="H673" s="4" t="s">
        <v>5222</v>
      </c>
      <c r="I673" s="4" t="s">
        <v>173</v>
      </c>
      <c r="J673" s="4" t="s">
        <v>1462</v>
      </c>
      <c r="K673" s="4" t="s">
        <v>3037</v>
      </c>
      <c r="L673" s="4" t="s">
        <v>13453</v>
      </c>
      <c r="M673" s="4" t="s">
        <v>3039</v>
      </c>
      <c r="N673" s="4" t="s">
        <v>157</v>
      </c>
      <c r="O673" s="4" t="s">
        <v>4554</v>
      </c>
      <c r="P673" s="4" t="s">
        <v>4554</v>
      </c>
      <c r="Q673" s="4" t="s">
        <v>4556</v>
      </c>
      <c r="R673" s="4" t="s">
        <v>4554</v>
      </c>
      <c r="S673" s="4" t="s">
        <v>4692</v>
      </c>
      <c r="T673" s="4" t="s">
        <v>4558</v>
      </c>
      <c r="U673" s="4" t="s">
        <v>4554</v>
      </c>
      <c r="V673" s="4" t="s">
        <v>4554</v>
      </c>
      <c r="W673" s="4" t="s">
        <v>4559</v>
      </c>
      <c r="X673" s="4" t="s">
        <v>1875</v>
      </c>
      <c r="Y673" s="5">
        <f t="shared" si="1"/>
        <v>0.00009259259259</v>
      </c>
      <c r="Z673" s="4">
        <f t="shared" si="2"/>
        <v>672</v>
      </c>
    </row>
    <row r="674" ht="15.75" customHeight="1">
      <c r="A674" s="4" t="s">
        <v>14988</v>
      </c>
      <c r="B674" s="4" t="s">
        <v>14989</v>
      </c>
      <c r="C674" s="4" t="s">
        <v>12576</v>
      </c>
      <c r="D674" s="4" t="s">
        <v>14990</v>
      </c>
      <c r="E674" s="4" t="s">
        <v>4554</v>
      </c>
      <c r="F674" s="4" t="s">
        <v>4554</v>
      </c>
      <c r="G674" s="4" t="s">
        <v>4554</v>
      </c>
      <c r="H674" s="4" t="s">
        <v>578</v>
      </c>
      <c r="I674" s="4" t="s">
        <v>173</v>
      </c>
      <c r="J674" s="4" t="s">
        <v>1612</v>
      </c>
      <c r="K674" s="4" t="s">
        <v>3037</v>
      </c>
      <c r="L674" s="4" t="s">
        <v>270</v>
      </c>
      <c r="M674" s="4" t="s">
        <v>3039</v>
      </c>
      <c r="N674" s="4" t="s">
        <v>179</v>
      </c>
      <c r="O674" s="4" t="s">
        <v>4554</v>
      </c>
      <c r="P674" s="4" t="s">
        <v>4554</v>
      </c>
      <c r="Q674" s="4" t="s">
        <v>4556</v>
      </c>
      <c r="R674" s="4" t="s">
        <v>4554</v>
      </c>
      <c r="S674" s="4" t="s">
        <v>4692</v>
      </c>
      <c r="T674" s="4" t="s">
        <v>4558</v>
      </c>
      <c r="U674" s="4" t="s">
        <v>4554</v>
      </c>
      <c r="V674" s="4" t="s">
        <v>4554</v>
      </c>
      <c r="W674" s="4" t="s">
        <v>4559</v>
      </c>
      <c r="X674" s="4" t="s">
        <v>14991</v>
      </c>
      <c r="Y674" s="5">
        <f t="shared" si="1"/>
        <v>0.00009259259259</v>
      </c>
      <c r="Z674" s="4">
        <f t="shared" si="2"/>
        <v>672</v>
      </c>
    </row>
    <row r="675" ht="15.75" customHeight="1">
      <c r="A675" s="4" t="s">
        <v>14992</v>
      </c>
      <c r="B675" s="4" t="s">
        <v>14993</v>
      </c>
      <c r="C675" s="4" t="s">
        <v>12576</v>
      </c>
      <c r="D675" s="4" t="s">
        <v>14994</v>
      </c>
      <c r="E675" s="4" t="s">
        <v>4554</v>
      </c>
      <c r="F675" s="4" t="s">
        <v>4554</v>
      </c>
      <c r="G675" s="4" t="s">
        <v>4554</v>
      </c>
      <c r="H675" s="4" t="s">
        <v>369</v>
      </c>
      <c r="I675" s="4" t="s">
        <v>173</v>
      </c>
      <c r="J675" s="4" t="s">
        <v>1462</v>
      </c>
      <c r="K675" s="4" t="s">
        <v>3037</v>
      </c>
      <c r="L675" s="4" t="s">
        <v>13453</v>
      </c>
      <c r="M675" s="4" t="s">
        <v>3039</v>
      </c>
      <c r="N675" s="4" t="s">
        <v>221</v>
      </c>
      <c r="O675" s="4" t="s">
        <v>4554</v>
      </c>
      <c r="P675" s="4" t="s">
        <v>4554</v>
      </c>
      <c r="Q675" s="4" t="s">
        <v>4556</v>
      </c>
      <c r="R675" s="4" t="s">
        <v>4554</v>
      </c>
      <c r="S675" s="4" t="s">
        <v>4692</v>
      </c>
      <c r="T675" s="4" t="s">
        <v>4558</v>
      </c>
      <c r="U675" s="4" t="s">
        <v>4554</v>
      </c>
      <c r="V675" s="4" t="s">
        <v>4554</v>
      </c>
      <c r="W675" s="4" t="s">
        <v>4559</v>
      </c>
      <c r="X675" s="4" t="s">
        <v>9007</v>
      </c>
      <c r="Y675" s="5">
        <f t="shared" si="1"/>
        <v>0.00009259259259</v>
      </c>
      <c r="Z675" s="4">
        <f t="shared" si="2"/>
        <v>672</v>
      </c>
    </row>
    <row r="676" ht="15.75" customHeight="1">
      <c r="A676" s="4" t="s">
        <v>14995</v>
      </c>
      <c r="B676" s="4" t="s">
        <v>14996</v>
      </c>
      <c r="C676" s="4" t="s">
        <v>12576</v>
      </c>
      <c r="D676" s="4" t="s">
        <v>14997</v>
      </c>
      <c r="E676" s="4" t="s">
        <v>4554</v>
      </c>
      <c r="F676" s="4" t="s">
        <v>4554</v>
      </c>
      <c r="G676" s="4" t="s">
        <v>4554</v>
      </c>
      <c r="H676" s="4" t="s">
        <v>793</v>
      </c>
      <c r="I676" s="4" t="s">
        <v>164</v>
      </c>
      <c r="J676" s="4" t="s">
        <v>336</v>
      </c>
      <c r="K676" s="4" t="s">
        <v>3037</v>
      </c>
      <c r="L676" s="4" t="s">
        <v>3029</v>
      </c>
      <c r="M676" s="4" t="s">
        <v>1059</v>
      </c>
      <c r="N676" s="4" t="s">
        <v>12624</v>
      </c>
      <c r="O676" s="4" t="s">
        <v>4554</v>
      </c>
      <c r="P676" s="4" t="s">
        <v>4554</v>
      </c>
      <c r="Q676" s="4" t="s">
        <v>4556</v>
      </c>
      <c r="R676" s="4" t="s">
        <v>4554</v>
      </c>
      <c r="S676" s="4" t="s">
        <v>4692</v>
      </c>
      <c r="T676" s="4" t="s">
        <v>4687</v>
      </c>
      <c r="U676" s="4" t="s">
        <v>4554</v>
      </c>
      <c r="V676" s="4" t="s">
        <v>4554</v>
      </c>
      <c r="W676" s="4" t="s">
        <v>4559</v>
      </c>
      <c r="X676" s="4" t="s">
        <v>14998</v>
      </c>
      <c r="Y676" s="5">
        <f t="shared" si="1"/>
        <v>0.0001041666667</v>
      </c>
      <c r="Z676" s="4">
        <f t="shared" si="2"/>
        <v>672</v>
      </c>
    </row>
    <row r="677" ht="15.75" customHeight="1">
      <c r="A677" s="4" t="s">
        <v>14999</v>
      </c>
      <c r="B677" s="4" t="s">
        <v>15000</v>
      </c>
      <c r="C677" s="4" t="s">
        <v>12576</v>
      </c>
      <c r="D677" s="4" t="s">
        <v>15001</v>
      </c>
      <c r="E677" s="4" t="s">
        <v>4554</v>
      </c>
      <c r="F677" s="4" t="s">
        <v>4554</v>
      </c>
      <c r="G677" s="4" t="s">
        <v>4554</v>
      </c>
      <c r="H677" s="4" t="s">
        <v>364</v>
      </c>
      <c r="I677" s="4" t="s">
        <v>4687</v>
      </c>
      <c r="J677" s="4" t="s">
        <v>355</v>
      </c>
      <c r="K677" s="4" t="s">
        <v>3057</v>
      </c>
      <c r="L677" s="4" t="s">
        <v>224</v>
      </c>
      <c r="M677" s="4" t="s">
        <v>3116</v>
      </c>
      <c r="N677" s="4" t="s">
        <v>216</v>
      </c>
      <c r="O677" s="4" t="s">
        <v>4554</v>
      </c>
      <c r="P677" s="4" t="s">
        <v>4554</v>
      </c>
      <c r="Q677" s="4" t="s">
        <v>4556</v>
      </c>
      <c r="R677" s="4" t="s">
        <v>4554</v>
      </c>
      <c r="S677" s="4" t="s">
        <v>4692</v>
      </c>
      <c r="T677" s="4" t="s">
        <v>4558</v>
      </c>
      <c r="U677" s="4" t="s">
        <v>4554</v>
      </c>
      <c r="V677" s="4" t="s">
        <v>4554</v>
      </c>
      <c r="W677" s="4" t="s">
        <v>4559</v>
      </c>
      <c r="X677" s="4" t="s">
        <v>15002</v>
      </c>
      <c r="Y677" s="5">
        <f t="shared" si="1"/>
        <v>0.00009259259259</v>
      </c>
      <c r="Z677" s="4">
        <f t="shared" si="2"/>
        <v>672</v>
      </c>
    </row>
    <row r="678" ht="15.75" customHeight="1">
      <c r="A678" s="4" t="s">
        <v>15003</v>
      </c>
      <c r="B678" s="4" t="s">
        <v>15004</v>
      </c>
      <c r="C678" s="4" t="s">
        <v>12576</v>
      </c>
      <c r="D678" s="4" t="s">
        <v>15005</v>
      </c>
      <c r="E678" s="4" t="s">
        <v>4554</v>
      </c>
      <c r="F678" s="4" t="s">
        <v>4554</v>
      </c>
      <c r="G678" s="4" t="s">
        <v>4554</v>
      </c>
      <c r="H678" s="4" t="s">
        <v>391</v>
      </c>
      <c r="I678" s="4" t="s">
        <v>177</v>
      </c>
      <c r="J678" s="4" t="s">
        <v>1781</v>
      </c>
      <c r="K678" s="4" t="s">
        <v>3057</v>
      </c>
      <c r="L678" s="4" t="s">
        <v>961</v>
      </c>
      <c r="M678" s="4" t="s">
        <v>3039</v>
      </c>
      <c r="N678" s="4" t="s">
        <v>187</v>
      </c>
      <c r="O678" s="4" t="s">
        <v>4554</v>
      </c>
      <c r="P678" s="4" t="s">
        <v>4554</v>
      </c>
      <c r="Q678" s="4" t="s">
        <v>4556</v>
      </c>
      <c r="R678" s="4" t="s">
        <v>4554</v>
      </c>
      <c r="S678" s="4" t="s">
        <v>4692</v>
      </c>
      <c r="T678" s="4" t="s">
        <v>4687</v>
      </c>
      <c r="U678" s="4" t="s">
        <v>4554</v>
      </c>
      <c r="V678" s="4" t="s">
        <v>4554</v>
      </c>
      <c r="W678" s="4" t="s">
        <v>4559</v>
      </c>
      <c r="X678" s="4" t="s">
        <v>15006</v>
      </c>
      <c r="Y678" s="5">
        <f t="shared" si="1"/>
        <v>0.00009259259259</v>
      </c>
      <c r="Z678" s="4">
        <f t="shared" si="2"/>
        <v>672</v>
      </c>
    </row>
    <row r="679" ht="15.75" customHeight="1">
      <c r="A679" s="4" t="s">
        <v>15007</v>
      </c>
      <c r="B679" s="4" t="s">
        <v>15008</v>
      </c>
      <c r="C679" s="4" t="s">
        <v>12576</v>
      </c>
      <c r="D679" s="4" t="s">
        <v>15009</v>
      </c>
      <c r="E679" s="4" t="s">
        <v>4554</v>
      </c>
      <c r="F679" s="4" t="s">
        <v>4554</v>
      </c>
      <c r="G679" s="4" t="s">
        <v>4554</v>
      </c>
      <c r="H679" s="4" t="s">
        <v>456</v>
      </c>
      <c r="I679" s="4" t="s">
        <v>200</v>
      </c>
      <c r="J679" s="4" t="s">
        <v>2351</v>
      </c>
      <c r="K679" s="4" t="s">
        <v>188</v>
      </c>
      <c r="L679" s="4" t="s">
        <v>189</v>
      </c>
      <c r="M679" s="4" t="s">
        <v>190</v>
      </c>
      <c r="N679" s="4" t="s">
        <v>216</v>
      </c>
      <c r="O679" s="4" t="s">
        <v>4554</v>
      </c>
      <c r="P679" s="4" t="s">
        <v>4554</v>
      </c>
      <c r="Q679" s="4" t="s">
        <v>4556</v>
      </c>
      <c r="R679" s="4" t="s">
        <v>4554</v>
      </c>
      <c r="S679" s="4" t="s">
        <v>4692</v>
      </c>
      <c r="T679" s="4" t="s">
        <v>4558</v>
      </c>
      <c r="U679" s="4" t="s">
        <v>4554</v>
      </c>
      <c r="V679" s="4" t="s">
        <v>4554</v>
      </c>
      <c r="W679" s="4" t="s">
        <v>4559</v>
      </c>
      <c r="X679" s="4" t="s">
        <v>15010</v>
      </c>
      <c r="Y679" s="5">
        <f t="shared" si="1"/>
        <v>0.00009259259259</v>
      </c>
      <c r="Z679" s="4">
        <f t="shared" si="2"/>
        <v>672</v>
      </c>
    </row>
    <row r="680" ht="15.75" customHeight="1">
      <c r="A680" s="4" t="s">
        <v>15011</v>
      </c>
      <c r="B680" s="4" t="s">
        <v>15012</v>
      </c>
      <c r="C680" s="4" t="s">
        <v>12576</v>
      </c>
      <c r="D680" s="4" t="s">
        <v>15013</v>
      </c>
      <c r="E680" s="4" t="s">
        <v>4554</v>
      </c>
      <c r="F680" s="4" t="s">
        <v>4554</v>
      </c>
      <c r="G680" s="4" t="s">
        <v>4554</v>
      </c>
      <c r="H680" s="4" t="s">
        <v>539</v>
      </c>
      <c r="I680" s="4" t="s">
        <v>179</v>
      </c>
      <c r="J680" s="4" t="s">
        <v>332</v>
      </c>
      <c r="K680" s="4" t="s">
        <v>3057</v>
      </c>
      <c r="L680" s="4" t="s">
        <v>3197</v>
      </c>
      <c r="M680" s="4" t="s">
        <v>3039</v>
      </c>
      <c r="N680" s="4" t="s">
        <v>1389</v>
      </c>
      <c r="O680" s="4" t="s">
        <v>4554</v>
      </c>
      <c r="P680" s="4" t="s">
        <v>4554</v>
      </c>
      <c r="Q680" s="4" t="s">
        <v>4556</v>
      </c>
      <c r="R680" s="4" t="s">
        <v>4554</v>
      </c>
      <c r="S680" s="4" t="s">
        <v>4692</v>
      </c>
      <c r="T680" s="4" t="s">
        <v>4558</v>
      </c>
      <c r="U680" s="4" t="s">
        <v>4554</v>
      </c>
      <c r="V680" s="4" t="s">
        <v>4554</v>
      </c>
      <c r="W680" s="4" t="s">
        <v>4559</v>
      </c>
      <c r="X680" s="4" t="s">
        <v>9039</v>
      </c>
      <c r="Y680" s="5">
        <f t="shared" si="1"/>
        <v>0.00009259259259</v>
      </c>
      <c r="Z680" s="4">
        <f t="shared" si="2"/>
        <v>672</v>
      </c>
    </row>
    <row r="681" ht="15.75" customHeight="1">
      <c r="A681" s="4" t="s">
        <v>15014</v>
      </c>
      <c r="B681" s="4" t="s">
        <v>15015</v>
      </c>
      <c r="C681" s="4" t="s">
        <v>12576</v>
      </c>
      <c r="D681" s="4" t="s">
        <v>15016</v>
      </c>
      <c r="E681" s="4" t="s">
        <v>4554</v>
      </c>
      <c r="F681" s="4" t="s">
        <v>4554</v>
      </c>
      <c r="G681" s="4" t="s">
        <v>4554</v>
      </c>
      <c r="H681" s="4" t="s">
        <v>391</v>
      </c>
      <c r="I681" s="4" t="s">
        <v>179</v>
      </c>
      <c r="J681" s="4" t="s">
        <v>1781</v>
      </c>
      <c r="K681" s="4" t="s">
        <v>3057</v>
      </c>
      <c r="L681" s="4" t="s">
        <v>3197</v>
      </c>
      <c r="M681" s="4" t="s">
        <v>3039</v>
      </c>
      <c r="N681" s="4" t="s">
        <v>2351</v>
      </c>
      <c r="O681" s="4" t="s">
        <v>4554</v>
      </c>
      <c r="P681" s="4" t="s">
        <v>4554</v>
      </c>
      <c r="Q681" s="4" t="s">
        <v>4556</v>
      </c>
      <c r="R681" s="4" t="s">
        <v>4554</v>
      </c>
      <c r="S681" s="4" t="s">
        <v>4692</v>
      </c>
      <c r="T681" s="4" t="s">
        <v>4687</v>
      </c>
      <c r="U681" s="4" t="s">
        <v>4554</v>
      </c>
      <c r="V681" s="4" t="s">
        <v>4554</v>
      </c>
      <c r="W681" s="4" t="s">
        <v>4559</v>
      </c>
      <c r="X681" s="4" t="s">
        <v>15017</v>
      </c>
      <c r="Y681" s="5">
        <f t="shared" si="1"/>
        <v>0.0001851851852</v>
      </c>
      <c r="Z681" s="4">
        <f t="shared" si="2"/>
        <v>672</v>
      </c>
    </row>
    <row r="682" ht="15.75" customHeight="1">
      <c r="A682" s="4" t="s">
        <v>15018</v>
      </c>
      <c r="B682" s="4" t="s">
        <v>15019</v>
      </c>
      <c r="C682" s="4" t="s">
        <v>12576</v>
      </c>
      <c r="D682" s="4" t="s">
        <v>15020</v>
      </c>
      <c r="E682" s="4" t="s">
        <v>4554</v>
      </c>
      <c r="F682" s="4" t="s">
        <v>4554</v>
      </c>
      <c r="G682" s="4" t="s">
        <v>4554</v>
      </c>
      <c r="H682" s="4" t="s">
        <v>817</v>
      </c>
      <c r="I682" s="4" t="s">
        <v>221</v>
      </c>
      <c r="J682" s="4" t="s">
        <v>291</v>
      </c>
      <c r="K682" s="4" t="s">
        <v>12711</v>
      </c>
      <c r="L682" s="4" t="s">
        <v>49</v>
      </c>
      <c r="M682" s="4" t="s">
        <v>190</v>
      </c>
      <c r="N682" s="4" t="s">
        <v>1801</v>
      </c>
      <c r="O682" s="4" t="s">
        <v>4554</v>
      </c>
      <c r="P682" s="4" t="s">
        <v>4554</v>
      </c>
      <c r="Q682" s="4" t="s">
        <v>4556</v>
      </c>
      <c r="R682" s="4" t="s">
        <v>4554</v>
      </c>
      <c r="S682" s="4" t="s">
        <v>4692</v>
      </c>
      <c r="T682" s="4" t="s">
        <v>4687</v>
      </c>
      <c r="U682" s="4" t="s">
        <v>4554</v>
      </c>
      <c r="V682" s="4" t="s">
        <v>4554</v>
      </c>
      <c r="W682" s="4" t="s">
        <v>4559</v>
      </c>
      <c r="X682" s="4" t="s">
        <v>1891</v>
      </c>
      <c r="Y682" s="5">
        <f t="shared" si="1"/>
        <v>0.00009259259259</v>
      </c>
      <c r="Z682" s="4">
        <f t="shared" si="2"/>
        <v>672</v>
      </c>
    </row>
    <row r="683" ht="15.75" customHeight="1">
      <c r="A683" s="4" t="s">
        <v>15021</v>
      </c>
      <c r="B683" s="4" t="s">
        <v>15022</v>
      </c>
      <c r="C683" s="4" t="s">
        <v>12576</v>
      </c>
      <c r="D683" s="4" t="s">
        <v>15023</v>
      </c>
      <c r="E683" s="4" t="s">
        <v>4554</v>
      </c>
      <c r="F683" s="4" t="s">
        <v>4554</v>
      </c>
      <c r="G683" s="4" t="s">
        <v>4554</v>
      </c>
      <c r="H683" s="4" t="s">
        <v>364</v>
      </c>
      <c r="I683" s="4" t="s">
        <v>4687</v>
      </c>
      <c r="J683" s="4" t="s">
        <v>355</v>
      </c>
      <c r="K683" s="4" t="s">
        <v>3057</v>
      </c>
      <c r="L683" s="4" t="s">
        <v>3013</v>
      </c>
      <c r="M683" s="4" t="s">
        <v>3116</v>
      </c>
      <c r="N683" s="4" t="s">
        <v>195</v>
      </c>
      <c r="O683" s="4" t="s">
        <v>4554</v>
      </c>
      <c r="P683" s="4" t="s">
        <v>4554</v>
      </c>
      <c r="Q683" s="4" t="s">
        <v>4556</v>
      </c>
      <c r="R683" s="4" t="s">
        <v>4554</v>
      </c>
      <c r="S683" s="4" t="s">
        <v>4692</v>
      </c>
      <c r="T683" s="4" t="s">
        <v>4558</v>
      </c>
      <c r="U683" s="4" t="s">
        <v>4554</v>
      </c>
      <c r="V683" s="4" t="s">
        <v>4554</v>
      </c>
      <c r="W683" s="4" t="s">
        <v>4559</v>
      </c>
      <c r="X683" s="4" t="s">
        <v>15024</v>
      </c>
      <c r="Y683" s="5">
        <f t="shared" si="1"/>
        <v>0.00009259259259</v>
      </c>
      <c r="Z683" s="4">
        <f t="shared" si="2"/>
        <v>672</v>
      </c>
    </row>
    <row r="684" ht="15.75" customHeight="1">
      <c r="A684" s="4" t="s">
        <v>15025</v>
      </c>
      <c r="B684" s="4" t="s">
        <v>15026</v>
      </c>
      <c r="C684" s="4" t="s">
        <v>12576</v>
      </c>
      <c r="D684" s="4" t="s">
        <v>15027</v>
      </c>
      <c r="E684" s="4" t="s">
        <v>4554</v>
      </c>
      <c r="F684" s="4" t="s">
        <v>4554</v>
      </c>
      <c r="G684" s="4" t="s">
        <v>4554</v>
      </c>
      <c r="H684" s="4" t="s">
        <v>382</v>
      </c>
      <c r="I684" s="4" t="s">
        <v>195</v>
      </c>
      <c r="J684" s="4" t="s">
        <v>321</v>
      </c>
      <c r="K684" s="4" t="s">
        <v>188</v>
      </c>
      <c r="L684" s="4" t="s">
        <v>4612</v>
      </c>
      <c r="M684" s="4" t="s">
        <v>3116</v>
      </c>
      <c r="N684" s="4" t="s">
        <v>101</v>
      </c>
      <c r="O684" s="4" t="s">
        <v>4554</v>
      </c>
      <c r="P684" s="4" t="s">
        <v>4554</v>
      </c>
      <c r="Q684" s="4" t="s">
        <v>4556</v>
      </c>
      <c r="R684" s="4" t="s">
        <v>4554</v>
      </c>
      <c r="S684" s="4" t="s">
        <v>4692</v>
      </c>
      <c r="T684" s="4" t="s">
        <v>4558</v>
      </c>
      <c r="U684" s="4" t="s">
        <v>4554</v>
      </c>
      <c r="V684" s="4" t="s">
        <v>4554</v>
      </c>
      <c r="W684" s="4" t="s">
        <v>4559</v>
      </c>
      <c r="X684" s="4" t="s">
        <v>9067</v>
      </c>
      <c r="Y684" s="5">
        <f t="shared" si="1"/>
        <v>0.00009259259259</v>
      </c>
      <c r="Z684" s="4">
        <f t="shared" si="2"/>
        <v>672</v>
      </c>
    </row>
    <row r="685" ht="15.75" customHeight="1">
      <c r="A685" s="4" t="s">
        <v>15028</v>
      </c>
      <c r="B685" s="4" t="s">
        <v>15029</v>
      </c>
      <c r="C685" s="4" t="s">
        <v>12576</v>
      </c>
      <c r="D685" s="4" t="s">
        <v>15030</v>
      </c>
      <c r="E685" s="4" t="s">
        <v>4554</v>
      </c>
      <c r="F685" s="4" t="s">
        <v>4554</v>
      </c>
      <c r="G685" s="4" t="s">
        <v>4554</v>
      </c>
      <c r="H685" s="4" t="s">
        <v>539</v>
      </c>
      <c r="I685" s="4" t="s">
        <v>179</v>
      </c>
      <c r="J685" s="4" t="s">
        <v>332</v>
      </c>
      <c r="K685" s="4" t="s">
        <v>3057</v>
      </c>
      <c r="L685" s="4" t="s">
        <v>3197</v>
      </c>
      <c r="M685" s="4" t="s">
        <v>3039</v>
      </c>
      <c r="N685" s="4" t="s">
        <v>83</v>
      </c>
      <c r="O685" s="4" t="s">
        <v>4554</v>
      </c>
      <c r="P685" s="4" t="s">
        <v>4554</v>
      </c>
      <c r="Q685" s="4" t="s">
        <v>4556</v>
      </c>
      <c r="R685" s="4" t="s">
        <v>4554</v>
      </c>
      <c r="S685" s="4" t="s">
        <v>4692</v>
      </c>
      <c r="T685" s="4" t="s">
        <v>4558</v>
      </c>
      <c r="U685" s="4" t="s">
        <v>4554</v>
      </c>
      <c r="V685" s="4" t="s">
        <v>4554</v>
      </c>
      <c r="W685" s="4" t="s">
        <v>4559</v>
      </c>
      <c r="X685" s="4" t="s">
        <v>15031</v>
      </c>
      <c r="Y685" s="5">
        <f t="shared" si="1"/>
        <v>0.00009259259259</v>
      </c>
      <c r="Z685" s="4">
        <f t="shared" si="2"/>
        <v>672</v>
      </c>
    </row>
    <row r="686" ht="15.75" customHeight="1">
      <c r="A686" s="4" t="s">
        <v>15032</v>
      </c>
      <c r="B686" s="4" t="s">
        <v>15033</v>
      </c>
      <c r="C686" s="4" t="s">
        <v>12576</v>
      </c>
      <c r="D686" s="4" t="s">
        <v>15034</v>
      </c>
      <c r="E686" s="4" t="s">
        <v>4554</v>
      </c>
      <c r="F686" s="4" t="s">
        <v>4554</v>
      </c>
      <c r="G686" s="4" t="s">
        <v>4554</v>
      </c>
      <c r="H686" s="4" t="s">
        <v>452</v>
      </c>
      <c r="I686" s="4" t="s">
        <v>200</v>
      </c>
      <c r="J686" s="4" t="s">
        <v>275</v>
      </c>
      <c r="K686" s="4" t="s">
        <v>188</v>
      </c>
      <c r="L686" s="4" t="s">
        <v>77</v>
      </c>
      <c r="M686" s="4" t="s">
        <v>3116</v>
      </c>
      <c r="N686" s="4" t="s">
        <v>3259</v>
      </c>
      <c r="O686" s="4" t="s">
        <v>4554</v>
      </c>
      <c r="P686" s="4" t="s">
        <v>4554</v>
      </c>
      <c r="Q686" s="4" t="s">
        <v>4556</v>
      </c>
      <c r="R686" s="4" t="s">
        <v>4554</v>
      </c>
      <c r="S686" s="4" t="s">
        <v>4692</v>
      </c>
      <c r="T686" s="4" t="s">
        <v>4558</v>
      </c>
      <c r="U686" s="4" t="s">
        <v>4554</v>
      </c>
      <c r="V686" s="4" t="s">
        <v>4554</v>
      </c>
      <c r="W686" s="4" t="s">
        <v>4559</v>
      </c>
      <c r="X686" s="4" t="s">
        <v>9079</v>
      </c>
      <c r="Y686" s="5">
        <f t="shared" si="1"/>
        <v>0.00009259259259</v>
      </c>
      <c r="Z686" s="4">
        <f t="shared" si="2"/>
        <v>672</v>
      </c>
    </row>
    <row r="687" ht="15.75" customHeight="1">
      <c r="A687" s="4" t="s">
        <v>15035</v>
      </c>
      <c r="B687" s="4" t="s">
        <v>15036</v>
      </c>
      <c r="C687" s="4" t="s">
        <v>12576</v>
      </c>
      <c r="D687" s="4" t="s">
        <v>15037</v>
      </c>
      <c r="E687" s="4" t="s">
        <v>4554</v>
      </c>
      <c r="F687" s="4" t="s">
        <v>4554</v>
      </c>
      <c r="G687" s="4" t="s">
        <v>4554</v>
      </c>
      <c r="H687" s="4" t="s">
        <v>4864</v>
      </c>
      <c r="I687" s="4" t="s">
        <v>4687</v>
      </c>
      <c r="J687" s="4" t="s">
        <v>11968</v>
      </c>
      <c r="K687" s="4" t="s">
        <v>3057</v>
      </c>
      <c r="L687" s="4" t="s">
        <v>246</v>
      </c>
      <c r="M687" s="4" t="s">
        <v>3116</v>
      </c>
      <c r="N687" s="4" t="s">
        <v>148</v>
      </c>
      <c r="O687" s="4" t="s">
        <v>4554</v>
      </c>
      <c r="P687" s="4" t="s">
        <v>4554</v>
      </c>
      <c r="Q687" s="4" t="s">
        <v>4556</v>
      </c>
      <c r="R687" s="4" t="s">
        <v>4554</v>
      </c>
      <c r="S687" s="4" t="s">
        <v>4692</v>
      </c>
      <c r="T687" s="4" t="s">
        <v>4558</v>
      </c>
      <c r="U687" s="4" t="s">
        <v>4554</v>
      </c>
      <c r="V687" s="4" t="s">
        <v>4554</v>
      </c>
      <c r="W687" s="4" t="s">
        <v>4559</v>
      </c>
      <c r="X687" s="4" t="s">
        <v>1899</v>
      </c>
      <c r="Y687" s="5">
        <f t="shared" si="1"/>
        <v>0.0001041666667</v>
      </c>
      <c r="Z687" s="4">
        <f t="shared" si="2"/>
        <v>672</v>
      </c>
    </row>
    <row r="688" ht="15.75" customHeight="1">
      <c r="A688" s="4" t="s">
        <v>15038</v>
      </c>
      <c r="B688" s="4" t="s">
        <v>15039</v>
      </c>
      <c r="C688" s="4" t="s">
        <v>12576</v>
      </c>
      <c r="D688" s="4" t="s">
        <v>15040</v>
      </c>
      <c r="E688" s="4" t="s">
        <v>4554</v>
      </c>
      <c r="F688" s="4" t="s">
        <v>4554</v>
      </c>
      <c r="G688" s="4" t="s">
        <v>4554</v>
      </c>
      <c r="H688" s="4" t="s">
        <v>377</v>
      </c>
      <c r="I688" s="4" t="s">
        <v>200</v>
      </c>
      <c r="J688" s="4" t="s">
        <v>2351</v>
      </c>
      <c r="K688" s="4" t="s">
        <v>188</v>
      </c>
      <c r="L688" s="4" t="s">
        <v>3648</v>
      </c>
      <c r="M688" s="4" t="s">
        <v>3116</v>
      </c>
      <c r="N688" s="4" t="s">
        <v>186</v>
      </c>
      <c r="O688" s="4" t="s">
        <v>4554</v>
      </c>
      <c r="P688" s="4" t="s">
        <v>4554</v>
      </c>
      <c r="Q688" s="4" t="s">
        <v>4556</v>
      </c>
      <c r="R688" s="4" t="s">
        <v>4554</v>
      </c>
      <c r="S688" s="4" t="s">
        <v>4692</v>
      </c>
      <c r="T688" s="4" t="s">
        <v>4558</v>
      </c>
      <c r="U688" s="4" t="s">
        <v>4554</v>
      </c>
      <c r="V688" s="4" t="s">
        <v>4554</v>
      </c>
      <c r="W688" s="4" t="s">
        <v>4559</v>
      </c>
      <c r="X688" s="4" t="s">
        <v>15041</v>
      </c>
      <c r="Y688" s="5">
        <f t="shared" si="1"/>
        <v>0.00009259259259</v>
      </c>
      <c r="Z688" s="4">
        <f t="shared" si="2"/>
        <v>672</v>
      </c>
    </row>
    <row r="689" ht="15.75" customHeight="1">
      <c r="A689" s="4" t="s">
        <v>15042</v>
      </c>
      <c r="B689" s="4" t="s">
        <v>15043</v>
      </c>
      <c r="C689" s="4" t="s">
        <v>12576</v>
      </c>
      <c r="D689" s="4" t="s">
        <v>15044</v>
      </c>
      <c r="E689" s="4" t="s">
        <v>4554</v>
      </c>
      <c r="F689" s="4" t="s">
        <v>4554</v>
      </c>
      <c r="G689" s="4" t="s">
        <v>4554</v>
      </c>
      <c r="H689" s="4" t="s">
        <v>4842</v>
      </c>
      <c r="I689" s="4" t="s">
        <v>186</v>
      </c>
      <c r="J689" s="4" t="s">
        <v>2214</v>
      </c>
      <c r="K689" s="4" t="s">
        <v>12711</v>
      </c>
      <c r="L689" s="4" t="s">
        <v>34</v>
      </c>
      <c r="M689" s="4" t="s">
        <v>190</v>
      </c>
      <c r="N689" s="4" t="s">
        <v>2214</v>
      </c>
      <c r="O689" s="4" t="s">
        <v>4554</v>
      </c>
      <c r="P689" s="4" t="s">
        <v>4554</v>
      </c>
      <c r="Q689" s="4" t="s">
        <v>4556</v>
      </c>
      <c r="R689" s="4" t="s">
        <v>4554</v>
      </c>
      <c r="S689" s="4" t="s">
        <v>4692</v>
      </c>
      <c r="T689" s="4" t="s">
        <v>4687</v>
      </c>
      <c r="U689" s="4" t="s">
        <v>4554</v>
      </c>
      <c r="V689" s="4" t="s">
        <v>4554</v>
      </c>
      <c r="W689" s="4" t="s">
        <v>4559</v>
      </c>
      <c r="X689" s="4" t="s">
        <v>15045</v>
      </c>
      <c r="Y689" s="5">
        <f t="shared" si="1"/>
        <v>0.00009259259259</v>
      </c>
      <c r="Z689" s="4">
        <f t="shared" si="2"/>
        <v>672</v>
      </c>
    </row>
    <row r="690" ht="15.75" customHeight="1">
      <c r="A690" s="4" t="s">
        <v>15046</v>
      </c>
      <c r="B690" s="4" t="s">
        <v>15047</v>
      </c>
      <c r="C690" s="4" t="s">
        <v>12576</v>
      </c>
      <c r="D690" s="4" t="s">
        <v>15048</v>
      </c>
      <c r="E690" s="4" t="s">
        <v>4554</v>
      </c>
      <c r="F690" s="4" t="s">
        <v>4554</v>
      </c>
      <c r="G690" s="4" t="s">
        <v>4554</v>
      </c>
      <c r="H690" s="4" t="s">
        <v>565</v>
      </c>
      <c r="I690" s="4" t="s">
        <v>242</v>
      </c>
      <c r="J690" s="4" t="s">
        <v>3343</v>
      </c>
      <c r="K690" s="4" t="s">
        <v>1059</v>
      </c>
      <c r="L690" s="4" t="s">
        <v>90</v>
      </c>
      <c r="M690" s="4" t="s">
        <v>3655</v>
      </c>
      <c r="N690" s="4" t="s">
        <v>145</v>
      </c>
      <c r="O690" s="4" t="s">
        <v>4554</v>
      </c>
      <c r="P690" s="4" t="s">
        <v>4554</v>
      </c>
      <c r="Q690" s="4" t="s">
        <v>4556</v>
      </c>
      <c r="R690" s="4" t="s">
        <v>4554</v>
      </c>
      <c r="S690" s="4" t="s">
        <v>4692</v>
      </c>
      <c r="T690" s="4" t="s">
        <v>4558</v>
      </c>
      <c r="U690" s="4" t="s">
        <v>4554</v>
      </c>
      <c r="V690" s="4" t="s">
        <v>4554</v>
      </c>
      <c r="W690" s="4" t="s">
        <v>4559</v>
      </c>
      <c r="X690" s="4" t="s">
        <v>1904</v>
      </c>
      <c r="Y690" s="5">
        <f t="shared" si="1"/>
        <v>0.0001851851852</v>
      </c>
      <c r="Z690" s="4">
        <f t="shared" si="2"/>
        <v>672</v>
      </c>
    </row>
    <row r="691" ht="15.75" customHeight="1">
      <c r="A691" s="4" t="s">
        <v>15049</v>
      </c>
      <c r="B691" s="4" t="s">
        <v>15050</v>
      </c>
      <c r="C691" s="4" t="s">
        <v>12576</v>
      </c>
      <c r="D691" s="4" t="s">
        <v>15051</v>
      </c>
      <c r="E691" s="4" t="s">
        <v>4554</v>
      </c>
      <c r="F691" s="4" t="s">
        <v>4554</v>
      </c>
      <c r="G691" s="4" t="s">
        <v>4554</v>
      </c>
      <c r="H691" s="4" t="s">
        <v>469</v>
      </c>
      <c r="I691" s="4" t="s">
        <v>228</v>
      </c>
      <c r="J691" s="4" t="s">
        <v>315</v>
      </c>
      <c r="K691" s="4" t="s">
        <v>1059</v>
      </c>
      <c r="L691" s="4" t="s">
        <v>41</v>
      </c>
      <c r="M691" s="4" t="s">
        <v>3655</v>
      </c>
      <c r="N691" s="4" t="s">
        <v>2271</v>
      </c>
      <c r="O691" s="4" t="s">
        <v>4554</v>
      </c>
      <c r="P691" s="4" t="s">
        <v>4554</v>
      </c>
      <c r="Q691" s="4" t="s">
        <v>4556</v>
      </c>
      <c r="R691" s="4" t="s">
        <v>4554</v>
      </c>
      <c r="S691" s="4" t="s">
        <v>4692</v>
      </c>
      <c r="T691" s="4" t="s">
        <v>4558</v>
      </c>
      <c r="U691" s="4" t="s">
        <v>4554</v>
      </c>
      <c r="V691" s="4" t="s">
        <v>4554</v>
      </c>
      <c r="W691" s="4" t="s">
        <v>4559</v>
      </c>
      <c r="X691" s="4" t="s">
        <v>15052</v>
      </c>
      <c r="Y691" s="5">
        <f t="shared" si="1"/>
        <v>0.00009259259259</v>
      </c>
      <c r="Z691" s="4">
        <f t="shared" si="2"/>
        <v>672</v>
      </c>
    </row>
    <row r="692" ht="15.75" customHeight="1">
      <c r="A692" s="4" t="s">
        <v>15053</v>
      </c>
      <c r="B692" s="4" t="s">
        <v>15054</v>
      </c>
      <c r="C692" s="4" t="s">
        <v>12576</v>
      </c>
      <c r="D692" s="4" t="s">
        <v>15055</v>
      </c>
      <c r="E692" s="4" t="s">
        <v>4554</v>
      </c>
      <c r="F692" s="4" t="s">
        <v>4554</v>
      </c>
      <c r="G692" s="4" t="s">
        <v>4554</v>
      </c>
      <c r="H692" s="4" t="s">
        <v>456</v>
      </c>
      <c r="I692" s="4" t="s">
        <v>186</v>
      </c>
      <c r="J692" s="4" t="s">
        <v>187</v>
      </c>
      <c r="K692" s="4" t="s">
        <v>188</v>
      </c>
      <c r="L692" s="4" t="s">
        <v>189</v>
      </c>
      <c r="M692" s="4" t="s">
        <v>190</v>
      </c>
      <c r="N692" s="4" t="s">
        <v>1506</v>
      </c>
      <c r="O692" s="4" t="s">
        <v>4554</v>
      </c>
      <c r="P692" s="4" t="s">
        <v>4554</v>
      </c>
      <c r="Q692" s="4" t="s">
        <v>4556</v>
      </c>
      <c r="R692" s="4" t="s">
        <v>4554</v>
      </c>
      <c r="S692" s="4" t="s">
        <v>4692</v>
      </c>
      <c r="T692" s="4" t="s">
        <v>4558</v>
      </c>
      <c r="U692" s="4" t="s">
        <v>4554</v>
      </c>
      <c r="V692" s="4" t="s">
        <v>4554</v>
      </c>
      <c r="W692" s="4" t="s">
        <v>4559</v>
      </c>
      <c r="X692" s="4" t="s">
        <v>15056</v>
      </c>
      <c r="Y692" s="5">
        <f t="shared" si="1"/>
        <v>0.00009259259259</v>
      </c>
      <c r="Z692" s="4">
        <f t="shared" si="2"/>
        <v>672</v>
      </c>
    </row>
    <row r="693" ht="15.75" customHeight="1">
      <c r="A693" s="4" t="s">
        <v>15057</v>
      </c>
      <c r="B693" s="4" t="s">
        <v>15058</v>
      </c>
      <c r="C693" s="4" t="s">
        <v>12576</v>
      </c>
      <c r="D693" s="4" t="s">
        <v>15059</v>
      </c>
      <c r="E693" s="4" t="s">
        <v>4554</v>
      </c>
      <c r="F693" s="4" t="s">
        <v>4554</v>
      </c>
      <c r="G693" s="4" t="s">
        <v>4554</v>
      </c>
      <c r="H693" s="4" t="s">
        <v>391</v>
      </c>
      <c r="I693" s="4" t="s">
        <v>179</v>
      </c>
      <c r="J693" s="4" t="s">
        <v>1781</v>
      </c>
      <c r="K693" s="4" t="s">
        <v>3057</v>
      </c>
      <c r="L693" s="4" t="s">
        <v>3197</v>
      </c>
      <c r="M693" s="4" t="s">
        <v>3039</v>
      </c>
      <c r="N693" s="4" t="s">
        <v>35</v>
      </c>
      <c r="O693" s="4" t="s">
        <v>4554</v>
      </c>
      <c r="P693" s="4" t="s">
        <v>4554</v>
      </c>
      <c r="Q693" s="4" t="s">
        <v>4556</v>
      </c>
      <c r="R693" s="4" t="s">
        <v>4554</v>
      </c>
      <c r="S693" s="4" t="s">
        <v>4692</v>
      </c>
      <c r="T693" s="4" t="s">
        <v>4558</v>
      </c>
      <c r="U693" s="4" t="s">
        <v>4554</v>
      </c>
      <c r="V693" s="4" t="s">
        <v>4554</v>
      </c>
      <c r="W693" s="4" t="s">
        <v>4559</v>
      </c>
      <c r="X693" s="4" t="s">
        <v>9123</v>
      </c>
      <c r="Y693" s="5">
        <f t="shared" si="1"/>
        <v>0.00009259259259</v>
      </c>
      <c r="Z693" s="4">
        <f t="shared" si="2"/>
        <v>672</v>
      </c>
    </row>
    <row r="694" ht="15.75" customHeight="1">
      <c r="A694" s="4" t="s">
        <v>15060</v>
      </c>
      <c r="B694" s="4" t="s">
        <v>15061</v>
      </c>
      <c r="C694" s="4" t="s">
        <v>12576</v>
      </c>
      <c r="D694" s="4" t="s">
        <v>15062</v>
      </c>
      <c r="E694" s="4" t="s">
        <v>4554</v>
      </c>
      <c r="F694" s="4" t="s">
        <v>4554</v>
      </c>
      <c r="G694" s="4" t="s">
        <v>4554</v>
      </c>
      <c r="H694" s="4" t="s">
        <v>456</v>
      </c>
      <c r="I694" s="4" t="s">
        <v>186</v>
      </c>
      <c r="J694" s="4" t="s">
        <v>187</v>
      </c>
      <c r="K694" s="4" t="s">
        <v>188</v>
      </c>
      <c r="L694" s="4" t="s">
        <v>189</v>
      </c>
      <c r="M694" s="4" t="s">
        <v>190</v>
      </c>
      <c r="N694" s="4" t="s">
        <v>2276</v>
      </c>
      <c r="O694" s="4" t="s">
        <v>4554</v>
      </c>
      <c r="P694" s="4" t="s">
        <v>4554</v>
      </c>
      <c r="Q694" s="4" t="s">
        <v>4556</v>
      </c>
      <c r="R694" s="4" t="s">
        <v>4554</v>
      </c>
      <c r="S694" s="4" t="s">
        <v>4692</v>
      </c>
      <c r="T694" s="4" t="s">
        <v>4687</v>
      </c>
      <c r="U694" s="4" t="s">
        <v>4554</v>
      </c>
      <c r="V694" s="4" t="s">
        <v>4554</v>
      </c>
      <c r="W694" s="4" t="s">
        <v>4559</v>
      </c>
      <c r="X694" s="4" t="s">
        <v>15063</v>
      </c>
      <c r="Y694" s="5">
        <f t="shared" si="1"/>
        <v>0.00009259259259</v>
      </c>
      <c r="Z694" s="4">
        <f t="shared" si="2"/>
        <v>672</v>
      </c>
    </row>
    <row r="695" ht="15.75" customHeight="1">
      <c r="A695" s="4" t="s">
        <v>15064</v>
      </c>
      <c r="B695" s="4" t="s">
        <v>15065</v>
      </c>
      <c r="C695" s="4" t="s">
        <v>12576</v>
      </c>
      <c r="D695" s="4" t="s">
        <v>15066</v>
      </c>
      <c r="E695" s="4" t="s">
        <v>4554</v>
      </c>
      <c r="F695" s="4" t="s">
        <v>4554</v>
      </c>
      <c r="G695" s="4" t="s">
        <v>4554</v>
      </c>
      <c r="H695" s="4" t="s">
        <v>4864</v>
      </c>
      <c r="I695" s="4" t="s">
        <v>4687</v>
      </c>
      <c r="J695" s="4" t="s">
        <v>11968</v>
      </c>
      <c r="K695" s="4" t="s">
        <v>3057</v>
      </c>
      <c r="L695" s="4" t="s">
        <v>246</v>
      </c>
      <c r="M695" s="4" t="s">
        <v>3116</v>
      </c>
      <c r="N695" s="4" t="s">
        <v>186</v>
      </c>
      <c r="O695" s="4" t="s">
        <v>4554</v>
      </c>
      <c r="P695" s="4" t="s">
        <v>4554</v>
      </c>
      <c r="Q695" s="4" t="s">
        <v>4556</v>
      </c>
      <c r="R695" s="4" t="s">
        <v>4554</v>
      </c>
      <c r="S695" s="4" t="s">
        <v>4692</v>
      </c>
      <c r="T695" s="4" t="s">
        <v>4558</v>
      </c>
      <c r="U695" s="4" t="s">
        <v>4554</v>
      </c>
      <c r="V695" s="4" t="s">
        <v>4554</v>
      </c>
      <c r="W695" s="4" t="s">
        <v>4559</v>
      </c>
      <c r="X695" s="4" t="s">
        <v>15067</v>
      </c>
      <c r="Y695" s="5">
        <f t="shared" si="1"/>
        <v>0.0001041666667</v>
      </c>
      <c r="Z695" s="4">
        <f t="shared" si="2"/>
        <v>672</v>
      </c>
    </row>
    <row r="696" ht="15.75" customHeight="1">
      <c r="A696" s="4" t="s">
        <v>15068</v>
      </c>
      <c r="B696" s="4" t="s">
        <v>15069</v>
      </c>
      <c r="C696" s="4" t="s">
        <v>12576</v>
      </c>
      <c r="D696" s="4" t="s">
        <v>15070</v>
      </c>
      <c r="E696" s="4" t="s">
        <v>4554</v>
      </c>
      <c r="F696" s="4" t="s">
        <v>4554</v>
      </c>
      <c r="G696" s="4" t="s">
        <v>4554</v>
      </c>
      <c r="H696" s="4" t="s">
        <v>521</v>
      </c>
      <c r="I696" s="4" t="s">
        <v>216</v>
      </c>
      <c r="J696" s="4" t="s">
        <v>1863</v>
      </c>
      <c r="K696" s="4" t="s">
        <v>12711</v>
      </c>
      <c r="L696" s="4" t="s">
        <v>34</v>
      </c>
      <c r="M696" s="4" t="s">
        <v>190</v>
      </c>
      <c r="N696" s="4" t="s">
        <v>269</v>
      </c>
      <c r="O696" s="4" t="s">
        <v>4554</v>
      </c>
      <c r="P696" s="4" t="s">
        <v>4554</v>
      </c>
      <c r="Q696" s="4" t="s">
        <v>4556</v>
      </c>
      <c r="R696" s="4" t="s">
        <v>4554</v>
      </c>
      <c r="S696" s="4" t="s">
        <v>4692</v>
      </c>
      <c r="T696" s="4" t="s">
        <v>4558</v>
      </c>
      <c r="U696" s="4" t="s">
        <v>4554</v>
      </c>
      <c r="V696" s="4" t="s">
        <v>4554</v>
      </c>
      <c r="W696" s="4" t="s">
        <v>4559</v>
      </c>
      <c r="X696" s="4" t="s">
        <v>9143</v>
      </c>
      <c r="Y696" s="5">
        <f t="shared" si="1"/>
        <v>0.00009259259259</v>
      </c>
      <c r="Z696" s="4">
        <f t="shared" si="2"/>
        <v>672</v>
      </c>
    </row>
    <row r="697" ht="15.75" customHeight="1">
      <c r="A697" s="4" t="s">
        <v>15071</v>
      </c>
      <c r="B697" s="4" t="s">
        <v>15072</v>
      </c>
      <c r="C697" s="4" t="s">
        <v>12576</v>
      </c>
      <c r="D697" s="4" t="s">
        <v>15073</v>
      </c>
      <c r="E697" s="4" t="s">
        <v>4554</v>
      </c>
      <c r="F697" s="4" t="s">
        <v>4554</v>
      </c>
      <c r="G697" s="4" t="s">
        <v>4554</v>
      </c>
      <c r="H697" s="4" t="s">
        <v>4825</v>
      </c>
      <c r="I697" s="4" t="s">
        <v>228</v>
      </c>
      <c r="J697" s="4" t="s">
        <v>3343</v>
      </c>
      <c r="K697" s="4" t="s">
        <v>1059</v>
      </c>
      <c r="L697" s="4" t="s">
        <v>62</v>
      </c>
      <c r="M697" s="4" t="s">
        <v>3655</v>
      </c>
      <c r="N697" s="4" t="s">
        <v>228</v>
      </c>
      <c r="O697" s="4" t="s">
        <v>4554</v>
      </c>
      <c r="P697" s="4" t="s">
        <v>4554</v>
      </c>
      <c r="Q697" s="4" t="s">
        <v>4556</v>
      </c>
      <c r="R697" s="4" t="s">
        <v>4554</v>
      </c>
      <c r="S697" s="4" t="s">
        <v>4692</v>
      </c>
      <c r="T697" s="4" t="s">
        <v>4558</v>
      </c>
      <c r="U697" s="4" t="s">
        <v>4554</v>
      </c>
      <c r="V697" s="4" t="s">
        <v>4554</v>
      </c>
      <c r="W697" s="4" t="s">
        <v>4559</v>
      </c>
      <c r="X697" s="4" t="s">
        <v>15074</v>
      </c>
      <c r="Y697" s="5">
        <f t="shared" si="1"/>
        <v>0.00009259259259</v>
      </c>
      <c r="Z697" s="4">
        <f t="shared" si="2"/>
        <v>672</v>
      </c>
    </row>
    <row r="698" ht="15.75" customHeight="1">
      <c r="A698" s="4" t="s">
        <v>15075</v>
      </c>
      <c r="B698" s="4" t="s">
        <v>15076</v>
      </c>
      <c r="C698" s="4" t="s">
        <v>12576</v>
      </c>
      <c r="D698" s="4" t="s">
        <v>15077</v>
      </c>
      <c r="E698" s="4" t="s">
        <v>4554</v>
      </c>
      <c r="F698" s="4" t="s">
        <v>4554</v>
      </c>
      <c r="G698" s="4" t="s">
        <v>4554</v>
      </c>
      <c r="H698" s="4" t="s">
        <v>817</v>
      </c>
      <c r="I698" s="4" t="s">
        <v>221</v>
      </c>
      <c r="J698" s="4" t="s">
        <v>291</v>
      </c>
      <c r="K698" s="4" t="s">
        <v>12711</v>
      </c>
      <c r="L698" s="4" t="s">
        <v>49</v>
      </c>
      <c r="M698" s="4" t="s">
        <v>190</v>
      </c>
      <c r="N698" s="4" t="s">
        <v>118</v>
      </c>
      <c r="O698" s="4" t="s">
        <v>4554</v>
      </c>
      <c r="P698" s="4" t="s">
        <v>4554</v>
      </c>
      <c r="Q698" s="4" t="s">
        <v>4556</v>
      </c>
      <c r="R698" s="4" t="s">
        <v>4554</v>
      </c>
      <c r="S698" s="4" t="s">
        <v>4692</v>
      </c>
      <c r="T698" s="4" t="s">
        <v>4558</v>
      </c>
      <c r="U698" s="4" t="s">
        <v>4554</v>
      </c>
      <c r="V698" s="4" t="s">
        <v>4554</v>
      </c>
      <c r="W698" s="4" t="s">
        <v>4559</v>
      </c>
      <c r="X698" s="4" t="s">
        <v>15078</v>
      </c>
      <c r="Y698" s="5">
        <f t="shared" si="1"/>
        <v>0.00009259259259</v>
      </c>
      <c r="Z698" s="4">
        <f t="shared" si="2"/>
        <v>672</v>
      </c>
    </row>
    <row r="699" ht="15.75" customHeight="1">
      <c r="A699" s="4" t="s">
        <v>15079</v>
      </c>
      <c r="B699" s="4" t="s">
        <v>15080</v>
      </c>
      <c r="C699" s="4" t="s">
        <v>12576</v>
      </c>
      <c r="D699" s="4" t="s">
        <v>15081</v>
      </c>
      <c r="E699" s="4" t="s">
        <v>4554</v>
      </c>
      <c r="F699" s="4" t="s">
        <v>4554</v>
      </c>
      <c r="G699" s="4" t="s">
        <v>4554</v>
      </c>
      <c r="H699" s="4" t="s">
        <v>309</v>
      </c>
      <c r="I699" s="4" t="s">
        <v>216</v>
      </c>
      <c r="J699" s="4" t="s">
        <v>1801</v>
      </c>
      <c r="K699" s="4" t="s">
        <v>12711</v>
      </c>
      <c r="L699" s="4" t="s">
        <v>12650</v>
      </c>
      <c r="M699" s="4" t="s">
        <v>190</v>
      </c>
      <c r="N699" s="4" t="s">
        <v>40</v>
      </c>
      <c r="O699" s="4" t="s">
        <v>4554</v>
      </c>
      <c r="P699" s="4" t="s">
        <v>4554</v>
      </c>
      <c r="Q699" s="4" t="s">
        <v>4556</v>
      </c>
      <c r="R699" s="4" t="s">
        <v>4554</v>
      </c>
      <c r="S699" s="4" t="s">
        <v>4692</v>
      </c>
      <c r="T699" s="4" t="s">
        <v>4558</v>
      </c>
      <c r="U699" s="4" t="s">
        <v>4554</v>
      </c>
      <c r="V699" s="4" t="s">
        <v>4554</v>
      </c>
      <c r="W699" s="4" t="s">
        <v>4559</v>
      </c>
      <c r="X699" s="4" t="s">
        <v>1920</v>
      </c>
      <c r="Y699" s="5">
        <f t="shared" si="1"/>
        <v>0.0001851851852</v>
      </c>
      <c r="Z699" s="4">
        <f t="shared" si="2"/>
        <v>672</v>
      </c>
    </row>
    <row r="700" ht="15.75" customHeight="1">
      <c r="A700" s="4" t="s">
        <v>15082</v>
      </c>
      <c r="B700" s="4" t="s">
        <v>15083</v>
      </c>
      <c r="C700" s="4" t="s">
        <v>12576</v>
      </c>
      <c r="D700" s="4" t="s">
        <v>15084</v>
      </c>
      <c r="E700" s="4" t="s">
        <v>4554</v>
      </c>
      <c r="F700" s="4" t="s">
        <v>4554</v>
      </c>
      <c r="G700" s="4" t="s">
        <v>4554</v>
      </c>
      <c r="H700" s="4" t="s">
        <v>437</v>
      </c>
      <c r="I700" s="4" t="s">
        <v>186</v>
      </c>
      <c r="J700" s="4" t="s">
        <v>2214</v>
      </c>
      <c r="K700" s="4" t="s">
        <v>12711</v>
      </c>
      <c r="L700" s="4" t="s">
        <v>26</v>
      </c>
      <c r="M700" s="4" t="s">
        <v>190</v>
      </c>
      <c r="N700" s="4" t="s">
        <v>118</v>
      </c>
      <c r="O700" s="4" t="s">
        <v>4554</v>
      </c>
      <c r="P700" s="4" t="s">
        <v>4554</v>
      </c>
      <c r="Q700" s="4" t="s">
        <v>4556</v>
      </c>
      <c r="R700" s="4" t="s">
        <v>4554</v>
      </c>
      <c r="S700" s="4" t="s">
        <v>4692</v>
      </c>
      <c r="T700" s="4" t="s">
        <v>4558</v>
      </c>
      <c r="U700" s="4" t="s">
        <v>4554</v>
      </c>
      <c r="V700" s="4" t="s">
        <v>4554</v>
      </c>
      <c r="W700" s="4" t="s">
        <v>4559</v>
      </c>
      <c r="X700" s="4" t="s">
        <v>1923</v>
      </c>
      <c r="Y700" s="5">
        <f t="shared" si="1"/>
        <v>0.00009259259259</v>
      </c>
      <c r="Z700" s="4">
        <f t="shared" si="2"/>
        <v>672</v>
      </c>
    </row>
    <row r="701" ht="15.75" customHeight="1">
      <c r="A701" s="4" t="s">
        <v>15085</v>
      </c>
      <c r="B701" s="4" t="s">
        <v>15086</v>
      </c>
      <c r="C701" s="4" t="s">
        <v>12576</v>
      </c>
      <c r="D701" s="4" t="s">
        <v>15087</v>
      </c>
      <c r="E701" s="4" t="s">
        <v>4554</v>
      </c>
      <c r="F701" s="4" t="s">
        <v>4554</v>
      </c>
      <c r="G701" s="4" t="s">
        <v>4554</v>
      </c>
      <c r="H701" s="4" t="s">
        <v>521</v>
      </c>
      <c r="I701" s="4" t="s">
        <v>216</v>
      </c>
      <c r="J701" s="4" t="s">
        <v>1863</v>
      </c>
      <c r="K701" s="4" t="s">
        <v>12711</v>
      </c>
      <c r="L701" s="4" t="s">
        <v>34</v>
      </c>
      <c r="M701" s="4" t="s">
        <v>190</v>
      </c>
      <c r="N701" s="4" t="s">
        <v>228</v>
      </c>
      <c r="O701" s="4" t="s">
        <v>4554</v>
      </c>
      <c r="P701" s="4" t="s">
        <v>4554</v>
      </c>
      <c r="Q701" s="4" t="s">
        <v>4556</v>
      </c>
      <c r="R701" s="4" t="s">
        <v>4554</v>
      </c>
      <c r="S701" s="4" t="s">
        <v>4692</v>
      </c>
      <c r="T701" s="4" t="s">
        <v>4558</v>
      </c>
      <c r="U701" s="4" t="s">
        <v>4554</v>
      </c>
      <c r="V701" s="4" t="s">
        <v>4554</v>
      </c>
      <c r="W701" s="4" t="s">
        <v>4559</v>
      </c>
      <c r="X701" s="4" t="s">
        <v>15088</v>
      </c>
      <c r="Y701" s="5">
        <f t="shared" si="1"/>
        <v>0.00009259259259</v>
      </c>
      <c r="Z701" s="4">
        <f t="shared" si="2"/>
        <v>672</v>
      </c>
    </row>
    <row r="702" ht="15.75" customHeight="1">
      <c r="A702" s="4" t="s">
        <v>15089</v>
      </c>
      <c r="B702" s="4" t="s">
        <v>15090</v>
      </c>
      <c r="C702" s="4" t="s">
        <v>12576</v>
      </c>
      <c r="D702" s="4" t="s">
        <v>15091</v>
      </c>
      <c r="E702" s="4" t="s">
        <v>4554</v>
      </c>
      <c r="F702" s="4" t="s">
        <v>4554</v>
      </c>
      <c r="G702" s="4" t="s">
        <v>4554</v>
      </c>
      <c r="H702" s="4" t="s">
        <v>309</v>
      </c>
      <c r="I702" s="4" t="s">
        <v>216</v>
      </c>
      <c r="J702" s="4" t="s">
        <v>1801</v>
      </c>
      <c r="K702" s="4" t="s">
        <v>12711</v>
      </c>
      <c r="L702" s="4" t="s">
        <v>12650</v>
      </c>
      <c r="M702" s="4" t="s">
        <v>190</v>
      </c>
      <c r="N702" s="4" t="s">
        <v>131</v>
      </c>
      <c r="O702" s="4" t="s">
        <v>4554</v>
      </c>
      <c r="P702" s="4" t="s">
        <v>4554</v>
      </c>
      <c r="Q702" s="4" t="s">
        <v>4556</v>
      </c>
      <c r="R702" s="4" t="s">
        <v>4554</v>
      </c>
      <c r="S702" s="4" t="s">
        <v>4692</v>
      </c>
      <c r="T702" s="4" t="s">
        <v>4558</v>
      </c>
      <c r="U702" s="4" t="s">
        <v>4554</v>
      </c>
      <c r="V702" s="4" t="s">
        <v>4554</v>
      </c>
      <c r="W702" s="4" t="s">
        <v>4559</v>
      </c>
      <c r="X702" s="4" t="s">
        <v>9179</v>
      </c>
      <c r="Y702" s="5">
        <f t="shared" si="1"/>
        <v>0.0001041666667</v>
      </c>
      <c r="Z702" s="4">
        <f t="shared" si="2"/>
        <v>672</v>
      </c>
    </row>
    <row r="703" ht="15.75" customHeight="1">
      <c r="A703" s="4" t="s">
        <v>15092</v>
      </c>
      <c r="B703" s="4" t="s">
        <v>15093</v>
      </c>
      <c r="C703" s="4" t="s">
        <v>12576</v>
      </c>
      <c r="D703" s="4" t="s">
        <v>15094</v>
      </c>
      <c r="E703" s="4" t="s">
        <v>4554</v>
      </c>
      <c r="F703" s="4" t="s">
        <v>4554</v>
      </c>
      <c r="G703" s="4" t="s">
        <v>4554</v>
      </c>
      <c r="H703" s="4" t="s">
        <v>377</v>
      </c>
      <c r="I703" s="4" t="s">
        <v>200</v>
      </c>
      <c r="J703" s="4" t="s">
        <v>2351</v>
      </c>
      <c r="K703" s="4" t="s">
        <v>188</v>
      </c>
      <c r="L703" s="4" t="s">
        <v>3648</v>
      </c>
      <c r="M703" s="4" t="s">
        <v>3116</v>
      </c>
      <c r="N703" s="4" t="s">
        <v>58</v>
      </c>
      <c r="O703" s="4" t="s">
        <v>4554</v>
      </c>
      <c r="P703" s="4" t="s">
        <v>4554</v>
      </c>
      <c r="Q703" s="4" t="s">
        <v>4556</v>
      </c>
      <c r="R703" s="4" t="s">
        <v>4554</v>
      </c>
      <c r="S703" s="4" t="s">
        <v>4692</v>
      </c>
      <c r="T703" s="4" t="s">
        <v>4558</v>
      </c>
      <c r="U703" s="4" t="s">
        <v>4554</v>
      </c>
      <c r="V703" s="4" t="s">
        <v>4554</v>
      </c>
      <c r="W703" s="4" t="s">
        <v>4559</v>
      </c>
      <c r="X703" s="4" t="s">
        <v>1928</v>
      </c>
      <c r="Y703" s="5">
        <f t="shared" si="1"/>
        <v>0.0001851851852</v>
      </c>
      <c r="Z703" s="4">
        <f t="shared" si="2"/>
        <v>672</v>
      </c>
    </row>
    <row r="704" ht="15.75" customHeight="1">
      <c r="A704" s="4" t="s">
        <v>15095</v>
      </c>
      <c r="B704" s="4" t="s">
        <v>15096</v>
      </c>
      <c r="C704" s="4" t="s">
        <v>12576</v>
      </c>
      <c r="D704" s="4" t="s">
        <v>15097</v>
      </c>
      <c r="E704" s="4" t="s">
        <v>4554</v>
      </c>
      <c r="F704" s="4" t="s">
        <v>4554</v>
      </c>
      <c r="G704" s="4" t="s">
        <v>4554</v>
      </c>
      <c r="H704" s="4" t="s">
        <v>437</v>
      </c>
      <c r="I704" s="4" t="s">
        <v>186</v>
      </c>
      <c r="J704" s="4" t="s">
        <v>2214</v>
      </c>
      <c r="K704" s="4" t="s">
        <v>12711</v>
      </c>
      <c r="L704" s="4" t="s">
        <v>26</v>
      </c>
      <c r="M704" s="4" t="s">
        <v>190</v>
      </c>
      <c r="N704" s="4" t="s">
        <v>54</v>
      </c>
      <c r="O704" s="4" t="s">
        <v>4554</v>
      </c>
      <c r="P704" s="4" t="s">
        <v>4554</v>
      </c>
      <c r="Q704" s="4" t="s">
        <v>4556</v>
      </c>
      <c r="R704" s="4" t="s">
        <v>4554</v>
      </c>
      <c r="S704" s="4" t="s">
        <v>4692</v>
      </c>
      <c r="T704" s="4" t="s">
        <v>4558</v>
      </c>
      <c r="U704" s="4" t="s">
        <v>4554</v>
      </c>
      <c r="V704" s="4" t="s">
        <v>4554</v>
      </c>
      <c r="W704" s="4" t="s">
        <v>4559</v>
      </c>
      <c r="X704" s="4" t="s">
        <v>9195</v>
      </c>
      <c r="Y704" s="5">
        <f t="shared" si="1"/>
        <v>0.00009259259259</v>
      </c>
      <c r="Z704" s="4">
        <f t="shared" si="2"/>
        <v>672</v>
      </c>
    </row>
    <row r="705" ht="15.75" customHeight="1">
      <c r="A705" s="4" t="s">
        <v>15098</v>
      </c>
      <c r="B705" s="4" t="s">
        <v>15099</v>
      </c>
      <c r="C705" s="4" t="s">
        <v>12576</v>
      </c>
      <c r="D705" s="4" t="s">
        <v>15100</v>
      </c>
      <c r="E705" s="4" t="s">
        <v>4554</v>
      </c>
      <c r="F705" s="4" t="s">
        <v>4554</v>
      </c>
      <c r="G705" s="4" t="s">
        <v>4554</v>
      </c>
      <c r="H705" s="4" t="s">
        <v>817</v>
      </c>
      <c r="I705" s="4" t="s">
        <v>221</v>
      </c>
      <c r="J705" s="4" t="s">
        <v>291</v>
      </c>
      <c r="K705" s="4" t="s">
        <v>12711</v>
      </c>
      <c r="L705" s="4" t="s">
        <v>49</v>
      </c>
      <c r="M705" s="4" t="s">
        <v>190</v>
      </c>
      <c r="N705" s="4" t="s">
        <v>200</v>
      </c>
      <c r="O705" s="4" t="s">
        <v>4554</v>
      </c>
      <c r="P705" s="4" t="s">
        <v>4554</v>
      </c>
      <c r="Q705" s="4" t="s">
        <v>4556</v>
      </c>
      <c r="R705" s="4" t="s">
        <v>4554</v>
      </c>
      <c r="S705" s="4" t="s">
        <v>4692</v>
      </c>
      <c r="T705" s="4" t="s">
        <v>4558</v>
      </c>
      <c r="U705" s="4" t="s">
        <v>4554</v>
      </c>
      <c r="V705" s="4" t="s">
        <v>4554</v>
      </c>
      <c r="W705" s="4" t="s">
        <v>4559</v>
      </c>
      <c r="X705" s="4" t="s">
        <v>15101</v>
      </c>
      <c r="Y705" s="5">
        <f t="shared" si="1"/>
        <v>0.00009259259259</v>
      </c>
      <c r="Z705" s="4">
        <f t="shared" si="2"/>
        <v>672</v>
      </c>
    </row>
    <row r="706" ht="15.75" customHeight="1">
      <c r="A706" s="4" t="s">
        <v>15102</v>
      </c>
      <c r="B706" s="4" t="s">
        <v>15103</v>
      </c>
      <c r="C706" s="4" t="s">
        <v>12576</v>
      </c>
      <c r="D706" s="4" t="s">
        <v>15104</v>
      </c>
      <c r="E706" s="4" t="s">
        <v>4554</v>
      </c>
      <c r="F706" s="4" t="s">
        <v>4554</v>
      </c>
      <c r="G706" s="4" t="s">
        <v>4554</v>
      </c>
      <c r="H706" s="4" t="s">
        <v>309</v>
      </c>
      <c r="I706" s="4" t="s">
        <v>216</v>
      </c>
      <c r="J706" s="4" t="s">
        <v>1801</v>
      </c>
      <c r="K706" s="4" t="s">
        <v>12711</v>
      </c>
      <c r="L706" s="4" t="s">
        <v>12650</v>
      </c>
      <c r="M706" s="4" t="s">
        <v>190</v>
      </c>
      <c r="N706" s="4" t="s">
        <v>514</v>
      </c>
      <c r="O706" s="4" t="s">
        <v>4554</v>
      </c>
      <c r="P706" s="4" t="s">
        <v>4554</v>
      </c>
      <c r="Q706" s="4" t="s">
        <v>4556</v>
      </c>
      <c r="R706" s="4" t="s">
        <v>4554</v>
      </c>
      <c r="S706" s="4" t="s">
        <v>4692</v>
      </c>
      <c r="T706" s="4" t="s">
        <v>4687</v>
      </c>
      <c r="U706" s="4" t="s">
        <v>4554</v>
      </c>
      <c r="V706" s="4" t="s">
        <v>4554</v>
      </c>
      <c r="W706" s="4" t="s">
        <v>4559</v>
      </c>
      <c r="X706" s="4" t="s">
        <v>15105</v>
      </c>
      <c r="Y706" s="5">
        <f t="shared" si="1"/>
        <v>0.00009259259259</v>
      </c>
      <c r="Z706" s="4">
        <f t="shared" si="2"/>
        <v>672</v>
      </c>
    </row>
    <row r="707" ht="15.75" customHeight="1">
      <c r="A707" s="4" t="s">
        <v>15106</v>
      </c>
      <c r="B707" s="4" t="s">
        <v>15107</v>
      </c>
      <c r="C707" s="4" t="s">
        <v>12576</v>
      </c>
      <c r="D707" s="4" t="s">
        <v>15108</v>
      </c>
      <c r="E707" s="4" t="s">
        <v>4554</v>
      </c>
      <c r="F707" s="4" t="s">
        <v>4554</v>
      </c>
      <c r="G707" s="4" t="s">
        <v>4554</v>
      </c>
      <c r="H707" s="4" t="s">
        <v>1612</v>
      </c>
      <c r="I707" s="4" t="s">
        <v>242</v>
      </c>
      <c r="J707" s="4" t="s">
        <v>2996</v>
      </c>
      <c r="K707" s="4" t="s">
        <v>1059</v>
      </c>
      <c r="L707" s="4" t="s">
        <v>126</v>
      </c>
      <c r="M707" s="4" t="s">
        <v>3655</v>
      </c>
      <c r="N707" s="4" t="s">
        <v>4563</v>
      </c>
      <c r="O707" s="4" t="s">
        <v>4554</v>
      </c>
      <c r="P707" s="4" t="s">
        <v>4554</v>
      </c>
      <c r="Q707" s="4" t="s">
        <v>4556</v>
      </c>
      <c r="R707" s="4" t="s">
        <v>4554</v>
      </c>
      <c r="S707" s="4" t="s">
        <v>4692</v>
      </c>
      <c r="T707" s="4" t="s">
        <v>4558</v>
      </c>
      <c r="U707" s="4" t="s">
        <v>4554</v>
      </c>
      <c r="V707" s="4" t="s">
        <v>4554</v>
      </c>
      <c r="W707" s="4" t="s">
        <v>4559</v>
      </c>
      <c r="X707" s="4" t="s">
        <v>1936</v>
      </c>
      <c r="Y707" s="5">
        <f t="shared" si="1"/>
        <v>0.0001851851852</v>
      </c>
      <c r="Z707" s="4">
        <f t="shared" si="2"/>
        <v>672</v>
      </c>
    </row>
    <row r="708" ht="15.75" customHeight="1">
      <c r="A708" s="4" t="s">
        <v>15109</v>
      </c>
      <c r="B708" s="4" t="s">
        <v>15110</v>
      </c>
      <c r="C708" s="4" t="s">
        <v>12576</v>
      </c>
      <c r="D708" s="4" t="s">
        <v>15111</v>
      </c>
      <c r="E708" s="4" t="s">
        <v>4554</v>
      </c>
      <c r="F708" s="4" t="s">
        <v>4554</v>
      </c>
      <c r="G708" s="4" t="s">
        <v>4554</v>
      </c>
      <c r="H708" s="4" t="s">
        <v>309</v>
      </c>
      <c r="I708" s="4" t="s">
        <v>221</v>
      </c>
      <c r="J708" s="4" t="s">
        <v>291</v>
      </c>
      <c r="K708" s="4" t="s">
        <v>12711</v>
      </c>
      <c r="L708" s="4" t="s">
        <v>49</v>
      </c>
      <c r="M708" s="4" t="s">
        <v>190</v>
      </c>
      <c r="N708" s="4" t="s">
        <v>195</v>
      </c>
      <c r="O708" s="4" t="s">
        <v>4554</v>
      </c>
      <c r="P708" s="4" t="s">
        <v>4554</v>
      </c>
      <c r="Q708" s="4" t="s">
        <v>4556</v>
      </c>
      <c r="R708" s="4" t="s">
        <v>4554</v>
      </c>
      <c r="S708" s="4" t="s">
        <v>4692</v>
      </c>
      <c r="T708" s="4" t="s">
        <v>4558</v>
      </c>
      <c r="U708" s="4" t="s">
        <v>4554</v>
      </c>
      <c r="V708" s="4" t="s">
        <v>4554</v>
      </c>
      <c r="W708" s="4" t="s">
        <v>4559</v>
      </c>
      <c r="X708" s="4" t="s">
        <v>9227</v>
      </c>
      <c r="Y708" s="5">
        <f t="shared" si="1"/>
        <v>0.0001041666667</v>
      </c>
      <c r="Z708" s="4">
        <f t="shared" si="2"/>
        <v>672</v>
      </c>
    </row>
    <row r="709" ht="15.75" customHeight="1">
      <c r="A709" s="4" t="s">
        <v>15112</v>
      </c>
      <c r="B709" s="4" t="s">
        <v>15113</v>
      </c>
      <c r="C709" s="4" t="s">
        <v>12576</v>
      </c>
      <c r="D709" s="4" t="s">
        <v>15114</v>
      </c>
      <c r="E709" s="4" t="s">
        <v>4554</v>
      </c>
      <c r="F709" s="4" t="s">
        <v>4554</v>
      </c>
      <c r="G709" s="4" t="s">
        <v>4554</v>
      </c>
      <c r="H709" s="4" t="s">
        <v>309</v>
      </c>
      <c r="I709" s="4" t="s">
        <v>216</v>
      </c>
      <c r="J709" s="4" t="s">
        <v>1801</v>
      </c>
      <c r="K709" s="4" t="s">
        <v>12711</v>
      </c>
      <c r="L709" s="4" t="s">
        <v>12650</v>
      </c>
      <c r="M709" s="4" t="s">
        <v>190</v>
      </c>
      <c r="N709" s="4" t="s">
        <v>33</v>
      </c>
      <c r="O709" s="4" t="s">
        <v>4554</v>
      </c>
      <c r="P709" s="4" t="s">
        <v>4554</v>
      </c>
      <c r="Q709" s="4" t="s">
        <v>4556</v>
      </c>
      <c r="R709" s="4" t="s">
        <v>4554</v>
      </c>
      <c r="S709" s="4" t="s">
        <v>4692</v>
      </c>
      <c r="T709" s="4" t="s">
        <v>4558</v>
      </c>
      <c r="U709" s="4" t="s">
        <v>4554</v>
      </c>
      <c r="V709" s="4" t="s">
        <v>4554</v>
      </c>
      <c r="W709" s="4" t="s">
        <v>4559</v>
      </c>
      <c r="X709" s="4" t="s">
        <v>1941</v>
      </c>
      <c r="Y709" s="5">
        <f t="shared" si="1"/>
        <v>0.0001851851852</v>
      </c>
      <c r="Z709" s="4">
        <f t="shared" si="2"/>
        <v>672</v>
      </c>
    </row>
    <row r="710" ht="15.75" customHeight="1">
      <c r="A710" s="4" t="s">
        <v>15115</v>
      </c>
      <c r="B710" s="4" t="s">
        <v>15116</v>
      </c>
      <c r="C710" s="4" t="s">
        <v>12576</v>
      </c>
      <c r="D710" s="4" t="s">
        <v>15117</v>
      </c>
      <c r="E710" s="4" t="s">
        <v>4554</v>
      </c>
      <c r="F710" s="4" t="s">
        <v>4554</v>
      </c>
      <c r="G710" s="4" t="s">
        <v>4554</v>
      </c>
      <c r="H710" s="4" t="s">
        <v>521</v>
      </c>
      <c r="I710" s="4" t="s">
        <v>216</v>
      </c>
      <c r="J710" s="4" t="s">
        <v>1863</v>
      </c>
      <c r="K710" s="4" t="s">
        <v>12711</v>
      </c>
      <c r="L710" s="4" t="s">
        <v>34</v>
      </c>
      <c r="M710" s="4" t="s">
        <v>190</v>
      </c>
      <c r="N710" s="4" t="s">
        <v>254</v>
      </c>
      <c r="O710" s="4" t="s">
        <v>4554</v>
      </c>
      <c r="P710" s="4" t="s">
        <v>4554</v>
      </c>
      <c r="Q710" s="4" t="s">
        <v>4556</v>
      </c>
      <c r="R710" s="4" t="s">
        <v>4554</v>
      </c>
      <c r="S710" s="4" t="s">
        <v>4692</v>
      </c>
      <c r="T710" s="4" t="s">
        <v>4558</v>
      </c>
      <c r="U710" s="4" t="s">
        <v>4554</v>
      </c>
      <c r="V710" s="4" t="s">
        <v>4554</v>
      </c>
      <c r="W710" s="4" t="s">
        <v>4559</v>
      </c>
      <c r="X710" s="4" t="s">
        <v>9243</v>
      </c>
      <c r="Y710" s="5">
        <f t="shared" si="1"/>
        <v>0.00009259259259</v>
      </c>
      <c r="Z710" s="4">
        <f t="shared" si="2"/>
        <v>672</v>
      </c>
    </row>
    <row r="711" ht="15.75" customHeight="1">
      <c r="A711" s="4" t="s">
        <v>15118</v>
      </c>
      <c r="B711" s="4" t="s">
        <v>15119</v>
      </c>
      <c r="C711" s="4" t="s">
        <v>12576</v>
      </c>
      <c r="D711" s="4" t="s">
        <v>15120</v>
      </c>
      <c r="E711" s="4" t="s">
        <v>4554</v>
      </c>
      <c r="F711" s="4" t="s">
        <v>4554</v>
      </c>
      <c r="G711" s="4" t="s">
        <v>4554</v>
      </c>
      <c r="H711" s="4" t="s">
        <v>437</v>
      </c>
      <c r="I711" s="4" t="s">
        <v>186</v>
      </c>
      <c r="J711" s="4" t="s">
        <v>2214</v>
      </c>
      <c r="K711" s="4" t="s">
        <v>12711</v>
      </c>
      <c r="L711" s="4" t="s">
        <v>3082</v>
      </c>
      <c r="M711" s="4" t="s">
        <v>190</v>
      </c>
      <c r="N711" s="4" t="s">
        <v>2351</v>
      </c>
      <c r="O711" s="4" t="s">
        <v>4554</v>
      </c>
      <c r="P711" s="4" t="s">
        <v>4554</v>
      </c>
      <c r="Q711" s="4" t="s">
        <v>4556</v>
      </c>
      <c r="R711" s="4" t="s">
        <v>4554</v>
      </c>
      <c r="S711" s="4" t="s">
        <v>4692</v>
      </c>
      <c r="T711" s="4" t="s">
        <v>4687</v>
      </c>
      <c r="U711" s="4" t="s">
        <v>4554</v>
      </c>
      <c r="V711" s="4" t="s">
        <v>4554</v>
      </c>
      <c r="W711" s="4" t="s">
        <v>4559</v>
      </c>
      <c r="X711" s="4" t="s">
        <v>15121</v>
      </c>
      <c r="Y711" s="5">
        <f t="shared" si="1"/>
        <v>0.00009259259259</v>
      </c>
      <c r="Z711" s="4">
        <f t="shared" si="2"/>
        <v>672</v>
      </c>
    </row>
    <row r="712" ht="15.75" customHeight="1">
      <c r="A712" s="4" t="s">
        <v>15122</v>
      </c>
      <c r="B712" s="4" t="s">
        <v>15123</v>
      </c>
      <c r="C712" s="4" t="s">
        <v>12576</v>
      </c>
      <c r="D712" s="4" t="s">
        <v>15124</v>
      </c>
      <c r="E712" s="4" t="s">
        <v>4554</v>
      </c>
      <c r="F712" s="4" t="s">
        <v>4554</v>
      </c>
      <c r="G712" s="4" t="s">
        <v>4554</v>
      </c>
      <c r="H712" s="4" t="s">
        <v>309</v>
      </c>
      <c r="I712" s="4" t="s">
        <v>216</v>
      </c>
      <c r="J712" s="4" t="s">
        <v>1801</v>
      </c>
      <c r="K712" s="4" t="s">
        <v>12711</v>
      </c>
      <c r="L712" s="4" t="s">
        <v>12650</v>
      </c>
      <c r="M712" s="4" t="s">
        <v>190</v>
      </c>
      <c r="N712" s="4" t="s">
        <v>4687</v>
      </c>
      <c r="O712" s="4" t="s">
        <v>4554</v>
      </c>
      <c r="P712" s="4" t="s">
        <v>4554</v>
      </c>
      <c r="Q712" s="4" t="s">
        <v>4556</v>
      </c>
      <c r="R712" s="4" t="s">
        <v>4554</v>
      </c>
      <c r="S712" s="4" t="s">
        <v>4692</v>
      </c>
      <c r="T712" s="4" t="s">
        <v>4558</v>
      </c>
      <c r="U712" s="4" t="s">
        <v>4554</v>
      </c>
      <c r="V712" s="4" t="s">
        <v>4554</v>
      </c>
      <c r="W712" s="4" t="s">
        <v>4559</v>
      </c>
      <c r="X712" s="4" t="s">
        <v>9255</v>
      </c>
      <c r="Y712" s="5">
        <f t="shared" si="1"/>
        <v>0.00009259259259</v>
      </c>
      <c r="Z712" s="4">
        <f t="shared" si="2"/>
        <v>672</v>
      </c>
    </row>
    <row r="713" ht="15.75" customHeight="1">
      <c r="A713" s="4" t="s">
        <v>15125</v>
      </c>
      <c r="B713" s="4" t="s">
        <v>15126</v>
      </c>
      <c r="C713" s="4" t="s">
        <v>12576</v>
      </c>
      <c r="D713" s="4" t="s">
        <v>15127</v>
      </c>
      <c r="E713" s="4" t="s">
        <v>4554</v>
      </c>
      <c r="F713" s="4" t="s">
        <v>4554</v>
      </c>
      <c r="G713" s="4" t="s">
        <v>4554</v>
      </c>
      <c r="H713" s="4" t="s">
        <v>521</v>
      </c>
      <c r="I713" s="4" t="s">
        <v>216</v>
      </c>
      <c r="J713" s="4" t="s">
        <v>1863</v>
      </c>
      <c r="K713" s="4" t="s">
        <v>12711</v>
      </c>
      <c r="L713" s="4" t="s">
        <v>34</v>
      </c>
      <c r="M713" s="4" t="s">
        <v>190</v>
      </c>
      <c r="N713" s="4" t="s">
        <v>87</v>
      </c>
      <c r="O713" s="4" t="s">
        <v>4554</v>
      </c>
      <c r="P713" s="4" t="s">
        <v>4554</v>
      </c>
      <c r="Q713" s="4" t="s">
        <v>4556</v>
      </c>
      <c r="R713" s="4" t="s">
        <v>4554</v>
      </c>
      <c r="S713" s="4" t="s">
        <v>4692</v>
      </c>
      <c r="T713" s="4" t="s">
        <v>4558</v>
      </c>
      <c r="U713" s="4" t="s">
        <v>4554</v>
      </c>
      <c r="V713" s="4" t="s">
        <v>4554</v>
      </c>
      <c r="W713" s="4" t="s">
        <v>4559</v>
      </c>
      <c r="X713" s="4" t="s">
        <v>15128</v>
      </c>
      <c r="Y713" s="5">
        <f t="shared" si="1"/>
        <v>0.0001851851852</v>
      </c>
      <c r="Z713" s="4">
        <f t="shared" si="2"/>
        <v>672</v>
      </c>
    </row>
    <row r="714" ht="15.75" customHeight="1">
      <c r="A714" s="4" t="s">
        <v>15129</v>
      </c>
      <c r="B714" s="4" t="s">
        <v>15130</v>
      </c>
      <c r="C714" s="4" t="s">
        <v>12576</v>
      </c>
      <c r="D714" s="4" t="s">
        <v>15131</v>
      </c>
      <c r="E714" s="4" t="s">
        <v>4554</v>
      </c>
      <c r="F714" s="4" t="s">
        <v>4554</v>
      </c>
      <c r="G714" s="4" t="s">
        <v>4554</v>
      </c>
      <c r="H714" s="4" t="s">
        <v>404</v>
      </c>
      <c r="I714" s="4" t="s">
        <v>4687</v>
      </c>
      <c r="J714" s="4" t="s">
        <v>355</v>
      </c>
      <c r="K714" s="4" t="s">
        <v>3057</v>
      </c>
      <c r="L714" s="4" t="s">
        <v>224</v>
      </c>
      <c r="M714" s="4" t="s">
        <v>3116</v>
      </c>
      <c r="N714" s="4" t="s">
        <v>223</v>
      </c>
      <c r="O714" s="4" t="s">
        <v>4554</v>
      </c>
      <c r="P714" s="4" t="s">
        <v>4554</v>
      </c>
      <c r="Q714" s="4" t="s">
        <v>4556</v>
      </c>
      <c r="R714" s="4" t="s">
        <v>4554</v>
      </c>
      <c r="S714" s="4" t="s">
        <v>4692</v>
      </c>
      <c r="T714" s="4" t="s">
        <v>4558</v>
      </c>
      <c r="U714" s="4" t="s">
        <v>4554</v>
      </c>
      <c r="V714" s="4" t="s">
        <v>4554</v>
      </c>
      <c r="W714" s="4" t="s">
        <v>4559</v>
      </c>
      <c r="X714" s="4" t="s">
        <v>1955</v>
      </c>
      <c r="Y714" s="5">
        <f t="shared" si="1"/>
        <v>0.0001041666667</v>
      </c>
      <c r="Z714" s="4">
        <f t="shared" si="2"/>
        <v>672</v>
      </c>
    </row>
    <row r="715" ht="15.75" customHeight="1">
      <c r="A715" s="4" t="s">
        <v>15132</v>
      </c>
      <c r="B715" s="4" t="s">
        <v>15133</v>
      </c>
      <c r="C715" s="4" t="s">
        <v>12576</v>
      </c>
      <c r="D715" s="4" t="s">
        <v>15134</v>
      </c>
      <c r="E715" s="4" t="s">
        <v>4554</v>
      </c>
      <c r="F715" s="4" t="s">
        <v>4554</v>
      </c>
      <c r="G715" s="4" t="s">
        <v>4554</v>
      </c>
      <c r="H715" s="4" t="s">
        <v>4842</v>
      </c>
      <c r="I715" s="4" t="s">
        <v>186</v>
      </c>
      <c r="J715" s="4" t="s">
        <v>2214</v>
      </c>
      <c r="K715" s="4" t="s">
        <v>12711</v>
      </c>
      <c r="L715" s="4" t="s">
        <v>26</v>
      </c>
      <c r="M715" s="4" t="s">
        <v>190</v>
      </c>
      <c r="N715" s="4" t="s">
        <v>76</v>
      </c>
      <c r="O715" s="4" t="s">
        <v>4554</v>
      </c>
      <c r="P715" s="4" t="s">
        <v>4554</v>
      </c>
      <c r="Q715" s="4" t="s">
        <v>4556</v>
      </c>
      <c r="R715" s="4" t="s">
        <v>4554</v>
      </c>
      <c r="S715" s="4" t="s">
        <v>4692</v>
      </c>
      <c r="T715" s="4" t="s">
        <v>4558</v>
      </c>
      <c r="U715" s="4" t="s">
        <v>4554</v>
      </c>
      <c r="V715" s="4" t="s">
        <v>4554</v>
      </c>
      <c r="W715" s="4" t="s">
        <v>4559</v>
      </c>
      <c r="X715" s="4" t="s">
        <v>15135</v>
      </c>
      <c r="Y715" s="5">
        <f t="shared" si="1"/>
        <v>0.00009259259259</v>
      </c>
      <c r="Z715" s="4">
        <f t="shared" si="2"/>
        <v>672</v>
      </c>
    </row>
    <row r="716" ht="15.75" customHeight="1">
      <c r="A716" s="4" t="s">
        <v>15136</v>
      </c>
      <c r="B716" s="4" t="s">
        <v>15137</v>
      </c>
      <c r="C716" s="4" t="s">
        <v>12576</v>
      </c>
      <c r="D716" s="4" t="s">
        <v>15138</v>
      </c>
      <c r="E716" s="4" t="s">
        <v>4554</v>
      </c>
      <c r="F716" s="4" t="s">
        <v>4554</v>
      </c>
      <c r="G716" s="4" t="s">
        <v>4554</v>
      </c>
      <c r="H716" s="4" t="s">
        <v>341</v>
      </c>
      <c r="I716" s="4" t="s">
        <v>221</v>
      </c>
      <c r="J716" s="4" t="s">
        <v>4789</v>
      </c>
      <c r="K716" s="4" t="s">
        <v>12711</v>
      </c>
      <c r="L716" s="4" t="s">
        <v>239</v>
      </c>
      <c r="M716" s="4" t="s">
        <v>190</v>
      </c>
      <c r="N716" s="4" t="s">
        <v>1863</v>
      </c>
      <c r="O716" s="4" t="s">
        <v>4554</v>
      </c>
      <c r="P716" s="4" t="s">
        <v>4554</v>
      </c>
      <c r="Q716" s="4" t="s">
        <v>4556</v>
      </c>
      <c r="R716" s="4" t="s">
        <v>4554</v>
      </c>
      <c r="S716" s="4" t="s">
        <v>4692</v>
      </c>
      <c r="T716" s="4" t="s">
        <v>4687</v>
      </c>
      <c r="U716" s="4" t="s">
        <v>4554</v>
      </c>
      <c r="V716" s="4" t="s">
        <v>4554</v>
      </c>
      <c r="W716" s="4" t="s">
        <v>4559</v>
      </c>
      <c r="X716" s="4" t="s">
        <v>15139</v>
      </c>
      <c r="Y716" s="5">
        <f t="shared" si="1"/>
        <v>0.00009259259259</v>
      </c>
      <c r="Z716" s="4">
        <f t="shared" si="2"/>
        <v>672</v>
      </c>
    </row>
    <row r="717" ht="15.75" customHeight="1">
      <c r="A717" s="4" t="s">
        <v>15140</v>
      </c>
      <c r="B717" s="4" t="s">
        <v>15141</v>
      </c>
      <c r="C717" s="4" t="s">
        <v>12576</v>
      </c>
      <c r="D717" s="4" t="s">
        <v>15142</v>
      </c>
      <c r="E717" s="4" t="s">
        <v>4554</v>
      </c>
      <c r="F717" s="4" t="s">
        <v>4554</v>
      </c>
      <c r="G717" s="4" t="s">
        <v>4554</v>
      </c>
      <c r="H717" s="4" t="s">
        <v>452</v>
      </c>
      <c r="I717" s="4" t="s">
        <v>200</v>
      </c>
      <c r="J717" s="4" t="s">
        <v>275</v>
      </c>
      <c r="K717" s="4" t="s">
        <v>188</v>
      </c>
      <c r="L717" s="4" t="s">
        <v>77</v>
      </c>
      <c r="M717" s="4" t="s">
        <v>3116</v>
      </c>
      <c r="N717" s="4" t="s">
        <v>2214</v>
      </c>
      <c r="O717" s="4" t="s">
        <v>4554</v>
      </c>
      <c r="P717" s="4" t="s">
        <v>4554</v>
      </c>
      <c r="Q717" s="4" t="s">
        <v>4556</v>
      </c>
      <c r="R717" s="4" t="s">
        <v>4554</v>
      </c>
      <c r="S717" s="4" t="s">
        <v>4692</v>
      </c>
      <c r="T717" s="4" t="s">
        <v>4687</v>
      </c>
      <c r="U717" s="4" t="s">
        <v>4554</v>
      </c>
      <c r="V717" s="4" t="s">
        <v>4554</v>
      </c>
      <c r="W717" s="4" t="s">
        <v>4559</v>
      </c>
      <c r="X717" s="4" t="s">
        <v>1960</v>
      </c>
      <c r="Y717" s="5">
        <f t="shared" si="1"/>
        <v>0.0001851851852</v>
      </c>
      <c r="Z717" s="4">
        <f t="shared" si="2"/>
        <v>672</v>
      </c>
    </row>
    <row r="718" ht="15.75" customHeight="1">
      <c r="A718" s="4" t="s">
        <v>15143</v>
      </c>
      <c r="B718" s="4" t="s">
        <v>15144</v>
      </c>
      <c r="C718" s="4" t="s">
        <v>12576</v>
      </c>
      <c r="D718" s="4" t="s">
        <v>15145</v>
      </c>
      <c r="E718" s="4" t="s">
        <v>4554</v>
      </c>
      <c r="F718" s="4" t="s">
        <v>4554</v>
      </c>
      <c r="G718" s="4" t="s">
        <v>4554</v>
      </c>
      <c r="H718" s="4" t="s">
        <v>1645</v>
      </c>
      <c r="I718" s="4" t="s">
        <v>145</v>
      </c>
      <c r="J718" s="4" t="s">
        <v>350</v>
      </c>
      <c r="K718" s="4" t="s">
        <v>1261</v>
      </c>
      <c r="L718" s="4" t="s">
        <v>12599</v>
      </c>
      <c r="M718" s="4" t="s">
        <v>12711</v>
      </c>
      <c r="N718" s="4" t="s">
        <v>186</v>
      </c>
      <c r="O718" s="4" t="s">
        <v>4554</v>
      </c>
      <c r="P718" s="4" t="s">
        <v>4554</v>
      </c>
      <c r="Q718" s="4" t="s">
        <v>4556</v>
      </c>
      <c r="R718" s="4" t="s">
        <v>4554</v>
      </c>
      <c r="S718" s="4" t="s">
        <v>4692</v>
      </c>
      <c r="T718" s="4" t="s">
        <v>4558</v>
      </c>
      <c r="U718" s="4" t="s">
        <v>4554</v>
      </c>
      <c r="V718" s="4" t="s">
        <v>4554</v>
      </c>
      <c r="W718" s="4" t="s">
        <v>4559</v>
      </c>
      <c r="X718" s="4" t="s">
        <v>9299</v>
      </c>
      <c r="Y718" s="5">
        <f t="shared" si="1"/>
        <v>0.00009259259259</v>
      </c>
      <c r="Z718" s="4">
        <f t="shared" si="2"/>
        <v>672</v>
      </c>
    </row>
    <row r="719" ht="15.75" customHeight="1">
      <c r="A719" s="4" t="s">
        <v>15146</v>
      </c>
      <c r="B719" s="4" t="s">
        <v>15147</v>
      </c>
      <c r="C719" s="4" t="s">
        <v>12576</v>
      </c>
      <c r="D719" s="4" t="s">
        <v>15148</v>
      </c>
      <c r="E719" s="4" t="s">
        <v>4554</v>
      </c>
      <c r="F719" s="4" t="s">
        <v>4554</v>
      </c>
      <c r="G719" s="4" t="s">
        <v>4554</v>
      </c>
      <c r="H719" s="4" t="s">
        <v>620</v>
      </c>
      <c r="I719" s="4" t="s">
        <v>157</v>
      </c>
      <c r="J719" s="4" t="s">
        <v>1246</v>
      </c>
      <c r="K719" s="4" t="s">
        <v>1057</v>
      </c>
      <c r="L719" s="4" t="s">
        <v>3144</v>
      </c>
      <c r="M719" s="4" t="s">
        <v>1059</v>
      </c>
      <c r="N719" s="4" t="s">
        <v>17</v>
      </c>
      <c r="O719" s="4" t="s">
        <v>4554</v>
      </c>
      <c r="P719" s="4" t="s">
        <v>4554</v>
      </c>
      <c r="Q719" s="4" t="s">
        <v>4556</v>
      </c>
      <c r="R719" s="4" t="s">
        <v>4554</v>
      </c>
      <c r="S719" s="4" t="s">
        <v>4692</v>
      </c>
      <c r="T719" s="4" t="s">
        <v>4558</v>
      </c>
      <c r="U719" s="4" t="s">
        <v>4554</v>
      </c>
      <c r="V719" s="4" t="s">
        <v>4554</v>
      </c>
      <c r="W719" s="4" t="s">
        <v>4559</v>
      </c>
      <c r="X719" s="4" t="s">
        <v>15149</v>
      </c>
      <c r="Y719" s="5">
        <f t="shared" si="1"/>
        <v>0.00009259259259</v>
      </c>
      <c r="Z719" s="4">
        <f t="shared" si="2"/>
        <v>672</v>
      </c>
    </row>
    <row r="720" ht="15.75" customHeight="1">
      <c r="A720" s="4" t="s">
        <v>15150</v>
      </c>
      <c r="B720" s="4" t="s">
        <v>15151</v>
      </c>
      <c r="C720" s="4" t="s">
        <v>12576</v>
      </c>
      <c r="D720" s="4" t="s">
        <v>15152</v>
      </c>
      <c r="E720" s="4" t="s">
        <v>4554</v>
      </c>
      <c r="F720" s="4" t="s">
        <v>4554</v>
      </c>
      <c r="G720" s="4" t="s">
        <v>4554</v>
      </c>
      <c r="H720" s="4" t="s">
        <v>3112</v>
      </c>
      <c r="I720" s="4" t="s">
        <v>148</v>
      </c>
      <c r="J720" s="4" t="s">
        <v>350</v>
      </c>
      <c r="K720" s="4" t="s">
        <v>1261</v>
      </c>
      <c r="L720" s="4" t="s">
        <v>259</v>
      </c>
      <c r="M720" s="4" t="s">
        <v>12711</v>
      </c>
      <c r="N720" s="4" t="s">
        <v>25</v>
      </c>
      <c r="O720" s="4" t="s">
        <v>4554</v>
      </c>
      <c r="P720" s="4" t="s">
        <v>4554</v>
      </c>
      <c r="Q720" s="4" t="s">
        <v>4556</v>
      </c>
      <c r="R720" s="4" t="s">
        <v>4554</v>
      </c>
      <c r="S720" s="4" t="s">
        <v>4692</v>
      </c>
      <c r="T720" s="4" t="s">
        <v>4558</v>
      </c>
      <c r="U720" s="4" t="s">
        <v>4554</v>
      </c>
      <c r="V720" s="4" t="s">
        <v>4554</v>
      </c>
      <c r="W720" s="4" t="s">
        <v>4559</v>
      </c>
      <c r="X720" s="4" t="s">
        <v>15153</v>
      </c>
      <c r="Y720" s="5">
        <f t="shared" si="1"/>
        <v>0.00009259259259</v>
      </c>
      <c r="Z720" s="4">
        <f t="shared" si="2"/>
        <v>672</v>
      </c>
    </row>
    <row r="721" ht="15.75" customHeight="1">
      <c r="A721" s="4" t="s">
        <v>15154</v>
      </c>
      <c r="B721" s="4" t="s">
        <v>15155</v>
      </c>
      <c r="C721" s="4" t="s">
        <v>12576</v>
      </c>
      <c r="D721" s="4" t="s">
        <v>15156</v>
      </c>
      <c r="E721" s="4" t="s">
        <v>4554</v>
      </c>
      <c r="F721" s="4" t="s">
        <v>4554</v>
      </c>
      <c r="G721" s="4" t="s">
        <v>4554</v>
      </c>
      <c r="H721" s="4" t="s">
        <v>2575</v>
      </c>
      <c r="I721" s="4" t="s">
        <v>4622</v>
      </c>
      <c r="J721" s="4" t="s">
        <v>437</v>
      </c>
      <c r="K721" s="4" t="s">
        <v>1229</v>
      </c>
      <c r="L721" s="4" t="s">
        <v>1534</v>
      </c>
      <c r="M721" s="4" t="s">
        <v>188</v>
      </c>
      <c r="N721" s="4" t="s">
        <v>514</v>
      </c>
      <c r="O721" s="4" t="s">
        <v>4554</v>
      </c>
      <c r="P721" s="4" t="s">
        <v>4554</v>
      </c>
      <c r="Q721" s="4" t="s">
        <v>4556</v>
      </c>
      <c r="R721" s="4" t="s">
        <v>4554</v>
      </c>
      <c r="S721" s="4" t="s">
        <v>4692</v>
      </c>
      <c r="T721" s="4" t="s">
        <v>4687</v>
      </c>
      <c r="U721" s="4" t="s">
        <v>4554</v>
      </c>
      <c r="V721" s="4" t="s">
        <v>4554</v>
      </c>
      <c r="W721" s="4" t="s">
        <v>4559</v>
      </c>
      <c r="X721" s="4" t="s">
        <v>1968</v>
      </c>
      <c r="Y721" s="5">
        <f t="shared" si="1"/>
        <v>0.0001851851852</v>
      </c>
      <c r="Z721" s="4">
        <f t="shared" si="2"/>
        <v>672</v>
      </c>
    </row>
    <row r="722" ht="15.75" customHeight="1">
      <c r="A722" s="4" t="s">
        <v>15157</v>
      </c>
      <c r="B722" s="4" t="s">
        <v>15158</v>
      </c>
      <c r="C722" s="4" t="s">
        <v>12576</v>
      </c>
      <c r="D722" s="4" t="s">
        <v>15159</v>
      </c>
      <c r="E722" s="4" t="s">
        <v>4554</v>
      </c>
      <c r="F722" s="4" t="s">
        <v>4554</v>
      </c>
      <c r="G722" s="4" t="s">
        <v>4554</v>
      </c>
      <c r="H722" s="4" t="s">
        <v>593</v>
      </c>
      <c r="I722" s="4" t="s">
        <v>164</v>
      </c>
      <c r="J722" s="4" t="s">
        <v>4825</v>
      </c>
      <c r="K722" s="4" t="s">
        <v>1057</v>
      </c>
      <c r="L722" s="4" t="s">
        <v>3106</v>
      </c>
      <c r="M722" s="4" t="s">
        <v>1059</v>
      </c>
      <c r="N722" s="4" t="s">
        <v>98</v>
      </c>
      <c r="O722" s="4" t="s">
        <v>4554</v>
      </c>
      <c r="P722" s="4" t="s">
        <v>4554</v>
      </c>
      <c r="Q722" s="4" t="s">
        <v>4556</v>
      </c>
      <c r="R722" s="4" t="s">
        <v>4554</v>
      </c>
      <c r="S722" s="4" t="s">
        <v>4692</v>
      </c>
      <c r="T722" s="4" t="s">
        <v>4558</v>
      </c>
      <c r="U722" s="4" t="s">
        <v>4554</v>
      </c>
      <c r="V722" s="4" t="s">
        <v>4554</v>
      </c>
      <c r="W722" s="4" t="s">
        <v>4559</v>
      </c>
      <c r="X722" s="4" t="s">
        <v>9327</v>
      </c>
      <c r="Y722" s="5">
        <f t="shared" si="1"/>
        <v>0.00009259259259</v>
      </c>
      <c r="Z722" s="4">
        <f t="shared" si="2"/>
        <v>672</v>
      </c>
    </row>
    <row r="723" ht="15.75" customHeight="1">
      <c r="A723" s="4" t="s">
        <v>15160</v>
      </c>
      <c r="B723" s="4" t="s">
        <v>15161</v>
      </c>
      <c r="C723" s="4" t="s">
        <v>12576</v>
      </c>
      <c r="D723" s="4" t="s">
        <v>15162</v>
      </c>
      <c r="E723" s="4" t="s">
        <v>4554</v>
      </c>
      <c r="F723" s="4" t="s">
        <v>4554</v>
      </c>
      <c r="G723" s="4" t="s">
        <v>4554</v>
      </c>
      <c r="H723" s="4" t="s">
        <v>69</v>
      </c>
      <c r="I723" s="4" t="s">
        <v>107</v>
      </c>
      <c r="J723" s="4" t="s">
        <v>4864</v>
      </c>
      <c r="K723" s="4" t="s">
        <v>1163</v>
      </c>
      <c r="L723" s="4" t="s">
        <v>100</v>
      </c>
      <c r="M723" s="4" t="s">
        <v>3037</v>
      </c>
      <c r="N723" s="4" t="s">
        <v>12624</v>
      </c>
      <c r="O723" s="4" t="s">
        <v>4554</v>
      </c>
      <c r="P723" s="4" t="s">
        <v>4554</v>
      </c>
      <c r="Q723" s="4" t="s">
        <v>4556</v>
      </c>
      <c r="R723" s="4" t="s">
        <v>4554</v>
      </c>
      <c r="S723" s="4" t="s">
        <v>4594</v>
      </c>
      <c r="T723" s="4" t="s">
        <v>4687</v>
      </c>
      <c r="U723" s="4" t="s">
        <v>4554</v>
      </c>
      <c r="V723" s="4" t="s">
        <v>4554</v>
      </c>
      <c r="W723" s="4" t="s">
        <v>4559</v>
      </c>
      <c r="X723" s="4" t="s">
        <v>15163</v>
      </c>
      <c r="Y723" s="5">
        <f t="shared" si="1"/>
        <v>0.0001041666667</v>
      </c>
      <c r="Z723" s="4">
        <f t="shared" si="2"/>
        <v>672</v>
      </c>
    </row>
    <row r="724" ht="15.75" customHeight="1">
      <c r="A724" s="4" t="s">
        <v>15164</v>
      </c>
      <c r="B724" s="4" t="s">
        <v>15165</v>
      </c>
      <c r="C724" s="4" t="s">
        <v>12576</v>
      </c>
      <c r="D724" s="4" t="s">
        <v>15166</v>
      </c>
      <c r="E724" s="4" t="s">
        <v>4554</v>
      </c>
      <c r="F724" s="4" t="s">
        <v>4554</v>
      </c>
      <c r="G724" s="4" t="s">
        <v>4554</v>
      </c>
      <c r="H724" s="4" t="s">
        <v>3223</v>
      </c>
      <c r="I724" s="4" t="s">
        <v>98</v>
      </c>
      <c r="J724" s="4" t="s">
        <v>425</v>
      </c>
      <c r="K724" s="4" t="s">
        <v>86</v>
      </c>
      <c r="L724" s="4" t="s">
        <v>3224</v>
      </c>
      <c r="M724" s="4" t="s">
        <v>3037</v>
      </c>
      <c r="N724" s="4" t="s">
        <v>3182</v>
      </c>
      <c r="O724" s="4" t="s">
        <v>4554</v>
      </c>
      <c r="P724" s="4" t="s">
        <v>4554</v>
      </c>
      <c r="Q724" s="4" t="s">
        <v>4556</v>
      </c>
      <c r="R724" s="4" t="s">
        <v>4554</v>
      </c>
      <c r="S724" s="4" t="s">
        <v>4594</v>
      </c>
      <c r="T724" s="4" t="s">
        <v>4687</v>
      </c>
      <c r="U724" s="4" t="s">
        <v>4554</v>
      </c>
      <c r="V724" s="4" t="s">
        <v>4554</v>
      </c>
      <c r="W724" s="4" t="s">
        <v>4559</v>
      </c>
      <c r="X724" s="4" t="s">
        <v>15167</v>
      </c>
      <c r="Y724" s="5">
        <f t="shared" si="1"/>
        <v>0.00009259259259</v>
      </c>
      <c r="Z724" s="4">
        <f t="shared" si="2"/>
        <v>672</v>
      </c>
    </row>
    <row r="725" ht="15.75" customHeight="1">
      <c r="A725" s="4" t="s">
        <v>15168</v>
      </c>
      <c r="B725" s="4" t="s">
        <v>15169</v>
      </c>
      <c r="C725" s="4" t="s">
        <v>12576</v>
      </c>
      <c r="D725" s="4" t="s">
        <v>15170</v>
      </c>
      <c r="E725" s="4" t="s">
        <v>4554</v>
      </c>
      <c r="F725" s="4" t="s">
        <v>4554</v>
      </c>
      <c r="G725" s="4" t="s">
        <v>4554</v>
      </c>
      <c r="H725" s="4" t="s">
        <v>203</v>
      </c>
      <c r="I725" s="4" t="s">
        <v>118</v>
      </c>
      <c r="J725" s="4" t="s">
        <v>281</v>
      </c>
      <c r="K725" s="4" t="s">
        <v>1325</v>
      </c>
      <c r="L725" s="4" t="s">
        <v>3311</v>
      </c>
      <c r="M725" s="4" t="s">
        <v>3057</v>
      </c>
      <c r="N725" s="4" t="s">
        <v>447</v>
      </c>
      <c r="O725" s="4" t="s">
        <v>4554</v>
      </c>
      <c r="P725" s="4" t="s">
        <v>4554</v>
      </c>
      <c r="Q725" s="4" t="s">
        <v>4556</v>
      </c>
      <c r="R725" s="4" t="s">
        <v>4554</v>
      </c>
      <c r="S725" s="4" t="s">
        <v>4594</v>
      </c>
      <c r="T725" s="4" t="s">
        <v>4687</v>
      </c>
      <c r="U725" s="4" t="s">
        <v>4554</v>
      </c>
      <c r="V725" s="4" t="s">
        <v>4554</v>
      </c>
      <c r="W725" s="4" t="s">
        <v>4559</v>
      </c>
      <c r="X725" s="4" t="s">
        <v>1976</v>
      </c>
      <c r="Y725" s="5">
        <f t="shared" si="1"/>
        <v>0.0001851851852</v>
      </c>
      <c r="Z725" s="4">
        <f t="shared" si="2"/>
        <v>672</v>
      </c>
    </row>
    <row r="726" ht="15.75" customHeight="1">
      <c r="A726" s="4" t="s">
        <v>15171</v>
      </c>
      <c r="B726" s="4" t="s">
        <v>15172</v>
      </c>
      <c r="C726" s="4" t="s">
        <v>12576</v>
      </c>
      <c r="D726" s="4" t="s">
        <v>15173</v>
      </c>
      <c r="E726" s="4" t="s">
        <v>4554</v>
      </c>
      <c r="F726" s="4" t="s">
        <v>4554</v>
      </c>
      <c r="G726" s="4" t="s">
        <v>4554</v>
      </c>
      <c r="H726" s="4" t="s">
        <v>3112</v>
      </c>
      <c r="I726" s="4" t="s">
        <v>148</v>
      </c>
      <c r="J726" s="4" t="s">
        <v>350</v>
      </c>
      <c r="K726" s="4" t="s">
        <v>1261</v>
      </c>
      <c r="L726" s="4" t="s">
        <v>259</v>
      </c>
      <c r="M726" s="4" t="s">
        <v>12711</v>
      </c>
      <c r="N726" s="4" t="s">
        <v>3069</v>
      </c>
      <c r="O726" s="4" t="s">
        <v>4554</v>
      </c>
      <c r="P726" s="4" t="s">
        <v>4554</v>
      </c>
      <c r="Q726" s="4" t="s">
        <v>4556</v>
      </c>
      <c r="R726" s="4" t="s">
        <v>4554</v>
      </c>
      <c r="S726" s="4" t="s">
        <v>4692</v>
      </c>
      <c r="T726" s="4" t="s">
        <v>4558</v>
      </c>
      <c r="U726" s="4" t="s">
        <v>4554</v>
      </c>
      <c r="V726" s="4" t="s">
        <v>4554</v>
      </c>
      <c r="W726" s="4" t="s">
        <v>4559</v>
      </c>
      <c r="X726" s="4" t="s">
        <v>9351</v>
      </c>
      <c r="Y726" s="5">
        <f t="shared" si="1"/>
        <v>0.00009259259259</v>
      </c>
      <c r="Z726" s="4">
        <f t="shared" si="2"/>
        <v>672</v>
      </c>
    </row>
    <row r="727" ht="15.75" customHeight="1">
      <c r="A727" s="4" t="s">
        <v>15174</v>
      </c>
      <c r="B727" s="4" t="s">
        <v>15175</v>
      </c>
      <c r="C727" s="4" t="s">
        <v>12576</v>
      </c>
      <c r="D727" s="4" t="s">
        <v>15176</v>
      </c>
      <c r="E727" s="4" t="s">
        <v>4554</v>
      </c>
      <c r="F727" s="4" t="s">
        <v>4554</v>
      </c>
      <c r="G727" s="4" t="s">
        <v>4554</v>
      </c>
      <c r="H727" s="4" t="s">
        <v>198</v>
      </c>
      <c r="I727" s="4" t="s">
        <v>4622</v>
      </c>
      <c r="J727" s="4" t="s">
        <v>185</v>
      </c>
      <c r="K727" s="4" t="s">
        <v>1229</v>
      </c>
      <c r="L727" s="4" t="s">
        <v>2999</v>
      </c>
      <c r="M727" s="4" t="s">
        <v>188</v>
      </c>
      <c r="N727" s="4" t="s">
        <v>1547</v>
      </c>
      <c r="O727" s="4" t="s">
        <v>4554</v>
      </c>
      <c r="P727" s="4" t="s">
        <v>4554</v>
      </c>
      <c r="Q727" s="4" t="s">
        <v>4556</v>
      </c>
      <c r="R727" s="4" t="s">
        <v>4554</v>
      </c>
      <c r="S727" s="4" t="s">
        <v>4692</v>
      </c>
      <c r="T727" s="4" t="s">
        <v>4558</v>
      </c>
      <c r="U727" s="4" t="s">
        <v>4554</v>
      </c>
      <c r="V727" s="4" t="s">
        <v>4554</v>
      </c>
      <c r="W727" s="4" t="s">
        <v>4559</v>
      </c>
      <c r="X727" s="4" t="s">
        <v>15177</v>
      </c>
      <c r="Y727" s="5">
        <f t="shared" si="1"/>
        <v>0.00009259259259</v>
      </c>
      <c r="Z727" s="4">
        <f t="shared" si="2"/>
        <v>672</v>
      </c>
    </row>
    <row r="728" ht="15.75" customHeight="1">
      <c r="A728" s="4" t="s">
        <v>15178</v>
      </c>
      <c r="B728" s="4" t="s">
        <v>15179</v>
      </c>
      <c r="C728" s="4" t="s">
        <v>12576</v>
      </c>
      <c r="D728" s="4" t="s">
        <v>15180</v>
      </c>
      <c r="E728" s="4" t="s">
        <v>4554</v>
      </c>
      <c r="F728" s="4" t="s">
        <v>4554</v>
      </c>
      <c r="G728" s="4" t="s">
        <v>4554</v>
      </c>
      <c r="H728" s="4" t="s">
        <v>132</v>
      </c>
      <c r="I728" s="4" t="s">
        <v>98</v>
      </c>
      <c r="J728" s="4" t="s">
        <v>396</v>
      </c>
      <c r="K728" s="4" t="s">
        <v>86</v>
      </c>
      <c r="L728" s="4" t="s">
        <v>150</v>
      </c>
      <c r="M728" s="4" t="s">
        <v>3037</v>
      </c>
      <c r="N728" s="4" t="s">
        <v>589</v>
      </c>
      <c r="O728" s="4" t="s">
        <v>4554</v>
      </c>
      <c r="P728" s="4" t="s">
        <v>4554</v>
      </c>
      <c r="Q728" s="4" t="s">
        <v>4556</v>
      </c>
      <c r="R728" s="4" t="s">
        <v>4554</v>
      </c>
      <c r="S728" s="4" t="s">
        <v>4594</v>
      </c>
      <c r="T728" s="4" t="s">
        <v>4558</v>
      </c>
      <c r="U728" s="4" t="s">
        <v>4554</v>
      </c>
      <c r="V728" s="4" t="s">
        <v>4554</v>
      </c>
      <c r="W728" s="4" t="s">
        <v>4559</v>
      </c>
      <c r="X728" s="4" t="s">
        <v>15181</v>
      </c>
      <c r="Y728" s="5">
        <f t="shared" si="1"/>
        <v>0.00009259259259</v>
      </c>
      <c r="Z728" s="4">
        <f t="shared" si="2"/>
        <v>672</v>
      </c>
    </row>
    <row r="729" ht="15.75" customHeight="1">
      <c r="A729" s="4" t="s">
        <v>15182</v>
      </c>
      <c r="B729" s="4" t="s">
        <v>15183</v>
      </c>
      <c r="C729" s="4" t="s">
        <v>12576</v>
      </c>
      <c r="D729" s="4" t="s">
        <v>15184</v>
      </c>
      <c r="E729" s="4" t="s">
        <v>4554</v>
      </c>
      <c r="F729" s="4" t="s">
        <v>4554</v>
      </c>
      <c r="G729" s="4" t="s">
        <v>4554</v>
      </c>
      <c r="H729" s="4" t="s">
        <v>2269</v>
      </c>
      <c r="I729" s="4" t="s">
        <v>120</v>
      </c>
      <c r="J729" s="4" t="s">
        <v>456</v>
      </c>
      <c r="K729" s="4" t="s">
        <v>1325</v>
      </c>
      <c r="L729" s="4" t="s">
        <v>197</v>
      </c>
      <c r="M729" s="4" t="s">
        <v>188</v>
      </c>
      <c r="N729" s="4" t="s">
        <v>2214</v>
      </c>
      <c r="O729" s="4" t="s">
        <v>4554</v>
      </c>
      <c r="P729" s="4" t="s">
        <v>4554</v>
      </c>
      <c r="Q729" s="4" t="s">
        <v>4556</v>
      </c>
      <c r="R729" s="4" t="s">
        <v>4554</v>
      </c>
      <c r="S729" s="4" t="s">
        <v>4692</v>
      </c>
      <c r="T729" s="4" t="s">
        <v>4687</v>
      </c>
      <c r="U729" s="4" t="s">
        <v>4554</v>
      </c>
      <c r="V729" s="4" t="s">
        <v>4554</v>
      </c>
      <c r="W729" s="4" t="s">
        <v>4559</v>
      </c>
      <c r="X729" s="4" t="s">
        <v>15185</v>
      </c>
      <c r="Y729" s="5">
        <f t="shared" si="1"/>
        <v>0.0001851851852</v>
      </c>
      <c r="Z729" s="4">
        <f t="shared" si="2"/>
        <v>672</v>
      </c>
    </row>
    <row r="730" ht="15.75" customHeight="1">
      <c r="A730" s="4" t="s">
        <v>15186</v>
      </c>
      <c r="B730" s="4" t="s">
        <v>15187</v>
      </c>
      <c r="C730" s="4" t="s">
        <v>12576</v>
      </c>
      <c r="D730" s="4" t="s">
        <v>15188</v>
      </c>
      <c r="E730" s="4" t="s">
        <v>4554</v>
      </c>
      <c r="F730" s="4" t="s">
        <v>4554</v>
      </c>
      <c r="G730" s="4" t="s">
        <v>4554</v>
      </c>
      <c r="H730" s="4" t="s">
        <v>593</v>
      </c>
      <c r="I730" s="4" t="s">
        <v>164</v>
      </c>
      <c r="J730" s="4" t="s">
        <v>4825</v>
      </c>
      <c r="K730" s="4" t="s">
        <v>1057</v>
      </c>
      <c r="L730" s="4" t="s">
        <v>3106</v>
      </c>
      <c r="M730" s="4" t="s">
        <v>1059</v>
      </c>
      <c r="N730" s="4" t="s">
        <v>51</v>
      </c>
      <c r="O730" s="4" t="s">
        <v>4554</v>
      </c>
      <c r="P730" s="4" t="s">
        <v>4554</v>
      </c>
      <c r="Q730" s="4" t="s">
        <v>4556</v>
      </c>
      <c r="R730" s="4" t="s">
        <v>4554</v>
      </c>
      <c r="S730" s="4" t="s">
        <v>4692</v>
      </c>
      <c r="T730" s="4" t="s">
        <v>4558</v>
      </c>
      <c r="U730" s="4" t="s">
        <v>4554</v>
      </c>
      <c r="V730" s="4" t="s">
        <v>4554</v>
      </c>
      <c r="W730" s="4" t="s">
        <v>4559</v>
      </c>
      <c r="X730" s="4" t="s">
        <v>1987</v>
      </c>
      <c r="Y730" s="5">
        <f t="shared" si="1"/>
        <v>0.00009259259259</v>
      </c>
      <c r="Z730" s="4">
        <f t="shared" si="2"/>
        <v>672</v>
      </c>
    </row>
    <row r="731" ht="15.75" customHeight="1">
      <c r="A731" s="4" t="s">
        <v>15189</v>
      </c>
      <c r="B731" s="4" t="s">
        <v>15190</v>
      </c>
      <c r="C731" s="4" t="s">
        <v>12576</v>
      </c>
      <c r="D731" s="4" t="s">
        <v>15191</v>
      </c>
      <c r="E731" s="4" t="s">
        <v>4554</v>
      </c>
      <c r="F731" s="4" t="s">
        <v>4554</v>
      </c>
      <c r="G731" s="4" t="s">
        <v>4554</v>
      </c>
      <c r="H731" s="4" t="s">
        <v>685</v>
      </c>
      <c r="I731" s="4" t="s">
        <v>139</v>
      </c>
      <c r="J731" s="4" t="s">
        <v>817</v>
      </c>
      <c r="K731" s="4" t="s">
        <v>1261</v>
      </c>
      <c r="L731" s="4" t="s">
        <v>265</v>
      </c>
      <c r="M731" s="4" t="s">
        <v>12711</v>
      </c>
      <c r="N731" s="4" t="s">
        <v>3493</v>
      </c>
      <c r="O731" s="4" t="s">
        <v>4554</v>
      </c>
      <c r="P731" s="4" t="s">
        <v>4554</v>
      </c>
      <c r="Q731" s="4" t="s">
        <v>4556</v>
      </c>
      <c r="R731" s="4" t="s">
        <v>4554</v>
      </c>
      <c r="S731" s="4" t="s">
        <v>4692</v>
      </c>
      <c r="T731" s="4" t="s">
        <v>4558</v>
      </c>
      <c r="U731" s="4" t="s">
        <v>4554</v>
      </c>
      <c r="V731" s="4" t="s">
        <v>4554</v>
      </c>
      <c r="W731" s="4" t="s">
        <v>4559</v>
      </c>
      <c r="X731" s="4" t="s">
        <v>15192</v>
      </c>
      <c r="Y731" s="5">
        <f t="shared" si="1"/>
        <v>0.00009259259259</v>
      </c>
      <c r="Z731" s="4">
        <f t="shared" si="2"/>
        <v>672</v>
      </c>
    </row>
    <row r="732" ht="15.75" customHeight="1">
      <c r="A732" s="4" t="s">
        <v>15193</v>
      </c>
      <c r="B732" s="4" t="s">
        <v>15194</v>
      </c>
      <c r="C732" s="4" t="s">
        <v>12576</v>
      </c>
      <c r="D732" s="4" t="s">
        <v>15195</v>
      </c>
      <c r="E732" s="4" t="s">
        <v>4554</v>
      </c>
      <c r="F732" s="4" t="s">
        <v>4554</v>
      </c>
      <c r="G732" s="4" t="s">
        <v>4554</v>
      </c>
      <c r="H732" s="4" t="s">
        <v>5222</v>
      </c>
      <c r="I732" s="4" t="s">
        <v>173</v>
      </c>
      <c r="J732" s="4" t="s">
        <v>1462</v>
      </c>
      <c r="K732" s="4" t="s">
        <v>3037</v>
      </c>
      <c r="L732" s="4" t="s">
        <v>13453</v>
      </c>
      <c r="M732" s="4" t="s">
        <v>3039</v>
      </c>
      <c r="N732" s="4" t="s">
        <v>206</v>
      </c>
      <c r="O732" s="4" t="s">
        <v>4554</v>
      </c>
      <c r="P732" s="4" t="s">
        <v>4554</v>
      </c>
      <c r="Q732" s="4" t="s">
        <v>4556</v>
      </c>
      <c r="R732" s="4" t="s">
        <v>4554</v>
      </c>
      <c r="S732" s="4" t="s">
        <v>4692</v>
      </c>
      <c r="T732" s="4" t="s">
        <v>4558</v>
      </c>
      <c r="U732" s="4" t="s">
        <v>4554</v>
      </c>
      <c r="V732" s="4" t="s">
        <v>4554</v>
      </c>
      <c r="W732" s="4" t="s">
        <v>4559</v>
      </c>
      <c r="X732" s="4" t="s">
        <v>9391</v>
      </c>
      <c r="Y732" s="5">
        <f t="shared" si="1"/>
        <v>0.0001041666667</v>
      </c>
      <c r="Z732" s="4">
        <f t="shared" si="2"/>
        <v>672</v>
      </c>
    </row>
    <row r="733" ht="15.75" customHeight="1">
      <c r="A733" s="4" t="s">
        <v>15196</v>
      </c>
      <c r="B733" s="4" t="s">
        <v>15197</v>
      </c>
      <c r="C733" s="4" t="s">
        <v>12576</v>
      </c>
      <c r="D733" s="4" t="s">
        <v>15198</v>
      </c>
      <c r="E733" s="4" t="s">
        <v>4554</v>
      </c>
      <c r="F733" s="4" t="s">
        <v>4554</v>
      </c>
      <c r="G733" s="4" t="s">
        <v>4554</v>
      </c>
      <c r="H733" s="4" t="s">
        <v>3112</v>
      </c>
      <c r="I733" s="4" t="s">
        <v>148</v>
      </c>
      <c r="J733" s="4" t="s">
        <v>350</v>
      </c>
      <c r="K733" s="4" t="s">
        <v>1261</v>
      </c>
      <c r="L733" s="4" t="s">
        <v>259</v>
      </c>
      <c r="M733" s="4" t="s">
        <v>12711</v>
      </c>
      <c r="N733" s="4" t="s">
        <v>264</v>
      </c>
      <c r="O733" s="4" t="s">
        <v>4554</v>
      </c>
      <c r="P733" s="4" t="s">
        <v>4554</v>
      </c>
      <c r="Q733" s="4" t="s">
        <v>4556</v>
      </c>
      <c r="R733" s="4" t="s">
        <v>4554</v>
      </c>
      <c r="S733" s="4" t="s">
        <v>4692</v>
      </c>
      <c r="T733" s="4" t="s">
        <v>4558</v>
      </c>
      <c r="U733" s="4" t="s">
        <v>4554</v>
      </c>
      <c r="V733" s="4" t="s">
        <v>4554</v>
      </c>
      <c r="W733" s="4" t="s">
        <v>4559</v>
      </c>
      <c r="X733" s="4" t="s">
        <v>1995</v>
      </c>
      <c r="Y733" s="5">
        <f t="shared" si="1"/>
        <v>0.00009259259259</v>
      </c>
      <c r="Z733" s="4">
        <f t="shared" si="2"/>
        <v>672</v>
      </c>
    </row>
    <row r="734" ht="15.75" customHeight="1">
      <c r="A734" s="4" t="s">
        <v>15199</v>
      </c>
      <c r="B734" s="4" t="s">
        <v>15200</v>
      </c>
      <c r="C734" s="4" t="s">
        <v>12576</v>
      </c>
      <c r="D734" s="4" t="s">
        <v>15201</v>
      </c>
      <c r="E734" s="4" t="s">
        <v>4554</v>
      </c>
      <c r="F734" s="4" t="s">
        <v>4554</v>
      </c>
      <c r="G734" s="4" t="s">
        <v>4554</v>
      </c>
      <c r="H734" s="4" t="s">
        <v>629</v>
      </c>
      <c r="I734" s="4" t="s">
        <v>145</v>
      </c>
      <c r="J734" s="4" t="s">
        <v>459</v>
      </c>
      <c r="K734" s="4" t="s">
        <v>1057</v>
      </c>
      <c r="L734" s="4" t="s">
        <v>3044</v>
      </c>
      <c r="M734" s="4" t="s">
        <v>12711</v>
      </c>
      <c r="N734" s="4" t="s">
        <v>3493</v>
      </c>
      <c r="O734" s="4" t="s">
        <v>4554</v>
      </c>
      <c r="P734" s="4" t="s">
        <v>4554</v>
      </c>
      <c r="Q734" s="4" t="s">
        <v>4556</v>
      </c>
      <c r="R734" s="4" t="s">
        <v>4554</v>
      </c>
      <c r="S734" s="4" t="s">
        <v>4692</v>
      </c>
      <c r="T734" s="4" t="s">
        <v>4558</v>
      </c>
      <c r="U734" s="4" t="s">
        <v>4554</v>
      </c>
      <c r="V734" s="4" t="s">
        <v>4554</v>
      </c>
      <c r="W734" s="4" t="s">
        <v>4559</v>
      </c>
      <c r="X734" s="4" t="s">
        <v>15202</v>
      </c>
      <c r="Y734" s="5">
        <f t="shared" si="1"/>
        <v>0.00009259259259</v>
      </c>
      <c r="Z734" s="4">
        <f t="shared" si="2"/>
        <v>672</v>
      </c>
    </row>
    <row r="735" ht="15.75" customHeight="1">
      <c r="A735" s="4" t="s">
        <v>15203</v>
      </c>
      <c r="B735" s="4" t="s">
        <v>15204</v>
      </c>
      <c r="C735" s="4" t="s">
        <v>12576</v>
      </c>
      <c r="D735" s="4" t="s">
        <v>15205</v>
      </c>
      <c r="E735" s="4" t="s">
        <v>4554</v>
      </c>
      <c r="F735" s="4" t="s">
        <v>4554</v>
      </c>
      <c r="G735" s="4" t="s">
        <v>4554</v>
      </c>
      <c r="H735" s="4" t="s">
        <v>3112</v>
      </c>
      <c r="I735" s="4" t="s">
        <v>148</v>
      </c>
      <c r="J735" s="4" t="s">
        <v>350</v>
      </c>
      <c r="K735" s="4" t="s">
        <v>1261</v>
      </c>
      <c r="L735" s="4" t="s">
        <v>259</v>
      </c>
      <c r="M735" s="4" t="s">
        <v>12711</v>
      </c>
      <c r="N735" s="4" t="s">
        <v>291</v>
      </c>
      <c r="O735" s="4" t="s">
        <v>4554</v>
      </c>
      <c r="P735" s="4" t="s">
        <v>4554</v>
      </c>
      <c r="Q735" s="4" t="s">
        <v>4556</v>
      </c>
      <c r="R735" s="4" t="s">
        <v>4554</v>
      </c>
      <c r="S735" s="4" t="s">
        <v>4692</v>
      </c>
      <c r="T735" s="4" t="s">
        <v>4687</v>
      </c>
      <c r="U735" s="4" t="s">
        <v>4554</v>
      </c>
      <c r="V735" s="4" t="s">
        <v>4554</v>
      </c>
      <c r="W735" s="4" t="s">
        <v>4559</v>
      </c>
      <c r="X735" s="4" t="s">
        <v>15206</v>
      </c>
      <c r="Y735" s="5">
        <f t="shared" si="1"/>
        <v>0.00009259259259</v>
      </c>
      <c r="Z735" s="4">
        <f t="shared" si="2"/>
        <v>672</v>
      </c>
    </row>
    <row r="736" ht="15.75" customHeight="1">
      <c r="A736" s="4" t="s">
        <v>15207</v>
      </c>
      <c r="B736" s="4" t="s">
        <v>15208</v>
      </c>
      <c r="C736" s="4" t="s">
        <v>12576</v>
      </c>
      <c r="D736" s="4" t="s">
        <v>15209</v>
      </c>
      <c r="E736" s="4" t="s">
        <v>4554</v>
      </c>
      <c r="F736" s="4" t="s">
        <v>4554</v>
      </c>
      <c r="G736" s="4" t="s">
        <v>4554</v>
      </c>
      <c r="H736" s="4" t="s">
        <v>5222</v>
      </c>
      <c r="I736" s="4" t="s">
        <v>173</v>
      </c>
      <c r="J736" s="4" t="s">
        <v>1462</v>
      </c>
      <c r="K736" s="4" t="s">
        <v>3037</v>
      </c>
      <c r="L736" s="4" t="s">
        <v>13453</v>
      </c>
      <c r="M736" s="4" t="s">
        <v>3039</v>
      </c>
      <c r="N736" s="4" t="s">
        <v>221</v>
      </c>
      <c r="O736" s="4" t="s">
        <v>4554</v>
      </c>
      <c r="P736" s="4" t="s">
        <v>4554</v>
      </c>
      <c r="Q736" s="4" t="s">
        <v>4556</v>
      </c>
      <c r="R736" s="4" t="s">
        <v>4554</v>
      </c>
      <c r="S736" s="4" t="s">
        <v>4692</v>
      </c>
      <c r="T736" s="4" t="s">
        <v>4558</v>
      </c>
      <c r="U736" s="4" t="s">
        <v>4554</v>
      </c>
      <c r="V736" s="4" t="s">
        <v>4554</v>
      </c>
      <c r="W736" s="4" t="s">
        <v>4559</v>
      </c>
      <c r="X736" s="4" t="s">
        <v>15210</v>
      </c>
      <c r="Y736" s="5">
        <f t="shared" si="1"/>
        <v>0.00009259259259</v>
      </c>
      <c r="Z736" s="4">
        <f t="shared" si="2"/>
        <v>672</v>
      </c>
    </row>
    <row r="737" ht="15.75" customHeight="1">
      <c r="A737" s="4" t="s">
        <v>15211</v>
      </c>
      <c r="B737" s="4" t="s">
        <v>15212</v>
      </c>
      <c r="C737" s="4" t="s">
        <v>12576</v>
      </c>
      <c r="D737" s="4" t="s">
        <v>15213</v>
      </c>
      <c r="E737" s="4" t="s">
        <v>4554</v>
      </c>
      <c r="F737" s="4" t="s">
        <v>4554</v>
      </c>
      <c r="G737" s="4" t="s">
        <v>4554</v>
      </c>
      <c r="H737" s="4" t="s">
        <v>1545</v>
      </c>
      <c r="I737" s="4" t="s">
        <v>148</v>
      </c>
      <c r="J737" s="4" t="s">
        <v>350</v>
      </c>
      <c r="K737" s="4" t="s">
        <v>1261</v>
      </c>
      <c r="L737" s="4" t="s">
        <v>3093</v>
      </c>
      <c r="M737" s="4" t="s">
        <v>12711</v>
      </c>
      <c r="N737" s="4" t="s">
        <v>186</v>
      </c>
      <c r="O737" s="4" t="s">
        <v>4554</v>
      </c>
      <c r="P737" s="4" t="s">
        <v>4554</v>
      </c>
      <c r="Q737" s="4" t="s">
        <v>4556</v>
      </c>
      <c r="R737" s="4" t="s">
        <v>4554</v>
      </c>
      <c r="S737" s="4" t="s">
        <v>4692</v>
      </c>
      <c r="T737" s="4" t="s">
        <v>4558</v>
      </c>
      <c r="U737" s="4" t="s">
        <v>4554</v>
      </c>
      <c r="V737" s="4" t="s">
        <v>4554</v>
      </c>
      <c r="W737" s="4" t="s">
        <v>4559</v>
      </c>
      <c r="X737" s="4" t="s">
        <v>15214</v>
      </c>
      <c r="Y737" s="5">
        <f t="shared" si="1"/>
        <v>0.00009259259259</v>
      </c>
      <c r="Z737" s="4">
        <f t="shared" si="2"/>
        <v>672</v>
      </c>
    </row>
    <row r="738" ht="15.75" customHeight="1">
      <c r="A738" s="4" t="s">
        <v>15215</v>
      </c>
      <c r="B738" s="4" t="s">
        <v>15216</v>
      </c>
      <c r="C738" s="4" t="s">
        <v>12576</v>
      </c>
      <c r="D738" s="4" t="s">
        <v>15217</v>
      </c>
      <c r="E738" s="4" t="s">
        <v>4554</v>
      </c>
      <c r="F738" s="4" t="s">
        <v>4554</v>
      </c>
      <c r="G738" s="4" t="s">
        <v>4554</v>
      </c>
      <c r="H738" s="4" t="s">
        <v>161</v>
      </c>
      <c r="I738" s="4" t="s">
        <v>105</v>
      </c>
      <c r="J738" s="4" t="s">
        <v>364</v>
      </c>
      <c r="K738" s="4" t="s">
        <v>1163</v>
      </c>
      <c r="L738" s="4" t="s">
        <v>3152</v>
      </c>
      <c r="M738" s="4" t="s">
        <v>3037</v>
      </c>
      <c r="N738" s="4" t="s">
        <v>118</v>
      </c>
      <c r="O738" s="4" t="s">
        <v>4554</v>
      </c>
      <c r="P738" s="4" t="s">
        <v>4554</v>
      </c>
      <c r="Q738" s="4" t="s">
        <v>4556</v>
      </c>
      <c r="R738" s="4" t="s">
        <v>4554</v>
      </c>
      <c r="S738" s="4" t="s">
        <v>4594</v>
      </c>
      <c r="T738" s="4" t="s">
        <v>4558</v>
      </c>
      <c r="U738" s="4" t="s">
        <v>4554</v>
      </c>
      <c r="V738" s="4" t="s">
        <v>4554</v>
      </c>
      <c r="W738" s="4" t="s">
        <v>4559</v>
      </c>
      <c r="X738" s="4" t="s">
        <v>2003</v>
      </c>
      <c r="Y738" s="5">
        <f t="shared" si="1"/>
        <v>0.0001851851852</v>
      </c>
      <c r="Z738" s="4">
        <f t="shared" si="2"/>
        <v>672</v>
      </c>
    </row>
    <row r="739" ht="15.75" customHeight="1">
      <c r="A739" s="4" t="s">
        <v>15218</v>
      </c>
      <c r="B739" s="4" t="s">
        <v>15219</v>
      </c>
      <c r="C739" s="4" t="s">
        <v>12576</v>
      </c>
      <c r="D739" s="4" t="s">
        <v>15220</v>
      </c>
      <c r="E739" s="4" t="s">
        <v>4554</v>
      </c>
      <c r="F739" s="4" t="s">
        <v>4554</v>
      </c>
      <c r="G739" s="4" t="s">
        <v>4554</v>
      </c>
      <c r="H739" s="4" t="s">
        <v>185</v>
      </c>
      <c r="I739" s="4" t="s">
        <v>186</v>
      </c>
      <c r="J739" s="4" t="s">
        <v>187</v>
      </c>
      <c r="K739" s="4" t="s">
        <v>188</v>
      </c>
      <c r="L739" s="4" t="s">
        <v>3082</v>
      </c>
      <c r="M739" s="4" t="s">
        <v>190</v>
      </c>
      <c r="N739" s="4" t="s">
        <v>3113</v>
      </c>
      <c r="O739" s="4" t="s">
        <v>4554</v>
      </c>
      <c r="P739" s="4" t="s">
        <v>4554</v>
      </c>
      <c r="Q739" s="4" t="s">
        <v>4556</v>
      </c>
      <c r="R739" s="4" t="s">
        <v>4554</v>
      </c>
      <c r="S739" s="4" t="s">
        <v>4692</v>
      </c>
      <c r="T739" s="4" t="s">
        <v>4687</v>
      </c>
      <c r="U739" s="4" t="s">
        <v>4554</v>
      </c>
      <c r="V739" s="4" t="s">
        <v>4554</v>
      </c>
      <c r="W739" s="4" t="s">
        <v>4559</v>
      </c>
      <c r="X739" s="4" t="s">
        <v>9431</v>
      </c>
      <c r="Y739" s="5">
        <f t="shared" si="1"/>
        <v>0.00009259259259</v>
      </c>
      <c r="Z739" s="4">
        <f t="shared" si="2"/>
        <v>672</v>
      </c>
    </row>
    <row r="740" ht="15.75" customHeight="1">
      <c r="A740" s="4" t="s">
        <v>15221</v>
      </c>
      <c r="B740" s="4" t="s">
        <v>15222</v>
      </c>
      <c r="C740" s="4" t="s">
        <v>12576</v>
      </c>
      <c r="D740" s="4" t="s">
        <v>15223</v>
      </c>
      <c r="E740" s="4" t="s">
        <v>4554</v>
      </c>
      <c r="F740" s="4" t="s">
        <v>4554</v>
      </c>
      <c r="G740" s="4" t="s">
        <v>4554</v>
      </c>
      <c r="H740" s="4" t="s">
        <v>281</v>
      </c>
      <c r="I740" s="4" t="s">
        <v>200</v>
      </c>
      <c r="J740" s="4" t="s">
        <v>275</v>
      </c>
      <c r="K740" s="4" t="s">
        <v>188</v>
      </c>
      <c r="L740" s="4" t="s">
        <v>116</v>
      </c>
      <c r="M740" s="4" t="s">
        <v>3116</v>
      </c>
      <c r="N740" s="4" t="s">
        <v>12624</v>
      </c>
      <c r="O740" s="4" t="s">
        <v>4554</v>
      </c>
      <c r="P740" s="4" t="s">
        <v>4554</v>
      </c>
      <c r="Q740" s="4" t="s">
        <v>4556</v>
      </c>
      <c r="R740" s="4" t="s">
        <v>4554</v>
      </c>
      <c r="S740" s="4" t="s">
        <v>4692</v>
      </c>
      <c r="T740" s="4" t="s">
        <v>4687</v>
      </c>
      <c r="U740" s="4" t="s">
        <v>4554</v>
      </c>
      <c r="V740" s="4" t="s">
        <v>4554</v>
      </c>
      <c r="W740" s="4" t="s">
        <v>4559</v>
      </c>
      <c r="X740" s="4" t="s">
        <v>15224</v>
      </c>
      <c r="Y740" s="5">
        <f t="shared" si="1"/>
        <v>0.00009259259259</v>
      </c>
      <c r="Z740" s="4">
        <f t="shared" si="2"/>
        <v>672</v>
      </c>
    </row>
    <row r="741" ht="15.75" customHeight="1">
      <c r="A741" s="4" t="s">
        <v>15225</v>
      </c>
      <c r="B741" s="4" t="s">
        <v>15226</v>
      </c>
      <c r="C741" s="4" t="s">
        <v>12576</v>
      </c>
      <c r="D741" s="4" t="s">
        <v>15227</v>
      </c>
      <c r="E741" s="4" t="s">
        <v>4554</v>
      </c>
      <c r="F741" s="4" t="s">
        <v>4554</v>
      </c>
      <c r="G741" s="4" t="s">
        <v>4554</v>
      </c>
      <c r="H741" s="4" t="s">
        <v>350</v>
      </c>
      <c r="I741" s="4" t="s">
        <v>221</v>
      </c>
      <c r="J741" s="4" t="s">
        <v>4789</v>
      </c>
      <c r="K741" s="4" t="s">
        <v>1059</v>
      </c>
      <c r="L741" s="4" t="s">
        <v>55</v>
      </c>
      <c r="M741" s="4" t="s">
        <v>3655</v>
      </c>
      <c r="N741" s="4" t="s">
        <v>3241</v>
      </c>
      <c r="O741" s="4" t="s">
        <v>4554</v>
      </c>
      <c r="P741" s="4" t="s">
        <v>4554</v>
      </c>
      <c r="Q741" s="4" t="s">
        <v>4556</v>
      </c>
      <c r="R741" s="4" t="s">
        <v>4554</v>
      </c>
      <c r="S741" s="4" t="s">
        <v>4692</v>
      </c>
      <c r="T741" s="4" t="s">
        <v>4558</v>
      </c>
      <c r="U741" s="4" t="s">
        <v>4554</v>
      </c>
      <c r="V741" s="4" t="s">
        <v>4554</v>
      </c>
      <c r="W741" s="4" t="s">
        <v>4559</v>
      </c>
      <c r="X741" s="4" t="s">
        <v>15228</v>
      </c>
      <c r="Y741" s="5">
        <f t="shared" si="1"/>
        <v>0.0001041666667</v>
      </c>
      <c r="Z741" s="4">
        <f t="shared" si="2"/>
        <v>672</v>
      </c>
    </row>
    <row r="742" ht="15.75" customHeight="1">
      <c r="A742" s="4" t="s">
        <v>15229</v>
      </c>
      <c r="B742" s="4" t="s">
        <v>15230</v>
      </c>
      <c r="C742" s="4" t="s">
        <v>12576</v>
      </c>
      <c r="D742" s="4" t="s">
        <v>15231</v>
      </c>
      <c r="E742" s="4" t="s">
        <v>4554</v>
      </c>
      <c r="F742" s="4" t="s">
        <v>4554</v>
      </c>
      <c r="G742" s="4" t="s">
        <v>4554</v>
      </c>
      <c r="H742" s="4" t="s">
        <v>185</v>
      </c>
      <c r="I742" s="4" t="s">
        <v>186</v>
      </c>
      <c r="J742" s="4" t="s">
        <v>187</v>
      </c>
      <c r="K742" s="4" t="s">
        <v>188</v>
      </c>
      <c r="L742" s="4" t="s">
        <v>3082</v>
      </c>
      <c r="M742" s="4" t="s">
        <v>190</v>
      </c>
      <c r="N742" s="4" t="s">
        <v>20</v>
      </c>
      <c r="O742" s="4" t="s">
        <v>4554</v>
      </c>
      <c r="P742" s="4" t="s">
        <v>4554</v>
      </c>
      <c r="Q742" s="4" t="s">
        <v>4556</v>
      </c>
      <c r="R742" s="4" t="s">
        <v>4554</v>
      </c>
      <c r="S742" s="4" t="s">
        <v>4692</v>
      </c>
      <c r="T742" s="4" t="s">
        <v>4558</v>
      </c>
      <c r="U742" s="4" t="s">
        <v>4554</v>
      </c>
      <c r="V742" s="4" t="s">
        <v>4554</v>
      </c>
      <c r="W742" s="4" t="s">
        <v>4559</v>
      </c>
      <c r="X742" s="4" t="s">
        <v>2011</v>
      </c>
      <c r="Y742" s="5">
        <f t="shared" si="1"/>
        <v>0.0001851851852</v>
      </c>
      <c r="Z742" s="4">
        <f t="shared" si="2"/>
        <v>672</v>
      </c>
    </row>
    <row r="743" ht="15.75" customHeight="1">
      <c r="A743" s="4" t="s">
        <v>15232</v>
      </c>
      <c r="B743" s="4" t="s">
        <v>15233</v>
      </c>
      <c r="C743" s="4" t="s">
        <v>12576</v>
      </c>
      <c r="D743" s="4" t="s">
        <v>15234</v>
      </c>
      <c r="E743" s="4" t="s">
        <v>4554</v>
      </c>
      <c r="F743" s="4" t="s">
        <v>4554</v>
      </c>
      <c r="G743" s="4" t="s">
        <v>4554</v>
      </c>
      <c r="H743" s="4" t="s">
        <v>185</v>
      </c>
      <c r="I743" s="4" t="s">
        <v>186</v>
      </c>
      <c r="J743" s="4" t="s">
        <v>187</v>
      </c>
      <c r="K743" s="4" t="s">
        <v>188</v>
      </c>
      <c r="L743" s="4" t="s">
        <v>3082</v>
      </c>
      <c r="M743" s="4" t="s">
        <v>190</v>
      </c>
      <c r="N743" s="4" t="s">
        <v>30</v>
      </c>
      <c r="O743" s="4" t="s">
        <v>4554</v>
      </c>
      <c r="P743" s="4" t="s">
        <v>4554</v>
      </c>
      <c r="Q743" s="4" t="s">
        <v>4556</v>
      </c>
      <c r="R743" s="4" t="s">
        <v>4554</v>
      </c>
      <c r="S743" s="4" t="s">
        <v>4692</v>
      </c>
      <c r="T743" s="4" t="s">
        <v>4558</v>
      </c>
      <c r="U743" s="4" t="s">
        <v>4554</v>
      </c>
      <c r="V743" s="4" t="s">
        <v>4554</v>
      </c>
      <c r="W743" s="4" t="s">
        <v>4559</v>
      </c>
      <c r="X743" s="4" t="s">
        <v>9459</v>
      </c>
      <c r="Y743" s="5">
        <f t="shared" si="1"/>
        <v>0.00009259259259</v>
      </c>
      <c r="Z743" s="4">
        <f t="shared" si="2"/>
        <v>672</v>
      </c>
    </row>
    <row r="744" ht="15.75" customHeight="1">
      <c r="A744" s="4" t="s">
        <v>15235</v>
      </c>
      <c r="B744" s="4" t="s">
        <v>15236</v>
      </c>
      <c r="C744" s="4" t="s">
        <v>12576</v>
      </c>
      <c r="D744" s="4" t="s">
        <v>15237</v>
      </c>
      <c r="E744" s="4" t="s">
        <v>4554</v>
      </c>
      <c r="F744" s="4" t="s">
        <v>4554</v>
      </c>
      <c r="G744" s="4" t="s">
        <v>4554</v>
      </c>
      <c r="H744" s="4" t="s">
        <v>539</v>
      </c>
      <c r="I744" s="4" t="s">
        <v>179</v>
      </c>
      <c r="J744" s="4" t="s">
        <v>332</v>
      </c>
      <c r="K744" s="4" t="s">
        <v>3057</v>
      </c>
      <c r="L744" s="4" t="s">
        <v>3197</v>
      </c>
      <c r="M744" s="4" t="s">
        <v>3039</v>
      </c>
      <c r="N744" s="4" t="s">
        <v>186</v>
      </c>
      <c r="O744" s="4" t="s">
        <v>4554</v>
      </c>
      <c r="P744" s="4" t="s">
        <v>4554</v>
      </c>
      <c r="Q744" s="4" t="s">
        <v>4556</v>
      </c>
      <c r="R744" s="4" t="s">
        <v>4554</v>
      </c>
      <c r="S744" s="4" t="s">
        <v>4692</v>
      </c>
      <c r="T744" s="4" t="s">
        <v>4558</v>
      </c>
      <c r="U744" s="4" t="s">
        <v>4554</v>
      </c>
      <c r="V744" s="4" t="s">
        <v>4554</v>
      </c>
      <c r="W744" s="4" t="s">
        <v>4559</v>
      </c>
      <c r="X744" s="4" t="s">
        <v>15238</v>
      </c>
      <c r="Y744" s="5">
        <f t="shared" si="1"/>
        <v>0.00009259259259</v>
      </c>
      <c r="Z744" s="4">
        <f t="shared" si="2"/>
        <v>672</v>
      </c>
    </row>
    <row r="745" ht="15.75" customHeight="1">
      <c r="A745" s="4" t="s">
        <v>15239</v>
      </c>
      <c r="B745" s="4" t="s">
        <v>15240</v>
      </c>
      <c r="C745" s="4" t="s">
        <v>12576</v>
      </c>
      <c r="D745" s="4" t="s">
        <v>15241</v>
      </c>
      <c r="E745" s="4" t="s">
        <v>4554</v>
      </c>
      <c r="F745" s="4" t="s">
        <v>4554</v>
      </c>
      <c r="G745" s="4" t="s">
        <v>4554</v>
      </c>
      <c r="H745" s="4" t="s">
        <v>1545</v>
      </c>
      <c r="I745" s="4" t="s">
        <v>148</v>
      </c>
      <c r="J745" s="4" t="s">
        <v>350</v>
      </c>
      <c r="K745" s="4" t="s">
        <v>1261</v>
      </c>
      <c r="L745" s="4" t="s">
        <v>3093</v>
      </c>
      <c r="M745" s="4" t="s">
        <v>12711</v>
      </c>
      <c r="N745" s="4" t="s">
        <v>186</v>
      </c>
      <c r="O745" s="4" t="s">
        <v>4554</v>
      </c>
      <c r="P745" s="4" t="s">
        <v>4554</v>
      </c>
      <c r="Q745" s="4" t="s">
        <v>4556</v>
      </c>
      <c r="R745" s="4" t="s">
        <v>4554</v>
      </c>
      <c r="S745" s="4" t="s">
        <v>4692</v>
      </c>
      <c r="T745" s="4" t="s">
        <v>4558</v>
      </c>
      <c r="U745" s="4" t="s">
        <v>4554</v>
      </c>
      <c r="V745" s="4" t="s">
        <v>4554</v>
      </c>
      <c r="W745" s="4" t="s">
        <v>4559</v>
      </c>
      <c r="X745" s="4" t="s">
        <v>15242</v>
      </c>
      <c r="Y745" s="5">
        <f t="shared" si="1"/>
        <v>0.00009259259259</v>
      </c>
      <c r="Z745" s="4">
        <f t="shared" si="2"/>
        <v>672</v>
      </c>
    </row>
    <row r="746" ht="15.75" customHeight="1">
      <c r="A746" s="4" t="s">
        <v>15243</v>
      </c>
      <c r="B746" s="4" t="s">
        <v>15244</v>
      </c>
      <c r="C746" s="4" t="s">
        <v>12576</v>
      </c>
      <c r="D746" s="4" t="s">
        <v>15245</v>
      </c>
      <c r="E746" s="4" t="s">
        <v>4554</v>
      </c>
      <c r="F746" s="4" t="s">
        <v>4554</v>
      </c>
      <c r="G746" s="4" t="s">
        <v>4554</v>
      </c>
      <c r="H746" s="4" t="s">
        <v>198</v>
      </c>
      <c r="I746" s="4" t="s">
        <v>120</v>
      </c>
      <c r="J746" s="4" t="s">
        <v>185</v>
      </c>
      <c r="K746" s="4" t="s">
        <v>1229</v>
      </c>
      <c r="L746" s="4" t="s">
        <v>2999</v>
      </c>
      <c r="M746" s="4" t="s">
        <v>188</v>
      </c>
      <c r="N746" s="4" t="s">
        <v>179</v>
      </c>
      <c r="O746" s="4" t="s">
        <v>4554</v>
      </c>
      <c r="P746" s="4" t="s">
        <v>4554</v>
      </c>
      <c r="Q746" s="4" t="s">
        <v>4556</v>
      </c>
      <c r="R746" s="4" t="s">
        <v>4554</v>
      </c>
      <c r="S746" s="4" t="s">
        <v>4692</v>
      </c>
      <c r="T746" s="4" t="s">
        <v>4558</v>
      </c>
      <c r="U746" s="4" t="s">
        <v>4554</v>
      </c>
      <c r="V746" s="4" t="s">
        <v>4554</v>
      </c>
      <c r="W746" s="4" t="s">
        <v>4559</v>
      </c>
      <c r="X746" s="4" t="s">
        <v>2019</v>
      </c>
      <c r="Y746" s="5">
        <f t="shared" si="1"/>
        <v>0.0001851851852</v>
      </c>
      <c r="Z746" s="4">
        <f t="shared" si="2"/>
        <v>672</v>
      </c>
    </row>
    <row r="747" ht="15.75" customHeight="1">
      <c r="A747" s="4" t="s">
        <v>15246</v>
      </c>
      <c r="B747" s="4" t="s">
        <v>15247</v>
      </c>
      <c r="C747" s="4" t="s">
        <v>12576</v>
      </c>
      <c r="D747" s="4" t="s">
        <v>15248</v>
      </c>
      <c r="E747" s="4" t="s">
        <v>4554</v>
      </c>
      <c r="F747" s="4" t="s">
        <v>4554</v>
      </c>
      <c r="G747" s="4" t="s">
        <v>4554</v>
      </c>
      <c r="H747" s="4" t="s">
        <v>629</v>
      </c>
      <c r="I747" s="4" t="s">
        <v>145</v>
      </c>
      <c r="J747" s="4" t="s">
        <v>459</v>
      </c>
      <c r="K747" s="4" t="s">
        <v>1057</v>
      </c>
      <c r="L747" s="4" t="s">
        <v>3044</v>
      </c>
      <c r="M747" s="4" t="s">
        <v>12711</v>
      </c>
      <c r="N747" s="4" t="s">
        <v>3180</v>
      </c>
      <c r="O747" s="4" t="s">
        <v>4554</v>
      </c>
      <c r="P747" s="4" t="s">
        <v>4554</v>
      </c>
      <c r="Q747" s="4" t="s">
        <v>4556</v>
      </c>
      <c r="R747" s="4" t="s">
        <v>4554</v>
      </c>
      <c r="S747" s="4" t="s">
        <v>4692</v>
      </c>
      <c r="T747" s="4" t="s">
        <v>4687</v>
      </c>
      <c r="U747" s="4" t="s">
        <v>4554</v>
      </c>
      <c r="V747" s="4" t="s">
        <v>4554</v>
      </c>
      <c r="W747" s="4" t="s">
        <v>4559</v>
      </c>
      <c r="X747" s="4" t="s">
        <v>15249</v>
      </c>
      <c r="Y747" s="5">
        <f t="shared" si="1"/>
        <v>0.0001041666667</v>
      </c>
      <c r="Z747" s="4">
        <f t="shared" si="2"/>
        <v>672</v>
      </c>
    </row>
    <row r="748" ht="15.75" customHeight="1">
      <c r="A748" s="4" t="s">
        <v>15250</v>
      </c>
      <c r="B748" s="4" t="s">
        <v>15251</v>
      </c>
      <c r="C748" s="4" t="s">
        <v>12576</v>
      </c>
      <c r="D748" s="4" t="s">
        <v>15252</v>
      </c>
      <c r="E748" s="4" t="s">
        <v>4554</v>
      </c>
      <c r="F748" s="4" t="s">
        <v>4554</v>
      </c>
      <c r="G748" s="4" t="s">
        <v>4554</v>
      </c>
      <c r="H748" s="4" t="s">
        <v>2269</v>
      </c>
      <c r="I748" s="4" t="s">
        <v>120</v>
      </c>
      <c r="J748" s="4" t="s">
        <v>456</v>
      </c>
      <c r="K748" s="4" t="s">
        <v>1325</v>
      </c>
      <c r="L748" s="4" t="s">
        <v>197</v>
      </c>
      <c r="M748" s="4" t="s">
        <v>188</v>
      </c>
      <c r="N748" s="4" t="s">
        <v>95</v>
      </c>
      <c r="O748" s="4" t="s">
        <v>4554</v>
      </c>
      <c r="P748" s="4" t="s">
        <v>4554</v>
      </c>
      <c r="Q748" s="4" t="s">
        <v>4556</v>
      </c>
      <c r="R748" s="4" t="s">
        <v>4554</v>
      </c>
      <c r="S748" s="4" t="s">
        <v>4692</v>
      </c>
      <c r="T748" s="4" t="s">
        <v>4558</v>
      </c>
      <c r="U748" s="4" t="s">
        <v>4554</v>
      </c>
      <c r="V748" s="4" t="s">
        <v>4554</v>
      </c>
      <c r="W748" s="4" t="s">
        <v>4559</v>
      </c>
      <c r="X748" s="4" t="s">
        <v>15253</v>
      </c>
      <c r="Y748" s="5">
        <f t="shared" si="1"/>
        <v>0.00009259259259</v>
      </c>
      <c r="Z748" s="4">
        <f t="shared" si="2"/>
        <v>672</v>
      </c>
    </row>
    <row r="749" ht="15.75" customHeight="1">
      <c r="A749" s="4" t="s">
        <v>15254</v>
      </c>
      <c r="B749" s="4" t="s">
        <v>15255</v>
      </c>
      <c r="C749" s="4" t="s">
        <v>12576</v>
      </c>
      <c r="D749" s="4" t="s">
        <v>15256</v>
      </c>
      <c r="E749" s="4" t="s">
        <v>4554</v>
      </c>
      <c r="F749" s="4" t="s">
        <v>4554</v>
      </c>
      <c r="G749" s="4" t="s">
        <v>4554</v>
      </c>
      <c r="H749" s="4" t="s">
        <v>685</v>
      </c>
      <c r="I749" s="4" t="s">
        <v>139</v>
      </c>
      <c r="J749" s="4" t="s">
        <v>817</v>
      </c>
      <c r="K749" s="4" t="s">
        <v>1261</v>
      </c>
      <c r="L749" s="4" t="s">
        <v>265</v>
      </c>
      <c r="M749" s="4" t="s">
        <v>12711</v>
      </c>
      <c r="N749" s="4" t="s">
        <v>315</v>
      </c>
      <c r="O749" s="4" t="s">
        <v>4554</v>
      </c>
      <c r="P749" s="4" t="s">
        <v>4554</v>
      </c>
      <c r="Q749" s="4" t="s">
        <v>4556</v>
      </c>
      <c r="R749" s="4" t="s">
        <v>4554</v>
      </c>
      <c r="S749" s="4" t="s">
        <v>4692</v>
      </c>
      <c r="T749" s="4" t="s">
        <v>4687</v>
      </c>
      <c r="U749" s="4" t="s">
        <v>4554</v>
      </c>
      <c r="V749" s="4" t="s">
        <v>4554</v>
      </c>
      <c r="W749" s="4" t="s">
        <v>4559</v>
      </c>
      <c r="X749" s="4" t="s">
        <v>15257</v>
      </c>
      <c r="Y749" s="5">
        <f t="shared" si="1"/>
        <v>0.00009259259259</v>
      </c>
      <c r="Z749" s="4">
        <f t="shared" si="2"/>
        <v>672</v>
      </c>
    </row>
    <row r="750" ht="15.75" customHeight="1">
      <c r="A750" s="4" t="s">
        <v>15258</v>
      </c>
      <c r="B750" s="4" t="s">
        <v>15259</v>
      </c>
      <c r="C750" s="4" t="s">
        <v>12576</v>
      </c>
      <c r="D750" s="4" t="s">
        <v>15260</v>
      </c>
      <c r="E750" s="4" t="s">
        <v>4554</v>
      </c>
      <c r="F750" s="4" t="s">
        <v>4554</v>
      </c>
      <c r="G750" s="4" t="s">
        <v>4554</v>
      </c>
      <c r="H750" s="4" t="s">
        <v>587</v>
      </c>
      <c r="I750" s="4" t="s">
        <v>157</v>
      </c>
      <c r="J750" s="4" t="s">
        <v>469</v>
      </c>
      <c r="K750" s="4" t="s">
        <v>1057</v>
      </c>
      <c r="L750" s="4" t="s">
        <v>3124</v>
      </c>
      <c r="M750" s="4" t="s">
        <v>1059</v>
      </c>
      <c r="N750" s="4" t="s">
        <v>2351</v>
      </c>
      <c r="O750" s="4" t="s">
        <v>4554</v>
      </c>
      <c r="P750" s="4" t="s">
        <v>4554</v>
      </c>
      <c r="Q750" s="4" t="s">
        <v>4556</v>
      </c>
      <c r="R750" s="4" t="s">
        <v>4554</v>
      </c>
      <c r="S750" s="4" t="s">
        <v>4692</v>
      </c>
      <c r="T750" s="4" t="s">
        <v>4687</v>
      </c>
      <c r="U750" s="4" t="s">
        <v>4554</v>
      </c>
      <c r="V750" s="4" t="s">
        <v>4554</v>
      </c>
      <c r="W750" s="4" t="s">
        <v>4559</v>
      </c>
      <c r="X750" s="4" t="s">
        <v>2027</v>
      </c>
      <c r="Y750" s="5">
        <f t="shared" si="1"/>
        <v>0.00009259259259</v>
      </c>
      <c r="Z750" s="4">
        <f t="shared" si="2"/>
        <v>672</v>
      </c>
    </row>
    <row r="751" ht="15.75" customHeight="1">
      <c r="A751" s="4" t="s">
        <v>15261</v>
      </c>
      <c r="B751" s="4" t="s">
        <v>15262</v>
      </c>
      <c r="C751" s="4" t="s">
        <v>12576</v>
      </c>
      <c r="D751" s="4" t="s">
        <v>15263</v>
      </c>
      <c r="E751" s="4" t="s">
        <v>4554</v>
      </c>
      <c r="F751" s="4" t="s">
        <v>4554</v>
      </c>
      <c r="G751" s="4" t="s">
        <v>4554</v>
      </c>
      <c r="H751" s="4" t="s">
        <v>2750</v>
      </c>
      <c r="I751" s="4" t="s">
        <v>107</v>
      </c>
      <c r="J751" s="4" t="s">
        <v>382</v>
      </c>
      <c r="K751" s="4" t="s">
        <v>1163</v>
      </c>
      <c r="L751" s="4" t="s">
        <v>645</v>
      </c>
      <c r="M751" s="4" t="s">
        <v>3057</v>
      </c>
      <c r="N751" s="4" t="s">
        <v>3180</v>
      </c>
      <c r="O751" s="4" t="s">
        <v>4554</v>
      </c>
      <c r="P751" s="4" t="s">
        <v>4554</v>
      </c>
      <c r="Q751" s="4" t="s">
        <v>4556</v>
      </c>
      <c r="R751" s="4" t="s">
        <v>4554</v>
      </c>
      <c r="S751" s="4" t="s">
        <v>4594</v>
      </c>
      <c r="T751" s="4" t="s">
        <v>4687</v>
      </c>
      <c r="U751" s="4" t="s">
        <v>4554</v>
      </c>
      <c r="V751" s="4" t="s">
        <v>4554</v>
      </c>
      <c r="W751" s="4" t="s">
        <v>4559</v>
      </c>
      <c r="X751" s="4" t="s">
        <v>15264</v>
      </c>
      <c r="Y751" s="5">
        <f t="shared" si="1"/>
        <v>0.00009259259259</v>
      </c>
      <c r="Z751" s="4">
        <f t="shared" si="2"/>
        <v>672</v>
      </c>
    </row>
    <row r="752" ht="15.75" customHeight="1">
      <c r="A752" s="4" t="s">
        <v>15265</v>
      </c>
      <c r="B752" s="4" t="s">
        <v>15266</v>
      </c>
      <c r="C752" s="4" t="s">
        <v>12576</v>
      </c>
      <c r="D752" s="4" t="s">
        <v>15267</v>
      </c>
      <c r="E752" s="4" t="s">
        <v>4554</v>
      </c>
      <c r="F752" s="4" t="s">
        <v>4554</v>
      </c>
      <c r="G752" s="4" t="s">
        <v>4554</v>
      </c>
      <c r="H752" s="4" t="s">
        <v>1143</v>
      </c>
      <c r="I752" s="4" t="s">
        <v>128</v>
      </c>
      <c r="J752" s="4" t="s">
        <v>521</v>
      </c>
      <c r="K752" s="4" t="s">
        <v>1229</v>
      </c>
      <c r="L752" s="4" t="s">
        <v>82</v>
      </c>
      <c r="M752" s="4" t="s">
        <v>188</v>
      </c>
      <c r="N752" s="4" t="s">
        <v>4789</v>
      </c>
      <c r="O752" s="4" t="s">
        <v>4554</v>
      </c>
      <c r="P752" s="4" t="s">
        <v>4554</v>
      </c>
      <c r="Q752" s="4" t="s">
        <v>4556</v>
      </c>
      <c r="R752" s="4" t="s">
        <v>4554</v>
      </c>
      <c r="S752" s="4" t="s">
        <v>4692</v>
      </c>
      <c r="T752" s="4" t="s">
        <v>4687</v>
      </c>
      <c r="U752" s="4" t="s">
        <v>4554</v>
      </c>
      <c r="V752" s="4" t="s">
        <v>4554</v>
      </c>
      <c r="W752" s="4" t="s">
        <v>4559</v>
      </c>
      <c r="X752" s="4" t="s">
        <v>9511</v>
      </c>
      <c r="Y752" s="5">
        <f t="shared" si="1"/>
        <v>0.00009259259259</v>
      </c>
      <c r="Z752" s="4">
        <f t="shared" si="2"/>
        <v>672</v>
      </c>
    </row>
    <row r="753" ht="15.75" customHeight="1">
      <c r="A753" s="4" t="s">
        <v>15268</v>
      </c>
      <c r="B753" s="4" t="s">
        <v>15269</v>
      </c>
      <c r="C753" s="4" t="s">
        <v>12576</v>
      </c>
      <c r="D753" s="4" t="s">
        <v>15270</v>
      </c>
      <c r="E753" s="4" t="s">
        <v>4554</v>
      </c>
      <c r="F753" s="4" t="s">
        <v>4554</v>
      </c>
      <c r="G753" s="4" t="s">
        <v>4554</v>
      </c>
      <c r="H753" s="4" t="s">
        <v>391</v>
      </c>
      <c r="I753" s="4" t="s">
        <v>179</v>
      </c>
      <c r="J753" s="4" t="s">
        <v>1781</v>
      </c>
      <c r="K753" s="4" t="s">
        <v>3057</v>
      </c>
      <c r="L753" s="4" t="s">
        <v>3197</v>
      </c>
      <c r="M753" s="4" t="s">
        <v>3039</v>
      </c>
      <c r="N753" s="4" t="s">
        <v>142</v>
      </c>
      <c r="O753" s="4" t="s">
        <v>4554</v>
      </c>
      <c r="P753" s="4" t="s">
        <v>4554</v>
      </c>
      <c r="Q753" s="4" t="s">
        <v>4556</v>
      </c>
      <c r="R753" s="4" t="s">
        <v>4554</v>
      </c>
      <c r="S753" s="4" t="s">
        <v>4692</v>
      </c>
      <c r="T753" s="4" t="s">
        <v>4558</v>
      </c>
      <c r="U753" s="4" t="s">
        <v>4554</v>
      </c>
      <c r="V753" s="4" t="s">
        <v>4554</v>
      </c>
      <c r="W753" s="4" t="s">
        <v>4559</v>
      </c>
      <c r="X753" s="4" t="s">
        <v>15271</v>
      </c>
      <c r="Y753" s="5">
        <f t="shared" si="1"/>
        <v>0.00009259259259</v>
      </c>
      <c r="Z753" s="4">
        <f t="shared" si="2"/>
        <v>672</v>
      </c>
    </row>
    <row r="754" ht="15.75" customHeight="1">
      <c r="A754" s="4" t="s">
        <v>15272</v>
      </c>
      <c r="B754" s="4" t="s">
        <v>15273</v>
      </c>
      <c r="C754" s="4" t="s">
        <v>12576</v>
      </c>
      <c r="D754" s="4" t="s">
        <v>15274</v>
      </c>
      <c r="E754" s="4" t="s">
        <v>4554</v>
      </c>
      <c r="F754" s="4" t="s">
        <v>4554</v>
      </c>
      <c r="G754" s="4" t="s">
        <v>4554</v>
      </c>
      <c r="H754" s="4" t="s">
        <v>496</v>
      </c>
      <c r="I754" s="4" t="s">
        <v>195</v>
      </c>
      <c r="J754" s="4" t="s">
        <v>2376</v>
      </c>
      <c r="K754" s="4" t="s">
        <v>188</v>
      </c>
      <c r="L754" s="4" t="s">
        <v>3033</v>
      </c>
      <c r="M754" s="4" t="s">
        <v>3116</v>
      </c>
      <c r="N754" s="4" t="s">
        <v>1547</v>
      </c>
      <c r="O754" s="4" t="s">
        <v>4554</v>
      </c>
      <c r="P754" s="4" t="s">
        <v>4554</v>
      </c>
      <c r="Q754" s="4" t="s">
        <v>4556</v>
      </c>
      <c r="R754" s="4" t="s">
        <v>4554</v>
      </c>
      <c r="S754" s="4" t="s">
        <v>4692</v>
      </c>
      <c r="T754" s="4" t="s">
        <v>4558</v>
      </c>
      <c r="U754" s="4" t="s">
        <v>4554</v>
      </c>
      <c r="V754" s="4" t="s">
        <v>4554</v>
      </c>
      <c r="W754" s="4" t="s">
        <v>4559</v>
      </c>
      <c r="X754" s="4" t="s">
        <v>15275</v>
      </c>
      <c r="Y754" s="5">
        <f t="shared" si="1"/>
        <v>0.00009259259259</v>
      </c>
      <c r="Z754" s="4">
        <f t="shared" si="2"/>
        <v>672</v>
      </c>
    </row>
    <row r="755" ht="15.75" customHeight="1">
      <c r="A755" s="4" t="s">
        <v>15276</v>
      </c>
      <c r="B755" s="4" t="s">
        <v>15277</v>
      </c>
      <c r="C755" s="4" t="s">
        <v>12576</v>
      </c>
      <c r="D755" s="4" t="s">
        <v>15278</v>
      </c>
      <c r="E755" s="4" t="s">
        <v>4554</v>
      </c>
      <c r="F755" s="4" t="s">
        <v>4554</v>
      </c>
      <c r="G755" s="4" t="s">
        <v>4554</v>
      </c>
      <c r="H755" s="4" t="s">
        <v>185</v>
      </c>
      <c r="I755" s="4" t="s">
        <v>186</v>
      </c>
      <c r="J755" s="4" t="s">
        <v>187</v>
      </c>
      <c r="K755" s="4" t="s">
        <v>188</v>
      </c>
      <c r="L755" s="4" t="s">
        <v>3082</v>
      </c>
      <c r="M755" s="4" t="s">
        <v>190</v>
      </c>
      <c r="N755" s="4" t="s">
        <v>228</v>
      </c>
      <c r="O755" s="4" t="s">
        <v>4554</v>
      </c>
      <c r="P755" s="4" t="s">
        <v>4554</v>
      </c>
      <c r="Q755" s="4" t="s">
        <v>4556</v>
      </c>
      <c r="R755" s="4" t="s">
        <v>4554</v>
      </c>
      <c r="S755" s="4" t="s">
        <v>4692</v>
      </c>
      <c r="T755" s="4" t="s">
        <v>4558</v>
      </c>
      <c r="U755" s="4" t="s">
        <v>4554</v>
      </c>
      <c r="V755" s="4" t="s">
        <v>4554</v>
      </c>
      <c r="W755" s="4" t="s">
        <v>4559</v>
      </c>
      <c r="X755" s="4" t="s">
        <v>2035</v>
      </c>
      <c r="Y755" s="5">
        <f t="shared" si="1"/>
        <v>0.0001041666667</v>
      </c>
      <c r="Z755" s="4">
        <f t="shared" si="2"/>
        <v>672</v>
      </c>
    </row>
    <row r="756" ht="15.75" customHeight="1">
      <c r="A756" s="4" t="s">
        <v>15279</v>
      </c>
      <c r="B756" s="4" t="s">
        <v>15280</v>
      </c>
      <c r="C756" s="4" t="s">
        <v>12576</v>
      </c>
      <c r="D756" s="4" t="s">
        <v>15281</v>
      </c>
      <c r="E756" s="4" t="s">
        <v>4554</v>
      </c>
      <c r="F756" s="4" t="s">
        <v>4554</v>
      </c>
      <c r="G756" s="4" t="s">
        <v>4554</v>
      </c>
      <c r="H756" s="4" t="s">
        <v>496</v>
      </c>
      <c r="I756" s="4" t="s">
        <v>195</v>
      </c>
      <c r="J756" s="4" t="s">
        <v>2376</v>
      </c>
      <c r="K756" s="4" t="s">
        <v>188</v>
      </c>
      <c r="L756" s="4" t="s">
        <v>3033</v>
      </c>
      <c r="M756" s="4" t="s">
        <v>3116</v>
      </c>
      <c r="N756" s="4" t="s">
        <v>65</v>
      </c>
      <c r="O756" s="4" t="s">
        <v>4554</v>
      </c>
      <c r="P756" s="4" t="s">
        <v>4554</v>
      </c>
      <c r="Q756" s="4" t="s">
        <v>4556</v>
      </c>
      <c r="R756" s="4" t="s">
        <v>4554</v>
      </c>
      <c r="S756" s="4" t="s">
        <v>4692</v>
      </c>
      <c r="T756" s="4" t="s">
        <v>4558</v>
      </c>
      <c r="U756" s="4" t="s">
        <v>4554</v>
      </c>
      <c r="V756" s="4" t="s">
        <v>4554</v>
      </c>
      <c r="W756" s="4" t="s">
        <v>4559</v>
      </c>
      <c r="X756" s="4" t="s">
        <v>15282</v>
      </c>
      <c r="Y756" s="5">
        <f t="shared" si="1"/>
        <v>0.0001851851852</v>
      </c>
      <c r="Z756" s="4">
        <f t="shared" si="2"/>
        <v>672</v>
      </c>
    </row>
    <row r="757" ht="15.75" customHeight="1">
      <c r="A757" s="4" t="s">
        <v>15283</v>
      </c>
      <c r="B757" s="4" t="s">
        <v>15284</v>
      </c>
      <c r="C757" s="4" t="s">
        <v>12576</v>
      </c>
      <c r="D757" s="4" t="s">
        <v>15285</v>
      </c>
      <c r="E757" s="4" t="s">
        <v>4554</v>
      </c>
      <c r="F757" s="4" t="s">
        <v>4554</v>
      </c>
      <c r="G757" s="4" t="s">
        <v>4554</v>
      </c>
      <c r="H757" s="4" t="s">
        <v>4864</v>
      </c>
      <c r="I757" s="4" t="s">
        <v>4687</v>
      </c>
      <c r="J757" s="4" t="s">
        <v>11968</v>
      </c>
      <c r="K757" s="4" t="s">
        <v>3057</v>
      </c>
      <c r="L757" s="4" t="s">
        <v>3013</v>
      </c>
      <c r="M757" s="4" t="s">
        <v>3116</v>
      </c>
      <c r="N757" s="4" t="s">
        <v>200</v>
      </c>
      <c r="O757" s="4" t="s">
        <v>4554</v>
      </c>
      <c r="P757" s="4" t="s">
        <v>4554</v>
      </c>
      <c r="Q757" s="4" t="s">
        <v>4556</v>
      </c>
      <c r="R757" s="4" t="s">
        <v>4554</v>
      </c>
      <c r="S757" s="4" t="s">
        <v>4692</v>
      </c>
      <c r="T757" s="4" t="s">
        <v>4558</v>
      </c>
      <c r="U757" s="4" t="s">
        <v>4554</v>
      </c>
      <c r="V757" s="4" t="s">
        <v>4554</v>
      </c>
      <c r="W757" s="4" t="s">
        <v>4559</v>
      </c>
      <c r="X757" s="4" t="s">
        <v>2040</v>
      </c>
      <c r="Y757" s="5">
        <f t="shared" si="1"/>
        <v>0.0001851851852</v>
      </c>
      <c r="Z757" s="4">
        <f t="shared" si="2"/>
        <v>672</v>
      </c>
    </row>
    <row r="758" ht="15.75" customHeight="1">
      <c r="A758" s="4" t="s">
        <v>15286</v>
      </c>
      <c r="B758" s="4" t="s">
        <v>15287</v>
      </c>
      <c r="C758" s="4" t="s">
        <v>12576</v>
      </c>
      <c r="D758" s="4" t="s">
        <v>15288</v>
      </c>
      <c r="E758" s="4" t="s">
        <v>4554</v>
      </c>
      <c r="F758" s="4" t="s">
        <v>4554</v>
      </c>
      <c r="G758" s="4" t="s">
        <v>4554</v>
      </c>
      <c r="H758" s="4" t="s">
        <v>452</v>
      </c>
      <c r="I758" s="4" t="s">
        <v>200</v>
      </c>
      <c r="J758" s="4" t="s">
        <v>275</v>
      </c>
      <c r="K758" s="4" t="s">
        <v>188</v>
      </c>
      <c r="L758" s="4" t="s">
        <v>77</v>
      </c>
      <c r="M758" s="4" t="s">
        <v>3116</v>
      </c>
      <c r="N758" s="4" t="s">
        <v>2214</v>
      </c>
      <c r="O758" s="4" t="s">
        <v>4554</v>
      </c>
      <c r="P758" s="4" t="s">
        <v>4554</v>
      </c>
      <c r="Q758" s="4" t="s">
        <v>4556</v>
      </c>
      <c r="R758" s="4" t="s">
        <v>4554</v>
      </c>
      <c r="S758" s="4" t="s">
        <v>4692</v>
      </c>
      <c r="T758" s="4" t="s">
        <v>4687</v>
      </c>
      <c r="U758" s="4" t="s">
        <v>4554</v>
      </c>
      <c r="V758" s="4" t="s">
        <v>4554</v>
      </c>
      <c r="W758" s="4" t="s">
        <v>4559</v>
      </c>
      <c r="X758" s="4" t="s">
        <v>15289</v>
      </c>
      <c r="Y758" s="5">
        <f t="shared" si="1"/>
        <v>0.00009259259259</v>
      </c>
      <c r="Z758" s="4">
        <f t="shared" si="2"/>
        <v>672</v>
      </c>
    </row>
    <row r="759" ht="15.75" customHeight="1">
      <c r="A759" s="4" t="s">
        <v>15290</v>
      </c>
      <c r="B759" s="4" t="s">
        <v>15291</v>
      </c>
      <c r="C759" s="4" t="s">
        <v>12576</v>
      </c>
      <c r="D759" s="4" t="s">
        <v>15292</v>
      </c>
      <c r="E759" s="4" t="s">
        <v>4554</v>
      </c>
      <c r="F759" s="4" t="s">
        <v>4554</v>
      </c>
      <c r="G759" s="4" t="s">
        <v>4554</v>
      </c>
      <c r="H759" s="4" t="s">
        <v>409</v>
      </c>
      <c r="I759" s="4" t="s">
        <v>177</v>
      </c>
      <c r="J759" s="4" t="s">
        <v>1781</v>
      </c>
      <c r="K759" s="4" t="s">
        <v>3037</v>
      </c>
      <c r="L759" s="4" t="s">
        <v>961</v>
      </c>
      <c r="M759" s="4" t="s">
        <v>3039</v>
      </c>
      <c r="N759" s="4" t="s">
        <v>1547</v>
      </c>
      <c r="O759" s="4" t="s">
        <v>4554</v>
      </c>
      <c r="P759" s="4" t="s">
        <v>4554</v>
      </c>
      <c r="Q759" s="4" t="s">
        <v>4556</v>
      </c>
      <c r="R759" s="4" t="s">
        <v>4554</v>
      </c>
      <c r="S759" s="4" t="s">
        <v>4692</v>
      </c>
      <c r="T759" s="4" t="s">
        <v>4558</v>
      </c>
      <c r="U759" s="4" t="s">
        <v>4554</v>
      </c>
      <c r="V759" s="4" t="s">
        <v>4554</v>
      </c>
      <c r="W759" s="4" t="s">
        <v>4559</v>
      </c>
      <c r="X759" s="4" t="s">
        <v>15293</v>
      </c>
      <c r="Y759" s="5">
        <f t="shared" si="1"/>
        <v>0.00009259259259</v>
      </c>
      <c r="Z759" s="4">
        <f t="shared" si="2"/>
        <v>672</v>
      </c>
    </row>
    <row r="760" ht="15.75" customHeight="1">
      <c r="A760" s="4" t="s">
        <v>15294</v>
      </c>
      <c r="B760" s="4" t="s">
        <v>15295</v>
      </c>
      <c r="C760" s="4" t="s">
        <v>12576</v>
      </c>
      <c r="D760" s="4" t="s">
        <v>15296</v>
      </c>
      <c r="E760" s="4" t="s">
        <v>4554</v>
      </c>
      <c r="F760" s="4" t="s">
        <v>4554</v>
      </c>
      <c r="G760" s="4" t="s">
        <v>4554</v>
      </c>
      <c r="H760" s="4" t="s">
        <v>377</v>
      </c>
      <c r="I760" s="4" t="s">
        <v>200</v>
      </c>
      <c r="J760" s="4" t="s">
        <v>2351</v>
      </c>
      <c r="K760" s="4" t="s">
        <v>188</v>
      </c>
      <c r="L760" s="4" t="s">
        <v>3648</v>
      </c>
      <c r="M760" s="4" t="s">
        <v>3116</v>
      </c>
      <c r="N760" s="4" t="s">
        <v>228</v>
      </c>
      <c r="O760" s="4" t="s">
        <v>4554</v>
      </c>
      <c r="P760" s="4" t="s">
        <v>4554</v>
      </c>
      <c r="Q760" s="4" t="s">
        <v>4556</v>
      </c>
      <c r="R760" s="4" t="s">
        <v>4554</v>
      </c>
      <c r="S760" s="4" t="s">
        <v>4692</v>
      </c>
      <c r="T760" s="4" t="s">
        <v>4558</v>
      </c>
      <c r="U760" s="4" t="s">
        <v>4554</v>
      </c>
      <c r="V760" s="4" t="s">
        <v>4554</v>
      </c>
      <c r="W760" s="4" t="s">
        <v>4559</v>
      </c>
      <c r="X760" s="4" t="s">
        <v>15297</v>
      </c>
      <c r="Y760" s="5">
        <f t="shared" si="1"/>
        <v>0.0002777777778</v>
      </c>
      <c r="Z760" s="4">
        <f t="shared" si="2"/>
        <v>672</v>
      </c>
    </row>
    <row r="761" ht="15.75" customHeight="1">
      <c r="A761" s="4" t="s">
        <v>15298</v>
      </c>
      <c r="B761" s="4" t="s">
        <v>15299</v>
      </c>
      <c r="C761" s="4" t="s">
        <v>12576</v>
      </c>
      <c r="D761" s="4" t="s">
        <v>15300</v>
      </c>
      <c r="E761" s="4" t="s">
        <v>4554</v>
      </c>
      <c r="F761" s="4" t="s">
        <v>4554</v>
      </c>
      <c r="G761" s="4" t="s">
        <v>4554</v>
      </c>
      <c r="H761" s="4" t="s">
        <v>535</v>
      </c>
      <c r="I761" s="4" t="s">
        <v>173</v>
      </c>
      <c r="J761" s="4" t="s">
        <v>1612</v>
      </c>
      <c r="K761" s="4" t="s">
        <v>3037</v>
      </c>
      <c r="L761" s="4" t="s">
        <v>3098</v>
      </c>
      <c r="M761" s="4" t="s">
        <v>1059</v>
      </c>
      <c r="N761" s="4" t="s">
        <v>291</v>
      </c>
      <c r="O761" s="4" t="s">
        <v>4554</v>
      </c>
      <c r="P761" s="4" t="s">
        <v>4554</v>
      </c>
      <c r="Q761" s="4" t="s">
        <v>4556</v>
      </c>
      <c r="R761" s="4" t="s">
        <v>4554</v>
      </c>
      <c r="S761" s="4" t="s">
        <v>4692</v>
      </c>
      <c r="T761" s="4" t="s">
        <v>4687</v>
      </c>
      <c r="U761" s="4" t="s">
        <v>4554</v>
      </c>
      <c r="V761" s="4" t="s">
        <v>4554</v>
      </c>
      <c r="W761" s="4" t="s">
        <v>4559</v>
      </c>
      <c r="X761" s="4" t="s">
        <v>2051</v>
      </c>
      <c r="Y761" s="5">
        <f t="shared" si="1"/>
        <v>0.00009259259259</v>
      </c>
      <c r="Z761" s="4">
        <f t="shared" si="2"/>
        <v>672</v>
      </c>
    </row>
    <row r="762" ht="15.75" customHeight="1">
      <c r="A762" s="4" t="s">
        <v>15301</v>
      </c>
      <c r="B762" s="4" t="s">
        <v>15302</v>
      </c>
      <c r="C762" s="4" t="s">
        <v>12576</v>
      </c>
      <c r="D762" s="4" t="s">
        <v>15303</v>
      </c>
      <c r="E762" s="4" t="s">
        <v>4554</v>
      </c>
      <c r="F762" s="4" t="s">
        <v>4554</v>
      </c>
      <c r="G762" s="4" t="s">
        <v>4554</v>
      </c>
      <c r="H762" s="4" t="s">
        <v>236</v>
      </c>
      <c r="I762" s="4" t="s">
        <v>1547</v>
      </c>
      <c r="J762" s="4" t="s">
        <v>535</v>
      </c>
      <c r="K762" s="4" t="s">
        <v>144</v>
      </c>
      <c r="L762" s="4" t="s">
        <v>12684</v>
      </c>
      <c r="M762" s="4" t="s">
        <v>1261</v>
      </c>
      <c r="N762" s="4" t="s">
        <v>3259</v>
      </c>
      <c r="O762" s="4" t="s">
        <v>4554</v>
      </c>
      <c r="P762" s="4" t="s">
        <v>4554</v>
      </c>
      <c r="Q762" s="4" t="s">
        <v>4556</v>
      </c>
      <c r="R762" s="4" t="s">
        <v>4554</v>
      </c>
      <c r="S762" s="4" t="s">
        <v>4594</v>
      </c>
      <c r="T762" s="4" t="s">
        <v>4558</v>
      </c>
      <c r="U762" s="4" t="s">
        <v>4554</v>
      </c>
      <c r="V762" s="4" t="s">
        <v>4554</v>
      </c>
      <c r="W762" s="4" t="s">
        <v>4559</v>
      </c>
      <c r="X762" s="4" t="s">
        <v>15304</v>
      </c>
      <c r="Y762" s="5">
        <f t="shared" si="1"/>
        <v>0.00009259259259</v>
      </c>
      <c r="Z762" s="4">
        <f t="shared" si="2"/>
        <v>672</v>
      </c>
    </row>
    <row r="763" ht="15.75" customHeight="1">
      <c r="A763" s="4" t="s">
        <v>15305</v>
      </c>
      <c r="B763" s="4" t="s">
        <v>15306</v>
      </c>
      <c r="C763" s="4" t="s">
        <v>12576</v>
      </c>
      <c r="D763" s="4" t="s">
        <v>15307</v>
      </c>
      <c r="E763" s="4" t="s">
        <v>4554</v>
      </c>
      <c r="F763" s="4" t="s">
        <v>4554</v>
      </c>
      <c r="G763" s="4" t="s">
        <v>4554</v>
      </c>
      <c r="H763" s="4" t="s">
        <v>3112</v>
      </c>
      <c r="I763" s="4" t="s">
        <v>148</v>
      </c>
      <c r="J763" s="4" t="s">
        <v>341</v>
      </c>
      <c r="K763" s="4" t="s">
        <v>1261</v>
      </c>
      <c r="L763" s="4" t="s">
        <v>259</v>
      </c>
      <c r="M763" s="4" t="s">
        <v>12711</v>
      </c>
      <c r="N763" s="4" t="s">
        <v>195</v>
      </c>
      <c r="O763" s="4" t="s">
        <v>4554</v>
      </c>
      <c r="P763" s="4" t="s">
        <v>4554</v>
      </c>
      <c r="Q763" s="4" t="s">
        <v>4556</v>
      </c>
      <c r="R763" s="4" t="s">
        <v>4554</v>
      </c>
      <c r="S763" s="4" t="s">
        <v>4692</v>
      </c>
      <c r="T763" s="4" t="s">
        <v>4558</v>
      </c>
      <c r="U763" s="4" t="s">
        <v>4554</v>
      </c>
      <c r="V763" s="4" t="s">
        <v>4554</v>
      </c>
      <c r="W763" s="4" t="s">
        <v>4559</v>
      </c>
      <c r="X763" s="4" t="s">
        <v>9599</v>
      </c>
      <c r="Y763" s="5">
        <f t="shared" si="1"/>
        <v>0.0001041666667</v>
      </c>
      <c r="Z763" s="4">
        <f t="shared" si="2"/>
        <v>672</v>
      </c>
    </row>
    <row r="764" ht="15.75" customHeight="1">
      <c r="A764" s="4" t="s">
        <v>15308</v>
      </c>
      <c r="B764" s="4" t="s">
        <v>15309</v>
      </c>
      <c r="C764" s="4" t="s">
        <v>12576</v>
      </c>
      <c r="D764" s="4" t="s">
        <v>15310</v>
      </c>
      <c r="E764" s="4" t="s">
        <v>4554</v>
      </c>
      <c r="F764" s="4" t="s">
        <v>4554</v>
      </c>
      <c r="G764" s="4" t="s">
        <v>4554</v>
      </c>
      <c r="H764" s="4" t="s">
        <v>685</v>
      </c>
      <c r="I764" s="4" t="s">
        <v>139</v>
      </c>
      <c r="J764" s="4" t="s">
        <v>817</v>
      </c>
      <c r="K764" s="4" t="s">
        <v>1261</v>
      </c>
      <c r="L764" s="4" t="s">
        <v>265</v>
      </c>
      <c r="M764" s="4" t="s">
        <v>12711</v>
      </c>
      <c r="N764" s="4" t="s">
        <v>216</v>
      </c>
      <c r="O764" s="4" t="s">
        <v>4554</v>
      </c>
      <c r="P764" s="4" t="s">
        <v>4554</v>
      </c>
      <c r="Q764" s="4" t="s">
        <v>4556</v>
      </c>
      <c r="R764" s="4" t="s">
        <v>4554</v>
      </c>
      <c r="S764" s="4" t="s">
        <v>4692</v>
      </c>
      <c r="T764" s="4" t="s">
        <v>4558</v>
      </c>
      <c r="U764" s="4" t="s">
        <v>4554</v>
      </c>
      <c r="V764" s="4" t="s">
        <v>4554</v>
      </c>
      <c r="W764" s="4" t="s">
        <v>4559</v>
      </c>
      <c r="X764" s="4" t="s">
        <v>2056</v>
      </c>
      <c r="Y764" s="5">
        <f t="shared" si="1"/>
        <v>0.0001851851852</v>
      </c>
      <c r="Z764" s="4">
        <f t="shared" si="2"/>
        <v>672</v>
      </c>
    </row>
    <row r="765" ht="15.75" customHeight="1">
      <c r="A765" s="4" t="s">
        <v>15311</v>
      </c>
      <c r="B765" s="4" t="s">
        <v>15312</v>
      </c>
      <c r="C765" s="4" t="s">
        <v>12576</v>
      </c>
      <c r="D765" s="4" t="s">
        <v>15313</v>
      </c>
      <c r="E765" s="4" t="s">
        <v>4554</v>
      </c>
      <c r="F765" s="4" t="s">
        <v>4554</v>
      </c>
      <c r="G765" s="4" t="s">
        <v>4554</v>
      </c>
      <c r="H765" s="4" t="s">
        <v>1143</v>
      </c>
      <c r="I765" s="4" t="s">
        <v>128</v>
      </c>
      <c r="J765" s="4" t="s">
        <v>521</v>
      </c>
      <c r="K765" s="4" t="s">
        <v>1229</v>
      </c>
      <c r="L765" s="4" t="s">
        <v>82</v>
      </c>
      <c r="M765" s="4" t="s">
        <v>188</v>
      </c>
      <c r="N765" s="4" t="s">
        <v>148</v>
      </c>
      <c r="O765" s="4" t="s">
        <v>4554</v>
      </c>
      <c r="P765" s="4" t="s">
        <v>4554</v>
      </c>
      <c r="Q765" s="4" t="s">
        <v>4556</v>
      </c>
      <c r="R765" s="4" t="s">
        <v>4554</v>
      </c>
      <c r="S765" s="4" t="s">
        <v>4692</v>
      </c>
      <c r="T765" s="4" t="s">
        <v>4558</v>
      </c>
      <c r="U765" s="4" t="s">
        <v>4554</v>
      </c>
      <c r="V765" s="4" t="s">
        <v>4554</v>
      </c>
      <c r="W765" s="4" t="s">
        <v>4559</v>
      </c>
      <c r="X765" s="4" t="s">
        <v>2061</v>
      </c>
      <c r="Y765" s="5">
        <f t="shared" si="1"/>
        <v>0.00009259259259</v>
      </c>
      <c r="Z765" s="4">
        <f t="shared" si="2"/>
        <v>672</v>
      </c>
    </row>
    <row r="766" ht="15.75" customHeight="1">
      <c r="A766" s="4" t="s">
        <v>15314</v>
      </c>
      <c r="B766" s="4" t="s">
        <v>15315</v>
      </c>
      <c r="C766" s="4" t="s">
        <v>12576</v>
      </c>
      <c r="D766" s="4" t="s">
        <v>15316</v>
      </c>
      <c r="E766" s="4" t="s">
        <v>4554</v>
      </c>
      <c r="F766" s="4" t="s">
        <v>4554</v>
      </c>
      <c r="G766" s="4" t="s">
        <v>4554</v>
      </c>
      <c r="H766" s="4" t="s">
        <v>171</v>
      </c>
      <c r="I766" s="4" t="s">
        <v>107</v>
      </c>
      <c r="J766" s="4" t="s">
        <v>382</v>
      </c>
      <c r="K766" s="4" t="s">
        <v>1163</v>
      </c>
      <c r="L766" s="4" t="s">
        <v>12716</v>
      </c>
      <c r="M766" s="4" t="s">
        <v>3057</v>
      </c>
      <c r="N766" s="4" t="s">
        <v>148</v>
      </c>
      <c r="O766" s="4" t="s">
        <v>4554</v>
      </c>
      <c r="P766" s="4" t="s">
        <v>4554</v>
      </c>
      <c r="Q766" s="4" t="s">
        <v>4556</v>
      </c>
      <c r="R766" s="4" t="s">
        <v>4554</v>
      </c>
      <c r="S766" s="4" t="s">
        <v>4594</v>
      </c>
      <c r="T766" s="4" t="s">
        <v>4558</v>
      </c>
      <c r="U766" s="4" t="s">
        <v>4554</v>
      </c>
      <c r="V766" s="4" t="s">
        <v>4554</v>
      </c>
      <c r="W766" s="4" t="s">
        <v>4559</v>
      </c>
      <c r="X766" s="4" t="s">
        <v>15317</v>
      </c>
      <c r="Y766" s="5">
        <f t="shared" si="1"/>
        <v>0.00009259259259</v>
      </c>
      <c r="Z766" s="4">
        <f t="shared" si="2"/>
        <v>672</v>
      </c>
    </row>
    <row r="767" ht="15.75" customHeight="1">
      <c r="A767" s="4" t="s">
        <v>15318</v>
      </c>
      <c r="B767" s="4" t="s">
        <v>15319</v>
      </c>
      <c r="C767" s="4" t="s">
        <v>12576</v>
      </c>
      <c r="D767" s="4" t="s">
        <v>15320</v>
      </c>
      <c r="E767" s="4" t="s">
        <v>4554</v>
      </c>
      <c r="F767" s="4" t="s">
        <v>4554</v>
      </c>
      <c r="G767" s="4" t="s">
        <v>4554</v>
      </c>
      <c r="H767" s="4" t="s">
        <v>143</v>
      </c>
      <c r="I767" s="4" t="s">
        <v>114</v>
      </c>
      <c r="J767" s="4" t="s">
        <v>496</v>
      </c>
      <c r="K767" s="4" t="s">
        <v>1325</v>
      </c>
      <c r="L767" s="4" t="s">
        <v>2994</v>
      </c>
      <c r="M767" s="4" t="s">
        <v>3057</v>
      </c>
      <c r="N767" s="4" t="s">
        <v>12624</v>
      </c>
      <c r="O767" s="4" t="s">
        <v>4554</v>
      </c>
      <c r="P767" s="4" t="s">
        <v>4554</v>
      </c>
      <c r="Q767" s="4" t="s">
        <v>4556</v>
      </c>
      <c r="R767" s="4" t="s">
        <v>4554</v>
      </c>
      <c r="S767" s="4" t="s">
        <v>4594</v>
      </c>
      <c r="T767" s="4" t="s">
        <v>4687</v>
      </c>
      <c r="U767" s="4" t="s">
        <v>4554</v>
      </c>
      <c r="V767" s="4" t="s">
        <v>4554</v>
      </c>
      <c r="W767" s="4" t="s">
        <v>4559</v>
      </c>
      <c r="X767" s="4" t="s">
        <v>9624</v>
      </c>
      <c r="Y767" s="5">
        <f t="shared" si="1"/>
        <v>0.00009259259259</v>
      </c>
      <c r="Z767" s="4">
        <f t="shared" si="2"/>
        <v>672</v>
      </c>
    </row>
    <row r="768" ht="15.75" customHeight="1">
      <c r="A768" s="4" t="s">
        <v>15321</v>
      </c>
      <c r="B768" s="4" t="s">
        <v>15322</v>
      </c>
      <c r="C768" s="4" t="s">
        <v>12576</v>
      </c>
      <c r="D768" s="4" t="s">
        <v>15323</v>
      </c>
      <c r="E768" s="4" t="s">
        <v>4554</v>
      </c>
      <c r="F768" s="4" t="s">
        <v>4554</v>
      </c>
      <c r="G768" s="4" t="s">
        <v>4554</v>
      </c>
      <c r="H768" s="4" t="s">
        <v>1645</v>
      </c>
      <c r="I768" s="4" t="s">
        <v>145</v>
      </c>
      <c r="J768" s="4" t="s">
        <v>350</v>
      </c>
      <c r="K768" s="4" t="s">
        <v>1261</v>
      </c>
      <c r="L768" s="4" t="s">
        <v>12599</v>
      </c>
      <c r="M768" s="4" t="s">
        <v>12711</v>
      </c>
      <c r="N768" s="4" t="s">
        <v>145</v>
      </c>
      <c r="O768" s="4" t="s">
        <v>4554</v>
      </c>
      <c r="P768" s="4" t="s">
        <v>4554</v>
      </c>
      <c r="Q768" s="4" t="s">
        <v>4556</v>
      </c>
      <c r="R768" s="4" t="s">
        <v>4554</v>
      </c>
      <c r="S768" s="4" t="s">
        <v>4692</v>
      </c>
      <c r="T768" s="4" t="s">
        <v>4558</v>
      </c>
      <c r="U768" s="4" t="s">
        <v>4554</v>
      </c>
      <c r="V768" s="4" t="s">
        <v>4554</v>
      </c>
      <c r="W768" s="4" t="s">
        <v>4559</v>
      </c>
      <c r="X768" s="4" t="s">
        <v>15324</v>
      </c>
      <c r="Y768" s="5">
        <f t="shared" si="1"/>
        <v>0.0002777777778</v>
      </c>
      <c r="Z768" s="4">
        <f t="shared" si="2"/>
        <v>672</v>
      </c>
    </row>
    <row r="769" ht="15.75" customHeight="1">
      <c r="A769" s="4" t="s">
        <v>15325</v>
      </c>
      <c r="B769" s="4" t="s">
        <v>15326</v>
      </c>
      <c r="C769" s="4" t="s">
        <v>12576</v>
      </c>
      <c r="D769" s="4" t="s">
        <v>15327</v>
      </c>
      <c r="E769" s="4" t="s">
        <v>4554</v>
      </c>
      <c r="F769" s="4" t="s">
        <v>4554</v>
      </c>
      <c r="G769" s="4" t="s">
        <v>4554</v>
      </c>
      <c r="H769" s="4" t="s">
        <v>143</v>
      </c>
      <c r="I769" s="4" t="s">
        <v>114</v>
      </c>
      <c r="J769" s="4" t="s">
        <v>496</v>
      </c>
      <c r="K769" s="4" t="s">
        <v>1325</v>
      </c>
      <c r="L769" s="4" t="s">
        <v>2994</v>
      </c>
      <c r="M769" s="4" t="s">
        <v>3057</v>
      </c>
      <c r="N769" s="4" t="s">
        <v>3066</v>
      </c>
      <c r="O769" s="4" t="s">
        <v>4554</v>
      </c>
      <c r="P769" s="4" t="s">
        <v>4554</v>
      </c>
      <c r="Q769" s="4" t="s">
        <v>4556</v>
      </c>
      <c r="R769" s="4" t="s">
        <v>4554</v>
      </c>
      <c r="S769" s="4" t="s">
        <v>4594</v>
      </c>
      <c r="T769" s="4" t="s">
        <v>4558</v>
      </c>
      <c r="U769" s="4" t="s">
        <v>4554</v>
      </c>
      <c r="V769" s="4" t="s">
        <v>4554</v>
      </c>
      <c r="W769" s="4" t="s">
        <v>4559</v>
      </c>
      <c r="X769" s="4" t="s">
        <v>15328</v>
      </c>
      <c r="Y769" s="5">
        <f t="shared" si="1"/>
        <v>0.00009259259259</v>
      </c>
      <c r="Z769" s="4">
        <f t="shared" si="2"/>
        <v>672</v>
      </c>
    </row>
    <row r="770" ht="15.75" customHeight="1">
      <c r="A770" s="4" t="s">
        <v>15329</v>
      </c>
      <c r="B770" s="4" t="s">
        <v>15330</v>
      </c>
      <c r="C770" s="4" t="s">
        <v>12576</v>
      </c>
      <c r="D770" s="4" t="s">
        <v>15331</v>
      </c>
      <c r="E770" s="4" t="s">
        <v>4554</v>
      </c>
      <c r="F770" s="4" t="s">
        <v>4554</v>
      </c>
      <c r="G770" s="4" t="s">
        <v>4554</v>
      </c>
      <c r="H770" s="4" t="s">
        <v>1545</v>
      </c>
      <c r="I770" s="4" t="s">
        <v>148</v>
      </c>
      <c r="J770" s="4" t="s">
        <v>350</v>
      </c>
      <c r="K770" s="4" t="s">
        <v>1261</v>
      </c>
      <c r="L770" s="4" t="s">
        <v>3093</v>
      </c>
      <c r="M770" s="4" t="s">
        <v>12711</v>
      </c>
      <c r="N770" s="4" t="s">
        <v>245</v>
      </c>
      <c r="O770" s="4" t="s">
        <v>4554</v>
      </c>
      <c r="P770" s="4" t="s">
        <v>4554</v>
      </c>
      <c r="Q770" s="4" t="s">
        <v>4556</v>
      </c>
      <c r="R770" s="4" t="s">
        <v>4554</v>
      </c>
      <c r="S770" s="4" t="s">
        <v>4692</v>
      </c>
      <c r="T770" s="4" t="s">
        <v>4558</v>
      </c>
      <c r="U770" s="4" t="s">
        <v>4554</v>
      </c>
      <c r="V770" s="4" t="s">
        <v>4554</v>
      </c>
      <c r="W770" s="4" t="s">
        <v>4559</v>
      </c>
      <c r="X770" s="4" t="s">
        <v>9652</v>
      </c>
      <c r="Y770" s="5">
        <f t="shared" si="1"/>
        <v>0.0001041666667</v>
      </c>
      <c r="Z770" s="4">
        <f t="shared" si="2"/>
        <v>672</v>
      </c>
    </row>
    <row r="771" ht="15.75" customHeight="1">
      <c r="A771" s="4" t="s">
        <v>15332</v>
      </c>
      <c r="B771" s="4" t="s">
        <v>15333</v>
      </c>
      <c r="C771" s="4" t="s">
        <v>12576</v>
      </c>
      <c r="D771" s="4" t="s">
        <v>15334</v>
      </c>
      <c r="E771" s="4" t="s">
        <v>4554</v>
      </c>
      <c r="F771" s="4" t="s">
        <v>4554</v>
      </c>
      <c r="G771" s="4" t="s">
        <v>4554</v>
      </c>
      <c r="H771" s="4" t="s">
        <v>167</v>
      </c>
      <c r="I771" s="4" t="s">
        <v>114</v>
      </c>
      <c r="J771" s="4" t="s">
        <v>452</v>
      </c>
      <c r="K771" s="4" t="s">
        <v>1325</v>
      </c>
      <c r="L771" s="4" t="s">
        <v>2994</v>
      </c>
      <c r="M771" s="4" t="s">
        <v>3057</v>
      </c>
      <c r="N771" s="4" t="s">
        <v>216</v>
      </c>
      <c r="O771" s="4" t="s">
        <v>4554</v>
      </c>
      <c r="P771" s="4" t="s">
        <v>4554</v>
      </c>
      <c r="Q771" s="4" t="s">
        <v>4556</v>
      </c>
      <c r="R771" s="4" t="s">
        <v>4554</v>
      </c>
      <c r="S771" s="4" t="s">
        <v>4594</v>
      </c>
      <c r="T771" s="4" t="s">
        <v>4558</v>
      </c>
      <c r="U771" s="4" t="s">
        <v>4554</v>
      </c>
      <c r="V771" s="4" t="s">
        <v>4554</v>
      </c>
      <c r="W771" s="4" t="s">
        <v>4559</v>
      </c>
      <c r="X771" s="4" t="s">
        <v>2074</v>
      </c>
      <c r="Y771" s="5">
        <f t="shared" si="1"/>
        <v>0.0001851851852</v>
      </c>
      <c r="Z771" s="4">
        <f t="shared" si="2"/>
        <v>672</v>
      </c>
    </row>
    <row r="772" ht="15.75" customHeight="1">
      <c r="A772" s="4" t="s">
        <v>15335</v>
      </c>
      <c r="B772" s="4" t="s">
        <v>15336</v>
      </c>
      <c r="C772" s="4" t="s">
        <v>12576</v>
      </c>
      <c r="D772" s="4" t="s">
        <v>15337</v>
      </c>
      <c r="E772" s="4" t="s">
        <v>4554</v>
      </c>
      <c r="F772" s="4" t="s">
        <v>4554</v>
      </c>
      <c r="G772" s="4" t="s">
        <v>4554</v>
      </c>
      <c r="H772" s="4" t="s">
        <v>396</v>
      </c>
      <c r="I772" s="4" t="s">
        <v>179</v>
      </c>
      <c r="J772" s="4" t="s">
        <v>332</v>
      </c>
      <c r="K772" s="4" t="s">
        <v>3057</v>
      </c>
      <c r="L772" s="4" t="s">
        <v>3249</v>
      </c>
      <c r="M772" s="4" t="s">
        <v>3039</v>
      </c>
      <c r="N772" s="4" t="s">
        <v>170</v>
      </c>
      <c r="O772" s="4" t="s">
        <v>4554</v>
      </c>
      <c r="P772" s="4" t="s">
        <v>4554</v>
      </c>
      <c r="Q772" s="4" t="s">
        <v>4556</v>
      </c>
      <c r="R772" s="4" t="s">
        <v>4554</v>
      </c>
      <c r="S772" s="4" t="s">
        <v>4692</v>
      </c>
      <c r="T772" s="4" t="s">
        <v>4558</v>
      </c>
      <c r="U772" s="4" t="s">
        <v>4554</v>
      </c>
      <c r="V772" s="4" t="s">
        <v>4554</v>
      </c>
      <c r="W772" s="4" t="s">
        <v>4559</v>
      </c>
      <c r="X772" s="4" t="s">
        <v>9672</v>
      </c>
      <c r="Y772" s="5">
        <f t="shared" si="1"/>
        <v>0.00009259259259</v>
      </c>
      <c r="Z772" s="4">
        <f t="shared" si="2"/>
        <v>672</v>
      </c>
    </row>
    <row r="773" ht="15.75" customHeight="1">
      <c r="A773" s="4" t="s">
        <v>15338</v>
      </c>
      <c r="B773" s="4" t="s">
        <v>15339</v>
      </c>
      <c r="C773" s="4" t="s">
        <v>12576</v>
      </c>
      <c r="D773" s="4" t="s">
        <v>15340</v>
      </c>
      <c r="E773" s="4" t="s">
        <v>4554</v>
      </c>
      <c r="F773" s="4" t="s">
        <v>4554</v>
      </c>
      <c r="G773" s="4" t="s">
        <v>4554</v>
      </c>
      <c r="H773" s="4" t="s">
        <v>391</v>
      </c>
      <c r="I773" s="4" t="s">
        <v>177</v>
      </c>
      <c r="J773" s="4" t="s">
        <v>1781</v>
      </c>
      <c r="K773" s="4" t="s">
        <v>3057</v>
      </c>
      <c r="L773" s="4" t="s">
        <v>961</v>
      </c>
      <c r="M773" s="4" t="s">
        <v>3039</v>
      </c>
      <c r="N773" s="4" t="s">
        <v>315</v>
      </c>
      <c r="O773" s="4" t="s">
        <v>4554</v>
      </c>
      <c r="P773" s="4" t="s">
        <v>4554</v>
      </c>
      <c r="Q773" s="4" t="s">
        <v>4556</v>
      </c>
      <c r="R773" s="4" t="s">
        <v>4554</v>
      </c>
      <c r="S773" s="4" t="s">
        <v>4692</v>
      </c>
      <c r="T773" s="4" t="s">
        <v>4687</v>
      </c>
      <c r="U773" s="4" t="s">
        <v>4554</v>
      </c>
      <c r="V773" s="4" t="s">
        <v>4554</v>
      </c>
      <c r="W773" s="4" t="s">
        <v>4559</v>
      </c>
      <c r="X773" s="4" t="s">
        <v>15341</v>
      </c>
      <c r="Y773" s="5">
        <f t="shared" si="1"/>
        <v>0.0001967592593</v>
      </c>
      <c r="Z773" s="4">
        <f t="shared" si="2"/>
        <v>672</v>
      </c>
    </row>
    <row r="774" ht="15.75" customHeight="1">
      <c r="A774" s="4" t="s">
        <v>15342</v>
      </c>
      <c r="B774" s="4" t="s">
        <v>15343</v>
      </c>
      <c r="C774" s="4" t="s">
        <v>12576</v>
      </c>
      <c r="D774" s="4" t="s">
        <v>15344</v>
      </c>
      <c r="E774" s="4" t="s">
        <v>4554</v>
      </c>
      <c r="F774" s="4" t="s">
        <v>4554</v>
      </c>
      <c r="G774" s="4" t="s">
        <v>4554</v>
      </c>
      <c r="H774" s="4" t="s">
        <v>678</v>
      </c>
      <c r="I774" s="4" t="s">
        <v>177</v>
      </c>
      <c r="J774" s="4" t="s">
        <v>326</v>
      </c>
      <c r="K774" s="4" t="s">
        <v>3037</v>
      </c>
      <c r="L774" s="4" t="s">
        <v>897</v>
      </c>
      <c r="M774" s="4" t="s">
        <v>3039</v>
      </c>
      <c r="N774" s="4" t="s">
        <v>2993</v>
      </c>
      <c r="O774" s="4" t="s">
        <v>4554</v>
      </c>
      <c r="P774" s="4" t="s">
        <v>4554</v>
      </c>
      <c r="Q774" s="4" t="s">
        <v>4556</v>
      </c>
      <c r="R774" s="4" t="s">
        <v>4554</v>
      </c>
      <c r="S774" s="4" t="s">
        <v>4692</v>
      </c>
      <c r="T774" s="4" t="s">
        <v>4687</v>
      </c>
      <c r="U774" s="4" t="s">
        <v>4554</v>
      </c>
      <c r="V774" s="4" t="s">
        <v>4554</v>
      </c>
      <c r="W774" s="4" t="s">
        <v>4559</v>
      </c>
      <c r="X774" s="4" t="s">
        <v>9692</v>
      </c>
      <c r="Y774" s="5">
        <f t="shared" si="1"/>
        <v>0.00009259259259</v>
      </c>
      <c r="Z774" s="4">
        <f t="shared" si="2"/>
        <v>672</v>
      </c>
    </row>
    <row r="775" ht="15.75" customHeight="1">
      <c r="A775" s="4" t="s">
        <v>15345</v>
      </c>
      <c r="B775" s="4" t="s">
        <v>15346</v>
      </c>
      <c r="C775" s="4" t="s">
        <v>12576</v>
      </c>
      <c r="D775" s="4" t="s">
        <v>15347</v>
      </c>
      <c r="E775" s="4" t="s">
        <v>4554</v>
      </c>
      <c r="F775" s="4" t="s">
        <v>4554</v>
      </c>
      <c r="G775" s="4" t="s">
        <v>4554</v>
      </c>
      <c r="H775" s="4" t="s">
        <v>685</v>
      </c>
      <c r="I775" s="4" t="s">
        <v>148</v>
      </c>
      <c r="J775" s="4" t="s">
        <v>817</v>
      </c>
      <c r="K775" s="4" t="s">
        <v>1261</v>
      </c>
      <c r="L775" s="4" t="s">
        <v>255</v>
      </c>
      <c r="M775" s="4" t="s">
        <v>12711</v>
      </c>
      <c r="N775" s="4" t="s">
        <v>2484</v>
      </c>
      <c r="O775" s="4" t="s">
        <v>4554</v>
      </c>
      <c r="P775" s="4" t="s">
        <v>4554</v>
      </c>
      <c r="Q775" s="4" t="s">
        <v>4556</v>
      </c>
      <c r="R775" s="4" t="s">
        <v>4554</v>
      </c>
      <c r="S775" s="4" t="s">
        <v>4692</v>
      </c>
      <c r="T775" s="4" t="s">
        <v>4558</v>
      </c>
      <c r="U775" s="4" t="s">
        <v>4554</v>
      </c>
      <c r="V775" s="4" t="s">
        <v>4554</v>
      </c>
      <c r="W775" s="4" t="s">
        <v>4559</v>
      </c>
      <c r="X775" s="4" t="s">
        <v>15348</v>
      </c>
      <c r="Y775" s="5">
        <f t="shared" si="1"/>
        <v>0.00009259259259</v>
      </c>
      <c r="Z775" s="4">
        <f t="shared" si="2"/>
        <v>672</v>
      </c>
    </row>
    <row r="776" ht="15.75" customHeight="1">
      <c r="A776" s="4" t="s">
        <v>15349</v>
      </c>
      <c r="B776" s="4" t="s">
        <v>15350</v>
      </c>
      <c r="C776" s="4" t="s">
        <v>12576</v>
      </c>
      <c r="D776" s="4" t="s">
        <v>15351</v>
      </c>
      <c r="E776" s="4" t="s">
        <v>4554</v>
      </c>
      <c r="F776" s="4" t="s">
        <v>4554</v>
      </c>
      <c r="G776" s="4" t="s">
        <v>4554</v>
      </c>
      <c r="H776" s="4" t="s">
        <v>620</v>
      </c>
      <c r="I776" s="4" t="s">
        <v>157</v>
      </c>
      <c r="J776" s="4" t="s">
        <v>1246</v>
      </c>
      <c r="K776" s="4" t="s">
        <v>1057</v>
      </c>
      <c r="L776" s="4" t="s">
        <v>3144</v>
      </c>
      <c r="M776" s="4" t="s">
        <v>1059</v>
      </c>
      <c r="N776" s="4" t="s">
        <v>228</v>
      </c>
      <c r="O776" s="4" t="s">
        <v>4554</v>
      </c>
      <c r="P776" s="4" t="s">
        <v>4554</v>
      </c>
      <c r="Q776" s="4" t="s">
        <v>4556</v>
      </c>
      <c r="R776" s="4" t="s">
        <v>4554</v>
      </c>
      <c r="S776" s="4" t="s">
        <v>4692</v>
      </c>
      <c r="T776" s="4" t="s">
        <v>4558</v>
      </c>
      <c r="U776" s="4" t="s">
        <v>4554</v>
      </c>
      <c r="V776" s="4" t="s">
        <v>4554</v>
      </c>
      <c r="W776" s="4" t="s">
        <v>4559</v>
      </c>
      <c r="X776" s="4" t="s">
        <v>9704</v>
      </c>
      <c r="Y776" s="5">
        <f t="shared" si="1"/>
        <v>0.00009259259259</v>
      </c>
      <c r="Z776" s="4">
        <f t="shared" si="2"/>
        <v>672</v>
      </c>
    </row>
    <row r="777" ht="15.75" customHeight="1">
      <c r="A777" s="4" t="s">
        <v>15352</v>
      </c>
      <c r="B777" s="4" t="s">
        <v>15353</v>
      </c>
      <c r="C777" s="4" t="s">
        <v>12576</v>
      </c>
      <c r="D777" s="4" t="s">
        <v>15354</v>
      </c>
      <c r="E777" s="4" t="s">
        <v>4554</v>
      </c>
      <c r="F777" s="4" t="s">
        <v>4554</v>
      </c>
      <c r="G777" s="4" t="s">
        <v>4554</v>
      </c>
      <c r="H777" s="4" t="s">
        <v>2575</v>
      </c>
      <c r="I777" s="4" t="s">
        <v>4622</v>
      </c>
      <c r="J777" s="4" t="s">
        <v>437</v>
      </c>
      <c r="K777" s="4" t="s">
        <v>1229</v>
      </c>
      <c r="L777" s="4" t="s">
        <v>1534</v>
      </c>
      <c r="M777" s="4" t="s">
        <v>188</v>
      </c>
      <c r="N777" s="4" t="s">
        <v>145</v>
      </c>
      <c r="O777" s="4" t="s">
        <v>4554</v>
      </c>
      <c r="P777" s="4" t="s">
        <v>4554</v>
      </c>
      <c r="Q777" s="4" t="s">
        <v>4556</v>
      </c>
      <c r="R777" s="4" t="s">
        <v>4554</v>
      </c>
      <c r="S777" s="4" t="s">
        <v>4692</v>
      </c>
      <c r="T777" s="4" t="s">
        <v>4558</v>
      </c>
      <c r="U777" s="4" t="s">
        <v>4554</v>
      </c>
      <c r="V777" s="4" t="s">
        <v>4554</v>
      </c>
      <c r="W777" s="4" t="s">
        <v>4559</v>
      </c>
      <c r="X777" s="4" t="s">
        <v>15355</v>
      </c>
      <c r="Y777" s="5">
        <f t="shared" si="1"/>
        <v>0.00009259259259</v>
      </c>
      <c r="Z777" s="4">
        <f t="shared" si="2"/>
        <v>672</v>
      </c>
    </row>
    <row r="778" ht="15.75" customHeight="1">
      <c r="A778" s="4" t="s">
        <v>15356</v>
      </c>
      <c r="B778" s="4" t="s">
        <v>15357</v>
      </c>
      <c r="C778" s="4" t="s">
        <v>12576</v>
      </c>
      <c r="D778" s="4" t="s">
        <v>15358</v>
      </c>
      <c r="E778" s="4" t="s">
        <v>4554</v>
      </c>
      <c r="F778" s="4" t="s">
        <v>4554</v>
      </c>
      <c r="G778" s="4" t="s">
        <v>4554</v>
      </c>
      <c r="H778" s="4" t="s">
        <v>198</v>
      </c>
      <c r="I778" s="4" t="s">
        <v>120</v>
      </c>
      <c r="J778" s="4" t="s">
        <v>185</v>
      </c>
      <c r="K778" s="4" t="s">
        <v>1229</v>
      </c>
      <c r="L778" s="4" t="s">
        <v>2999</v>
      </c>
      <c r="M778" s="4" t="s">
        <v>188</v>
      </c>
      <c r="N778" s="4" t="s">
        <v>2276</v>
      </c>
      <c r="O778" s="4" t="s">
        <v>4554</v>
      </c>
      <c r="P778" s="4" t="s">
        <v>4554</v>
      </c>
      <c r="Q778" s="4" t="s">
        <v>4556</v>
      </c>
      <c r="R778" s="4" t="s">
        <v>4554</v>
      </c>
      <c r="S778" s="4" t="s">
        <v>4692</v>
      </c>
      <c r="T778" s="4" t="s">
        <v>4687</v>
      </c>
      <c r="U778" s="4" t="s">
        <v>4554</v>
      </c>
      <c r="V778" s="4" t="s">
        <v>4554</v>
      </c>
      <c r="W778" s="4" t="s">
        <v>4559</v>
      </c>
      <c r="X778" s="4" t="s">
        <v>15359</v>
      </c>
      <c r="Y778" s="5">
        <f t="shared" si="1"/>
        <v>0.00009259259259</v>
      </c>
      <c r="Z778" s="4">
        <f t="shared" si="2"/>
        <v>672</v>
      </c>
    </row>
    <row r="779" ht="15.75" customHeight="1">
      <c r="A779" s="4" t="s">
        <v>15360</v>
      </c>
      <c r="B779" s="4" t="s">
        <v>15361</v>
      </c>
      <c r="C779" s="4" t="s">
        <v>12576</v>
      </c>
      <c r="D779" s="4" t="s">
        <v>15362</v>
      </c>
      <c r="E779" s="4" t="s">
        <v>4554</v>
      </c>
      <c r="F779" s="4" t="s">
        <v>4554</v>
      </c>
      <c r="G779" s="4" t="s">
        <v>4554</v>
      </c>
      <c r="H779" s="4" t="s">
        <v>198</v>
      </c>
      <c r="I779" s="4" t="s">
        <v>120</v>
      </c>
      <c r="J779" s="4" t="s">
        <v>185</v>
      </c>
      <c r="K779" s="4" t="s">
        <v>1229</v>
      </c>
      <c r="L779" s="4" t="s">
        <v>2999</v>
      </c>
      <c r="M779" s="4" t="s">
        <v>188</v>
      </c>
      <c r="N779" s="4" t="s">
        <v>3042</v>
      </c>
      <c r="O779" s="4" t="s">
        <v>4554</v>
      </c>
      <c r="P779" s="4" t="s">
        <v>4554</v>
      </c>
      <c r="Q779" s="4" t="s">
        <v>4556</v>
      </c>
      <c r="R779" s="4" t="s">
        <v>4554</v>
      </c>
      <c r="S779" s="4" t="s">
        <v>4692</v>
      </c>
      <c r="T779" s="4" t="s">
        <v>4558</v>
      </c>
      <c r="U779" s="4" t="s">
        <v>4554</v>
      </c>
      <c r="V779" s="4" t="s">
        <v>4554</v>
      </c>
      <c r="W779" s="4" t="s">
        <v>4559</v>
      </c>
      <c r="X779" s="4" t="s">
        <v>2093</v>
      </c>
      <c r="Y779" s="5">
        <f t="shared" si="1"/>
        <v>0.00009259259259</v>
      </c>
      <c r="Z779" s="4">
        <f t="shared" si="2"/>
        <v>672</v>
      </c>
    </row>
    <row r="780" ht="15.75" customHeight="1">
      <c r="A780" s="4" t="s">
        <v>15363</v>
      </c>
      <c r="B780" s="4" t="s">
        <v>15364</v>
      </c>
      <c r="C780" s="4" t="s">
        <v>12576</v>
      </c>
      <c r="D780" s="4" t="s">
        <v>15365</v>
      </c>
      <c r="E780" s="4" t="s">
        <v>4554</v>
      </c>
      <c r="F780" s="4" t="s">
        <v>4554</v>
      </c>
      <c r="G780" s="4" t="s">
        <v>4554</v>
      </c>
      <c r="H780" s="4" t="s">
        <v>3102</v>
      </c>
      <c r="I780" s="4" t="s">
        <v>120</v>
      </c>
      <c r="J780" s="4" t="s">
        <v>185</v>
      </c>
      <c r="K780" s="4" t="s">
        <v>1229</v>
      </c>
      <c r="L780" s="4" t="s">
        <v>197</v>
      </c>
      <c r="M780" s="4" t="s">
        <v>188</v>
      </c>
      <c r="N780" s="4" t="s">
        <v>131</v>
      </c>
      <c r="O780" s="4" t="s">
        <v>4554</v>
      </c>
      <c r="P780" s="4" t="s">
        <v>4554</v>
      </c>
      <c r="Q780" s="4" t="s">
        <v>4556</v>
      </c>
      <c r="R780" s="4" t="s">
        <v>4554</v>
      </c>
      <c r="S780" s="4" t="s">
        <v>4692</v>
      </c>
      <c r="T780" s="4" t="s">
        <v>4558</v>
      </c>
      <c r="U780" s="4" t="s">
        <v>4554</v>
      </c>
      <c r="V780" s="4" t="s">
        <v>4554</v>
      </c>
      <c r="W780" s="4" t="s">
        <v>4559</v>
      </c>
      <c r="X780" s="4" t="s">
        <v>15366</v>
      </c>
      <c r="Y780" s="5">
        <f t="shared" si="1"/>
        <v>0.0001041666667</v>
      </c>
      <c r="Z780" s="4">
        <f t="shared" si="2"/>
        <v>672</v>
      </c>
    </row>
    <row r="781" ht="15.75" customHeight="1">
      <c r="A781" s="4" t="s">
        <v>15367</v>
      </c>
      <c r="B781" s="4" t="s">
        <v>15368</v>
      </c>
      <c r="C781" s="4" t="s">
        <v>12576</v>
      </c>
      <c r="D781" s="4" t="s">
        <v>15369</v>
      </c>
      <c r="E781" s="4" t="s">
        <v>4554</v>
      </c>
      <c r="F781" s="4" t="s">
        <v>4554</v>
      </c>
      <c r="G781" s="4" t="s">
        <v>4554</v>
      </c>
      <c r="H781" s="4" t="s">
        <v>167</v>
      </c>
      <c r="I781" s="4" t="s">
        <v>114</v>
      </c>
      <c r="J781" s="4" t="s">
        <v>452</v>
      </c>
      <c r="K781" s="4" t="s">
        <v>1325</v>
      </c>
      <c r="L781" s="4" t="s">
        <v>3076</v>
      </c>
      <c r="M781" s="4" t="s">
        <v>3057</v>
      </c>
      <c r="N781" s="4" t="s">
        <v>58</v>
      </c>
      <c r="O781" s="4" t="s">
        <v>4554</v>
      </c>
      <c r="P781" s="4" t="s">
        <v>4554</v>
      </c>
      <c r="Q781" s="4" t="s">
        <v>4556</v>
      </c>
      <c r="R781" s="4" t="s">
        <v>4554</v>
      </c>
      <c r="S781" s="4" t="s">
        <v>4594</v>
      </c>
      <c r="T781" s="4" t="s">
        <v>4558</v>
      </c>
      <c r="U781" s="4" t="s">
        <v>4554</v>
      </c>
      <c r="V781" s="4" t="s">
        <v>4554</v>
      </c>
      <c r="W781" s="4" t="s">
        <v>4559</v>
      </c>
      <c r="X781" s="4" t="s">
        <v>15370</v>
      </c>
      <c r="Y781" s="5">
        <f t="shared" si="1"/>
        <v>0.00009259259259</v>
      </c>
      <c r="Z781" s="4">
        <f t="shared" si="2"/>
        <v>672</v>
      </c>
    </row>
    <row r="782" ht="15.75" customHeight="1">
      <c r="A782" s="4" t="s">
        <v>15371</v>
      </c>
      <c r="B782" s="4" t="s">
        <v>15372</v>
      </c>
      <c r="C782" s="4" t="s">
        <v>12576</v>
      </c>
      <c r="D782" s="4" t="s">
        <v>15373</v>
      </c>
      <c r="E782" s="4" t="s">
        <v>4554</v>
      </c>
      <c r="F782" s="4" t="s">
        <v>4554</v>
      </c>
      <c r="G782" s="4" t="s">
        <v>4554</v>
      </c>
      <c r="H782" s="4" t="s">
        <v>84</v>
      </c>
      <c r="I782" s="4" t="s">
        <v>4622</v>
      </c>
      <c r="J782" s="4" t="s">
        <v>4842</v>
      </c>
      <c r="K782" s="4" t="s">
        <v>1229</v>
      </c>
      <c r="L782" s="4" t="s">
        <v>3149</v>
      </c>
      <c r="M782" s="4" t="s">
        <v>188</v>
      </c>
      <c r="N782" s="4" t="s">
        <v>170</v>
      </c>
      <c r="O782" s="4" t="s">
        <v>4554</v>
      </c>
      <c r="P782" s="4" t="s">
        <v>4554</v>
      </c>
      <c r="Q782" s="4" t="s">
        <v>4556</v>
      </c>
      <c r="R782" s="4" t="s">
        <v>4554</v>
      </c>
      <c r="S782" s="4" t="s">
        <v>4692</v>
      </c>
      <c r="T782" s="4" t="s">
        <v>4558</v>
      </c>
      <c r="U782" s="4" t="s">
        <v>4554</v>
      </c>
      <c r="V782" s="4" t="s">
        <v>4554</v>
      </c>
      <c r="W782" s="4" t="s">
        <v>4559</v>
      </c>
      <c r="X782" s="4" t="s">
        <v>2098</v>
      </c>
      <c r="Y782" s="5">
        <f t="shared" si="1"/>
        <v>0.00009259259259</v>
      </c>
      <c r="Z782" s="4">
        <f t="shared" si="2"/>
        <v>672</v>
      </c>
    </row>
    <row r="783" ht="15.75" customHeight="1">
      <c r="A783" s="4" t="s">
        <v>15374</v>
      </c>
      <c r="B783" s="4" t="s">
        <v>15375</v>
      </c>
      <c r="C783" s="4" t="s">
        <v>12576</v>
      </c>
      <c r="D783" s="4" t="s">
        <v>15376</v>
      </c>
      <c r="E783" s="4" t="s">
        <v>4554</v>
      </c>
      <c r="F783" s="4" t="s">
        <v>4554</v>
      </c>
      <c r="G783" s="4" t="s">
        <v>4554</v>
      </c>
      <c r="H783" s="4" t="s">
        <v>12628</v>
      </c>
      <c r="I783" s="4" t="s">
        <v>128</v>
      </c>
      <c r="J783" s="4" t="s">
        <v>373</v>
      </c>
      <c r="K783" s="4" t="s">
        <v>1229</v>
      </c>
      <c r="L783" s="4" t="s">
        <v>3018</v>
      </c>
      <c r="M783" s="4" t="s">
        <v>188</v>
      </c>
      <c r="N783" s="4" t="s">
        <v>216</v>
      </c>
      <c r="O783" s="4" t="s">
        <v>4554</v>
      </c>
      <c r="P783" s="4" t="s">
        <v>4554</v>
      </c>
      <c r="Q783" s="4" t="s">
        <v>4556</v>
      </c>
      <c r="R783" s="4" t="s">
        <v>4554</v>
      </c>
      <c r="S783" s="4" t="s">
        <v>4692</v>
      </c>
      <c r="T783" s="4" t="s">
        <v>4558</v>
      </c>
      <c r="U783" s="4" t="s">
        <v>4554</v>
      </c>
      <c r="V783" s="4" t="s">
        <v>4554</v>
      </c>
      <c r="W783" s="4" t="s">
        <v>4559</v>
      </c>
      <c r="X783" s="4" t="s">
        <v>15377</v>
      </c>
      <c r="Y783" s="5">
        <f t="shared" si="1"/>
        <v>0.00009259259259</v>
      </c>
      <c r="Z783" s="4">
        <f t="shared" si="2"/>
        <v>672</v>
      </c>
    </row>
    <row r="784" ht="15.75" customHeight="1">
      <c r="A784" s="4" t="s">
        <v>15378</v>
      </c>
      <c r="B784" s="4" t="s">
        <v>15379</v>
      </c>
      <c r="C784" s="4" t="s">
        <v>12576</v>
      </c>
      <c r="D784" s="4" t="s">
        <v>15380</v>
      </c>
      <c r="E784" s="4" t="s">
        <v>4554</v>
      </c>
      <c r="F784" s="4" t="s">
        <v>4554</v>
      </c>
      <c r="G784" s="4" t="s">
        <v>4554</v>
      </c>
      <c r="H784" s="4" t="s">
        <v>620</v>
      </c>
      <c r="I784" s="4" t="s">
        <v>157</v>
      </c>
      <c r="J784" s="4" t="s">
        <v>1246</v>
      </c>
      <c r="K784" s="4" t="s">
        <v>1057</v>
      </c>
      <c r="L784" s="4" t="s">
        <v>3144</v>
      </c>
      <c r="M784" s="4" t="s">
        <v>1059</v>
      </c>
      <c r="N784" s="4" t="s">
        <v>956</v>
      </c>
      <c r="O784" s="4" t="s">
        <v>4554</v>
      </c>
      <c r="P784" s="4" t="s">
        <v>4554</v>
      </c>
      <c r="Q784" s="4" t="s">
        <v>4556</v>
      </c>
      <c r="R784" s="4" t="s">
        <v>4554</v>
      </c>
      <c r="S784" s="4" t="s">
        <v>4692</v>
      </c>
      <c r="T784" s="4" t="s">
        <v>4558</v>
      </c>
      <c r="U784" s="4" t="s">
        <v>4554</v>
      </c>
      <c r="V784" s="4" t="s">
        <v>4554</v>
      </c>
      <c r="W784" s="4" t="s">
        <v>4559</v>
      </c>
      <c r="X784" s="4" t="s">
        <v>9752</v>
      </c>
      <c r="Y784" s="5">
        <f t="shared" si="1"/>
        <v>0.00009259259259</v>
      </c>
      <c r="Z784" s="4">
        <f t="shared" si="2"/>
        <v>672</v>
      </c>
    </row>
    <row r="785" ht="15.75" customHeight="1">
      <c r="A785" s="4" t="s">
        <v>15381</v>
      </c>
      <c r="B785" s="4" t="s">
        <v>15382</v>
      </c>
      <c r="C785" s="4" t="s">
        <v>12576</v>
      </c>
      <c r="D785" s="4" t="s">
        <v>15383</v>
      </c>
      <c r="E785" s="4" t="s">
        <v>4554</v>
      </c>
      <c r="F785" s="4" t="s">
        <v>4554</v>
      </c>
      <c r="G785" s="4" t="s">
        <v>4554</v>
      </c>
      <c r="H785" s="4" t="s">
        <v>2269</v>
      </c>
      <c r="I785" s="4" t="s">
        <v>120</v>
      </c>
      <c r="J785" s="4" t="s">
        <v>456</v>
      </c>
      <c r="K785" s="4" t="s">
        <v>1325</v>
      </c>
      <c r="L785" s="4" t="s">
        <v>197</v>
      </c>
      <c r="M785" s="4" t="s">
        <v>188</v>
      </c>
      <c r="N785" s="4" t="s">
        <v>51</v>
      </c>
      <c r="O785" s="4" t="s">
        <v>4554</v>
      </c>
      <c r="P785" s="4" t="s">
        <v>4554</v>
      </c>
      <c r="Q785" s="4" t="s">
        <v>4556</v>
      </c>
      <c r="R785" s="4" t="s">
        <v>4554</v>
      </c>
      <c r="S785" s="4" t="s">
        <v>4692</v>
      </c>
      <c r="T785" s="4" t="s">
        <v>4558</v>
      </c>
      <c r="U785" s="4" t="s">
        <v>4554</v>
      </c>
      <c r="V785" s="4" t="s">
        <v>4554</v>
      </c>
      <c r="W785" s="4" t="s">
        <v>4559</v>
      </c>
      <c r="X785" s="4" t="s">
        <v>15384</v>
      </c>
      <c r="Y785" s="5">
        <f t="shared" si="1"/>
        <v>0.00009259259259</v>
      </c>
      <c r="Z785" s="4">
        <f t="shared" si="2"/>
        <v>672</v>
      </c>
    </row>
    <row r="786" ht="15.75" customHeight="1">
      <c r="A786" s="4" t="s">
        <v>15385</v>
      </c>
      <c r="B786" s="4" t="s">
        <v>15386</v>
      </c>
      <c r="C786" s="4" t="s">
        <v>12576</v>
      </c>
      <c r="D786" s="4" t="s">
        <v>15387</v>
      </c>
      <c r="E786" s="4" t="s">
        <v>4554</v>
      </c>
      <c r="F786" s="4" t="s">
        <v>4554</v>
      </c>
      <c r="G786" s="4" t="s">
        <v>4554</v>
      </c>
      <c r="H786" s="4" t="s">
        <v>1270</v>
      </c>
      <c r="I786" s="4" t="s">
        <v>4622</v>
      </c>
      <c r="J786" s="4" t="s">
        <v>4842</v>
      </c>
      <c r="K786" s="4" t="s">
        <v>1229</v>
      </c>
      <c r="L786" s="4" t="s">
        <v>12963</v>
      </c>
      <c r="M786" s="4" t="s">
        <v>188</v>
      </c>
      <c r="N786" s="4" t="s">
        <v>228</v>
      </c>
      <c r="O786" s="4" t="s">
        <v>4554</v>
      </c>
      <c r="P786" s="4" t="s">
        <v>4554</v>
      </c>
      <c r="Q786" s="4" t="s">
        <v>4556</v>
      </c>
      <c r="R786" s="4" t="s">
        <v>4554</v>
      </c>
      <c r="S786" s="4" t="s">
        <v>4692</v>
      </c>
      <c r="T786" s="4" t="s">
        <v>4558</v>
      </c>
      <c r="U786" s="4" t="s">
        <v>4554</v>
      </c>
      <c r="V786" s="4" t="s">
        <v>4554</v>
      </c>
      <c r="W786" s="4" t="s">
        <v>4559</v>
      </c>
      <c r="X786" s="4" t="s">
        <v>15388</v>
      </c>
      <c r="Y786" s="5">
        <f t="shared" si="1"/>
        <v>0.0001041666667</v>
      </c>
      <c r="Z786" s="4">
        <f t="shared" si="2"/>
        <v>672</v>
      </c>
    </row>
    <row r="787" ht="15.75" customHeight="1">
      <c r="A787" s="4" t="s">
        <v>15389</v>
      </c>
      <c r="B787" s="4" t="s">
        <v>15390</v>
      </c>
      <c r="C787" s="4" t="s">
        <v>12576</v>
      </c>
      <c r="D787" s="4" t="s">
        <v>15391</v>
      </c>
      <c r="E787" s="4" t="s">
        <v>4554</v>
      </c>
      <c r="F787" s="4" t="s">
        <v>4554</v>
      </c>
      <c r="G787" s="4" t="s">
        <v>4554</v>
      </c>
      <c r="H787" s="4" t="s">
        <v>69</v>
      </c>
      <c r="I787" s="4" t="s">
        <v>107</v>
      </c>
      <c r="J787" s="4" t="s">
        <v>400</v>
      </c>
      <c r="K787" s="4" t="s">
        <v>1163</v>
      </c>
      <c r="L787" s="4" t="s">
        <v>202</v>
      </c>
      <c r="M787" s="4" t="s">
        <v>3037</v>
      </c>
      <c r="N787" s="4" t="s">
        <v>216</v>
      </c>
      <c r="O787" s="4" t="s">
        <v>4554</v>
      </c>
      <c r="P787" s="4" t="s">
        <v>4554</v>
      </c>
      <c r="Q787" s="4" t="s">
        <v>4556</v>
      </c>
      <c r="R787" s="4" t="s">
        <v>4554</v>
      </c>
      <c r="S787" s="4" t="s">
        <v>4594</v>
      </c>
      <c r="T787" s="4" t="s">
        <v>4558</v>
      </c>
      <c r="U787" s="4" t="s">
        <v>4554</v>
      </c>
      <c r="V787" s="4" t="s">
        <v>4554</v>
      </c>
      <c r="W787" s="4" t="s">
        <v>4559</v>
      </c>
      <c r="X787" s="4" t="s">
        <v>9772</v>
      </c>
      <c r="Y787" s="5">
        <f t="shared" si="1"/>
        <v>0.0001851851852</v>
      </c>
      <c r="Z787" s="4">
        <f t="shared" si="2"/>
        <v>672</v>
      </c>
    </row>
    <row r="788" ht="15.75" customHeight="1">
      <c r="A788" s="4" t="s">
        <v>15392</v>
      </c>
      <c r="B788" s="4" t="s">
        <v>15393</v>
      </c>
      <c r="C788" s="4" t="s">
        <v>12576</v>
      </c>
      <c r="D788" s="4" t="s">
        <v>15394</v>
      </c>
      <c r="E788" s="4" t="s">
        <v>4554</v>
      </c>
      <c r="F788" s="4" t="s">
        <v>4554</v>
      </c>
      <c r="G788" s="4" t="s">
        <v>4554</v>
      </c>
      <c r="H788" s="4" t="s">
        <v>102</v>
      </c>
      <c r="I788" s="4" t="s">
        <v>118</v>
      </c>
      <c r="J788" s="4" t="s">
        <v>281</v>
      </c>
      <c r="K788" s="4" t="s">
        <v>1325</v>
      </c>
      <c r="L788" s="4" t="s">
        <v>3311</v>
      </c>
      <c r="M788" s="4" t="s">
        <v>3057</v>
      </c>
      <c r="N788" s="4" t="s">
        <v>13596</v>
      </c>
      <c r="O788" s="4" t="s">
        <v>4554</v>
      </c>
      <c r="P788" s="4" t="s">
        <v>4554</v>
      </c>
      <c r="Q788" s="4" t="s">
        <v>4556</v>
      </c>
      <c r="R788" s="4" t="s">
        <v>4554</v>
      </c>
      <c r="S788" s="4" t="s">
        <v>4594</v>
      </c>
      <c r="T788" s="4" t="s">
        <v>4687</v>
      </c>
      <c r="U788" s="4" t="s">
        <v>4554</v>
      </c>
      <c r="V788" s="4" t="s">
        <v>4554</v>
      </c>
      <c r="W788" s="4" t="s">
        <v>4559</v>
      </c>
      <c r="X788" s="4" t="s">
        <v>15395</v>
      </c>
      <c r="Y788" s="5">
        <f t="shared" si="1"/>
        <v>0.00009259259259</v>
      </c>
      <c r="Z788" s="4">
        <f t="shared" si="2"/>
        <v>672</v>
      </c>
    </row>
    <row r="789" ht="15.75" customHeight="1">
      <c r="A789" s="4" t="s">
        <v>15396</v>
      </c>
      <c r="B789" s="4" t="s">
        <v>15397</v>
      </c>
      <c r="C789" s="4" t="s">
        <v>12576</v>
      </c>
      <c r="D789" s="4" t="s">
        <v>15398</v>
      </c>
      <c r="E789" s="4" t="s">
        <v>4554</v>
      </c>
      <c r="F789" s="4" t="s">
        <v>4554</v>
      </c>
      <c r="G789" s="4" t="s">
        <v>4554</v>
      </c>
      <c r="H789" s="4" t="s">
        <v>404</v>
      </c>
      <c r="I789" s="4" t="s">
        <v>4687</v>
      </c>
      <c r="J789" s="4" t="s">
        <v>355</v>
      </c>
      <c r="K789" s="4" t="s">
        <v>3057</v>
      </c>
      <c r="L789" s="4" t="s">
        <v>224</v>
      </c>
      <c r="M789" s="4" t="s">
        <v>3116</v>
      </c>
      <c r="N789" s="4" t="s">
        <v>3259</v>
      </c>
      <c r="O789" s="4" t="s">
        <v>4554</v>
      </c>
      <c r="P789" s="4" t="s">
        <v>4554</v>
      </c>
      <c r="Q789" s="4" t="s">
        <v>4556</v>
      </c>
      <c r="R789" s="4" t="s">
        <v>4554</v>
      </c>
      <c r="S789" s="4" t="s">
        <v>4692</v>
      </c>
      <c r="T789" s="4" t="s">
        <v>4558</v>
      </c>
      <c r="U789" s="4" t="s">
        <v>4554</v>
      </c>
      <c r="V789" s="4" t="s">
        <v>4554</v>
      </c>
      <c r="W789" s="4" t="s">
        <v>4559</v>
      </c>
      <c r="X789" s="4" t="s">
        <v>2111</v>
      </c>
      <c r="Y789" s="5">
        <f t="shared" si="1"/>
        <v>0.0001851851852</v>
      </c>
      <c r="Z789" s="4">
        <f t="shared" si="2"/>
        <v>672</v>
      </c>
    </row>
    <row r="790" ht="15.75" customHeight="1">
      <c r="A790" s="4" t="s">
        <v>15399</v>
      </c>
      <c r="B790" s="4" t="s">
        <v>15400</v>
      </c>
      <c r="C790" s="4" t="s">
        <v>12576</v>
      </c>
      <c r="D790" s="4" t="s">
        <v>15401</v>
      </c>
      <c r="E790" s="4" t="s">
        <v>4554</v>
      </c>
      <c r="F790" s="4" t="s">
        <v>4554</v>
      </c>
      <c r="G790" s="4" t="s">
        <v>4554</v>
      </c>
      <c r="H790" s="4" t="s">
        <v>377</v>
      </c>
      <c r="I790" s="4" t="s">
        <v>200</v>
      </c>
      <c r="J790" s="4" t="s">
        <v>2351</v>
      </c>
      <c r="K790" s="4" t="s">
        <v>188</v>
      </c>
      <c r="L790" s="4" t="s">
        <v>3648</v>
      </c>
      <c r="M790" s="4" t="s">
        <v>3116</v>
      </c>
      <c r="N790" s="4" t="s">
        <v>131</v>
      </c>
      <c r="O790" s="4" t="s">
        <v>4554</v>
      </c>
      <c r="P790" s="4" t="s">
        <v>4554</v>
      </c>
      <c r="Q790" s="4" t="s">
        <v>4556</v>
      </c>
      <c r="R790" s="4" t="s">
        <v>4554</v>
      </c>
      <c r="S790" s="4" t="s">
        <v>4692</v>
      </c>
      <c r="T790" s="4" t="s">
        <v>4558</v>
      </c>
      <c r="U790" s="4" t="s">
        <v>4554</v>
      </c>
      <c r="V790" s="4" t="s">
        <v>4554</v>
      </c>
      <c r="W790" s="4" t="s">
        <v>4559</v>
      </c>
      <c r="X790" s="4" t="s">
        <v>2114</v>
      </c>
      <c r="Y790" s="5">
        <f t="shared" si="1"/>
        <v>0.00009259259259</v>
      </c>
      <c r="Z790" s="4">
        <f t="shared" si="2"/>
        <v>672</v>
      </c>
    </row>
    <row r="791" ht="15.75" customHeight="1">
      <c r="A791" s="4" t="s">
        <v>15402</v>
      </c>
      <c r="B791" s="4" t="s">
        <v>15403</v>
      </c>
      <c r="C791" s="4" t="s">
        <v>12576</v>
      </c>
      <c r="D791" s="4" t="s">
        <v>15404</v>
      </c>
      <c r="E791" s="4" t="s">
        <v>4554</v>
      </c>
      <c r="F791" s="4" t="s">
        <v>4554</v>
      </c>
      <c r="G791" s="4" t="s">
        <v>4554</v>
      </c>
      <c r="H791" s="4" t="s">
        <v>364</v>
      </c>
      <c r="I791" s="4" t="s">
        <v>4687</v>
      </c>
      <c r="J791" s="4" t="s">
        <v>355</v>
      </c>
      <c r="K791" s="4" t="s">
        <v>3057</v>
      </c>
      <c r="L791" s="4" t="s">
        <v>3013</v>
      </c>
      <c r="M791" s="4" t="s">
        <v>3116</v>
      </c>
      <c r="N791" s="4" t="s">
        <v>221</v>
      </c>
      <c r="O791" s="4" t="s">
        <v>4554</v>
      </c>
      <c r="P791" s="4" t="s">
        <v>4554</v>
      </c>
      <c r="Q791" s="4" t="s">
        <v>4556</v>
      </c>
      <c r="R791" s="4" t="s">
        <v>4554</v>
      </c>
      <c r="S791" s="4" t="s">
        <v>4692</v>
      </c>
      <c r="T791" s="4" t="s">
        <v>4558</v>
      </c>
      <c r="U791" s="4" t="s">
        <v>4554</v>
      </c>
      <c r="V791" s="4" t="s">
        <v>4554</v>
      </c>
      <c r="W791" s="4" t="s">
        <v>4559</v>
      </c>
      <c r="X791" s="4" t="s">
        <v>15405</v>
      </c>
      <c r="Y791" s="5">
        <f t="shared" si="1"/>
        <v>0.00009259259259</v>
      </c>
      <c r="Z791" s="4">
        <f t="shared" si="2"/>
        <v>672</v>
      </c>
    </row>
    <row r="792" ht="15.75" customHeight="1">
      <c r="A792" s="4" t="s">
        <v>15406</v>
      </c>
      <c r="B792" s="4" t="s">
        <v>15407</v>
      </c>
      <c r="C792" s="4" t="s">
        <v>12576</v>
      </c>
      <c r="D792" s="4" t="s">
        <v>15408</v>
      </c>
      <c r="E792" s="4" t="s">
        <v>4554</v>
      </c>
      <c r="F792" s="4" t="s">
        <v>4554</v>
      </c>
      <c r="G792" s="4" t="s">
        <v>4554</v>
      </c>
      <c r="H792" s="4" t="s">
        <v>396</v>
      </c>
      <c r="I792" s="4" t="s">
        <v>179</v>
      </c>
      <c r="J792" s="4" t="s">
        <v>332</v>
      </c>
      <c r="K792" s="4" t="s">
        <v>3057</v>
      </c>
      <c r="L792" s="4" t="s">
        <v>3249</v>
      </c>
      <c r="M792" s="4" t="s">
        <v>3039</v>
      </c>
      <c r="N792" s="4" t="s">
        <v>315</v>
      </c>
      <c r="O792" s="4" t="s">
        <v>4554</v>
      </c>
      <c r="P792" s="4" t="s">
        <v>4554</v>
      </c>
      <c r="Q792" s="4" t="s">
        <v>4556</v>
      </c>
      <c r="R792" s="4" t="s">
        <v>4554</v>
      </c>
      <c r="S792" s="4" t="s">
        <v>4692</v>
      </c>
      <c r="T792" s="4" t="s">
        <v>4687</v>
      </c>
      <c r="U792" s="4" t="s">
        <v>4554</v>
      </c>
      <c r="V792" s="4" t="s">
        <v>4554</v>
      </c>
      <c r="W792" s="4" t="s">
        <v>4559</v>
      </c>
      <c r="X792" s="4" t="s">
        <v>9812</v>
      </c>
      <c r="Y792" s="5">
        <f t="shared" si="1"/>
        <v>0.0001041666667</v>
      </c>
      <c r="Z792" s="4">
        <f t="shared" si="2"/>
        <v>672</v>
      </c>
    </row>
    <row r="793" ht="15.75" customHeight="1">
      <c r="A793" s="4" t="s">
        <v>15409</v>
      </c>
      <c r="B793" s="4" t="s">
        <v>15410</v>
      </c>
      <c r="C793" s="4" t="s">
        <v>12576</v>
      </c>
      <c r="D793" s="4" t="s">
        <v>15411</v>
      </c>
      <c r="E793" s="4" t="s">
        <v>4554</v>
      </c>
      <c r="F793" s="4" t="s">
        <v>4554</v>
      </c>
      <c r="G793" s="4" t="s">
        <v>4554</v>
      </c>
      <c r="H793" s="4" t="s">
        <v>711</v>
      </c>
      <c r="I793" s="4" t="s">
        <v>120</v>
      </c>
      <c r="J793" s="4" t="s">
        <v>377</v>
      </c>
      <c r="K793" s="4" t="s">
        <v>1325</v>
      </c>
      <c r="L793" s="4" t="s">
        <v>3078</v>
      </c>
      <c r="M793" s="4" t="s">
        <v>188</v>
      </c>
      <c r="N793" s="4" t="s">
        <v>40</v>
      </c>
      <c r="O793" s="4" t="s">
        <v>4554</v>
      </c>
      <c r="P793" s="4" t="s">
        <v>4554</v>
      </c>
      <c r="Q793" s="4" t="s">
        <v>4556</v>
      </c>
      <c r="R793" s="4" t="s">
        <v>4554</v>
      </c>
      <c r="S793" s="4" t="s">
        <v>4692</v>
      </c>
      <c r="T793" s="4" t="s">
        <v>4558</v>
      </c>
      <c r="U793" s="4" t="s">
        <v>4554</v>
      </c>
      <c r="V793" s="4" t="s">
        <v>4554</v>
      </c>
      <c r="W793" s="4" t="s">
        <v>4559</v>
      </c>
      <c r="X793" s="4" t="s">
        <v>2119</v>
      </c>
      <c r="Y793" s="5">
        <f t="shared" si="1"/>
        <v>0.00009259259259</v>
      </c>
      <c r="Z793" s="4">
        <f t="shared" si="2"/>
        <v>672</v>
      </c>
    </row>
    <row r="794" ht="15.75" customHeight="1">
      <c r="A794" s="4" t="s">
        <v>15412</v>
      </c>
      <c r="B794" s="4" t="s">
        <v>15413</v>
      </c>
      <c r="C794" s="4" t="s">
        <v>12576</v>
      </c>
      <c r="D794" s="4" t="s">
        <v>15414</v>
      </c>
      <c r="E794" s="4" t="s">
        <v>4554</v>
      </c>
      <c r="F794" s="4" t="s">
        <v>4554</v>
      </c>
      <c r="G794" s="4" t="s">
        <v>4554</v>
      </c>
      <c r="H794" s="4" t="s">
        <v>203</v>
      </c>
      <c r="I794" s="4" t="s">
        <v>118</v>
      </c>
      <c r="J794" s="4" t="s">
        <v>281</v>
      </c>
      <c r="K794" s="4" t="s">
        <v>1325</v>
      </c>
      <c r="L794" s="4" t="s">
        <v>3311</v>
      </c>
      <c r="M794" s="4" t="s">
        <v>3057</v>
      </c>
      <c r="N794" s="4" t="s">
        <v>291</v>
      </c>
      <c r="O794" s="4" t="s">
        <v>4554</v>
      </c>
      <c r="P794" s="4" t="s">
        <v>4554</v>
      </c>
      <c r="Q794" s="4" t="s">
        <v>4556</v>
      </c>
      <c r="R794" s="4" t="s">
        <v>4554</v>
      </c>
      <c r="S794" s="4" t="s">
        <v>4594</v>
      </c>
      <c r="T794" s="4" t="s">
        <v>4687</v>
      </c>
      <c r="U794" s="4" t="s">
        <v>4554</v>
      </c>
      <c r="V794" s="4" t="s">
        <v>4554</v>
      </c>
      <c r="W794" s="4" t="s">
        <v>4559</v>
      </c>
      <c r="X794" s="4" t="s">
        <v>15415</v>
      </c>
      <c r="Y794" s="5">
        <f t="shared" si="1"/>
        <v>0.00009259259259</v>
      </c>
      <c r="Z794" s="4">
        <f t="shared" si="2"/>
        <v>672</v>
      </c>
    </row>
    <row r="795" ht="15.75" customHeight="1">
      <c r="A795" s="4" t="s">
        <v>15416</v>
      </c>
      <c r="B795" s="4" t="s">
        <v>15417</v>
      </c>
      <c r="C795" s="4" t="s">
        <v>12576</v>
      </c>
      <c r="D795" s="4" t="s">
        <v>15418</v>
      </c>
      <c r="E795" s="4" t="s">
        <v>4554</v>
      </c>
      <c r="F795" s="4" t="s">
        <v>4554</v>
      </c>
      <c r="G795" s="4" t="s">
        <v>4554</v>
      </c>
      <c r="H795" s="4" t="s">
        <v>203</v>
      </c>
      <c r="I795" s="4" t="s">
        <v>118</v>
      </c>
      <c r="J795" s="4" t="s">
        <v>281</v>
      </c>
      <c r="K795" s="4" t="s">
        <v>1325</v>
      </c>
      <c r="L795" s="4" t="s">
        <v>3311</v>
      </c>
      <c r="M795" s="4" t="s">
        <v>3057</v>
      </c>
      <c r="N795" s="4" t="s">
        <v>221</v>
      </c>
      <c r="O795" s="4" t="s">
        <v>4554</v>
      </c>
      <c r="P795" s="4" t="s">
        <v>4554</v>
      </c>
      <c r="Q795" s="4" t="s">
        <v>4556</v>
      </c>
      <c r="R795" s="4" t="s">
        <v>4554</v>
      </c>
      <c r="S795" s="4" t="s">
        <v>4594</v>
      </c>
      <c r="T795" s="4" t="s">
        <v>4558</v>
      </c>
      <c r="U795" s="4" t="s">
        <v>4554</v>
      </c>
      <c r="V795" s="4" t="s">
        <v>4554</v>
      </c>
      <c r="W795" s="4" t="s">
        <v>4559</v>
      </c>
      <c r="X795" s="4" t="s">
        <v>15419</v>
      </c>
      <c r="Y795" s="5">
        <f t="shared" si="1"/>
        <v>0.00009259259259</v>
      </c>
      <c r="Z795" s="4">
        <f t="shared" si="2"/>
        <v>672</v>
      </c>
    </row>
    <row r="796" ht="15.75" customHeight="1">
      <c r="A796" s="4" t="s">
        <v>15420</v>
      </c>
      <c r="B796" s="4" t="s">
        <v>15421</v>
      </c>
      <c r="C796" s="4" t="s">
        <v>12576</v>
      </c>
      <c r="D796" s="4" t="s">
        <v>15422</v>
      </c>
      <c r="E796" s="4" t="s">
        <v>4554</v>
      </c>
      <c r="F796" s="4" t="s">
        <v>4554</v>
      </c>
      <c r="G796" s="4" t="s">
        <v>4554</v>
      </c>
      <c r="H796" s="4" t="s">
        <v>151</v>
      </c>
      <c r="I796" s="4" t="s">
        <v>114</v>
      </c>
      <c r="J796" s="4" t="s">
        <v>496</v>
      </c>
      <c r="K796" s="4" t="s">
        <v>1163</v>
      </c>
      <c r="L796" s="4" t="s">
        <v>297</v>
      </c>
      <c r="M796" s="4" t="s">
        <v>3057</v>
      </c>
      <c r="N796" s="4" t="s">
        <v>187</v>
      </c>
      <c r="O796" s="4" t="s">
        <v>4554</v>
      </c>
      <c r="P796" s="4" t="s">
        <v>4554</v>
      </c>
      <c r="Q796" s="4" t="s">
        <v>4556</v>
      </c>
      <c r="R796" s="4" t="s">
        <v>4554</v>
      </c>
      <c r="S796" s="4" t="s">
        <v>4594</v>
      </c>
      <c r="T796" s="4" t="s">
        <v>4687</v>
      </c>
      <c r="U796" s="4" t="s">
        <v>4554</v>
      </c>
      <c r="V796" s="4" t="s">
        <v>4554</v>
      </c>
      <c r="W796" s="4" t="s">
        <v>4559</v>
      </c>
      <c r="X796" s="4" t="s">
        <v>15423</v>
      </c>
      <c r="Y796" s="5">
        <f t="shared" si="1"/>
        <v>0.0001851851852</v>
      </c>
      <c r="Z796" s="4">
        <f t="shared" si="2"/>
        <v>672</v>
      </c>
    </row>
    <row r="797" ht="15.75" customHeight="1">
      <c r="A797" s="4" t="s">
        <v>15424</v>
      </c>
      <c r="B797" s="4" t="s">
        <v>15425</v>
      </c>
      <c r="C797" s="4" t="s">
        <v>12576</v>
      </c>
      <c r="D797" s="4" t="s">
        <v>15426</v>
      </c>
      <c r="E797" s="4" t="s">
        <v>4554</v>
      </c>
      <c r="F797" s="4" t="s">
        <v>4554</v>
      </c>
      <c r="G797" s="4" t="s">
        <v>4554</v>
      </c>
      <c r="H797" s="4" t="s">
        <v>69</v>
      </c>
      <c r="I797" s="4" t="s">
        <v>107</v>
      </c>
      <c r="J797" s="4" t="s">
        <v>400</v>
      </c>
      <c r="K797" s="4" t="s">
        <v>1163</v>
      </c>
      <c r="L797" s="4" t="s">
        <v>202</v>
      </c>
      <c r="M797" s="4" t="s">
        <v>3037</v>
      </c>
      <c r="N797" s="4" t="s">
        <v>195</v>
      </c>
      <c r="O797" s="4" t="s">
        <v>4554</v>
      </c>
      <c r="P797" s="4" t="s">
        <v>4554</v>
      </c>
      <c r="Q797" s="4" t="s">
        <v>4556</v>
      </c>
      <c r="R797" s="4" t="s">
        <v>4554</v>
      </c>
      <c r="S797" s="4" t="s">
        <v>4594</v>
      </c>
      <c r="T797" s="4" t="s">
        <v>4558</v>
      </c>
      <c r="U797" s="4" t="s">
        <v>4554</v>
      </c>
      <c r="V797" s="4" t="s">
        <v>4554</v>
      </c>
      <c r="W797" s="4" t="s">
        <v>4559</v>
      </c>
      <c r="X797" s="4" t="s">
        <v>2127</v>
      </c>
      <c r="Y797" s="5">
        <f t="shared" si="1"/>
        <v>0.00009259259259</v>
      </c>
      <c r="Z797" s="4">
        <f t="shared" si="2"/>
        <v>672</v>
      </c>
    </row>
    <row r="798" ht="15.75" customHeight="1">
      <c r="A798" s="4" t="s">
        <v>15427</v>
      </c>
      <c r="B798" s="4" t="s">
        <v>15428</v>
      </c>
      <c r="C798" s="4" t="s">
        <v>12576</v>
      </c>
      <c r="D798" s="4" t="s">
        <v>15429</v>
      </c>
      <c r="E798" s="4" t="s">
        <v>4554</v>
      </c>
      <c r="F798" s="4" t="s">
        <v>4554</v>
      </c>
      <c r="G798" s="4" t="s">
        <v>4554</v>
      </c>
      <c r="H798" s="4" t="s">
        <v>531</v>
      </c>
      <c r="I798" s="4" t="s">
        <v>164</v>
      </c>
      <c r="J798" s="4" t="s">
        <v>565</v>
      </c>
      <c r="K798" s="4" t="s">
        <v>1057</v>
      </c>
      <c r="L798" s="4" t="s">
        <v>3029</v>
      </c>
      <c r="M798" s="4" t="s">
        <v>1059</v>
      </c>
      <c r="N798" s="4" t="s">
        <v>110</v>
      </c>
      <c r="O798" s="4" t="s">
        <v>4554</v>
      </c>
      <c r="P798" s="4" t="s">
        <v>4554</v>
      </c>
      <c r="Q798" s="4" t="s">
        <v>4556</v>
      </c>
      <c r="R798" s="4" t="s">
        <v>4554</v>
      </c>
      <c r="S798" s="4" t="s">
        <v>4692</v>
      </c>
      <c r="T798" s="4" t="s">
        <v>4558</v>
      </c>
      <c r="U798" s="4" t="s">
        <v>4554</v>
      </c>
      <c r="V798" s="4" t="s">
        <v>4554</v>
      </c>
      <c r="W798" s="4" t="s">
        <v>4559</v>
      </c>
      <c r="X798" s="4" t="s">
        <v>15430</v>
      </c>
      <c r="Y798" s="5">
        <f t="shared" si="1"/>
        <v>0.00009259259259</v>
      </c>
      <c r="Z798" s="4">
        <f t="shared" si="2"/>
        <v>672</v>
      </c>
    </row>
    <row r="799" ht="15.75" customHeight="1">
      <c r="A799" s="4" t="s">
        <v>15431</v>
      </c>
      <c r="B799" s="4" t="s">
        <v>15432</v>
      </c>
      <c r="C799" s="4" t="s">
        <v>12576</v>
      </c>
      <c r="D799" s="4" t="s">
        <v>15433</v>
      </c>
      <c r="E799" s="4" t="s">
        <v>4554</v>
      </c>
      <c r="F799" s="4" t="s">
        <v>4554</v>
      </c>
      <c r="G799" s="4" t="s">
        <v>4554</v>
      </c>
      <c r="H799" s="4" t="s">
        <v>151</v>
      </c>
      <c r="I799" s="4" t="s">
        <v>114</v>
      </c>
      <c r="J799" s="4" t="s">
        <v>496</v>
      </c>
      <c r="K799" s="4" t="s">
        <v>1163</v>
      </c>
      <c r="L799" s="4" t="s">
        <v>297</v>
      </c>
      <c r="M799" s="4" t="s">
        <v>3057</v>
      </c>
      <c r="N799" s="4" t="s">
        <v>186</v>
      </c>
      <c r="O799" s="4" t="s">
        <v>4554</v>
      </c>
      <c r="P799" s="4" t="s">
        <v>4554</v>
      </c>
      <c r="Q799" s="4" t="s">
        <v>4556</v>
      </c>
      <c r="R799" s="4" t="s">
        <v>4554</v>
      </c>
      <c r="S799" s="4" t="s">
        <v>4594</v>
      </c>
      <c r="T799" s="4" t="s">
        <v>4558</v>
      </c>
      <c r="U799" s="4" t="s">
        <v>4554</v>
      </c>
      <c r="V799" s="4" t="s">
        <v>4554</v>
      </c>
      <c r="W799" s="4" t="s">
        <v>4559</v>
      </c>
      <c r="X799" s="4" t="s">
        <v>9856</v>
      </c>
      <c r="Y799" s="5">
        <f t="shared" si="1"/>
        <v>0.0001041666667</v>
      </c>
      <c r="Z799" s="4">
        <f t="shared" si="2"/>
        <v>672</v>
      </c>
    </row>
    <row r="800" ht="15.75" customHeight="1">
      <c r="A800" s="4" t="s">
        <v>15434</v>
      </c>
      <c r="B800" s="4" t="s">
        <v>15435</v>
      </c>
      <c r="C800" s="4" t="s">
        <v>12576</v>
      </c>
      <c r="D800" s="4" t="s">
        <v>15436</v>
      </c>
      <c r="E800" s="4" t="s">
        <v>4554</v>
      </c>
      <c r="F800" s="4" t="s">
        <v>4554</v>
      </c>
      <c r="G800" s="4" t="s">
        <v>4554</v>
      </c>
      <c r="H800" s="4" t="s">
        <v>2750</v>
      </c>
      <c r="I800" s="4" t="s">
        <v>107</v>
      </c>
      <c r="J800" s="4" t="s">
        <v>400</v>
      </c>
      <c r="K800" s="4" t="s">
        <v>1163</v>
      </c>
      <c r="L800" s="4" t="s">
        <v>645</v>
      </c>
      <c r="M800" s="4" t="s">
        <v>3057</v>
      </c>
      <c r="N800" s="4" t="s">
        <v>3066</v>
      </c>
      <c r="O800" s="4" t="s">
        <v>4554</v>
      </c>
      <c r="P800" s="4" t="s">
        <v>4554</v>
      </c>
      <c r="Q800" s="4" t="s">
        <v>4556</v>
      </c>
      <c r="R800" s="4" t="s">
        <v>4554</v>
      </c>
      <c r="S800" s="4" t="s">
        <v>4594</v>
      </c>
      <c r="T800" s="4" t="s">
        <v>4558</v>
      </c>
      <c r="U800" s="4" t="s">
        <v>4554</v>
      </c>
      <c r="V800" s="4" t="s">
        <v>4554</v>
      </c>
      <c r="W800" s="4" t="s">
        <v>4559</v>
      </c>
      <c r="X800" s="4" t="s">
        <v>2133</v>
      </c>
      <c r="Y800" s="5">
        <f t="shared" si="1"/>
        <v>0.0001851851852</v>
      </c>
      <c r="Z800" s="4">
        <f t="shared" si="2"/>
        <v>672</v>
      </c>
    </row>
    <row r="801" ht="15.75" customHeight="1">
      <c r="A801" s="4" t="s">
        <v>15437</v>
      </c>
      <c r="B801" s="4" t="s">
        <v>15438</v>
      </c>
      <c r="C801" s="4" t="s">
        <v>12576</v>
      </c>
      <c r="D801" s="4" t="s">
        <v>15439</v>
      </c>
      <c r="E801" s="4" t="s">
        <v>4554</v>
      </c>
      <c r="F801" s="4" t="s">
        <v>4554</v>
      </c>
      <c r="G801" s="4" t="s">
        <v>4554</v>
      </c>
      <c r="H801" s="4" t="s">
        <v>161</v>
      </c>
      <c r="I801" s="4" t="s">
        <v>105</v>
      </c>
      <c r="J801" s="4" t="s">
        <v>364</v>
      </c>
      <c r="K801" s="4" t="s">
        <v>1163</v>
      </c>
      <c r="L801" s="4" t="s">
        <v>3152</v>
      </c>
      <c r="M801" s="4" t="s">
        <v>3037</v>
      </c>
      <c r="N801" s="4" t="s">
        <v>221</v>
      </c>
      <c r="O801" s="4" t="s">
        <v>4554</v>
      </c>
      <c r="P801" s="4" t="s">
        <v>4554</v>
      </c>
      <c r="Q801" s="4" t="s">
        <v>4556</v>
      </c>
      <c r="R801" s="4" t="s">
        <v>4554</v>
      </c>
      <c r="S801" s="4" t="s">
        <v>4594</v>
      </c>
      <c r="T801" s="4" t="s">
        <v>4558</v>
      </c>
      <c r="U801" s="4" t="s">
        <v>4554</v>
      </c>
      <c r="V801" s="4" t="s">
        <v>4554</v>
      </c>
      <c r="W801" s="4" t="s">
        <v>4559</v>
      </c>
      <c r="X801" s="4" t="s">
        <v>9872</v>
      </c>
      <c r="Y801" s="5">
        <f t="shared" si="1"/>
        <v>0.00009259259259</v>
      </c>
      <c r="Z801" s="4">
        <f t="shared" si="2"/>
        <v>672</v>
      </c>
    </row>
    <row r="802" ht="15.75" customHeight="1">
      <c r="A802" s="4" t="s">
        <v>15440</v>
      </c>
      <c r="B802" s="4" t="s">
        <v>15441</v>
      </c>
      <c r="C802" s="4" t="s">
        <v>12576</v>
      </c>
      <c r="D802" s="4" t="s">
        <v>15442</v>
      </c>
      <c r="E802" s="4" t="s">
        <v>4554</v>
      </c>
      <c r="F802" s="4" t="s">
        <v>4554</v>
      </c>
      <c r="G802" s="4" t="s">
        <v>4554</v>
      </c>
      <c r="H802" s="4" t="s">
        <v>12959</v>
      </c>
      <c r="I802" s="4" t="s">
        <v>105</v>
      </c>
      <c r="J802" s="4" t="s">
        <v>4864</v>
      </c>
      <c r="K802" s="4" t="s">
        <v>1163</v>
      </c>
      <c r="L802" s="4" t="s">
        <v>3152</v>
      </c>
      <c r="M802" s="4" t="s">
        <v>3037</v>
      </c>
      <c r="N802" s="4" t="s">
        <v>186</v>
      </c>
      <c r="O802" s="4" t="s">
        <v>4554</v>
      </c>
      <c r="P802" s="4" t="s">
        <v>4554</v>
      </c>
      <c r="Q802" s="4" t="s">
        <v>4556</v>
      </c>
      <c r="R802" s="4" t="s">
        <v>4554</v>
      </c>
      <c r="S802" s="4" t="s">
        <v>4594</v>
      </c>
      <c r="T802" s="4" t="s">
        <v>4558</v>
      </c>
      <c r="U802" s="4" t="s">
        <v>4554</v>
      </c>
      <c r="V802" s="4" t="s">
        <v>4554</v>
      </c>
      <c r="W802" s="4" t="s">
        <v>4559</v>
      </c>
      <c r="X802" s="4" t="s">
        <v>15443</v>
      </c>
      <c r="Y802" s="5">
        <f t="shared" si="1"/>
        <v>0.00009259259259</v>
      </c>
      <c r="Z802" s="4">
        <f t="shared" si="2"/>
        <v>672</v>
      </c>
    </row>
    <row r="803" ht="15.75" customHeight="1">
      <c r="A803" s="4" t="s">
        <v>15444</v>
      </c>
      <c r="B803" s="4" t="s">
        <v>15445</v>
      </c>
      <c r="C803" s="4" t="s">
        <v>12576</v>
      </c>
      <c r="D803" s="4" t="s">
        <v>15446</v>
      </c>
      <c r="E803" s="4" t="s">
        <v>4554</v>
      </c>
      <c r="F803" s="4" t="s">
        <v>4554</v>
      </c>
      <c r="G803" s="4" t="s">
        <v>4554</v>
      </c>
      <c r="H803" s="4" t="s">
        <v>2313</v>
      </c>
      <c r="I803" s="4" t="s">
        <v>105</v>
      </c>
      <c r="J803" s="4" t="s">
        <v>404</v>
      </c>
      <c r="K803" s="4" t="s">
        <v>86</v>
      </c>
      <c r="L803" s="4" t="s">
        <v>166</v>
      </c>
      <c r="M803" s="4" t="s">
        <v>3037</v>
      </c>
      <c r="N803" s="4" t="s">
        <v>1863</v>
      </c>
      <c r="O803" s="4" t="s">
        <v>4554</v>
      </c>
      <c r="P803" s="4" t="s">
        <v>4554</v>
      </c>
      <c r="Q803" s="4" t="s">
        <v>4556</v>
      </c>
      <c r="R803" s="4" t="s">
        <v>4554</v>
      </c>
      <c r="S803" s="4" t="s">
        <v>4594</v>
      </c>
      <c r="T803" s="4" t="s">
        <v>4687</v>
      </c>
      <c r="U803" s="4" t="s">
        <v>4554</v>
      </c>
      <c r="V803" s="4" t="s">
        <v>4554</v>
      </c>
      <c r="W803" s="4" t="s">
        <v>4559</v>
      </c>
      <c r="X803" s="4" t="s">
        <v>9884</v>
      </c>
      <c r="Y803" s="5">
        <f t="shared" si="1"/>
        <v>0.00009259259259</v>
      </c>
      <c r="Z803" s="4">
        <f t="shared" si="2"/>
        <v>672</v>
      </c>
    </row>
    <row r="804" ht="15.75" customHeight="1">
      <c r="A804" s="4" t="s">
        <v>15447</v>
      </c>
      <c r="B804" s="4" t="s">
        <v>15448</v>
      </c>
      <c r="C804" s="4" t="s">
        <v>12576</v>
      </c>
      <c r="D804" s="4" t="s">
        <v>15449</v>
      </c>
      <c r="E804" s="4" t="s">
        <v>4554</v>
      </c>
      <c r="F804" s="4" t="s">
        <v>4554</v>
      </c>
      <c r="G804" s="4" t="s">
        <v>4554</v>
      </c>
      <c r="H804" s="4" t="s">
        <v>620</v>
      </c>
      <c r="I804" s="4" t="s">
        <v>157</v>
      </c>
      <c r="J804" s="4" t="s">
        <v>1246</v>
      </c>
      <c r="K804" s="4" t="s">
        <v>1057</v>
      </c>
      <c r="L804" s="4" t="s">
        <v>3144</v>
      </c>
      <c r="M804" s="4" t="s">
        <v>1059</v>
      </c>
      <c r="N804" s="4" t="s">
        <v>186</v>
      </c>
      <c r="O804" s="4" t="s">
        <v>4554</v>
      </c>
      <c r="P804" s="4" t="s">
        <v>4554</v>
      </c>
      <c r="Q804" s="4" t="s">
        <v>4556</v>
      </c>
      <c r="R804" s="4" t="s">
        <v>4554</v>
      </c>
      <c r="S804" s="4" t="s">
        <v>4692</v>
      </c>
      <c r="T804" s="4" t="s">
        <v>4558</v>
      </c>
      <c r="U804" s="4" t="s">
        <v>4554</v>
      </c>
      <c r="V804" s="4" t="s">
        <v>4554</v>
      </c>
      <c r="W804" s="4" t="s">
        <v>4559</v>
      </c>
      <c r="X804" s="4" t="s">
        <v>15450</v>
      </c>
      <c r="Y804" s="5">
        <f t="shared" si="1"/>
        <v>0.0001967592593</v>
      </c>
      <c r="Z804" s="4">
        <f t="shared" si="2"/>
        <v>672</v>
      </c>
    </row>
    <row r="805" ht="15.75" customHeight="1">
      <c r="A805" s="4" t="s">
        <v>15451</v>
      </c>
      <c r="B805" s="4" t="s">
        <v>15452</v>
      </c>
      <c r="C805" s="4" t="s">
        <v>12576</v>
      </c>
      <c r="D805" s="4" t="s">
        <v>15453</v>
      </c>
      <c r="E805" s="4" t="s">
        <v>4554</v>
      </c>
      <c r="F805" s="4" t="s">
        <v>4554</v>
      </c>
      <c r="G805" s="4" t="s">
        <v>4554</v>
      </c>
      <c r="H805" s="4" t="s">
        <v>12945</v>
      </c>
      <c r="I805" s="4" t="s">
        <v>118</v>
      </c>
      <c r="J805" s="4" t="s">
        <v>281</v>
      </c>
      <c r="K805" s="4" t="s">
        <v>1325</v>
      </c>
      <c r="L805" s="4" t="s">
        <v>3161</v>
      </c>
      <c r="M805" s="4" t="s">
        <v>3057</v>
      </c>
      <c r="N805" s="4" t="s">
        <v>221</v>
      </c>
      <c r="O805" s="4" t="s">
        <v>4554</v>
      </c>
      <c r="P805" s="4" t="s">
        <v>4554</v>
      </c>
      <c r="Q805" s="4" t="s">
        <v>4556</v>
      </c>
      <c r="R805" s="4" t="s">
        <v>4554</v>
      </c>
      <c r="S805" s="4" t="s">
        <v>4594</v>
      </c>
      <c r="T805" s="4" t="s">
        <v>4558</v>
      </c>
      <c r="U805" s="4" t="s">
        <v>4554</v>
      </c>
      <c r="V805" s="4" t="s">
        <v>4554</v>
      </c>
      <c r="W805" s="4" t="s">
        <v>4559</v>
      </c>
      <c r="X805" s="4" t="s">
        <v>9896</v>
      </c>
      <c r="Y805" s="5">
        <f t="shared" si="1"/>
        <v>0.00009259259259</v>
      </c>
      <c r="Z805" s="4">
        <f t="shared" si="2"/>
        <v>672</v>
      </c>
    </row>
    <row r="806" ht="15.75" customHeight="1">
      <c r="A806" s="4" t="s">
        <v>15454</v>
      </c>
      <c r="B806" s="4" t="s">
        <v>15455</v>
      </c>
      <c r="C806" s="4" t="s">
        <v>12576</v>
      </c>
      <c r="D806" s="4" t="s">
        <v>15456</v>
      </c>
      <c r="E806" s="4" t="s">
        <v>4554</v>
      </c>
      <c r="F806" s="4" t="s">
        <v>4554</v>
      </c>
      <c r="G806" s="4" t="s">
        <v>4554</v>
      </c>
      <c r="H806" s="4" t="s">
        <v>2313</v>
      </c>
      <c r="I806" s="4" t="s">
        <v>98</v>
      </c>
      <c r="J806" s="4" t="s">
        <v>404</v>
      </c>
      <c r="K806" s="4" t="s">
        <v>86</v>
      </c>
      <c r="L806" s="4" t="s">
        <v>3224</v>
      </c>
      <c r="M806" s="4" t="s">
        <v>3037</v>
      </c>
      <c r="N806" s="4" t="s">
        <v>120</v>
      </c>
      <c r="O806" s="4" t="s">
        <v>4554</v>
      </c>
      <c r="P806" s="4" t="s">
        <v>4554</v>
      </c>
      <c r="Q806" s="4" t="s">
        <v>4556</v>
      </c>
      <c r="R806" s="4" t="s">
        <v>4554</v>
      </c>
      <c r="S806" s="4" t="s">
        <v>4594</v>
      </c>
      <c r="T806" s="4" t="s">
        <v>4558</v>
      </c>
      <c r="U806" s="4" t="s">
        <v>4554</v>
      </c>
      <c r="V806" s="4" t="s">
        <v>4554</v>
      </c>
      <c r="W806" s="4" t="s">
        <v>4559</v>
      </c>
      <c r="X806" s="4" t="s">
        <v>15457</v>
      </c>
      <c r="Y806" s="5">
        <f t="shared" si="1"/>
        <v>0.0001851851852</v>
      </c>
      <c r="Z806" s="4">
        <f t="shared" si="2"/>
        <v>672</v>
      </c>
    </row>
    <row r="807" ht="15.75" customHeight="1">
      <c r="A807" s="4" t="s">
        <v>15458</v>
      </c>
      <c r="B807" s="4" t="s">
        <v>15459</v>
      </c>
      <c r="C807" s="4" t="s">
        <v>12576</v>
      </c>
      <c r="D807" s="4" t="s">
        <v>15460</v>
      </c>
      <c r="E807" s="4" t="s">
        <v>4554</v>
      </c>
      <c r="F807" s="4" t="s">
        <v>4554</v>
      </c>
      <c r="G807" s="4" t="s">
        <v>4554</v>
      </c>
      <c r="H807" s="4" t="s">
        <v>155</v>
      </c>
      <c r="I807" s="4" t="s">
        <v>92</v>
      </c>
      <c r="J807" s="4" t="s">
        <v>539</v>
      </c>
      <c r="K807" s="4" t="s">
        <v>86</v>
      </c>
      <c r="L807" s="4" t="s">
        <v>3090</v>
      </c>
      <c r="M807" s="4" t="s">
        <v>1057</v>
      </c>
      <c r="N807" s="4" t="s">
        <v>187</v>
      </c>
      <c r="O807" s="4" t="s">
        <v>4554</v>
      </c>
      <c r="P807" s="4" t="s">
        <v>4554</v>
      </c>
      <c r="Q807" s="4" t="s">
        <v>4556</v>
      </c>
      <c r="R807" s="4" t="s">
        <v>4554</v>
      </c>
      <c r="S807" s="4" t="s">
        <v>4594</v>
      </c>
      <c r="T807" s="4" t="s">
        <v>4687</v>
      </c>
      <c r="U807" s="4" t="s">
        <v>4554</v>
      </c>
      <c r="V807" s="4" t="s">
        <v>4554</v>
      </c>
      <c r="W807" s="4" t="s">
        <v>4559</v>
      </c>
      <c r="X807" s="4" t="s">
        <v>2149</v>
      </c>
      <c r="Y807" s="5">
        <f t="shared" si="1"/>
        <v>0.00009259259259</v>
      </c>
      <c r="Z807" s="4">
        <f t="shared" si="2"/>
        <v>672</v>
      </c>
    </row>
    <row r="808" ht="15.75" customHeight="1">
      <c r="A808" s="4" t="s">
        <v>15461</v>
      </c>
      <c r="B808" s="4" t="s">
        <v>15462</v>
      </c>
      <c r="C808" s="4" t="s">
        <v>12576</v>
      </c>
      <c r="D808" s="4" t="s">
        <v>15463</v>
      </c>
      <c r="E808" s="4" t="s">
        <v>4554</v>
      </c>
      <c r="F808" s="4" t="s">
        <v>4554</v>
      </c>
      <c r="G808" s="4" t="s">
        <v>4554</v>
      </c>
      <c r="H808" s="4" t="s">
        <v>126</v>
      </c>
      <c r="I808" s="4" t="s">
        <v>87</v>
      </c>
      <c r="J808" s="4" t="s">
        <v>391</v>
      </c>
      <c r="K808" s="4" t="s">
        <v>4558</v>
      </c>
      <c r="L808" s="4" t="s">
        <v>3065</v>
      </c>
      <c r="M808" s="4" t="s">
        <v>1057</v>
      </c>
      <c r="N808" s="4" t="s">
        <v>221</v>
      </c>
      <c r="O808" s="4" t="s">
        <v>4554</v>
      </c>
      <c r="P808" s="4" t="s">
        <v>4554</v>
      </c>
      <c r="Q808" s="4" t="s">
        <v>4556</v>
      </c>
      <c r="R808" s="4" t="s">
        <v>4554</v>
      </c>
      <c r="S808" s="4" t="s">
        <v>4594</v>
      </c>
      <c r="T808" s="4" t="s">
        <v>4558</v>
      </c>
      <c r="U808" s="4" t="s">
        <v>4554</v>
      </c>
      <c r="V808" s="4" t="s">
        <v>4554</v>
      </c>
      <c r="W808" s="4" t="s">
        <v>4559</v>
      </c>
      <c r="X808" s="4" t="s">
        <v>15464</v>
      </c>
      <c r="Y808" s="5">
        <f t="shared" si="1"/>
        <v>0.00009259259259</v>
      </c>
      <c r="Z808" s="4">
        <f t="shared" si="2"/>
        <v>672</v>
      </c>
    </row>
    <row r="809" ht="15.75" customHeight="1">
      <c r="A809" s="4" t="s">
        <v>15465</v>
      </c>
      <c r="B809" s="4" t="s">
        <v>15466</v>
      </c>
      <c r="C809" s="4" t="s">
        <v>12576</v>
      </c>
      <c r="D809" s="4" t="s">
        <v>15467</v>
      </c>
      <c r="E809" s="4" t="s">
        <v>4554</v>
      </c>
      <c r="F809" s="4" t="s">
        <v>4554</v>
      </c>
      <c r="G809" s="4" t="s">
        <v>4554</v>
      </c>
      <c r="H809" s="4" t="s">
        <v>685</v>
      </c>
      <c r="I809" s="4" t="s">
        <v>139</v>
      </c>
      <c r="J809" s="4" t="s">
        <v>817</v>
      </c>
      <c r="K809" s="4" t="s">
        <v>1261</v>
      </c>
      <c r="L809" s="4" t="s">
        <v>265</v>
      </c>
      <c r="M809" s="4" t="s">
        <v>12711</v>
      </c>
      <c r="N809" s="4" t="s">
        <v>514</v>
      </c>
      <c r="O809" s="4" t="s">
        <v>4554</v>
      </c>
      <c r="P809" s="4" t="s">
        <v>4554</v>
      </c>
      <c r="Q809" s="4" t="s">
        <v>4556</v>
      </c>
      <c r="R809" s="4" t="s">
        <v>4554</v>
      </c>
      <c r="S809" s="4" t="s">
        <v>4692</v>
      </c>
      <c r="T809" s="4" t="s">
        <v>4687</v>
      </c>
      <c r="U809" s="4" t="s">
        <v>4554</v>
      </c>
      <c r="V809" s="4" t="s">
        <v>4554</v>
      </c>
      <c r="W809" s="4" t="s">
        <v>4559</v>
      </c>
      <c r="X809" s="4" t="s">
        <v>9924</v>
      </c>
      <c r="Y809" s="5">
        <f t="shared" si="1"/>
        <v>0.00009259259259</v>
      </c>
      <c r="Z809" s="4">
        <f t="shared" si="2"/>
        <v>672</v>
      </c>
    </row>
    <row r="810" ht="15.75" customHeight="1">
      <c r="A810" s="4" t="s">
        <v>15468</v>
      </c>
      <c r="B810" s="4" t="s">
        <v>15469</v>
      </c>
      <c r="C810" s="4" t="s">
        <v>12576</v>
      </c>
      <c r="D810" s="4" t="s">
        <v>15470</v>
      </c>
      <c r="E810" s="4" t="s">
        <v>4554</v>
      </c>
      <c r="F810" s="4" t="s">
        <v>4554</v>
      </c>
      <c r="G810" s="4" t="s">
        <v>4554</v>
      </c>
      <c r="H810" s="4" t="s">
        <v>3267</v>
      </c>
      <c r="I810" s="4" t="s">
        <v>105</v>
      </c>
      <c r="J810" s="4" t="s">
        <v>364</v>
      </c>
      <c r="K810" s="4" t="s">
        <v>1163</v>
      </c>
      <c r="L810" s="4" t="s">
        <v>166</v>
      </c>
      <c r="M810" s="4" t="s">
        <v>3037</v>
      </c>
      <c r="N810" s="4" t="s">
        <v>312</v>
      </c>
      <c r="O810" s="4" t="s">
        <v>4554</v>
      </c>
      <c r="P810" s="4" t="s">
        <v>4554</v>
      </c>
      <c r="Q810" s="4" t="s">
        <v>4556</v>
      </c>
      <c r="R810" s="4" t="s">
        <v>4554</v>
      </c>
      <c r="S810" s="4" t="s">
        <v>4594</v>
      </c>
      <c r="T810" s="4" t="s">
        <v>4558</v>
      </c>
      <c r="U810" s="4" t="s">
        <v>4554</v>
      </c>
      <c r="V810" s="4" t="s">
        <v>4554</v>
      </c>
      <c r="W810" s="4" t="s">
        <v>4559</v>
      </c>
      <c r="X810" s="4" t="s">
        <v>15471</v>
      </c>
      <c r="Y810" s="5">
        <f t="shared" si="1"/>
        <v>0.0001967592593</v>
      </c>
      <c r="Z810" s="4">
        <f t="shared" si="2"/>
        <v>672</v>
      </c>
    </row>
    <row r="811" ht="15.75" customHeight="1">
      <c r="A811" s="4" t="s">
        <v>15472</v>
      </c>
      <c r="B811" s="4" t="s">
        <v>15473</v>
      </c>
      <c r="C811" s="4" t="s">
        <v>12576</v>
      </c>
      <c r="D811" s="4" t="s">
        <v>15474</v>
      </c>
      <c r="E811" s="4" t="s">
        <v>4554</v>
      </c>
      <c r="F811" s="4" t="s">
        <v>4554</v>
      </c>
      <c r="G811" s="4" t="s">
        <v>4554</v>
      </c>
      <c r="H811" s="4" t="s">
        <v>62</v>
      </c>
      <c r="I811" s="4" t="s">
        <v>589</v>
      </c>
      <c r="J811" s="4" t="s">
        <v>369</v>
      </c>
      <c r="K811" s="4" t="s">
        <v>4558</v>
      </c>
      <c r="L811" s="4" t="s">
        <v>286</v>
      </c>
      <c r="M811" s="4" t="s">
        <v>1057</v>
      </c>
      <c r="N811" s="4" t="s">
        <v>128</v>
      </c>
      <c r="O811" s="4" t="s">
        <v>4554</v>
      </c>
      <c r="P811" s="4" t="s">
        <v>4554</v>
      </c>
      <c r="Q811" s="4" t="s">
        <v>4556</v>
      </c>
      <c r="R811" s="4" t="s">
        <v>4554</v>
      </c>
      <c r="S811" s="4" t="s">
        <v>4594</v>
      </c>
      <c r="T811" s="4" t="s">
        <v>4558</v>
      </c>
      <c r="U811" s="4" t="s">
        <v>4554</v>
      </c>
      <c r="V811" s="4" t="s">
        <v>4554</v>
      </c>
      <c r="W811" s="4" t="s">
        <v>4559</v>
      </c>
      <c r="X811" s="4" t="s">
        <v>15475</v>
      </c>
      <c r="Y811" s="5">
        <f t="shared" si="1"/>
        <v>0.00009259259259</v>
      </c>
      <c r="Z811" s="4">
        <f t="shared" si="2"/>
        <v>672</v>
      </c>
    </row>
    <row r="812" ht="15.75" customHeight="1">
      <c r="A812" s="4" t="s">
        <v>15476</v>
      </c>
      <c r="B812" s="4" t="s">
        <v>15477</v>
      </c>
      <c r="C812" s="4" t="s">
        <v>12576</v>
      </c>
      <c r="D812" s="4" t="s">
        <v>15478</v>
      </c>
      <c r="E812" s="4" t="s">
        <v>4554</v>
      </c>
      <c r="F812" s="4" t="s">
        <v>4554</v>
      </c>
      <c r="G812" s="4" t="s">
        <v>4554</v>
      </c>
      <c r="H812" s="4" t="s">
        <v>4555</v>
      </c>
      <c r="I812" s="4" t="s">
        <v>87</v>
      </c>
      <c r="J812" s="4" t="s">
        <v>391</v>
      </c>
      <c r="K812" s="4" t="s">
        <v>86</v>
      </c>
      <c r="L812" s="4" t="s">
        <v>169</v>
      </c>
      <c r="M812" s="4" t="s">
        <v>1057</v>
      </c>
      <c r="N812" s="4" t="s">
        <v>87</v>
      </c>
      <c r="O812" s="4" t="s">
        <v>4554</v>
      </c>
      <c r="P812" s="4" t="s">
        <v>4554</v>
      </c>
      <c r="Q812" s="4" t="s">
        <v>4556</v>
      </c>
      <c r="R812" s="4" t="s">
        <v>4554</v>
      </c>
      <c r="S812" s="4" t="s">
        <v>4594</v>
      </c>
      <c r="T812" s="4" t="s">
        <v>4558</v>
      </c>
      <c r="U812" s="4" t="s">
        <v>4554</v>
      </c>
      <c r="V812" s="4" t="s">
        <v>4554</v>
      </c>
      <c r="W812" s="4" t="s">
        <v>4559</v>
      </c>
      <c r="X812" s="4" t="s">
        <v>15479</v>
      </c>
      <c r="Y812" s="5">
        <f t="shared" si="1"/>
        <v>0.00009259259259</v>
      </c>
      <c r="Z812" s="4">
        <f t="shared" si="2"/>
        <v>672</v>
      </c>
    </row>
    <row r="813" ht="15.75" customHeight="1">
      <c r="A813" s="4" t="s">
        <v>15480</v>
      </c>
      <c r="B813" s="4" t="s">
        <v>15481</v>
      </c>
      <c r="C813" s="4" t="s">
        <v>12576</v>
      </c>
      <c r="D813" s="4" t="s">
        <v>15482</v>
      </c>
      <c r="E813" s="4" t="s">
        <v>4554</v>
      </c>
      <c r="F813" s="4" t="s">
        <v>4554</v>
      </c>
      <c r="G813" s="4" t="s">
        <v>4554</v>
      </c>
      <c r="H813" s="4" t="s">
        <v>3223</v>
      </c>
      <c r="I813" s="4" t="s">
        <v>98</v>
      </c>
      <c r="J813" s="4" t="s">
        <v>425</v>
      </c>
      <c r="K813" s="4" t="s">
        <v>86</v>
      </c>
      <c r="L813" s="4" t="s">
        <v>3224</v>
      </c>
      <c r="M813" s="4" t="s">
        <v>3037</v>
      </c>
      <c r="N813" s="4" t="s">
        <v>186</v>
      </c>
      <c r="O813" s="4" t="s">
        <v>4554</v>
      </c>
      <c r="P813" s="4" t="s">
        <v>4554</v>
      </c>
      <c r="Q813" s="4" t="s">
        <v>4556</v>
      </c>
      <c r="R813" s="4" t="s">
        <v>4554</v>
      </c>
      <c r="S813" s="4" t="s">
        <v>4594</v>
      </c>
      <c r="T813" s="4" t="s">
        <v>4558</v>
      </c>
      <c r="U813" s="4" t="s">
        <v>4554</v>
      </c>
      <c r="V813" s="4" t="s">
        <v>4554</v>
      </c>
      <c r="W813" s="4" t="s">
        <v>4559</v>
      </c>
      <c r="X813" s="4" t="s">
        <v>9956</v>
      </c>
      <c r="Y813" s="5">
        <f t="shared" si="1"/>
        <v>0.00009259259259</v>
      </c>
      <c r="Z813" s="4">
        <f t="shared" si="2"/>
        <v>672</v>
      </c>
    </row>
    <row r="814" ht="15.75" customHeight="1">
      <c r="A814" s="4" t="s">
        <v>15483</v>
      </c>
      <c r="B814" s="4" t="s">
        <v>15484</v>
      </c>
      <c r="C814" s="4" t="s">
        <v>12576</v>
      </c>
      <c r="D814" s="4" t="s">
        <v>15485</v>
      </c>
      <c r="E814" s="4" t="s">
        <v>4554</v>
      </c>
      <c r="F814" s="4" t="s">
        <v>4554</v>
      </c>
      <c r="G814" s="4" t="s">
        <v>4554</v>
      </c>
      <c r="H814" s="4" t="s">
        <v>1387</v>
      </c>
      <c r="I814" s="4" t="s">
        <v>139</v>
      </c>
      <c r="J814" s="4" t="s">
        <v>309</v>
      </c>
      <c r="K814" s="4" t="s">
        <v>1261</v>
      </c>
      <c r="L814" s="4" t="s">
        <v>207</v>
      </c>
      <c r="M814" s="4" t="s">
        <v>12711</v>
      </c>
      <c r="N814" s="4" t="s">
        <v>187</v>
      </c>
      <c r="O814" s="4" t="s">
        <v>4554</v>
      </c>
      <c r="P814" s="4" t="s">
        <v>4554</v>
      </c>
      <c r="Q814" s="4" t="s">
        <v>4556</v>
      </c>
      <c r="R814" s="4" t="s">
        <v>4554</v>
      </c>
      <c r="S814" s="4" t="s">
        <v>4692</v>
      </c>
      <c r="T814" s="4" t="s">
        <v>4687</v>
      </c>
      <c r="U814" s="4" t="s">
        <v>4554</v>
      </c>
      <c r="V814" s="4" t="s">
        <v>4554</v>
      </c>
      <c r="W814" s="4" t="s">
        <v>4559</v>
      </c>
      <c r="X814" s="4" t="s">
        <v>15486</v>
      </c>
      <c r="Y814" s="5">
        <f t="shared" si="1"/>
        <v>0.0001967592593</v>
      </c>
      <c r="Z814" s="4">
        <f t="shared" si="2"/>
        <v>672</v>
      </c>
    </row>
    <row r="815" ht="15.75" customHeight="1">
      <c r="A815" s="4" t="s">
        <v>15487</v>
      </c>
      <c r="B815" s="4" t="s">
        <v>15488</v>
      </c>
      <c r="C815" s="4" t="s">
        <v>12576</v>
      </c>
      <c r="D815" s="4" t="s">
        <v>15489</v>
      </c>
      <c r="E815" s="4" t="s">
        <v>4554</v>
      </c>
      <c r="F815" s="4" t="s">
        <v>4554</v>
      </c>
      <c r="G815" s="4" t="s">
        <v>4554</v>
      </c>
      <c r="H815" s="4" t="s">
        <v>4555</v>
      </c>
      <c r="I815" s="4" t="s">
        <v>87</v>
      </c>
      <c r="J815" s="4" t="s">
        <v>391</v>
      </c>
      <c r="K815" s="4" t="s">
        <v>86</v>
      </c>
      <c r="L815" s="4" t="s">
        <v>169</v>
      </c>
      <c r="M815" s="4" t="s">
        <v>1057</v>
      </c>
      <c r="N815" s="4" t="s">
        <v>187</v>
      </c>
      <c r="O815" s="4" t="s">
        <v>4554</v>
      </c>
      <c r="P815" s="4" t="s">
        <v>4554</v>
      </c>
      <c r="Q815" s="4" t="s">
        <v>4556</v>
      </c>
      <c r="R815" s="4" t="s">
        <v>4554</v>
      </c>
      <c r="S815" s="4" t="s">
        <v>4594</v>
      </c>
      <c r="T815" s="4" t="s">
        <v>4687</v>
      </c>
      <c r="U815" s="4" t="s">
        <v>4554</v>
      </c>
      <c r="V815" s="4" t="s">
        <v>4554</v>
      </c>
      <c r="W815" s="4" t="s">
        <v>4559</v>
      </c>
      <c r="X815" s="4" t="s">
        <v>9972</v>
      </c>
      <c r="Y815" s="5">
        <f t="shared" si="1"/>
        <v>0.00009259259259</v>
      </c>
      <c r="Z815" s="4">
        <f t="shared" si="2"/>
        <v>672</v>
      </c>
    </row>
    <row r="816" ht="15.75" customHeight="1">
      <c r="A816" s="4" t="s">
        <v>15490</v>
      </c>
      <c r="B816" s="4" t="s">
        <v>15491</v>
      </c>
      <c r="C816" s="4" t="s">
        <v>12576</v>
      </c>
      <c r="D816" s="4" t="s">
        <v>15492</v>
      </c>
      <c r="E816" s="4" t="s">
        <v>4554</v>
      </c>
      <c r="F816" s="4" t="s">
        <v>4554</v>
      </c>
      <c r="G816" s="4" t="s">
        <v>4554</v>
      </c>
      <c r="H816" s="4" t="s">
        <v>685</v>
      </c>
      <c r="I816" s="4" t="s">
        <v>148</v>
      </c>
      <c r="J816" s="4" t="s">
        <v>817</v>
      </c>
      <c r="K816" s="4" t="s">
        <v>1261</v>
      </c>
      <c r="L816" s="4" t="s">
        <v>255</v>
      </c>
      <c r="M816" s="4" t="s">
        <v>12711</v>
      </c>
      <c r="N816" s="4" t="s">
        <v>260</v>
      </c>
      <c r="O816" s="4" t="s">
        <v>4554</v>
      </c>
      <c r="P816" s="4" t="s">
        <v>4554</v>
      </c>
      <c r="Q816" s="4" t="s">
        <v>4556</v>
      </c>
      <c r="R816" s="4" t="s">
        <v>4554</v>
      </c>
      <c r="S816" s="4" t="s">
        <v>4692</v>
      </c>
      <c r="T816" s="4" t="s">
        <v>4558</v>
      </c>
      <c r="U816" s="4" t="s">
        <v>4554</v>
      </c>
      <c r="V816" s="4" t="s">
        <v>4554</v>
      </c>
      <c r="W816" s="4" t="s">
        <v>4559</v>
      </c>
      <c r="X816" s="4" t="s">
        <v>15493</v>
      </c>
      <c r="Y816" s="5">
        <f t="shared" si="1"/>
        <v>0.00009259259259</v>
      </c>
      <c r="Z816" s="4">
        <f t="shared" si="2"/>
        <v>672</v>
      </c>
    </row>
    <row r="817" ht="15.75" customHeight="1">
      <c r="A817" s="4" t="s">
        <v>15494</v>
      </c>
      <c r="B817" s="4" t="s">
        <v>15495</v>
      </c>
      <c r="C817" s="4" t="s">
        <v>12576</v>
      </c>
      <c r="D817" s="4" t="s">
        <v>15496</v>
      </c>
      <c r="E817" s="4" t="s">
        <v>4554</v>
      </c>
      <c r="F817" s="4" t="s">
        <v>4554</v>
      </c>
      <c r="G817" s="4" t="s">
        <v>4554</v>
      </c>
      <c r="H817" s="4" t="s">
        <v>5222</v>
      </c>
      <c r="I817" s="4" t="s">
        <v>173</v>
      </c>
      <c r="J817" s="4" t="s">
        <v>1462</v>
      </c>
      <c r="K817" s="4" t="s">
        <v>3037</v>
      </c>
      <c r="L817" s="4" t="s">
        <v>13453</v>
      </c>
      <c r="M817" s="4" t="s">
        <v>3039</v>
      </c>
      <c r="N817" s="4" t="s">
        <v>291</v>
      </c>
      <c r="O817" s="4" t="s">
        <v>4554</v>
      </c>
      <c r="P817" s="4" t="s">
        <v>4554</v>
      </c>
      <c r="Q817" s="4" t="s">
        <v>4556</v>
      </c>
      <c r="R817" s="4" t="s">
        <v>4554</v>
      </c>
      <c r="S817" s="4" t="s">
        <v>4692</v>
      </c>
      <c r="T817" s="4" t="s">
        <v>4687</v>
      </c>
      <c r="U817" s="4" t="s">
        <v>4554</v>
      </c>
      <c r="V817" s="4" t="s">
        <v>4554</v>
      </c>
      <c r="W817" s="4" t="s">
        <v>4559</v>
      </c>
      <c r="X817" s="4" t="s">
        <v>15497</v>
      </c>
      <c r="Y817" s="5">
        <f t="shared" si="1"/>
        <v>0.00009259259259</v>
      </c>
      <c r="Z817" s="4">
        <f t="shared" si="2"/>
        <v>672</v>
      </c>
    </row>
    <row r="818" ht="15.75" customHeight="1">
      <c r="A818" s="4" t="s">
        <v>15498</v>
      </c>
      <c r="B818" s="4" t="s">
        <v>15499</v>
      </c>
      <c r="C818" s="4" t="s">
        <v>12576</v>
      </c>
      <c r="D818" s="4" t="s">
        <v>15500</v>
      </c>
      <c r="E818" s="4" t="s">
        <v>4554</v>
      </c>
      <c r="F818" s="4" t="s">
        <v>4554</v>
      </c>
      <c r="G818" s="4" t="s">
        <v>4554</v>
      </c>
      <c r="H818" s="4" t="s">
        <v>369</v>
      </c>
      <c r="I818" s="4" t="s">
        <v>173</v>
      </c>
      <c r="J818" s="4" t="s">
        <v>1462</v>
      </c>
      <c r="K818" s="4" t="s">
        <v>3037</v>
      </c>
      <c r="L818" s="4" t="s">
        <v>13453</v>
      </c>
      <c r="M818" s="4" t="s">
        <v>3039</v>
      </c>
      <c r="N818" s="4" t="s">
        <v>186</v>
      </c>
      <c r="O818" s="4" t="s">
        <v>4554</v>
      </c>
      <c r="P818" s="4" t="s">
        <v>4554</v>
      </c>
      <c r="Q818" s="4" t="s">
        <v>4556</v>
      </c>
      <c r="R818" s="4" t="s">
        <v>4554</v>
      </c>
      <c r="S818" s="4" t="s">
        <v>4692</v>
      </c>
      <c r="T818" s="4" t="s">
        <v>4558</v>
      </c>
      <c r="U818" s="4" t="s">
        <v>4554</v>
      </c>
      <c r="V818" s="4" t="s">
        <v>4554</v>
      </c>
      <c r="W818" s="4" t="s">
        <v>4559</v>
      </c>
      <c r="X818" s="4" t="s">
        <v>2170</v>
      </c>
      <c r="Y818" s="5">
        <f t="shared" si="1"/>
        <v>0.00009259259259</v>
      </c>
      <c r="Z818" s="4">
        <f t="shared" si="2"/>
        <v>672</v>
      </c>
    </row>
    <row r="819" ht="15.75" customHeight="1">
      <c r="A819" s="4" t="s">
        <v>15501</v>
      </c>
      <c r="B819" s="4" t="s">
        <v>15502</v>
      </c>
      <c r="C819" s="4" t="s">
        <v>12576</v>
      </c>
      <c r="D819" s="4" t="s">
        <v>15503</v>
      </c>
      <c r="E819" s="4" t="s">
        <v>4554</v>
      </c>
      <c r="F819" s="4" t="s">
        <v>4554</v>
      </c>
      <c r="G819" s="4" t="s">
        <v>4554</v>
      </c>
      <c r="H819" s="4" t="s">
        <v>84</v>
      </c>
      <c r="I819" s="4" t="s">
        <v>4622</v>
      </c>
      <c r="J819" s="4" t="s">
        <v>4842</v>
      </c>
      <c r="K819" s="4" t="s">
        <v>1229</v>
      </c>
      <c r="L819" s="4" t="s">
        <v>3149</v>
      </c>
      <c r="M819" s="4" t="s">
        <v>188</v>
      </c>
      <c r="N819" s="4" t="s">
        <v>291</v>
      </c>
      <c r="O819" s="4" t="s">
        <v>4554</v>
      </c>
      <c r="P819" s="4" t="s">
        <v>4554</v>
      </c>
      <c r="Q819" s="4" t="s">
        <v>4556</v>
      </c>
      <c r="R819" s="4" t="s">
        <v>4554</v>
      </c>
      <c r="S819" s="4" t="s">
        <v>4692</v>
      </c>
      <c r="T819" s="4" t="s">
        <v>4687</v>
      </c>
      <c r="U819" s="4" t="s">
        <v>4554</v>
      </c>
      <c r="V819" s="4" t="s">
        <v>4554</v>
      </c>
      <c r="W819" s="4" t="s">
        <v>4559</v>
      </c>
      <c r="X819" s="4" t="s">
        <v>15504</v>
      </c>
      <c r="Y819" s="5">
        <f t="shared" si="1"/>
        <v>0.00009259259259</v>
      </c>
      <c r="Z819" s="4">
        <f t="shared" si="2"/>
        <v>672</v>
      </c>
    </row>
    <row r="820" ht="15.75" customHeight="1">
      <c r="A820" s="4" t="s">
        <v>15505</v>
      </c>
      <c r="B820" s="4" t="s">
        <v>15506</v>
      </c>
      <c r="C820" s="4" t="s">
        <v>12576</v>
      </c>
      <c r="D820" s="4" t="s">
        <v>15507</v>
      </c>
      <c r="E820" s="4" t="s">
        <v>4554</v>
      </c>
      <c r="F820" s="4" t="s">
        <v>4554</v>
      </c>
      <c r="G820" s="4" t="s">
        <v>4554</v>
      </c>
      <c r="H820" s="4" t="s">
        <v>651</v>
      </c>
      <c r="I820" s="4" t="s">
        <v>128</v>
      </c>
      <c r="J820" s="4" t="s">
        <v>4842</v>
      </c>
      <c r="K820" s="4" t="s">
        <v>1229</v>
      </c>
      <c r="L820" s="4" t="s">
        <v>3149</v>
      </c>
      <c r="M820" s="4" t="s">
        <v>188</v>
      </c>
      <c r="N820" s="4" t="s">
        <v>3096</v>
      </c>
      <c r="O820" s="4" t="s">
        <v>4554</v>
      </c>
      <c r="P820" s="4" t="s">
        <v>4554</v>
      </c>
      <c r="Q820" s="4" t="s">
        <v>4556</v>
      </c>
      <c r="R820" s="4" t="s">
        <v>4554</v>
      </c>
      <c r="S820" s="4" t="s">
        <v>4692</v>
      </c>
      <c r="T820" s="4" t="s">
        <v>4687</v>
      </c>
      <c r="U820" s="4" t="s">
        <v>4554</v>
      </c>
      <c r="V820" s="4" t="s">
        <v>4554</v>
      </c>
      <c r="W820" s="4" t="s">
        <v>4559</v>
      </c>
      <c r="X820" s="4" t="s">
        <v>10000</v>
      </c>
      <c r="Y820" s="5">
        <f t="shared" si="1"/>
        <v>0.00009259259259</v>
      </c>
      <c r="Z820" s="4">
        <f t="shared" si="2"/>
        <v>672</v>
      </c>
    </row>
    <row r="821" ht="15.75" customHeight="1">
      <c r="A821" s="4" t="s">
        <v>15508</v>
      </c>
      <c r="B821" s="4" t="s">
        <v>15509</v>
      </c>
      <c r="C821" s="4" t="s">
        <v>12576</v>
      </c>
      <c r="D821" s="4" t="s">
        <v>15510</v>
      </c>
      <c r="E821" s="4" t="s">
        <v>4554</v>
      </c>
      <c r="F821" s="4" t="s">
        <v>4554</v>
      </c>
      <c r="G821" s="4" t="s">
        <v>4554</v>
      </c>
      <c r="H821" s="4" t="s">
        <v>3007</v>
      </c>
      <c r="I821" s="4" t="s">
        <v>107</v>
      </c>
      <c r="J821" s="4" t="s">
        <v>400</v>
      </c>
      <c r="K821" s="4" t="s">
        <v>1163</v>
      </c>
      <c r="L821" s="4" t="s">
        <v>202</v>
      </c>
      <c r="M821" s="4" t="s">
        <v>3057</v>
      </c>
      <c r="N821" s="4" t="s">
        <v>216</v>
      </c>
      <c r="O821" s="4" t="s">
        <v>4554</v>
      </c>
      <c r="P821" s="4" t="s">
        <v>4554</v>
      </c>
      <c r="Q821" s="4" t="s">
        <v>4556</v>
      </c>
      <c r="R821" s="4" t="s">
        <v>4554</v>
      </c>
      <c r="S821" s="4" t="s">
        <v>4594</v>
      </c>
      <c r="T821" s="4" t="s">
        <v>4558</v>
      </c>
      <c r="U821" s="4" t="s">
        <v>4554</v>
      </c>
      <c r="V821" s="4" t="s">
        <v>4554</v>
      </c>
      <c r="W821" s="4" t="s">
        <v>4559</v>
      </c>
      <c r="X821" s="4" t="s">
        <v>15511</v>
      </c>
      <c r="Y821" s="5">
        <f t="shared" si="1"/>
        <v>0.00009259259259</v>
      </c>
      <c r="Z821" s="4">
        <f t="shared" si="2"/>
        <v>672</v>
      </c>
    </row>
    <row r="822" ht="15.75" customHeight="1">
      <c r="A822" s="4" t="s">
        <v>15512</v>
      </c>
      <c r="B822" s="4" t="s">
        <v>15513</v>
      </c>
      <c r="C822" s="4" t="s">
        <v>12576</v>
      </c>
      <c r="D822" s="4" t="s">
        <v>15514</v>
      </c>
      <c r="E822" s="4" t="s">
        <v>4554</v>
      </c>
      <c r="F822" s="4" t="s">
        <v>4554</v>
      </c>
      <c r="G822" s="4" t="s">
        <v>4554</v>
      </c>
      <c r="H822" s="4" t="s">
        <v>3267</v>
      </c>
      <c r="I822" s="4" t="s">
        <v>105</v>
      </c>
      <c r="J822" s="4" t="s">
        <v>364</v>
      </c>
      <c r="K822" s="4" t="s">
        <v>1163</v>
      </c>
      <c r="L822" s="4" t="s">
        <v>166</v>
      </c>
      <c r="M822" s="4" t="s">
        <v>3037</v>
      </c>
      <c r="N822" s="4" t="s">
        <v>2479</v>
      </c>
      <c r="O822" s="4" t="s">
        <v>4554</v>
      </c>
      <c r="P822" s="4" t="s">
        <v>4554</v>
      </c>
      <c r="Q822" s="4" t="s">
        <v>4556</v>
      </c>
      <c r="R822" s="4" t="s">
        <v>4554</v>
      </c>
      <c r="S822" s="4" t="s">
        <v>4594</v>
      </c>
      <c r="T822" s="4" t="s">
        <v>4687</v>
      </c>
      <c r="U822" s="4" t="s">
        <v>4554</v>
      </c>
      <c r="V822" s="4" t="s">
        <v>4554</v>
      </c>
      <c r="W822" s="4" t="s">
        <v>4559</v>
      </c>
      <c r="X822" s="4" t="s">
        <v>15515</v>
      </c>
      <c r="Y822" s="5">
        <f t="shared" si="1"/>
        <v>0.00009259259259</v>
      </c>
      <c r="Z822" s="4">
        <f t="shared" si="2"/>
        <v>672</v>
      </c>
    </row>
    <row r="823" ht="15.75" customHeight="1">
      <c r="A823" s="4" t="s">
        <v>15516</v>
      </c>
      <c r="B823" s="4" t="s">
        <v>15517</v>
      </c>
      <c r="C823" s="4" t="s">
        <v>12576</v>
      </c>
      <c r="D823" s="4" t="s">
        <v>15518</v>
      </c>
      <c r="E823" s="4" t="s">
        <v>4554</v>
      </c>
      <c r="F823" s="4" t="s">
        <v>4554</v>
      </c>
      <c r="G823" s="4" t="s">
        <v>4554</v>
      </c>
      <c r="H823" s="4" t="s">
        <v>69</v>
      </c>
      <c r="I823" s="4" t="s">
        <v>107</v>
      </c>
      <c r="J823" s="4" t="s">
        <v>400</v>
      </c>
      <c r="K823" s="4" t="s">
        <v>1163</v>
      </c>
      <c r="L823" s="4" t="s">
        <v>202</v>
      </c>
      <c r="M823" s="4" t="s">
        <v>3037</v>
      </c>
      <c r="N823" s="4" t="s">
        <v>186</v>
      </c>
      <c r="O823" s="4" t="s">
        <v>4554</v>
      </c>
      <c r="P823" s="4" t="s">
        <v>4554</v>
      </c>
      <c r="Q823" s="4" t="s">
        <v>4556</v>
      </c>
      <c r="R823" s="4" t="s">
        <v>4554</v>
      </c>
      <c r="S823" s="4" t="s">
        <v>4594</v>
      </c>
      <c r="T823" s="4" t="s">
        <v>4558</v>
      </c>
      <c r="U823" s="4" t="s">
        <v>4554</v>
      </c>
      <c r="V823" s="4" t="s">
        <v>4554</v>
      </c>
      <c r="W823" s="4" t="s">
        <v>4559</v>
      </c>
      <c r="X823" s="4" t="s">
        <v>2178</v>
      </c>
      <c r="Y823" s="5">
        <f t="shared" si="1"/>
        <v>0.00009259259259</v>
      </c>
      <c r="Z823" s="4">
        <f t="shared" si="2"/>
        <v>672</v>
      </c>
    </row>
    <row r="824" ht="15.75" customHeight="1">
      <c r="A824" s="4" t="s">
        <v>15519</v>
      </c>
      <c r="B824" s="4" t="s">
        <v>15520</v>
      </c>
      <c r="C824" s="4" t="s">
        <v>12576</v>
      </c>
      <c r="D824" s="4" t="s">
        <v>15521</v>
      </c>
      <c r="E824" s="4" t="s">
        <v>4554</v>
      </c>
      <c r="F824" s="4" t="s">
        <v>4554</v>
      </c>
      <c r="G824" s="4" t="s">
        <v>4554</v>
      </c>
      <c r="H824" s="4" t="s">
        <v>193</v>
      </c>
      <c r="I824" s="4" t="s">
        <v>87</v>
      </c>
      <c r="J824" s="4" t="s">
        <v>409</v>
      </c>
      <c r="K824" s="4" t="s">
        <v>4558</v>
      </c>
      <c r="L824" s="4" t="s">
        <v>2480</v>
      </c>
      <c r="M824" s="4" t="s">
        <v>1057</v>
      </c>
      <c r="N824" s="4" t="s">
        <v>142</v>
      </c>
      <c r="O824" s="4" t="s">
        <v>4554</v>
      </c>
      <c r="P824" s="4" t="s">
        <v>4554</v>
      </c>
      <c r="Q824" s="4" t="s">
        <v>4556</v>
      </c>
      <c r="R824" s="4" t="s">
        <v>4554</v>
      </c>
      <c r="S824" s="4" t="s">
        <v>4594</v>
      </c>
      <c r="T824" s="4" t="s">
        <v>4558</v>
      </c>
      <c r="U824" s="4" t="s">
        <v>4554</v>
      </c>
      <c r="V824" s="4" t="s">
        <v>4554</v>
      </c>
      <c r="W824" s="4" t="s">
        <v>4559</v>
      </c>
      <c r="X824" s="4" t="s">
        <v>15522</v>
      </c>
      <c r="Y824" s="5">
        <f t="shared" si="1"/>
        <v>0.00009259259259</v>
      </c>
      <c r="Z824" s="4">
        <f t="shared" si="2"/>
        <v>672</v>
      </c>
    </row>
    <row r="825" ht="15.75" customHeight="1">
      <c r="A825" s="4" t="s">
        <v>15523</v>
      </c>
      <c r="B825" s="4" t="s">
        <v>15524</v>
      </c>
      <c r="C825" s="4" t="s">
        <v>12576</v>
      </c>
      <c r="D825" s="4" t="s">
        <v>15525</v>
      </c>
      <c r="E825" s="4" t="s">
        <v>4554</v>
      </c>
      <c r="F825" s="4" t="s">
        <v>4554</v>
      </c>
      <c r="G825" s="4" t="s">
        <v>4554</v>
      </c>
      <c r="H825" s="4" t="s">
        <v>161</v>
      </c>
      <c r="I825" s="4" t="s">
        <v>105</v>
      </c>
      <c r="J825" s="4" t="s">
        <v>364</v>
      </c>
      <c r="K825" s="4" t="s">
        <v>1163</v>
      </c>
      <c r="L825" s="4" t="s">
        <v>3152</v>
      </c>
      <c r="M825" s="4" t="s">
        <v>3037</v>
      </c>
      <c r="N825" s="4" t="s">
        <v>120</v>
      </c>
      <c r="O825" s="4" t="s">
        <v>4554</v>
      </c>
      <c r="P825" s="4" t="s">
        <v>4554</v>
      </c>
      <c r="Q825" s="4" t="s">
        <v>4556</v>
      </c>
      <c r="R825" s="4" t="s">
        <v>4554</v>
      </c>
      <c r="S825" s="4" t="s">
        <v>4594</v>
      </c>
      <c r="T825" s="4" t="s">
        <v>4558</v>
      </c>
      <c r="U825" s="4" t="s">
        <v>4554</v>
      </c>
      <c r="V825" s="4" t="s">
        <v>4554</v>
      </c>
      <c r="W825" s="4" t="s">
        <v>4559</v>
      </c>
      <c r="X825" s="4" t="s">
        <v>10028</v>
      </c>
      <c r="Y825" s="5">
        <f t="shared" si="1"/>
        <v>0.00009259259259</v>
      </c>
      <c r="Z825" s="4">
        <f t="shared" si="2"/>
        <v>672</v>
      </c>
    </row>
    <row r="826" ht="15.75" customHeight="1">
      <c r="A826" s="4" t="s">
        <v>15526</v>
      </c>
      <c r="B826" s="4" t="s">
        <v>15527</v>
      </c>
      <c r="C826" s="4" t="s">
        <v>12576</v>
      </c>
      <c r="D826" s="4" t="s">
        <v>15528</v>
      </c>
      <c r="E826" s="4" t="s">
        <v>4554</v>
      </c>
      <c r="F826" s="4" t="s">
        <v>4554</v>
      </c>
      <c r="G826" s="4" t="s">
        <v>4554</v>
      </c>
      <c r="H826" s="4" t="s">
        <v>3223</v>
      </c>
      <c r="I826" s="4" t="s">
        <v>98</v>
      </c>
      <c r="J826" s="4" t="s">
        <v>425</v>
      </c>
      <c r="K826" s="4" t="s">
        <v>86</v>
      </c>
      <c r="L826" s="4" t="s">
        <v>3224</v>
      </c>
      <c r="M826" s="4" t="s">
        <v>3037</v>
      </c>
      <c r="N826" s="4" t="s">
        <v>15</v>
      </c>
      <c r="O826" s="4" t="s">
        <v>4554</v>
      </c>
      <c r="P826" s="4" t="s">
        <v>4554</v>
      </c>
      <c r="Q826" s="4" t="s">
        <v>4556</v>
      </c>
      <c r="R826" s="4" t="s">
        <v>4554</v>
      </c>
      <c r="S826" s="4" t="s">
        <v>4594</v>
      </c>
      <c r="T826" s="4" t="s">
        <v>4558</v>
      </c>
      <c r="U826" s="4" t="s">
        <v>4554</v>
      </c>
      <c r="V826" s="4" t="s">
        <v>4554</v>
      </c>
      <c r="W826" s="4" t="s">
        <v>4559</v>
      </c>
      <c r="X826" s="4" t="s">
        <v>15529</v>
      </c>
      <c r="Y826" s="5">
        <f t="shared" si="1"/>
        <v>0.0001967592593</v>
      </c>
      <c r="Z826" s="4">
        <f t="shared" si="2"/>
        <v>672</v>
      </c>
    </row>
    <row r="827" ht="15.75" customHeight="1">
      <c r="A827" s="4" t="s">
        <v>15530</v>
      </c>
      <c r="B827" s="4" t="s">
        <v>15531</v>
      </c>
      <c r="C827" s="4" t="s">
        <v>12576</v>
      </c>
      <c r="D827" s="4" t="s">
        <v>15532</v>
      </c>
      <c r="E827" s="4" t="s">
        <v>4554</v>
      </c>
      <c r="F827" s="4" t="s">
        <v>4554</v>
      </c>
      <c r="G827" s="4" t="s">
        <v>4554</v>
      </c>
      <c r="H827" s="4" t="s">
        <v>396</v>
      </c>
      <c r="I827" s="4" t="s">
        <v>179</v>
      </c>
      <c r="J827" s="4" t="s">
        <v>332</v>
      </c>
      <c r="K827" s="4" t="s">
        <v>3057</v>
      </c>
      <c r="L827" s="4" t="s">
        <v>3249</v>
      </c>
      <c r="M827" s="4" t="s">
        <v>3039</v>
      </c>
      <c r="N827" s="4" t="s">
        <v>291</v>
      </c>
      <c r="O827" s="4" t="s">
        <v>4554</v>
      </c>
      <c r="P827" s="4" t="s">
        <v>4554</v>
      </c>
      <c r="Q827" s="4" t="s">
        <v>4556</v>
      </c>
      <c r="R827" s="4" t="s">
        <v>4554</v>
      </c>
      <c r="S827" s="4" t="s">
        <v>4692</v>
      </c>
      <c r="T827" s="4" t="s">
        <v>4687</v>
      </c>
      <c r="U827" s="4" t="s">
        <v>4554</v>
      </c>
      <c r="V827" s="4" t="s">
        <v>4554</v>
      </c>
      <c r="W827" s="4" t="s">
        <v>4559</v>
      </c>
      <c r="X827" s="4" t="s">
        <v>2188</v>
      </c>
      <c r="Y827" s="5">
        <f t="shared" si="1"/>
        <v>0.0001851851852</v>
      </c>
      <c r="Z827" s="4">
        <f t="shared" si="2"/>
        <v>672</v>
      </c>
    </row>
    <row r="828" ht="15.75" customHeight="1">
      <c r="A828" s="4" t="s">
        <v>15533</v>
      </c>
      <c r="B828" s="4" t="s">
        <v>15534</v>
      </c>
      <c r="C828" s="4" t="s">
        <v>12576</v>
      </c>
      <c r="D828" s="4" t="s">
        <v>15535</v>
      </c>
      <c r="E828" s="4" t="s">
        <v>4554</v>
      </c>
      <c r="F828" s="4" t="s">
        <v>4554</v>
      </c>
      <c r="G828" s="4" t="s">
        <v>4554</v>
      </c>
      <c r="H828" s="4" t="s">
        <v>12945</v>
      </c>
      <c r="I828" s="4" t="s">
        <v>118</v>
      </c>
      <c r="J828" s="4" t="s">
        <v>377</v>
      </c>
      <c r="K828" s="4" t="s">
        <v>1325</v>
      </c>
      <c r="L828" s="4" t="s">
        <v>3161</v>
      </c>
      <c r="M828" s="4" t="s">
        <v>3057</v>
      </c>
      <c r="N828" s="4" t="s">
        <v>3066</v>
      </c>
      <c r="O828" s="4" t="s">
        <v>4554</v>
      </c>
      <c r="P828" s="4" t="s">
        <v>4554</v>
      </c>
      <c r="Q828" s="4" t="s">
        <v>4556</v>
      </c>
      <c r="R828" s="4" t="s">
        <v>4554</v>
      </c>
      <c r="S828" s="4" t="s">
        <v>4594</v>
      </c>
      <c r="T828" s="4" t="s">
        <v>4558</v>
      </c>
      <c r="U828" s="4" t="s">
        <v>4554</v>
      </c>
      <c r="V828" s="4" t="s">
        <v>4554</v>
      </c>
      <c r="W828" s="4" t="s">
        <v>4559</v>
      </c>
      <c r="X828" s="4" t="s">
        <v>15536</v>
      </c>
      <c r="Y828" s="5">
        <f t="shared" si="1"/>
        <v>0.00009259259259</v>
      </c>
      <c r="Z828" s="4">
        <f t="shared" si="2"/>
        <v>672</v>
      </c>
    </row>
    <row r="829" ht="15.75" customHeight="1">
      <c r="A829" s="4" t="s">
        <v>15537</v>
      </c>
      <c r="B829" s="4" t="s">
        <v>15538</v>
      </c>
      <c r="C829" s="4" t="s">
        <v>12576</v>
      </c>
      <c r="D829" s="4" t="s">
        <v>15539</v>
      </c>
      <c r="E829" s="4" t="s">
        <v>4554</v>
      </c>
      <c r="F829" s="4" t="s">
        <v>4554</v>
      </c>
      <c r="G829" s="4" t="s">
        <v>4554</v>
      </c>
      <c r="H829" s="4" t="s">
        <v>102</v>
      </c>
      <c r="I829" s="4" t="s">
        <v>118</v>
      </c>
      <c r="J829" s="4" t="s">
        <v>281</v>
      </c>
      <c r="K829" s="4" t="s">
        <v>1325</v>
      </c>
      <c r="L829" s="4" t="s">
        <v>3311</v>
      </c>
      <c r="M829" s="4" t="s">
        <v>3057</v>
      </c>
      <c r="N829" s="4" t="s">
        <v>264</v>
      </c>
      <c r="O829" s="4" t="s">
        <v>4554</v>
      </c>
      <c r="P829" s="4" t="s">
        <v>4554</v>
      </c>
      <c r="Q829" s="4" t="s">
        <v>4556</v>
      </c>
      <c r="R829" s="4" t="s">
        <v>4554</v>
      </c>
      <c r="S829" s="4" t="s">
        <v>4594</v>
      </c>
      <c r="T829" s="4" t="s">
        <v>4558</v>
      </c>
      <c r="U829" s="4" t="s">
        <v>4554</v>
      </c>
      <c r="V829" s="4" t="s">
        <v>4554</v>
      </c>
      <c r="W829" s="4" t="s">
        <v>4559</v>
      </c>
      <c r="X829" s="4" t="s">
        <v>15540</v>
      </c>
      <c r="Y829" s="5">
        <f t="shared" si="1"/>
        <v>0.00009259259259</v>
      </c>
      <c r="Z829" s="4">
        <f t="shared" si="2"/>
        <v>672</v>
      </c>
    </row>
    <row r="830" ht="15.75" customHeight="1">
      <c r="A830" s="4" t="s">
        <v>15541</v>
      </c>
      <c r="B830" s="4" t="s">
        <v>15542</v>
      </c>
      <c r="C830" s="4" t="s">
        <v>12576</v>
      </c>
      <c r="D830" s="4" t="s">
        <v>15543</v>
      </c>
      <c r="E830" s="4" t="s">
        <v>4554</v>
      </c>
      <c r="F830" s="4" t="s">
        <v>4554</v>
      </c>
      <c r="G830" s="4" t="s">
        <v>4554</v>
      </c>
      <c r="H830" s="4" t="s">
        <v>3102</v>
      </c>
      <c r="I830" s="4" t="s">
        <v>120</v>
      </c>
      <c r="J830" s="4" t="s">
        <v>185</v>
      </c>
      <c r="K830" s="4" t="s">
        <v>1229</v>
      </c>
      <c r="L830" s="4" t="s">
        <v>197</v>
      </c>
      <c r="M830" s="4" t="s">
        <v>188</v>
      </c>
      <c r="N830" s="4" t="s">
        <v>357</v>
      </c>
      <c r="O830" s="4" t="s">
        <v>4554</v>
      </c>
      <c r="P830" s="4" t="s">
        <v>4554</v>
      </c>
      <c r="Q830" s="4" t="s">
        <v>4556</v>
      </c>
      <c r="R830" s="4" t="s">
        <v>4554</v>
      </c>
      <c r="S830" s="4" t="s">
        <v>4692</v>
      </c>
      <c r="T830" s="4" t="s">
        <v>4558</v>
      </c>
      <c r="U830" s="4" t="s">
        <v>4554</v>
      </c>
      <c r="V830" s="4" t="s">
        <v>4554</v>
      </c>
      <c r="W830" s="4" t="s">
        <v>4559</v>
      </c>
      <c r="X830" s="4" t="s">
        <v>10068</v>
      </c>
      <c r="Y830" s="5">
        <f t="shared" si="1"/>
        <v>0.00009259259259</v>
      </c>
      <c r="Z830" s="4">
        <f t="shared" si="2"/>
        <v>672</v>
      </c>
    </row>
    <row r="831" ht="15.75" customHeight="1">
      <c r="A831" s="4" t="s">
        <v>15544</v>
      </c>
      <c r="B831" s="4" t="s">
        <v>15545</v>
      </c>
      <c r="C831" s="4" t="s">
        <v>12576</v>
      </c>
      <c r="D831" s="4" t="s">
        <v>15546</v>
      </c>
      <c r="E831" s="4" t="s">
        <v>4554</v>
      </c>
      <c r="F831" s="4" t="s">
        <v>4554</v>
      </c>
      <c r="G831" s="4" t="s">
        <v>4554</v>
      </c>
      <c r="H831" s="4" t="s">
        <v>161</v>
      </c>
      <c r="I831" s="4" t="s">
        <v>105</v>
      </c>
      <c r="J831" s="4" t="s">
        <v>364</v>
      </c>
      <c r="K831" s="4" t="s">
        <v>1163</v>
      </c>
      <c r="L831" s="4" t="s">
        <v>3152</v>
      </c>
      <c r="M831" s="4" t="s">
        <v>3037</v>
      </c>
      <c r="N831" s="4" t="s">
        <v>216</v>
      </c>
      <c r="O831" s="4" t="s">
        <v>4554</v>
      </c>
      <c r="P831" s="4" t="s">
        <v>4554</v>
      </c>
      <c r="Q831" s="4" t="s">
        <v>4556</v>
      </c>
      <c r="R831" s="4" t="s">
        <v>4554</v>
      </c>
      <c r="S831" s="4" t="s">
        <v>4594</v>
      </c>
      <c r="T831" s="4" t="s">
        <v>4558</v>
      </c>
      <c r="U831" s="4" t="s">
        <v>4554</v>
      </c>
      <c r="V831" s="4" t="s">
        <v>4554</v>
      </c>
      <c r="W831" s="4" t="s">
        <v>4559</v>
      </c>
      <c r="X831" s="4" t="s">
        <v>2196</v>
      </c>
      <c r="Y831" s="5">
        <f t="shared" si="1"/>
        <v>0.0001967592593</v>
      </c>
      <c r="Z831" s="4">
        <f t="shared" si="2"/>
        <v>672</v>
      </c>
    </row>
    <row r="832" ht="15.75" customHeight="1">
      <c r="A832" s="4" t="s">
        <v>15547</v>
      </c>
      <c r="B832" s="4" t="s">
        <v>15548</v>
      </c>
      <c r="C832" s="4" t="s">
        <v>12576</v>
      </c>
      <c r="D832" s="4" t="s">
        <v>15549</v>
      </c>
      <c r="E832" s="4" t="s">
        <v>4554</v>
      </c>
      <c r="F832" s="4" t="s">
        <v>4554</v>
      </c>
      <c r="G832" s="4" t="s">
        <v>4554</v>
      </c>
      <c r="H832" s="4" t="s">
        <v>3007</v>
      </c>
      <c r="I832" s="4" t="s">
        <v>107</v>
      </c>
      <c r="J832" s="4" t="s">
        <v>400</v>
      </c>
      <c r="K832" s="4" t="s">
        <v>1163</v>
      </c>
      <c r="L832" s="4" t="s">
        <v>202</v>
      </c>
      <c r="M832" s="4" t="s">
        <v>3057</v>
      </c>
      <c r="N832" s="4" t="s">
        <v>13071</v>
      </c>
      <c r="O832" s="4" t="s">
        <v>4554</v>
      </c>
      <c r="P832" s="4" t="s">
        <v>4554</v>
      </c>
      <c r="Q832" s="4" t="s">
        <v>4556</v>
      </c>
      <c r="R832" s="4" t="s">
        <v>4554</v>
      </c>
      <c r="S832" s="4" t="s">
        <v>4594</v>
      </c>
      <c r="T832" s="4" t="s">
        <v>4558</v>
      </c>
      <c r="U832" s="4" t="s">
        <v>4554</v>
      </c>
      <c r="V832" s="4" t="s">
        <v>4554</v>
      </c>
      <c r="W832" s="4" t="s">
        <v>4559</v>
      </c>
      <c r="X832" s="4" t="s">
        <v>10084</v>
      </c>
      <c r="Y832" s="5">
        <f t="shared" si="1"/>
        <v>0.00009259259259</v>
      </c>
      <c r="Z832" s="4">
        <f t="shared" si="2"/>
        <v>672</v>
      </c>
    </row>
    <row r="833" ht="15.75" customHeight="1">
      <c r="A833" s="4" t="s">
        <v>15550</v>
      </c>
      <c r="B833" s="4" t="s">
        <v>15551</v>
      </c>
      <c r="C833" s="4" t="s">
        <v>12576</v>
      </c>
      <c r="D833" s="4" t="s">
        <v>15552</v>
      </c>
      <c r="E833" s="4" t="s">
        <v>4554</v>
      </c>
      <c r="F833" s="4" t="s">
        <v>4554</v>
      </c>
      <c r="G833" s="4" t="s">
        <v>4554</v>
      </c>
      <c r="H833" s="4" t="s">
        <v>69</v>
      </c>
      <c r="I833" s="4" t="s">
        <v>107</v>
      </c>
      <c r="J833" s="4" t="s">
        <v>400</v>
      </c>
      <c r="K833" s="4" t="s">
        <v>1163</v>
      </c>
      <c r="L833" s="4" t="s">
        <v>202</v>
      </c>
      <c r="M833" s="4" t="s">
        <v>3037</v>
      </c>
      <c r="N833" s="4" t="s">
        <v>223</v>
      </c>
      <c r="O833" s="4" t="s">
        <v>4554</v>
      </c>
      <c r="P833" s="4" t="s">
        <v>4554</v>
      </c>
      <c r="Q833" s="4" t="s">
        <v>4556</v>
      </c>
      <c r="R833" s="4" t="s">
        <v>4554</v>
      </c>
      <c r="S833" s="4" t="s">
        <v>4594</v>
      </c>
      <c r="T833" s="4" t="s">
        <v>4558</v>
      </c>
      <c r="U833" s="4" t="s">
        <v>4554</v>
      </c>
      <c r="V833" s="4" t="s">
        <v>4554</v>
      </c>
      <c r="W833" s="4" t="s">
        <v>4559</v>
      </c>
      <c r="X833" s="4" t="s">
        <v>15553</v>
      </c>
      <c r="Y833" s="5">
        <f t="shared" si="1"/>
        <v>0.00009259259259</v>
      </c>
      <c r="Z833" s="4">
        <f t="shared" si="2"/>
        <v>672</v>
      </c>
    </row>
    <row r="834" ht="15.75" customHeight="1">
      <c r="A834" s="4" t="s">
        <v>15554</v>
      </c>
      <c r="B834" s="4" t="s">
        <v>15555</v>
      </c>
      <c r="C834" s="4" t="s">
        <v>12576</v>
      </c>
      <c r="D834" s="4" t="s">
        <v>15556</v>
      </c>
      <c r="E834" s="4" t="s">
        <v>4554</v>
      </c>
      <c r="F834" s="4" t="s">
        <v>4554</v>
      </c>
      <c r="G834" s="4" t="s">
        <v>4554</v>
      </c>
      <c r="H834" s="4" t="s">
        <v>2313</v>
      </c>
      <c r="I834" s="4" t="s">
        <v>105</v>
      </c>
      <c r="J834" s="4" t="s">
        <v>404</v>
      </c>
      <c r="K834" s="4" t="s">
        <v>86</v>
      </c>
      <c r="L834" s="4" t="s">
        <v>166</v>
      </c>
      <c r="M834" s="4" t="s">
        <v>3037</v>
      </c>
      <c r="N834" s="4" t="s">
        <v>110</v>
      </c>
      <c r="O834" s="4" t="s">
        <v>4554</v>
      </c>
      <c r="P834" s="4" t="s">
        <v>4554</v>
      </c>
      <c r="Q834" s="4" t="s">
        <v>4556</v>
      </c>
      <c r="R834" s="4" t="s">
        <v>4554</v>
      </c>
      <c r="S834" s="4" t="s">
        <v>4594</v>
      </c>
      <c r="T834" s="4" t="s">
        <v>4558</v>
      </c>
      <c r="U834" s="4" t="s">
        <v>4554</v>
      </c>
      <c r="V834" s="4" t="s">
        <v>4554</v>
      </c>
      <c r="W834" s="4" t="s">
        <v>4559</v>
      </c>
      <c r="X834" s="4" t="s">
        <v>15557</v>
      </c>
      <c r="Y834" s="5">
        <f t="shared" si="1"/>
        <v>0.00009259259259</v>
      </c>
      <c r="Z834" s="4">
        <f t="shared" si="2"/>
        <v>672</v>
      </c>
    </row>
    <row r="835" ht="15.75" customHeight="1">
      <c r="A835" s="4" t="s">
        <v>15558</v>
      </c>
      <c r="B835" s="4" t="s">
        <v>15559</v>
      </c>
      <c r="C835" s="4" t="s">
        <v>12576</v>
      </c>
      <c r="D835" s="4" t="s">
        <v>15560</v>
      </c>
      <c r="E835" s="4" t="s">
        <v>4554</v>
      </c>
      <c r="F835" s="4" t="s">
        <v>4554</v>
      </c>
      <c r="G835" s="4" t="s">
        <v>4554</v>
      </c>
      <c r="H835" s="4" t="s">
        <v>26</v>
      </c>
      <c r="I835" s="4" t="s">
        <v>1547</v>
      </c>
      <c r="J835" s="4" t="s">
        <v>531</v>
      </c>
      <c r="K835" s="4" t="s">
        <v>144</v>
      </c>
      <c r="L835" s="4" t="s">
        <v>3027</v>
      </c>
      <c r="M835" s="4" t="s">
        <v>1261</v>
      </c>
      <c r="N835" s="4" t="s">
        <v>118</v>
      </c>
      <c r="O835" s="4" t="s">
        <v>4554</v>
      </c>
      <c r="P835" s="4" t="s">
        <v>4554</v>
      </c>
      <c r="Q835" s="4" t="s">
        <v>4556</v>
      </c>
      <c r="R835" s="4" t="s">
        <v>4554</v>
      </c>
      <c r="S835" s="4" t="s">
        <v>4594</v>
      </c>
      <c r="T835" s="4" t="s">
        <v>4558</v>
      </c>
      <c r="U835" s="4" t="s">
        <v>4554</v>
      </c>
      <c r="V835" s="4" t="s">
        <v>4554</v>
      </c>
      <c r="W835" s="4" t="s">
        <v>4559</v>
      </c>
      <c r="X835" s="4" t="s">
        <v>2204</v>
      </c>
      <c r="Y835" s="5">
        <f t="shared" si="1"/>
        <v>0.00009259259259</v>
      </c>
      <c r="Z835" s="4">
        <f t="shared" si="2"/>
        <v>672</v>
      </c>
    </row>
    <row r="836" ht="15.75" customHeight="1">
      <c r="A836" s="4" t="s">
        <v>15561</v>
      </c>
      <c r="B836" s="4" t="s">
        <v>15562</v>
      </c>
      <c r="C836" s="4" t="s">
        <v>12576</v>
      </c>
      <c r="D836" s="4" t="s">
        <v>15563</v>
      </c>
      <c r="E836" s="4" t="s">
        <v>4554</v>
      </c>
      <c r="F836" s="4" t="s">
        <v>4554</v>
      </c>
      <c r="G836" s="4" t="s">
        <v>4554</v>
      </c>
      <c r="H836" s="4" t="s">
        <v>132</v>
      </c>
      <c r="I836" s="4" t="s">
        <v>92</v>
      </c>
      <c r="J836" s="4" t="s">
        <v>396</v>
      </c>
      <c r="K836" s="4" t="s">
        <v>86</v>
      </c>
      <c r="L836" s="4" t="s">
        <v>150</v>
      </c>
      <c r="M836" s="4" t="s">
        <v>3037</v>
      </c>
      <c r="N836" s="4" t="s">
        <v>200</v>
      </c>
      <c r="O836" s="4" t="s">
        <v>4554</v>
      </c>
      <c r="P836" s="4" t="s">
        <v>4554</v>
      </c>
      <c r="Q836" s="4" t="s">
        <v>4556</v>
      </c>
      <c r="R836" s="4" t="s">
        <v>4554</v>
      </c>
      <c r="S836" s="4" t="s">
        <v>4594</v>
      </c>
      <c r="T836" s="4" t="s">
        <v>4558</v>
      </c>
      <c r="U836" s="4" t="s">
        <v>4554</v>
      </c>
      <c r="V836" s="4" t="s">
        <v>4554</v>
      </c>
      <c r="W836" s="4" t="s">
        <v>4559</v>
      </c>
      <c r="X836" s="4" t="s">
        <v>15564</v>
      </c>
      <c r="Y836" s="5">
        <f t="shared" si="1"/>
        <v>0.00009259259259</v>
      </c>
      <c r="Z836" s="4">
        <f t="shared" si="2"/>
        <v>672</v>
      </c>
    </row>
    <row r="837" ht="15.75" customHeight="1">
      <c r="A837" s="4" t="s">
        <v>15565</v>
      </c>
      <c r="B837" s="4" t="s">
        <v>15566</v>
      </c>
      <c r="C837" s="4" t="s">
        <v>12576</v>
      </c>
      <c r="D837" s="4" t="s">
        <v>15567</v>
      </c>
      <c r="E837" s="4" t="s">
        <v>4554</v>
      </c>
      <c r="F837" s="4" t="s">
        <v>4554</v>
      </c>
      <c r="G837" s="4" t="s">
        <v>4554</v>
      </c>
      <c r="H837" s="4" t="s">
        <v>132</v>
      </c>
      <c r="I837" s="4" t="s">
        <v>92</v>
      </c>
      <c r="J837" s="4" t="s">
        <v>396</v>
      </c>
      <c r="K837" s="4" t="s">
        <v>86</v>
      </c>
      <c r="L837" s="4" t="s">
        <v>150</v>
      </c>
      <c r="M837" s="4" t="s">
        <v>3037</v>
      </c>
      <c r="N837" s="4" t="s">
        <v>271</v>
      </c>
      <c r="O837" s="4" t="s">
        <v>4554</v>
      </c>
      <c r="P837" s="4" t="s">
        <v>4554</v>
      </c>
      <c r="Q837" s="4" t="s">
        <v>4556</v>
      </c>
      <c r="R837" s="4" t="s">
        <v>4554</v>
      </c>
      <c r="S837" s="4" t="s">
        <v>4594</v>
      </c>
      <c r="T837" s="4" t="s">
        <v>4558</v>
      </c>
      <c r="U837" s="4" t="s">
        <v>4554</v>
      </c>
      <c r="V837" s="4" t="s">
        <v>4554</v>
      </c>
      <c r="W837" s="4" t="s">
        <v>4559</v>
      </c>
      <c r="X837" s="4" t="s">
        <v>10112</v>
      </c>
      <c r="Y837" s="5">
        <f t="shared" si="1"/>
        <v>0.00009259259259</v>
      </c>
      <c r="Z837" s="4">
        <f t="shared" si="2"/>
        <v>672</v>
      </c>
    </row>
    <row r="838" ht="15.75" customHeight="1">
      <c r="A838" s="4" t="s">
        <v>15568</v>
      </c>
      <c r="B838" s="4" t="s">
        <v>15569</v>
      </c>
      <c r="C838" s="4" t="s">
        <v>12576</v>
      </c>
      <c r="D838" s="4" t="s">
        <v>15570</v>
      </c>
      <c r="E838" s="4" t="s">
        <v>4554</v>
      </c>
      <c r="F838" s="4" t="s">
        <v>4554</v>
      </c>
      <c r="G838" s="4" t="s">
        <v>4554</v>
      </c>
      <c r="H838" s="4" t="s">
        <v>155</v>
      </c>
      <c r="I838" s="4" t="s">
        <v>92</v>
      </c>
      <c r="J838" s="4" t="s">
        <v>539</v>
      </c>
      <c r="K838" s="4" t="s">
        <v>86</v>
      </c>
      <c r="L838" s="4" t="s">
        <v>4670</v>
      </c>
      <c r="M838" s="4" t="s">
        <v>1057</v>
      </c>
      <c r="N838" s="4" t="s">
        <v>4687</v>
      </c>
      <c r="O838" s="4" t="s">
        <v>4554</v>
      </c>
      <c r="P838" s="4" t="s">
        <v>4554</v>
      </c>
      <c r="Q838" s="4" t="s">
        <v>4556</v>
      </c>
      <c r="R838" s="4" t="s">
        <v>4554</v>
      </c>
      <c r="S838" s="4" t="s">
        <v>4594</v>
      </c>
      <c r="T838" s="4" t="s">
        <v>4558</v>
      </c>
      <c r="U838" s="4" t="s">
        <v>4554</v>
      </c>
      <c r="V838" s="4" t="s">
        <v>4554</v>
      </c>
      <c r="W838" s="4" t="s">
        <v>4559</v>
      </c>
      <c r="X838" s="4" t="s">
        <v>15571</v>
      </c>
      <c r="Y838" s="5">
        <f t="shared" si="1"/>
        <v>0.00009259259259</v>
      </c>
      <c r="Z838" s="4">
        <f t="shared" si="2"/>
        <v>672</v>
      </c>
    </row>
    <row r="839" ht="15.75" customHeight="1">
      <c r="A839" s="4" t="s">
        <v>15572</v>
      </c>
      <c r="B839" s="4" t="s">
        <v>15573</v>
      </c>
      <c r="C839" s="4" t="s">
        <v>12576</v>
      </c>
      <c r="D839" s="4" t="s">
        <v>15574</v>
      </c>
      <c r="E839" s="4" t="s">
        <v>4554</v>
      </c>
      <c r="F839" s="4" t="s">
        <v>4554</v>
      </c>
      <c r="G839" s="4" t="s">
        <v>4554</v>
      </c>
      <c r="H839" s="4" t="s">
        <v>151</v>
      </c>
      <c r="I839" s="4" t="s">
        <v>114</v>
      </c>
      <c r="J839" s="4" t="s">
        <v>496</v>
      </c>
      <c r="K839" s="4" t="s">
        <v>1163</v>
      </c>
      <c r="L839" s="4" t="s">
        <v>297</v>
      </c>
      <c r="M839" s="4" t="s">
        <v>3057</v>
      </c>
      <c r="N839" s="4" t="s">
        <v>254</v>
      </c>
      <c r="O839" s="4" t="s">
        <v>4554</v>
      </c>
      <c r="P839" s="4" t="s">
        <v>4554</v>
      </c>
      <c r="Q839" s="4" t="s">
        <v>4556</v>
      </c>
      <c r="R839" s="4" t="s">
        <v>4554</v>
      </c>
      <c r="S839" s="4" t="s">
        <v>4594</v>
      </c>
      <c r="T839" s="4" t="s">
        <v>4558</v>
      </c>
      <c r="U839" s="4" t="s">
        <v>4554</v>
      </c>
      <c r="V839" s="4" t="s">
        <v>4554</v>
      </c>
      <c r="W839" s="4" t="s">
        <v>4559</v>
      </c>
      <c r="X839" s="4" t="s">
        <v>15575</v>
      </c>
      <c r="Y839" s="5">
        <f t="shared" si="1"/>
        <v>0.0001041666667</v>
      </c>
      <c r="Z839" s="4">
        <f t="shared" si="2"/>
        <v>672</v>
      </c>
    </row>
    <row r="840" ht="15.75" customHeight="1">
      <c r="A840" s="4" t="s">
        <v>15576</v>
      </c>
      <c r="B840" s="4" t="s">
        <v>15577</v>
      </c>
      <c r="C840" s="4" t="s">
        <v>12576</v>
      </c>
      <c r="D840" s="4" t="s">
        <v>15578</v>
      </c>
      <c r="E840" s="4" t="s">
        <v>4554</v>
      </c>
      <c r="F840" s="4" t="s">
        <v>4554</v>
      </c>
      <c r="G840" s="4" t="s">
        <v>4554</v>
      </c>
      <c r="H840" s="4" t="s">
        <v>189</v>
      </c>
      <c r="I840" s="4" t="s">
        <v>956</v>
      </c>
      <c r="J840" s="4" t="s">
        <v>582</v>
      </c>
      <c r="K840" s="4" t="s">
        <v>144</v>
      </c>
      <c r="L840" s="4" t="s">
        <v>316</v>
      </c>
      <c r="M840" s="4" t="s">
        <v>1261</v>
      </c>
      <c r="N840" s="4" t="s">
        <v>3241</v>
      </c>
      <c r="O840" s="4" t="s">
        <v>4554</v>
      </c>
      <c r="P840" s="4" t="s">
        <v>4554</v>
      </c>
      <c r="Q840" s="4" t="s">
        <v>4556</v>
      </c>
      <c r="R840" s="4" t="s">
        <v>4554</v>
      </c>
      <c r="S840" s="4" t="s">
        <v>4594</v>
      </c>
      <c r="T840" s="4" t="s">
        <v>4558</v>
      </c>
      <c r="U840" s="4" t="s">
        <v>4554</v>
      </c>
      <c r="V840" s="4" t="s">
        <v>4554</v>
      </c>
      <c r="W840" s="4" t="s">
        <v>4559</v>
      </c>
      <c r="X840" s="4" t="s">
        <v>15579</v>
      </c>
      <c r="Y840" s="5">
        <f t="shared" si="1"/>
        <v>0.00009259259259</v>
      </c>
      <c r="Z840" s="4">
        <f t="shared" si="2"/>
        <v>672</v>
      </c>
    </row>
    <row r="841" ht="15.75" customHeight="1">
      <c r="A841" s="4" t="s">
        <v>15580</v>
      </c>
      <c r="B841" s="4" t="s">
        <v>15581</v>
      </c>
      <c r="C841" s="4" t="s">
        <v>12576</v>
      </c>
      <c r="D841" s="4" t="s">
        <v>15582</v>
      </c>
      <c r="E841" s="4" t="s">
        <v>4554</v>
      </c>
      <c r="F841" s="4" t="s">
        <v>4554</v>
      </c>
      <c r="G841" s="4" t="s">
        <v>4554</v>
      </c>
      <c r="H841" s="4" t="s">
        <v>203</v>
      </c>
      <c r="I841" s="4" t="s">
        <v>118</v>
      </c>
      <c r="J841" s="4" t="s">
        <v>281</v>
      </c>
      <c r="K841" s="4" t="s">
        <v>1325</v>
      </c>
      <c r="L841" s="4" t="s">
        <v>3311</v>
      </c>
      <c r="M841" s="4" t="s">
        <v>3057</v>
      </c>
      <c r="N841" s="4" t="s">
        <v>315</v>
      </c>
      <c r="O841" s="4" t="s">
        <v>4554</v>
      </c>
      <c r="P841" s="4" t="s">
        <v>4554</v>
      </c>
      <c r="Q841" s="4" t="s">
        <v>4556</v>
      </c>
      <c r="R841" s="4" t="s">
        <v>4554</v>
      </c>
      <c r="S841" s="4" t="s">
        <v>4594</v>
      </c>
      <c r="T841" s="4" t="s">
        <v>4687</v>
      </c>
      <c r="U841" s="4" t="s">
        <v>4554</v>
      </c>
      <c r="V841" s="4" t="s">
        <v>4554</v>
      </c>
      <c r="W841" s="4" t="s">
        <v>4559</v>
      </c>
      <c r="X841" s="4" t="s">
        <v>15583</v>
      </c>
      <c r="Y841" s="5">
        <f t="shared" si="1"/>
        <v>0.00009259259259</v>
      </c>
      <c r="Z841" s="4">
        <f t="shared" si="2"/>
        <v>672</v>
      </c>
    </row>
    <row r="842" ht="15.75" customHeight="1">
      <c r="A842" s="4" t="s">
        <v>15584</v>
      </c>
      <c r="B842" s="4" t="s">
        <v>15585</v>
      </c>
      <c r="C842" s="4" t="s">
        <v>12576</v>
      </c>
      <c r="D842" s="4" t="s">
        <v>15586</v>
      </c>
      <c r="E842" s="4" t="s">
        <v>4554</v>
      </c>
      <c r="F842" s="4" t="s">
        <v>4554</v>
      </c>
      <c r="G842" s="4" t="s">
        <v>4554</v>
      </c>
      <c r="H842" s="4" t="s">
        <v>587</v>
      </c>
      <c r="I842" s="4" t="s">
        <v>157</v>
      </c>
      <c r="J842" s="4" t="s">
        <v>469</v>
      </c>
      <c r="K842" s="4" t="s">
        <v>1057</v>
      </c>
      <c r="L842" s="4" t="s">
        <v>3124</v>
      </c>
      <c r="M842" s="4" t="s">
        <v>1059</v>
      </c>
      <c r="N842" s="4" t="s">
        <v>2276</v>
      </c>
      <c r="O842" s="4" t="s">
        <v>4554</v>
      </c>
      <c r="P842" s="4" t="s">
        <v>4554</v>
      </c>
      <c r="Q842" s="4" t="s">
        <v>4556</v>
      </c>
      <c r="R842" s="4" t="s">
        <v>4554</v>
      </c>
      <c r="S842" s="4" t="s">
        <v>4692</v>
      </c>
      <c r="T842" s="4" t="s">
        <v>4687</v>
      </c>
      <c r="U842" s="4" t="s">
        <v>4554</v>
      </c>
      <c r="V842" s="4" t="s">
        <v>4554</v>
      </c>
      <c r="W842" s="4" t="s">
        <v>4559</v>
      </c>
      <c r="X842" s="4" t="s">
        <v>10140</v>
      </c>
      <c r="Y842" s="5">
        <f t="shared" si="1"/>
        <v>0.00009259259259</v>
      </c>
      <c r="Z842" s="4">
        <f t="shared" si="2"/>
        <v>672</v>
      </c>
    </row>
    <row r="843" ht="15.75" customHeight="1">
      <c r="A843" s="4" t="s">
        <v>15587</v>
      </c>
      <c r="B843" s="4" t="s">
        <v>15588</v>
      </c>
      <c r="C843" s="4" t="s">
        <v>12576</v>
      </c>
      <c r="D843" s="4" t="s">
        <v>15589</v>
      </c>
      <c r="E843" s="4" t="s">
        <v>4554</v>
      </c>
      <c r="F843" s="4" t="s">
        <v>4554</v>
      </c>
      <c r="G843" s="4" t="s">
        <v>4554</v>
      </c>
      <c r="H843" s="4" t="s">
        <v>496</v>
      </c>
      <c r="I843" s="4" t="s">
        <v>195</v>
      </c>
      <c r="J843" s="4" t="s">
        <v>2376</v>
      </c>
      <c r="K843" s="4" t="s">
        <v>188</v>
      </c>
      <c r="L843" s="4" t="s">
        <v>3033</v>
      </c>
      <c r="M843" s="4" t="s">
        <v>3116</v>
      </c>
      <c r="N843" s="4" t="s">
        <v>76</v>
      </c>
      <c r="O843" s="4" t="s">
        <v>4554</v>
      </c>
      <c r="P843" s="4" t="s">
        <v>4554</v>
      </c>
      <c r="Q843" s="4" t="s">
        <v>4556</v>
      </c>
      <c r="R843" s="4" t="s">
        <v>4554</v>
      </c>
      <c r="S843" s="4" t="s">
        <v>4692</v>
      </c>
      <c r="T843" s="4" t="s">
        <v>4558</v>
      </c>
      <c r="U843" s="4" t="s">
        <v>4554</v>
      </c>
      <c r="V843" s="4" t="s">
        <v>4554</v>
      </c>
      <c r="W843" s="4" t="s">
        <v>4559</v>
      </c>
      <c r="X843" s="4" t="s">
        <v>2220</v>
      </c>
      <c r="Y843" s="5">
        <f t="shared" si="1"/>
        <v>0.0002777777778</v>
      </c>
      <c r="Z843" s="4">
        <f t="shared" si="2"/>
        <v>672</v>
      </c>
    </row>
    <row r="844" ht="15.75" customHeight="1">
      <c r="A844" s="4" t="s">
        <v>15590</v>
      </c>
      <c r="B844" s="4" t="s">
        <v>15591</v>
      </c>
      <c r="C844" s="4" t="s">
        <v>12576</v>
      </c>
      <c r="D844" s="4" t="s">
        <v>15592</v>
      </c>
      <c r="E844" s="4" t="s">
        <v>4554</v>
      </c>
      <c r="F844" s="4" t="s">
        <v>4554</v>
      </c>
      <c r="G844" s="4" t="s">
        <v>4554</v>
      </c>
      <c r="H844" s="4" t="s">
        <v>521</v>
      </c>
      <c r="I844" s="4" t="s">
        <v>216</v>
      </c>
      <c r="J844" s="4" t="s">
        <v>1863</v>
      </c>
      <c r="K844" s="4" t="s">
        <v>12711</v>
      </c>
      <c r="L844" s="4" t="s">
        <v>34</v>
      </c>
      <c r="M844" s="4" t="s">
        <v>190</v>
      </c>
      <c r="N844" s="4" t="s">
        <v>186</v>
      </c>
      <c r="O844" s="4" t="s">
        <v>4554</v>
      </c>
      <c r="P844" s="4" t="s">
        <v>4554</v>
      </c>
      <c r="Q844" s="4" t="s">
        <v>4556</v>
      </c>
      <c r="R844" s="4" t="s">
        <v>4554</v>
      </c>
      <c r="S844" s="4" t="s">
        <v>4692</v>
      </c>
      <c r="T844" s="4" t="s">
        <v>4558</v>
      </c>
      <c r="U844" s="4" t="s">
        <v>4554</v>
      </c>
      <c r="V844" s="4" t="s">
        <v>4554</v>
      </c>
      <c r="W844" s="4" t="s">
        <v>4559</v>
      </c>
      <c r="X844" s="4" t="s">
        <v>15593</v>
      </c>
      <c r="Y844" s="5">
        <f t="shared" si="1"/>
        <v>0.00009259259259</v>
      </c>
      <c r="Z844" s="4">
        <f t="shared" si="2"/>
        <v>672</v>
      </c>
    </row>
    <row r="845" ht="15.75" customHeight="1">
      <c r="A845" s="4" t="s">
        <v>15594</v>
      </c>
      <c r="B845" s="4" t="s">
        <v>15595</v>
      </c>
      <c r="C845" s="4" t="s">
        <v>12576</v>
      </c>
      <c r="D845" s="4" t="s">
        <v>15596</v>
      </c>
      <c r="E845" s="4" t="s">
        <v>4554</v>
      </c>
      <c r="F845" s="4" t="s">
        <v>4554</v>
      </c>
      <c r="G845" s="4" t="s">
        <v>4554</v>
      </c>
      <c r="H845" s="4" t="s">
        <v>1612</v>
      </c>
      <c r="I845" s="4" t="s">
        <v>278</v>
      </c>
      <c r="J845" s="4" t="s">
        <v>3096</v>
      </c>
      <c r="K845" s="4" t="s">
        <v>1059</v>
      </c>
      <c r="L845" s="4" t="s">
        <v>4555</v>
      </c>
      <c r="M845" s="4" t="s">
        <v>3655</v>
      </c>
      <c r="N845" s="4" t="s">
        <v>221</v>
      </c>
      <c r="O845" s="4" t="s">
        <v>4554</v>
      </c>
      <c r="P845" s="4" t="s">
        <v>4554</v>
      </c>
      <c r="Q845" s="4" t="s">
        <v>4556</v>
      </c>
      <c r="R845" s="4" t="s">
        <v>4554</v>
      </c>
      <c r="S845" s="4" t="s">
        <v>4692</v>
      </c>
      <c r="T845" s="4" t="s">
        <v>4558</v>
      </c>
      <c r="U845" s="4" t="s">
        <v>4554</v>
      </c>
      <c r="V845" s="4" t="s">
        <v>4554</v>
      </c>
      <c r="W845" s="4" t="s">
        <v>4559</v>
      </c>
      <c r="X845" s="4" t="s">
        <v>10172</v>
      </c>
      <c r="Y845" s="5">
        <f t="shared" si="1"/>
        <v>0.00009259259259</v>
      </c>
      <c r="Z845" s="4">
        <f t="shared" si="2"/>
        <v>672</v>
      </c>
    </row>
    <row r="846" ht="15.75" customHeight="1">
      <c r="A846" s="4" t="s">
        <v>15597</v>
      </c>
      <c r="B846" s="4" t="s">
        <v>15598</v>
      </c>
      <c r="C846" s="4" t="s">
        <v>12576</v>
      </c>
      <c r="D846" s="4" t="s">
        <v>15599</v>
      </c>
      <c r="E846" s="4" t="s">
        <v>4554</v>
      </c>
      <c r="F846" s="4" t="s">
        <v>4554</v>
      </c>
      <c r="G846" s="4" t="s">
        <v>4554</v>
      </c>
      <c r="H846" s="4" t="s">
        <v>521</v>
      </c>
      <c r="I846" s="4" t="s">
        <v>216</v>
      </c>
      <c r="J846" s="4" t="s">
        <v>1863</v>
      </c>
      <c r="K846" s="4" t="s">
        <v>12711</v>
      </c>
      <c r="L846" s="4" t="s">
        <v>34</v>
      </c>
      <c r="M846" s="4" t="s">
        <v>190</v>
      </c>
      <c r="N846" s="4" t="s">
        <v>13596</v>
      </c>
      <c r="O846" s="4" t="s">
        <v>4554</v>
      </c>
      <c r="P846" s="4" t="s">
        <v>4554</v>
      </c>
      <c r="Q846" s="4" t="s">
        <v>4556</v>
      </c>
      <c r="R846" s="4" t="s">
        <v>4554</v>
      </c>
      <c r="S846" s="4" t="s">
        <v>4692</v>
      </c>
      <c r="T846" s="4" t="s">
        <v>4687</v>
      </c>
      <c r="U846" s="4" t="s">
        <v>4554</v>
      </c>
      <c r="V846" s="4" t="s">
        <v>4554</v>
      </c>
      <c r="W846" s="4" t="s">
        <v>4559</v>
      </c>
      <c r="X846" s="4" t="s">
        <v>15600</v>
      </c>
      <c r="Y846" s="5">
        <f t="shared" si="1"/>
        <v>0.0001851851852</v>
      </c>
      <c r="Z846" s="4">
        <f t="shared" si="2"/>
        <v>672</v>
      </c>
    </row>
    <row r="847" ht="15.75" customHeight="1">
      <c r="A847" s="4" t="s">
        <v>15601</v>
      </c>
      <c r="B847" s="4" t="s">
        <v>15602</v>
      </c>
      <c r="C847" s="4" t="s">
        <v>12576</v>
      </c>
      <c r="D847" s="4" t="s">
        <v>15603</v>
      </c>
      <c r="E847" s="4" t="s">
        <v>4554</v>
      </c>
      <c r="F847" s="4" t="s">
        <v>4554</v>
      </c>
      <c r="G847" s="4" t="s">
        <v>4554</v>
      </c>
      <c r="H847" s="4" t="s">
        <v>404</v>
      </c>
      <c r="I847" s="4" t="s">
        <v>4687</v>
      </c>
      <c r="J847" s="4" t="s">
        <v>355</v>
      </c>
      <c r="K847" s="4" t="s">
        <v>3057</v>
      </c>
      <c r="L847" s="4" t="s">
        <v>224</v>
      </c>
      <c r="M847" s="4" t="s">
        <v>3116</v>
      </c>
      <c r="N847" s="4" t="s">
        <v>221</v>
      </c>
      <c r="O847" s="4" t="s">
        <v>4554</v>
      </c>
      <c r="P847" s="4" t="s">
        <v>4554</v>
      </c>
      <c r="Q847" s="4" t="s">
        <v>4556</v>
      </c>
      <c r="R847" s="4" t="s">
        <v>4554</v>
      </c>
      <c r="S847" s="4" t="s">
        <v>4692</v>
      </c>
      <c r="T847" s="4" t="s">
        <v>4558</v>
      </c>
      <c r="U847" s="4" t="s">
        <v>4554</v>
      </c>
      <c r="V847" s="4" t="s">
        <v>4554</v>
      </c>
      <c r="W847" s="4" t="s">
        <v>4559</v>
      </c>
      <c r="X847" s="4" t="s">
        <v>2232</v>
      </c>
      <c r="Y847" s="5">
        <f t="shared" si="1"/>
        <v>0.0001041666667</v>
      </c>
      <c r="Z847" s="4">
        <f t="shared" si="2"/>
        <v>672</v>
      </c>
    </row>
    <row r="848" ht="15.75" customHeight="1">
      <c r="A848" s="4" t="s">
        <v>15604</v>
      </c>
      <c r="B848" s="4" t="s">
        <v>15605</v>
      </c>
      <c r="C848" s="4" t="s">
        <v>12576</v>
      </c>
      <c r="D848" s="4" t="s">
        <v>15606</v>
      </c>
      <c r="E848" s="4" t="s">
        <v>4554</v>
      </c>
      <c r="F848" s="4" t="s">
        <v>4554</v>
      </c>
      <c r="G848" s="4" t="s">
        <v>4554</v>
      </c>
      <c r="H848" s="4" t="s">
        <v>369</v>
      </c>
      <c r="I848" s="4" t="s">
        <v>177</v>
      </c>
      <c r="J848" s="4" t="s">
        <v>326</v>
      </c>
      <c r="K848" s="4" t="s">
        <v>3037</v>
      </c>
      <c r="L848" s="4" t="s">
        <v>3127</v>
      </c>
      <c r="M848" s="4" t="s">
        <v>3039</v>
      </c>
      <c r="N848" s="4" t="s">
        <v>3010</v>
      </c>
      <c r="O848" s="4" t="s">
        <v>4554</v>
      </c>
      <c r="P848" s="4" t="s">
        <v>4554</v>
      </c>
      <c r="Q848" s="4" t="s">
        <v>4556</v>
      </c>
      <c r="R848" s="4" t="s">
        <v>4554</v>
      </c>
      <c r="S848" s="4" t="s">
        <v>4692</v>
      </c>
      <c r="T848" s="4" t="s">
        <v>4558</v>
      </c>
      <c r="U848" s="4" t="s">
        <v>4554</v>
      </c>
      <c r="V848" s="4" t="s">
        <v>4554</v>
      </c>
      <c r="W848" s="4" t="s">
        <v>4559</v>
      </c>
      <c r="X848" s="4" t="s">
        <v>15607</v>
      </c>
      <c r="Y848" s="5">
        <f t="shared" si="1"/>
        <v>0.00009259259259</v>
      </c>
      <c r="Z848" s="4">
        <f t="shared" si="2"/>
        <v>672</v>
      </c>
    </row>
    <row r="849" ht="15.75" customHeight="1">
      <c r="A849" s="4" t="s">
        <v>15608</v>
      </c>
      <c r="B849" s="4" t="s">
        <v>15609</v>
      </c>
      <c r="C849" s="4" t="s">
        <v>12576</v>
      </c>
      <c r="D849" s="4" t="s">
        <v>15610</v>
      </c>
      <c r="E849" s="4" t="s">
        <v>4554</v>
      </c>
      <c r="F849" s="4" t="s">
        <v>4554</v>
      </c>
      <c r="G849" s="4" t="s">
        <v>4554</v>
      </c>
      <c r="H849" s="4" t="s">
        <v>409</v>
      </c>
      <c r="I849" s="4" t="s">
        <v>177</v>
      </c>
      <c r="J849" s="4" t="s">
        <v>326</v>
      </c>
      <c r="K849" s="4" t="s">
        <v>3037</v>
      </c>
      <c r="L849" s="4" t="s">
        <v>897</v>
      </c>
      <c r="M849" s="4" t="s">
        <v>3039</v>
      </c>
      <c r="N849" s="4" t="s">
        <v>3241</v>
      </c>
      <c r="O849" s="4" t="s">
        <v>4554</v>
      </c>
      <c r="P849" s="4" t="s">
        <v>4554</v>
      </c>
      <c r="Q849" s="4" t="s">
        <v>4556</v>
      </c>
      <c r="R849" s="4" t="s">
        <v>4554</v>
      </c>
      <c r="S849" s="4" t="s">
        <v>4692</v>
      </c>
      <c r="T849" s="4" t="s">
        <v>4558</v>
      </c>
      <c r="U849" s="4" t="s">
        <v>4554</v>
      </c>
      <c r="V849" s="4" t="s">
        <v>4554</v>
      </c>
      <c r="W849" s="4" t="s">
        <v>4559</v>
      </c>
      <c r="X849" s="4" t="s">
        <v>15611</v>
      </c>
      <c r="Y849" s="5">
        <f t="shared" si="1"/>
        <v>0.00009259259259</v>
      </c>
      <c r="Z849" s="4">
        <f t="shared" si="2"/>
        <v>672</v>
      </c>
    </row>
    <row r="850" ht="15.75" customHeight="1">
      <c r="A850" s="4" t="s">
        <v>15612</v>
      </c>
      <c r="B850" s="4" t="s">
        <v>15613</v>
      </c>
      <c r="C850" s="4" t="s">
        <v>12576</v>
      </c>
      <c r="D850" s="4" t="s">
        <v>15614</v>
      </c>
      <c r="E850" s="4" t="s">
        <v>4554</v>
      </c>
      <c r="F850" s="4" t="s">
        <v>4554</v>
      </c>
      <c r="G850" s="4" t="s">
        <v>4554</v>
      </c>
      <c r="H850" s="4" t="s">
        <v>685</v>
      </c>
      <c r="I850" s="4" t="s">
        <v>148</v>
      </c>
      <c r="J850" s="4" t="s">
        <v>817</v>
      </c>
      <c r="K850" s="4" t="s">
        <v>1261</v>
      </c>
      <c r="L850" s="4" t="s">
        <v>255</v>
      </c>
      <c r="M850" s="4" t="s">
        <v>12711</v>
      </c>
      <c r="N850" s="4" t="s">
        <v>4799</v>
      </c>
      <c r="O850" s="4" t="s">
        <v>4554</v>
      </c>
      <c r="P850" s="4" t="s">
        <v>4554</v>
      </c>
      <c r="Q850" s="4" t="s">
        <v>4556</v>
      </c>
      <c r="R850" s="4" t="s">
        <v>4554</v>
      </c>
      <c r="S850" s="4" t="s">
        <v>4692</v>
      </c>
      <c r="T850" s="4" t="s">
        <v>4558</v>
      </c>
      <c r="U850" s="4" t="s">
        <v>4554</v>
      </c>
      <c r="V850" s="4" t="s">
        <v>4554</v>
      </c>
      <c r="W850" s="4" t="s">
        <v>4559</v>
      </c>
      <c r="X850" s="4" t="s">
        <v>2237</v>
      </c>
      <c r="Y850" s="5">
        <f t="shared" si="1"/>
        <v>0.0001851851852</v>
      </c>
      <c r="Z850" s="4">
        <f t="shared" si="2"/>
        <v>672</v>
      </c>
    </row>
    <row r="851" ht="15.75" customHeight="1">
      <c r="A851" s="4" t="s">
        <v>15615</v>
      </c>
      <c r="B851" s="4" t="s">
        <v>15616</v>
      </c>
      <c r="C851" s="4" t="s">
        <v>12576</v>
      </c>
      <c r="D851" s="4" t="s">
        <v>15617</v>
      </c>
      <c r="E851" s="4" t="s">
        <v>4554</v>
      </c>
      <c r="F851" s="4" t="s">
        <v>4554</v>
      </c>
      <c r="G851" s="4" t="s">
        <v>4554</v>
      </c>
      <c r="H851" s="4" t="s">
        <v>1143</v>
      </c>
      <c r="I851" s="4" t="s">
        <v>128</v>
      </c>
      <c r="J851" s="4" t="s">
        <v>521</v>
      </c>
      <c r="K851" s="4" t="s">
        <v>1229</v>
      </c>
      <c r="L851" s="4" t="s">
        <v>82</v>
      </c>
      <c r="M851" s="4" t="s">
        <v>188</v>
      </c>
      <c r="N851" s="4" t="s">
        <v>956</v>
      </c>
      <c r="O851" s="4" t="s">
        <v>4554</v>
      </c>
      <c r="P851" s="4" t="s">
        <v>4554</v>
      </c>
      <c r="Q851" s="4" t="s">
        <v>4556</v>
      </c>
      <c r="R851" s="4" t="s">
        <v>4554</v>
      </c>
      <c r="S851" s="4" t="s">
        <v>4692</v>
      </c>
      <c r="T851" s="4" t="s">
        <v>4558</v>
      </c>
      <c r="U851" s="4" t="s">
        <v>4554</v>
      </c>
      <c r="V851" s="4" t="s">
        <v>4554</v>
      </c>
      <c r="W851" s="4" t="s">
        <v>4559</v>
      </c>
      <c r="X851" s="4" t="s">
        <v>2240</v>
      </c>
      <c r="Y851" s="5">
        <f t="shared" si="1"/>
        <v>0.00009259259259</v>
      </c>
      <c r="Z851" s="4">
        <f t="shared" si="2"/>
        <v>672</v>
      </c>
    </row>
    <row r="852" ht="15.75" customHeight="1">
      <c r="A852" s="4" t="s">
        <v>15618</v>
      </c>
      <c r="B852" s="4" t="s">
        <v>15619</v>
      </c>
      <c r="C852" s="4" t="s">
        <v>12576</v>
      </c>
      <c r="D852" s="4" t="s">
        <v>15620</v>
      </c>
      <c r="E852" s="4" t="s">
        <v>4554</v>
      </c>
      <c r="F852" s="4" t="s">
        <v>4554</v>
      </c>
      <c r="G852" s="4" t="s">
        <v>4554</v>
      </c>
      <c r="H852" s="4" t="s">
        <v>143</v>
      </c>
      <c r="I852" s="4" t="s">
        <v>114</v>
      </c>
      <c r="J852" s="4" t="s">
        <v>496</v>
      </c>
      <c r="K852" s="4" t="s">
        <v>1325</v>
      </c>
      <c r="L852" s="4" t="s">
        <v>297</v>
      </c>
      <c r="M852" s="4" t="s">
        <v>3057</v>
      </c>
      <c r="N852" s="4" t="s">
        <v>3259</v>
      </c>
      <c r="O852" s="4" t="s">
        <v>4554</v>
      </c>
      <c r="P852" s="4" t="s">
        <v>4554</v>
      </c>
      <c r="Q852" s="4" t="s">
        <v>4556</v>
      </c>
      <c r="R852" s="4" t="s">
        <v>4554</v>
      </c>
      <c r="S852" s="4" t="s">
        <v>4594</v>
      </c>
      <c r="T852" s="4" t="s">
        <v>4558</v>
      </c>
      <c r="U852" s="4" t="s">
        <v>4554</v>
      </c>
      <c r="V852" s="4" t="s">
        <v>4554</v>
      </c>
      <c r="W852" s="4" t="s">
        <v>4559</v>
      </c>
      <c r="X852" s="4" t="s">
        <v>15621</v>
      </c>
      <c r="Y852" s="5">
        <f t="shared" si="1"/>
        <v>0.00009259259259</v>
      </c>
      <c r="Z852" s="4">
        <f t="shared" si="2"/>
        <v>672</v>
      </c>
    </row>
    <row r="853" ht="15.75" customHeight="1">
      <c r="A853" s="4" t="s">
        <v>15622</v>
      </c>
      <c r="B853" s="4" t="s">
        <v>15623</v>
      </c>
      <c r="C853" s="4" t="s">
        <v>12576</v>
      </c>
      <c r="D853" s="4" t="s">
        <v>15624</v>
      </c>
      <c r="E853" s="4" t="s">
        <v>4554</v>
      </c>
      <c r="F853" s="4" t="s">
        <v>4554</v>
      </c>
      <c r="G853" s="4" t="s">
        <v>4554</v>
      </c>
      <c r="H853" s="4" t="s">
        <v>629</v>
      </c>
      <c r="I853" s="4" t="s">
        <v>145</v>
      </c>
      <c r="J853" s="4" t="s">
        <v>459</v>
      </c>
      <c r="K853" s="4" t="s">
        <v>1057</v>
      </c>
      <c r="L853" s="4" t="s">
        <v>3044</v>
      </c>
      <c r="M853" s="4" t="s">
        <v>12711</v>
      </c>
      <c r="N853" s="4" t="s">
        <v>131</v>
      </c>
      <c r="O853" s="4" t="s">
        <v>4554</v>
      </c>
      <c r="P853" s="4" t="s">
        <v>4554</v>
      </c>
      <c r="Q853" s="4" t="s">
        <v>4556</v>
      </c>
      <c r="R853" s="4" t="s">
        <v>4554</v>
      </c>
      <c r="S853" s="4" t="s">
        <v>4692</v>
      </c>
      <c r="T853" s="4" t="s">
        <v>4558</v>
      </c>
      <c r="U853" s="4" t="s">
        <v>4554</v>
      </c>
      <c r="V853" s="4" t="s">
        <v>4554</v>
      </c>
      <c r="W853" s="4" t="s">
        <v>4559</v>
      </c>
      <c r="X853" s="4" t="s">
        <v>10224</v>
      </c>
      <c r="Y853" s="5">
        <f t="shared" si="1"/>
        <v>0.00009259259259</v>
      </c>
      <c r="Z853" s="4">
        <f t="shared" si="2"/>
        <v>672</v>
      </c>
    </row>
    <row r="854" ht="15.75" customHeight="1">
      <c r="A854" s="4" t="s">
        <v>15625</v>
      </c>
      <c r="B854" s="4" t="s">
        <v>15626</v>
      </c>
      <c r="C854" s="4" t="s">
        <v>12576</v>
      </c>
      <c r="D854" s="4" t="s">
        <v>15627</v>
      </c>
      <c r="E854" s="4" t="s">
        <v>4554</v>
      </c>
      <c r="F854" s="4" t="s">
        <v>4554</v>
      </c>
      <c r="G854" s="4" t="s">
        <v>4554</v>
      </c>
      <c r="H854" s="4" t="s">
        <v>12945</v>
      </c>
      <c r="I854" s="4" t="s">
        <v>118</v>
      </c>
      <c r="J854" s="4" t="s">
        <v>377</v>
      </c>
      <c r="K854" s="4" t="s">
        <v>1325</v>
      </c>
      <c r="L854" s="4" t="s">
        <v>3161</v>
      </c>
      <c r="M854" s="4" t="s">
        <v>3057</v>
      </c>
      <c r="N854" s="4" t="s">
        <v>170</v>
      </c>
      <c r="O854" s="4" t="s">
        <v>4554</v>
      </c>
      <c r="P854" s="4" t="s">
        <v>4554</v>
      </c>
      <c r="Q854" s="4" t="s">
        <v>4556</v>
      </c>
      <c r="R854" s="4" t="s">
        <v>4554</v>
      </c>
      <c r="S854" s="4" t="s">
        <v>4594</v>
      </c>
      <c r="T854" s="4" t="s">
        <v>4558</v>
      </c>
      <c r="U854" s="4" t="s">
        <v>4554</v>
      </c>
      <c r="V854" s="4" t="s">
        <v>4554</v>
      </c>
      <c r="W854" s="4" t="s">
        <v>4559</v>
      </c>
      <c r="X854" s="4" t="s">
        <v>15628</v>
      </c>
      <c r="Y854" s="5">
        <f t="shared" si="1"/>
        <v>0.0001851851852</v>
      </c>
      <c r="Z854" s="4">
        <f t="shared" si="2"/>
        <v>672</v>
      </c>
    </row>
    <row r="855" ht="15.75" customHeight="1">
      <c r="A855" s="4" t="s">
        <v>15629</v>
      </c>
      <c r="B855" s="4" t="s">
        <v>15630</v>
      </c>
      <c r="C855" s="4" t="s">
        <v>12576</v>
      </c>
      <c r="D855" s="4" t="s">
        <v>15631</v>
      </c>
      <c r="E855" s="4" t="s">
        <v>4554</v>
      </c>
      <c r="F855" s="4" t="s">
        <v>4554</v>
      </c>
      <c r="G855" s="4" t="s">
        <v>4554</v>
      </c>
      <c r="H855" s="4" t="s">
        <v>651</v>
      </c>
      <c r="I855" s="4" t="s">
        <v>128</v>
      </c>
      <c r="J855" s="4" t="s">
        <v>521</v>
      </c>
      <c r="K855" s="4" t="s">
        <v>1229</v>
      </c>
      <c r="L855" s="4" t="s">
        <v>82</v>
      </c>
      <c r="M855" s="4" t="s">
        <v>188</v>
      </c>
      <c r="N855" s="4" t="s">
        <v>139</v>
      </c>
      <c r="O855" s="4" t="s">
        <v>4554</v>
      </c>
      <c r="P855" s="4" t="s">
        <v>4554</v>
      </c>
      <c r="Q855" s="4" t="s">
        <v>4556</v>
      </c>
      <c r="R855" s="4" t="s">
        <v>4554</v>
      </c>
      <c r="S855" s="4" t="s">
        <v>4692</v>
      </c>
      <c r="T855" s="4" t="s">
        <v>4558</v>
      </c>
      <c r="U855" s="4" t="s">
        <v>4554</v>
      </c>
      <c r="V855" s="4" t="s">
        <v>4554</v>
      </c>
      <c r="W855" s="4" t="s">
        <v>4559</v>
      </c>
      <c r="X855" s="4" t="s">
        <v>2248</v>
      </c>
      <c r="Y855" s="5">
        <f t="shared" si="1"/>
        <v>0.0001041666667</v>
      </c>
      <c r="Z855" s="4">
        <f t="shared" si="2"/>
        <v>672</v>
      </c>
    </row>
    <row r="856" ht="15.75" customHeight="1">
      <c r="A856" s="4" t="s">
        <v>15632</v>
      </c>
      <c r="B856" s="4" t="s">
        <v>15633</v>
      </c>
      <c r="C856" s="4" t="s">
        <v>12576</v>
      </c>
      <c r="D856" s="4" t="s">
        <v>15634</v>
      </c>
      <c r="E856" s="4" t="s">
        <v>4554</v>
      </c>
      <c r="F856" s="4" t="s">
        <v>4554</v>
      </c>
      <c r="G856" s="4" t="s">
        <v>4554</v>
      </c>
      <c r="H856" s="4" t="s">
        <v>954</v>
      </c>
      <c r="I856" s="4" t="s">
        <v>148</v>
      </c>
      <c r="J856" s="4" t="s">
        <v>341</v>
      </c>
      <c r="K856" s="4" t="s">
        <v>1261</v>
      </c>
      <c r="L856" s="4" t="s">
        <v>259</v>
      </c>
      <c r="M856" s="4" t="s">
        <v>12711</v>
      </c>
      <c r="N856" s="4" t="s">
        <v>225</v>
      </c>
      <c r="O856" s="4" t="s">
        <v>4554</v>
      </c>
      <c r="P856" s="4" t="s">
        <v>4554</v>
      </c>
      <c r="Q856" s="4" t="s">
        <v>4556</v>
      </c>
      <c r="R856" s="4" t="s">
        <v>4554</v>
      </c>
      <c r="S856" s="4" t="s">
        <v>4692</v>
      </c>
      <c r="T856" s="4" t="s">
        <v>4558</v>
      </c>
      <c r="U856" s="4" t="s">
        <v>4554</v>
      </c>
      <c r="V856" s="4" t="s">
        <v>4554</v>
      </c>
      <c r="W856" s="4" t="s">
        <v>4559</v>
      </c>
      <c r="X856" s="4" t="s">
        <v>15635</v>
      </c>
      <c r="Y856" s="5">
        <f t="shared" si="1"/>
        <v>0.00009259259259</v>
      </c>
      <c r="Z856" s="4">
        <f t="shared" si="2"/>
        <v>672</v>
      </c>
    </row>
    <row r="857" ht="15.75" customHeight="1">
      <c r="A857" s="4" t="s">
        <v>15636</v>
      </c>
      <c r="B857" s="4" t="s">
        <v>15637</v>
      </c>
      <c r="C857" s="4" t="s">
        <v>12576</v>
      </c>
      <c r="D857" s="4" t="s">
        <v>15638</v>
      </c>
      <c r="E857" s="4" t="s">
        <v>4554</v>
      </c>
      <c r="F857" s="4" t="s">
        <v>4554</v>
      </c>
      <c r="G857" s="4" t="s">
        <v>4554</v>
      </c>
      <c r="H857" s="4" t="s">
        <v>578</v>
      </c>
      <c r="I857" s="4" t="s">
        <v>173</v>
      </c>
      <c r="J857" s="4" t="s">
        <v>1612</v>
      </c>
      <c r="K857" s="4" t="s">
        <v>3037</v>
      </c>
      <c r="L857" s="4" t="s">
        <v>270</v>
      </c>
      <c r="M857" s="4" t="s">
        <v>3039</v>
      </c>
      <c r="N857" s="4" t="s">
        <v>1389</v>
      </c>
      <c r="O857" s="4" t="s">
        <v>4554</v>
      </c>
      <c r="P857" s="4" t="s">
        <v>4554</v>
      </c>
      <c r="Q857" s="4" t="s">
        <v>4556</v>
      </c>
      <c r="R857" s="4" t="s">
        <v>4554</v>
      </c>
      <c r="S857" s="4" t="s">
        <v>4692</v>
      </c>
      <c r="T857" s="4" t="s">
        <v>4558</v>
      </c>
      <c r="U857" s="4" t="s">
        <v>4554</v>
      </c>
      <c r="V857" s="4" t="s">
        <v>4554</v>
      </c>
      <c r="W857" s="4" t="s">
        <v>4559</v>
      </c>
      <c r="X857" s="4" t="s">
        <v>10252</v>
      </c>
      <c r="Y857" s="5">
        <f t="shared" si="1"/>
        <v>0.00009259259259</v>
      </c>
      <c r="Z857" s="4">
        <f t="shared" si="2"/>
        <v>672</v>
      </c>
    </row>
    <row r="858" ht="15.75" customHeight="1">
      <c r="A858" s="4" t="s">
        <v>15639</v>
      </c>
      <c r="B858" s="4" t="s">
        <v>15640</v>
      </c>
      <c r="C858" s="4" t="s">
        <v>12576</v>
      </c>
      <c r="D858" s="4" t="s">
        <v>15641</v>
      </c>
      <c r="E858" s="4" t="s">
        <v>4554</v>
      </c>
      <c r="F858" s="4" t="s">
        <v>4554</v>
      </c>
      <c r="G858" s="4" t="s">
        <v>4554</v>
      </c>
      <c r="H858" s="4" t="s">
        <v>1545</v>
      </c>
      <c r="I858" s="4" t="s">
        <v>148</v>
      </c>
      <c r="J858" s="4" t="s">
        <v>350</v>
      </c>
      <c r="K858" s="4" t="s">
        <v>1261</v>
      </c>
      <c r="L858" s="4" t="s">
        <v>3093</v>
      </c>
      <c r="M858" s="4" t="s">
        <v>12711</v>
      </c>
      <c r="N858" s="4" t="s">
        <v>4589</v>
      </c>
      <c r="O858" s="4" t="s">
        <v>4554</v>
      </c>
      <c r="P858" s="4" t="s">
        <v>4554</v>
      </c>
      <c r="Q858" s="4" t="s">
        <v>4556</v>
      </c>
      <c r="R858" s="4" t="s">
        <v>4554</v>
      </c>
      <c r="S858" s="4" t="s">
        <v>4692</v>
      </c>
      <c r="T858" s="4" t="s">
        <v>4558</v>
      </c>
      <c r="U858" s="4" t="s">
        <v>4554</v>
      </c>
      <c r="V858" s="4" t="s">
        <v>4554</v>
      </c>
      <c r="W858" s="4" t="s">
        <v>4559</v>
      </c>
      <c r="X858" s="4" t="s">
        <v>2253</v>
      </c>
      <c r="Y858" s="5">
        <f t="shared" si="1"/>
        <v>0.00009259259259</v>
      </c>
      <c r="Z858" s="4">
        <f t="shared" si="2"/>
        <v>672</v>
      </c>
    </row>
    <row r="859" ht="15.75" customHeight="1">
      <c r="A859" s="4" t="s">
        <v>15642</v>
      </c>
      <c r="B859" s="4" t="s">
        <v>15643</v>
      </c>
      <c r="C859" s="4" t="s">
        <v>12576</v>
      </c>
      <c r="D859" s="4" t="s">
        <v>15644</v>
      </c>
      <c r="E859" s="4" t="s">
        <v>4554</v>
      </c>
      <c r="F859" s="4" t="s">
        <v>4554</v>
      </c>
      <c r="G859" s="4" t="s">
        <v>4554</v>
      </c>
      <c r="H859" s="4" t="s">
        <v>1645</v>
      </c>
      <c r="I859" s="4" t="s">
        <v>145</v>
      </c>
      <c r="J859" s="4" t="s">
        <v>350</v>
      </c>
      <c r="K859" s="4" t="s">
        <v>1261</v>
      </c>
      <c r="L859" s="4" t="s">
        <v>12599</v>
      </c>
      <c r="M859" s="4" t="s">
        <v>12711</v>
      </c>
      <c r="N859" s="4" t="s">
        <v>4589</v>
      </c>
      <c r="O859" s="4" t="s">
        <v>4554</v>
      </c>
      <c r="P859" s="4" t="s">
        <v>4554</v>
      </c>
      <c r="Q859" s="4" t="s">
        <v>4556</v>
      </c>
      <c r="R859" s="4" t="s">
        <v>4554</v>
      </c>
      <c r="S859" s="4" t="s">
        <v>4692</v>
      </c>
      <c r="T859" s="4" t="s">
        <v>4558</v>
      </c>
      <c r="U859" s="4" t="s">
        <v>4554</v>
      </c>
      <c r="V859" s="4" t="s">
        <v>4554</v>
      </c>
      <c r="W859" s="4" t="s">
        <v>4559</v>
      </c>
      <c r="X859" s="4" t="s">
        <v>15645</v>
      </c>
      <c r="Y859" s="5">
        <f t="shared" si="1"/>
        <v>0.00009259259259</v>
      </c>
      <c r="Z859" s="4">
        <f t="shared" si="2"/>
        <v>672</v>
      </c>
    </row>
    <row r="860" ht="15.75" customHeight="1">
      <c r="A860" s="4" t="s">
        <v>15646</v>
      </c>
      <c r="B860" s="4" t="s">
        <v>15647</v>
      </c>
      <c r="C860" s="4" t="s">
        <v>12576</v>
      </c>
      <c r="D860" s="4" t="s">
        <v>15648</v>
      </c>
      <c r="E860" s="4" t="s">
        <v>4554</v>
      </c>
      <c r="F860" s="4" t="s">
        <v>4554</v>
      </c>
      <c r="G860" s="4" t="s">
        <v>4554</v>
      </c>
      <c r="H860" s="4" t="s">
        <v>281</v>
      </c>
      <c r="I860" s="4" t="s">
        <v>200</v>
      </c>
      <c r="J860" s="4" t="s">
        <v>275</v>
      </c>
      <c r="K860" s="4" t="s">
        <v>188</v>
      </c>
      <c r="L860" s="4" t="s">
        <v>116</v>
      </c>
      <c r="M860" s="4" t="s">
        <v>3116</v>
      </c>
      <c r="N860" s="4" t="s">
        <v>177</v>
      </c>
      <c r="O860" s="4" t="s">
        <v>4554</v>
      </c>
      <c r="P860" s="4" t="s">
        <v>4554</v>
      </c>
      <c r="Q860" s="4" t="s">
        <v>4556</v>
      </c>
      <c r="R860" s="4" t="s">
        <v>4554</v>
      </c>
      <c r="S860" s="4" t="s">
        <v>4692</v>
      </c>
      <c r="T860" s="4" t="s">
        <v>4558</v>
      </c>
      <c r="U860" s="4" t="s">
        <v>4554</v>
      </c>
      <c r="V860" s="4" t="s">
        <v>4554</v>
      </c>
      <c r="W860" s="4" t="s">
        <v>4559</v>
      </c>
      <c r="X860" s="4" t="s">
        <v>15649</v>
      </c>
      <c r="Y860" s="5">
        <f t="shared" si="1"/>
        <v>0.00009259259259</v>
      </c>
      <c r="Z860" s="4">
        <f t="shared" si="2"/>
        <v>672</v>
      </c>
    </row>
    <row r="861" ht="15.75" customHeight="1">
      <c r="A861" s="4" t="s">
        <v>15650</v>
      </c>
      <c r="B861" s="4" t="s">
        <v>15651</v>
      </c>
      <c r="C861" s="4" t="s">
        <v>12576</v>
      </c>
      <c r="D861" s="4" t="s">
        <v>15652</v>
      </c>
      <c r="E861" s="4" t="s">
        <v>4554</v>
      </c>
      <c r="F861" s="4" t="s">
        <v>4554</v>
      </c>
      <c r="G861" s="4" t="s">
        <v>4554</v>
      </c>
      <c r="H861" s="4" t="s">
        <v>629</v>
      </c>
      <c r="I861" s="4" t="s">
        <v>145</v>
      </c>
      <c r="J861" s="4" t="s">
        <v>459</v>
      </c>
      <c r="K861" s="4" t="s">
        <v>1057</v>
      </c>
      <c r="L861" s="4" t="s">
        <v>12599</v>
      </c>
      <c r="M861" s="4" t="s">
        <v>12711</v>
      </c>
      <c r="N861" s="4" t="s">
        <v>157</v>
      </c>
      <c r="O861" s="4" t="s">
        <v>4554</v>
      </c>
      <c r="P861" s="4" t="s">
        <v>4554</v>
      </c>
      <c r="Q861" s="4" t="s">
        <v>4556</v>
      </c>
      <c r="R861" s="4" t="s">
        <v>4554</v>
      </c>
      <c r="S861" s="4" t="s">
        <v>4692</v>
      </c>
      <c r="T861" s="4" t="s">
        <v>4558</v>
      </c>
      <c r="U861" s="4" t="s">
        <v>4554</v>
      </c>
      <c r="V861" s="4" t="s">
        <v>4554</v>
      </c>
      <c r="W861" s="4" t="s">
        <v>4559</v>
      </c>
      <c r="X861" s="4" t="s">
        <v>15653</v>
      </c>
      <c r="Y861" s="5">
        <f t="shared" si="1"/>
        <v>0.0001041666667</v>
      </c>
      <c r="Z861" s="4">
        <f t="shared" si="2"/>
        <v>672</v>
      </c>
    </row>
    <row r="862" ht="15.75" customHeight="1">
      <c r="A862" s="4" t="s">
        <v>15654</v>
      </c>
      <c r="B862" s="4" t="s">
        <v>15655</v>
      </c>
      <c r="C862" s="4" t="s">
        <v>12576</v>
      </c>
      <c r="D862" s="4" t="s">
        <v>15656</v>
      </c>
      <c r="E862" s="4" t="s">
        <v>4554</v>
      </c>
      <c r="F862" s="4" t="s">
        <v>4554</v>
      </c>
      <c r="G862" s="4" t="s">
        <v>4554</v>
      </c>
      <c r="H862" s="4" t="s">
        <v>1143</v>
      </c>
      <c r="I862" s="4" t="s">
        <v>128</v>
      </c>
      <c r="J862" s="4" t="s">
        <v>521</v>
      </c>
      <c r="K862" s="4" t="s">
        <v>1229</v>
      </c>
      <c r="L862" s="4" t="s">
        <v>82</v>
      </c>
      <c r="M862" s="4" t="s">
        <v>188</v>
      </c>
      <c r="N862" s="4" t="s">
        <v>114</v>
      </c>
      <c r="O862" s="4" t="s">
        <v>4554</v>
      </c>
      <c r="P862" s="4" t="s">
        <v>4554</v>
      </c>
      <c r="Q862" s="4" t="s">
        <v>4556</v>
      </c>
      <c r="R862" s="4" t="s">
        <v>4554</v>
      </c>
      <c r="S862" s="4" t="s">
        <v>4692</v>
      </c>
      <c r="T862" s="4" t="s">
        <v>4558</v>
      </c>
      <c r="U862" s="4" t="s">
        <v>4554</v>
      </c>
      <c r="V862" s="4" t="s">
        <v>4554</v>
      </c>
      <c r="W862" s="4" t="s">
        <v>4559</v>
      </c>
      <c r="X862" s="4" t="s">
        <v>15657</v>
      </c>
      <c r="Y862" s="5">
        <f t="shared" si="1"/>
        <v>0.00009259259259</v>
      </c>
      <c r="Z862" s="4">
        <f t="shared" si="2"/>
        <v>672</v>
      </c>
    </row>
    <row r="863" ht="15.75" customHeight="1">
      <c r="A863" s="4" t="s">
        <v>15658</v>
      </c>
      <c r="B863" s="4" t="s">
        <v>15659</v>
      </c>
      <c r="C863" s="4" t="s">
        <v>12576</v>
      </c>
      <c r="D863" s="4" t="s">
        <v>15660</v>
      </c>
      <c r="E863" s="4" t="s">
        <v>4554</v>
      </c>
      <c r="F863" s="4" t="s">
        <v>4554</v>
      </c>
      <c r="G863" s="4" t="s">
        <v>4554</v>
      </c>
      <c r="H863" s="4" t="s">
        <v>793</v>
      </c>
      <c r="I863" s="4" t="s">
        <v>164</v>
      </c>
      <c r="J863" s="4" t="s">
        <v>336</v>
      </c>
      <c r="K863" s="4" t="s">
        <v>3037</v>
      </c>
      <c r="L863" s="4" t="s">
        <v>3029</v>
      </c>
      <c r="M863" s="4" t="s">
        <v>1059</v>
      </c>
      <c r="N863" s="4" t="s">
        <v>315</v>
      </c>
      <c r="O863" s="4" t="s">
        <v>4554</v>
      </c>
      <c r="P863" s="4" t="s">
        <v>4554</v>
      </c>
      <c r="Q863" s="4" t="s">
        <v>4556</v>
      </c>
      <c r="R863" s="4" t="s">
        <v>4554</v>
      </c>
      <c r="S863" s="4" t="s">
        <v>4692</v>
      </c>
      <c r="T863" s="4" t="s">
        <v>4687</v>
      </c>
      <c r="U863" s="4" t="s">
        <v>4554</v>
      </c>
      <c r="V863" s="4" t="s">
        <v>4554</v>
      </c>
      <c r="W863" s="4" t="s">
        <v>4559</v>
      </c>
      <c r="X863" s="4" t="s">
        <v>15661</v>
      </c>
      <c r="Y863" s="5">
        <f t="shared" si="1"/>
        <v>0.00009259259259</v>
      </c>
      <c r="Z863" s="4">
        <f t="shared" si="2"/>
        <v>672</v>
      </c>
    </row>
    <row r="864" ht="15.75" customHeight="1">
      <c r="A864" s="4" t="s">
        <v>15662</v>
      </c>
      <c r="B864" s="4" t="s">
        <v>15663</v>
      </c>
      <c r="C864" s="4" t="s">
        <v>12576</v>
      </c>
      <c r="D864" s="4" t="s">
        <v>15664</v>
      </c>
      <c r="E864" s="4" t="s">
        <v>4554</v>
      </c>
      <c r="F864" s="4" t="s">
        <v>4554</v>
      </c>
      <c r="G864" s="4" t="s">
        <v>4554</v>
      </c>
      <c r="H864" s="4" t="s">
        <v>817</v>
      </c>
      <c r="I864" s="4" t="s">
        <v>221</v>
      </c>
      <c r="J864" s="4" t="s">
        <v>291</v>
      </c>
      <c r="K864" s="4" t="s">
        <v>12711</v>
      </c>
      <c r="L864" s="4" t="s">
        <v>49</v>
      </c>
      <c r="M864" s="4" t="s">
        <v>190</v>
      </c>
      <c r="N864" s="4" t="s">
        <v>442</v>
      </c>
      <c r="O864" s="4" t="s">
        <v>4554</v>
      </c>
      <c r="P864" s="4" t="s">
        <v>4554</v>
      </c>
      <c r="Q864" s="4" t="s">
        <v>4556</v>
      </c>
      <c r="R864" s="4" t="s">
        <v>4554</v>
      </c>
      <c r="S864" s="4" t="s">
        <v>4692</v>
      </c>
      <c r="T864" s="4" t="s">
        <v>4558</v>
      </c>
      <c r="U864" s="4" t="s">
        <v>4554</v>
      </c>
      <c r="V864" s="4" t="s">
        <v>4554</v>
      </c>
      <c r="W864" s="4" t="s">
        <v>4559</v>
      </c>
      <c r="X864" s="4" t="s">
        <v>15665</v>
      </c>
      <c r="Y864" s="5">
        <f t="shared" si="1"/>
        <v>0.00009259259259</v>
      </c>
      <c r="Z864" s="4">
        <f t="shared" si="2"/>
        <v>672</v>
      </c>
    </row>
    <row r="865" ht="15.75" customHeight="1">
      <c r="A865" s="4" t="s">
        <v>15666</v>
      </c>
      <c r="B865" s="4" t="s">
        <v>15667</v>
      </c>
      <c r="C865" s="4" t="s">
        <v>12576</v>
      </c>
      <c r="D865" s="4" t="s">
        <v>15668</v>
      </c>
      <c r="E865" s="4" t="s">
        <v>4554</v>
      </c>
      <c r="F865" s="4" t="s">
        <v>4554</v>
      </c>
      <c r="G865" s="4" t="s">
        <v>4554</v>
      </c>
      <c r="H865" s="4" t="s">
        <v>817</v>
      </c>
      <c r="I865" s="4" t="s">
        <v>221</v>
      </c>
      <c r="J865" s="4" t="s">
        <v>291</v>
      </c>
      <c r="K865" s="4" t="s">
        <v>12711</v>
      </c>
      <c r="L865" s="4" t="s">
        <v>49</v>
      </c>
      <c r="M865" s="4" t="s">
        <v>190</v>
      </c>
      <c r="N865" s="4" t="s">
        <v>107</v>
      </c>
      <c r="O865" s="4" t="s">
        <v>4554</v>
      </c>
      <c r="P865" s="4" t="s">
        <v>4554</v>
      </c>
      <c r="Q865" s="4" t="s">
        <v>4556</v>
      </c>
      <c r="R865" s="4" t="s">
        <v>4554</v>
      </c>
      <c r="S865" s="4" t="s">
        <v>4692</v>
      </c>
      <c r="T865" s="4" t="s">
        <v>4558</v>
      </c>
      <c r="U865" s="4" t="s">
        <v>4554</v>
      </c>
      <c r="V865" s="4" t="s">
        <v>4554</v>
      </c>
      <c r="W865" s="4" t="s">
        <v>4559</v>
      </c>
      <c r="X865" s="4" t="s">
        <v>10293</v>
      </c>
      <c r="Y865" s="5">
        <f t="shared" si="1"/>
        <v>0.00009259259259</v>
      </c>
      <c r="Z865" s="4">
        <f t="shared" si="2"/>
        <v>672</v>
      </c>
    </row>
    <row r="866" ht="15.75" customHeight="1">
      <c r="A866" s="4" t="s">
        <v>15669</v>
      </c>
      <c r="B866" s="4" t="s">
        <v>15670</v>
      </c>
      <c r="C866" s="4" t="s">
        <v>12576</v>
      </c>
      <c r="D866" s="4" t="s">
        <v>15671</v>
      </c>
      <c r="E866" s="4" t="s">
        <v>4554</v>
      </c>
      <c r="F866" s="4" t="s">
        <v>4554</v>
      </c>
      <c r="G866" s="4" t="s">
        <v>4554</v>
      </c>
      <c r="H866" s="4" t="s">
        <v>11968</v>
      </c>
      <c r="I866" s="4" t="s">
        <v>4784</v>
      </c>
      <c r="J866" s="4" t="s">
        <v>3180</v>
      </c>
      <c r="K866" s="4" t="s">
        <v>3039</v>
      </c>
      <c r="L866" s="4" t="s">
        <v>3223</v>
      </c>
      <c r="M866" s="4" t="s">
        <v>3663</v>
      </c>
      <c r="N866" s="4" t="s">
        <v>3110</v>
      </c>
      <c r="O866" s="4" t="s">
        <v>4554</v>
      </c>
      <c r="P866" s="4" t="s">
        <v>4554</v>
      </c>
      <c r="Q866" s="4" t="s">
        <v>4556</v>
      </c>
      <c r="R866" s="4" t="s">
        <v>4554</v>
      </c>
      <c r="S866" s="4" t="s">
        <v>4692</v>
      </c>
      <c r="T866" s="4" t="s">
        <v>4687</v>
      </c>
      <c r="U866" s="4" t="s">
        <v>4554</v>
      </c>
      <c r="V866" s="4" t="s">
        <v>4554</v>
      </c>
      <c r="W866" s="4" t="s">
        <v>4559</v>
      </c>
      <c r="X866" s="4" t="s">
        <v>15672</v>
      </c>
      <c r="Y866" s="5">
        <f t="shared" si="1"/>
        <v>0.00009259259259</v>
      </c>
      <c r="Z866" s="4">
        <f t="shared" si="2"/>
        <v>672</v>
      </c>
    </row>
    <row r="867" ht="15.75" customHeight="1">
      <c r="A867" s="4" t="s">
        <v>15673</v>
      </c>
      <c r="B867" s="4" t="s">
        <v>15674</v>
      </c>
      <c r="C867" s="4" t="s">
        <v>12576</v>
      </c>
      <c r="D867" s="4" t="s">
        <v>15675</v>
      </c>
      <c r="E867" s="4" t="s">
        <v>4554</v>
      </c>
      <c r="F867" s="4" t="s">
        <v>4554</v>
      </c>
      <c r="G867" s="4" t="s">
        <v>4554</v>
      </c>
      <c r="H867" s="4" t="s">
        <v>1992</v>
      </c>
      <c r="I867" s="4" t="s">
        <v>312</v>
      </c>
      <c r="J867" s="4" t="s">
        <v>2276</v>
      </c>
      <c r="K867" s="4" t="s">
        <v>3039</v>
      </c>
      <c r="L867" s="4" t="s">
        <v>132</v>
      </c>
      <c r="M867" s="4" t="s">
        <v>3663</v>
      </c>
      <c r="N867" s="4" t="s">
        <v>3241</v>
      </c>
      <c r="O867" s="4" t="s">
        <v>4554</v>
      </c>
      <c r="P867" s="4" t="s">
        <v>4554</v>
      </c>
      <c r="Q867" s="4" t="s">
        <v>4556</v>
      </c>
      <c r="R867" s="4" t="s">
        <v>4554</v>
      </c>
      <c r="S867" s="4" t="s">
        <v>4692</v>
      </c>
      <c r="T867" s="4" t="s">
        <v>4558</v>
      </c>
      <c r="U867" s="4" t="s">
        <v>4554</v>
      </c>
      <c r="V867" s="4" t="s">
        <v>4554</v>
      </c>
      <c r="W867" s="4" t="s">
        <v>4559</v>
      </c>
      <c r="X867" s="4" t="s">
        <v>15676</v>
      </c>
      <c r="Y867" s="5">
        <f t="shared" si="1"/>
        <v>0.00009259259259</v>
      </c>
      <c r="Z867" s="4">
        <f t="shared" si="2"/>
        <v>672</v>
      </c>
    </row>
    <row r="868" ht="15.75" customHeight="1">
      <c r="A868" s="4" t="s">
        <v>15677</v>
      </c>
      <c r="B868" s="4" t="s">
        <v>15678</v>
      </c>
      <c r="C868" s="4" t="s">
        <v>12576</v>
      </c>
      <c r="D868" s="4" t="s">
        <v>15679</v>
      </c>
      <c r="E868" s="4" t="s">
        <v>4554</v>
      </c>
      <c r="F868" s="4" t="s">
        <v>4554</v>
      </c>
      <c r="G868" s="4" t="s">
        <v>4554</v>
      </c>
      <c r="H868" s="4" t="s">
        <v>404</v>
      </c>
      <c r="I868" s="4" t="s">
        <v>4687</v>
      </c>
      <c r="J868" s="4" t="s">
        <v>355</v>
      </c>
      <c r="K868" s="4" t="s">
        <v>3057</v>
      </c>
      <c r="L868" s="4" t="s">
        <v>224</v>
      </c>
      <c r="M868" s="4" t="s">
        <v>3116</v>
      </c>
      <c r="N868" s="4" t="s">
        <v>110</v>
      </c>
      <c r="O868" s="4" t="s">
        <v>4554</v>
      </c>
      <c r="P868" s="4" t="s">
        <v>4554</v>
      </c>
      <c r="Q868" s="4" t="s">
        <v>4556</v>
      </c>
      <c r="R868" s="4" t="s">
        <v>4554</v>
      </c>
      <c r="S868" s="4" t="s">
        <v>4692</v>
      </c>
      <c r="T868" s="4" t="s">
        <v>4558</v>
      </c>
      <c r="U868" s="4" t="s">
        <v>4554</v>
      </c>
      <c r="V868" s="4" t="s">
        <v>4554</v>
      </c>
      <c r="W868" s="4" t="s">
        <v>4559</v>
      </c>
      <c r="X868" s="4" t="s">
        <v>2278</v>
      </c>
      <c r="Y868" s="5">
        <f t="shared" si="1"/>
        <v>0.00009259259259</v>
      </c>
      <c r="Z868" s="4">
        <f t="shared" si="2"/>
        <v>672</v>
      </c>
    </row>
    <row r="869" ht="15.75" customHeight="1">
      <c r="A869" s="4" t="s">
        <v>15680</v>
      </c>
      <c r="B869" s="4" t="s">
        <v>15681</v>
      </c>
      <c r="C869" s="4" t="s">
        <v>12576</v>
      </c>
      <c r="D869" s="4" t="s">
        <v>15682</v>
      </c>
      <c r="E869" s="4" t="s">
        <v>4554</v>
      </c>
      <c r="F869" s="4" t="s">
        <v>4554</v>
      </c>
      <c r="G869" s="4" t="s">
        <v>4554</v>
      </c>
      <c r="H869" s="4" t="s">
        <v>4864</v>
      </c>
      <c r="I869" s="4" t="s">
        <v>4687</v>
      </c>
      <c r="J869" s="4" t="s">
        <v>11968</v>
      </c>
      <c r="K869" s="4" t="s">
        <v>3057</v>
      </c>
      <c r="L869" s="4" t="s">
        <v>3013</v>
      </c>
      <c r="M869" s="4" t="s">
        <v>3116</v>
      </c>
      <c r="N869" s="4" t="s">
        <v>51</v>
      </c>
      <c r="O869" s="4" t="s">
        <v>4554</v>
      </c>
      <c r="P869" s="4" t="s">
        <v>4554</v>
      </c>
      <c r="Q869" s="4" t="s">
        <v>4556</v>
      </c>
      <c r="R869" s="4" t="s">
        <v>4554</v>
      </c>
      <c r="S869" s="4" t="s">
        <v>4692</v>
      </c>
      <c r="T869" s="4" t="s">
        <v>4558</v>
      </c>
      <c r="U869" s="4" t="s">
        <v>4554</v>
      </c>
      <c r="V869" s="4" t="s">
        <v>4554</v>
      </c>
      <c r="W869" s="4" t="s">
        <v>4559</v>
      </c>
      <c r="X869" s="4" t="s">
        <v>15683</v>
      </c>
      <c r="Y869" s="5">
        <f t="shared" si="1"/>
        <v>0.00009259259259</v>
      </c>
      <c r="Z869" s="4">
        <f t="shared" si="2"/>
        <v>672</v>
      </c>
    </row>
    <row r="870" ht="15.75" customHeight="1">
      <c r="A870" s="4" t="s">
        <v>15684</v>
      </c>
      <c r="B870" s="4" t="s">
        <v>15685</v>
      </c>
      <c r="C870" s="4" t="s">
        <v>12576</v>
      </c>
      <c r="D870" s="4" t="s">
        <v>15686</v>
      </c>
      <c r="E870" s="4" t="s">
        <v>4554</v>
      </c>
      <c r="F870" s="4" t="s">
        <v>4554</v>
      </c>
      <c r="G870" s="4" t="s">
        <v>4554</v>
      </c>
      <c r="H870" s="4" t="s">
        <v>678</v>
      </c>
      <c r="I870" s="4" t="s">
        <v>177</v>
      </c>
      <c r="J870" s="4" t="s">
        <v>326</v>
      </c>
      <c r="K870" s="4" t="s">
        <v>3037</v>
      </c>
      <c r="L870" s="4" t="s">
        <v>3127</v>
      </c>
      <c r="M870" s="4" t="s">
        <v>3039</v>
      </c>
      <c r="N870" s="4" t="s">
        <v>264</v>
      </c>
      <c r="O870" s="4" t="s">
        <v>4554</v>
      </c>
      <c r="P870" s="4" t="s">
        <v>4554</v>
      </c>
      <c r="Q870" s="4" t="s">
        <v>4556</v>
      </c>
      <c r="R870" s="4" t="s">
        <v>4554</v>
      </c>
      <c r="S870" s="4" t="s">
        <v>4692</v>
      </c>
      <c r="T870" s="4" t="s">
        <v>4558</v>
      </c>
      <c r="U870" s="4" t="s">
        <v>4554</v>
      </c>
      <c r="V870" s="4" t="s">
        <v>4554</v>
      </c>
      <c r="W870" s="4" t="s">
        <v>4559</v>
      </c>
      <c r="X870" s="4" t="s">
        <v>10317</v>
      </c>
      <c r="Y870" s="5">
        <f t="shared" si="1"/>
        <v>0.00009259259259</v>
      </c>
      <c r="Z870" s="4">
        <f t="shared" si="2"/>
        <v>672</v>
      </c>
    </row>
    <row r="871" ht="15.75" customHeight="1">
      <c r="A871" s="4" t="s">
        <v>15687</v>
      </c>
      <c r="B871" s="4" t="s">
        <v>15688</v>
      </c>
      <c r="C871" s="4" t="s">
        <v>12576</v>
      </c>
      <c r="D871" s="4" t="s">
        <v>15689</v>
      </c>
      <c r="E871" s="4" t="s">
        <v>4554</v>
      </c>
      <c r="F871" s="4" t="s">
        <v>4554</v>
      </c>
      <c r="G871" s="4" t="s">
        <v>4554</v>
      </c>
      <c r="H871" s="4" t="s">
        <v>377</v>
      </c>
      <c r="I871" s="4" t="s">
        <v>200</v>
      </c>
      <c r="J871" s="4" t="s">
        <v>2351</v>
      </c>
      <c r="K871" s="4" t="s">
        <v>188</v>
      </c>
      <c r="L871" s="4" t="s">
        <v>3648</v>
      </c>
      <c r="M871" s="4" t="s">
        <v>3116</v>
      </c>
      <c r="N871" s="4" t="s">
        <v>186</v>
      </c>
      <c r="O871" s="4" t="s">
        <v>4554</v>
      </c>
      <c r="P871" s="4" t="s">
        <v>4554</v>
      </c>
      <c r="Q871" s="4" t="s">
        <v>4556</v>
      </c>
      <c r="R871" s="4" t="s">
        <v>4554</v>
      </c>
      <c r="S871" s="4" t="s">
        <v>4692</v>
      </c>
      <c r="T871" s="4" t="s">
        <v>4558</v>
      </c>
      <c r="U871" s="4" t="s">
        <v>4554</v>
      </c>
      <c r="V871" s="4" t="s">
        <v>4554</v>
      </c>
      <c r="W871" s="4" t="s">
        <v>4559</v>
      </c>
      <c r="X871" s="4" t="s">
        <v>15690</v>
      </c>
      <c r="Y871" s="5">
        <f t="shared" si="1"/>
        <v>0.00009259259259</v>
      </c>
      <c r="Z871" s="4">
        <f t="shared" si="2"/>
        <v>672</v>
      </c>
    </row>
    <row r="872" ht="15.75" customHeight="1">
      <c r="A872" s="4" t="s">
        <v>15691</v>
      </c>
      <c r="B872" s="4" t="s">
        <v>15692</v>
      </c>
      <c r="C872" s="4" t="s">
        <v>12576</v>
      </c>
      <c r="D872" s="4" t="s">
        <v>15693</v>
      </c>
      <c r="E872" s="4" t="s">
        <v>4554</v>
      </c>
      <c r="F872" s="4" t="s">
        <v>4554</v>
      </c>
      <c r="G872" s="4" t="s">
        <v>4554</v>
      </c>
      <c r="H872" s="4" t="s">
        <v>496</v>
      </c>
      <c r="I872" s="4" t="s">
        <v>195</v>
      </c>
      <c r="J872" s="4" t="s">
        <v>2376</v>
      </c>
      <c r="K872" s="4" t="s">
        <v>188</v>
      </c>
      <c r="L872" s="4" t="s">
        <v>3033</v>
      </c>
      <c r="M872" s="4" t="s">
        <v>3116</v>
      </c>
      <c r="N872" s="4" t="s">
        <v>157</v>
      </c>
      <c r="O872" s="4" t="s">
        <v>4554</v>
      </c>
      <c r="P872" s="4" t="s">
        <v>4554</v>
      </c>
      <c r="Q872" s="4" t="s">
        <v>4556</v>
      </c>
      <c r="R872" s="4" t="s">
        <v>4554</v>
      </c>
      <c r="S872" s="4" t="s">
        <v>4692</v>
      </c>
      <c r="T872" s="4" t="s">
        <v>4558</v>
      </c>
      <c r="U872" s="4" t="s">
        <v>4554</v>
      </c>
      <c r="V872" s="4" t="s">
        <v>4554</v>
      </c>
      <c r="W872" s="4" t="s">
        <v>4559</v>
      </c>
      <c r="X872" s="4" t="s">
        <v>15694</v>
      </c>
      <c r="Y872" s="5">
        <f t="shared" si="1"/>
        <v>0.0001041666667</v>
      </c>
      <c r="Z872" s="4">
        <f t="shared" si="2"/>
        <v>672</v>
      </c>
    </row>
    <row r="873" ht="15.75" customHeight="1">
      <c r="A873" s="4" t="s">
        <v>15695</v>
      </c>
      <c r="B873" s="4" t="s">
        <v>15696</v>
      </c>
      <c r="C873" s="4" t="s">
        <v>12576</v>
      </c>
      <c r="D873" s="4" t="s">
        <v>15697</v>
      </c>
      <c r="E873" s="4" t="s">
        <v>4554</v>
      </c>
      <c r="F873" s="4" t="s">
        <v>4554</v>
      </c>
      <c r="G873" s="4" t="s">
        <v>4554</v>
      </c>
      <c r="H873" s="4" t="s">
        <v>531</v>
      </c>
      <c r="I873" s="4" t="s">
        <v>164</v>
      </c>
      <c r="J873" s="4" t="s">
        <v>336</v>
      </c>
      <c r="K873" s="4" t="s">
        <v>3037</v>
      </c>
      <c r="L873" s="4" t="s">
        <v>3029</v>
      </c>
      <c r="M873" s="4" t="s">
        <v>1059</v>
      </c>
      <c r="N873" s="4" t="s">
        <v>33</v>
      </c>
      <c r="O873" s="4" t="s">
        <v>4554</v>
      </c>
      <c r="P873" s="4" t="s">
        <v>4554</v>
      </c>
      <c r="Q873" s="4" t="s">
        <v>4556</v>
      </c>
      <c r="R873" s="4" t="s">
        <v>4554</v>
      </c>
      <c r="S873" s="4" t="s">
        <v>4692</v>
      </c>
      <c r="T873" s="4" t="s">
        <v>4558</v>
      </c>
      <c r="U873" s="4" t="s">
        <v>4554</v>
      </c>
      <c r="V873" s="4" t="s">
        <v>4554</v>
      </c>
      <c r="W873" s="4" t="s">
        <v>4559</v>
      </c>
      <c r="X873" s="4" t="s">
        <v>15698</v>
      </c>
      <c r="Y873" s="5">
        <f t="shared" si="1"/>
        <v>0.00009259259259</v>
      </c>
      <c r="Z873" s="4">
        <f t="shared" si="2"/>
        <v>672</v>
      </c>
    </row>
    <row r="874" ht="15.75" customHeight="1">
      <c r="A874" s="4" t="s">
        <v>15699</v>
      </c>
      <c r="B874" s="4" t="s">
        <v>15700</v>
      </c>
      <c r="C874" s="4" t="s">
        <v>12576</v>
      </c>
      <c r="D874" s="4" t="s">
        <v>15701</v>
      </c>
      <c r="E874" s="4" t="s">
        <v>4554</v>
      </c>
      <c r="F874" s="4" t="s">
        <v>4554</v>
      </c>
      <c r="G874" s="4" t="s">
        <v>4554</v>
      </c>
      <c r="H874" s="4" t="s">
        <v>364</v>
      </c>
      <c r="I874" s="4" t="s">
        <v>4687</v>
      </c>
      <c r="J874" s="4" t="s">
        <v>355</v>
      </c>
      <c r="K874" s="4" t="s">
        <v>3057</v>
      </c>
      <c r="L874" s="4" t="s">
        <v>224</v>
      </c>
      <c r="M874" s="4" t="s">
        <v>3116</v>
      </c>
      <c r="N874" s="4" t="s">
        <v>107</v>
      </c>
      <c r="O874" s="4" t="s">
        <v>4554</v>
      </c>
      <c r="P874" s="4" t="s">
        <v>4554</v>
      </c>
      <c r="Q874" s="4" t="s">
        <v>4556</v>
      </c>
      <c r="R874" s="4" t="s">
        <v>4554</v>
      </c>
      <c r="S874" s="4" t="s">
        <v>4692</v>
      </c>
      <c r="T874" s="4" t="s">
        <v>4558</v>
      </c>
      <c r="U874" s="4" t="s">
        <v>4554</v>
      </c>
      <c r="V874" s="4" t="s">
        <v>4554</v>
      </c>
      <c r="W874" s="4" t="s">
        <v>4559</v>
      </c>
      <c r="X874" s="4" t="s">
        <v>15702</v>
      </c>
      <c r="Y874" s="5">
        <f t="shared" si="1"/>
        <v>0.00009259259259</v>
      </c>
      <c r="Z874" s="4">
        <f t="shared" si="2"/>
        <v>672</v>
      </c>
    </row>
    <row r="875" ht="15.75" customHeight="1">
      <c r="A875" s="4" t="s">
        <v>15703</v>
      </c>
      <c r="B875" s="4" t="s">
        <v>15704</v>
      </c>
      <c r="C875" s="4" t="s">
        <v>12576</v>
      </c>
      <c r="D875" s="4" t="s">
        <v>15705</v>
      </c>
      <c r="E875" s="4" t="s">
        <v>4554</v>
      </c>
      <c r="F875" s="4" t="s">
        <v>4554</v>
      </c>
      <c r="G875" s="4" t="s">
        <v>4554</v>
      </c>
      <c r="H875" s="4" t="s">
        <v>629</v>
      </c>
      <c r="I875" s="4" t="s">
        <v>145</v>
      </c>
      <c r="J875" s="4" t="s">
        <v>459</v>
      </c>
      <c r="K875" s="4" t="s">
        <v>1057</v>
      </c>
      <c r="L875" s="4" t="s">
        <v>12599</v>
      </c>
      <c r="M875" s="4" t="s">
        <v>12711</v>
      </c>
      <c r="N875" s="4" t="s">
        <v>33</v>
      </c>
      <c r="O875" s="4" t="s">
        <v>4554</v>
      </c>
      <c r="P875" s="4" t="s">
        <v>4554</v>
      </c>
      <c r="Q875" s="4" t="s">
        <v>4556</v>
      </c>
      <c r="R875" s="4" t="s">
        <v>4554</v>
      </c>
      <c r="S875" s="4" t="s">
        <v>4692</v>
      </c>
      <c r="T875" s="4" t="s">
        <v>4558</v>
      </c>
      <c r="U875" s="4" t="s">
        <v>4554</v>
      </c>
      <c r="V875" s="4" t="s">
        <v>4554</v>
      </c>
      <c r="W875" s="4" t="s">
        <v>4559</v>
      </c>
      <c r="X875" s="4" t="s">
        <v>10341</v>
      </c>
      <c r="Y875" s="5">
        <f t="shared" si="1"/>
        <v>0.00009259259259</v>
      </c>
      <c r="Z875" s="4">
        <f t="shared" si="2"/>
        <v>672</v>
      </c>
    </row>
    <row r="876" ht="15.75" customHeight="1">
      <c r="A876" s="4" t="s">
        <v>15706</v>
      </c>
      <c r="B876" s="4" t="s">
        <v>15707</v>
      </c>
      <c r="C876" s="4" t="s">
        <v>12576</v>
      </c>
      <c r="D876" s="4" t="s">
        <v>15708</v>
      </c>
      <c r="E876" s="4" t="s">
        <v>4554</v>
      </c>
      <c r="F876" s="4" t="s">
        <v>4554</v>
      </c>
      <c r="G876" s="4" t="s">
        <v>4554</v>
      </c>
      <c r="H876" s="4" t="s">
        <v>1143</v>
      </c>
      <c r="I876" s="4" t="s">
        <v>128</v>
      </c>
      <c r="J876" s="4" t="s">
        <v>521</v>
      </c>
      <c r="K876" s="4" t="s">
        <v>1229</v>
      </c>
      <c r="L876" s="4" t="s">
        <v>82</v>
      </c>
      <c r="M876" s="4" t="s">
        <v>188</v>
      </c>
      <c r="N876" s="4" t="s">
        <v>216</v>
      </c>
      <c r="O876" s="4" t="s">
        <v>4554</v>
      </c>
      <c r="P876" s="4" t="s">
        <v>4554</v>
      </c>
      <c r="Q876" s="4" t="s">
        <v>4556</v>
      </c>
      <c r="R876" s="4" t="s">
        <v>4554</v>
      </c>
      <c r="S876" s="4" t="s">
        <v>4692</v>
      </c>
      <c r="T876" s="4" t="s">
        <v>4558</v>
      </c>
      <c r="U876" s="4" t="s">
        <v>4554</v>
      </c>
      <c r="V876" s="4" t="s">
        <v>4554</v>
      </c>
      <c r="W876" s="4" t="s">
        <v>4559</v>
      </c>
      <c r="X876" s="4" t="s">
        <v>2291</v>
      </c>
      <c r="Y876" s="5">
        <f t="shared" si="1"/>
        <v>0.0001851851852</v>
      </c>
      <c r="Z876" s="4">
        <f t="shared" si="2"/>
        <v>672</v>
      </c>
    </row>
    <row r="877" ht="15.75" customHeight="1">
      <c r="A877" s="4" t="s">
        <v>15709</v>
      </c>
      <c r="B877" s="4" t="s">
        <v>15710</v>
      </c>
      <c r="C877" s="4" t="s">
        <v>12576</v>
      </c>
      <c r="D877" s="4" t="s">
        <v>15711</v>
      </c>
      <c r="E877" s="4" t="s">
        <v>4554</v>
      </c>
      <c r="F877" s="4" t="s">
        <v>4554</v>
      </c>
      <c r="G877" s="4" t="s">
        <v>4554</v>
      </c>
      <c r="H877" s="4" t="s">
        <v>1270</v>
      </c>
      <c r="I877" s="4" t="s">
        <v>4622</v>
      </c>
      <c r="J877" s="4" t="s">
        <v>4842</v>
      </c>
      <c r="K877" s="4" t="s">
        <v>1229</v>
      </c>
      <c r="L877" s="4" t="s">
        <v>12963</v>
      </c>
      <c r="M877" s="4" t="s">
        <v>188</v>
      </c>
      <c r="N877" s="4" t="s">
        <v>3022</v>
      </c>
      <c r="O877" s="4" t="s">
        <v>4554</v>
      </c>
      <c r="P877" s="4" t="s">
        <v>4554</v>
      </c>
      <c r="Q877" s="4" t="s">
        <v>4556</v>
      </c>
      <c r="R877" s="4" t="s">
        <v>4554</v>
      </c>
      <c r="S877" s="4" t="s">
        <v>4692</v>
      </c>
      <c r="T877" s="4" t="s">
        <v>4687</v>
      </c>
      <c r="U877" s="4" t="s">
        <v>4554</v>
      </c>
      <c r="V877" s="4" t="s">
        <v>4554</v>
      </c>
      <c r="W877" s="4" t="s">
        <v>4559</v>
      </c>
      <c r="X877" s="4" t="s">
        <v>15712</v>
      </c>
      <c r="Y877" s="5">
        <f t="shared" si="1"/>
        <v>0.00009259259259</v>
      </c>
      <c r="Z877" s="4">
        <f t="shared" si="2"/>
        <v>672</v>
      </c>
    </row>
    <row r="878" ht="15.75" customHeight="1">
      <c r="A878" s="4" t="s">
        <v>15713</v>
      </c>
      <c r="B878" s="4" t="s">
        <v>15714</v>
      </c>
      <c r="C878" s="4" t="s">
        <v>12576</v>
      </c>
      <c r="D878" s="4" t="s">
        <v>15715</v>
      </c>
      <c r="E878" s="4" t="s">
        <v>4554</v>
      </c>
      <c r="F878" s="4" t="s">
        <v>4554</v>
      </c>
      <c r="G878" s="4" t="s">
        <v>4554</v>
      </c>
      <c r="H878" s="4" t="s">
        <v>651</v>
      </c>
      <c r="I878" s="4" t="s">
        <v>128</v>
      </c>
      <c r="J878" s="4" t="s">
        <v>521</v>
      </c>
      <c r="K878" s="4" t="s">
        <v>1229</v>
      </c>
      <c r="L878" s="4" t="s">
        <v>82</v>
      </c>
      <c r="M878" s="4" t="s">
        <v>188</v>
      </c>
      <c r="N878" s="4" t="s">
        <v>61</v>
      </c>
      <c r="O878" s="4" t="s">
        <v>4554</v>
      </c>
      <c r="P878" s="4" t="s">
        <v>4554</v>
      </c>
      <c r="Q878" s="4" t="s">
        <v>4556</v>
      </c>
      <c r="R878" s="4" t="s">
        <v>4554</v>
      </c>
      <c r="S878" s="4" t="s">
        <v>4692</v>
      </c>
      <c r="T878" s="4" t="s">
        <v>4558</v>
      </c>
      <c r="U878" s="4" t="s">
        <v>4554</v>
      </c>
      <c r="V878" s="4" t="s">
        <v>4554</v>
      </c>
      <c r="W878" s="4" t="s">
        <v>4559</v>
      </c>
      <c r="X878" s="4" t="s">
        <v>15716</v>
      </c>
      <c r="Y878" s="5">
        <f t="shared" si="1"/>
        <v>0.00009259259259</v>
      </c>
      <c r="Z878" s="4">
        <f t="shared" si="2"/>
        <v>672</v>
      </c>
    </row>
    <row r="879" ht="15.75" customHeight="1">
      <c r="A879" s="4" t="s">
        <v>15717</v>
      </c>
      <c r="B879" s="4" t="s">
        <v>15718</v>
      </c>
      <c r="C879" s="4" t="s">
        <v>12576</v>
      </c>
      <c r="D879" s="4" t="s">
        <v>15719</v>
      </c>
      <c r="E879" s="4" t="s">
        <v>4554</v>
      </c>
      <c r="F879" s="4" t="s">
        <v>4554</v>
      </c>
      <c r="G879" s="4" t="s">
        <v>4554</v>
      </c>
      <c r="H879" s="4" t="s">
        <v>954</v>
      </c>
      <c r="I879" s="4" t="s">
        <v>148</v>
      </c>
      <c r="J879" s="4" t="s">
        <v>341</v>
      </c>
      <c r="K879" s="4" t="s">
        <v>1261</v>
      </c>
      <c r="L879" s="4" t="s">
        <v>259</v>
      </c>
      <c r="M879" s="4" t="s">
        <v>12711</v>
      </c>
      <c r="N879" s="4" t="s">
        <v>225</v>
      </c>
      <c r="O879" s="4" t="s">
        <v>4554</v>
      </c>
      <c r="P879" s="4" t="s">
        <v>4554</v>
      </c>
      <c r="Q879" s="4" t="s">
        <v>4556</v>
      </c>
      <c r="R879" s="4" t="s">
        <v>4554</v>
      </c>
      <c r="S879" s="4" t="s">
        <v>4692</v>
      </c>
      <c r="T879" s="4" t="s">
        <v>4558</v>
      </c>
      <c r="U879" s="4" t="s">
        <v>4554</v>
      </c>
      <c r="V879" s="4" t="s">
        <v>4554</v>
      </c>
      <c r="W879" s="4" t="s">
        <v>4559</v>
      </c>
      <c r="X879" s="4" t="s">
        <v>15720</v>
      </c>
      <c r="Y879" s="5">
        <f t="shared" si="1"/>
        <v>0.00009259259259</v>
      </c>
      <c r="Z879" s="4">
        <f t="shared" si="2"/>
        <v>672</v>
      </c>
    </row>
    <row r="880" ht="15.75" customHeight="1">
      <c r="A880" s="4" t="s">
        <v>15721</v>
      </c>
      <c r="B880" s="4" t="s">
        <v>15722</v>
      </c>
      <c r="C880" s="4" t="s">
        <v>12576</v>
      </c>
      <c r="D880" s="4" t="s">
        <v>15723</v>
      </c>
      <c r="E880" s="4" t="s">
        <v>4554</v>
      </c>
      <c r="F880" s="4" t="s">
        <v>4554</v>
      </c>
      <c r="G880" s="4" t="s">
        <v>4554</v>
      </c>
      <c r="H880" s="4" t="s">
        <v>167</v>
      </c>
      <c r="I880" s="4" t="s">
        <v>114</v>
      </c>
      <c r="J880" s="4" t="s">
        <v>452</v>
      </c>
      <c r="K880" s="4" t="s">
        <v>1325</v>
      </c>
      <c r="L880" s="4" t="s">
        <v>2994</v>
      </c>
      <c r="M880" s="4" t="s">
        <v>3057</v>
      </c>
      <c r="N880" s="4" t="s">
        <v>177</v>
      </c>
      <c r="O880" s="4" t="s">
        <v>4554</v>
      </c>
      <c r="P880" s="4" t="s">
        <v>4554</v>
      </c>
      <c r="Q880" s="4" t="s">
        <v>4556</v>
      </c>
      <c r="R880" s="4" t="s">
        <v>4554</v>
      </c>
      <c r="S880" s="4" t="s">
        <v>4594</v>
      </c>
      <c r="T880" s="4" t="s">
        <v>4558</v>
      </c>
      <c r="U880" s="4" t="s">
        <v>4554</v>
      </c>
      <c r="V880" s="4" t="s">
        <v>4554</v>
      </c>
      <c r="W880" s="4" t="s">
        <v>4559</v>
      </c>
      <c r="X880" s="4" t="s">
        <v>15724</v>
      </c>
      <c r="Y880" s="5">
        <f t="shared" si="1"/>
        <v>0.00009259259259</v>
      </c>
      <c r="Z880" s="4">
        <f t="shared" si="2"/>
        <v>672</v>
      </c>
    </row>
    <row r="881" ht="15.75" customHeight="1">
      <c r="A881" s="4" t="s">
        <v>15725</v>
      </c>
      <c r="B881" s="4" t="s">
        <v>15726</v>
      </c>
      <c r="C881" s="4" t="s">
        <v>12576</v>
      </c>
      <c r="D881" s="4" t="s">
        <v>15727</v>
      </c>
      <c r="E881" s="4" t="s">
        <v>4554</v>
      </c>
      <c r="F881" s="4" t="s">
        <v>4554</v>
      </c>
      <c r="G881" s="4" t="s">
        <v>4554</v>
      </c>
      <c r="H881" s="4" t="s">
        <v>629</v>
      </c>
      <c r="I881" s="4" t="s">
        <v>145</v>
      </c>
      <c r="J881" s="4" t="s">
        <v>459</v>
      </c>
      <c r="K881" s="4" t="s">
        <v>1057</v>
      </c>
      <c r="L881" s="4" t="s">
        <v>12599</v>
      </c>
      <c r="M881" s="4" t="s">
        <v>12711</v>
      </c>
      <c r="N881" s="4" t="s">
        <v>291</v>
      </c>
      <c r="O881" s="4" t="s">
        <v>4554</v>
      </c>
      <c r="P881" s="4" t="s">
        <v>4554</v>
      </c>
      <c r="Q881" s="4" t="s">
        <v>4556</v>
      </c>
      <c r="R881" s="4" t="s">
        <v>4554</v>
      </c>
      <c r="S881" s="4" t="s">
        <v>4692</v>
      </c>
      <c r="T881" s="4" t="s">
        <v>4687</v>
      </c>
      <c r="U881" s="4" t="s">
        <v>4554</v>
      </c>
      <c r="V881" s="4" t="s">
        <v>4554</v>
      </c>
      <c r="W881" s="4" t="s">
        <v>4559</v>
      </c>
      <c r="X881" s="4" t="s">
        <v>10381</v>
      </c>
      <c r="Y881" s="5">
        <f t="shared" si="1"/>
        <v>0.0001967592593</v>
      </c>
      <c r="Z881" s="4">
        <f t="shared" si="2"/>
        <v>672</v>
      </c>
    </row>
    <row r="882" ht="15.75" customHeight="1">
      <c r="A882" s="4" t="s">
        <v>15728</v>
      </c>
      <c r="B882" s="4" t="s">
        <v>15729</v>
      </c>
      <c r="C882" s="4" t="s">
        <v>12576</v>
      </c>
      <c r="D882" s="4" t="s">
        <v>15730</v>
      </c>
      <c r="E882" s="4" t="s">
        <v>4554</v>
      </c>
      <c r="F882" s="4" t="s">
        <v>4554</v>
      </c>
      <c r="G882" s="4" t="s">
        <v>4554</v>
      </c>
      <c r="H882" s="4" t="s">
        <v>3267</v>
      </c>
      <c r="I882" s="4" t="s">
        <v>105</v>
      </c>
      <c r="J882" s="4" t="s">
        <v>364</v>
      </c>
      <c r="K882" s="4" t="s">
        <v>1163</v>
      </c>
      <c r="L882" s="4" t="s">
        <v>3152</v>
      </c>
      <c r="M882" s="4" t="s">
        <v>3037</v>
      </c>
      <c r="N882" s="4" t="s">
        <v>177</v>
      </c>
      <c r="O882" s="4" t="s">
        <v>4554</v>
      </c>
      <c r="P882" s="4" t="s">
        <v>4554</v>
      </c>
      <c r="Q882" s="4" t="s">
        <v>4556</v>
      </c>
      <c r="R882" s="4" t="s">
        <v>4554</v>
      </c>
      <c r="S882" s="4" t="s">
        <v>4594</v>
      </c>
      <c r="T882" s="4" t="s">
        <v>4558</v>
      </c>
      <c r="U882" s="4" t="s">
        <v>4554</v>
      </c>
      <c r="V882" s="4" t="s">
        <v>4554</v>
      </c>
      <c r="W882" s="4" t="s">
        <v>4559</v>
      </c>
      <c r="X882" s="4" t="s">
        <v>15731</v>
      </c>
      <c r="Y882" s="5">
        <f t="shared" si="1"/>
        <v>0.00009259259259</v>
      </c>
      <c r="Z882" s="4">
        <f t="shared" si="2"/>
        <v>672</v>
      </c>
    </row>
    <row r="883" ht="15.75" customHeight="1">
      <c r="A883" s="4" t="s">
        <v>15732</v>
      </c>
      <c r="B883" s="4" t="s">
        <v>15733</v>
      </c>
      <c r="C883" s="4" t="s">
        <v>12576</v>
      </c>
      <c r="D883" s="4" t="s">
        <v>15734</v>
      </c>
      <c r="E883" s="4" t="s">
        <v>4554</v>
      </c>
      <c r="F883" s="4" t="s">
        <v>4554</v>
      </c>
      <c r="G883" s="4" t="s">
        <v>4554</v>
      </c>
      <c r="H883" s="4" t="s">
        <v>167</v>
      </c>
      <c r="I883" s="4" t="s">
        <v>114</v>
      </c>
      <c r="J883" s="4" t="s">
        <v>452</v>
      </c>
      <c r="K883" s="4" t="s">
        <v>1325</v>
      </c>
      <c r="L883" s="4" t="s">
        <v>2994</v>
      </c>
      <c r="M883" s="4" t="s">
        <v>3057</v>
      </c>
      <c r="N883" s="4" t="s">
        <v>114</v>
      </c>
      <c r="O883" s="4" t="s">
        <v>4554</v>
      </c>
      <c r="P883" s="4" t="s">
        <v>4554</v>
      </c>
      <c r="Q883" s="4" t="s">
        <v>4556</v>
      </c>
      <c r="R883" s="4" t="s">
        <v>4554</v>
      </c>
      <c r="S883" s="4" t="s">
        <v>4594</v>
      </c>
      <c r="T883" s="4" t="s">
        <v>4558</v>
      </c>
      <c r="U883" s="4" t="s">
        <v>4554</v>
      </c>
      <c r="V883" s="4" t="s">
        <v>4554</v>
      </c>
      <c r="W883" s="4" t="s">
        <v>4559</v>
      </c>
      <c r="X883" s="4" t="s">
        <v>15735</v>
      </c>
      <c r="Y883" s="5">
        <f t="shared" si="1"/>
        <v>0.00009259259259</v>
      </c>
      <c r="Z883" s="4">
        <f t="shared" si="2"/>
        <v>672</v>
      </c>
    </row>
    <row r="884" ht="15.75" customHeight="1">
      <c r="A884" s="4" t="s">
        <v>15736</v>
      </c>
      <c r="B884" s="4" t="s">
        <v>15737</v>
      </c>
      <c r="C884" s="4" t="s">
        <v>12576</v>
      </c>
      <c r="D884" s="4" t="s">
        <v>15738</v>
      </c>
      <c r="E884" s="4" t="s">
        <v>4554</v>
      </c>
      <c r="F884" s="4" t="s">
        <v>4554</v>
      </c>
      <c r="G884" s="4" t="s">
        <v>4554</v>
      </c>
      <c r="H884" s="4" t="s">
        <v>2313</v>
      </c>
      <c r="I884" s="4" t="s">
        <v>105</v>
      </c>
      <c r="J884" s="4" t="s">
        <v>404</v>
      </c>
      <c r="K884" s="4" t="s">
        <v>86</v>
      </c>
      <c r="L884" s="4" t="s">
        <v>166</v>
      </c>
      <c r="M884" s="4" t="s">
        <v>3037</v>
      </c>
      <c r="N884" s="4" t="s">
        <v>514</v>
      </c>
      <c r="O884" s="4" t="s">
        <v>4554</v>
      </c>
      <c r="P884" s="4" t="s">
        <v>4554</v>
      </c>
      <c r="Q884" s="4" t="s">
        <v>4556</v>
      </c>
      <c r="R884" s="4" t="s">
        <v>4554</v>
      </c>
      <c r="S884" s="4" t="s">
        <v>4594</v>
      </c>
      <c r="T884" s="4" t="s">
        <v>4687</v>
      </c>
      <c r="U884" s="4" t="s">
        <v>4554</v>
      </c>
      <c r="V884" s="4" t="s">
        <v>4554</v>
      </c>
      <c r="W884" s="4" t="s">
        <v>4559</v>
      </c>
      <c r="X884" s="4" t="s">
        <v>2307</v>
      </c>
      <c r="Y884" s="5">
        <f t="shared" si="1"/>
        <v>0.00009259259259</v>
      </c>
      <c r="Z884" s="4">
        <f t="shared" si="2"/>
        <v>672</v>
      </c>
    </row>
    <row r="885" ht="15.75" customHeight="1">
      <c r="A885" s="4" t="s">
        <v>15739</v>
      </c>
      <c r="B885" s="4" t="s">
        <v>15740</v>
      </c>
      <c r="C885" s="4" t="s">
        <v>12576</v>
      </c>
      <c r="D885" s="4" t="s">
        <v>15741</v>
      </c>
      <c r="E885" s="4" t="s">
        <v>4554</v>
      </c>
      <c r="F885" s="4" t="s">
        <v>4554</v>
      </c>
      <c r="G885" s="4" t="s">
        <v>4554</v>
      </c>
      <c r="H885" s="4" t="s">
        <v>954</v>
      </c>
      <c r="I885" s="4" t="s">
        <v>148</v>
      </c>
      <c r="J885" s="4" t="s">
        <v>341</v>
      </c>
      <c r="K885" s="4" t="s">
        <v>1261</v>
      </c>
      <c r="L885" s="4" t="s">
        <v>259</v>
      </c>
      <c r="M885" s="4" t="s">
        <v>12711</v>
      </c>
      <c r="N885" s="4" t="s">
        <v>2998</v>
      </c>
      <c r="O885" s="4" t="s">
        <v>4554</v>
      </c>
      <c r="P885" s="4" t="s">
        <v>4554</v>
      </c>
      <c r="Q885" s="4" t="s">
        <v>4556</v>
      </c>
      <c r="R885" s="4" t="s">
        <v>4554</v>
      </c>
      <c r="S885" s="4" t="s">
        <v>4692</v>
      </c>
      <c r="T885" s="4" t="s">
        <v>4687</v>
      </c>
      <c r="U885" s="4" t="s">
        <v>4554</v>
      </c>
      <c r="V885" s="4" t="s">
        <v>4554</v>
      </c>
      <c r="W885" s="4" t="s">
        <v>4559</v>
      </c>
      <c r="X885" s="4" t="s">
        <v>15742</v>
      </c>
      <c r="Y885" s="5">
        <f t="shared" si="1"/>
        <v>0.00009259259259</v>
      </c>
      <c r="Z885" s="4">
        <f t="shared" si="2"/>
        <v>672</v>
      </c>
    </row>
    <row r="886" ht="15.75" customHeight="1">
      <c r="A886" s="4" t="s">
        <v>15743</v>
      </c>
      <c r="B886" s="4" t="s">
        <v>15744</v>
      </c>
      <c r="C886" s="4" t="s">
        <v>12576</v>
      </c>
      <c r="D886" s="4" t="s">
        <v>15745</v>
      </c>
      <c r="E886" s="4" t="s">
        <v>4554</v>
      </c>
      <c r="F886" s="4" t="s">
        <v>4554</v>
      </c>
      <c r="G886" s="4" t="s">
        <v>4554</v>
      </c>
      <c r="H886" s="4" t="s">
        <v>137</v>
      </c>
      <c r="I886" s="4" t="s">
        <v>98</v>
      </c>
      <c r="J886" s="4" t="s">
        <v>425</v>
      </c>
      <c r="K886" s="4" t="s">
        <v>86</v>
      </c>
      <c r="L886" s="4" t="s">
        <v>141</v>
      </c>
      <c r="M886" s="4" t="s">
        <v>3037</v>
      </c>
      <c r="N886" s="4" t="s">
        <v>208</v>
      </c>
      <c r="O886" s="4" t="s">
        <v>4554</v>
      </c>
      <c r="P886" s="4" t="s">
        <v>4554</v>
      </c>
      <c r="Q886" s="4" t="s">
        <v>4556</v>
      </c>
      <c r="R886" s="4" t="s">
        <v>4554</v>
      </c>
      <c r="S886" s="4" t="s">
        <v>4594</v>
      </c>
      <c r="T886" s="4" t="s">
        <v>4558</v>
      </c>
      <c r="U886" s="4" t="s">
        <v>4554</v>
      </c>
      <c r="V886" s="4" t="s">
        <v>4554</v>
      </c>
      <c r="W886" s="4" t="s">
        <v>4559</v>
      </c>
      <c r="X886" s="4" t="s">
        <v>2310</v>
      </c>
      <c r="Y886" s="5">
        <f t="shared" si="1"/>
        <v>0.00009259259259</v>
      </c>
      <c r="Z886" s="4">
        <f t="shared" si="2"/>
        <v>672</v>
      </c>
    </row>
    <row r="887" ht="15.75" customHeight="1">
      <c r="A887" s="4" t="s">
        <v>15746</v>
      </c>
      <c r="B887" s="4" t="s">
        <v>15747</v>
      </c>
      <c r="C887" s="4" t="s">
        <v>12576</v>
      </c>
      <c r="D887" s="4" t="s">
        <v>15748</v>
      </c>
      <c r="E887" s="4" t="s">
        <v>4554</v>
      </c>
      <c r="F887" s="4" t="s">
        <v>4554</v>
      </c>
      <c r="G887" s="4" t="s">
        <v>4554</v>
      </c>
      <c r="H887" s="4" t="s">
        <v>132</v>
      </c>
      <c r="I887" s="4" t="s">
        <v>98</v>
      </c>
      <c r="J887" s="4" t="s">
        <v>396</v>
      </c>
      <c r="K887" s="4" t="s">
        <v>86</v>
      </c>
      <c r="L887" s="4" t="s">
        <v>150</v>
      </c>
      <c r="M887" s="4" t="s">
        <v>3037</v>
      </c>
      <c r="N887" s="4" t="s">
        <v>177</v>
      </c>
      <c r="O887" s="4" t="s">
        <v>4554</v>
      </c>
      <c r="P887" s="4" t="s">
        <v>4554</v>
      </c>
      <c r="Q887" s="4" t="s">
        <v>4556</v>
      </c>
      <c r="R887" s="4" t="s">
        <v>4554</v>
      </c>
      <c r="S887" s="4" t="s">
        <v>4594</v>
      </c>
      <c r="T887" s="4" t="s">
        <v>4558</v>
      </c>
      <c r="U887" s="4" t="s">
        <v>4554</v>
      </c>
      <c r="V887" s="4" t="s">
        <v>4554</v>
      </c>
      <c r="W887" s="4" t="s">
        <v>4559</v>
      </c>
      <c r="X887" s="4" t="s">
        <v>15749</v>
      </c>
      <c r="Y887" s="5">
        <f t="shared" si="1"/>
        <v>0.00009259259259</v>
      </c>
      <c r="Z887" s="4">
        <f t="shared" si="2"/>
        <v>672</v>
      </c>
    </row>
    <row r="888" ht="15.75" customHeight="1">
      <c r="A888" s="4" t="s">
        <v>15750</v>
      </c>
      <c r="B888" s="4" t="s">
        <v>15751</v>
      </c>
      <c r="C888" s="4" t="s">
        <v>12576</v>
      </c>
      <c r="D888" s="4" t="s">
        <v>15752</v>
      </c>
      <c r="E888" s="4" t="s">
        <v>4554</v>
      </c>
      <c r="F888" s="4" t="s">
        <v>4554</v>
      </c>
      <c r="G888" s="4" t="s">
        <v>4554</v>
      </c>
      <c r="H888" s="4" t="s">
        <v>587</v>
      </c>
      <c r="I888" s="4" t="s">
        <v>157</v>
      </c>
      <c r="J888" s="4" t="s">
        <v>469</v>
      </c>
      <c r="K888" s="4" t="s">
        <v>1057</v>
      </c>
      <c r="L888" s="4" t="s">
        <v>3124</v>
      </c>
      <c r="M888" s="4" t="s">
        <v>1059</v>
      </c>
      <c r="N888" s="4" t="s">
        <v>186</v>
      </c>
      <c r="O888" s="4" t="s">
        <v>4554</v>
      </c>
      <c r="P888" s="4" t="s">
        <v>4554</v>
      </c>
      <c r="Q888" s="4" t="s">
        <v>4556</v>
      </c>
      <c r="R888" s="4" t="s">
        <v>4554</v>
      </c>
      <c r="S888" s="4" t="s">
        <v>4692</v>
      </c>
      <c r="T888" s="4" t="s">
        <v>4558</v>
      </c>
      <c r="U888" s="4" t="s">
        <v>4554</v>
      </c>
      <c r="V888" s="4" t="s">
        <v>4554</v>
      </c>
      <c r="W888" s="4" t="s">
        <v>4559</v>
      </c>
      <c r="X888" s="4" t="s">
        <v>15753</v>
      </c>
      <c r="Y888" s="5">
        <f t="shared" si="1"/>
        <v>0.0001041666667</v>
      </c>
      <c r="Z888" s="4">
        <f t="shared" si="2"/>
        <v>672</v>
      </c>
    </row>
    <row r="889" ht="15.75" customHeight="1">
      <c r="A889" s="4" t="s">
        <v>15754</v>
      </c>
      <c r="B889" s="4" t="s">
        <v>15755</v>
      </c>
      <c r="C889" s="4" t="s">
        <v>12576</v>
      </c>
      <c r="D889" s="4" t="s">
        <v>15756</v>
      </c>
      <c r="E889" s="4" t="s">
        <v>4554</v>
      </c>
      <c r="F889" s="4" t="s">
        <v>4554</v>
      </c>
      <c r="G889" s="4" t="s">
        <v>4554</v>
      </c>
      <c r="H889" s="4" t="s">
        <v>629</v>
      </c>
      <c r="I889" s="4" t="s">
        <v>145</v>
      </c>
      <c r="J889" s="4" t="s">
        <v>459</v>
      </c>
      <c r="K889" s="4" t="s">
        <v>1057</v>
      </c>
      <c r="L889" s="4" t="s">
        <v>12599</v>
      </c>
      <c r="M889" s="4" t="s">
        <v>12711</v>
      </c>
      <c r="N889" s="4" t="s">
        <v>956</v>
      </c>
      <c r="O889" s="4" t="s">
        <v>4554</v>
      </c>
      <c r="P889" s="4" t="s">
        <v>4554</v>
      </c>
      <c r="Q889" s="4" t="s">
        <v>4556</v>
      </c>
      <c r="R889" s="4" t="s">
        <v>4554</v>
      </c>
      <c r="S889" s="4" t="s">
        <v>4692</v>
      </c>
      <c r="T889" s="4" t="s">
        <v>4558</v>
      </c>
      <c r="U889" s="4" t="s">
        <v>4554</v>
      </c>
      <c r="V889" s="4" t="s">
        <v>4554</v>
      </c>
      <c r="W889" s="4" t="s">
        <v>4559</v>
      </c>
      <c r="X889" s="4" t="s">
        <v>2317</v>
      </c>
      <c r="Y889" s="5">
        <f t="shared" si="1"/>
        <v>0.0001851851852</v>
      </c>
      <c r="Z889" s="4">
        <f t="shared" si="2"/>
        <v>672</v>
      </c>
    </row>
    <row r="890" ht="15.75" customHeight="1">
      <c r="A890" s="4" t="s">
        <v>15757</v>
      </c>
      <c r="B890" s="4" t="s">
        <v>15758</v>
      </c>
      <c r="C890" s="4" t="s">
        <v>12576</v>
      </c>
      <c r="D890" s="4" t="s">
        <v>15759</v>
      </c>
      <c r="E890" s="4" t="s">
        <v>4554</v>
      </c>
      <c r="F890" s="4" t="s">
        <v>4554</v>
      </c>
      <c r="G890" s="4" t="s">
        <v>4554</v>
      </c>
      <c r="H890" s="4" t="s">
        <v>12945</v>
      </c>
      <c r="I890" s="4" t="s">
        <v>118</v>
      </c>
      <c r="J890" s="4" t="s">
        <v>281</v>
      </c>
      <c r="K890" s="4" t="s">
        <v>1325</v>
      </c>
      <c r="L890" s="4" t="s">
        <v>3161</v>
      </c>
      <c r="M890" s="4" t="s">
        <v>3057</v>
      </c>
      <c r="N890" s="4" t="s">
        <v>221</v>
      </c>
      <c r="O890" s="4" t="s">
        <v>4554</v>
      </c>
      <c r="P890" s="4" t="s">
        <v>4554</v>
      </c>
      <c r="Q890" s="4" t="s">
        <v>4556</v>
      </c>
      <c r="R890" s="4" t="s">
        <v>4554</v>
      </c>
      <c r="S890" s="4" t="s">
        <v>4594</v>
      </c>
      <c r="T890" s="4" t="s">
        <v>4558</v>
      </c>
      <c r="U890" s="4" t="s">
        <v>4554</v>
      </c>
      <c r="V890" s="4" t="s">
        <v>4554</v>
      </c>
      <c r="W890" s="4" t="s">
        <v>4559</v>
      </c>
      <c r="X890" s="4" t="s">
        <v>15760</v>
      </c>
      <c r="Y890" s="5">
        <f t="shared" si="1"/>
        <v>0.00009259259259</v>
      </c>
      <c r="Z890" s="4">
        <f t="shared" si="2"/>
        <v>672</v>
      </c>
    </row>
    <row r="891" ht="15.75" customHeight="1">
      <c r="A891" s="4" t="s">
        <v>15761</v>
      </c>
      <c r="B891" s="4" t="s">
        <v>15762</v>
      </c>
      <c r="C891" s="4" t="s">
        <v>12576</v>
      </c>
      <c r="D891" s="4" t="s">
        <v>15763</v>
      </c>
      <c r="E891" s="4" t="s">
        <v>4554</v>
      </c>
      <c r="F891" s="4" t="s">
        <v>4554</v>
      </c>
      <c r="G891" s="4" t="s">
        <v>4554</v>
      </c>
      <c r="H891" s="4" t="s">
        <v>12959</v>
      </c>
      <c r="I891" s="4" t="s">
        <v>105</v>
      </c>
      <c r="J891" s="4" t="s">
        <v>4864</v>
      </c>
      <c r="K891" s="4" t="s">
        <v>1163</v>
      </c>
      <c r="L891" s="4" t="s">
        <v>3152</v>
      </c>
      <c r="M891" s="4" t="s">
        <v>3037</v>
      </c>
      <c r="N891" s="4" t="s">
        <v>45</v>
      </c>
      <c r="O891" s="4" t="s">
        <v>4554</v>
      </c>
      <c r="P891" s="4" t="s">
        <v>4554</v>
      </c>
      <c r="Q891" s="4" t="s">
        <v>4556</v>
      </c>
      <c r="R891" s="4" t="s">
        <v>4554</v>
      </c>
      <c r="S891" s="4" t="s">
        <v>4594</v>
      </c>
      <c r="T891" s="4" t="s">
        <v>4558</v>
      </c>
      <c r="U891" s="4" t="s">
        <v>4554</v>
      </c>
      <c r="V891" s="4" t="s">
        <v>4554</v>
      </c>
      <c r="W891" s="4" t="s">
        <v>4559</v>
      </c>
      <c r="X891" s="4" t="s">
        <v>15764</v>
      </c>
      <c r="Y891" s="5">
        <f t="shared" si="1"/>
        <v>0.00009259259259</v>
      </c>
      <c r="Z891" s="4">
        <f t="shared" si="2"/>
        <v>672</v>
      </c>
    </row>
    <row r="892" ht="15.75" customHeight="1">
      <c r="A892" s="4" t="s">
        <v>15765</v>
      </c>
      <c r="B892" s="4" t="s">
        <v>15766</v>
      </c>
      <c r="C892" s="4" t="s">
        <v>12576</v>
      </c>
      <c r="D892" s="4" t="s">
        <v>15767</v>
      </c>
      <c r="E892" s="4" t="s">
        <v>4554</v>
      </c>
      <c r="F892" s="4" t="s">
        <v>4554</v>
      </c>
      <c r="G892" s="4" t="s">
        <v>4554</v>
      </c>
      <c r="H892" s="4" t="s">
        <v>2269</v>
      </c>
      <c r="I892" s="4" t="s">
        <v>120</v>
      </c>
      <c r="J892" s="4" t="s">
        <v>456</v>
      </c>
      <c r="K892" s="4" t="s">
        <v>1325</v>
      </c>
      <c r="L892" s="4" t="s">
        <v>3078</v>
      </c>
      <c r="M892" s="4" t="s">
        <v>188</v>
      </c>
      <c r="N892" s="4" t="s">
        <v>3259</v>
      </c>
      <c r="O892" s="4" t="s">
        <v>4554</v>
      </c>
      <c r="P892" s="4" t="s">
        <v>4554</v>
      </c>
      <c r="Q892" s="4" t="s">
        <v>4556</v>
      </c>
      <c r="R892" s="4" t="s">
        <v>4554</v>
      </c>
      <c r="S892" s="4" t="s">
        <v>4692</v>
      </c>
      <c r="T892" s="4" t="s">
        <v>4558</v>
      </c>
      <c r="U892" s="4" t="s">
        <v>4554</v>
      </c>
      <c r="V892" s="4" t="s">
        <v>4554</v>
      </c>
      <c r="W892" s="4" t="s">
        <v>4559</v>
      </c>
      <c r="X892" s="4" t="s">
        <v>10433</v>
      </c>
      <c r="Y892" s="5">
        <f t="shared" si="1"/>
        <v>0.00009259259259</v>
      </c>
      <c r="Z892" s="4">
        <f t="shared" si="2"/>
        <v>672</v>
      </c>
    </row>
    <row r="893" ht="15.75" customHeight="1">
      <c r="A893" s="4" t="s">
        <v>15768</v>
      </c>
      <c r="B893" s="4" t="s">
        <v>15769</v>
      </c>
      <c r="C893" s="4" t="s">
        <v>12576</v>
      </c>
      <c r="D893" s="4" t="s">
        <v>15770</v>
      </c>
      <c r="E893" s="4" t="s">
        <v>4554</v>
      </c>
      <c r="F893" s="4" t="s">
        <v>4554</v>
      </c>
      <c r="G893" s="4" t="s">
        <v>4554</v>
      </c>
      <c r="H893" s="4" t="s">
        <v>404</v>
      </c>
      <c r="I893" s="4" t="s">
        <v>4687</v>
      </c>
      <c r="J893" s="4" t="s">
        <v>355</v>
      </c>
      <c r="K893" s="4" t="s">
        <v>3057</v>
      </c>
      <c r="L893" s="4" t="s">
        <v>224</v>
      </c>
      <c r="M893" s="4" t="s">
        <v>3116</v>
      </c>
      <c r="N893" s="4" t="s">
        <v>225</v>
      </c>
      <c r="O893" s="4" t="s">
        <v>4554</v>
      </c>
      <c r="P893" s="4" t="s">
        <v>4554</v>
      </c>
      <c r="Q893" s="4" t="s">
        <v>4556</v>
      </c>
      <c r="R893" s="4" t="s">
        <v>4554</v>
      </c>
      <c r="S893" s="4" t="s">
        <v>4692</v>
      </c>
      <c r="T893" s="4" t="s">
        <v>4558</v>
      </c>
      <c r="U893" s="4" t="s">
        <v>4554</v>
      </c>
      <c r="V893" s="4" t="s">
        <v>4554</v>
      </c>
      <c r="W893" s="4" t="s">
        <v>4559</v>
      </c>
      <c r="X893" s="4" t="s">
        <v>2325</v>
      </c>
      <c r="Y893" s="5">
        <f t="shared" si="1"/>
        <v>0.0001851851852</v>
      </c>
      <c r="Z893" s="4">
        <f t="shared" si="2"/>
        <v>672</v>
      </c>
    </row>
    <row r="894" ht="15.75" customHeight="1">
      <c r="A894" s="4" t="s">
        <v>15771</v>
      </c>
      <c r="B894" s="4" t="s">
        <v>15772</v>
      </c>
      <c r="C894" s="4" t="s">
        <v>12576</v>
      </c>
      <c r="D894" s="4" t="s">
        <v>15773</v>
      </c>
      <c r="E894" s="4" t="s">
        <v>4554</v>
      </c>
      <c r="F894" s="4" t="s">
        <v>4554</v>
      </c>
      <c r="G894" s="4" t="s">
        <v>4554</v>
      </c>
      <c r="H894" s="4" t="s">
        <v>1270</v>
      </c>
      <c r="I894" s="4" t="s">
        <v>4622</v>
      </c>
      <c r="J894" s="4" t="s">
        <v>437</v>
      </c>
      <c r="K894" s="4" t="s">
        <v>1229</v>
      </c>
      <c r="L894" s="4" t="s">
        <v>12963</v>
      </c>
      <c r="M894" s="4" t="s">
        <v>188</v>
      </c>
      <c r="N894" s="4" t="s">
        <v>285</v>
      </c>
      <c r="O894" s="4" t="s">
        <v>4554</v>
      </c>
      <c r="P894" s="4" t="s">
        <v>4554</v>
      </c>
      <c r="Q894" s="4" t="s">
        <v>4556</v>
      </c>
      <c r="R894" s="4" t="s">
        <v>4554</v>
      </c>
      <c r="S894" s="4" t="s">
        <v>4692</v>
      </c>
      <c r="T894" s="4" t="s">
        <v>4687</v>
      </c>
      <c r="U894" s="4" t="s">
        <v>4554</v>
      </c>
      <c r="V894" s="4" t="s">
        <v>4554</v>
      </c>
      <c r="W894" s="4" t="s">
        <v>4559</v>
      </c>
      <c r="X894" s="4" t="s">
        <v>15774</v>
      </c>
      <c r="Y894" s="5">
        <f t="shared" si="1"/>
        <v>0.0001041666667</v>
      </c>
      <c r="Z894" s="4">
        <f t="shared" si="2"/>
        <v>672</v>
      </c>
    </row>
    <row r="895" ht="15.75" customHeight="1">
      <c r="A895" s="4" t="s">
        <v>15775</v>
      </c>
      <c r="B895" s="4" t="s">
        <v>15776</v>
      </c>
      <c r="C895" s="4" t="s">
        <v>12576</v>
      </c>
      <c r="D895" s="4" t="s">
        <v>15777</v>
      </c>
      <c r="E895" s="4" t="s">
        <v>4554</v>
      </c>
      <c r="F895" s="4" t="s">
        <v>4554</v>
      </c>
      <c r="G895" s="4" t="s">
        <v>4554</v>
      </c>
      <c r="H895" s="4" t="s">
        <v>2575</v>
      </c>
      <c r="I895" s="4" t="s">
        <v>4622</v>
      </c>
      <c r="J895" s="4" t="s">
        <v>437</v>
      </c>
      <c r="K895" s="4" t="s">
        <v>1229</v>
      </c>
      <c r="L895" s="4" t="s">
        <v>1534</v>
      </c>
      <c r="M895" s="4" t="s">
        <v>188</v>
      </c>
      <c r="N895" s="4" t="s">
        <v>2998</v>
      </c>
      <c r="O895" s="4" t="s">
        <v>4554</v>
      </c>
      <c r="P895" s="4" t="s">
        <v>4554</v>
      </c>
      <c r="Q895" s="4" t="s">
        <v>4556</v>
      </c>
      <c r="R895" s="4" t="s">
        <v>4554</v>
      </c>
      <c r="S895" s="4" t="s">
        <v>4692</v>
      </c>
      <c r="T895" s="4" t="s">
        <v>4687</v>
      </c>
      <c r="U895" s="4" t="s">
        <v>4554</v>
      </c>
      <c r="V895" s="4" t="s">
        <v>4554</v>
      </c>
      <c r="W895" s="4" t="s">
        <v>4559</v>
      </c>
      <c r="X895" s="4" t="s">
        <v>2330</v>
      </c>
      <c r="Y895" s="5">
        <f t="shared" si="1"/>
        <v>0.0001851851852</v>
      </c>
      <c r="Z895" s="4">
        <f t="shared" si="2"/>
        <v>672</v>
      </c>
    </row>
    <row r="896" ht="15.75" customHeight="1">
      <c r="A896" s="4" t="s">
        <v>15778</v>
      </c>
      <c r="B896" s="4" t="s">
        <v>15779</v>
      </c>
      <c r="C896" s="4" t="s">
        <v>12576</v>
      </c>
      <c r="D896" s="4" t="s">
        <v>15780</v>
      </c>
      <c r="E896" s="4" t="s">
        <v>4554</v>
      </c>
      <c r="F896" s="4" t="s">
        <v>4554</v>
      </c>
      <c r="G896" s="4" t="s">
        <v>4554</v>
      </c>
      <c r="H896" s="4" t="s">
        <v>1545</v>
      </c>
      <c r="I896" s="4" t="s">
        <v>148</v>
      </c>
      <c r="J896" s="4" t="s">
        <v>350</v>
      </c>
      <c r="K896" s="4" t="s">
        <v>1261</v>
      </c>
      <c r="L896" s="4" t="s">
        <v>3093</v>
      </c>
      <c r="M896" s="4" t="s">
        <v>12711</v>
      </c>
      <c r="N896" s="4" t="s">
        <v>20</v>
      </c>
      <c r="O896" s="4" t="s">
        <v>4554</v>
      </c>
      <c r="P896" s="4" t="s">
        <v>4554</v>
      </c>
      <c r="Q896" s="4" t="s">
        <v>4556</v>
      </c>
      <c r="R896" s="4" t="s">
        <v>4554</v>
      </c>
      <c r="S896" s="4" t="s">
        <v>4692</v>
      </c>
      <c r="T896" s="4" t="s">
        <v>4558</v>
      </c>
      <c r="U896" s="4" t="s">
        <v>4554</v>
      </c>
      <c r="V896" s="4" t="s">
        <v>4554</v>
      </c>
      <c r="W896" s="4" t="s">
        <v>4559</v>
      </c>
      <c r="X896" s="4" t="s">
        <v>15781</v>
      </c>
      <c r="Y896" s="5">
        <f t="shared" si="1"/>
        <v>0.0001851851852</v>
      </c>
      <c r="Z896" s="4">
        <f t="shared" si="2"/>
        <v>672</v>
      </c>
    </row>
    <row r="897" ht="15.75" customHeight="1">
      <c r="A897" s="4" t="s">
        <v>15782</v>
      </c>
      <c r="B897" s="4" t="s">
        <v>15783</v>
      </c>
      <c r="C897" s="4" t="s">
        <v>12576</v>
      </c>
      <c r="D897" s="4" t="s">
        <v>15784</v>
      </c>
      <c r="E897" s="4" t="s">
        <v>4554</v>
      </c>
      <c r="F897" s="4" t="s">
        <v>4554</v>
      </c>
      <c r="G897" s="4" t="s">
        <v>4554</v>
      </c>
      <c r="H897" s="4" t="s">
        <v>531</v>
      </c>
      <c r="I897" s="4" t="s">
        <v>164</v>
      </c>
      <c r="J897" s="4" t="s">
        <v>336</v>
      </c>
      <c r="K897" s="4" t="s">
        <v>3037</v>
      </c>
      <c r="L897" s="4" t="s">
        <v>3029</v>
      </c>
      <c r="M897" s="4" t="s">
        <v>1059</v>
      </c>
      <c r="N897" s="4" t="s">
        <v>186</v>
      </c>
      <c r="O897" s="4" t="s">
        <v>4554</v>
      </c>
      <c r="P897" s="4" t="s">
        <v>4554</v>
      </c>
      <c r="Q897" s="4" t="s">
        <v>4556</v>
      </c>
      <c r="R897" s="4" t="s">
        <v>4554</v>
      </c>
      <c r="S897" s="4" t="s">
        <v>4692</v>
      </c>
      <c r="T897" s="4" t="s">
        <v>4558</v>
      </c>
      <c r="U897" s="4" t="s">
        <v>4554</v>
      </c>
      <c r="V897" s="4" t="s">
        <v>4554</v>
      </c>
      <c r="W897" s="4" t="s">
        <v>4559</v>
      </c>
      <c r="X897" s="4" t="s">
        <v>10482</v>
      </c>
      <c r="Y897" s="5">
        <f t="shared" si="1"/>
        <v>0.00009259259259</v>
      </c>
      <c r="Z897" s="4">
        <f t="shared" si="2"/>
        <v>672</v>
      </c>
    </row>
    <row r="898" ht="15.75" customHeight="1">
      <c r="A898" s="4" t="s">
        <v>15785</v>
      </c>
      <c r="B898" s="4" t="s">
        <v>15786</v>
      </c>
      <c r="C898" s="4" t="s">
        <v>12576</v>
      </c>
      <c r="D898" s="4" t="s">
        <v>15787</v>
      </c>
      <c r="E898" s="4" t="s">
        <v>4554</v>
      </c>
      <c r="F898" s="4" t="s">
        <v>4554</v>
      </c>
      <c r="G898" s="4" t="s">
        <v>4554</v>
      </c>
      <c r="H898" s="4" t="s">
        <v>167</v>
      </c>
      <c r="I898" s="4" t="s">
        <v>114</v>
      </c>
      <c r="J898" s="4" t="s">
        <v>452</v>
      </c>
      <c r="K898" s="4" t="s">
        <v>1325</v>
      </c>
      <c r="L898" s="4" t="s">
        <v>2994</v>
      </c>
      <c r="M898" s="4" t="s">
        <v>3057</v>
      </c>
      <c r="N898" s="4" t="s">
        <v>632</v>
      </c>
      <c r="O898" s="4" t="s">
        <v>4554</v>
      </c>
      <c r="P898" s="4" t="s">
        <v>4554</v>
      </c>
      <c r="Q898" s="4" t="s">
        <v>4556</v>
      </c>
      <c r="R898" s="4" t="s">
        <v>4554</v>
      </c>
      <c r="S898" s="4" t="s">
        <v>4594</v>
      </c>
      <c r="T898" s="4" t="s">
        <v>4558</v>
      </c>
      <c r="U898" s="4" t="s">
        <v>4554</v>
      </c>
      <c r="V898" s="4" t="s">
        <v>4554</v>
      </c>
      <c r="W898" s="4" t="s">
        <v>4559</v>
      </c>
      <c r="X898" s="4" t="s">
        <v>15788</v>
      </c>
      <c r="Y898" s="5">
        <f t="shared" si="1"/>
        <v>0.00009259259259</v>
      </c>
      <c r="Z898" s="4">
        <f t="shared" si="2"/>
        <v>672</v>
      </c>
    </row>
    <row r="899" ht="15.75" customHeight="1">
      <c r="A899" s="4" t="s">
        <v>15789</v>
      </c>
      <c r="B899" s="4" t="s">
        <v>15790</v>
      </c>
      <c r="C899" s="4" t="s">
        <v>12576</v>
      </c>
      <c r="D899" s="4" t="s">
        <v>15791</v>
      </c>
      <c r="E899" s="4" t="s">
        <v>4554</v>
      </c>
      <c r="F899" s="4" t="s">
        <v>4554</v>
      </c>
      <c r="G899" s="4" t="s">
        <v>4554</v>
      </c>
      <c r="H899" s="4" t="s">
        <v>84</v>
      </c>
      <c r="I899" s="4" t="s">
        <v>4622</v>
      </c>
      <c r="J899" s="4" t="s">
        <v>4842</v>
      </c>
      <c r="K899" s="4" t="s">
        <v>1229</v>
      </c>
      <c r="L899" s="4" t="s">
        <v>3149</v>
      </c>
      <c r="M899" s="4" t="s">
        <v>188</v>
      </c>
      <c r="N899" s="4" t="s">
        <v>216</v>
      </c>
      <c r="O899" s="4" t="s">
        <v>4554</v>
      </c>
      <c r="P899" s="4" t="s">
        <v>4554</v>
      </c>
      <c r="Q899" s="4" t="s">
        <v>4556</v>
      </c>
      <c r="R899" s="4" t="s">
        <v>4554</v>
      </c>
      <c r="S899" s="4" t="s">
        <v>4692</v>
      </c>
      <c r="T899" s="4" t="s">
        <v>4558</v>
      </c>
      <c r="U899" s="4" t="s">
        <v>4554</v>
      </c>
      <c r="V899" s="4" t="s">
        <v>4554</v>
      </c>
      <c r="W899" s="4" t="s">
        <v>4559</v>
      </c>
      <c r="X899" s="4" t="s">
        <v>15792</v>
      </c>
      <c r="Y899" s="5">
        <f t="shared" si="1"/>
        <v>0.00009259259259</v>
      </c>
      <c r="Z899" s="4">
        <f t="shared" si="2"/>
        <v>672</v>
      </c>
    </row>
    <row r="900" ht="15.75" customHeight="1">
      <c r="A900" s="4" t="s">
        <v>15793</v>
      </c>
      <c r="B900" s="4" t="s">
        <v>15794</v>
      </c>
      <c r="C900" s="4" t="s">
        <v>12576</v>
      </c>
      <c r="D900" s="4" t="s">
        <v>15795</v>
      </c>
      <c r="E900" s="4" t="s">
        <v>4554</v>
      </c>
      <c r="F900" s="4" t="s">
        <v>4554</v>
      </c>
      <c r="G900" s="4" t="s">
        <v>4554</v>
      </c>
      <c r="H900" s="4" t="s">
        <v>711</v>
      </c>
      <c r="I900" s="4" t="s">
        <v>120</v>
      </c>
      <c r="J900" s="4" t="s">
        <v>377</v>
      </c>
      <c r="K900" s="4" t="s">
        <v>1325</v>
      </c>
      <c r="L900" s="4" t="s">
        <v>3078</v>
      </c>
      <c r="M900" s="4" t="s">
        <v>188</v>
      </c>
      <c r="N900" s="4" t="s">
        <v>105</v>
      </c>
      <c r="O900" s="4" t="s">
        <v>4554</v>
      </c>
      <c r="P900" s="4" t="s">
        <v>4554</v>
      </c>
      <c r="Q900" s="4" t="s">
        <v>4556</v>
      </c>
      <c r="R900" s="4" t="s">
        <v>4554</v>
      </c>
      <c r="S900" s="4" t="s">
        <v>4692</v>
      </c>
      <c r="T900" s="4" t="s">
        <v>4558</v>
      </c>
      <c r="U900" s="4" t="s">
        <v>4554</v>
      </c>
      <c r="V900" s="4" t="s">
        <v>4554</v>
      </c>
      <c r="W900" s="4" t="s">
        <v>4559</v>
      </c>
      <c r="X900" s="4" t="s">
        <v>2341</v>
      </c>
      <c r="Y900" s="5">
        <f t="shared" si="1"/>
        <v>0.0001041666667</v>
      </c>
      <c r="Z900" s="4">
        <f t="shared" si="2"/>
        <v>672</v>
      </c>
    </row>
    <row r="901" ht="15.75" customHeight="1">
      <c r="A901" s="4" t="s">
        <v>15796</v>
      </c>
      <c r="B901" s="4" t="s">
        <v>15797</v>
      </c>
      <c r="C901" s="4" t="s">
        <v>12576</v>
      </c>
      <c r="D901" s="4" t="s">
        <v>15798</v>
      </c>
      <c r="E901" s="4" t="s">
        <v>4554</v>
      </c>
      <c r="F901" s="4" t="s">
        <v>4554</v>
      </c>
      <c r="G901" s="4" t="s">
        <v>4554</v>
      </c>
      <c r="H901" s="4" t="s">
        <v>155</v>
      </c>
      <c r="I901" s="4" t="s">
        <v>92</v>
      </c>
      <c r="J901" s="4" t="s">
        <v>539</v>
      </c>
      <c r="K901" s="4" t="s">
        <v>86</v>
      </c>
      <c r="L901" s="4" t="s">
        <v>4670</v>
      </c>
      <c r="M901" s="4" t="s">
        <v>1057</v>
      </c>
      <c r="N901" s="4" t="s">
        <v>2214</v>
      </c>
      <c r="O901" s="4" t="s">
        <v>4554</v>
      </c>
      <c r="P901" s="4" t="s">
        <v>4554</v>
      </c>
      <c r="Q901" s="4" t="s">
        <v>4556</v>
      </c>
      <c r="R901" s="4" t="s">
        <v>4554</v>
      </c>
      <c r="S901" s="4" t="s">
        <v>4594</v>
      </c>
      <c r="T901" s="4" t="s">
        <v>4687</v>
      </c>
      <c r="U901" s="4" t="s">
        <v>4554</v>
      </c>
      <c r="V901" s="4" t="s">
        <v>4554</v>
      </c>
      <c r="W901" s="4" t="s">
        <v>4559</v>
      </c>
      <c r="X901" s="4" t="s">
        <v>15799</v>
      </c>
      <c r="Y901" s="5">
        <f t="shared" si="1"/>
        <v>0.00009259259259</v>
      </c>
      <c r="Z901" s="4">
        <f t="shared" si="2"/>
        <v>672</v>
      </c>
    </row>
    <row r="902" ht="15.75" customHeight="1">
      <c r="A902" s="4" t="s">
        <v>15800</v>
      </c>
      <c r="B902" s="4" t="s">
        <v>15801</v>
      </c>
      <c r="C902" s="4" t="s">
        <v>12576</v>
      </c>
      <c r="D902" s="4" t="s">
        <v>15802</v>
      </c>
      <c r="E902" s="4" t="s">
        <v>4554</v>
      </c>
      <c r="F902" s="4" t="s">
        <v>4554</v>
      </c>
      <c r="G902" s="4" t="s">
        <v>4554</v>
      </c>
      <c r="H902" s="4" t="s">
        <v>396</v>
      </c>
      <c r="I902" s="4" t="s">
        <v>179</v>
      </c>
      <c r="J902" s="4" t="s">
        <v>1992</v>
      </c>
      <c r="K902" s="4" t="s">
        <v>3057</v>
      </c>
      <c r="L902" s="4" t="s">
        <v>3249</v>
      </c>
      <c r="M902" s="4" t="s">
        <v>3039</v>
      </c>
      <c r="N902" s="4" t="s">
        <v>200</v>
      </c>
      <c r="O902" s="4" t="s">
        <v>4554</v>
      </c>
      <c r="P902" s="4" t="s">
        <v>4554</v>
      </c>
      <c r="Q902" s="4" t="s">
        <v>4556</v>
      </c>
      <c r="R902" s="4" t="s">
        <v>4554</v>
      </c>
      <c r="S902" s="4" t="s">
        <v>4692</v>
      </c>
      <c r="T902" s="4" t="s">
        <v>4558</v>
      </c>
      <c r="U902" s="4" t="s">
        <v>4554</v>
      </c>
      <c r="V902" s="4" t="s">
        <v>4554</v>
      </c>
      <c r="W902" s="4" t="s">
        <v>4559</v>
      </c>
      <c r="X902" s="4" t="s">
        <v>15803</v>
      </c>
      <c r="Y902" s="5">
        <f t="shared" si="1"/>
        <v>0.00009259259259</v>
      </c>
      <c r="Z902" s="4">
        <f t="shared" si="2"/>
        <v>672</v>
      </c>
    </row>
    <row r="903" ht="15.75" customHeight="1">
      <c r="A903" s="4" t="s">
        <v>15804</v>
      </c>
      <c r="B903" s="4" t="s">
        <v>15805</v>
      </c>
      <c r="C903" s="4" t="s">
        <v>12576</v>
      </c>
      <c r="D903" s="4" t="s">
        <v>15806</v>
      </c>
      <c r="E903" s="4" t="s">
        <v>4554</v>
      </c>
      <c r="F903" s="4" t="s">
        <v>4554</v>
      </c>
      <c r="G903" s="4" t="s">
        <v>4554</v>
      </c>
      <c r="H903" s="4" t="s">
        <v>629</v>
      </c>
      <c r="I903" s="4" t="s">
        <v>145</v>
      </c>
      <c r="J903" s="4" t="s">
        <v>459</v>
      </c>
      <c r="K903" s="4" t="s">
        <v>1057</v>
      </c>
      <c r="L903" s="4" t="s">
        <v>12599</v>
      </c>
      <c r="M903" s="4" t="s">
        <v>12711</v>
      </c>
      <c r="N903" s="4" t="s">
        <v>216</v>
      </c>
      <c r="O903" s="4" t="s">
        <v>4554</v>
      </c>
      <c r="P903" s="4" t="s">
        <v>4554</v>
      </c>
      <c r="Q903" s="4" t="s">
        <v>4556</v>
      </c>
      <c r="R903" s="4" t="s">
        <v>4554</v>
      </c>
      <c r="S903" s="4" t="s">
        <v>4692</v>
      </c>
      <c r="T903" s="4" t="s">
        <v>4558</v>
      </c>
      <c r="U903" s="4" t="s">
        <v>4554</v>
      </c>
      <c r="V903" s="4" t="s">
        <v>4554</v>
      </c>
      <c r="W903" s="4" t="s">
        <v>4559</v>
      </c>
      <c r="X903" s="4" t="s">
        <v>2346</v>
      </c>
      <c r="Y903" s="5">
        <f t="shared" si="1"/>
        <v>0.0001851851852</v>
      </c>
      <c r="Z903" s="4">
        <f t="shared" si="2"/>
        <v>672</v>
      </c>
    </row>
    <row r="904" ht="15.75" customHeight="1">
      <c r="A904" s="4" t="s">
        <v>15807</v>
      </c>
      <c r="B904" s="4" t="s">
        <v>15808</v>
      </c>
      <c r="C904" s="4" t="s">
        <v>12576</v>
      </c>
      <c r="D904" s="4" t="s">
        <v>15809</v>
      </c>
      <c r="E904" s="4" t="s">
        <v>4554</v>
      </c>
      <c r="F904" s="4" t="s">
        <v>4554</v>
      </c>
      <c r="G904" s="4" t="s">
        <v>4554</v>
      </c>
      <c r="H904" s="4" t="s">
        <v>2269</v>
      </c>
      <c r="I904" s="4" t="s">
        <v>120</v>
      </c>
      <c r="J904" s="4" t="s">
        <v>456</v>
      </c>
      <c r="K904" s="4" t="s">
        <v>1325</v>
      </c>
      <c r="L904" s="4" t="s">
        <v>3078</v>
      </c>
      <c r="M904" s="4" t="s">
        <v>188</v>
      </c>
      <c r="N904" s="4" t="s">
        <v>200</v>
      </c>
      <c r="O904" s="4" t="s">
        <v>4554</v>
      </c>
      <c r="P904" s="4" t="s">
        <v>4554</v>
      </c>
      <c r="Q904" s="4" t="s">
        <v>4556</v>
      </c>
      <c r="R904" s="4" t="s">
        <v>4554</v>
      </c>
      <c r="S904" s="4" t="s">
        <v>4692</v>
      </c>
      <c r="T904" s="4" t="s">
        <v>4558</v>
      </c>
      <c r="U904" s="4" t="s">
        <v>4554</v>
      </c>
      <c r="V904" s="4" t="s">
        <v>4554</v>
      </c>
      <c r="W904" s="4" t="s">
        <v>4559</v>
      </c>
      <c r="X904" s="4" t="s">
        <v>15810</v>
      </c>
      <c r="Y904" s="5">
        <f t="shared" si="1"/>
        <v>0.00009259259259</v>
      </c>
      <c r="Z904" s="4">
        <f t="shared" si="2"/>
        <v>672</v>
      </c>
    </row>
    <row r="905" ht="15.75" customHeight="1">
      <c r="A905" s="4" t="s">
        <v>15811</v>
      </c>
      <c r="B905" s="4" t="s">
        <v>15812</v>
      </c>
      <c r="C905" s="4" t="s">
        <v>12576</v>
      </c>
      <c r="D905" s="4" t="s">
        <v>15813</v>
      </c>
      <c r="E905" s="4" t="s">
        <v>4554</v>
      </c>
      <c r="F905" s="4" t="s">
        <v>4554</v>
      </c>
      <c r="G905" s="4" t="s">
        <v>4554</v>
      </c>
      <c r="H905" s="4" t="s">
        <v>167</v>
      </c>
      <c r="I905" s="4" t="s">
        <v>114</v>
      </c>
      <c r="J905" s="4" t="s">
        <v>452</v>
      </c>
      <c r="K905" s="4" t="s">
        <v>1325</v>
      </c>
      <c r="L905" s="4" t="s">
        <v>2994</v>
      </c>
      <c r="M905" s="4" t="s">
        <v>3057</v>
      </c>
      <c r="N905" s="4" t="s">
        <v>338</v>
      </c>
      <c r="O905" s="4" t="s">
        <v>4554</v>
      </c>
      <c r="P905" s="4" t="s">
        <v>4554</v>
      </c>
      <c r="Q905" s="4" t="s">
        <v>4556</v>
      </c>
      <c r="R905" s="4" t="s">
        <v>4554</v>
      </c>
      <c r="S905" s="4" t="s">
        <v>4594</v>
      </c>
      <c r="T905" s="4" t="s">
        <v>4558</v>
      </c>
      <c r="U905" s="4" t="s">
        <v>4554</v>
      </c>
      <c r="V905" s="4" t="s">
        <v>4554</v>
      </c>
      <c r="W905" s="4" t="s">
        <v>4559</v>
      </c>
      <c r="X905" s="4" t="s">
        <v>15814</v>
      </c>
      <c r="Y905" s="5">
        <f t="shared" si="1"/>
        <v>0.00009259259259</v>
      </c>
      <c r="Z905" s="4">
        <f t="shared" si="2"/>
        <v>672</v>
      </c>
    </row>
    <row r="906" ht="15.75" customHeight="1">
      <c r="A906" s="4" t="s">
        <v>15815</v>
      </c>
      <c r="B906" s="4" t="s">
        <v>15816</v>
      </c>
      <c r="C906" s="4" t="s">
        <v>12576</v>
      </c>
      <c r="D906" s="4" t="s">
        <v>15817</v>
      </c>
      <c r="E906" s="4" t="s">
        <v>4554</v>
      </c>
      <c r="F906" s="4" t="s">
        <v>4554</v>
      </c>
      <c r="G906" s="4" t="s">
        <v>4554</v>
      </c>
      <c r="H906" s="4" t="s">
        <v>126</v>
      </c>
      <c r="I906" s="4" t="s">
        <v>87</v>
      </c>
      <c r="J906" s="4" t="s">
        <v>409</v>
      </c>
      <c r="K906" s="4" t="s">
        <v>4558</v>
      </c>
      <c r="L906" s="4" t="s">
        <v>3065</v>
      </c>
      <c r="M906" s="4" t="s">
        <v>1057</v>
      </c>
      <c r="N906" s="4" t="s">
        <v>139</v>
      </c>
      <c r="O906" s="4" t="s">
        <v>4554</v>
      </c>
      <c r="P906" s="4" t="s">
        <v>4554</v>
      </c>
      <c r="Q906" s="4" t="s">
        <v>4556</v>
      </c>
      <c r="R906" s="4" t="s">
        <v>4554</v>
      </c>
      <c r="S906" s="4" t="s">
        <v>4594</v>
      </c>
      <c r="T906" s="4" t="s">
        <v>4558</v>
      </c>
      <c r="U906" s="4" t="s">
        <v>4554</v>
      </c>
      <c r="V906" s="4" t="s">
        <v>4554</v>
      </c>
      <c r="W906" s="4" t="s">
        <v>4559</v>
      </c>
      <c r="X906" s="4" t="s">
        <v>10538</v>
      </c>
      <c r="Y906" s="5">
        <f t="shared" si="1"/>
        <v>0.00009259259259</v>
      </c>
      <c r="Z906" s="4">
        <f t="shared" si="2"/>
        <v>672</v>
      </c>
    </row>
    <row r="907" ht="15.75" customHeight="1">
      <c r="A907" s="4" t="s">
        <v>15818</v>
      </c>
      <c r="B907" s="4" t="s">
        <v>15819</v>
      </c>
      <c r="C907" s="4" t="s">
        <v>12576</v>
      </c>
      <c r="D907" s="4" t="s">
        <v>15820</v>
      </c>
      <c r="E907" s="4" t="s">
        <v>4554</v>
      </c>
      <c r="F907" s="4" t="s">
        <v>4554</v>
      </c>
      <c r="G907" s="4" t="s">
        <v>4554</v>
      </c>
      <c r="H907" s="4" t="s">
        <v>96</v>
      </c>
      <c r="I907" s="4" t="s">
        <v>92</v>
      </c>
      <c r="J907" s="4" t="s">
        <v>391</v>
      </c>
      <c r="K907" s="4" t="s">
        <v>86</v>
      </c>
      <c r="L907" s="4" t="s">
        <v>169</v>
      </c>
      <c r="M907" s="4" t="s">
        <v>1057</v>
      </c>
      <c r="N907" s="4" t="s">
        <v>4563</v>
      </c>
      <c r="O907" s="4" t="s">
        <v>4554</v>
      </c>
      <c r="P907" s="4" t="s">
        <v>4554</v>
      </c>
      <c r="Q907" s="4" t="s">
        <v>4556</v>
      </c>
      <c r="R907" s="4" t="s">
        <v>4554</v>
      </c>
      <c r="S907" s="4" t="s">
        <v>4594</v>
      </c>
      <c r="T907" s="4" t="s">
        <v>4558</v>
      </c>
      <c r="U907" s="4" t="s">
        <v>4554</v>
      </c>
      <c r="V907" s="4" t="s">
        <v>4554</v>
      </c>
      <c r="W907" s="4" t="s">
        <v>4559</v>
      </c>
      <c r="X907" s="4" t="s">
        <v>2355</v>
      </c>
      <c r="Y907" s="5">
        <f t="shared" si="1"/>
        <v>0.0001967592593</v>
      </c>
      <c r="Z907" s="4">
        <f t="shared" si="2"/>
        <v>672</v>
      </c>
    </row>
    <row r="908" ht="15.75" customHeight="1">
      <c r="A908" s="4" t="s">
        <v>15821</v>
      </c>
      <c r="B908" s="4" t="s">
        <v>15822</v>
      </c>
      <c r="C908" s="4" t="s">
        <v>12576</v>
      </c>
      <c r="D908" s="4" t="s">
        <v>15823</v>
      </c>
      <c r="E908" s="4" t="s">
        <v>4554</v>
      </c>
      <c r="F908" s="4" t="s">
        <v>4554</v>
      </c>
      <c r="G908" s="4" t="s">
        <v>4554</v>
      </c>
      <c r="H908" s="4" t="s">
        <v>49</v>
      </c>
      <c r="I908" s="4" t="s">
        <v>4589</v>
      </c>
      <c r="J908" s="4" t="s">
        <v>535</v>
      </c>
      <c r="K908" s="4" t="s">
        <v>144</v>
      </c>
      <c r="L908" s="4" t="s">
        <v>3020</v>
      </c>
      <c r="M908" s="4" t="s">
        <v>1261</v>
      </c>
      <c r="N908" s="4" t="s">
        <v>142</v>
      </c>
      <c r="O908" s="4" t="s">
        <v>4554</v>
      </c>
      <c r="P908" s="4" t="s">
        <v>4554</v>
      </c>
      <c r="Q908" s="4" t="s">
        <v>4556</v>
      </c>
      <c r="R908" s="4" t="s">
        <v>4554</v>
      </c>
      <c r="S908" s="4" t="s">
        <v>4594</v>
      </c>
      <c r="T908" s="4" t="s">
        <v>4558</v>
      </c>
      <c r="U908" s="4" t="s">
        <v>4554</v>
      </c>
      <c r="V908" s="4" t="s">
        <v>4554</v>
      </c>
      <c r="W908" s="4" t="s">
        <v>4559</v>
      </c>
      <c r="X908" s="4" t="s">
        <v>10558</v>
      </c>
      <c r="Y908" s="5">
        <f t="shared" si="1"/>
        <v>0.00009259259259</v>
      </c>
      <c r="Z908" s="4">
        <f t="shared" si="2"/>
        <v>672</v>
      </c>
    </row>
    <row r="909" ht="15.75" customHeight="1">
      <c r="A909" s="4" t="s">
        <v>15824</v>
      </c>
      <c r="B909" s="4" t="s">
        <v>15825</v>
      </c>
      <c r="C909" s="4" t="s">
        <v>12576</v>
      </c>
      <c r="D909" s="4" t="s">
        <v>15826</v>
      </c>
      <c r="E909" s="4" t="s">
        <v>4554</v>
      </c>
      <c r="F909" s="4" t="s">
        <v>4554</v>
      </c>
      <c r="G909" s="4" t="s">
        <v>4554</v>
      </c>
      <c r="H909" s="4" t="s">
        <v>102</v>
      </c>
      <c r="I909" s="4" t="s">
        <v>118</v>
      </c>
      <c r="J909" s="4" t="s">
        <v>281</v>
      </c>
      <c r="K909" s="4" t="s">
        <v>1325</v>
      </c>
      <c r="L909" s="4" t="s">
        <v>3311</v>
      </c>
      <c r="M909" s="4" t="s">
        <v>3057</v>
      </c>
      <c r="N909" s="4" t="s">
        <v>221</v>
      </c>
      <c r="O909" s="4" t="s">
        <v>4554</v>
      </c>
      <c r="P909" s="4" t="s">
        <v>4554</v>
      </c>
      <c r="Q909" s="4" t="s">
        <v>4556</v>
      </c>
      <c r="R909" s="4" t="s">
        <v>4554</v>
      </c>
      <c r="S909" s="4" t="s">
        <v>4594</v>
      </c>
      <c r="T909" s="4" t="s">
        <v>4558</v>
      </c>
      <c r="U909" s="4" t="s">
        <v>4554</v>
      </c>
      <c r="V909" s="4" t="s">
        <v>4554</v>
      </c>
      <c r="W909" s="4" t="s">
        <v>4559</v>
      </c>
      <c r="X909" s="4" t="s">
        <v>15827</v>
      </c>
      <c r="Y909" s="5">
        <f t="shared" si="1"/>
        <v>0.00009259259259</v>
      </c>
      <c r="Z909" s="4">
        <f t="shared" si="2"/>
        <v>672</v>
      </c>
    </row>
    <row r="910" ht="15.75" customHeight="1">
      <c r="A910" s="4" t="s">
        <v>15828</v>
      </c>
      <c r="B910" s="4" t="s">
        <v>15829</v>
      </c>
      <c r="C910" s="4" t="s">
        <v>12576</v>
      </c>
      <c r="D910" s="4" t="s">
        <v>15830</v>
      </c>
      <c r="E910" s="4" t="s">
        <v>4554</v>
      </c>
      <c r="F910" s="4" t="s">
        <v>4554</v>
      </c>
      <c r="G910" s="4" t="s">
        <v>4554</v>
      </c>
      <c r="H910" s="4" t="s">
        <v>102</v>
      </c>
      <c r="I910" s="4" t="s">
        <v>118</v>
      </c>
      <c r="J910" s="4" t="s">
        <v>452</v>
      </c>
      <c r="K910" s="4" t="s">
        <v>1325</v>
      </c>
      <c r="L910" s="4" t="s">
        <v>3076</v>
      </c>
      <c r="M910" s="4" t="s">
        <v>3057</v>
      </c>
      <c r="N910" s="4" t="s">
        <v>114</v>
      </c>
      <c r="O910" s="4" t="s">
        <v>4554</v>
      </c>
      <c r="P910" s="4" t="s">
        <v>4554</v>
      </c>
      <c r="Q910" s="4" t="s">
        <v>4556</v>
      </c>
      <c r="R910" s="4" t="s">
        <v>4554</v>
      </c>
      <c r="S910" s="4" t="s">
        <v>4594</v>
      </c>
      <c r="T910" s="4" t="s">
        <v>4558</v>
      </c>
      <c r="U910" s="4" t="s">
        <v>4554</v>
      </c>
      <c r="V910" s="4" t="s">
        <v>4554</v>
      </c>
      <c r="W910" s="4" t="s">
        <v>4559</v>
      </c>
      <c r="X910" s="4" t="s">
        <v>10570</v>
      </c>
      <c r="Y910" s="5">
        <f t="shared" si="1"/>
        <v>0.00009259259259</v>
      </c>
      <c r="Z910" s="4">
        <f t="shared" si="2"/>
        <v>672</v>
      </c>
    </row>
    <row r="911" ht="15.75" customHeight="1">
      <c r="A911" s="4" t="s">
        <v>15831</v>
      </c>
      <c r="B911" s="4" t="s">
        <v>15832</v>
      </c>
      <c r="C911" s="4" t="s">
        <v>12576</v>
      </c>
      <c r="D911" s="4" t="s">
        <v>15833</v>
      </c>
      <c r="E911" s="4" t="s">
        <v>4554</v>
      </c>
      <c r="F911" s="4" t="s">
        <v>4554</v>
      </c>
      <c r="G911" s="4" t="s">
        <v>4554</v>
      </c>
      <c r="H911" s="4" t="s">
        <v>961</v>
      </c>
      <c r="I911" s="4" t="s">
        <v>58</v>
      </c>
      <c r="J911" s="4" t="s">
        <v>1645</v>
      </c>
      <c r="K911" s="4" t="s">
        <v>134</v>
      </c>
      <c r="L911" s="4" t="s">
        <v>154</v>
      </c>
      <c r="M911" s="4" t="s">
        <v>1325</v>
      </c>
      <c r="N911" s="4" t="s">
        <v>12624</v>
      </c>
      <c r="O911" s="4" t="s">
        <v>4554</v>
      </c>
      <c r="P911" s="4" t="s">
        <v>4554</v>
      </c>
      <c r="Q911" s="4" t="s">
        <v>4556</v>
      </c>
      <c r="R911" s="4" t="s">
        <v>4554</v>
      </c>
      <c r="S911" s="4" t="s">
        <v>4594</v>
      </c>
      <c r="T911" s="4" t="s">
        <v>4687</v>
      </c>
      <c r="U911" s="4" t="s">
        <v>4554</v>
      </c>
      <c r="V911" s="4" t="s">
        <v>4554</v>
      </c>
      <c r="W911" s="4" t="s">
        <v>4559</v>
      </c>
      <c r="X911" s="4" t="s">
        <v>2363</v>
      </c>
      <c r="Y911" s="5">
        <f t="shared" si="1"/>
        <v>0.0002777777778</v>
      </c>
      <c r="Z911" s="4">
        <f t="shared" si="2"/>
        <v>672</v>
      </c>
    </row>
    <row r="912" ht="15.75" customHeight="1">
      <c r="A912" s="4" t="s">
        <v>15834</v>
      </c>
      <c r="B912" s="4" t="s">
        <v>15835</v>
      </c>
      <c r="C912" s="4" t="s">
        <v>12576</v>
      </c>
      <c r="D912" s="4" t="s">
        <v>15836</v>
      </c>
      <c r="E912" s="4" t="s">
        <v>4554</v>
      </c>
      <c r="F912" s="4" t="s">
        <v>4554</v>
      </c>
      <c r="G912" s="4" t="s">
        <v>4554</v>
      </c>
      <c r="H912" s="4" t="s">
        <v>685</v>
      </c>
      <c r="I912" s="4" t="s">
        <v>139</v>
      </c>
      <c r="J912" s="4" t="s">
        <v>817</v>
      </c>
      <c r="K912" s="4" t="s">
        <v>1261</v>
      </c>
      <c r="L912" s="4" t="s">
        <v>265</v>
      </c>
      <c r="M912" s="4" t="s">
        <v>12711</v>
      </c>
      <c r="N912" s="4" t="s">
        <v>157</v>
      </c>
      <c r="O912" s="4" t="s">
        <v>4554</v>
      </c>
      <c r="P912" s="4" t="s">
        <v>4554</v>
      </c>
      <c r="Q912" s="4" t="s">
        <v>4556</v>
      </c>
      <c r="R912" s="4" t="s">
        <v>4554</v>
      </c>
      <c r="S912" s="4" t="s">
        <v>4692</v>
      </c>
      <c r="T912" s="4" t="s">
        <v>4558</v>
      </c>
      <c r="U912" s="4" t="s">
        <v>4554</v>
      </c>
      <c r="V912" s="4" t="s">
        <v>4554</v>
      </c>
      <c r="W912" s="4" t="s">
        <v>4559</v>
      </c>
      <c r="X912" s="4" t="s">
        <v>15837</v>
      </c>
      <c r="Y912" s="5">
        <f t="shared" si="1"/>
        <v>0.00009259259259</v>
      </c>
      <c r="Z912" s="4">
        <f t="shared" si="2"/>
        <v>672</v>
      </c>
    </row>
    <row r="913" ht="15.75" customHeight="1">
      <c r="A913" s="4" t="s">
        <v>15838</v>
      </c>
      <c r="B913" s="4" t="s">
        <v>15839</v>
      </c>
      <c r="C913" s="4" t="s">
        <v>12576</v>
      </c>
      <c r="D913" s="4" t="s">
        <v>15840</v>
      </c>
      <c r="E913" s="4" t="s">
        <v>4554</v>
      </c>
      <c r="F913" s="4" t="s">
        <v>4554</v>
      </c>
      <c r="G913" s="4" t="s">
        <v>4554</v>
      </c>
      <c r="H913" s="4" t="s">
        <v>2750</v>
      </c>
      <c r="I913" s="4" t="s">
        <v>107</v>
      </c>
      <c r="J913" s="4" t="s">
        <v>382</v>
      </c>
      <c r="K913" s="4" t="s">
        <v>1163</v>
      </c>
      <c r="L913" s="4" t="s">
        <v>645</v>
      </c>
      <c r="M913" s="4" t="s">
        <v>3057</v>
      </c>
      <c r="N913" s="4" t="s">
        <v>338</v>
      </c>
      <c r="O913" s="4" t="s">
        <v>4554</v>
      </c>
      <c r="P913" s="4" t="s">
        <v>4554</v>
      </c>
      <c r="Q913" s="4" t="s">
        <v>4556</v>
      </c>
      <c r="R913" s="4" t="s">
        <v>4554</v>
      </c>
      <c r="S913" s="4" t="s">
        <v>4594</v>
      </c>
      <c r="T913" s="4" t="s">
        <v>4558</v>
      </c>
      <c r="U913" s="4" t="s">
        <v>4554</v>
      </c>
      <c r="V913" s="4" t="s">
        <v>4554</v>
      </c>
      <c r="W913" s="4" t="s">
        <v>4559</v>
      </c>
      <c r="X913" s="4" t="s">
        <v>10602</v>
      </c>
      <c r="Y913" s="5">
        <f t="shared" si="1"/>
        <v>0.00009259259259</v>
      </c>
      <c r="Z913" s="4">
        <f t="shared" si="2"/>
        <v>672</v>
      </c>
    </row>
    <row r="914" ht="15.75" customHeight="1">
      <c r="A914" s="4" t="s">
        <v>15841</v>
      </c>
      <c r="B914" s="4" t="s">
        <v>15842</v>
      </c>
      <c r="C914" s="4" t="s">
        <v>12576</v>
      </c>
      <c r="D914" s="4" t="s">
        <v>15843</v>
      </c>
      <c r="E914" s="4" t="s">
        <v>4554</v>
      </c>
      <c r="F914" s="4" t="s">
        <v>4554</v>
      </c>
      <c r="G914" s="4" t="s">
        <v>4554</v>
      </c>
      <c r="H914" s="4" t="s">
        <v>1723</v>
      </c>
      <c r="I914" s="4" t="s">
        <v>92</v>
      </c>
      <c r="J914" s="4" t="s">
        <v>396</v>
      </c>
      <c r="K914" s="4" t="s">
        <v>86</v>
      </c>
      <c r="L914" s="4" t="s">
        <v>3090</v>
      </c>
      <c r="M914" s="4" t="s">
        <v>3037</v>
      </c>
      <c r="N914" s="4" t="s">
        <v>83</v>
      </c>
      <c r="O914" s="4" t="s">
        <v>4554</v>
      </c>
      <c r="P914" s="4" t="s">
        <v>4554</v>
      </c>
      <c r="Q914" s="4" t="s">
        <v>4556</v>
      </c>
      <c r="R914" s="4" t="s">
        <v>4554</v>
      </c>
      <c r="S914" s="4" t="s">
        <v>4594</v>
      </c>
      <c r="T914" s="4" t="s">
        <v>4558</v>
      </c>
      <c r="U914" s="4" t="s">
        <v>4554</v>
      </c>
      <c r="V914" s="4" t="s">
        <v>4554</v>
      </c>
      <c r="W914" s="4" t="s">
        <v>4559</v>
      </c>
      <c r="X914" s="4" t="s">
        <v>15844</v>
      </c>
      <c r="Y914" s="5">
        <f t="shared" si="1"/>
        <v>0.0001851851852</v>
      </c>
      <c r="Z914" s="4">
        <f t="shared" si="2"/>
        <v>672</v>
      </c>
    </row>
    <row r="915" ht="15.75" customHeight="1">
      <c r="A915" s="4" t="s">
        <v>15845</v>
      </c>
      <c r="B915" s="4" t="s">
        <v>15846</v>
      </c>
      <c r="C915" s="4" t="s">
        <v>12576</v>
      </c>
      <c r="D915" s="4" t="s">
        <v>15847</v>
      </c>
      <c r="E915" s="4" t="s">
        <v>4554</v>
      </c>
      <c r="F915" s="4" t="s">
        <v>4554</v>
      </c>
      <c r="G915" s="4" t="s">
        <v>4554</v>
      </c>
      <c r="H915" s="4" t="s">
        <v>3267</v>
      </c>
      <c r="I915" s="4" t="s">
        <v>105</v>
      </c>
      <c r="J915" s="4" t="s">
        <v>364</v>
      </c>
      <c r="K915" s="4" t="s">
        <v>1163</v>
      </c>
      <c r="L915" s="4" t="s">
        <v>166</v>
      </c>
      <c r="M915" s="4" t="s">
        <v>3037</v>
      </c>
      <c r="N915" s="4" t="s">
        <v>120</v>
      </c>
      <c r="O915" s="4" t="s">
        <v>4554</v>
      </c>
      <c r="P915" s="4" t="s">
        <v>4554</v>
      </c>
      <c r="Q915" s="4" t="s">
        <v>4556</v>
      </c>
      <c r="R915" s="4" t="s">
        <v>4554</v>
      </c>
      <c r="S915" s="4" t="s">
        <v>4594</v>
      </c>
      <c r="T915" s="4" t="s">
        <v>4558</v>
      </c>
      <c r="U915" s="4" t="s">
        <v>4554</v>
      </c>
      <c r="V915" s="4" t="s">
        <v>4554</v>
      </c>
      <c r="W915" s="4" t="s">
        <v>4559</v>
      </c>
      <c r="X915" s="4" t="s">
        <v>2374</v>
      </c>
      <c r="Y915" s="5">
        <f t="shared" si="1"/>
        <v>0.00009259259259</v>
      </c>
      <c r="Z915" s="4">
        <f t="shared" si="2"/>
        <v>672</v>
      </c>
    </row>
    <row r="916" ht="15.75" customHeight="1">
      <c r="A916" s="4" t="s">
        <v>15848</v>
      </c>
      <c r="B916" s="4" t="s">
        <v>15849</v>
      </c>
      <c r="C916" s="4" t="s">
        <v>12576</v>
      </c>
      <c r="D916" s="4" t="s">
        <v>15850</v>
      </c>
      <c r="E916" s="4" t="s">
        <v>4554</v>
      </c>
      <c r="F916" s="4" t="s">
        <v>4554</v>
      </c>
      <c r="G916" s="4" t="s">
        <v>4554</v>
      </c>
      <c r="H916" s="4" t="s">
        <v>3267</v>
      </c>
      <c r="I916" s="4" t="s">
        <v>105</v>
      </c>
      <c r="J916" s="4" t="s">
        <v>364</v>
      </c>
      <c r="K916" s="4" t="s">
        <v>1163</v>
      </c>
      <c r="L916" s="4" t="s">
        <v>166</v>
      </c>
      <c r="M916" s="4" t="s">
        <v>3037</v>
      </c>
      <c r="N916" s="4" t="s">
        <v>157</v>
      </c>
      <c r="O916" s="4" t="s">
        <v>4554</v>
      </c>
      <c r="P916" s="4" t="s">
        <v>4554</v>
      </c>
      <c r="Q916" s="4" t="s">
        <v>4556</v>
      </c>
      <c r="R916" s="4" t="s">
        <v>4554</v>
      </c>
      <c r="S916" s="4" t="s">
        <v>4594</v>
      </c>
      <c r="T916" s="4" t="s">
        <v>4558</v>
      </c>
      <c r="U916" s="4" t="s">
        <v>4554</v>
      </c>
      <c r="V916" s="4" t="s">
        <v>4554</v>
      </c>
      <c r="W916" s="4" t="s">
        <v>4559</v>
      </c>
      <c r="X916" s="4" t="s">
        <v>15851</v>
      </c>
      <c r="Y916" s="5">
        <f t="shared" si="1"/>
        <v>0.0001041666667</v>
      </c>
      <c r="Z916" s="4">
        <f t="shared" si="2"/>
        <v>672</v>
      </c>
    </row>
    <row r="917" ht="15.75" customHeight="1">
      <c r="A917" s="4" t="s">
        <v>15852</v>
      </c>
      <c r="B917" s="4" t="s">
        <v>15853</v>
      </c>
      <c r="C917" s="4" t="s">
        <v>12576</v>
      </c>
      <c r="D917" s="4" t="s">
        <v>15854</v>
      </c>
      <c r="E917" s="4" t="s">
        <v>4554</v>
      </c>
      <c r="F917" s="4" t="s">
        <v>4554</v>
      </c>
      <c r="G917" s="4" t="s">
        <v>4554</v>
      </c>
      <c r="H917" s="4" t="s">
        <v>62</v>
      </c>
      <c r="I917" s="4" t="s">
        <v>589</v>
      </c>
      <c r="J917" s="4" t="s">
        <v>369</v>
      </c>
      <c r="K917" s="4" t="s">
        <v>4558</v>
      </c>
      <c r="L917" s="4" t="s">
        <v>286</v>
      </c>
      <c r="M917" s="4" t="s">
        <v>1057</v>
      </c>
      <c r="N917" s="4" t="s">
        <v>208</v>
      </c>
      <c r="O917" s="4" t="s">
        <v>4554</v>
      </c>
      <c r="P917" s="4" t="s">
        <v>4554</v>
      </c>
      <c r="Q917" s="4" t="s">
        <v>4556</v>
      </c>
      <c r="R917" s="4" t="s">
        <v>4554</v>
      </c>
      <c r="S917" s="4" t="s">
        <v>4594</v>
      </c>
      <c r="T917" s="4" t="s">
        <v>4558</v>
      </c>
      <c r="U917" s="4" t="s">
        <v>4554</v>
      </c>
      <c r="V917" s="4" t="s">
        <v>4554</v>
      </c>
      <c r="W917" s="4" t="s">
        <v>4559</v>
      </c>
      <c r="X917" s="4" t="s">
        <v>15855</v>
      </c>
      <c r="Y917" s="5">
        <f t="shared" si="1"/>
        <v>0.00009259259259</v>
      </c>
      <c r="Z917" s="4">
        <f t="shared" si="2"/>
        <v>672</v>
      </c>
    </row>
    <row r="918" ht="15.75" customHeight="1">
      <c r="A918" s="4" t="s">
        <v>15856</v>
      </c>
      <c r="B918" s="4" t="s">
        <v>15857</v>
      </c>
      <c r="C918" s="4" t="s">
        <v>12576</v>
      </c>
      <c r="D918" s="4" t="s">
        <v>15858</v>
      </c>
      <c r="E918" s="4" t="s">
        <v>4554</v>
      </c>
      <c r="F918" s="4" t="s">
        <v>4554</v>
      </c>
      <c r="G918" s="4" t="s">
        <v>4554</v>
      </c>
      <c r="H918" s="4" t="s">
        <v>620</v>
      </c>
      <c r="I918" s="4" t="s">
        <v>157</v>
      </c>
      <c r="J918" s="4" t="s">
        <v>1246</v>
      </c>
      <c r="K918" s="4" t="s">
        <v>1057</v>
      </c>
      <c r="L918" s="4" t="s">
        <v>3144</v>
      </c>
      <c r="M918" s="4" t="s">
        <v>1059</v>
      </c>
      <c r="N918" s="4" t="s">
        <v>128</v>
      </c>
      <c r="O918" s="4" t="s">
        <v>4554</v>
      </c>
      <c r="P918" s="4" t="s">
        <v>4554</v>
      </c>
      <c r="Q918" s="4" t="s">
        <v>4556</v>
      </c>
      <c r="R918" s="4" t="s">
        <v>4554</v>
      </c>
      <c r="S918" s="4" t="s">
        <v>4692</v>
      </c>
      <c r="T918" s="4" t="s">
        <v>4558</v>
      </c>
      <c r="U918" s="4" t="s">
        <v>4554</v>
      </c>
      <c r="V918" s="4" t="s">
        <v>4554</v>
      </c>
      <c r="W918" s="4" t="s">
        <v>4559</v>
      </c>
      <c r="X918" s="4" t="s">
        <v>2381</v>
      </c>
      <c r="Y918" s="5">
        <f t="shared" si="1"/>
        <v>0.0001851851852</v>
      </c>
      <c r="Z918" s="4">
        <f t="shared" si="2"/>
        <v>672</v>
      </c>
    </row>
    <row r="919" ht="15.75" customHeight="1">
      <c r="A919" s="4" t="s">
        <v>15859</v>
      </c>
      <c r="B919" s="4" t="s">
        <v>15860</v>
      </c>
      <c r="C919" s="4" t="s">
        <v>12576</v>
      </c>
      <c r="D919" s="4" t="s">
        <v>15861</v>
      </c>
      <c r="E919" s="4" t="s">
        <v>4554</v>
      </c>
      <c r="F919" s="4" t="s">
        <v>4554</v>
      </c>
      <c r="G919" s="4" t="s">
        <v>4554</v>
      </c>
      <c r="H919" s="4" t="s">
        <v>96</v>
      </c>
      <c r="I919" s="4" t="s">
        <v>92</v>
      </c>
      <c r="J919" s="4" t="s">
        <v>539</v>
      </c>
      <c r="K919" s="4" t="s">
        <v>86</v>
      </c>
      <c r="L919" s="4" t="s">
        <v>4670</v>
      </c>
      <c r="M919" s="4" t="s">
        <v>1057</v>
      </c>
      <c r="N919" s="4" t="s">
        <v>45</v>
      </c>
      <c r="O919" s="4" t="s">
        <v>4554</v>
      </c>
      <c r="P919" s="4" t="s">
        <v>4554</v>
      </c>
      <c r="Q919" s="4" t="s">
        <v>4556</v>
      </c>
      <c r="R919" s="4" t="s">
        <v>4554</v>
      </c>
      <c r="S919" s="4" t="s">
        <v>4594</v>
      </c>
      <c r="T919" s="4" t="s">
        <v>4558</v>
      </c>
      <c r="U919" s="4" t="s">
        <v>4554</v>
      </c>
      <c r="V919" s="4" t="s">
        <v>4554</v>
      </c>
      <c r="W919" s="4" t="s">
        <v>4559</v>
      </c>
      <c r="X919" s="4" t="s">
        <v>10646</v>
      </c>
      <c r="Y919" s="5">
        <f t="shared" si="1"/>
        <v>0.00009259259259</v>
      </c>
      <c r="Z919" s="4">
        <f t="shared" si="2"/>
        <v>672</v>
      </c>
    </row>
    <row r="920" ht="15.75" customHeight="1">
      <c r="A920" s="4" t="s">
        <v>15862</v>
      </c>
      <c r="B920" s="4" t="s">
        <v>15863</v>
      </c>
      <c r="C920" s="4" t="s">
        <v>12576</v>
      </c>
      <c r="D920" s="4" t="s">
        <v>15864</v>
      </c>
      <c r="E920" s="4" t="s">
        <v>4554</v>
      </c>
      <c r="F920" s="4" t="s">
        <v>4554</v>
      </c>
      <c r="G920" s="4" t="s">
        <v>4554</v>
      </c>
      <c r="H920" s="4" t="s">
        <v>69</v>
      </c>
      <c r="I920" s="4" t="s">
        <v>107</v>
      </c>
      <c r="J920" s="4" t="s">
        <v>400</v>
      </c>
      <c r="K920" s="4" t="s">
        <v>1163</v>
      </c>
      <c r="L920" s="4" t="s">
        <v>202</v>
      </c>
      <c r="M920" s="4" t="s">
        <v>3037</v>
      </c>
      <c r="N920" s="4" t="s">
        <v>131</v>
      </c>
      <c r="O920" s="4" t="s">
        <v>4554</v>
      </c>
      <c r="P920" s="4" t="s">
        <v>4554</v>
      </c>
      <c r="Q920" s="4" t="s">
        <v>4556</v>
      </c>
      <c r="R920" s="4" t="s">
        <v>4554</v>
      </c>
      <c r="S920" s="4" t="s">
        <v>4594</v>
      </c>
      <c r="T920" s="4" t="s">
        <v>4558</v>
      </c>
      <c r="U920" s="4" t="s">
        <v>4554</v>
      </c>
      <c r="V920" s="4" t="s">
        <v>4554</v>
      </c>
      <c r="W920" s="4" t="s">
        <v>4559</v>
      </c>
      <c r="X920" s="4" t="s">
        <v>15865</v>
      </c>
      <c r="Y920" s="5">
        <f t="shared" si="1"/>
        <v>0.00009259259259</v>
      </c>
      <c r="Z920" s="4">
        <f t="shared" si="2"/>
        <v>672</v>
      </c>
    </row>
    <row r="921" ht="15.75" customHeight="1">
      <c r="A921" s="4" t="s">
        <v>15866</v>
      </c>
      <c r="B921" s="4" t="s">
        <v>15867</v>
      </c>
      <c r="C921" s="4" t="s">
        <v>12576</v>
      </c>
      <c r="D921" s="4" t="s">
        <v>15868</v>
      </c>
      <c r="E921" s="4" t="s">
        <v>4554</v>
      </c>
      <c r="F921" s="4" t="s">
        <v>4554</v>
      </c>
      <c r="G921" s="4" t="s">
        <v>4554</v>
      </c>
      <c r="H921" s="4" t="s">
        <v>161</v>
      </c>
      <c r="I921" s="4" t="s">
        <v>105</v>
      </c>
      <c r="J921" s="4" t="s">
        <v>364</v>
      </c>
      <c r="K921" s="4" t="s">
        <v>1163</v>
      </c>
      <c r="L921" s="4" t="s">
        <v>3152</v>
      </c>
      <c r="M921" s="4" t="s">
        <v>3037</v>
      </c>
      <c r="N921" s="4" t="s">
        <v>3493</v>
      </c>
      <c r="O921" s="4" t="s">
        <v>4554</v>
      </c>
      <c r="P921" s="4" t="s">
        <v>4554</v>
      </c>
      <c r="Q921" s="4" t="s">
        <v>4556</v>
      </c>
      <c r="R921" s="4" t="s">
        <v>4554</v>
      </c>
      <c r="S921" s="4" t="s">
        <v>4594</v>
      </c>
      <c r="T921" s="4" t="s">
        <v>4558</v>
      </c>
      <c r="U921" s="4" t="s">
        <v>4554</v>
      </c>
      <c r="V921" s="4" t="s">
        <v>4554</v>
      </c>
      <c r="W921" s="4" t="s">
        <v>4559</v>
      </c>
      <c r="X921" s="4" t="s">
        <v>10658</v>
      </c>
      <c r="Y921" s="5">
        <f t="shared" si="1"/>
        <v>0.00009259259259</v>
      </c>
      <c r="Z921" s="4">
        <f t="shared" si="2"/>
        <v>672</v>
      </c>
    </row>
    <row r="922" ht="15.75" customHeight="1">
      <c r="A922" s="4" t="s">
        <v>15869</v>
      </c>
      <c r="B922" s="4" t="s">
        <v>15870</v>
      </c>
      <c r="C922" s="4" t="s">
        <v>12576</v>
      </c>
      <c r="D922" s="4" t="s">
        <v>15871</v>
      </c>
      <c r="E922" s="4" t="s">
        <v>4554</v>
      </c>
      <c r="F922" s="4" t="s">
        <v>4554</v>
      </c>
      <c r="G922" s="4" t="s">
        <v>4554</v>
      </c>
      <c r="H922" s="4" t="s">
        <v>12959</v>
      </c>
      <c r="I922" s="4" t="s">
        <v>105</v>
      </c>
      <c r="J922" s="4" t="s">
        <v>4864</v>
      </c>
      <c r="K922" s="4" t="s">
        <v>1163</v>
      </c>
      <c r="L922" s="4" t="s">
        <v>3152</v>
      </c>
      <c r="M922" s="4" t="s">
        <v>3037</v>
      </c>
      <c r="N922" s="4" t="s">
        <v>3096</v>
      </c>
      <c r="O922" s="4" t="s">
        <v>4554</v>
      </c>
      <c r="P922" s="4" t="s">
        <v>4554</v>
      </c>
      <c r="Q922" s="4" t="s">
        <v>4556</v>
      </c>
      <c r="R922" s="4" t="s">
        <v>4554</v>
      </c>
      <c r="S922" s="4" t="s">
        <v>4594</v>
      </c>
      <c r="T922" s="4" t="s">
        <v>4687</v>
      </c>
      <c r="U922" s="4" t="s">
        <v>4554</v>
      </c>
      <c r="V922" s="4" t="s">
        <v>4554</v>
      </c>
      <c r="W922" s="4" t="s">
        <v>4559</v>
      </c>
      <c r="X922" s="4" t="s">
        <v>2389</v>
      </c>
      <c r="Y922" s="5">
        <f t="shared" si="1"/>
        <v>0.0001851851852</v>
      </c>
      <c r="Z922" s="4">
        <f t="shared" si="2"/>
        <v>672</v>
      </c>
    </row>
    <row r="923" ht="15.75" customHeight="1">
      <c r="A923" s="4" t="s">
        <v>15872</v>
      </c>
      <c r="B923" s="4" t="s">
        <v>15873</v>
      </c>
      <c r="C923" s="4" t="s">
        <v>12576</v>
      </c>
      <c r="D923" s="4" t="s">
        <v>15874</v>
      </c>
      <c r="E923" s="4" t="s">
        <v>4554</v>
      </c>
      <c r="F923" s="4" t="s">
        <v>4554</v>
      </c>
      <c r="G923" s="4" t="s">
        <v>4554</v>
      </c>
      <c r="H923" s="4" t="s">
        <v>3267</v>
      </c>
      <c r="I923" s="4" t="s">
        <v>105</v>
      </c>
      <c r="J923" s="4" t="s">
        <v>364</v>
      </c>
      <c r="K923" s="4" t="s">
        <v>1163</v>
      </c>
      <c r="L923" s="4" t="s">
        <v>3152</v>
      </c>
      <c r="M923" s="4" t="s">
        <v>3037</v>
      </c>
      <c r="N923" s="4" t="s">
        <v>145</v>
      </c>
      <c r="O923" s="4" t="s">
        <v>4554</v>
      </c>
      <c r="P923" s="4" t="s">
        <v>4554</v>
      </c>
      <c r="Q923" s="4" t="s">
        <v>4556</v>
      </c>
      <c r="R923" s="4" t="s">
        <v>4554</v>
      </c>
      <c r="S923" s="4" t="s">
        <v>4594</v>
      </c>
      <c r="T923" s="4" t="s">
        <v>4558</v>
      </c>
      <c r="U923" s="4" t="s">
        <v>4554</v>
      </c>
      <c r="V923" s="4" t="s">
        <v>4554</v>
      </c>
      <c r="W923" s="4" t="s">
        <v>4559</v>
      </c>
      <c r="X923" s="4" t="s">
        <v>15875</v>
      </c>
      <c r="Y923" s="5">
        <f t="shared" si="1"/>
        <v>0.00009259259259</v>
      </c>
      <c r="Z923" s="4">
        <f t="shared" si="2"/>
        <v>672</v>
      </c>
    </row>
    <row r="924" ht="15.75" customHeight="1">
      <c r="A924" s="4" t="s">
        <v>15876</v>
      </c>
      <c r="B924" s="4" t="s">
        <v>15877</v>
      </c>
      <c r="C924" s="4" t="s">
        <v>12576</v>
      </c>
      <c r="D924" s="4" t="s">
        <v>15878</v>
      </c>
      <c r="E924" s="4" t="s">
        <v>4554</v>
      </c>
      <c r="F924" s="4" t="s">
        <v>4554</v>
      </c>
      <c r="G924" s="4" t="s">
        <v>4554</v>
      </c>
      <c r="H924" s="4" t="s">
        <v>189</v>
      </c>
      <c r="I924" s="4" t="s">
        <v>956</v>
      </c>
      <c r="J924" s="4" t="s">
        <v>531</v>
      </c>
      <c r="K924" s="4" t="s">
        <v>144</v>
      </c>
      <c r="L924" s="4" t="s">
        <v>316</v>
      </c>
      <c r="M924" s="4" t="s">
        <v>1261</v>
      </c>
      <c r="N924" s="4" t="s">
        <v>206</v>
      </c>
      <c r="O924" s="4" t="s">
        <v>4554</v>
      </c>
      <c r="P924" s="4" t="s">
        <v>4554</v>
      </c>
      <c r="Q924" s="4" t="s">
        <v>4556</v>
      </c>
      <c r="R924" s="4" t="s">
        <v>4554</v>
      </c>
      <c r="S924" s="4" t="s">
        <v>4594</v>
      </c>
      <c r="T924" s="4" t="s">
        <v>4558</v>
      </c>
      <c r="U924" s="4" t="s">
        <v>4554</v>
      </c>
      <c r="V924" s="4" t="s">
        <v>4554</v>
      </c>
      <c r="W924" s="4" t="s">
        <v>4559</v>
      </c>
      <c r="X924" s="4" t="s">
        <v>15879</v>
      </c>
      <c r="Y924" s="5">
        <f t="shared" si="1"/>
        <v>0.0001041666667</v>
      </c>
      <c r="Z924" s="4">
        <f t="shared" si="2"/>
        <v>672</v>
      </c>
    </row>
    <row r="925" ht="15.75" customHeight="1">
      <c r="A925" s="4" t="s">
        <v>15880</v>
      </c>
      <c r="B925" s="4" t="s">
        <v>15881</v>
      </c>
      <c r="C925" s="4" t="s">
        <v>12576</v>
      </c>
      <c r="D925" s="4" t="s">
        <v>15882</v>
      </c>
      <c r="E925" s="4" t="s">
        <v>4554</v>
      </c>
      <c r="F925" s="4" t="s">
        <v>4554</v>
      </c>
      <c r="G925" s="4" t="s">
        <v>4554</v>
      </c>
      <c r="H925" s="4" t="s">
        <v>155</v>
      </c>
      <c r="I925" s="4" t="s">
        <v>92</v>
      </c>
      <c r="J925" s="4" t="s">
        <v>539</v>
      </c>
      <c r="K925" s="4" t="s">
        <v>86</v>
      </c>
      <c r="L925" s="4" t="s">
        <v>4670</v>
      </c>
      <c r="M925" s="4" t="s">
        <v>1057</v>
      </c>
      <c r="N925" s="4" t="s">
        <v>142</v>
      </c>
      <c r="O925" s="4" t="s">
        <v>4554</v>
      </c>
      <c r="P925" s="4" t="s">
        <v>4554</v>
      </c>
      <c r="Q925" s="4" t="s">
        <v>4556</v>
      </c>
      <c r="R925" s="4" t="s">
        <v>4554</v>
      </c>
      <c r="S925" s="4" t="s">
        <v>4594</v>
      </c>
      <c r="T925" s="4" t="s">
        <v>4558</v>
      </c>
      <c r="U925" s="4" t="s">
        <v>4554</v>
      </c>
      <c r="V925" s="4" t="s">
        <v>4554</v>
      </c>
      <c r="W925" s="4" t="s">
        <v>4559</v>
      </c>
      <c r="X925" s="4" t="s">
        <v>15883</v>
      </c>
      <c r="Y925" s="5">
        <f t="shared" si="1"/>
        <v>0.00009259259259</v>
      </c>
      <c r="Z925" s="4">
        <f t="shared" si="2"/>
        <v>672</v>
      </c>
    </row>
    <row r="926" ht="15.75" customHeight="1">
      <c r="A926" s="4" t="s">
        <v>15884</v>
      </c>
      <c r="B926" s="4" t="s">
        <v>15885</v>
      </c>
      <c r="C926" s="4" t="s">
        <v>12576</v>
      </c>
      <c r="D926" s="4" t="s">
        <v>15886</v>
      </c>
      <c r="E926" s="4" t="s">
        <v>4554</v>
      </c>
      <c r="F926" s="4" t="s">
        <v>4554</v>
      </c>
      <c r="G926" s="4" t="s">
        <v>4554</v>
      </c>
      <c r="H926" s="4" t="s">
        <v>62</v>
      </c>
      <c r="I926" s="4" t="s">
        <v>589</v>
      </c>
      <c r="J926" s="4" t="s">
        <v>369</v>
      </c>
      <c r="K926" s="4" t="s">
        <v>4558</v>
      </c>
      <c r="L926" s="4" t="s">
        <v>286</v>
      </c>
      <c r="M926" s="4" t="s">
        <v>1057</v>
      </c>
      <c r="N926" s="4" t="s">
        <v>25</v>
      </c>
      <c r="O926" s="4" t="s">
        <v>4554</v>
      </c>
      <c r="P926" s="4" t="s">
        <v>4554</v>
      </c>
      <c r="Q926" s="4" t="s">
        <v>4556</v>
      </c>
      <c r="R926" s="4" t="s">
        <v>4554</v>
      </c>
      <c r="S926" s="4" t="s">
        <v>4594</v>
      </c>
      <c r="T926" s="4" t="s">
        <v>4558</v>
      </c>
      <c r="U926" s="4" t="s">
        <v>4554</v>
      </c>
      <c r="V926" s="4" t="s">
        <v>4554</v>
      </c>
      <c r="W926" s="4" t="s">
        <v>4559</v>
      </c>
      <c r="X926" s="4" t="s">
        <v>2397</v>
      </c>
      <c r="Y926" s="5">
        <f t="shared" si="1"/>
        <v>0.0001041666667</v>
      </c>
      <c r="Z926" s="4">
        <f t="shared" si="2"/>
        <v>672</v>
      </c>
    </row>
    <row r="927" ht="15.75" customHeight="1">
      <c r="A927" s="4" t="s">
        <v>15887</v>
      </c>
      <c r="B927" s="4" t="s">
        <v>15888</v>
      </c>
      <c r="C927" s="4" t="s">
        <v>12576</v>
      </c>
      <c r="D927" s="4" t="s">
        <v>15889</v>
      </c>
      <c r="E927" s="4" t="s">
        <v>4554</v>
      </c>
      <c r="F927" s="4" t="s">
        <v>4554</v>
      </c>
      <c r="G927" s="4" t="s">
        <v>4554</v>
      </c>
      <c r="H927" s="4" t="s">
        <v>132</v>
      </c>
      <c r="I927" s="4" t="s">
        <v>92</v>
      </c>
      <c r="J927" s="4" t="s">
        <v>396</v>
      </c>
      <c r="K927" s="4" t="s">
        <v>86</v>
      </c>
      <c r="L927" s="4" t="s">
        <v>150</v>
      </c>
      <c r="M927" s="4" t="s">
        <v>3037</v>
      </c>
      <c r="N927" s="4" t="s">
        <v>4563</v>
      </c>
      <c r="O927" s="4" t="s">
        <v>4554</v>
      </c>
      <c r="P927" s="4" t="s">
        <v>4554</v>
      </c>
      <c r="Q927" s="4" t="s">
        <v>4556</v>
      </c>
      <c r="R927" s="4" t="s">
        <v>4554</v>
      </c>
      <c r="S927" s="4" t="s">
        <v>4594</v>
      </c>
      <c r="T927" s="4" t="s">
        <v>4558</v>
      </c>
      <c r="U927" s="4" t="s">
        <v>4554</v>
      </c>
      <c r="V927" s="4" t="s">
        <v>4554</v>
      </c>
      <c r="W927" s="4" t="s">
        <v>4559</v>
      </c>
      <c r="X927" s="4" t="s">
        <v>15890</v>
      </c>
      <c r="Y927" s="5">
        <f t="shared" si="1"/>
        <v>0.00009259259259</v>
      </c>
      <c r="Z927" s="4">
        <f t="shared" si="2"/>
        <v>672</v>
      </c>
    </row>
    <row r="928" ht="15.75" customHeight="1">
      <c r="A928" s="4" t="s">
        <v>15891</v>
      </c>
      <c r="B928" s="4" t="s">
        <v>15892</v>
      </c>
      <c r="C928" s="4" t="s">
        <v>12576</v>
      </c>
      <c r="D928" s="4" t="s">
        <v>15893</v>
      </c>
      <c r="E928" s="4" t="s">
        <v>4554</v>
      </c>
      <c r="F928" s="4" t="s">
        <v>4554</v>
      </c>
      <c r="G928" s="4" t="s">
        <v>4554</v>
      </c>
      <c r="H928" s="4" t="s">
        <v>155</v>
      </c>
      <c r="I928" s="4" t="s">
        <v>92</v>
      </c>
      <c r="J928" s="4" t="s">
        <v>539</v>
      </c>
      <c r="K928" s="4" t="s">
        <v>86</v>
      </c>
      <c r="L928" s="4" t="s">
        <v>4670</v>
      </c>
      <c r="M928" s="4" t="s">
        <v>1057</v>
      </c>
      <c r="N928" s="4" t="s">
        <v>3343</v>
      </c>
      <c r="O928" s="4" t="s">
        <v>4554</v>
      </c>
      <c r="P928" s="4" t="s">
        <v>4554</v>
      </c>
      <c r="Q928" s="4" t="s">
        <v>4556</v>
      </c>
      <c r="R928" s="4" t="s">
        <v>4554</v>
      </c>
      <c r="S928" s="4" t="s">
        <v>4594</v>
      </c>
      <c r="T928" s="4" t="s">
        <v>4687</v>
      </c>
      <c r="U928" s="4" t="s">
        <v>4554</v>
      </c>
      <c r="V928" s="4" t="s">
        <v>4554</v>
      </c>
      <c r="W928" s="4" t="s">
        <v>4559</v>
      </c>
      <c r="X928" s="4" t="s">
        <v>15894</v>
      </c>
      <c r="Y928" s="5">
        <f t="shared" si="1"/>
        <v>0.00009259259259</v>
      </c>
      <c r="Z928" s="4">
        <f t="shared" si="2"/>
        <v>672</v>
      </c>
    </row>
    <row r="929" ht="15.75" customHeight="1">
      <c r="A929" s="4" t="s">
        <v>15895</v>
      </c>
      <c r="B929" s="4" t="s">
        <v>15896</v>
      </c>
      <c r="C929" s="4" t="s">
        <v>12576</v>
      </c>
      <c r="D929" s="4" t="s">
        <v>15897</v>
      </c>
      <c r="E929" s="4" t="s">
        <v>4554</v>
      </c>
      <c r="F929" s="4" t="s">
        <v>4554</v>
      </c>
      <c r="G929" s="4" t="s">
        <v>4554</v>
      </c>
      <c r="H929" s="4" t="s">
        <v>711</v>
      </c>
      <c r="I929" s="4" t="s">
        <v>120</v>
      </c>
      <c r="J929" s="4" t="s">
        <v>377</v>
      </c>
      <c r="K929" s="4" t="s">
        <v>1325</v>
      </c>
      <c r="L929" s="4" t="s">
        <v>3078</v>
      </c>
      <c r="M929" s="4" t="s">
        <v>3057</v>
      </c>
      <c r="N929" s="4" t="s">
        <v>20</v>
      </c>
      <c r="O929" s="4" t="s">
        <v>4554</v>
      </c>
      <c r="P929" s="4" t="s">
        <v>4554</v>
      </c>
      <c r="Q929" s="4" t="s">
        <v>4556</v>
      </c>
      <c r="R929" s="4" t="s">
        <v>4554</v>
      </c>
      <c r="S929" s="4" t="s">
        <v>4692</v>
      </c>
      <c r="T929" s="4" t="s">
        <v>4558</v>
      </c>
      <c r="U929" s="4" t="s">
        <v>4554</v>
      </c>
      <c r="V929" s="4" t="s">
        <v>4554</v>
      </c>
      <c r="W929" s="4" t="s">
        <v>4559</v>
      </c>
      <c r="X929" s="4" t="s">
        <v>2402</v>
      </c>
      <c r="Y929" s="5">
        <f t="shared" si="1"/>
        <v>0.0001851851852</v>
      </c>
      <c r="Z929" s="4">
        <f t="shared" si="2"/>
        <v>672</v>
      </c>
    </row>
    <row r="930" ht="15.75" customHeight="1">
      <c r="A930" s="4" t="s">
        <v>15898</v>
      </c>
      <c r="B930" s="4" t="s">
        <v>15899</v>
      </c>
      <c r="C930" s="4" t="s">
        <v>12576</v>
      </c>
      <c r="D930" s="4" t="s">
        <v>15900</v>
      </c>
      <c r="E930" s="4" t="s">
        <v>4554</v>
      </c>
      <c r="F930" s="4" t="s">
        <v>4554</v>
      </c>
      <c r="G930" s="4" t="s">
        <v>4554</v>
      </c>
      <c r="H930" s="4" t="s">
        <v>102</v>
      </c>
      <c r="I930" s="4" t="s">
        <v>118</v>
      </c>
      <c r="J930" s="4" t="s">
        <v>281</v>
      </c>
      <c r="K930" s="4" t="s">
        <v>1325</v>
      </c>
      <c r="L930" s="4" t="s">
        <v>3311</v>
      </c>
      <c r="M930" s="4" t="s">
        <v>3057</v>
      </c>
      <c r="N930" s="4" t="s">
        <v>40</v>
      </c>
      <c r="O930" s="4" t="s">
        <v>4554</v>
      </c>
      <c r="P930" s="4" t="s">
        <v>4554</v>
      </c>
      <c r="Q930" s="4" t="s">
        <v>4556</v>
      </c>
      <c r="R930" s="4" t="s">
        <v>4554</v>
      </c>
      <c r="S930" s="4" t="s">
        <v>4594</v>
      </c>
      <c r="T930" s="4" t="s">
        <v>4558</v>
      </c>
      <c r="U930" s="4" t="s">
        <v>4554</v>
      </c>
      <c r="V930" s="4" t="s">
        <v>4554</v>
      </c>
      <c r="W930" s="4" t="s">
        <v>4559</v>
      </c>
      <c r="X930" s="4" t="s">
        <v>10714</v>
      </c>
      <c r="Y930" s="5">
        <f t="shared" si="1"/>
        <v>0.00009259259259</v>
      </c>
      <c r="Z930" s="4">
        <f t="shared" si="2"/>
        <v>672</v>
      </c>
    </row>
    <row r="931" ht="15.75" customHeight="1">
      <c r="A931" s="4" t="s">
        <v>15901</v>
      </c>
      <c r="B931" s="4" t="s">
        <v>15902</v>
      </c>
      <c r="C931" s="4" t="s">
        <v>12576</v>
      </c>
      <c r="D931" s="4" t="s">
        <v>15903</v>
      </c>
      <c r="E931" s="4" t="s">
        <v>4554</v>
      </c>
      <c r="F931" s="4" t="s">
        <v>4554</v>
      </c>
      <c r="G931" s="4" t="s">
        <v>4554</v>
      </c>
      <c r="H931" s="4" t="s">
        <v>143</v>
      </c>
      <c r="I931" s="4" t="s">
        <v>114</v>
      </c>
      <c r="J931" s="4" t="s">
        <v>496</v>
      </c>
      <c r="K931" s="4" t="s">
        <v>1325</v>
      </c>
      <c r="L931" s="4" t="s">
        <v>2994</v>
      </c>
      <c r="M931" s="4" t="s">
        <v>3057</v>
      </c>
      <c r="N931" s="4" t="s">
        <v>160</v>
      </c>
      <c r="O931" s="4" t="s">
        <v>4554</v>
      </c>
      <c r="P931" s="4" t="s">
        <v>4554</v>
      </c>
      <c r="Q931" s="4" t="s">
        <v>4556</v>
      </c>
      <c r="R931" s="4" t="s">
        <v>4554</v>
      </c>
      <c r="S931" s="4" t="s">
        <v>4594</v>
      </c>
      <c r="T931" s="4" t="s">
        <v>4558</v>
      </c>
      <c r="U931" s="4" t="s">
        <v>4554</v>
      </c>
      <c r="V931" s="4" t="s">
        <v>4554</v>
      </c>
      <c r="W931" s="4" t="s">
        <v>4559</v>
      </c>
      <c r="X931" s="4" t="s">
        <v>15904</v>
      </c>
      <c r="Y931" s="5">
        <f t="shared" si="1"/>
        <v>0.00009259259259</v>
      </c>
      <c r="Z931" s="4">
        <f t="shared" si="2"/>
        <v>672</v>
      </c>
    </row>
    <row r="932" ht="15.75" customHeight="1">
      <c r="A932" s="4" t="s">
        <v>15905</v>
      </c>
      <c r="B932" s="4" t="s">
        <v>15906</v>
      </c>
      <c r="C932" s="4" t="s">
        <v>12576</v>
      </c>
      <c r="D932" s="4" t="s">
        <v>15907</v>
      </c>
      <c r="E932" s="4" t="s">
        <v>4554</v>
      </c>
      <c r="F932" s="4" t="s">
        <v>4554</v>
      </c>
      <c r="G932" s="4" t="s">
        <v>4554</v>
      </c>
      <c r="H932" s="4" t="s">
        <v>132</v>
      </c>
      <c r="I932" s="4" t="s">
        <v>98</v>
      </c>
      <c r="J932" s="4" t="s">
        <v>396</v>
      </c>
      <c r="K932" s="4" t="s">
        <v>86</v>
      </c>
      <c r="L932" s="4" t="s">
        <v>150</v>
      </c>
      <c r="M932" s="4" t="s">
        <v>3037</v>
      </c>
      <c r="N932" s="4" t="s">
        <v>2996</v>
      </c>
      <c r="O932" s="4" t="s">
        <v>4554</v>
      </c>
      <c r="P932" s="4" t="s">
        <v>4554</v>
      </c>
      <c r="Q932" s="4" t="s">
        <v>4556</v>
      </c>
      <c r="R932" s="4" t="s">
        <v>4554</v>
      </c>
      <c r="S932" s="4" t="s">
        <v>4594</v>
      </c>
      <c r="T932" s="4" t="s">
        <v>4687</v>
      </c>
      <c r="U932" s="4" t="s">
        <v>4554</v>
      </c>
      <c r="V932" s="4" t="s">
        <v>4554</v>
      </c>
      <c r="W932" s="4" t="s">
        <v>4559</v>
      </c>
      <c r="X932" s="4" t="s">
        <v>15908</v>
      </c>
      <c r="Y932" s="5">
        <f t="shared" si="1"/>
        <v>0.00009259259259</v>
      </c>
      <c r="Z932" s="4">
        <f t="shared" si="2"/>
        <v>672</v>
      </c>
    </row>
    <row r="933" ht="15.75" customHeight="1">
      <c r="A933" s="4" t="s">
        <v>15909</v>
      </c>
      <c r="B933" s="4" t="s">
        <v>15910</v>
      </c>
      <c r="C933" s="4" t="s">
        <v>12576</v>
      </c>
      <c r="D933" s="4" t="s">
        <v>15911</v>
      </c>
      <c r="E933" s="4" t="s">
        <v>4554</v>
      </c>
      <c r="F933" s="4" t="s">
        <v>4554</v>
      </c>
      <c r="G933" s="4" t="s">
        <v>4554</v>
      </c>
      <c r="H933" s="4" t="s">
        <v>55</v>
      </c>
      <c r="I933" s="4" t="s">
        <v>4589</v>
      </c>
      <c r="J933" s="4" t="s">
        <v>5222</v>
      </c>
      <c r="K933" s="4" t="s">
        <v>4558</v>
      </c>
      <c r="L933" s="4" t="s">
        <v>3319</v>
      </c>
      <c r="M933" s="4" t="s">
        <v>1261</v>
      </c>
      <c r="N933" s="4" t="s">
        <v>1801</v>
      </c>
      <c r="O933" s="4" t="s">
        <v>4554</v>
      </c>
      <c r="P933" s="4" t="s">
        <v>4554</v>
      </c>
      <c r="Q933" s="4" t="s">
        <v>4556</v>
      </c>
      <c r="R933" s="4" t="s">
        <v>4554</v>
      </c>
      <c r="S933" s="4" t="s">
        <v>4594</v>
      </c>
      <c r="T933" s="4" t="s">
        <v>4687</v>
      </c>
      <c r="U933" s="4" t="s">
        <v>4554</v>
      </c>
      <c r="V933" s="4" t="s">
        <v>4554</v>
      </c>
      <c r="W933" s="4" t="s">
        <v>4559</v>
      </c>
      <c r="X933" s="4" t="s">
        <v>2410</v>
      </c>
      <c r="Y933" s="5">
        <f t="shared" si="1"/>
        <v>0.0001851851852</v>
      </c>
      <c r="Z933" s="4">
        <f t="shared" si="2"/>
        <v>672</v>
      </c>
    </row>
    <row r="934" ht="15.75" customHeight="1">
      <c r="A934" s="4" t="s">
        <v>15912</v>
      </c>
      <c r="B934" s="4" t="s">
        <v>15913</v>
      </c>
      <c r="C934" s="4" t="s">
        <v>12576</v>
      </c>
      <c r="D934" s="4" t="s">
        <v>15914</v>
      </c>
      <c r="E934" s="4" t="s">
        <v>4554</v>
      </c>
      <c r="F934" s="4" t="s">
        <v>4554</v>
      </c>
      <c r="G934" s="4" t="s">
        <v>4554</v>
      </c>
      <c r="H934" s="4" t="s">
        <v>3007</v>
      </c>
      <c r="I934" s="4" t="s">
        <v>107</v>
      </c>
      <c r="J934" s="4" t="s">
        <v>400</v>
      </c>
      <c r="K934" s="4" t="s">
        <v>1163</v>
      </c>
      <c r="L934" s="4" t="s">
        <v>202</v>
      </c>
      <c r="M934" s="4" t="s">
        <v>3057</v>
      </c>
      <c r="N934" s="4" t="s">
        <v>514</v>
      </c>
      <c r="O934" s="4" t="s">
        <v>4554</v>
      </c>
      <c r="P934" s="4" t="s">
        <v>4554</v>
      </c>
      <c r="Q934" s="4" t="s">
        <v>4556</v>
      </c>
      <c r="R934" s="4" t="s">
        <v>4554</v>
      </c>
      <c r="S934" s="4" t="s">
        <v>4594</v>
      </c>
      <c r="T934" s="4" t="s">
        <v>4687</v>
      </c>
      <c r="U934" s="4" t="s">
        <v>4554</v>
      </c>
      <c r="V934" s="4" t="s">
        <v>4554</v>
      </c>
      <c r="W934" s="4" t="s">
        <v>4559</v>
      </c>
      <c r="X934" s="4" t="s">
        <v>15915</v>
      </c>
      <c r="Y934" s="5">
        <f t="shared" si="1"/>
        <v>0.00009259259259</v>
      </c>
      <c r="Z934" s="4">
        <f t="shared" si="2"/>
        <v>672</v>
      </c>
    </row>
    <row r="935" ht="15.75" customHeight="1">
      <c r="A935" s="4" t="s">
        <v>15916</v>
      </c>
      <c r="B935" s="4" t="s">
        <v>15917</v>
      </c>
      <c r="C935" s="4" t="s">
        <v>12576</v>
      </c>
      <c r="D935" s="4" t="s">
        <v>15918</v>
      </c>
      <c r="E935" s="4" t="s">
        <v>4554</v>
      </c>
      <c r="F935" s="4" t="s">
        <v>4554</v>
      </c>
      <c r="G935" s="4" t="s">
        <v>4554</v>
      </c>
      <c r="H935" s="4" t="s">
        <v>12945</v>
      </c>
      <c r="I935" s="4" t="s">
        <v>118</v>
      </c>
      <c r="J935" s="4" t="s">
        <v>377</v>
      </c>
      <c r="K935" s="4" t="s">
        <v>1325</v>
      </c>
      <c r="L935" s="4" t="s">
        <v>3161</v>
      </c>
      <c r="M935" s="4" t="s">
        <v>3057</v>
      </c>
      <c r="N935" s="4" t="s">
        <v>1801</v>
      </c>
      <c r="O935" s="4" t="s">
        <v>4554</v>
      </c>
      <c r="P935" s="4" t="s">
        <v>4554</v>
      </c>
      <c r="Q935" s="4" t="s">
        <v>4556</v>
      </c>
      <c r="R935" s="4" t="s">
        <v>4554</v>
      </c>
      <c r="S935" s="4" t="s">
        <v>4594</v>
      </c>
      <c r="T935" s="4" t="s">
        <v>4687</v>
      </c>
      <c r="U935" s="4" t="s">
        <v>4554</v>
      </c>
      <c r="V935" s="4" t="s">
        <v>4554</v>
      </c>
      <c r="W935" s="4" t="s">
        <v>4559</v>
      </c>
      <c r="X935" s="4" t="s">
        <v>15919</v>
      </c>
      <c r="Y935" s="5">
        <f t="shared" si="1"/>
        <v>0.0001041666667</v>
      </c>
      <c r="Z935" s="4">
        <f t="shared" si="2"/>
        <v>672</v>
      </c>
    </row>
    <row r="936" ht="15.75" customHeight="1">
      <c r="A936" s="4" t="s">
        <v>15920</v>
      </c>
      <c r="B936" s="4" t="s">
        <v>15921</v>
      </c>
      <c r="C936" s="4" t="s">
        <v>12576</v>
      </c>
      <c r="D936" s="4" t="s">
        <v>15922</v>
      </c>
      <c r="E936" s="4" t="s">
        <v>4554</v>
      </c>
      <c r="F936" s="4" t="s">
        <v>4554</v>
      </c>
      <c r="G936" s="4" t="s">
        <v>4554</v>
      </c>
      <c r="H936" s="4" t="s">
        <v>1270</v>
      </c>
      <c r="I936" s="4" t="s">
        <v>4622</v>
      </c>
      <c r="J936" s="4" t="s">
        <v>4842</v>
      </c>
      <c r="K936" s="4" t="s">
        <v>1229</v>
      </c>
      <c r="L936" s="4" t="s">
        <v>12963</v>
      </c>
      <c r="M936" s="4" t="s">
        <v>188</v>
      </c>
      <c r="N936" s="4" t="s">
        <v>3042</v>
      </c>
      <c r="O936" s="4" t="s">
        <v>4554</v>
      </c>
      <c r="P936" s="4" t="s">
        <v>4554</v>
      </c>
      <c r="Q936" s="4" t="s">
        <v>4556</v>
      </c>
      <c r="R936" s="4" t="s">
        <v>4554</v>
      </c>
      <c r="S936" s="4" t="s">
        <v>4692</v>
      </c>
      <c r="T936" s="4" t="s">
        <v>4558</v>
      </c>
      <c r="U936" s="4" t="s">
        <v>4554</v>
      </c>
      <c r="V936" s="4" t="s">
        <v>4554</v>
      </c>
      <c r="W936" s="4" t="s">
        <v>4559</v>
      </c>
      <c r="X936" s="4" t="s">
        <v>15923</v>
      </c>
      <c r="Y936" s="5">
        <f t="shared" si="1"/>
        <v>0.0001851851852</v>
      </c>
      <c r="Z936" s="4">
        <f t="shared" si="2"/>
        <v>672</v>
      </c>
    </row>
    <row r="937" ht="15.75" customHeight="1">
      <c r="A937" s="4" t="s">
        <v>15924</v>
      </c>
      <c r="B937" s="4" t="s">
        <v>15925</v>
      </c>
      <c r="C937" s="4" t="s">
        <v>12576</v>
      </c>
      <c r="D937" s="4" t="s">
        <v>15926</v>
      </c>
      <c r="E937" s="4" t="s">
        <v>4554</v>
      </c>
      <c r="F937" s="4" t="s">
        <v>4554</v>
      </c>
      <c r="G937" s="4" t="s">
        <v>4554</v>
      </c>
      <c r="H937" s="4" t="s">
        <v>143</v>
      </c>
      <c r="I937" s="4" t="s">
        <v>114</v>
      </c>
      <c r="J937" s="4" t="s">
        <v>496</v>
      </c>
      <c r="K937" s="4" t="s">
        <v>1325</v>
      </c>
      <c r="L937" s="4" t="s">
        <v>2994</v>
      </c>
      <c r="M937" s="4" t="s">
        <v>3057</v>
      </c>
      <c r="N937" s="4" t="s">
        <v>148</v>
      </c>
      <c r="O937" s="4" t="s">
        <v>4554</v>
      </c>
      <c r="P937" s="4" t="s">
        <v>4554</v>
      </c>
      <c r="Q937" s="4" t="s">
        <v>4556</v>
      </c>
      <c r="R937" s="4" t="s">
        <v>4554</v>
      </c>
      <c r="S937" s="4" t="s">
        <v>4594</v>
      </c>
      <c r="T937" s="4" t="s">
        <v>4558</v>
      </c>
      <c r="U937" s="4" t="s">
        <v>4554</v>
      </c>
      <c r="V937" s="4" t="s">
        <v>4554</v>
      </c>
      <c r="W937" s="4" t="s">
        <v>4559</v>
      </c>
      <c r="X937" s="4" t="s">
        <v>15927</v>
      </c>
      <c r="Y937" s="5">
        <f t="shared" si="1"/>
        <v>0.00009259259259</v>
      </c>
      <c r="Z937" s="4">
        <f t="shared" si="2"/>
        <v>672</v>
      </c>
    </row>
    <row r="938" ht="15.75" customHeight="1">
      <c r="A938" s="4" t="s">
        <v>15928</v>
      </c>
      <c r="B938" s="4" t="s">
        <v>15929</v>
      </c>
      <c r="C938" s="4" t="s">
        <v>12576</v>
      </c>
      <c r="D938" s="4" t="s">
        <v>15930</v>
      </c>
      <c r="E938" s="4" t="s">
        <v>4554</v>
      </c>
      <c r="F938" s="4" t="s">
        <v>4554</v>
      </c>
      <c r="G938" s="4" t="s">
        <v>4554</v>
      </c>
      <c r="H938" s="4" t="s">
        <v>198</v>
      </c>
      <c r="I938" s="4" t="s">
        <v>120</v>
      </c>
      <c r="J938" s="4" t="s">
        <v>185</v>
      </c>
      <c r="K938" s="4" t="s">
        <v>1229</v>
      </c>
      <c r="L938" s="4" t="s">
        <v>2999</v>
      </c>
      <c r="M938" s="4" t="s">
        <v>188</v>
      </c>
      <c r="N938" s="4" t="s">
        <v>221</v>
      </c>
      <c r="O938" s="4" t="s">
        <v>4554</v>
      </c>
      <c r="P938" s="4" t="s">
        <v>4554</v>
      </c>
      <c r="Q938" s="4" t="s">
        <v>4556</v>
      </c>
      <c r="R938" s="4" t="s">
        <v>4554</v>
      </c>
      <c r="S938" s="4" t="s">
        <v>4692</v>
      </c>
      <c r="T938" s="4" t="s">
        <v>4558</v>
      </c>
      <c r="U938" s="4" t="s">
        <v>4554</v>
      </c>
      <c r="V938" s="4" t="s">
        <v>4554</v>
      </c>
      <c r="W938" s="4" t="s">
        <v>4559</v>
      </c>
      <c r="X938" s="4" t="s">
        <v>15931</v>
      </c>
      <c r="Y938" s="5">
        <f t="shared" si="1"/>
        <v>0.00009259259259</v>
      </c>
      <c r="Z938" s="4">
        <f t="shared" si="2"/>
        <v>672</v>
      </c>
    </row>
    <row r="939" ht="15.75" customHeight="1">
      <c r="A939" s="4" t="s">
        <v>15932</v>
      </c>
      <c r="B939" s="4" t="s">
        <v>15933</v>
      </c>
      <c r="C939" s="4" t="s">
        <v>12576</v>
      </c>
      <c r="D939" s="4" t="s">
        <v>15934</v>
      </c>
      <c r="E939" s="4" t="s">
        <v>4554</v>
      </c>
      <c r="F939" s="4" t="s">
        <v>4554</v>
      </c>
      <c r="G939" s="4" t="s">
        <v>4554</v>
      </c>
      <c r="H939" s="4" t="s">
        <v>2269</v>
      </c>
      <c r="I939" s="4" t="s">
        <v>120</v>
      </c>
      <c r="J939" s="4" t="s">
        <v>456</v>
      </c>
      <c r="K939" s="4" t="s">
        <v>1325</v>
      </c>
      <c r="L939" s="4" t="s">
        <v>3078</v>
      </c>
      <c r="M939" s="4" t="s">
        <v>188</v>
      </c>
      <c r="N939" s="4" t="s">
        <v>1325</v>
      </c>
      <c r="O939" s="4" t="s">
        <v>4554</v>
      </c>
      <c r="P939" s="4" t="s">
        <v>4554</v>
      </c>
      <c r="Q939" s="4" t="s">
        <v>4556</v>
      </c>
      <c r="R939" s="4" t="s">
        <v>4554</v>
      </c>
      <c r="S939" s="4" t="s">
        <v>4692</v>
      </c>
      <c r="T939" s="4" t="s">
        <v>5330</v>
      </c>
      <c r="U939" s="4" t="s">
        <v>4554</v>
      </c>
      <c r="V939" s="4" t="s">
        <v>4554</v>
      </c>
      <c r="W939" s="4" t="s">
        <v>4559</v>
      </c>
      <c r="X939" s="4" t="s">
        <v>15935</v>
      </c>
      <c r="Y939" s="5">
        <f t="shared" si="1"/>
        <v>0.0001967592593</v>
      </c>
      <c r="Z939" s="4">
        <f t="shared" si="2"/>
        <v>672</v>
      </c>
    </row>
    <row r="940" ht="15.75" customHeight="1">
      <c r="A940" s="4" t="s">
        <v>15936</v>
      </c>
      <c r="B940" s="4" t="s">
        <v>15937</v>
      </c>
      <c r="C940" s="4" t="s">
        <v>12576</v>
      </c>
      <c r="D940" s="4" t="s">
        <v>15938</v>
      </c>
      <c r="E940" s="4" t="s">
        <v>4554</v>
      </c>
      <c r="F940" s="4" t="s">
        <v>4554</v>
      </c>
      <c r="G940" s="4" t="s">
        <v>4554</v>
      </c>
      <c r="H940" s="4" t="s">
        <v>2269</v>
      </c>
      <c r="I940" s="4" t="s">
        <v>120</v>
      </c>
      <c r="J940" s="4" t="s">
        <v>456</v>
      </c>
      <c r="K940" s="4" t="s">
        <v>1325</v>
      </c>
      <c r="L940" s="4" t="s">
        <v>197</v>
      </c>
      <c r="M940" s="4" t="s">
        <v>188</v>
      </c>
      <c r="N940" s="4" t="s">
        <v>249</v>
      </c>
      <c r="O940" s="4" t="s">
        <v>4554</v>
      </c>
      <c r="P940" s="4" t="s">
        <v>4554</v>
      </c>
      <c r="Q940" s="4" t="s">
        <v>4556</v>
      </c>
      <c r="R940" s="4" t="s">
        <v>4554</v>
      </c>
      <c r="S940" s="4" t="s">
        <v>4692</v>
      </c>
      <c r="T940" s="4" t="s">
        <v>4558</v>
      </c>
      <c r="U940" s="4" t="s">
        <v>4554</v>
      </c>
      <c r="V940" s="4" t="s">
        <v>4554</v>
      </c>
      <c r="W940" s="4" t="s">
        <v>4559</v>
      </c>
      <c r="X940" s="4" t="s">
        <v>10778</v>
      </c>
      <c r="Y940" s="5">
        <f t="shared" si="1"/>
        <v>0.00009259259259</v>
      </c>
      <c r="Z940" s="4">
        <f t="shared" si="2"/>
        <v>672</v>
      </c>
    </row>
    <row r="941" ht="15.75" customHeight="1">
      <c r="A941" s="4" t="s">
        <v>15939</v>
      </c>
      <c r="B941" s="4" t="s">
        <v>15940</v>
      </c>
      <c r="C941" s="4" t="s">
        <v>12576</v>
      </c>
      <c r="D941" s="4" t="s">
        <v>15941</v>
      </c>
      <c r="E941" s="4" t="s">
        <v>4554</v>
      </c>
      <c r="F941" s="4" t="s">
        <v>4554</v>
      </c>
      <c r="G941" s="4" t="s">
        <v>4554</v>
      </c>
      <c r="H941" s="4" t="s">
        <v>1143</v>
      </c>
      <c r="I941" s="4" t="s">
        <v>128</v>
      </c>
      <c r="J941" s="4" t="s">
        <v>521</v>
      </c>
      <c r="K941" s="4" t="s">
        <v>1229</v>
      </c>
      <c r="L941" s="4" t="s">
        <v>82</v>
      </c>
      <c r="M941" s="4" t="s">
        <v>188</v>
      </c>
      <c r="N941" s="4" t="s">
        <v>447</v>
      </c>
      <c r="O941" s="4" t="s">
        <v>4554</v>
      </c>
      <c r="P941" s="4" t="s">
        <v>4554</v>
      </c>
      <c r="Q941" s="4" t="s">
        <v>4556</v>
      </c>
      <c r="R941" s="4" t="s">
        <v>4554</v>
      </c>
      <c r="S941" s="4" t="s">
        <v>4692</v>
      </c>
      <c r="T941" s="4" t="s">
        <v>4687</v>
      </c>
      <c r="U941" s="4" t="s">
        <v>4554</v>
      </c>
      <c r="V941" s="4" t="s">
        <v>4554</v>
      </c>
      <c r="W941" s="4" t="s">
        <v>4559</v>
      </c>
      <c r="X941" s="4" t="s">
        <v>15942</v>
      </c>
      <c r="Y941" s="5">
        <f t="shared" si="1"/>
        <v>0.00009259259259</v>
      </c>
      <c r="Z941" s="4">
        <f t="shared" si="2"/>
        <v>672</v>
      </c>
    </row>
    <row r="942" ht="15.75" customHeight="1">
      <c r="A942" s="4" t="s">
        <v>15943</v>
      </c>
      <c r="B942" s="4" t="s">
        <v>15944</v>
      </c>
      <c r="C942" s="4" t="s">
        <v>12576</v>
      </c>
      <c r="D942" s="4" t="s">
        <v>15945</v>
      </c>
      <c r="E942" s="4" t="s">
        <v>4554</v>
      </c>
      <c r="F942" s="4" t="s">
        <v>4554</v>
      </c>
      <c r="G942" s="4" t="s">
        <v>4554</v>
      </c>
      <c r="H942" s="4" t="s">
        <v>414</v>
      </c>
      <c r="I942" s="4" t="s">
        <v>139</v>
      </c>
      <c r="J942" s="4" t="s">
        <v>309</v>
      </c>
      <c r="K942" s="4" t="s">
        <v>1261</v>
      </c>
      <c r="L942" s="4" t="s">
        <v>1300</v>
      </c>
      <c r="M942" s="4" t="s">
        <v>12711</v>
      </c>
      <c r="N942" s="4" t="s">
        <v>65</v>
      </c>
      <c r="O942" s="4" t="s">
        <v>4554</v>
      </c>
      <c r="P942" s="4" t="s">
        <v>4554</v>
      </c>
      <c r="Q942" s="4" t="s">
        <v>4556</v>
      </c>
      <c r="R942" s="4" t="s">
        <v>4554</v>
      </c>
      <c r="S942" s="4" t="s">
        <v>4692</v>
      </c>
      <c r="T942" s="4" t="s">
        <v>4558</v>
      </c>
      <c r="U942" s="4" t="s">
        <v>4554</v>
      </c>
      <c r="V942" s="4" t="s">
        <v>4554</v>
      </c>
      <c r="W942" s="4" t="s">
        <v>4559</v>
      </c>
      <c r="X942" s="4" t="s">
        <v>15946</v>
      </c>
      <c r="Y942" s="5">
        <f t="shared" si="1"/>
        <v>0.00009259259259</v>
      </c>
      <c r="Z942" s="4">
        <f t="shared" si="2"/>
        <v>672</v>
      </c>
    </row>
    <row r="943" ht="15.75" customHeight="1">
      <c r="A943" s="4" t="s">
        <v>15947</v>
      </c>
      <c r="B943" s="4" t="s">
        <v>15948</v>
      </c>
      <c r="C943" s="4" t="s">
        <v>12576</v>
      </c>
      <c r="D943" s="4" t="s">
        <v>15949</v>
      </c>
      <c r="E943" s="4" t="s">
        <v>4554</v>
      </c>
      <c r="F943" s="4" t="s">
        <v>4554</v>
      </c>
      <c r="G943" s="4" t="s">
        <v>4554</v>
      </c>
      <c r="H943" s="4" t="s">
        <v>171</v>
      </c>
      <c r="I943" s="4" t="s">
        <v>114</v>
      </c>
      <c r="J943" s="4" t="s">
        <v>382</v>
      </c>
      <c r="K943" s="4" t="s">
        <v>1163</v>
      </c>
      <c r="L943" s="4" t="s">
        <v>12716</v>
      </c>
      <c r="M943" s="4" t="s">
        <v>3057</v>
      </c>
      <c r="N943" s="4" t="s">
        <v>164</v>
      </c>
      <c r="O943" s="4" t="s">
        <v>4554</v>
      </c>
      <c r="P943" s="4" t="s">
        <v>4554</v>
      </c>
      <c r="Q943" s="4" t="s">
        <v>4556</v>
      </c>
      <c r="R943" s="4" t="s">
        <v>4554</v>
      </c>
      <c r="S943" s="4" t="s">
        <v>4594</v>
      </c>
      <c r="T943" s="4" t="s">
        <v>4558</v>
      </c>
      <c r="U943" s="4" t="s">
        <v>4554</v>
      </c>
      <c r="V943" s="4" t="s">
        <v>4554</v>
      </c>
      <c r="W943" s="4" t="s">
        <v>4559</v>
      </c>
      <c r="X943" s="4" t="s">
        <v>2434</v>
      </c>
      <c r="Y943" s="5">
        <f t="shared" si="1"/>
        <v>0.0001851851852</v>
      </c>
      <c r="Z943" s="4">
        <f t="shared" si="2"/>
        <v>672</v>
      </c>
    </row>
    <row r="944" ht="15.75" customHeight="1">
      <c r="A944" s="4" t="s">
        <v>15950</v>
      </c>
      <c r="B944" s="4" t="s">
        <v>15951</v>
      </c>
      <c r="C944" s="4" t="s">
        <v>12576</v>
      </c>
      <c r="D944" s="4" t="s">
        <v>15952</v>
      </c>
      <c r="E944" s="4" t="s">
        <v>4554</v>
      </c>
      <c r="F944" s="4" t="s">
        <v>4554</v>
      </c>
      <c r="G944" s="4" t="s">
        <v>4554</v>
      </c>
      <c r="H944" s="4" t="s">
        <v>2269</v>
      </c>
      <c r="I944" s="4" t="s">
        <v>120</v>
      </c>
      <c r="J944" s="4" t="s">
        <v>456</v>
      </c>
      <c r="K944" s="4" t="s">
        <v>1325</v>
      </c>
      <c r="L944" s="4" t="s">
        <v>197</v>
      </c>
      <c r="M944" s="4" t="s">
        <v>188</v>
      </c>
      <c r="N944" s="4" t="s">
        <v>296</v>
      </c>
      <c r="O944" s="4" t="s">
        <v>4554</v>
      </c>
      <c r="P944" s="4" t="s">
        <v>4554</v>
      </c>
      <c r="Q944" s="4" t="s">
        <v>4556</v>
      </c>
      <c r="R944" s="4" t="s">
        <v>4554</v>
      </c>
      <c r="S944" s="4" t="s">
        <v>4692</v>
      </c>
      <c r="T944" s="4" t="s">
        <v>4687</v>
      </c>
      <c r="U944" s="4" t="s">
        <v>4554</v>
      </c>
      <c r="V944" s="4" t="s">
        <v>4554</v>
      </c>
      <c r="W944" s="4" t="s">
        <v>4559</v>
      </c>
      <c r="X944" s="4" t="s">
        <v>15953</v>
      </c>
      <c r="Y944" s="5">
        <f t="shared" si="1"/>
        <v>0.0001041666667</v>
      </c>
      <c r="Z944" s="4">
        <f t="shared" si="2"/>
        <v>672</v>
      </c>
    </row>
    <row r="945" ht="15.75" customHeight="1">
      <c r="A945" s="4" t="s">
        <v>15954</v>
      </c>
      <c r="B945" s="4" t="s">
        <v>15955</v>
      </c>
      <c r="C945" s="4" t="s">
        <v>12576</v>
      </c>
      <c r="D945" s="4" t="s">
        <v>15956</v>
      </c>
      <c r="E945" s="4" t="s">
        <v>4554</v>
      </c>
      <c r="F945" s="4" t="s">
        <v>4554</v>
      </c>
      <c r="G945" s="4" t="s">
        <v>4554</v>
      </c>
      <c r="H945" s="4" t="s">
        <v>587</v>
      </c>
      <c r="I945" s="4" t="s">
        <v>157</v>
      </c>
      <c r="J945" s="4" t="s">
        <v>469</v>
      </c>
      <c r="K945" s="4" t="s">
        <v>1057</v>
      </c>
      <c r="L945" s="4" t="s">
        <v>3124</v>
      </c>
      <c r="M945" s="4" t="s">
        <v>1059</v>
      </c>
      <c r="N945" s="4" t="s">
        <v>145</v>
      </c>
      <c r="O945" s="4" t="s">
        <v>4554</v>
      </c>
      <c r="P945" s="4" t="s">
        <v>4554</v>
      </c>
      <c r="Q945" s="4" t="s">
        <v>4556</v>
      </c>
      <c r="R945" s="4" t="s">
        <v>4554</v>
      </c>
      <c r="S945" s="4" t="s">
        <v>4692</v>
      </c>
      <c r="T945" s="4" t="s">
        <v>4558</v>
      </c>
      <c r="U945" s="4" t="s">
        <v>4554</v>
      </c>
      <c r="V945" s="4" t="s">
        <v>4554</v>
      </c>
      <c r="W945" s="4" t="s">
        <v>4559</v>
      </c>
      <c r="X945" s="4" t="s">
        <v>2439</v>
      </c>
      <c r="Y945" s="5">
        <f t="shared" si="1"/>
        <v>0.00009259259259</v>
      </c>
      <c r="Z945" s="4">
        <f t="shared" si="2"/>
        <v>672</v>
      </c>
    </row>
    <row r="946" ht="15.75" customHeight="1">
      <c r="A946" s="4" t="s">
        <v>15957</v>
      </c>
      <c r="B946" s="4" t="s">
        <v>15958</v>
      </c>
      <c r="C946" s="4" t="s">
        <v>12576</v>
      </c>
      <c r="D946" s="4" t="s">
        <v>15959</v>
      </c>
      <c r="E946" s="4" t="s">
        <v>4554</v>
      </c>
      <c r="F946" s="4" t="s">
        <v>4554</v>
      </c>
      <c r="G946" s="4" t="s">
        <v>4554</v>
      </c>
      <c r="H946" s="4" t="s">
        <v>4842</v>
      </c>
      <c r="I946" s="4" t="s">
        <v>186</v>
      </c>
      <c r="J946" s="4" t="s">
        <v>2214</v>
      </c>
      <c r="K946" s="4" t="s">
        <v>12711</v>
      </c>
      <c r="L946" s="4" t="s">
        <v>26</v>
      </c>
      <c r="M946" s="4" t="s">
        <v>190</v>
      </c>
      <c r="N946" s="4" t="s">
        <v>4622</v>
      </c>
      <c r="O946" s="4" t="s">
        <v>4554</v>
      </c>
      <c r="P946" s="4" t="s">
        <v>4554</v>
      </c>
      <c r="Q946" s="4" t="s">
        <v>4556</v>
      </c>
      <c r="R946" s="4" t="s">
        <v>4554</v>
      </c>
      <c r="S946" s="4" t="s">
        <v>4692</v>
      </c>
      <c r="T946" s="4" t="s">
        <v>4558</v>
      </c>
      <c r="U946" s="4" t="s">
        <v>4554</v>
      </c>
      <c r="V946" s="4" t="s">
        <v>4554</v>
      </c>
      <c r="W946" s="4" t="s">
        <v>4559</v>
      </c>
      <c r="X946" s="4" t="s">
        <v>15960</v>
      </c>
      <c r="Y946" s="5">
        <f t="shared" si="1"/>
        <v>0.00009259259259</v>
      </c>
      <c r="Z946" s="4">
        <f t="shared" si="2"/>
        <v>672</v>
      </c>
    </row>
    <row r="947" ht="15.75" customHeight="1">
      <c r="A947" s="4" t="s">
        <v>15961</v>
      </c>
      <c r="B947" s="4" t="s">
        <v>15962</v>
      </c>
      <c r="C947" s="4" t="s">
        <v>12576</v>
      </c>
      <c r="D947" s="4" t="s">
        <v>15963</v>
      </c>
      <c r="E947" s="4" t="s">
        <v>4554</v>
      </c>
      <c r="F947" s="4" t="s">
        <v>4554</v>
      </c>
      <c r="G947" s="4" t="s">
        <v>4554</v>
      </c>
      <c r="H947" s="4" t="s">
        <v>651</v>
      </c>
      <c r="I947" s="4" t="s">
        <v>128</v>
      </c>
      <c r="J947" s="4" t="s">
        <v>521</v>
      </c>
      <c r="K947" s="4" t="s">
        <v>1229</v>
      </c>
      <c r="L947" s="4" t="s">
        <v>82</v>
      </c>
      <c r="M947" s="4" t="s">
        <v>188</v>
      </c>
      <c r="N947" s="4" t="s">
        <v>221</v>
      </c>
      <c r="O947" s="4" t="s">
        <v>4554</v>
      </c>
      <c r="P947" s="4" t="s">
        <v>4554</v>
      </c>
      <c r="Q947" s="4" t="s">
        <v>4556</v>
      </c>
      <c r="R947" s="4" t="s">
        <v>4554</v>
      </c>
      <c r="S947" s="4" t="s">
        <v>4692</v>
      </c>
      <c r="T947" s="4" t="s">
        <v>4558</v>
      </c>
      <c r="U947" s="4" t="s">
        <v>4554</v>
      </c>
      <c r="V947" s="4" t="s">
        <v>4554</v>
      </c>
      <c r="W947" s="4" t="s">
        <v>4559</v>
      </c>
      <c r="X947" s="4" t="s">
        <v>15964</v>
      </c>
      <c r="Y947" s="5">
        <f t="shared" si="1"/>
        <v>0.00009259259259</v>
      </c>
      <c r="Z947" s="4">
        <f t="shared" si="2"/>
        <v>672</v>
      </c>
    </row>
    <row r="948" ht="15.75" customHeight="1">
      <c r="A948" s="4" t="s">
        <v>15965</v>
      </c>
      <c r="B948" s="4" t="s">
        <v>15966</v>
      </c>
      <c r="C948" s="4" t="s">
        <v>12576</v>
      </c>
      <c r="D948" s="4" t="s">
        <v>15967</v>
      </c>
      <c r="E948" s="4" t="s">
        <v>4554</v>
      </c>
      <c r="F948" s="4" t="s">
        <v>4554</v>
      </c>
      <c r="G948" s="4" t="s">
        <v>4554</v>
      </c>
      <c r="H948" s="4" t="s">
        <v>711</v>
      </c>
      <c r="I948" s="4" t="s">
        <v>120</v>
      </c>
      <c r="J948" s="4" t="s">
        <v>377</v>
      </c>
      <c r="K948" s="4" t="s">
        <v>1325</v>
      </c>
      <c r="L948" s="4" t="s">
        <v>3078</v>
      </c>
      <c r="M948" s="4" t="s">
        <v>3057</v>
      </c>
      <c r="N948" s="4" t="s">
        <v>105</v>
      </c>
      <c r="O948" s="4" t="s">
        <v>4554</v>
      </c>
      <c r="P948" s="4" t="s">
        <v>4554</v>
      </c>
      <c r="Q948" s="4" t="s">
        <v>4556</v>
      </c>
      <c r="R948" s="4" t="s">
        <v>4554</v>
      </c>
      <c r="S948" s="4" t="s">
        <v>4692</v>
      </c>
      <c r="T948" s="4" t="s">
        <v>4558</v>
      </c>
      <c r="U948" s="4" t="s">
        <v>4554</v>
      </c>
      <c r="V948" s="4" t="s">
        <v>4554</v>
      </c>
      <c r="W948" s="4" t="s">
        <v>4559</v>
      </c>
      <c r="X948" s="4" t="s">
        <v>15968</v>
      </c>
      <c r="Y948" s="5">
        <f t="shared" si="1"/>
        <v>0.00009259259259</v>
      </c>
      <c r="Z948" s="4">
        <f t="shared" si="2"/>
        <v>672</v>
      </c>
    </row>
    <row r="949" ht="15.75" customHeight="1">
      <c r="A949" s="4" t="s">
        <v>15969</v>
      </c>
      <c r="B949" s="4" t="s">
        <v>15970</v>
      </c>
      <c r="C949" s="4" t="s">
        <v>12576</v>
      </c>
      <c r="D949" s="4" t="s">
        <v>15971</v>
      </c>
      <c r="E949" s="4" t="s">
        <v>4554</v>
      </c>
      <c r="F949" s="4" t="s">
        <v>4554</v>
      </c>
      <c r="G949" s="4" t="s">
        <v>4554</v>
      </c>
      <c r="H949" s="4" t="s">
        <v>711</v>
      </c>
      <c r="I949" s="4" t="s">
        <v>120</v>
      </c>
      <c r="J949" s="4" t="s">
        <v>377</v>
      </c>
      <c r="K949" s="4" t="s">
        <v>1325</v>
      </c>
      <c r="L949" s="4" t="s">
        <v>3078</v>
      </c>
      <c r="M949" s="4" t="s">
        <v>3057</v>
      </c>
      <c r="N949" s="4" t="s">
        <v>139</v>
      </c>
      <c r="O949" s="4" t="s">
        <v>4554</v>
      </c>
      <c r="P949" s="4" t="s">
        <v>4554</v>
      </c>
      <c r="Q949" s="4" t="s">
        <v>4556</v>
      </c>
      <c r="R949" s="4" t="s">
        <v>4554</v>
      </c>
      <c r="S949" s="4" t="s">
        <v>4692</v>
      </c>
      <c r="T949" s="4" t="s">
        <v>4558</v>
      </c>
      <c r="U949" s="4" t="s">
        <v>4554</v>
      </c>
      <c r="V949" s="4" t="s">
        <v>4554</v>
      </c>
      <c r="W949" s="4" t="s">
        <v>4559</v>
      </c>
      <c r="X949" s="4" t="s">
        <v>10826</v>
      </c>
      <c r="Y949" s="5">
        <f t="shared" si="1"/>
        <v>0.00009259259259</v>
      </c>
      <c r="Z949" s="4">
        <f t="shared" si="2"/>
        <v>672</v>
      </c>
    </row>
    <row r="950" ht="15.75" customHeight="1">
      <c r="A950" s="4" t="s">
        <v>15972</v>
      </c>
      <c r="B950" s="4" t="s">
        <v>15973</v>
      </c>
      <c r="C950" s="4" t="s">
        <v>12576</v>
      </c>
      <c r="D950" s="4" t="s">
        <v>15974</v>
      </c>
      <c r="E950" s="4" t="s">
        <v>4554</v>
      </c>
      <c r="F950" s="4" t="s">
        <v>4554</v>
      </c>
      <c r="G950" s="4" t="s">
        <v>4554</v>
      </c>
      <c r="H950" s="4" t="s">
        <v>171</v>
      </c>
      <c r="I950" s="4" t="s">
        <v>114</v>
      </c>
      <c r="J950" s="4" t="s">
        <v>382</v>
      </c>
      <c r="K950" s="4" t="s">
        <v>1163</v>
      </c>
      <c r="L950" s="4" t="s">
        <v>12716</v>
      </c>
      <c r="M950" s="4" t="s">
        <v>3057</v>
      </c>
      <c r="N950" s="4" t="s">
        <v>3010</v>
      </c>
      <c r="O950" s="4" t="s">
        <v>4554</v>
      </c>
      <c r="P950" s="4" t="s">
        <v>4554</v>
      </c>
      <c r="Q950" s="4" t="s">
        <v>4556</v>
      </c>
      <c r="R950" s="4" t="s">
        <v>4554</v>
      </c>
      <c r="S950" s="4" t="s">
        <v>4594</v>
      </c>
      <c r="T950" s="4" t="s">
        <v>4558</v>
      </c>
      <c r="U950" s="4" t="s">
        <v>4554</v>
      </c>
      <c r="V950" s="4" t="s">
        <v>4554</v>
      </c>
      <c r="W950" s="4" t="s">
        <v>4559</v>
      </c>
      <c r="X950" s="4" t="s">
        <v>2447</v>
      </c>
      <c r="Y950" s="5">
        <f t="shared" si="1"/>
        <v>0.00009259259259</v>
      </c>
      <c r="Z950" s="4">
        <f t="shared" si="2"/>
        <v>672</v>
      </c>
    </row>
    <row r="951" ht="15.75" customHeight="1">
      <c r="A951" s="4" t="s">
        <v>15975</v>
      </c>
      <c r="B951" s="4" t="s">
        <v>15976</v>
      </c>
      <c r="C951" s="4" t="s">
        <v>12576</v>
      </c>
      <c r="D951" s="4" t="s">
        <v>15977</v>
      </c>
      <c r="E951" s="4" t="s">
        <v>4554</v>
      </c>
      <c r="F951" s="4" t="s">
        <v>4554</v>
      </c>
      <c r="G951" s="4" t="s">
        <v>4554</v>
      </c>
      <c r="H951" s="4" t="s">
        <v>198</v>
      </c>
      <c r="I951" s="4" t="s">
        <v>4622</v>
      </c>
      <c r="J951" s="4" t="s">
        <v>185</v>
      </c>
      <c r="K951" s="4" t="s">
        <v>1229</v>
      </c>
      <c r="L951" s="4" t="s">
        <v>2999</v>
      </c>
      <c r="M951" s="4" t="s">
        <v>188</v>
      </c>
      <c r="N951" s="4" t="s">
        <v>3182</v>
      </c>
      <c r="O951" s="4" t="s">
        <v>4554</v>
      </c>
      <c r="P951" s="4" t="s">
        <v>4554</v>
      </c>
      <c r="Q951" s="4" t="s">
        <v>4556</v>
      </c>
      <c r="R951" s="4" t="s">
        <v>4554</v>
      </c>
      <c r="S951" s="4" t="s">
        <v>4692</v>
      </c>
      <c r="T951" s="4" t="s">
        <v>4687</v>
      </c>
      <c r="U951" s="4" t="s">
        <v>4554</v>
      </c>
      <c r="V951" s="4" t="s">
        <v>4554</v>
      </c>
      <c r="W951" s="4" t="s">
        <v>4559</v>
      </c>
      <c r="X951" s="4" t="s">
        <v>15978</v>
      </c>
      <c r="Y951" s="5">
        <f t="shared" si="1"/>
        <v>0.00009259259259</v>
      </c>
      <c r="Z951" s="4">
        <f t="shared" si="2"/>
        <v>672</v>
      </c>
    </row>
    <row r="952" ht="15.75" customHeight="1">
      <c r="A952" s="4" t="s">
        <v>15979</v>
      </c>
      <c r="B952" s="4" t="s">
        <v>15980</v>
      </c>
      <c r="C952" s="4" t="s">
        <v>12576</v>
      </c>
      <c r="D952" s="4" t="s">
        <v>15981</v>
      </c>
      <c r="E952" s="4" t="s">
        <v>4554</v>
      </c>
      <c r="F952" s="4" t="s">
        <v>4554</v>
      </c>
      <c r="G952" s="4" t="s">
        <v>4554</v>
      </c>
      <c r="H952" s="4" t="s">
        <v>1270</v>
      </c>
      <c r="I952" s="4" t="s">
        <v>4622</v>
      </c>
      <c r="J952" s="4" t="s">
        <v>4842</v>
      </c>
      <c r="K952" s="4" t="s">
        <v>1229</v>
      </c>
      <c r="L952" s="4" t="s">
        <v>12963</v>
      </c>
      <c r="M952" s="4" t="s">
        <v>188</v>
      </c>
      <c r="N952" s="4" t="s">
        <v>3022</v>
      </c>
      <c r="O952" s="4" t="s">
        <v>4554</v>
      </c>
      <c r="P952" s="4" t="s">
        <v>4554</v>
      </c>
      <c r="Q952" s="4" t="s">
        <v>4556</v>
      </c>
      <c r="R952" s="4" t="s">
        <v>4554</v>
      </c>
      <c r="S952" s="4" t="s">
        <v>4692</v>
      </c>
      <c r="T952" s="4" t="s">
        <v>4687</v>
      </c>
      <c r="U952" s="4" t="s">
        <v>4554</v>
      </c>
      <c r="V952" s="4" t="s">
        <v>4554</v>
      </c>
      <c r="W952" s="4" t="s">
        <v>4559</v>
      </c>
      <c r="X952" s="4" t="s">
        <v>2450</v>
      </c>
      <c r="Y952" s="5">
        <f t="shared" si="1"/>
        <v>0.0001041666667</v>
      </c>
      <c r="Z952" s="4">
        <f t="shared" si="2"/>
        <v>672</v>
      </c>
    </row>
    <row r="953" ht="15.75" customHeight="1">
      <c r="A953" s="4" t="s">
        <v>15982</v>
      </c>
      <c r="B953" s="4" t="s">
        <v>15983</v>
      </c>
      <c r="C953" s="4" t="s">
        <v>12576</v>
      </c>
      <c r="D953" s="4" t="s">
        <v>15984</v>
      </c>
      <c r="E953" s="4" t="s">
        <v>4554</v>
      </c>
      <c r="F953" s="4" t="s">
        <v>4554</v>
      </c>
      <c r="G953" s="4" t="s">
        <v>4554</v>
      </c>
      <c r="H953" s="4" t="s">
        <v>2575</v>
      </c>
      <c r="I953" s="4" t="s">
        <v>4622</v>
      </c>
      <c r="J953" s="4" t="s">
        <v>437</v>
      </c>
      <c r="K953" s="4" t="s">
        <v>1229</v>
      </c>
      <c r="L953" s="4" t="s">
        <v>1534</v>
      </c>
      <c r="M953" s="4" t="s">
        <v>188</v>
      </c>
      <c r="N953" s="4" t="s">
        <v>2351</v>
      </c>
      <c r="O953" s="4" t="s">
        <v>4554</v>
      </c>
      <c r="P953" s="4" t="s">
        <v>4554</v>
      </c>
      <c r="Q953" s="4" t="s">
        <v>4556</v>
      </c>
      <c r="R953" s="4" t="s">
        <v>4554</v>
      </c>
      <c r="S953" s="4" t="s">
        <v>4692</v>
      </c>
      <c r="T953" s="4" t="s">
        <v>4687</v>
      </c>
      <c r="U953" s="4" t="s">
        <v>4554</v>
      </c>
      <c r="V953" s="4" t="s">
        <v>4554</v>
      </c>
      <c r="W953" s="4" t="s">
        <v>4559</v>
      </c>
      <c r="X953" s="4" t="s">
        <v>15985</v>
      </c>
      <c r="Y953" s="5">
        <f t="shared" si="1"/>
        <v>0.00009259259259</v>
      </c>
      <c r="Z953" s="4">
        <f t="shared" si="2"/>
        <v>672</v>
      </c>
    </row>
    <row r="954" ht="15.75" customHeight="1">
      <c r="A954" s="4" t="s">
        <v>15986</v>
      </c>
      <c r="B954" s="4" t="s">
        <v>15987</v>
      </c>
      <c r="C954" s="4" t="s">
        <v>12576</v>
      </c>
      <c r="D954" s="4" t="s">
        <v>15988</v>
      </c>
      <c r="E954" s="4" t="s">
        <v>4554</v>
      </c>
      <c r="F954" s="4" t="s">
        <v>4554</v>
      </c>
      <c r="G954" s="4" t="s">
        <v>4554</v>
      </c>
      <c r="H954" s="4" t="s">
        <v>391</v>
      </c>
      <c r="I954" s="4" t="s">
        <v>177</v>
      </c>
      <c r="J954" s="4" t="s">
        <v>1781</v>
      </c>
      <c r="K954" s="4" t="s">
        <v>3057</v>
      </c>
      <c r="L954" s="4" t="s">
        <v>961</v>
      </c>
      <c r="M954" s="4" t="s">
        <v>3039</v>
      </c>
      <c r="N954" s="4" t="s">
        <v>216</v>
      </c>
      <c r="O954" s="4" t="s">
        <v>4554</v>
      </c>
      <c r="P954" s="4" t="s">
        <v>4554</v>
      </c>
      <c r="Q954" s="4" t="s">
        <v>4556</v>
      </c>
      <c r="R954" s="4" t="s">
        <v>4554</v>
      </c>
      <c r="S954" s="4" t="s">
        <v>4692</v>
      </c>
      <c r="T954" s="4" t="s">
        <v>4558</v>
      </c>
      <c r="U954" s="4" t="s">
        <v>4554</v>
      </c>
      <c r="V954" s="4" t="s">
        <v>4554</v>
      </c>
      <c r="W954" s="4" t="s">
        <v>4559</v>
      </c>
      <c r="X954" s="4" t="s">
        <v>15989</v>
      </c>
      <c r="Y954" s="5">
        <f t="shared" si="1"/>
        <v>0.00009259259259</v>
      </c>
      <c r="Z954" s="4">
        <f t="shared" si="2"/>
        <v>672</v>
      </c>
    </row>
    <row r="955" ht="15.75" customHeight="1">
      <c r="A955" s="4" t="s">
        <v>15990</v>
      </c>
      <c r="B955" s="4" t="s">
        <v>15991</v>
      </c>
      <c r="C955" s="4" t="s">
        <v>12576</v>
      </c>
      <c r="D955" s="4" t="s">
        <v>15992</v>
      </c>
      <c r="E955" s="4" t="s">
        <v>4554</v>
      </c>
      <c r="F955" s="4" t="s">
        <v>4554</v>
      </c>
      <c r="G955" s="4" t="s">
        <v>4554</v>
      </c>
      <c r="H955" s="4" t="s">
        <v>531</v>
      </c>
      <c r="I955" s="4" t="s">
        <v>164</v>
      </c>
      <c r="J955" s="4" t="s">
        <v>336</v>
      </c>
      <c r="K955" s="4" t="s">
        <v>3037</v>
      </c>
      <c r="L955" s="4" t="s">
        <v>3029</v>
      </c>
      <c r="M955" s="4" t="s">
        <v>1059</v>
      </c>
      <c r="N955" s="4" t="s">
        <v>216</v>
      </c>
      <c r="O955" s="4" t="s">
        <v>4554</v>
      </c>
      <c r="P955" s="4" t="s">
        <v>4554</v>
      </c>
      <c r="Q955" s="4" t="s">
        <v>4556</v>
      </c>
      <c r="R955" s="4" t="s">
        <v>4554</v>
      </c>
      <c r="S955" s="4" t="s">
        <v>4692</v>
      </c>
      <c r="T955" s="4" t="s">
        <v>4558</v>
      </c>
      <c r="U955" s="4" t="s">
        <v>4554</v>
      </c>
      <c r="V955" s="4" t="s">
        <v>4554</v>
      </c>
      <c r="W955" s="4" t="s">
        <v>4559</v>
      </c>
      <c r="X955" s="4" t="s">
        <v>2455</v>
      </c>
      <c r="Y955" s="5">
        <f t="shared" si="1"/>
        <v>0.0001851851852</v>
      </c>
      <c r="Z955" s="4">
        <f t="shared" si="2"/>
        <v>672</v>
      </c>
    </row>
    <row r="956" ht="15.75" customHeight="1">
      <c r="A956" s="4" t="s">
        <v>15993</v>
      </c>
      <c r="B956" s="4" t="s">
        <v>15994</v>
      </c>
      <c r="C956" s="4" t="s">
        <v>12576</v>
      </c>
      <c r="D956" s="4" t="s">
        <v>15995</v>
      </c>
      <c r="E956" s="4" t="s">
        <v>4554</v>
      </c>
      <c r="F956" s="4" t="s">
        <v>4554</v>
      </c>
      <c r="G956" s="4" t="s">
        <v>4554</v>
      </c>
      <c r="H956" s="4" t="s">
        <v>531</v>
      </c>
      <c r="I956" s="4" t="s">
        <v>164</v>
      </c>
      <c r="J956" s="4" t="s">
        <v>565</v>
      </c>
      <c r="K956" s="4" t="s">
        <v>1057</v>
      </c>
      <c r="L956" s="4" t="s">
        <v>3029</v>
      </c>
      <c r="M956" s="4" t="s">
        <v>1059</v>
      </c>
      <c r="N956" s="4" t="s">
        <v>2276</v>
      </c>
      <c r="O956" s="4" t="s">
        <v>4554</v>
      </c>
      <c r="P956" s="4" t="s">
        <v>4554</v>
      </c>
      <c r="Q956" s="4" t="s">
        <v>4556</v>
      </c>
      <c r="R956" s="4" t="s">
        <v>4554</v>
      </c>
      <c r="S956" s="4" t="s">
        <v>4692</v>
      </c>
      <c r="T956" s="4" t="s">
        <v>4687</v>
      </c>
      <c r="U956" s="4" t="s">
        <v>4554</v>
      </c>
      <c r="V956" s="4" t="s">
        <v>4554</v>
      </c>
      <c r="W956" s="4" t="s">
        <v>4559</v>
      </c>
      <c r="X956" s="4" t="s">
        <v>10866</v>
      </c>
      <c r="Y956" s="5">
        <f t="shared" si="1"/>
        <v>0.00009259259259</v>
      </c>
      <c r="Z956" s="4">
        <f t="shared" si="2"/>
        <v>672</v>
      </c>
    </row>
    <row r="957" ht="15.75" customHeight="1">
      <c r="A957" s="4" t="s">
        <v>15996</v>
      </c>
      <c r="B957" s="4" t="s">
        <v>15997</v>
      </c>
      <c r="C957" s="4" t="s">
        <v>12576</v>
      </c>
      <c r="D957" s="4" t="s">
        <v>15998</v>
      </c>
      <c r="E957" s="4" t="s">
        <v>4554</v>
      </c>
      <c r="F957" s="4" t="s">
        <v>4554</v>
      </c>
      <c r="G957" s="4" t="s">
        <v>4554</v>
      </c>
      <c r="H957" s="4" t="s">
        <v>793</v>
      </c>
      <c r="I957" s="4" t="s">
        <v>173</v>
      </c>
      <c r="J957" s="4" t="s">
        <v>336</v>
      </c>
      <c r="K957" s="4" t="s">
        <v>3037</v>
      </c>
      <c r="L957" s="4" t="s">
        <v>3098</v>
      </c>
      <c r="M957" s="4" t="s">
        <v>1059</v>
      </c>
      <c r="N957" s="4" t="s">
        <v>186</v>
      </c>
      <c r="O957" s="4" t="s">
        <v>4554</v>
      </c>
      <c r="P957" s="4" t="s">
        <v>4554</v>
      </c>
      <c r="Q957" s="4" t="s">
        <v>4556</v>
      </c>
      <c r="R957" s="4" t="s">
        <v>4554</v>
      </c>
      <c r="S957" s="4" t="s">
        <v>4692</v>
      </c>
      <c r="T957" s="4" t="s">
        <v>4558</v>
      </c>
      <c r="U957" s="4" t="s">
        <v>4554</v>
      </c>
      <c r="V957" s="4" t="s">
        <v>4554</v>
      </c>
      <c r="W957" s="4" t="s">
        <v>4559</v>
      </c>
      <c r="X957" s="4" t="s">
        <v>15999</v>
      </c>
      <c r="Y957" s="5">
        <f t="shared" si="1"/>
        <v>0.00009259259259</v>
      </c>
      <c r="Z957" s="4">
        <f t="shared" si="2"/>
        <v>672</v>
      </c>
    </row>
    <row r="958" ht="15.75" customHeight="1">
      <c r="A958" s="4" t="s">
        <v>16000</v>
      </c>
      <c r="B958" s="4" t="s">
        <v>16001</v>
      </c>
      <c r="C958" s="4" t="s">
        <v>12576</v>
      </c>
      <c r="D958" s="4" t="s">
        <v>16002</v>
      </c>
      <c r="E958" s="4" t="s">
        <v>4554</v>
      </c>
      <c r="F958" s="4" t="s">
        <v>4554</v>
      </c>
      <c r="G958" s="4" t="s">
        <v>4554</v>
      </c>
      <c r="H958" s="4" t="s">
        <v>531</v>
      </c>
      <c r="I958" s="4" t="s">
        <v>164</v>
      </c>
      <c r="J958" s="4" t="s">
        <v>565</v>
      </c>
      <c r="K958" s="4" t="s">
        <v>1057</v>
      </c>
      <c r="L958" s="4" t="s">
        <v>3029</v>
      </c>
      <c r="M958" s="4" t="s">
        <v>1059</v>
      </c>
      <c r="N958" s="4" t="s">
        <v>4572</v>
      </c>
      <c r="O958" s="4" t="s">
        <v>4554</v>
      </c>
      <c r="P958" s="4" t="s">
        <v>4554</v>
      </c>
      <c r="Q958" s="4" t="s">
        <v>4556</v>
      </c>
      <c r="R958" s="4" t="s">
        <v>4554</v>
      </c>
      <c r="S958" s="4" t="s">
        <v>4692</v>
      </c>
      <c r="T958" s="4" t="s">
        <v>4558</v>
      </c>
      <c r="U958" s="4" t="s">
        <v>4554</v>
      </c>
      <c r="V958" s="4" t="s">
        <v>4554</v>
      </c>
      <c r="W958" s="4" t="s">
        <v>4559</v>
      </c>
      <c r="X958" s="4" t="s">
        <v>10878</v>
      </c>
      <c r="Y958" s="5">
        <f t="shared" si="1"/>
        <v>0.00009259259259</v>
      </c>
      <c r="Z958" s="4">
        <f t="shared" si="2"/>
        <v>672</v>
      </c>
    </row>
    <row r="959" ht="15.75" customHeight="1">
      <c r="A959" s="4" t="s">
        <v>16003</v>
      </c>
      <c r="B959" s="4" t="s">
        <v>16004</v>
      </c>
      <c r="C959" s="4" t="s">
        <v>12576</v>
      </c>
      <c r="D959" s="4" t="s">
        <v>16005</v>
      </c>
      <c r="E959" s="4" t="s">
        <v>4554</v>
      </c>
      <c r="F959" s="4" t="s">
        <v>4554</v>
      </c>
      <c r="G959" s="4" t="s">
        <v>4554</v>
      </c>
      <c r="H959" s="4" t="s">
        <v>629</v>
      </c>
      <c r="I959" s="4" t="s">
        <v>145</v>
      </c>
      <c r="J959" s="4" t="s">
        <v>459</v>
      </c>
      <c r="K959" s="4" t="s">
        <v>1057</v>
      </c>
      <c r="L959" s="4" t="s">
        <v>12599</v>
      </c>
      <c r="M959" s="4" t="s">
        <v>12711</v>
      </c>
      <c r="N959" s="4" t="s">
        <v>1863</v>
      </c>
      <c r="O959" s="4" t="s">
        <v>4554</v>
      </c>
      <c r="P959" s="4" t="s">
        <v>4554</v>
      </c>
      <c r="Q959" s="4" t="s">
        <v>4556</v>
      </c>
      <c r="R959" s="4" t="s">
        <v>4554</v>
      </c>
      <c r="S959" s="4" t="s">
        <v>4692</v>
      </c>
      <c r="T959" s="4" t="s">
        <v>4687</v>
      </c>
      <c r="U959" s="4" t="s">
        <v>4554</v>
      </c>
      <c r="V959" s="4" t="s">
        <v>4554</v>
      </c>
      <c r="W959" s="4" t="s">
        <v>4559</v>
      </c>
      <c r="X959" s="4" t="s">
        <v>2463</v>
      </c>
      <c r="Y959" s="5">
        <f t="shared" si="1"/>
        <v>0.0001041666667</v>
      </c>
      <c r="Z959" s="4">
        <f t="shared" si="2"/>
        <v>672</v>
      </c>
    </row>
    <row r="960" ht="15.75" customHeight="1">
      <c r="A960" s="4" t="s">
        <v>16006</v>
      </c>
      <c r="B960" s="4" t="s">
        <v>16007</v>
      </c>
      <c r="C960" s="4" t="s">
        <v>12576</v>
      </c>
      <c r="D960" s="4" t="s">
        <v>16008</v>
      </c>
      <c r="E960" s="4" t="s">
        <v>4554</v>
      </c>
      <c r="F960" s="4" t="s">
        <v>4554</v>
      </c>
      <c r="G960" s="4" t="s">
        <v>4554</v>
      </c>
      <c r="H960" s="4" t="s">
        <v>685</v>
      </c>
      <c r="I960" s="4" t="s">
        <v>148</v>
      </c>
      <c r="J960" s="4" t="s">
        <v>817</v>
      </c>
      <c r="K960" s="4" t="s">
        <v>1261</v>
      </c>
      <c r="L960" s="4" t="s">
        <v>255</v>
      </c>
      <c r="M960" s="4" t="s">
        <v>12711</v>
      </c>
      <c r="N960" s="4" t="s">
        <v>177</v>
      </c>
      <c r="O960" s="4" t="s">
        <v>4554</v>
      </c>
      <c r="P960" s="4" t="s">
        <v>4554</v>
      </c>
      <c r="Q960" s="4" t="s">
        <v>4556</v>
      </c>
      <c r="R960" s="4" t="s">
        <v>4554</v>
      </c>
      <c r="S960" s="4" t="s">
        <v>4692</v>
      </c>
      <c r="T960" s="4" t="s">
        <v>4558</v>
      </c>
      <c r="U960" s="4" t="s">
        <v>4554</v>
      </c>
      <c r="V960" s="4" t="s">
        <v>4554</v>
      </c>
      <c r="W960" s="4" t="s">
        <v>4559</v>
      </c>
      <c r="X960" s="4" t="s">
        <v>16009</v>
      </c>
      <c r="Y960" s="5">
        <f t="shared" si="1"/>
        <v>0.00009259259259</v>
      </c>
      <c r="Z960" s="4">
        <f t="shared" si="2"/>
        <v>672</v>
      </c>
    </row>
    <row r="961" ht="15.75" customHeight="1">
      <c r="A961" s="4" t="s">
        <v>16010</v>
      </c>
      <c r="B961" s="4" t="s">
        <v>16011</v>
      </c>
      <c r="C961" s="4" t="s">
        <v>12576</v>
      </c>
      <c r="D961" s="4" t="s">
        <v>16012</v>
      </c>
      <c r="E961" s="4" t="s">
        <v>4554</v>
      </c>
      <c r="F961" s="4" t="s">
        <v>4554</v>
      </c>
      <c r="G961" s="4" t="s">
        <v>4554</v>
      </c>
      <c r="H961" s="4" t="s">
        <v>678</v>
      </c>
      <c r="I961" s="4" t="s">
        <v>177</v>
      </c>
      <c r="J961" s="4" t="s">
        <v>326</v>
      </c>
      <c r="K961" s="4" t="s">
        <v>3037</v>
      </c>
      <c r="L961" s="4" t="s">
        <v>897</v>
      </c>
      <c r="M961" s="4" t="s">
        <v>3039</v>
      </c>
      <c r="N961" s="4" t="s">
        <v>278</v>
      </c>
      <c r="O961" s="4" t="s">
        <v>4554</v>
      </c>
      <c r="P961" s="4" t="s">
        <v>4554</v>
      </c>
      <c r="Q961" s="4" t="s">
        <v>4556</v>
      </c>
      <c r="R961" s="4" t="s">
        <v>4554</v>
      </c>
      <c r="S961" s="4" t="s">
        <v>4692</v>
      </c>
      <c r="T961" s="4" t="s">
        <v>4558</v>
      </c>
      <c r="U961" s="4" t="s">
        <v>4554</v>
      </c>
      <c r="V961" s="4" t="s">
        <v>4554</v>
      </c>
      <c r="W961" s="4" t="s">
        <v>4559</v>
      </c>
      <c r="X961" s="4" t="s">
        <v>10894</v>
      </c>
      <c r="Y961" s="5">
        <f t="shared" si="1"/>
        <v>0.00009259259259</v>
      </c>
      <c r="Z961" s="4">
        <f t="shared" si="2"/>
        <v>672</v>
      </c>
    </row>
    <row r="962" ht="15.75" customHeight="1">
      <c r="A962" s="4" t="s">
        <v>16013</v>
      </c>
      <c r="B962" s="4" t="s">
        <v>16014</v>
      </c>
      <c r="C962" s="4" t="s">
        <v>12576</v>
      </c>
      <c r="D962" s="4" t="s">
        <v>16015</v>
      </c>
      <c r="E962" s="4" t="s">
        <v>4554</v>
      </c>
      <c r="F962" s="4" t="s">
        <v>4554</v>
      </c>
      <c r="G962" s="4" t="s">
        <v>4554</v>
      </c>
      <c r="H962" s="4" t="s">
        <v>1143</v>
      </c>
      <c r="I962" s="4" t="s">
        <v>128</v>
      </c>
      <c r="J962" s="4" t="s">
        <v>521</v>
      </c>
      <c r="K962" s="4" t="s">
        <v>1229</v>
      </c>
      <c r="L962" s="4" t="s">
        <v>82</v>
      </c>
      <c r="M962" s="4" t="s">
        <v>188</v>
      </c>
      <c r="N962" s="4" t="s">
        <v>145</v>
      </c>
      <c r="O962" s="4" t="s">
        <v>4554</v>
      </c>
      <c r="P962" s="4" t="s">
        <v>4554</v>
      </c>
      <c r="Q962" s="4" t="s">
        <v>4556</v>
      </c>
      <c r="R962" s="4" t="s">
        <v>4554</v>
      </c>
      <c r="S962" s="4" t="s">
        <v>4692</v>
      </c>
      <c r="T962" s="4" t="s">
        <v>4558</v>
      </c>
      <c r="U962" s="4" t="s">
        <v>4554</v>
      </c>
      <c r="V962" s="4" t="s">
        <v>4554</v>
      </c>
      <c r="W962" s="4" t="s">
        <v>4559</v>
      </c>
      <c r="X962" s="4" t="s">
        <v>2468</v>
      </c>
      <c r="Y962" s="5">
        <f t="shared" si="1"/>
        <v>0.0001851851852</v>
      </c>
      <c r="Z962" s="4">
        <f t="shared" si="2"/>
        <v>672</v>
      </c>
    </row>
    <row r="963" ht="15.75" customHeight="1">
      <c r="A963" s="4" t="s">
        <v>16016</v>
      </c>
      <c r="B963" s="4" t="s">
        <v>16017</v>
      </c>
      <c r="C963" s="4" t="s">
        <v>12576</v>
      </c>
      <c r="D963" s="4" t="s">
        <v>16018</v>
      </c>
      <c r="E963" s="4" t="s">
        <v>4554</v>
      </c>
      <c r="F963" s="4" t="s">
        <v>4554</v>
      </c>
      <c r="G963" s="4" t="s">
        <v>4554</v>
      </c>
      <c r="H963" s="4" t="s">
        <v>198</v>
      </c>
      <c r="I963" s="4" t="s">
        <v>120</v>
      </c>
      <c r="J963" s="4" t="s">
        <v>185</v>
      </c>
      <c r="K963" s="4" t="s">
        <v>1229</v>
      </c>
      <c r="L963" s="4" t="s">
        <v>2999</v>
      </c>
      <c r="M963" s="4" t="s">
        <v>188</v>
      </c>
      <c r="N963" s="4" t="s">
        <v>216</v>
      </c>
      <c r="O963" s="4" t="s">
        <v>4554</v>
      </c>
      <c r="P963" s="4" t="s">
        <v>4554</v>
      </c>
      <c r="Q963" s="4" t="s">
        <v>4556</v>
      </c>
      <c r="R963" s="4" t="s">
        <v>4554</v>
      </c>
      <c r="S963" s="4" t="s">
        <v>4692</v>
      </c>
      <c r="T963" s="4" t="s">
        <v>4558</v>
      </c>
      <c r="U963" s="4" t="s">
        <v>4554</v>
      </c>
      <c r="V963" s="4" t="s">
        <v>4554</v>
      </c>
      <c r="W963" s="4" t="s">
        <v>4559</v>
      </c>
      <c r="X963" s="4" t="s">
        <v>16019</v>
      </c>
      <c r="Y963" s="5">
        <f t="shared" si="1"/>
        <v>0.00009259259259</v>
      </c>
      <c r="Z963" s="4">
        <f t="shared" si="2"/>
        <v>672</v>
      </c>
    </row>
    <row r="964" ht="15.75" customHeight="1">
      <c r="A964" s="4" t="s">
        <v>16020</v>
      </c>
      <c r="B964" s="4" t="s">
        <v>16021</v>
      </c>
      <c r="C964" s="4" t="s">
        <v>12576</v>
      </c>
      <c r="D964" s="4" t="s">
        <v>16022</v>
      </c>
      <c r="E964" s="4" t="s">
        <v>4554</v>
      </c>
      <c r="F964" s="4" t="s">
        <v>4554</v>
      </c>
      <c r="G964" s="4" t="s">
        <v>4554</v>
      </c>
      <c r="H964" s="4" t="s">
        <v>685</v>
      </c>
      <c r="I964" s="4" t="s">
        <v>148</v>
      </c>
      <c r="J964" s="4" t="s">
        <v>817</v>
      </c>
      <c r="K964" s="4" t="s">
        <v>1261</v>
      </c>
      <c r="L964" s="4" t="s">
        <v>255</v>
      </c>
      <c r="M964" s="4" t="s">
        <v>12711</v>
      </c>
      <c r="N964" s="4" t="s">
        <v>242</v>
      </c>
      <c r="O964" s="4" t="s">
        <v>4554</v>
      </c>
      <c r="P964" s="4" t="s">
        <v>4554</v>
      </c>
      <c r="Q964" s="4" t="s">
        <v>4556</v>
      </c>
      <c r="R964" s="4" t="s">
        <v>4554</v>
      </c>
      <c r="S964" s="4" t="s">
        <v>4692</v>
      </c>
      <c r="T964" s="4" t="s">
        <v>4558</v>
      </c>
      <c r="U964" s="4" t="s">
        <v>4554</v>
      </c>
      <c r="V964" s="4" t="s">
        <v>4554</v>
      </c>
      <c r="W964" s="4" t="s">
        <v>4559</v>
      </c>
      <c r="X964" s="4" t="s">
        <v>16023</v>
      </c>
      <c r="Y964" s="5">
        <f t="shared" si="1"/>
        <v>0.00009259259259</v>
      </c>
      <c r="Z964" s="4">
        <f t="shared" si="2"/>
        <v>672</v>
      </c>
    </row>
    <row r="965" ht="15.75" customHeight="1">
      <c r="A965" s="4" t="s">
        <v>16024</v>
      </c>
      <c r="B965" s="4" t="s">
        <v>16025</v>
      </c>
      <c r="C965" s="4" t="s">
        <v>12576</v>
      </c>
      <c r="D965" s="4" t="s">
        <v>16026</v>
      </c>
      <c r="E965" s="4" t="s">
        <v>4554</v>
      </c>
      <c r="F965" s="4" t="s">
        <v>4554</v>
      </c>
      <c r="G965" s="4" t="s">
        <v>4554</v>
      </c>
      <c r="H965" s="4" t="s">
        <v>1270</v>
      </c>
      <c r="I965" s="4" t="s">
        <v>4622</v>
      </c>
      <c r="J965" s="4" t="s">
        <v>4842</v>
      </c>
      <c r="K965" s="4" t="s">
        <v>1229</v>
      </c>
      <c r="L965" s="4" t="s">
        <v>12963</v>
      </c>
      <c r="M965" s="4" t="s">
        <v>188</v>
      </c>
      <c r="N965" s="4" t="s">
        <v>195</v>
      </c>
      <c r="O965" s="4" t="s">
        <v>4554</v>
      </c>
      <c r="P965" s="4" t="s">
        <v>4554</v>
      </c>
      <c r="Q965" s="4" t="s">
        <v>4556</v>
      </c>
      <c r="R965" s="4" t="s">
        <v>4554</v>
      </c>
      <c r="S965" s="4" t="s">
        <v>4692</v>
      </c>
      <c r="T965" s="4" t="s">
        <v>4558</v>
      </c>
      <c r="U965" s="4" t="s">
        <v>4554</v>
      </c>
      <c r="V965" s="4" t="s">
        <v>4554</v>
      </c>
      <c r="W965" s="4" t="s">
        <v>4559</v>
      </c>
      <c r="X965" s="4" t="s">
        <v>16027</v>
      </c>
      <c r="Y965" s="5">
        <f t="shared" si="1"/>
        <v>0.00009259259259</v>
      </c>
      <c r="Z965" s="4">
        <f t="shared" si="2"/>
        <v>672</v>
      </c>
    </row>
    <row r="966" ht="15.75" customHeight="1">
      <c r="A966" s="4" t="s">
        <v>16028</v>
      </c>
      <c r="B966" s="4" t="s">
        <v>16029</v>
      </c>
      <c r="C966" s="4" t="s">
        <v>12576</v>
      </c>
      <c r="D966" s="4" t="s">
        <v>16030</v>
      </c>
      <c r="E966" s="4" t="s">
        <v>4554</v>
      </c>
      <c r="F966" s="4" t="s">
        <v>4554</v>
      </c>
      <c r="G966" s="4" t="s">
        <v>4554</v>
      </c>
      <c r="H966" s="4" t="s">
        <v>1387</v>
      </c>
      <c r="I966" s="4" t="s">
        <v>139</v>
      </c>
      <c r="J966" s="4" t="s">
        <v>309</v>
      </c>
      <c r="K966" s="4" t="s">
        <v>1261</v>
      </c>
      <c r="L966" s="4" t="s">
        <v>207</v>
      </c>
      <c r="M966" s="4" t="s">
        <v>12711</v>
      </c>
      <c r="N966" s="4" t="s">
        <v>216</v>
      </c>
      <c r="O966" s="4" t="s">
        <v>4554</v>
      </c>
      <c r="P966" s="4" t="s">
        <v>4554</v>
      </c>
      <c r="Q966" s="4" t="s">
        <v>4556</v>
      </c>
      <c r="R966" s="4" t="s">
        <v>4554</v>
      </c>
      <c r="S966" s="4" t="s">
        <v>4692</v>
      </c>
      <c r="T966" s="4" t="s">
        <v>4558</v>
      </c>
      <c r="U966" s="4" t="s">
        <v>4554</v>
      </c>
      <c r="V966" s="4" t="s">
        <v>4554</v>
      </c>
      <c r="W966" s="4" t="s">
        <v>4559</v>
      </c>
      <c r="X966" s="4" t="s">
        <v>16031</v>
      </c>
      <c r="Y966" s="5">
        <f t="shared" si="1"/>
        <v>0.0001967592593</v>
      </c>
      <c r="Z966" s="4">
        <f t="shared" si="2"/>
        <v>672</v>
      </c>
    </row>
    <row r="967" ht="15.75" customHeight="1">
      <c r="A967" s="4" t="s">
        <v>16032</v>
      </c>
      <c r="B967" s="4" t="s">
        <v>16033</v>
      </c>
      <c r="C967" s="4" t="s">
        <v>12576</v>
      </c>
      <c r="D967" s="4" t="s">
        <v>16034</v>
      </c>
      <c r="E967" s="4" t="s">
        <v>4554</v>
      </c>
      <c r="F967" s="4" t="s">
        <v>4554</v>
      </c>
      <c r="G967" s="4" t="s">
        <v>4554</v>
      </c>
      <c r="H967" s="4" t="s">
        <v>3088</v>
      </c>
      <c r="I967" s="4" t="s">
        <v>139</v>
      </c>
      <c r="J967" s="4" t="s">
        <v>817</v>
      </c>
      <c r="K967" s="4" t="s">
        <v>1261</v>
      </c>
      <c r="L967" s="4" t="s">
        <v>265</v>
      </c>
      <c r="M967" s="4" t="s">
        <v>12711</v>
      </c>
      <c r="N967" s="4" t="s">
        <v>142</v>
      </c>
      <c r="O967" s="4" t="s">
        <v>4554</v>
      </c>
      <c r="P967" s="4" t="s">
        <v>4554</v>
      </c>
      <c r="Q967" s="4" t="s">
        <v>4556</v>
      </c>
      <c r="R967" s="4" t="s">
        <v>4554</v>
      </c>
      <c r="S967" s="4" t="s">
        <v>4692</v>
      </c>
      <c r="T967" s="4" t="s">
        <v>4558</v>
      </c>
      <c r="U967" s="4" t="s">
        <v>4554</v>
      </c>
      <c r="V967" s="4" t="s">
        <v>4554</v>
      </c>
      <c r="W967" s="4" t="s">
        <v>4559</v>
      </c>
      <c r="X967" s="4" t="s">
        <v>10942</v>
      </c>
      <c r="Y967" s="5">
        <f t="shared" si="1"/>
        <v>0.00009259259259</v>
      </c>
      <c r="Z967" s="4">
        <f t="shared" si="2"/>
        <v>672</v>
      </c>
    </row>
    <row r="968" ht="15.75" customHeight="1">
      <c r="A968" s="4" t="s">
        <v>16035</v>
      </c>
      <c r="B968" s="4" t="s">
        <v>16036</v>
      </c>
      <c r="C968" s="4" t="s">
        <v>12576</v>
      </c>
      <c r="D968" s="4" t="s">
        <v>16037</v>
      </c>
      <c r="E968" s="4" t="s">
        <v>4554</v>
      </c>
      <c r="F968" s="4" t="s">
        <v>4554</v>
      </c>
      <c r="G968" s="4" t="s">
        <v>4554</v>
      </c>
      <c r="H968" s="4" t="s">
        <v>629</v>
      </c>
      <c r="I968" s="4" t="s">
        <v>145</v>
      </c>
      <c r="J968" s="4" t="s">
        <v>459</v>
      </c>
      <c r="K968" s="4" t="s">
        <v>1057</v>
      </c>
      <c r="L968" s="4" t="s">
        <v>3044</v>
      </c>
      <c r="M968" s="4" t="s">
        <v>12711</v>
      </c>
      <c r="N968" s="4" t="s">
        <v>4789</v>
      </c>
      <c r="O968" s="4" t="s">
        <v>4554</v>
      </c>
      <c r="P968" s="4" t="s">
        <v>4554</v>
      </c>
      <c r="Q968" s="4" t="s">
        <v>4556</v>
      </c>
      <c r="R968" s="4" t="s">
        <v>4554</v>
      </c>
      <c r="S968" s="4" t="s">
        <v>4692</v>
      </c>
      <c r="T968" s="4" t="s">
        <v>4687</v>
      </c>
      <c r="U968" s="4" t="s">
        <v>4554</v>
      </c>
      <c r="V968" s="4" t="s">
        <v>4554</v>
      </c>
      <c r="W968" s="4" t="s">
        <v>4559</v>
      </c>
      <c r="X968" s="4" t="s">
        <v>16038</v>
      </c>
      <c r="Y968" s="5">
        <f t="shared" si="1"/>
        <v>0.00009259259259</v>
      </c>
      <c r="Z968" s="4">
        <f t="shared" si="2"/>
        <v>672</v>
      </c>
    </row>
    <row r="969" ht="15.75" customHeight="1">
      <c r="A969" s="4" t="s">
        <v>16039</v>
      </c>
      <c r="B969" s="4" t="s">
        <v>16040</v>
      </c>
      <c r="C969" s="4" t="s">
        <v>12576</v>
      </c>
      <c r="D969" s="4" t="s">
        <v>16041</v>
      </c>
      <c r="E969" s="4" t="s">
        <v>4554</v>
      </c>
      <c r="F969" s="4" t="s">
        <v>4554</v>
      </c>
      <c r="G969" s="4" t="s">
        <v>4554</v>
      </c>
      <c r="H969" s="4" t="s">
        <v>620</v>
      </c>
      <c r="I969" s="4" t="s">
        <v>157</v>
      </c>
      <c r="J969" s="4" t="s">
        <v>1246</v>
      </c>
      <c r="K969" s="4" t="s">
        <v>1057</v>
      </c>
      <c r="L969" s="4" t="s">
        <v>3144</v>
      </c>
      <c r="M969" s="4" t="s">
        <v>1059</v>
      </c>
      <c r="N969" s="4" t="s">
        <v>447</v>
      </c>
      <c r="O969" s="4" t="s">
        <v>4554</v>
      </c>
      <c r="P969" s="4" t="s">
        <v>4554</v>
      </c>
      <c r="Q969" s="4" t="s">
        <v>4556</v>
      </c>
      <c r="R969" s="4" t="s">
        <v>4554</v>
      </c>
      <c r="S969" s="4" t="s">
        <v>4692</v>
      </c>
      <c r="T969" s="4" t="s">
        <v>4687</v>
      </c>
      <c r="U969" s="4" t="s">
        <v>4554</v>
      </c>
      <c r="V969" s="4" t="s">
        <v>4554</v>
      </c>
      <c r="W969" s="4" t="s">
        <v>4559</v>
      </c>
      <c r="X969" s="4" t="s">
        <v>16042</v>
      </c>
      <c r="Y969" s="5">
        <f t="shared" si="1"/>
        <v>0.00009259259259</v>
      </c>
      <c r="Z969" s="4">
        <f t="shared" si="2"/>
        <v>672</v>
      </c>
    </row>
    <row r="970" ht="15.75" customHeight="1">
      <c r="A970" s="4" t="s">
        <v>16043</v>
      </c>
      <c r="B970" s="4" t="s">
        <v>16044</v>
      </c>
      <c r="C970" s="4" t="s">
        <v>12576</v>
      </c>
      <c r="D970" s="4" t="s">
        <v>16045</v>
      </c>
      <c r="E970" s="4" t="s">
        <v>4554</v>
      </c>
      <c r="F970" s="4" t="s">
        <v>4554</v>
      </c>
      <c r="G970" s="4" t="s">
        <v>4554</v>
      </c>
      <c r="H970" s="4" t="s">
        <v>685</v>
      </c>
      <c r="I970" s="4" t="s">
        <v>139</v>
      </c>
      <c r="J970" s="4" t="s">
        <v>817</v>
      </c>
      <c r="K970" s="4" t="s">
        <v>1261</v>
      </c>
      <c r="L970" s="4" t="s">
        <v>265</v>
      </c>
      <c r="M970" s="4" t="s">
        <v>12711</v>
      </c>
      <c r="N970" s="4" t="s">
        <v>83</v>
      </c>
      <c r="O970" s="4" t="s">
        <v>4554</v>
      </c>
      <c r="P970" s="4" t="s">
        <v>4554</v>
      </c>
      <c r="Q970" s="4" t="s">
        <v>4556</v>
      </c>
      <c r="R970" s="4" t="s">
        <v>4554</v>
      </c>
      <c r="S970" s="4" t="s">
        <v>4692</v>
      </c>
      <c r="T970" s="4" t="s">
        <v>4558</v>
      </c>
      <c r="U970" s="4" t="s">
        <v>4554</v>
      </c>
      <c r="V970" s="4" t="s">
        <v>4554</v>
      </c>
      <c r="W970" s="4" t="s">
        <v>4559</v>
      </c>
      <c r="X970" s="4" t="s">
        <v>16046</v>
      </c>
      <c r="Y970" s="5">
        <f t="shared" si="1"/>
        <v>0.00009259259259</v>
      </c>
      <c r="Z970" s="4">
        <f t="shared" si="2"/>
        <v>672</v>
      </c>
    </row>
    <row r="971" ht="15.75" customHeight="1">
      <c r="A971" s="4" t="s">
        <v>16047</v>
      </c>
      <c r="B971" s="4" t="s">
        <v>16048</v>
      </c>
      <c r="C971" s="4" t="s">
        <v>12576</v>
      </c>
      <c r="D971" s="4" t="s">
        <v>16049</v>
      </c>
      <c r="E971" s="4" t="s">
        <v>4554</v>
      </c>
      <c r="F971" s="4" t="s">
        <v>4554</v>
      </c>
      <c r="G971" s="4" t="s">
        <v>4554</v>
      </c>
      <c r="H971" s="4" t="s">
        <v>3112</v>
      </c>
      <c r="I971" s="4" t="s">
        <v>148</v>
      </c>
      <c r="J971" s="4" t="s">
        <v>341</v>
      </c>
      <c r="K971" s="4" t="s">
        <v>1261</v>
      </c>
      <c r="L971" s="4" t="s">
        <v>259</v>
      </c>
      <c r="M971" s="4" t="s">
        <v>12711</v>
      </c>
      <c r="N971" s="4" t="s">
        <v>216</v>
      </c>
      <c r="O971" s="4" t="s">
        <v>4554</v>
      </c>
      <c r="P971" s="4" t="s">
        <v>4554</v>
      </c>
      <c r="Q971" s="4" t="s">
        <v>4556</v>
      </c>
      <c r="R971" s="4" t="s">
        <v>4554</v>
      </c>
      <c r="S971" s="4" t="s">
        <v>4692</v>
      </c>
      <c r="T971" s="4" t="s">
        <v>4558</v>
      </c>
      <c r="U971" s="4" t="s">
        <v>4554</v>
      </c>
      <c r="V971" s="4" t="s">
        <v>4554</v>
      </c>
      <c r="W971" s="4" t="s">
        <v>4559</v>
      </c>
      <c r="X971" s="4" t="s">
        <v>16050</v>
      </c>
      <c r="Y971" s="5">
        <f t="shared" si="1"/>
        <v>0.00009259259259</v>
      </c>
      <c r="Z971" s="4">
        <f t="shared" si="2"/>
        <v>672</v>
      </c>
    </row>
    <row r="972" ht="15.75" customHeight="1">
      <c r="A972" s="4" t="s">
        <v>16051</v>
      </c>
      <c r="B972" s="4" t="s">
        <v>16052</v>
      </c>
      <c r="C972" s="4" t="s">
        <v>12576</v>
      </c>
      <c r="D972" s="4" t="s">
        <v>16053</v>
      </c>
      <c r="E972" s="4" t="s">
        <v>4554</v>
      </c>
      <c r="F972" s="4" t="s">
        <v>4554</v>
      </c>
      <c r="G972" s="4" t="s">
        <v>4554</v>
      </c>
      <c r="H972" s="4" t="s">
        <v>1645</v>
      </c>
      <c r="I972" s="4" t="s">
        <v>145</v>
      </c>
      <c r="J972" s="4" t="s">
        <v>350</v>
      </c>
      <c r="K972" s="4" t="s">
        <v>1261</v>
      </c>
      <c r="L972" s="4" t="s">
        <v>12599</v>
      </c>
      <c r="M972" s="4" t="s">
        <v>12711</v>
      </c>
      <c r="N972" s="4" t="s">
        <v>200</v>
      </c>
      <c r="O972" s="4" t="s">
        <v>4554</v>
      </c>
      <c r="P972" s="4" t="s">
        <v>4554</v>
      </c>
      <c r="Q972" s="4" t="s">
        <v>4556</v>
      </c>
      <c r="R972" s="4" t="s">
        <v>4554</v>
      </c>
      <c r="S972" s="4" t="s">
        <v>4692</v>
      </c>
      <c r="T972" s="4" t="s">
        <v>4558</v>
      </c>
      <c r="U972" s="4" t="s">
        <v>4554</v>
      </c>
      <c r="V972" s="4" t="s">
        <v>4554</v>
      </c>
      <c r="W972" s="4" t="s">
        <v>4559</v>
      </c>
      <c r="X972" s="4" t="s">
        <v>2492</v>
      </c>
      <c r="Y972" s="5">
        <f t="shared" si="1"/>
        <v>0.00009259259259</v>
      </c>
      <c r="Z972" s="4">
        <f t="shared" si="2"/>
        <v>672</v>
      </c>
    </row>
    <row r="973" ht="15.75" customHeight="1">
      <c r="A973" s="4" t="s">
        <v>16054</v>
      </c>
      <c r="B973" s="4" t="s">
        <v>16055</v>
      </c>
      <c r="C973" s="4" t="s">
        <v>12576</v>
      </c>
      <c r="D973" s="4" t="s">
        <v>16056</v>
      </c>
      <c r="E973" s="4" t="s">
        <v>4554</v>
      </c>
      <c r="F973" s="4" t="s">
        <v>4554</v>
      </c>
      <c r="G973" s="4" t="s">
        <v>4554</v>
      </c>
      <c r="H973" s="4" t="s">
        <v>391</v>
      </c>
      <c r="I973" s="4" t="s">
        <v>179</v>
      </c>
      <c r="J973" s="4" t="s">
        <v>1781</v>
      </c>
      <c r="K973" s="4" t="s">
        <v>3057</v>
      </c>
      <c r="L973" s="4" t="s">
        <v>3197</v>
      </c>
      <c r="M973" s="4" t="s">
        <v>3039</v>
      </c>
      <c r="N973" s="4" t="s">
        <v>3042</v>
      </c>
      <c r="O973" s="4" t="s">
        <v>4554</v>
      </c>
      <c r="P973" s="4" t="s">
        <v>4554</v>
      </c>
      <c r="Q973" s="4" t="s">
        <v>4556</v>
      </c>
      <c r="R973" s="4" t="s">
        <v>4554</v>
      </c>
      <c r="S973" s="4" t="s">
        <v>4692</v>
      </c>
      <c r="T973" s="4" t="s">
        <v>4558</v>
      </c>
      <c r="U973" s="4" t="s">
        <v>4554</v>
      </c>
      <c r="V973" s="4" t="s">
        <v>4554</v>
      </c>
      <c r="W973" s="4" t="s">
        <v>4559</v>
      </c>
      <c r="X973" s="4" t="s">
        <v>16057</v>
      </c>
      <c r="Y973" s="5">
        <f t="shared" si="1"/>
        <v>0.0001041666667</v>
      </c>
      <c r="Z973" s="4">
        <f t="shared" si="2"/>
        <v>672</v>
      </c>
    </row>
    <row r="974" ht="15.75" customHeight="1">
      <c r="A974" s="4" t="s">
        <v>16058</v>
      </c>
      <c r="B974" s="4" t="s">
        <v>16059</v>
      </c>
      <c r="C974" s="4" t="s">
        <v>12576</v>
      </c>
      <c r="D974" s="4" t="s">
        <v>16060</v>
      </c>
      <c r="E974" s="4" t="s">
        <v>4554</v>
      </c>
      <c r="F974" s="4" t="s">
        <v>4554</v>
      </c>
      <c r="G974" s="4" t="s">
        <v>4554</v>
      </c>
      <c r="H974" s="4" t="s">
        <v>369</v>
      </c>
      <c r="I974" s="4" t="s">
        <v>173</v>
      </c>
      <c r="J974" s="4" t="s">
        <v>1462</v>
      </c>
      <c r="K974" s="4" t="s">
        <v>3037</v>
      </c>
      <c r="L974" s="4" t="s">
        <v>13453</v>
      </c>
      <c r="M974" s="4" t="s">
        <v>3039</v>
      </c>
      <c r="N974" s="4" t="s">
        <v>2996</v>
      </c>
      <c r="O974" s="4" t="s">
        <v>4554</v>
      </c>
      <c r="P974" s="4" t="s">
        <v>4554</v>
      </c>
      <c r="Q974" s="4" t="s">
        <v>4556</v>
      </c>
      <c r="R974" s="4" t="s">
        <v>4554</v>
      </c>
      <c r="S974" s="4" t="s">
        <v>4692</v>
      </c>
      <c r="T974" s="4" t="s">
        <v>4687</v>
      </c>
      <c r="U974" s="4" t="s">
        <v>4554</v>
      </c>
      <c r="V974" s="4" t="s">
        <v>4554</v>
      </c>
      <c r="W974" s="4" t="s">
        <v>4559</v>
      </c>
      <c r="X974" s="4" t="s">
        <v>16061</v>
      </c>
      <c r="Y974" s="5">
        <f t="shared" si="1"/>
        <v>0.00009259259259</v>
      </c>
      <c r="Z974" s="4">
        <f t="shared" si="2"/>
        <v>672</v>
      </c>
    </row>
    <row r="975" ht="15.75" customHeight="1">
      <c r="A975" s="4" t="s">
        <v>16062</v>
      </c>
      <c r="B975" s="4" t="s">
        <v>16063</v>
      </c>
      <c r="C975" s="4" t="s">
        <v>12576</v>
      </c>
      <c r="D975" s="4" t="s">
        <v>16064</v>
      </c>
      <c r="E975" s="4" t="s">
        <v>4554</v>
      </c>
      <c r="F975" s="4" t="s">
        <v>4554</v>
      </c>
      <c r="G975" s="4" t="s">
        <v>4554</v>
      </c>
      <c r="H975" s="4" t="s">
        <v>582</v>
      </c>
      <c r="I975" s="4" t="s">
        <v>164</v>
      </c>
      <c r="J975" s="4" t="s">
        <v>565</v>
      </c>
      <c r="K975" s="4" t="s">
        <v>1057</v>
      </c>
      <c r="L975" s="4" t="s">
        <v>3108</v>
      </c>
      <c r="M975" s="4" t="s">
        <v>1059</v>
      </c>
      <c r="N975" s="4" t="s">
        <v>51</v>
      </c>
      <c r="O975" s="4" t="s">
        <v>4554</v>
      </c>
      <c r="P975" s="4" t="s">
        <v>4554</v>
      </c>
      <c r="Q975" s="4" t="s">
        <v>4556</v>
      </c>
      <c r="R975" s="4" t="s">
        <v>4554</v>
      </c>
      <c r="S975" s="4" t="s">
        <v>4692</v>
      </c>
      <c r="T975" s="4" t="s">
        <v>4558</v>
      </c>
      <c r="U975" s="4" t="s">
        <v>4554</v>
      </c>
      <c r="V975" s="4" t="s">
        <v>4554</v>
      </c>
      <c r="W975" s="4" t="s">
        <v>4559</v>
      </c>
      <c r="X975" s="4" t="s">
        <v>2497</v>
      </c>
      <c r="Y975" s="5">
        <f t="shared" si="1"/>
        <v>0.0001851851852</v>
      </c>
      <c r="Z975" s="4">
        <f t="shared" si="2"/>
        <v>672</v>
      </c>
    </row>
    <row r="976" ht="15.75" customHeight="1">
      <c r="A976" s="4" t="s">
        <v>16065</v>
      </c>
      <c r="B976" s="4" t="s">
        <v>16066</v>
      </c>
      <c r="C976" s="4" t="s">
        <v>12576</v>
      </c>
      <c r="D976" s="4" t="s">
        <v>16067</v>
      </c>
      <c r="E976" s="4" t="s">
        <v>4554</v>
      </c>
      <c r="F976" s="4" t="s">
        <v>4554</v>
      </c>
      <c r="G976" s="4" t="s">
        <v>4554</v>
      </c>
      <c r="H976" s="4" t="s">
        <v>11751</v>
      </c>
      <c r="I976" s="4" t="s">
        <v>145</v>
      </c>
      <c r="J976" s="4" t="s">
        <v>1246</v>
      </c>
      <c r="K976" s="4" t="s">
        <v>1057</v>
      </c>
      <c r="L976" s="4" t="s">
        <v>3144</v>
      </c>
      <c r="M976" s="4" t="s">
        <v>1059</v>
      </c>
      <c r="N976" s="4" t="s">
        <v>195</v>
      </c>
      <c r="O976" s="4" t="s">
        <v>4554</v>
      </c>
      <c r="P976" s="4" t="s">
        <v>4554</v>
      </c>
      <c r="Q976" s="4" t="s">
        <v>4556</v>
      </c>
      <c r="R976" s="4" t="s">
        <v>4554</v>
      </c>
      <c r="S976" s="4" t="s">
        <v>4692</v>
      </c>
      <c r="T976" s="4" t="s">
        <v>4558</v>
      </c>
      <c r="U976" s="4" t="s">
        <v>4554</v>
      </c>
      <c r="V976" s="4" t="s">
        <v>4554</v>
      </c>
      <c r="W976" s="4" t="s">
        <v>4559</v>
      </c>
      <c r="X976" s="4" t="s">
        <v>10998</v>
      </c>
      <c r="Y976" s="5">
        <f t="shared" si="1"/>
        <v>0.00009259259259</v>
      </c>
      <c r="Z976" s="4">
        <f t="shared" si="2"/>
        <v>672</v>
      </c>
    </row>
    <row r="977" ht="15.75" customHeight="1">
      <c r="A977" s="4" t="s">
        <v>16068</v>
      </c>
      <c r="B977" s="4" t="s">
        <v>16069</v>
      </c>
      <c r="C977" s="4" t="s">
        <v>12576</v>
      </c>
      <c r="D977" s="4" t="s">
        <v>16070</v>
      </c>
      <c r="E977" s="4" t="s">
        <v>4554</v>
      </c>
      <c r="F977" s="4" t="s">
        <v>4554</v>
      </c>
      <c r="G977" s="4" t="s">
        <v>4554</v>
      </c>
      <c r="H977" s="4" t="s">
        <v>12628</v>
      </c>
      <c r="I977" s="4" t="s">
        <v>128</v>
      </c>
      <c r="J977" s="4" t="s">
        <v>373</v>
      </c>
      <c r="K977" s="4" t="s">
        <v>1229</v>
      </c>
      <c r="L977" s="4" t="s">
        <v>3018</v>
      </c>
      <c r="M977" s="4" t="s">
        <v>12711</v>
      </c>
      <c r="N977" s="4" t="s">
        <v>87</v>
      </c>
      <c r="O977" s="4" t="s">
        <v>4554</v>
      </c>
      <c r="P977" s="4" t="s">
        <v>4554</v>
      </c>
      <c r="Q977" s="4" t="s">
        <v>4556</v>
      </c>
      <c r="R977" s="4" t="s">
        <v>4554</v>
      </c>
      <c r="S977" s="4" t="s">
        <v>4692</v>
      </c>
      <c r="T977" s="4" t="s">
        <v>4558</v>
      </c>
      <c r="U977" s="4" t="s">
        <v>4554</v>
      </c>
      <c r="V977" s="4" t="s">
        <v>4554</v>
      </c>
      <c r="W977" s="4" t="s">
        <v>4559</v>
      </c>
      <c r="X977" s="4" t="s">
        <v>16071</v>
      </c>
      <c r="Y977" s="5">
        <f t="shared" si="1"/>
        <v>0.00009259259259</v>
      </c>
      <c r="Z977" s="4">
        <f t="shared" si="2"/>
        <v>672</v>
      </c>
    </row>
    <row r="978" ht="15.75" customHeight="1">
      <c r="A978" s="4" t="s">
        <v>16072</v>
      </c>
      <c r="B978" s="4" t="s">
        <v>16073</v>
      </c>
      <c r="C978" s="4" t="s">
        <v>12576</v>
      </c>
      <c r="D978" s="4" t="s">
        <v>16074</v>
      </c>
      <c r="E978" s="4" t="s">
        <v>4554</v>
      </c>
      <c r="F978" s="4" t="s">
        <v>4554</v>
      </c>
      <c r="G978" s="4" t="s">
        <v>4554</v>
      </c>
      <c r="H978" s="4" t="s">
        <v>629</v>
      </c>
      <c r="I978" s="4" t="s">
        <v>145</v>
      </c>
      <c r="J978" s="4" t="s">
        <v>459</v>
      </c>
      <c r="K978" s="4" t="s">
        <v>1057</v>
      </c>
      <c r="L978" s="4" t="s">
        <v>12599</v>
      </c>
      <c r="M978" s="4" t="s">
        <v>12711</v>
      </c>
      <c r="N978" s="4" t="s">
        <v>442</v>
      </c>
      <c r="O978" s="4" t="s">
        <v>4554</v>
      </c>
      <c r="P978" s="4" t="s">
        <v>4554</v>
      </c>
      <c r="Q978" s="4" t="s">
        <v>4556</v>
      </c>
      <c r="R978" s="4" t="s">
        <v>4554</v>
      </c>
      <c r="S978" s="4" t="s">
        <v>4692</v>
      </c>
      <c r="T978" s="4" t="s">
        <v>4558</v>
      </c>
      <c r="U978" s="4" t="s">
        <v>4554</v>
      </c>
      <c r="V978" s="4" t="s">
        <v>4554</v>
      </c>
      <c r="W978" s="4" t="s">
        <v>4559</v>
      </c>
      <c r="X978" s="4" t="s">
        <v>11010</v>
      </c>
      <c r="Y978" s="5">
        <f t="shared" si="1"/>
        <v>0.00009259259259</v>
      </c>
      <c r="Z978" s="4">
        <f t="shared" si="2"/>
        <v>672</v>
      </c>
    </row>
    <row r="979" ht="15.75" customHeight="1">
      <c r="A979" s="4" t="s">
        <v>16075</v>
      </c>
      <c r="B979" s="4" t="s">
        <v>16076</v>
      </c>
      <c r="C979" s="4" t="s">
        <v>12576</v>
      </c>
      <c r="D979" s="4" t="s">
        <v>16077</v>
      </c>
      <c r="E979" s="4" t="s">
        <v>4554</v>
      </c>
      <c r="F979" s="4" t="s">
        <v>4554</v>
      </c>
      <c r="G979" s="4" t="s">
        <v>4554</v>
      </c>
      <c r="H979" s="4" t="s">
        <v>336</v>
      </c>
      <c r="I979" s="4" t="s">
        <v>242</v>
      </c>
      <c r="J979" s="4" t="s">
        <v>2996</v>
      </c>
      <c r="K979" s="4" t="s">
        <v>1059</v>
      </c>
      <c r="L979" s="4" t="s">
        <v>193</v>
      </c>
      <c r="M979" s="4" t="s">
        <v>3655</v>
      </c>
      <c r="N979" s="4" t="s">
        <v>173</v>
      </c>
      <c r="O979" s="4" t="s">
        <v>4554</v>
      </c>
      <c r="P979" s="4" t="s">
        <v>4554</v>
      </c>
      <c r="Q979" s="4" t="s">
        <v>4556</v>
      </c>
      <c r="R979" s="4" t="s">
        <v>4554</v>
      </c>
      <c r="S979" s="4" t="s">
        <v>4692</v>
      </c>
      <c r="T979" s="4" t="s">
        <v>4558</v>
      </c>
      <c r="U979" s="4" t="s">
        <v>4554</v>
      </c>
      <c r="V979" s="4" t="s">
        <v>4554</v>
      </c>
      <c r="W979" s="4" t="s">
        <v>4559</v>
      </c>
      <c r="X979" s="4" t="s">
        <v>2505</v>
      </c>
      <c r="Y979" s="5">
        <f t="shared" si="1"/>
        <v>0.0001851851852</v>
      </c>
      <c r="Z979" s="4">
        <f t="shared" si="2"/>
        <v>672</v>
      </c>
    </row>
    <row r="980" ht="15.75" customHeight="1">
      <c r="A980" s="4" t="s">
        <v>16078</v>
      </c>
      <c r="B980" s="4" t="s">
        <v>16079</v>
      </c>
      <c r="C980" s="4" t="s">
        <v>12576</v>
      </c>
      <c r="D980" s="4" t="s">
        <v>16080</v>
      </c>
      <c r="E980" s="4" t="s">
        <v>4554</v>
      </c>
      <c r="F980" s="4" t="s">
        <v>4554</v>
      </c>
      <c r="G980" s="4" t="s">
        <v>4554</v>
      </c>
      <c r="H980" s="4" t="s">
        <v>685</v>
      </c>
      <c r="I980" s="4" t="s">
        <v>148</v>
      </c>
      <c r="J980" s="4" t="s">
        <v>817</v>
      </c>
      <c r="K980" s="4" t="s">
        <v>1261</v>
      </c>
      <c r="L980" s="4" t="s">
        <v>255</v>
      </c>
      <c r="M980" s="4" t="s">
        <v>12711</v>
      </c>
      <c r="N980" s="4" t="s">
        <v>216</v>
      </c>
      <c r="O980" s="4" t="s">
        <v>4554</v>
      </c>
      <c r="P980" s="4" t="s">
        <v>4554</v>
      </c>
      <c r="Q980" s="4" t="s">
        <v>4556</v>
      </c>
      <c r="R980" s="4" t="s">
        <v>4554</v>
      </c>
      <c r="S980" s="4" t="s">
        <v>4692</v>
      </c>
      <c r="T980" s="4" t="s">
        <v>4558</v>
      </c>
      <c r="U980" s="4" t="s">
        <v>4554</v>
      </c>
      <c r="V980" s="4" t="s">
        <v>4554</v>
      </c>
      <c r="W980" s="4" t="s">
        <v>4559</v>
      </c>
      <c r="X980" s="4" t="s">
        <v>16081</v>
      </c>
      <c r="Y980" s="5">
        <f t="shared" si="1"/>
        <v>0.00009259259259</v>
      </c>
      <c r="Z980" s="4">
        <f t="shared" si="2"/>
        <v>672</v>
      </c>
    </row>
    <row r="981" ht="15.75" customHeight="1">
      <c r="A981" s="4" t="s">
        <v>16082</v>
      </c>
      <c r="B981" s="4" t="s">
        <v>16083</v>
      </c>
      <c r="C981" s="4" t="s">
        <v>12576</v>
      </c>
      <c r="D981" s="4" t="s">
        <v>16084</v>
      </c>
      <c r="E981" s="4" t="s">
        <v>4554</v>
      </c>
      <c r="F981" s="4" t="s">
        <v>4554</v>
      </c>
      <c r="G981" s="4" t="s">
        <v>4554</v>
      </c>
      <c r="H981" s="4" t="s">
        <v>1645</v>
      </c>
      <c r="I981" s="4" t="s">
        <v>145</v>
      </c>
      <c r="J981" s="4" t="s">
        <v>350</v>
      </c>
      <c r="K981" s="4" t="s">
        <v>1261</v>
      </c>
      <c r="L981" s="4" t="s">
        <v>12599</v>
      </c>
      <c r="M981" s="4" t="s">
        <v>12711</v>
      </c>
      <c r="N981" s="4" t="s">
        <v>221</v>
      </c>
      <c r="O981" s="4" t="s">
        <v>4554</v>
      </c>
      <c r="P981" s="4" t="s">
        <v>4554</v>
      </c>
      <c r="Q981" s="4" t="s">
        <v>4556</v>
      </c>
      <c r="R981" s="4" t="s">
        <v>4554</v>
      </c>
      <c r="S981" s="4" t="s">
        <v>4692</v>
      </c>
      <c r="T981" s="4" t="s">
        <v>4558</v>
      </c>
      <c r="U981" s="4" t="s">
        <v>4554</v>
      </c>
      <c r="V981" s="4" t="s">
        <v>4554</v>
      </c>
      <c r="W981" s="4" t="s">
        <v>4559</v>
      </c>
      <c r="X981" s="4" t="s">
        <v>16085</v>
      </c>
      <c r="Y981" s="5">
        <f t="shared" si="1"/>
        <v>0.00009259259259</v>
      </c>
      <c r="Z981" s="4">
        <f t="shared" si="2"/>
        <v>672</v>
      </c>
    </row>
    <row r="982" ht="15.75" customHeight="1">
      <c r="A982" s="4" t="s">
        <v>16086</v>
      </c>
      <c r="B982" s="4" t="s">
        <v>16087</v>
      </c>
      <c r="C982" s="4" t="s">
        <v>12576</v>
      </c>
      <c r="D982" s="4" t="s">
        <v>16088</v>
      </c>
      <c r="E982" s="4" t="s">
        <v>4554</v>
      </c>
      <c r="F982" s="4" t="s">
        <v>4554</v>
      </c>
      <c r="G982" s="4" t="s">
        <v>4554</v>
      </c>
      <c r="H982" s="4" t="s">
        <v>587</v>
      </c>
      <c r="I982" s="4" t="s">
        <v>157</v>
      </c>
      <c r="J982" s="4" t="s">
        <v>469</v>
      </c>
      <c r="K982" s="4" t="s">
        <v>1057</v>
      </c>
      <c r="L982" s="4" t="s">
        <v>3124</v>
      </c>
      <c r="M982" s="4" t="s">
        <v>1059</v>
      </c>
      <c r="N982" s="4" t="s">
        <v>118</v>
      </c>
      <c r="O982" s="4" t="s">
        <v>4554</v>
      </c>
      <c r="P982" s="4" t="s">
        <v>4554</v>
      </c>
      <c r="Q982" s="4" t="s">
        <v>4556</v>
      </c>
      <c r="R982" s="4" t="s">
        <v>4554</v>
      </c>
      <c r="S982" s="4" t="s">
        <v>4692</v>
      </c>
      <c r="T982" s="4" t="s">
        <v>4558</v>
      </c>
      <c r="U982" s="4" t="s">
        <v>4554</v>
      </c>
      <c r="V982" s="4" t="s">
        <v>4554</v>
      </c>
      <c r="W982" s="4" t="s">
        <v>4559</v>
      </c>
      <c r="X982" s="4" t="s">
        <v>11034</v>
      </c>
      <c r="Y982" s="5">
        <f t="shared" si="1"/>
        <v>0.00009259259259</v>
      </c>
      <c r="Z982" s="4">
        <f t="shared" si="2"/>
        <v>672</v>
      </c>
    </row>
    <row r="983" ht="15.75" customHeight="1">
      <c r="A983" s="4" t="s">
        <v>16089</v>
      </c>
      <c r="B983" s="4" t="s">
        <v>16090</v>
      </c>
      <c r="C983" s="4" t="s">
        <v>12576</v>
      </c>
      <c r="D983" s="4" t="s">
        <v>16091</v>
      </c>
      <c r="E983" s="4" t="s">
        <v>4554</v>
      </c>
      <c r="F983" s="4" t="s">
        <v>4554</v>
      </c>
      <c r="G983" s="4" t="s">
        <v>4554</v>
      </c>
      <c r="H983" s="4" t="s">
        <v>531</v>
      </c>
      <c r="I983" s="4" t="s">
        <v>164</v>
      </c>
      <c r="J983" s="4" t="s">
        <v>565</v>
      </c>
      <c r="K983" s="4" t="s">
        <v>1057</v>
      </c>
      <c r="L983" s="4" t="s">
        <v>3029</v>
      </c>
      <c r="M983" s="4" t="s">
        <v>1059</v>
      </c>
      <c r="N983" s="4" t="s">
        <v>2271</v>
      </c>
      <c r="O983" s="4" t="s">
        <v>4554</v>
      </c>
      <c r="P983" s="4" t="s">
        <v>4554</v>
      </c>
      <c r="Q983" s="4" t="s">
        <v>4556</v>
      </c>
      <c r="R983" s="4" t="s">
        <v>4554</v>
      </c>
      <c r="S983" s="4" t="s">
        <v>4692</v>
      </c>
      <c r="T983" s="4" t="s">
        <v>4558</v>
      </c>
      <c r="U983" s="4" t="s">
        <v>4554</v>
      </c>
      <c r="V983" s="4" t="s">
        <v>4554</v>
      </c>
      <c r="W983" s="4" t="s">
        <v>4559</v>
      </c>
      <c r="X983" s="4" t="s">
        <v>16092</v>
      </c>
      <c r="Y983" s="5">
        <f t="shared" si="1"/>
        <v>0.0001967592593</v>
      </c>
      <c r="Z983" s="4">
        <f t="shared" si="2"/>
        <v>672</v>
      </c>
    </row>
    <row r="984" ht="15.75" customHeight="1">
      <c r="A984" s="4" t="s">
        <v>16093</v>
      </c>
      <c r="B984" s="4" t="s">
        <v>16094</v>
      </c>
      <c r="C984" s="4" t="s">
        <v>12576</v>
      </c>
      <c r="D984" s="4" t="s">
        <v>16095</v>
      </c>
      <c r="E984" s="4" t="s">
        <v>4554</v>
      </c>
      <c r="F984" s="4" t="s">
        <v>4554</v>
      </c>
      <c r="G984" s="4" t="s">
        <v>4554</v>
      </c>
      <c r="H984" s="4" t="s">
        <v>2269</v>
      </c>
      <c r="I984" s="4" t="s">
        <v>120</v>
      </c>
      <c r="J984" s="4" t="s">
        <v>456</v>
      </c>
      <c r="K984" s="4" t="s">
        <v>1325</v>
      </c>
      <c r="L984" s="4" t="s">
        <v>3078</v>
      </c>
      <c r="M984" s="4" t="s">
        <v>188</v>
      </c>
      <c r="N984" s="4" t="s">
        <v>2993</v>
      </c>
      <c r="O984" s="4" t="s">
        <v>4554</v>
      </c>
      <c r="P984" s="4" t="s">
        <v>4554</v>
      </c>
      <c r="Q984" s="4" t="s">
        <v>4556</v>
      </c>
      <c r="R984" s="4" t="s">
        <v>4554</v>
      </c>
      <c r="S984" s="4" t="s">
        <v>4692</v>
      </c>
      <c r="T984" s="4" t="s">
        <v>4687</v>
      </c>
      <c r="U984" s="4" t="s">
        <v>4554</v>
      </c>
      <c r="V984" s="4" t="s">
        <v>4554</v>
      </c>
      <c r="W984" s="4" t="s">
        <v>4559</v>
      </c>
      <c r="X984" s="4" t="s">
        <v>11050</v>
      </c>
      <c r="Y984" s="5">
        <f t="shared" si="1"/>
        <v>0.00009259259259</v>
      </c>
      <c r="Z984" s="4">
        <f t="shared" si="2"/>
        <v>672</v>
      </c>
    </row>
    <row r="985" ht="15.75" customHeight="1">
      <c r="A985" s="4" t="s">
        <v>16096</v>
      </c>
      <c r="B985" s="4" t="s">
        <v>16097</v>
      </c>
      <c r="C985" s="4" t="s">
        <v>12576</v>
      </c>
      <c r="D985" s="4" t="s">
        <v>16098</v>
      </c>
      <c r="E985" s="4" t="s">
        <v>4554</v>
      </c>
      <c r="F985" s="4" t="s">
        <v>4554</v>
      </c>
      <c r="G985" s="4" t="s">
        <v>4554</v>
      </c>
      <c r="H985" s="4" t="s">
        <v>2575</v>
      </c>
      <c r="I985" s="4" t="s">
        <v>4622</v>
      </c>
      <c r="J985" s="4" t="s">
        <v>437</v>
      </c>
      <c r="K985" s="4" t="s">
        <v>1229</v>
      </c>
      <c r="L985" s="4" t="s">
        <v>1534</v>
      </c>
      <c r="M985" s="4" t="s">
        <v>188</v>
      </c>
      <c r="N985" s="4" t="s">
        <v>4789</v>
      </c>
      <c r="O985" s="4" t="s">
        <v>4554</v>
      </c>
      <c r="P985" s="4" t="s">
        <v>4554</v>
      </c>
      <c r="Q985" s="4" t="s">
        <v>4556</v>
      </c>
      <c r="R985" s="4" t="s">
        <v>4554</v>
      </c>
      <c r="S985" s="4" t="s">
        <v>4692</v>
      </c>
      <c r="T985" s="4" t="s">
        <v>4687</v>
      </c>
      <c r="U985" s="4" t="s">
        <v>4554</v>
      </c>
      <c r="V985" s="4" t="s">
        <v>4554</v>
      </c>
      <c r="W985" s="4" t="s">
        <v>4559</v>
      </c>
      <c r="X985" s="4" t="s">
        <v>16099</v>
      </c>
      <c r="Y985" s="5">
        <f t="shared" si="1"/>
        <v>0.00009259259259</v>
      </c>
      <c r="Z985" s="4">
        <f t="shared" si="2"/>
        <v>672</v>
      </c>
    </row>
    <row r="986" ht="15.75" customHeight="1">
      <c r="A986" s="4" t="s">
        <v>16100</v>
      </c>
      <c r="B986" s="4" t="s">
        <v>16101</v>
      </c>
      <c r="C986" s="4" t="s">
        <v>12576</v>
      </c>
      <c r="D986" s="4" t="s">
        <v>16102</v>
      </c>
      <c r="E986" s="4" t="s">
        <v>4554</v>
      </c>
      <c r="F986" s="4" t="s">
        <v>4554</v>
      </c>
      <c r="G986" s="4" t="s">
        <v>4554</v>
      </c>
      <c r="H986" s="4" t="s">
        <v>954</v>
      </c>
      <c r="I986" s="4" t="s">
        <v>148</v>
      </c>
      <c r="J986" s="4" t="s">
        <v>341</v>
      </c>
      <c r="K986" s="4" t="s">
        <v>1261</v>
      </c>
      <c r="L986" s="4" t="s">
        <v>255</v>
      </c>
      <c r="M986" s="4" t="s">
        <v>12711</v>
      </c>
      <c r="N986" s="4" t="s">
        <v>3493</v>
      </c>
      <c r="O986" s="4" t="s">
        <v>4554</v>
      </c>
      <c r="P986" s="4" t="s">
        <v>4554</v>
      </c>
      <c r="Q986" s="4" t="s">
        <v>4556</v>
      </c>
      <c r="R986" s="4" t="s">
        <v>4554</v>
      </c>
      <c r="S986" s="4" t="s">
        <v>4692</v>
      </c>
      <c r="T986" s="4" t="s">
        <v>4558</v>
      </c>
      <c r="U986" s="4" t="s">
        <v>4554</v>
      </c>
      <c r="V986" s="4" t="s">
        <v>4554</v>
      </c>
      <c r="W986" s="4" t="s">
        <v>4559</v>
      </c>
      <c r="X986" s="4" t="s">
        <v>16103</v>
      </c>
      <c r="Y986" s="5">
        <f t="shared" si="1"/>
        <v>0.00009259259259</v>
      </c>
      <c r="Z986" s="4">
        <f t="shared" si="2"/>
        <v>672</v>
      </c>
    </row>
    <row r="987" ht="15.75" customHeight="1">
      <c r="A987" s="4" t="s">
        <v>16104</v>
      </c>
      <c r="B987" s="4" t="s">
        <v>16105</v>
      </c>
      <c r="C987" s="4" t="s">
        <v>12576</v>
      </c>
      <c r="D987" s="4" t="s">
        <v>16106</v>
      </c>
      <c r="E987" s="4" t="s">
        <v>4554</v>
      </c>
      <c r="F987" s="4" t="s">
        <v>4554</v>
      </c>
      <c r="G987" s="4" t="s">
        <v>4554</v>
      </c>
      <c r="H987" s="4" t="s">
        <v>12945</v>
      </c>
      <c r="I987" s="4" t="s">
        <v>118</v>
      </c>
      <c r="J987" s="4" t="s">
        <v>281</v>
      </c>
      <c r="K987" s="4" t="s">
        <v>1325</v>
      </c>
      <c r="L987" s="4" t="s">
        <v>3161</v>
      </c>
      <c r="M987" s="4" t="s">
        <v>3057</v>
      </c>
      <c r="N987" s="4" t="s">
        <v>3493</v>
      </c>
      <c r="O987" s="4" t="s">
        <v>4554</v>
      </c>
      <c r="P987" s="4" t="s">
        <v>4554</v>
      </c>
      <c r="Q987" s="4" t="s">
        <v>4556</v>
      </c>
      <c r="R987" s="4" t="s">
        <v>4554</v>
      </c>
      <c r="S987" s="4" t="s">
        <v>4594</v>
      </c>
      <c r="T987" s="4" t="s">
        <v>4558</v>
      </c>
      <c r="U987" s="4" t="s">
        <v>4554</v>
      </c>
      <c r="V987" s="4" t="s">
        <v>4554</v>
      </c>
      <c r="W987" s="4" t="s">
        <v>4559</v>
      </c>
      <c r="X987" s="4" t="s">
        <v>2521</v>
      </c>
      <c r="Y987" s="5">
        <f t="shared" si="1"/>
        <v>0.00009259259259</v>
      </c>
      <c r="Z987" s="4">
        <f t="shared" si="2"/>
        <v>672</v>
      </c>
    </row>
    <row r="988" ht="15.75" customHeight="1">
      <c r="A988" s="4" t="s">
        <v>16107</v>
      </c>
      <c r="B988" s="4" t="s">
        <v>16108</v>
      </c>
      <c r="C988" s="4" t="s">
        <v>12576</v>
      </c>
      <c r="D988" s="4" t="s">
        <v>16109</v>
      </c>
      <c r="E988" s="4" t="s">
        <v>4554</v>
      </c>
      <c r="F988" s="4" t="s">
        <v>4554</v>
      </c>
      <c r="G988" s="4" t="s">
        <v>4554</v>
      </c>
      <c r="H988" s="4" t="s">
        <v>3267</v>
      </c>
      <c r="I988" s="4" t="s">
        <v>105</v>
      </c>
      <c r="J988" s="4" t="s">
        <v>364</v>
      </c>
      <c r="K988" s="4" t="s">
        <v>1163</v>
      </c>
      <c r="L988" s="4" t="s">
        <v>3152</v>
      </c>
      <c r="M988" s="4" t="s">
        <v>3037</v>
      </c>
      <c r="N988" s="4" t="s">
        <v>956</v>
      </c>
      <c r="O988" s="4" t="s">
        <v>4554</v>
      </c>
      <c r="P988" s="4" t="s">
        <v>4554</v>
      </c>
      <c r="Q988" s="4" t="s">
        <v>4556</v>
      </c>
      <c r="R988" s="4" t="s">
        <v>4554</v>
      </c>
      <c r="S988" s="4" t="s">
        <v>4594</v>
      </c>
      <c r="T988" s="4" t="s">
        <v>4558</v>
      </c>
      <c r="U988" s="4" t="s">
        <v>4554</v>
      </c>
      <c r="V988" s="4" t="s">
        <v>4554</v>
      </c>
      <c r="W988" s="4" t="s">
        <v>4559</v>
      </c>
      <c r="X988" s="4" t="s">
        <v>16110</v>
      </c>
      <c r="Y988" s="5">
        <f t="shared" si="1"/>
        <v>0.0001041666667</v>
      </c>
      <c r="Z988" s="4">
        <f t="shared" si="2"/>
        <v>672</v>
      </c>
    </row>
    <row r="989" ht="15.75" customHeight="1">
      <c r="A989" s="4" t="s">
        <v>16111</v>
      </c>
      <c r="B989" s="4" t="s">
        <v>16112</v>
      </c>
      <c r="C989" s="4" t="s">
        <v>12576</v>
      </c>
      <c r="D989" s="4" t="s">
        <v>16113</v>
      </c>
      <c r="E989" s="4" t="s">
        <v>4554</v>
      </c>
      <c r="F989" s="4" t="s">
        <v>4554</v>
      </c>
      <c r="G989" s="4" t="s">
        <v>4554</v>
      </c>
      <c r="H989" s="4" t="s">
        <v>143</v>
      </c>
      <c r="I989" s="4" t="s">
        <v>114</v>
      </c>
      <c r="J989" s="4" t="s">
        <v>496</v>
      </c>
      <c r="K989" s="4" t="s">
        <v>1325</v>
      </c>
      <c r="L989" s="4" t="s">
        <v>297</v>
      </c>
      <c r="M989" s="4" t="s">
        <v>3057</v>
      </c>
      <c r="N989" s="4" t="s">
        <v>186</v>
      </c>
      <c r="O989" s="4" t="s">
        <v>4554</v>
      </c>
      <c r="P989" s="4" t="s">
        <v>4554</v>
      </c>
      <c r="Q989" s="4" t="s">
        <v>4556</v>
      </c>
      <c r="R989" s="4" t="s">
        <v>4554</v>
      </c>
      <c r="S989" s="4" t="s">
        <v>4594</v>
      </c>
      <c r="T989" s="4" t="s">
        <v>4558</v>
      </c>
      <c r="U989" s="4" t="s">
        <v>4554</v>
      </c>
      <c r="V989" s="4" t="s">
        <v>4554</v>
      </c>
      <c r="W989" s="4" t="s">
        <v>4559</v>
      </c>
      <c r="X989" s="4" t="s">
        <v>16114</v>
      </c>
      <c r="Y989" s="5">
        <f t="shared" si="1"/>
        <v>0.00009259259259</v>
      </c>
      <c r="Z989" s="4">
        <f t="shared" si="2"/>
        <v>672</v>
      </c>
    </row>
    <row r="990" ht="15.75" customHeight="1">
      <c r="A990" s="4" t="s">
        <v>16115</v>
      </c>
      <c r="B990" s="4" t="s">
        <v>16116</v>
      </c>
      <c r="C990" s="4" t="s">
        <v>12576</v>
      </c>
      <c r="D990" s="4" t="s">
        <v>16117</v>
      </c>
      <c r="E990" s="4" t="s">
        <v>4554</v>
      </c>
      <c r="F990" s="4" t="s">
        <v>4554</v>
      </c>
      <c r="G990" s="4" t="s">
        <v>4554</v>
      </c>
      <c r="H990" s="4" t="s">
        <v>2313</v>
      </c>
      <c r="I990" s="4" t="s">
        <v>98</v>
      </c>
      <c r="J990" s="4" t="s">
        <v>404</v>
      </c>
      <c r="K990" s="4" t="s">
        <v>86</v>
      </c>
      <c r="L990" s="4" t="s">
        <v>3224</v>
      </c>
      <c r="M990" s="4" t="s">
        <v>3037</v>
      </c>
      <c r="N990" s="4" t="s">
        <v>128</v>
      </c>
      <c r="O990" s="4" t="s">
        <v>4554</v>
      </c>
      <c r="P990" s="4" t="s">
        <v>4554</v>
      </c>
      <c r="Q990" s="4" t="s">
        <v>4556</v>
      </c>
      <c r="R990" s="4" t="s">
        <v>4554</v>
      </c>
      <c r="S990" s="4" t="s">
        <v>4594</v>
      </c>
      <c r="T990" s="4" t="s">
        <v>4558</v>
      </c>
      <c r="U990" s="4" t="s">
        <v>4554</v>
      </c>
      <c r="V990" s="4" t="s">
        <v>4554</v>
      </c>
      <c r="W990" s="4" t="s">
        <v>4559</v>
      </c>
      <c r="X990" s="4" t="s">
        <v>2526</v>
      </c>
      <c r="Y990" s="5">
        <f t="shared" si="1"/>
        <v>0.00009259259259</v>
      </c>
      <c r="Z990" s="4">
        <f t="shared" si="2"/>
        <v>672</v>
      </c>
    </row>
    <row r="991" ht="15.75" customHeight="1">
      <c r="A991" s="4" t="s">
        <v>16118</v>
      </c>
      <c r="B991" s="4" t="s">
        <v>16119</v>
      </c>
      <c r="C991" s="4" t="s">
        <v>12576</v>
      </c>
      <c r="D991" s="4" t="s">
        <v>16120</v>
      </c>
      <c r="E991" s="4" t="s">
        <v>4554</v>
      </c>
      <c r="F991" s="4" t="s">
        <v>4554</v>
      </c>
      <c r="G991" s="4" t="s">
        <v>4554</v>
      </c>
      <c r="H991" s="4" t="s">
        <v>102</v>
      </c>
      <c r="I991" s="4" t="s">
        <v>118</v>
      </c>
      <c r="J991" s="4" t="s">
        <v>452</v>
      </c>
      <c r="K991" s="4" t="s">
        <v>1325</v>
      </c>
      <c r="L991" s="4" t="s">
        <v>3076</v>
      </c>
      <c r="M991" s="4" t="s">
        <v>3057</v>
      </c>
      <c r="N991" s="4" t="s">
        <v>589</v>
      </c>
      <c r="O991" s="4" t="s">
        <v>4554</v>
      </c>
      <c r="P991" s="4" t="s">
        <v>4554</v>
      </c>
      <c r="Q991" s="4" t="s">
        <v>4556</v>
      </c>
      <c r="R991" s="4" t="s">
        <v>4554</v>
      </c>
      <c r="S991" s="4" t="s">
        <v>4594</v>
      </c>
      <c r="T991" s="4" t="s">
        <v>4558</v>
      </c>
      <c r="U991" s="4" t="s">
        <v>4554</v>
      </c>
      <c r="V991" s="4" t="s">
        <v>4554</v>
      </c>
      <c r="W991" s="4" t="s">
        <v>4559</v>
      </c>
      <c r="X991" s="4" t="s">
        <v>16121</v>
      </c>
      <c r="Y991" s="5">
        <f t="shared" si="1"/>
        <v>0.00009259259259</v>
      </c>
      <c r="Z991" s="4">
        <f t="shared" si="2"/>
        <v>672</v>
      </c>
    </row>
    <row r="992" ht="15.75" customHeight="1">
      <c r="A992" s="4" t="s">
        <v>16122</v>
      </c>
      <c r="B992" s="4" t="s">
        <v>16123</v>
      </c>
      <c r="C992" s="4" t="s">
        <v>12576</v>
      </c>
      <c r="D992" s="4" t="s">
        <v>16124</v>
      </c>
      <c r="E992" s="4" t="s">
        <v>4554</v>
      </c>
      <c r="F992" s="4" t="s">
        <v>4554</v>
      </c>
      <c r="G992" s="4" t="s">
        <v>4554</v>
      </c>
      <c r="H992" s="4" t="s">
        <v>132</v>
      </c>
      <c r="I992" s="4" t="s">
        <v>98</v>
      </c>
      <c r="J992" s="4" t="s">
        <v>396</v>
      </c>
      <c r="K992" s="4" t="s">
        <v>86</v>
      </c>
      <c r="L992" s="4" t="s">
        <v>150</v>
      </c>
      <c r="M992" s="4" t="s">
        <v>3037</v>
      </c>
      <c r="N992" s="4" t="s">
        <v>287</v>
      </c>
      <c r="O992" s="4" t="s">
        <v>4554</v>
      </c>
      <c r="P992" s="4" t="s">
        <v>4554</v>
      </c>
      <c r="Q992" s="4" t="s">
        <v>4556</v>
      </c>
      <c r="R992" s="4" t="s">
        <v>4554</v>
      </c>
      <c r="S992" s="4" t="s">
        <v>4594</v>
      </c>
      <c r="T992" s="4" t="s">
        <v>4558</v>
      </c>
      <c r="U992" s="4" t="s">
        <v>4554</v>
      </c>
      <c r="V992" s="4" t="s">
        <v>4554</v>
      </c>
      <c r="W992" s="4" t="s">
        <v>4559</v>
      </c>
      <c r="X992" s="4" t="s">
        <v>16125</v>
      </c>
      <c r="Y992" s="5">
        <f t="shared" si="1"/>
        <v>0.00009259259259</v>
      </c>
      <c r="Z992" s="4">
        <f t="shared" si="2"/>
        <v>672</v>
      </c>
    </row>
    <row r="993" ht="15.75" customHeight="1">
      <c r="A993" s="4" t="s">
        <v>16126</v>
      </c>
      <c r="B993" s="4" t="s">
        <v>16127</v>
      </c>
      <c r="C993" s="4" t="s">
        <v>12576</v>
      </c>
      <c r="D993" s="4" t="s">
        <v>16128</v>
      </c>
      <c r="E993" s="4" t="s">
        <v>4554</v>
      </c>
      <c r="F993" s="4" t="s">
        <v>4554</v>
      </c>
      <c r="G993" s="4" t="s">
        <v>4554</v>
      </c>
      <c r="H993" s="4" t="s">
        <v>954</v>
      </c>
      <c r="I993" s="4" t="s">
        <v>148</v>
      </c>
      <c r="J993" s="4" t="s">
        <v>341</v>
      </c>
      <c r="K993" s="4" t="s">
        <v>1261</v>
      </c>
      <c r="L993" s="4" t="s">
        <v>255</v>
      </c>
      <c r="M993" s="4" t="s">
        <v>12711</v>
      </c>
      <c r="N993" s="4" t="s">
        <v>76</v>
      </c>
      <c r="O993" s="4" t="s">
        <v>4554</v>
      </c>
      <c r="P993" s="4" t="s">
        <v>4554</v>
      </c>
      <c r="Q993" s="4" t="s">
        <v>4556</v>
      </c>
      <c r="R993" s="4" t="s">
        <v>4554</v>
      </c>
      <c r="S993" s="4" t="s">
        <v>4692</v>
      </c>
      <c r="T993" s="4" t="s">
        <v>4558</v>
      </c>
      <c r="U993" s="4" t="s">
        <v>4554</v>
      </c>
      <c r="V993" s="4" t="s">
        <v>4554</v>
      </c>
      <c r="W993" s="4" t="s">
        <v>4559</v>
      </c>
      <c r="X993" s="4" t="s">
        <v>16129</v>
      </c>
      <c r="Y993" s="5">
        <f t="shared" si="1"/>
        <v>0.00009259259259</v>
      </c>
      <c r="Z993" s="4">
        <f t="shared" si="2"/>
        <v>672</v>
      </c>
    </row>
    <row r="994" ht="15.75" customHeight="1">
      <c r="A994" s="4" t="s">
        <v>16130</v>
      </c>
      <c r="B994" s="4" t="s">
        <v>16131</v>
      </c>
      <c r="C994" s="4" t="s">
        <v>12576</v>
      </c>
      <c r="D994" s="4" t="s">
        <v>16132</v>
      </c>
      <c r="E994" s="4" t="s">
        <v>4554</v>
      </c>
      <c r="F994" s="4" t="s">
        <v>4554</v>
      </c>
      <c r="G994" s="4" t="s">
        <v>4554</v>
      </c>
      <c r="H994" s="4" t="s">
        <v>2750</v>
      </c>
      <c r="I994" s="4" t="s">
        <v>107</v>
      </c>
      <c r="J994" s="4" t="s">
        <v>382</v>
      </c>
      <c r="K994" s="4" t="s">
        <v>1163</v>
      </c>
      <c r="L994" s="4" t="s">
        <v>645</v>
      </c>
      <c r="M994" s="4" t="s">
        <v>3057</v>
      </c>
      <c r="N994" s="4" t="s">
        <v>3110</v>
      </c>
      <c r="O994" s="4" t="s">
        <v>4554</v>
      </c>
      <c r="P994" s="4" t="s">
        <v>4554</v>
      </c>
      <c r="Q994" s="4" t="s">
        <v>4556</v>
      </c>
      <c r="R994" s="4" t="s">
        <v>4554</v>
      </c>
      <c r="S994" s="4" t="s">
        <v>4594</v>
      </c>
      <c r="T994" s="4" t="s">
        <v>4687</v>
      </c>
      <c r="U994" s="4" t="s">
        <v>4554</v>
      </c>
      <c r="V994" s="4" t="s">
        <v>4554</v>
      </c>
      <c r="W994" s="4" t="s">
        <v>4559</v>
      </c>
      <c r="X994" s="4" t="s">
        <v>11110</v>
      </c>
      <c r="Y994" s="5">
        <f t="shared" si="1"/>
        <v>0.00009259259259</v>
      </c>
      <c r="Z994" s="4">
        <f t="shared" si="2"/>
        <v>672</v>
      </c>
    </row>
    <row r="995" ht="15.75" customHeight="1">
      <c r="A995" s="4" t="s">
        <v>16133</v>
      </c>
      <c r="B995" s="4" t="s">
        <v>16134</v>
      </c>
      <c r="C995" s="4" t="s">
        <v>12576</v>
      </c>
      <c r="D995" s="4" t="s">
        <v>16135</v>
      </c>
      <c r="E995" s="4" t="s">
        <v>4554</v>
      </c>
      <c r="F995" s="4" t="s">
        <v>4554</v>
      </c>
      <c r="G995" s="4" t="s">
        <v>4554</v>
      </c>
      <c r="H995" s="4" t="s">
        <v>582</v>
      </c>
      <c r="I995" s="4" t="s">
        <v>164</v>
      </c>
      <c r="J995" s="4" t="s">
        <v>565</v>
      </c>
      <c r="K995" s="4" t="s">
        <v>1057</v>
      </c>
      <c r="L995" s="4" t="s">
        <v>3108</v>
      </c>
      <c r="M995" s="4" t="s">
        <v>1059</v>
      </c>
      <c r="N995" s="4" t="s">
        <v>98</v>
      </c>
      <c r="O995" s="4" t="s">
        <v>4554</v>
      </c>
      <c r="P995" s="4" t="s">
        <v>4554</v>
      </c>
      <c r="Q995" s="4" t="s">
        <v>4556</v>
      </c>
      <c r="R995" s="4" t="s">
        <v>4554</v>
      </c>
      <c r="S995" s="4" t="s">
        <v>4692</v>
      </c>
      <c r="T995" s="4" t="s">
        <v>4558</v>
      </c>
      <c r="U995" s="4" t="s">
        <v>4554</v>
      </c>
      <c r="V995" s="4" t="s">
        <v>4554</v>
      </c>
      <c r="W995" s="4" t="s">
        <v>4559</v>
      </c>
      <c r="X995" s="4" t="s">
        <v>2534</v>
      </c>
      <c r="Y995" s="5">
        <f t="shared" si="1"/>
        <v>0.0001851851852</v>
      </c>
      <c r="Z995" s="4">
        <f t="shared" si="2"/>
        <v>672</v>
      </c>
    </row>
    <row r="996" ht="15.75" customHeight="1">
      <c r="A996" s="4" t="s">
        <v>16136</v>
      </c>
      <c r="B996" s="4" t="s">
        <v>16137</v>
      </c>
      <c r="C996" s="4" t="s">
        <v>12576</v>
      </c>
      <c r="D996" s="4" t="s">
        <v>16138</v>
      </c>
      <c r="E996" s="4" t="s">
        <v>4554</v>
      </c>
      <c r="F996" s="4" t="s">
        <v>4554</v>
      </c>
      <c r="G996" s="4" t="s">
        <v>4554</v>
      </c>
      <c r="H996" s="4" t="s">
        <v>161</v>
      </c>
      <c r="I996" s="4" t="s">
        <v>105</v>
      </c>
      <c r="J996" s="4" t="s">
        <v>364</v>
      </c>
      <c r="K996" s="4" t="s">
        <v>1163</v>
      </c>
      <c r="L996" s="4" t="s">
        <v>3152</v>
      </c>
      <c r="M996" s="4" t="s">
        <v>3037</v>
      </c>
      <c r="N996" s="4" t="s">
        <v>76</v>
      </c>
      <c r="O996" s="4" t="s">
        <v>4554</v>
      </c>
      <c r="P996" s="4" t="s">
        <v>4554</v>
      </c>
      <c r="Q996" s="4" t="s">
        <v>4556</v>
      </c>
      <c r="R996" s="4" t="s">
        <v>4554</v>
      </c>
      <c r="S996" s="4" t="s">
        <v>4594</v>
      </c>
      <c r="T996" s="4" t="s">
        <v>4558</v>
      </c>
      <c r="U996" s="4" t="s">
        <v>4554</v>
      </c>
      <c r="V996" s="4" t="s">
        <v>4554</v>
      </c>
      <c r="W996" s="4" t="s">
        <v>4559</v>
      </c>
      <c r="X996" s="4" t="s">
        <v>2537</v>
      </c>
      <c r="Y996" s="5">
        <f t="shared" si="1"/>
        <v>0.00009259259259</v>
      </c>
      <c r="Z996" s="4">
        <f t="shared" si="2"/>
        <v>672</v>
      </c>
    </row>
    <row r="997" ht="15.75" customHeight="1">
      <c r="A997" s="4" t="s">
        <v>16139</v>
      </c>
      <c r="B997" s="4" t="s">
        <v>16140</v>
      </c>
      <c r="C997" s="4" t="s">
        <v>12576</v>
      </c>
      <c r="D997" s="4" t="s">
        <v>16141</v>
      </c>
      <c r="E997" s="4" t="s">
        <v>4554</v>
      </c>
      <c r="F997" s="4" t="s">
        <v>4554</v>
      </c>
      <c r="G997" s="4" t="s">
        <v>4554</v>
      </c>
      <c r="H997" s="4" t="s">
        <v>12945</v>
      </c>
      <c r="I997" s="4" t="s">
        <v>118</v>
      </c>
      <c r="J997" s="4" t="s">
        <v>281</v>
      </c>
      <c r="K997" s="4" t="s">
        <v>1325</v>
      </c>
      <c r="L997" s="4" t="s">
        <v>3161</v>
      </c>
      <c r="M997" s="4" t="s">
        <v>3057</v>
      </c>
      <c r="N997" s="4" t="s">
        <v>221</v>
      </c>
      <c r="O997" s="4" t="s">
        <v>4554</v>
      </c>
      <c r="P997" s="4" t="s">
        <v>4554</v>
      </c>
      <c r="Q997" s="4" t="s">
        <v>4556</v>
      </c>
      <c r="R997" s="4" t="s">
        <v>4554</v>
      </c>
      <c r="S997" s="4" t="s">
        <v>4594</v>
      </c>
      <c r="T997" s="4" t="s">
        <v>4558</v>
      </c>
      <c r="U997" s="4" t="s">
        <v>4554</v>
      </c>
      <c r="V997" s="4" t="s">
        <v>4554</v>
      </c>
      <c r="W997" s="4" t="s">
        <v>4559</v>
      </c>
      <c r="X997" s="4" t="s">
        <v>16142</v>
      </c>
      <c r="Y997" s="5">
        <f t="shared" si="1"/>
        <v>0.00009259259259</v>
      </c>
      <c r="Z997" s="4">
        <f t="shared" si="2"/>
        <v>672</v>
      </c>
    </row>
    <row r="998" ht="15.75" customHeight="1">
      <c r="A998" s="4" t="s">
        <v>16143</v>
      </c>
      <c r="B998" s="4" t="s">
        <v>16144</v>
      </c>
      <c r="C998" s="4" t="s">
        <v>12576</v>
      </c>
      <c r="D998" s="4" t="s">
        <v>16145</v>
      </c>
      <c r="E998" s="4" t="s">
        <v>4554</v>
      </c>
      <c r="F998" s="4" t="s">
        <v>4554</v>
      </c>
      <c r="G998" s="4" t="s">
        <v>4554</v>
      </c>
      <c r="H998" s="4" t="s">
        <v>587</v>
      </c>
      <c r="I998" s="4" t="s">
        <v>157</v>
      </c>
      <c r="J998" s="4" t="s">
        <v>469</v>
      </c>
      <c r="K998" s="4" t="s">
        <v>1057</v>
      </c>
      <c r="L998" s="4" t="s">
        <v>3124</v>
      </c>
      <c r="M998" s="4" t="s">
        <v>1059</v>
      </c>
      <c r="N998" s="4" t="s">
        <v>51</v>
      </c>
      <c r="O998" s="4" t="s">
        <v>4554</v>
      </c>
      <c r="P998" s="4" t="s">
        <v>4554</v>
      </c>
      <c r="Q998" s="4" t="s">
        <v>4556</v>
      </c>
      <c r="R998" s="4" t="s">
        <v>4554</v>
      </c>
      <c r="S998" s="4" t="s">
        <v>4692</v>
      </c>
      <c r="T998" s="4" t="s">
        <v>4558</v>
      </c>
      <c r="U998" s="4" t="s">
        <v>4554</v>
      </c>
      <c r="V998" s="4" t="s">
        <v>4554</v>
      </c>
      <c r="W998" s="4" t="s">
        <v>4559</v>
      </c>
      <c r="X998" s="4" t="s">
        <v>11138</v>
      </c>
      <c r="Y998" s="5">
        <f t="shared" si="1"/>
        <v>0.00009259259259</v>
      </c>
      <c r="Z998" s="4">
        <f t="shared" si="2"/>
        <v>672</v>
      </c>
    </row>
    <row r="999" ht="15.75" customHeight="1">
      <c r="A999" s="4" t="s">
        <v>16146</v>
      </c>
      <c r="B999" s="4" t="s">
        <v>16147</v>
      </c>
      <c r="C999" s="4" t="s">
        <v>12576</v>
      </c>
      <c r="D999" s="4" t="s">
        <v>16148</v>
      </c>
      <c r="E999" s="4" t="s">
        <v>4554</v>
      </c>
      <c r="F999" s="4" t="s">
        <v>4554</v>
      </c>
      <c r="G999" s="4" t="s">
        <v>4554</v>
      </c>
      <c r="H999" s="4" t="s">
        <v>281</v>
      </c>
      <c r="I999" s="4" t="s">
        <v>200</v>
      </c>
      <c r="J999" s="4" t="s">
        <v>275</v>
      </c>
      <c r="K999" s="4" t="s">
        <v>188</v>
      </c>
      <c r="L999" s="4" t="s">
        <v>116</v>
      </c>
      <c r="M999" s="4" t="s">
        <v>3116</v>
      </c>
      <c r="N999" s="4" t="s">
        <v>3493</v>
      </c>
      <c r="O999" s="4" t="s">
        <v>4554</v>
      </c>
      <c r="P999" s="4" t="s">
        <v>4554</v>
      </c>
      <c r="Q999" s="4" t="s">
        <v>4556</v>
      </c>
      <c r="R999" s="4" t="s">
        <v>4554</v>
      </c>
      <c r="S999" s="4" t="s">
        <v>4692</v>
      </c>
      <c r="T999" s="4" t="s">
        <v>4558</v>
      </c>
      <c r="U999" s="4" t="s">
        <v>4554</v>
      </c>
      <c r="V999" s="4" t="s">
        <v>4554</v>
      </c>
      <c r="W999" s="4" t="s">
        <v>4559</v>
      </c>
      <c r="X999" s="4" t="s">
        <v>16149</v>
      </c>
      <c r="Y999" s="5">
        <f t="shared" si="1"/>
        <v>0.0001967592593</v>
      </c>
      <c r="Z999" s="4">
        <f t="shared" si="2"/>
        <v>672</v>
      </c>
    </row>
    <row r="1000" ht="15.75" customHeight="1">
      <c r="A1000" s="4" t="s">
        <v>16150</v>
      </c>
      <c r="B1000" s="4" t="s">
        <v>16151</v>
      </c>
      <c r="C1000" s="4" t="s">
        <v>12576</v>
      </c>
      <c r="D1000" s="4" t="s">
        <v>16152</v>
      </c>
      <c r="E1000" s="4" t="s">
        <v>4554</v>
      </c>
      <c r="F1000" s="4" t="s">
        <v>4554</v>
      </c>
      <c r="G1000" s="4" t="s">
        <v>4554</v>
      </c>
      <c r="H1000" s="4" t="s">
        <v>151</v>
      </c>
      <c r="I1000" s="4" t="s">
        <v>114</v>
      </c>
      <c r="J1000" s="4" t="s">
        <v>496</v>
      </c>
      <c r="K1000" s="4" t="s">
        <v>1163</v>
      </c>
      <c r="L1000" s="4" t="s">
        <v>297</v>
      </c>
      <c r="M1000" s="4" t="s">
        <v>3057</v>
      </c>
      <c r="N1000" s="4" t="s">
        <v>1863</v>
      </c>
      <c r="O1000" s="4" t="s">
        <v>4554</v>
      </c>
      <c r="P1000" s="4" t="s">
        <v>4554</v>
      </c>
      <c r="Q1000" s="4" t="s">
        <v>4556</v>
      </c>
      <c r="R1000" s="4" t="s">
        <v>4554</v>
      </c>
      <c r="S1000" s="4" t="s">
        <v>4594</v>
      </c>
      <c r="T1000" s="4" t="s">
        <v>4687</v>
      </c>
      <c r="U1000" s="4" t="s">
        <v>4554</v>
      </c>
      <c r="V1000" s="4" t="s">
        <v>4554</v>
      </c>
      <c r="W1000" s="4" t="s">
        <v>4559</v>
      </c>
      <c r="X1000" s="4" t="s">
        <v>11154</v>
      </c>
      <c r="Y1000" s="5">
        <f t="shared" si="1"/>
        <v>0.00009259259259</v>
      </c>
      <c r="Z1000" s="4">
        <f t="shared" si="2"/>
        <v>672</v>
      </c>
    </row>
    <row r="1001" ht="15.75" customHeight="1">
      <c r="A1001" s="4" t="s">
        <v>16153</v>
      </c>
      <c r="B1001" s="4" t="s">
        <v>16154</v>
      </c>
      <c r="C1001" s="4" t="s">
        <v>12576</v>
      </c>
      <c r="D1001" s="4" t="s">
        <v>16155</v>
      </c>
      <c r="E1001" s="4" t="s">
        <v>4554</v>
      </c>
      <c r="F1001" s="4" t="s">
        <v>4554</v>
      </c>
      <c r="G1001" s="4" t="s">
        <v>4554</v>
      </c>
      <c r="H1001" s="4" t="s">
        <v>1270</v>
      </c>
      <c r="I1001" s="4" t="s">
        <v>4622</v>
      </c>
      <c r="J1001" s="4" t="s">
        <v>4842</v>
      </c>
      <c r="K1001" s="4" t="s">
        <v>1229</v>
      </c>
      <c r="L1001" s="4" t="s">
        <v>12963</v>
      </c>
      <c r="M1001" s="4" t="s">
        <v>188</v>
      </c>
      <c r="N1001" s="4" t="s">
        <v>771</v>
      </c>
      <c r="O1001" s="4" t="s">
        <v>4554</v>
      </c>
      <c r="P1001" s="4" t="s">
        <v>4554</v>
      </c>
      <c r="Q1001" s="4" t="s">
        <v>4556</v>
      </c>
      <c r="R1001" s="4" t="s">
        <v>4554</v>
      </c>
      <c r="S1001" s="4" t="s">
        <v>4692</v>
      </c>
      <c r="T1001" s="4" t="s">
        <v>4687</v>
      </c>
      <c r="U1001" s="4" t="s">
        <v>4554</v>
      </c>
      <c r="V1001" s="4" t="s">
        <v>4554</v>
      </c>
      <c r="W1001" s="4" t="s">
        <v>4559</v>
      </c>
      <c r="X1001" s="4" t="s">
        <v>16156</v>
      </c>
      <c r="Y1001" s="5">
        <f t="shared" si="1"/>
        <v>0.00009259259259</v>
      </c>
      <c r="Z1001" s="4">
        <f t="shared" si="2"/>
        <v>672</v>
      </c>
    </row>
    <row r="1002" ht="15.75" customHeight="1">
      <c r="A1002" s="4" t="s">
        <v>16157</v>
      </c>
      <c r="B1002" s="4" t="s">
        <v>16158</v>
      </c>
      <c r="C1002" s="4" t="s">
        <v>12576</v>
      </c>
      <c r="D1002" s="4" t="s">
        <v>16159</v>
      </c>
      <c r="E1002" s="4" t="s">
        <v>4554</v>
      </c>
      <c r="F1002" s="4" t="s">
        <v>4554</v>
      </c>
      <c r="G1002" s="4" t="s">
        <v>4554</v>
      </c>
      <c r="H1002" s="4" t="s">
        <v>12945</v>
      </c>
      <c r="I1002" s="4" t="s">
        <v>118</v>
      </c>
      <c r="J1002" s="4" t="s">
        <v>281</v>
      </c>
      <c r="K1002" s="4" t="s">
        <v>1325</v>
      </c>
      <c r="L1002" s="4" t="s">
        <v>3161</v>
      </c>
      <c r="M1002" s="4" t="s">
        <v>3057</v>
      </c>
      <c r="N1002" s="4" t="s">
        <v>195</v>
      </c>
      <c r="O1002" s="4" t="s">
        <v>4554</v>
      </c>
      <c r="P1002" s="4" t="s">
        <v>4554</v>
      </c>
      <c r="Q1002" s="4" t="s">
        <v>4556</v>
      </c>
      <c r="R1002" s="4" t="s">
        <v>4554</v>
      </c>
      <c r="S1002" s="4" t="s">
        <v>4594</v>
      </c>
      <c r="T1002" s="4" t="s">
        <v>4558</v>
      </c>
      <c r="U1002" s="4" t="s">
        <v>4554</v>
      </c>
      <c r="V1002" s="4" t="s">
        <v>4554</v>
      </c>
      <c r="W1002" s="4" t="s">
        <v>4559</v>
      </c>
      <c r="X1002" s="4" t="s">
        <v>16160</v>
      </c>
      <c r="Y1002" s="5">
        <f t="shared" si="1"/>
        <v>0.00009259259259</v>
      </c>
      <c r="Z1002" s="4">
        <f t="shared" si="2"/>
        <v>672</v>
      </c>
    </row>
    <row r="1003" ht="15.75" customHeight="1">
      <c r="A1003" s="4" t="s">
        <v>16161</v>
      </c>
      <c r="B1003" s="4" t="s">
        <v>16162</v>
      </c>
      <c r="C1003" s="4" t="s">
        <v>12576</v>
      </c>
      <c r="D1003" s="4" t="s">
        <v>16163</v>
      </c>
      <c r="E1003" s="4" t="s">
        <v>4554</v>
      </c>
      <c r="F1003" s="4" t="s">
        <v>4554</v>
      </c>
      <c r="G1003" s="4" t="s">
        <v>4554</v>
      </c>
      <c r="H1003" s="4" t="s">
        <v>161</v>
      </c>
      <c r="I1003" s="4" t="s">
        <v>105</v>
      </c>
      <c r="J1003" s="4" t="s">
        <v>364</v>
      </c>
      <c r="K1003" s="4" t="s">
        <v>1163</v>
      </c>
      <c r="L1003" s="4" t="s">
        <v>3152</v>
      </c>
      <c r="M1003" s="4" t="s">
        <v>3037</v>
      </c>
      <c r="N1003" s="4" t="s">
        <v>187</v>
      </c>
      <c r="O1003" s="4" t="s">
        <v>4554</v>
      </c>
      <c r="P1003" s="4" t="s">
        <v>4554</v>
      </c>
      <c r="Q1003" s="4" t="s">
        <v>4556</v>
      </c>
      <c r="R1003" s="4" t="s">
        <v>4554</v>
      </c>
      <c r="S1003" s="4" t="s">
        <v>4594</v>
      </c>
      <c r="T1003" s="4" t="s">
        <v>4687</v>
      </c>
      <c r="U1003" s="4" t="s">
        <v>4554</v>
      </c>
      <c r="V1003" s="4" t="s">
        <v>4554</v>
      </c>
      <c r="W1003" s="4" t="s">
        <v>4559</v>
      </c>
      <c r="X1003" s="4" t="s">
        <v>16164</v>
      </c>
      <c r="Y1003" s="5">
        <f t="shared" si="1"/>
        <v>0.0001851851852</v>
      </c>
      <c r="Z1003" s="4">
        <f t="shared" si="2"/>
        <v>672</v>
      </c>
    </row>
    <row r="1004" ht="15.75" customHeight="1">
      <c r="A1004" s="4" t="s">
        <v>16165</v>
      </c>
      <c r="B1004" s="4" t="s">
        <v>16166</v>
      </c>
      <c r="C1004" s="4" t="s">
        <v>12576</v>
      </c>
      <c r="D1004" s="4" t="s">
        <v>16167</v>
      </c>
      <c r="E1004" s="4" t="s">
        <v>4554</v>
      </c>
      <c r="F1004" s="4" t="s">
        <v>4554</v>
      </c>
      <c r="G1004" s="4" t="s">
        <v>4554</v>
      </c>
      <c r="H1004" s="4" t="s">
        <v>711</v>
      </c>
      <c r="I1004" s="4" t="s">
        <v>120</v>
      </c>
      <c r="J1004" s="4" t="s">
        <v>377</v>
      </c>
      <c r="K1004" s="4" t="s">
        <v>1325</v>
      </c>
      <c r="L1004" s="4" t="s">
        <v>3078</v>
      </c>
      <c r="M1004" s="4" t="s">
        <v>3057</v>
      </c>
      <c r="N1004" s="4" t="s">
        <v>200</v>
      </c>
      <c r="O1004" s="4" t="s">
        <v>4554</v>
      </c>
      <c r="P1004" s="4" t="s">
        <v>4554</v>
      </c>
      <c r="Q1004" s="4" t="s">
        <v>4556</v>
      </c>
      <c r="R1004" s="4" t="s">
        <v>4554</v>
      </c>
      <c r="S1004" s="4" t="s">
        <v>4692</v>
      </c>
      <c r="T1004" s="4" t="s">
        <v>4558</v>
      </c>
      <c r="U1004" s="4" t="s">
        <v>4554</v>
      </c>
      <c r="V1004" s="4" t="s">
        <v>4554</v>
      </c>
      <c r="W1004" s="4" t="s">
        <v>4559</v>
      </c>
      <c r="X1004" s="4" t="s">
        <v>2553</v>
      </c>
      <c r="Y1004" s="5">
        <f t="shared" si="1"/>
        <v>0.00009259259259</v>
      </c>
      <c r="Z1004" s="4">
        <f t="shared" si="2"/>
        <v>672</v>
      </c>
    </row>
    <row r="1005" ht="15.75" customHeight="1">
      <c r="A1005" s="4" t="s">
        <v>16168</v>
      </c>
      <c r="B1005" s="4" t="s">
        <v>16169</v>
      </c>
      <c r="C1005" s="4" t="s">
        <v>12576</v>
      </c>
      <c r="D1005" s="4" t="s">
        <v>16170</v>
      </c>
      <c r="E1005" s="4" t="s">
        <v>4554</v>
      </c>
      <c r="F1005" s="4" t="s">
        <v>4554</v>
      </c>
      <c r="G1005" s="4" t="s">
        <v>4554</v>
      </c>
      <c r="H1005" s="4" t="s">
        <v>685</v>
      </c>
      <c r="I1005" s="4" t="s">
        <v>139</v>
      </c>
      <c r="J1005" s="4" t="s">
        <v>817</v>
      </c>
      <c r="K1005" s="4" t="s">
        <v>1261</v>
      </c>
      <c r="L1005" s="4" t="s">
        <v>265</v>
      </c>
      <c r="M1005" s="4" t="s">
        <v>12711</v>
      </c>
      <c r="N1005" s="4" t="s">
        <v>19</v>
      </c>
      <c r="O1005" s="4" t="s">
        <v>4554</v>
      </c>
      <c r="P1005" s="4" t="s">
        <v>4554</v>
      </c>
      <c r="Q1005" s="4" t="s">
        <v>4556</v>
      </c>
      <c r="R1005" s="4" t="s">
        <v>4554</v>
      </c>
      <c r="S1005" s="4" t="s">
        <v>4692</v>
      </c>
      <c r="T1005" s="4" t="s">
        <v>5330</v>
      </c>
      <c r="U1005" s="4" t="s">
        <v>4554</v>
      </c>
      <c r="V1005" s="4" t="s">
        <v>4554</v>
      </c>
      <c r="W1005" s="4" t="s">
        <v>4559</v>
      </c>
      <c r="X1005" s="4" t="s">
        <v>16171</v>
      </c>
      <c r="Y1005" s="5">
        <f t="shared" si="1"/>
        <v>0.00009259259259</v>
      </c>
      <c r="Z1005" s="4">
        <f t="shared" si="2"/>
        <v>672</v>
      </c>
    </row>
    <row r="1006" ht="15.75" customHeight="1">
      <c r="A1006" s="4" t="s">
        <v>16172</v>
      </c>
      <c r="B1006" s="4" t="s">
        <v>16173</v>
      </c>
      <c r="C1006" s="4" t="s">
        <v>12576</v>
      </c>
      <c r="D1006" s="4" t="s">
        <v>16174</v>
      </c>
      <c r="E1006" s="4" t="s">
        <v>4554</v>
      </c>
      <c r="F1006" s="4" t="s">
        <v>4554</v>
      </c>
      <c r="G1006" s="4" t="s">
        <v>4554</v>
      </c>
      <c r="H1006" s="4" t="s">
        <v>1143</v>
      </c>
      <c r="I1006" s="4" t="s">
        <v>128</v>
      </c>
      <c r="J1006" s="4" t="s">
        <v>521</v>
      </c>
      <c r="K1006" s="4" t="s">
        <v>1229</v>
      </c>
      <c r="L1006" s="4" t="s">
        <v>82</v>
      </c>
      <c r="M1006" s="4" t="s">
        <v>188</v>
      </c>
      <c r="N1006" s="4" t="s">
        <v>170</v>
      </c>
      <c r="O1006" s="4" t="s">
        <v>4554</v>
      </c>
      <c r="P1006" s="4" t="s">
        <v>4554</v>
      </c>
      <c r="Q1006" s="4" t="s">
        <v>4556</v>
      </c>
      <c r="R1006" s="4" t="s">
        <v>4554</v>
      </c>
      <c r="S1006" s="4" t="s">
        <v>4692</v>
      </c>
      <c r="T1006" s="4" t="s">
        <v>4558</v>
      </c>
      <c r="U1006" s="4" t="s">
        <v>4554</v>
      </c>
      <c r="V1006" s="4" t="s">
        <v>4554</v>
      </c>
      <c r="W1006" s="4" t="s">
        <v>4559</v>
      </c>
      <c r="X1006" s="4" t="s">
        <v>16175</v>
      </c>
      <c r="Y1006" s="5">
        <f t="shared" si="1"/>
        <v>0.0001967592593</v>
      </c>
      <c r="Z1006" s="4">
        <f t="shared" si="2"/>
        <v>672</v>
      </c>
    </row>
    <row r="1007" ht="15.75" customHeight="1">
      <c r="A1007" s="4" t="s">
        <v>16176</v>
      </c>
      <c r="B1007" s="4" t="s">
        <v>16177</v>
      </c>
      <c r="C1007" s="4" t="s">
        <v>12576</v>
      </c>
      <c r="D1007" s="4" t="s">
        <v>16178</v>
      </c>
      <c r="E1007" s="4" t="s">
        <v>4554</v>
      </c>
      <c r="F1007" s="4" t="s">
        <v>4554</v>
      </c>
      <c r="G1007" s="4" t="s">
        <v>4554</v>
      </c>
      <c r="H1007" s="4" t="s">
        <v>12945</v>
      </c>
      <c r="I1007" s="4" t="s">
        <v>118</v>
      </c>
      <c r="J1007" s="4" t="s">
        <v>281</v>
      </c>
      <c r="K1007" s="4" t="s">
        <v>1325</v>
      </c>
      <c r="L1007" s="4" t="s">
        <v>3161</v>
      </c>
      <c r="M1007" s="4" t="s">
        <v>3057</v>
      </c>
      <c r="N1007" s="4" t="s">
        <v>173</v>
      </c>
      <c r="O1007" s="4" t="s">
        <v>4554</v>
      </c>
      <c r="P1007" s="4" t="s">
        <v>4554</v>
      </c>
      <c r="Q1007" s="4" t="s">
        <v>4556</v>
      </c>
      <c r="R1007" s="4" t="s">
        <v>4554</v>
      </c>
      <c r="S1007" s="4" t="s">
        <v>4594</v>
      </c>
      <c r="T1007" s="4" t="s">
        <v>4558</v>
      </c>
      <c r="U1007" s="4" t="s">
        <v>4554</v>
      </c>
      <c r="V1007" s="4" t="s">
        <v>4554</v>
      </c>
      <c r="W1007" s="4" t="s">
        <v>4559</v>
      </c>
      <c r="X1007" s="4" t="s">
        <v>16179</v>
      </c>
      <c r="Y1007" s="5">
        <f t="shared" si="1"/>
        <v>0.00009259259259</v>
      </c>
      <c r="Z1007" s="4">
        <f t="shared" si="2"/>
        <v>672</v>
      </c>
    </row>
    <row r="1008" ht="15.75" customHeight="1">
      <c r="A1008" s="4" t="s">
        <v>16180</v>
      </c>
      <c r="B1008" s="4" t="s">
        <v>16181</v>
      </c>
      <c r="C1008" s="4" t="s">
        <v>12576</v>
      </c>
      <c r="D1008" s="4" t="s">
        <v>16182</v>
      </c>
      <c r="E1008" s="4" t="s">
        <v>4554</v>
      </c>
      <c r="F1008" s="4" t="s">
        <v>4554</v>
      </c>
      <c r="G1008" s="4" t="s">
        <v>4554</v>
      </c>
      <c r="H1008" s="4" t="s">
        <v>3088</v>
      </c>
      <c r="I1008" s="4" t="s">
        <v>139</v>
      </c>
      <c r="J1008" s="4" t="s">
        <v>309</v>
      </c>
      <c r="K1008" s="4" t="s">
        <v>1261</v>
      </c>
      <c r="L1008" s="4" t="s">
        <v>1300</v>
      </c>
      <c r="M1008" s="4" t="s">
        <v>12711</v>
      </c>
      <c r="N1008" s="4" t="s">
        <v>157</v>
      </c>
      <c r="O1008" s="4" t="s">
        <v>4554</v>
      </c>
      <c r="P1008" s="4" t="s">
        <v>4554</v>
      </c>
      <c r="Q1008" s="4" t="s">
        <v>4556</v>
      </c>
      <c r="R1008" s="4" t="s">
        <v>4554</v>
      </c>
      <c r="S1008" s="4" t="s">
        <v>4692</v>
      </c>
      <c r="T1008" s="4" t="s">
        <v>4558</v>
      </c>
      <c r="U1008" s="4" t="s">
        <v>4554</v>
      </c>
      <c r="V1008" s="4" t="s">
        <v>4554</v>
      </c>
      <c r="W1008" s="4" t="s">
        <v>4559</v>
      </c>
      <c r="X1008" s="4" t="s">
        <v>16183</v>
      </c>
      <c r="Y1008" s="5">
        <f t="shared" si="1"/>
        <v>0.00009259259259</v>
      </c>
      <c r="Z1008" s="4">
        <f t="shared" si="2"/>
        <v>672</v>
      </c>
    </row>
    <row r="1009" ht="15.75" customHeight="1">
      <c r="A1009" s="4" t="s">
        <v>16184</v>
      </c>
      <c r="B1009" s="4" t="s">
        <v>16185</v>
      </c>
      <c r="C1009" s="4" t="s">
        <v>12576</v>
      </c>
      <c r="D1009" s="4" t="s">
        <v>16186</v>
      </c>
      <c r="E1009" s="4" t="s">
        <v>4554</v>
      </c>
      <c r="F1009" s="4" t="s">
        <v>4554</v>
      </c>
      <c r="G1009" s="4" t="s">
        <v>4554</v>
      </c>
      <c r="H1009" s="4" t="s">
        <v>167</v>
      </c>
      <c r="I1009" s="4" t="s">
        <v>114</v>
      </c>
      <c r="J1009" s="4" t="s">
        <v>452</v>
      </c>
      <c r="K1009" s="4" t="s">
        <v>1325</v>
      </c>
      <c r="L1009" s="4" t="s">
        <v>2994</v>
      </c>
      <c r="M1009" s="4" t="s">
        <v>3057</v>
      </c>
      <c r="N1009" s="4" t="s">
        <v>1801</v>
      </c>
      <c r="O1009" s="4" t="s">
        <v>4554</v>
      </c>
      <c r="P1009" s="4" t="s">
        <v>4554</v>
      </c>
      <c r="Q1009" s="4" t="s">
        <v>4556</v>
      </c>
      <c r="R1009" s="4" t="s">
        <v>4554</v>
      </c>
      <c r="S1009" s="4" t="s">
        <v>4594</v>
      </c>
      <c r="T1009" s="4" t="s">
        <v>4687</v>
      </c>
      <c r="U1009" s="4" t="s">
        <v>4554</v>
      </c>
      <c r="V1009" s="4" t="s">
        <v>4554</v>
      </c>
      <c r="W1009" s="4" t="s">
        <v>4559</v>
      </c>
      <c r="X1009" s="4" t="s">
        <v>16187</v>
      </c>
      <c r="Y1009" s="5">
        <f t="shared" si="1"/>
        <v>0.00009259259259</v>
      </c>
      <c r="Z1009" s="4">
        <f t="shared" si="2"/>
        <v>672</v>
      </c>
    </row>
    <row r="1010" ht="15.75" customHeight="1">
      <c r="A1010" s="4" t="s">
        <v>16188</v>
      </c>
      <c r="B1010" s="4" t="s">
        <v>16189</v>
      </c>
      <c r="C1010" s="4" t="s">
        <v>12576</v>
      </c>
      <c r="D1010" s="4" t="s">
        <v>16190</v>
      </c>
      <c r="E1010" s="4" t="s">
        <v>4554</v>
      </c>
      <c r="F1010" s="4" t="s">
        <v>4554</v>
      </c>
      <c r="G1010" s="4" t="s">
        <v>4554</v>
      </c>
      <c r="H1010" s="4" t="s">
        <v>793</v>
      </c>
      <c r="I1010" s="4" t="s">
        <v>164</v>
      </c>
      <c r="J1010" s="4" t="s">
        <v>336</v>
      </c>
      <c r="K1010" s="4" t="s">
        <v>3037</v>
      </c>
      <c r="L1010" s="4" t="s">
        <v>3029</v>
      </c>
      <c r="M1010" s="4" t="s">
        <v>1059</v>
      </c>
      <c r="N1010" s="4" t="s">
        <v>125</v>
      </c>
      <c r="O1010" s="4" t="s">
        <v>4554</v>
      </c>
      <c r="P1010" s="4" t="s">
        <v>4554</v>
      </c>
      <c r="Q1010" s="4" t="s">
        <v>4556</v>
      </c>
      <c r="R1010" s="4" t="s">
        <v>4554</v>
      </c>
      <c r="S1010" s="4" t="s">
        <v>4692</v>
      </c>
      <c r="T1010" s="4" t="s">
        <v>4558</v>
      </c>
      <c r="U1010" s="4" t="s">
        <v>4554</v>
      </c>
      <c r="V1010" s="4" t="s">
        <v>4554</v>
      </c>
      <c r="W1010" s="4" t="s">
        <v>4559</v>
      </c>
      <c r="X1010" s="4" t="s">
        <v>11222</v>
      </c>
      <c r="Y1010" s="5">
        <f t="shared" si="1"/>
        <v>0.00009259259259</v>
      </c>
      <c r="Z1010" s="4">
        <f t="shared" si="2"/>
        <v>672</v>
      </c>
    </row>
    <row r="1011" ht="15.75" customHeight="1">
      <c r="A1011" s="4" t="s">
        <v>16191</v>
      </c>
      <c r="B1011" s="4" t="s">
        <v>16192</v>
      </c>
      <c r="C1011" s="4" t="s">
        <v>12576</v>
      </c>
      <c r="D1011" s="4" t="s">
        <v>16193</v>
      </c>
      <c r="E1011" s="4" t="s">
        <v>4554</v>
      </c>
      <c r="F1011" s="4" t="s">
        <v>4554</v>
      </c>
      <c r="G1011" s="4" t="s">
        <v>4554</v>
      </c>
      <c r="H1011" s="4" t="s">
        <v>1387</v>
      </c>
      <c r="I1011" s="4" t="s">
        <v>139</v>
      </c>
      <c r="J1011" s="4" t="s">
        <v>373</v>
      </c>
      <c r="K1011" s="4" t="s">
        <v>1261</v>
      </c>
      <c r="L1011" s="4" t="s">
        <v>207</v>
      </c>
      <c r="M1011" s="4" t="s">
        <v>12711</v>
      </c>
      <c r="N1011" s="4" t="s">
        <v>216</v>
      </c>
      <c r="O1011" s="4" t="s">
        <v>4554</v>
      </c>
      <c r="P1011" s="4" t="s">
        <v>4554</v>
      </c>
      <c r="Q1011" s="4" t="s">
        <v>4556</v>
      </c>
      <c r="R1011" s="4" t="s">
        <v>4554</v>
      </c>
      <c r="S1011" s="4" t="s">
        <v>4692</v>
      </c>
      <c r="T1011" s="4" t="s">
        <v>4558</v>
      </c>
      <c r="U1011" s="4" t="s">
        <v>4554</v>
      </c>
      <c r="V1011" s="4" t="s">
        <v>4554</v>
      </c>
      <c r="W1011" s="4" t="s">
        <v>4559</v>
      </c>
      <c r="X1011" s="4" t="s">
        <v>2566</v>
      </c>
      <c r="Y1011" s="5">
        <f t="shared" si="1"/>
        <v>0.0001851851852</v>
      </c>
      <c r="Z1011" s="4">
        <f t="shared" si="2"/>
        <v>672</v>
      </c>
    </row>
    <row r="1012" ht="15.75" customHeight="1">
      <c r="A1012" s="4" t="s">
        <v>16194</v>
      </c>
      <c r="B1012" s="4" t="s">
        <v>16195</v>
      </c>
      <c r="C1012" s="4" t="s">
        <v>12576</v>
      </c>
      <c r="D1012" s="4" t="s">
        <v>16196</v>
      </c>
      <c r="E1012" s="4" t="s">
        <v>4554</v>
      </c>
      <c r="F1012" s="4" t="s">
        <v>4554</v>
      </c>
      <c r="G1012" s="4" t="s">
        <v>4554</v>
      </c>
      <c r="H1012" s="4" t="s">
        <v>711</v>
      </c>
      <c r="I1012" s="4" t="s">
        <v>120</v>
      </c>
      <c r="J1012" s="4" t="s">
        <v>377</v>
      </c>
      <c r="K1012" s="4" t="s">
        <v>1325</v>
      </c>
      <c r="L1012" s="4" t="s">
        <v>3078</v>
      </c>
      <c r="M1012" s="4" t="s">
        <v>188</v>
      </c>
      <c r="N1012" s="4" t="s">
        <v>1801</v>
      </c>
      <c r="O1012" s="4" t="s">
        <v>4554</v>
      </c>
      <c r="P1012" s="4" t="s">
        <v>4554</v>
      </c>
      <c r="Q1012" s="4" t="s">
        <v>4556</v>
      </c>
      <c r="R1012" s="4" t="s">
        <v>4554</v>
      </c>
      <c r="S1012" s="4" t="s">
        <v>4692</v>
      </c>
      <c r="T1012" s="4" t="s">
        <v>4687</v>
      </c>
      <c r="U1012" s="4" t="s">
        <v>4554</v>
      </c>
      <c r="V1012" s="4" t="s">
        <v>4554</v>
      </c>
      <c r="W1012" s="4" t="s">
        <v>4559</v>
      </c>
      <c r="X1012" s="4" t="s">
        <v>16197</v>
      </c>
      <c r="Y1012" s="5">
        <f t="shared" si="1"/>
        <v>0.00009259259259</v>
      </c>
      <c r="Z1012" s="4">
        <f t="shared" si="2"/>
        <v>672</v>
      </c>
    </row>
    <row r="1013" ht="15.75" customHeight="1">
      <c r="A1013" s="4" t="s">
        <v>16198</v>
      </c>
      <c r="B1013" s="4" t="s">
        <v>16199</v>
      </c>
      <c r="C1013" s="4" t="s">
        <v>12576</v>
      </c>
      <c r="D1013" s="4" t="s">
        <v>16200</v>
      </c>
      <c r="E1013" s="4" t="s">
        <v>4554</v>
      </c>
      <c r="F1013" s="4" t="s">
        <v>4554</v>
      </c>
      <c r="G1013" s="4" t="s">
        <v>4554</v>
      </c>
      <c r="H1013" s="4" t="s">
        <v>2269</v>
      </c>
      <c r="I1013" s="4" t="s">
        <v>120</v>
      </c>
      <c r="J1013" s="4" t="s">
        <v>456</v>
      </c>
      <c r="K1013" s="4" t="s">
        <v>1325</v>
      </c>
      <c r="L1013" s="4" t="s">
        <v>197</v>
      </c>
      <c r="M1013" s="4" t="s">
        <v>188</v>
      </c>
      <c r="N1013" s="4" t="s">
        <v>4622</v>
      </c>
      <c r="O1013" s="4" t="s">
        <v>4554</v>
      </c>
      <c r="P1013" s="4" t="s">
        <v>4554</v>
      </c>
      <c r="Q1013" s="4" t="s">
        <v>4556</v>
      </c>
      <c r="R1013" s="4" t="s">
        <v>4554</v>
      </c>
      <c r="S1013" s="4" t="s">
        <v>4692</v>
      </c>
      <c r="T1013" s="4" t="s">
        <v>4558</v>
      </c>
      <c r="U1013" s="4" t="s">
        <v>4554</v>
      </c>
      <c r="V1013" s="4" t="s">
        <v>4554</v>
      </c>
      <c r="W1013" s="4" t="s">
        <v>4559</v>
      </c>
      <c r="X1013" s="4" t="s">
        <v>16201</v>
      </c>
      <c r="Y1013" s="5">
        <f t="shared" si="1"/>
        <v>0.0001967592593</v>
      </c>
      <c r="Z1013" s="4">
        <f t="shared" si="2"/>
        <v>672</v>
      </c>
    </row>
    <row r="1014" ht="15.75" customHeight="1">
      <c r="A1014" s="4" t="s">
        <v>16202</v>
      </c>
      <c r="B1014" s="4" t="s">
        <v>16203</v>
      </c>
      <c r="C1014" s="4" t="s">
        <v>12576</v>
      </c>
      <c r="D1014" s="4" t="s">
        <v>16204</v>
      </c>
      <c r="E1014" s="4" t="s">
        <v>4554</v>
      </c>
      <c r="F1014" s="4" t="s">
        <v>4554</v>
      </c>
      <c r="G1014" s="4" t="s">
        <v>4554</v>
      </c>
      <c r="H1014" s="4" t="s">
        <v>90</v>
      </c>
      <c r="I1014" s="4" t="s">
        <v>589</v>
      </c>
      <c r="J1014" s="4" t="s">
        <v>678</v>
      </c>
      <c r="K1014" s="4" t="s">
        <v>4558</v>
      </c>
      <c r="L1014" s="4" t="s">
        <v>3006</v>
      </c>
      <c r="M1014" s="4" t="s">
        <v>1057</v>
      </c>
      <c r="N1014" s="4" t="s">
        <v>105</v>
      </c>
      <c r="O1014" s="4" t="s">
        <v>4554</v>
      </c>
      <c r="P1014" s="4" t="s">
        <v>4554</v>
      </c>
      <c r="Q1014" s="4" t="s">
        <v>4556</v>
      </c>
      <c r="R1014" s="4" t="s">
        <v>4554</v>
      </c>
      <c r="S1014" s="4" t="s">
        <v>4594</v>
      </c>
      <c r="T1014" s="4" t="s">
        <v>4558</v>
      </c>
      <c r="U1014" s="4" t="s">
        <v>4554</v>
      </c>
      <c r="V1014" s="4" t="s">
        <v>4554</v>
      </c>
      <c r="W1014" s="4" t="s">
        <v>4559</v>
      </c>
      <c r="X1014" s="4" t="s">
        <v>2577</v>
      </c>
      <c r="Y1014" s="5">
        <f t="shared" si="1"/>
        <v>0.00009259259259</v>
      </c>
      <c r="Z1014" s="4">
        <f t="shared" si="2"/>
        <v>672</v>
      </c>
    </row>
    <row r="1015" ht="15.75" customHeight="1">
      <c r="A1015" s="4" t="s">
        <v>16205</v>
      </c>
      <c r="B1015" s="4" t="s">
        <v>16206</v>
      </c>
      <c r="C1015" s="4" t="s">
        <v>12576</v>
      </c>
      <c r="D1015" s="4" t="s">
        <v>16207</v>
      </c>
      <c r="E1015" s="4" t="s">
        <v>4554</v>
      </c>
      <c r="F1015" s="4" t="s">
        <v>4554</v>
      </c>
      <c r="G1015" s="4" t="s">
        <v>4554</v>
      </c>
      <c r="H1015" s="4" t="s">
        <v>2575</v>
      </c>
      <c r="I1015" s="4" t="s">
        <v>4622</v>
      </c>
      <c r="J1015" s="4" t="s">
        <v>437</v>
      </c>
      <c r="K1015" s="4" t="s">
        <v>1229</v>
      </c>
      <c r="L1015" s="4" t="s">
        <v>1534</v>
      </c>
      <c r="M1015" s="4" t="s">
        <v>188</v>
      </c>
      <c r="N1015" s="4" t="s">
        <v>3493</v>
      </c>
      <c r="O1015" s="4" t="s">
        <v>4554</v>
      </c>
      <c r="P1015" s="4" t="s">
        <v>4554</v>
      </c>
      <c r="Q1015" s="4" t="s">
        <v>4556</v>
      </c>
      <c r="R1015" s="4" t="s">
        <v>4554</v>
      </c>
      <c r="S1015" s="4" t="s">
        <v>4692</v>
      </c>
      <c r="T1015" s="4" t="s">
        <v>4558</v>
      </c>
      <c r="U1015" s="4" t="s">
        <v>4554</v>
      </c>
      <c r="V1015" s="4" t="s">
        <v>4554</v>
      </c>
      <c r="W1015" s="4" t="s">
        <v>4559</v>
      </c>
      <c r="X1015" s="4" t="s">
        <v>16208</v>
      </c>
      <c r="Y1015" s="5">
        <f t="shared" si="1"/>
        <v>0.00009259259259</v>
      </c>
      <c r="Z1015" s="4">
        <f t="shared" si="2"/>
        <v>672</v>
      </c>
    </row>
    <row r="1016" ht="15.75" customHeight="1">
      <c r="A1016" s="4" t="s">
        <v>16209</v>
      </c>
      <c r="B1016" s="4" t="s">
        <v>16210</v>
      </c>
      <c r="C1016" s="4" t="s">
        <v>12576</v>
      </c>
      <c r="D1016" s="4" t="s">
        <v>16211</v>
      </c>
      <c r="E1016" s="4" t="s">
        <v>4554</v>
      </c>
      <c r="F1016" s="4" t="s">
        <v>4554</v>
      </c>
      <c r="G1016" s="4" t="s">
        <v>4554</v>
      </c>
      <c r="H1016" s="4" t="s">
        <v>218</v>
      </c>
      <c r="I1016" s="4" t="s">
        <v>589</v>
      </c>
      <c r="J1016" s="4" t="s">
        <v>369</v>
      </c>
      <c r="K1016" s="4" t="s">
        <v>4558</v>
      </c>
      <c r="L1016" s="4" t="s">
        <v>67</v>
      </c>
      <c r="M1016" s="4" t="s">
        <v>1057</v>
      </c>
      <c r="N1016" s="4" t="s">
        <v>1547</v>
      </c>
      <c r="O1016" s="4" t="s">
        <v>4554</v>
      </c>
      <c r="P1016" s="4" t="s">
        <v>4554</v>
      </c>
      <c r="Q1016" s="4" t="s">
        <v>4556</v>
      </c>
      <c r="R1016" s="4" t="s">
        <v>4554</v>
      </c>
      <c r="S1016" s="4" t="s">
        <v>4594</v>
      </c>
      <c r="T1016" s="4" t="s">
        <v>4558</v>
      </c>
      <c r="U1016" s="4" t="s">
        <v>4554</v>
      </c>
      <c r="V1016" s="4" t="s">
        <v>4554</v>
      </c>
      <c r="W1016" s="4" t="s">
        <v>4559</v>
      </c>
      <c r="X1016" s="4" t="s">
        <v>11262</v>
      </c>
      <c r="Y1016" s="5">
        <f t="shared" si="1"/>
        <v>0.00009259259259</v>
      </c>
      <c r="Z1016" s="4">
        <f t="shared" si="2"/>
        <v>672</v>
      </c>
    </row>
    <row r="1017" ht="15.75" customHeight="1">
      <c r="A1017" s="4" t="s">
        <v>16212</v>
      </c>
      <c r="B1017" s="4" t="s">
        <v>16213</v>
      </c>
      <c r="C1017" s="4" t="s">
        <v>12576</v>
      </c>
      <c r="D1017" s="4" t="s">
        <v>16214</v>
      </c>
      <c r="E1017" s="4" t="s">
        <v>4554</v>
      </c>
      <c r="F1017" s="4" t="s">
        <v>4554</v>
      </c>
      <c r="G1017" s="4" t="s">
        <v>4554</v>
      </c>
      <c r="H1017" s="4" t="s">
        <v>143</v>
      </c>
      <c r="I1017" s="4" t="s">
        <v>114</v>
      </c>
      <c r="J1017" s="4" t="s">
        <v>496</v>
      </c>
      <c r="K1017" s="4" t="s">
        <v>1325</v>
      </c>
      <c r="L1017" s="4" t="s">
        <v>297</v>
      </c>
      <c r="M1017" s="4" t="s">
        <v>3057</v>
      </c>
      <c r="N1017" s="4" t="s">
        <v>221</v>
      </c>
      <c r="O1017" s="4" t="s">
        <v>4554</v>
      </c>
      <c r="P1017" s="4" t="s">
        <v>4554</v>
      </c>
      <c r="Q1017" s="4" t="s">
        <v>4556</v>
      </c>
      <c r="R1017" s="4" t="s">
        <v>4554</v>
      </c>
      <c r="S1017" s="4" t="s">
        <v>4594</v>
      </c>
      <c r="T1017" s="4" t="s">
        <v>4558</v>
      </c>
      <c r="U1017" s="4" t="s">
        <v>4554</v>
      </c>
      <c r="V1017" s="4" t="s">
        <v>4554</v>
      </c>
      <c r="W1017" s="4" t="s">
        <v>4559</v>
      </c>
      <c r="X1017" s="4" t="s">
        <v>16215</v>
      </c>
      <c r="Y1017" s="5">
        <f t="shared" si="1"/>
        <v>0.00009259259259</v>
      </c>
      <c r="Z1017" s="4">
        <f t="shared" si="2"/>
        <v>672</v>
      </c>
    </row>
    <row r="1018" ht="15.75" customHeight="1">
      <c r="A1018" s="4" t="s">
        <v>16216</v>
      </c>
      <c r="B1018" s="4" t="s">
        <v>16217</v>
      </c>
      <c r="C1018" s="4" t="s">
        <v>12576</v>
      </c>
      <c r="D1018" s="4" t="s">
        <v>16218</v>
      </c>
      <c r="E1018" s="4" t="s">
        <v>4554</v>
      </c>
      <c r="F1018" s="4" t="s">
        <v>4554</v>
      </c>
      <c r="G1018" s="4" t="s">
        <v>4554</v>
      </c>
      <c r="H1018" s="4" t="s">
        <v>171</v>
      </c>
      <c r="I1018" s="4" t="s">
        <v>107</v>
      </c>
      <c r="J1018" s="4" t="s">
        <v>382</v>
      </c>
      <c r="K1018" s="4" t="s">
        <v>1163</v>
      </c>
      <c r="L1018" s="4" t="s">
        <v>12716</v>
      </c>
      <c r="M1018" s="4" t="s">
        <v>3057</v>
      </c>
      <c r="N1018" s="4" t="s">
        <v>264</v>
      </c>
      <c r="O1018" s="4" t="s">
        <v>4554</v>
      </c>
      <c r="P1018" s="4" t="s">
        <v>4554</v>
      </c>
      <c r="Q1018" s="4" t="s">
        <v>4556</v>
      </c>
      <c r="R1018" s="4" t="s">
        <v>4554</v>
      </c>
      <c r="S1018" s="4" t="s">
        <v>4594</v>
      </c>
      <c r="T1018" s="4" t="s">
        <v>4558</v>
      </c>
      <c r="U1018" s="4" t="s">
        <v>4554</v>
      </c>
      <c r="V1018" s="4" t="s">
        <v>4554</v>
      </c>
      <c r="W1018" s="4" t="s">
        <v>4559</v>
      </c>
      <c r="X1018" s="4" t="s">
        <v>16219</v>
      </c>
      <c r="Y1018" s="5">
        <f t="shared" si="1"/>
        <v>0.00009259259259</v>
      </c>
      <c r="Z1018" s="4">
        <f t="shared" si="2"/>
        <v>672</v>
      </c>
    </row>
    <row r="1019" ht="15.75" customHeight="1">
      <c r="A1019" s="4" t="s">
        <v>16220</v>
      </c>
      <c r="B1019" s="4" t="s">
        <v>16221</v>
      </c>
      <c r="C1019" s="4" t="s">
        <v>12576</v>
      </c>
      <c r="D1019" s="4" t="s">
        <v>16222</v>
      </c>
      <c r="E1019" s="4" t="s">
        <v>4554</v>
      </c>
      <c r="F1019" s="4" t="s">
        <v>4554</v>
      </c>
      <c r="G1019" s="4" t="s">
        <v>4554</v>
      </c>
      <c r="H1019" s="4" t="s">
        <v>102</v>
      </c>
      <c r="I1019" s="4" t="s">
        <v>118</v>
      </c>
      <c r="J1019" s="4" t="s">
        <v>281</v>
      </c>
      <c r="K1019" s="4" t="s">
        <v>1325</v>
      </c>
      <c r="L1019" s="4" t="s">
        <v>3311</v>
      </c>
      <c r="M1019" s="4" t="s">
        <v>3057</v>
      </c>
      <c r="N1019" s="4" t="s">
        <v>1389</v>
      </c>
      <c r="O1019" s="4" t="s">
        <v>4554</v>
      </c>
      <c r="P1019" s="4" t="s">
        <v>4554</v>
      </c>
      <c r="Q1019" s="4" t="s">
        <v>4556</v>
      </c>
      <c r="R1019" s="4" t="s">
        <v>4554</v>
      </c>
      <c r="S1019" s="4" t="s">
        <v>4594</v>
      </c>
      <c r="T1019" s="4" t="s">
        <v>4558</v>
      </c>
      <c r="U1019" s="4" t="s">
        <v>4554</v>
      </c>
      <c r="V1019" s="4" t="s">
        <v>4554</v>
      </c>
      <c r="W1019" s="4" t="s">
        <v>4559</v>
      </c>
      <c r="X1019" s="4" t="s">
        <v>2585</v>
      </c>
      <c r="Y1019" s="5">
        <f t="shared" si="1"/>
        <v>0.00009259259259</v>
      </c>
      <c r="Z1019" s="4">
        <f t="shared" si="2"/>
        <v>672</v>
      </c>
    </row>
    <row r="1020" ht="15.75" customHeight="1">
      <c r="A1020" s="4" t="s">
        <v>16223</v>
      </c>
      <c r="B1020" s="4" t="s">
        <v>16224</v>
      </c>
      <c r="C1020" s="4" t="s">
        <v>12576</v>
      </c>
      <c r="D1020" s="4" t="s">
        <v>16225</v>
      </c>
      <c r="E1020" s="4" t="s">
        <v>4554</v>
      </c>
      <c r="F1020" s="4" t="s">
        <v>4554</v>
      </c>
      <c r="G1020" s="4" t="s">
        <v>4554</v>
      </c>
      <c r="H1020" s="4" t="s">
        <v>102</v>
      </c>
      <c r="I1020" s="4" t="s">
        <v>118</v>
      </c>
      <c r="J1020" s="4" t="s">
        <v>281</v>
      </c>
      <c r="K1020" s="4" t="s">
        <v>1325</v>
      </c>
      <c r="L1020" s="4" t="s">
        <v>3311</v>
      </c>
      <c r="M1020" s="4" t="s">
        <v>3057</v>
      </c>
      <c r="N1020" s="4" t="s">
        <v>2993</v>
      </c>
      <c r="O1020" s="4" t="s">
        <v>4554</v>
      </c>
      <c r="P1020" s="4" t="s">
        <v>4554</v>
      </c>
      <c r="Q1020" s="4" t="s">
        <v>4556</v>
      </c>
      <c r="R1020" s="4" t="s">
        <v>4554</v>
      </c>
      <c r="S1020" s="4" t="s">
        <v>4594</v>
      </c>
      <c r="T1020" s="4" t="s">
        <v>4687</v>
      </c>
      <c r="U1020" s="4" t="s">
        <v>4554</v>
      </c>
      <c r="V1020" s="4" t="s">
        <v>4554</v>
      </c>
      <c r="W1020" s="4" t="s">
        <v>4559</v>
      </c>
      <c r="X1020" s="4" t="s">
        <v>16226</v>
      </c>
      <c r="Y1020" s="5">
        <f t="shared" si="1"/>
        <v>0.0001041666667</v>
      </c>
      <c r="Z1020" s="4">
        <f t="shared" si="2"/>
        <v>672</v>
      </c>
    </row>
    <row r="1021" ht="15.75" customHeight="1">
      <c r="A1021" s="4" t="s">
        <v>16227</v>
      </c>
      <c r="B1021" s="4" t="s">
        <v>16228</v>
      </c>
      <c r="C1021" s="4" t="s">
        <v>12576</v>
      </c>
      <c r="D1021" s="4" t="s">
        <v>16229</v>
      </c>
      <c r="E1021" s="4" t="s">
        <v>4554</v>
      </c>
      <c r="F1021" s="4" t="s">
        <v>4554</v>
      </c>
      <c r="G1021" s="4" t="s">
        <v>4554</v>
      </c>
      <c r="H1021" s="4" t="s">
        <v>3007</v>
      </c>
      <c r="I1021" s="4" t="s">
        <v>107</v>
      </c>
      <c r="J1021" s="4" t="s">
        <v>400</v>
      </c>
      <c r="K1021" s="4" t="s">
        <v>1163</v>
      </c>
      <c r="L1021" s="4" t="s">
        <v>202</v>
      </c>
      <c r="M1021" s="4" t="s">
        <v>3057</v>
      </c>
      <c r="N1021" s="4" t="s">
        <v>3066</v>
      </c>
      <c r="O1021" s="4" t="s">
        <v>4554</v>
      </c>
      <c r="P1021" s="4" t="s">
        <v>4554</v>
      </c>
      <c r="Q1021" s="4" t="s">
        <v>4556</v>
      </c>
      <c r="R1021" s="4" t="s">
        <v>4554</v>
      </c>
      <c r="S1021" s="4" t="s">
        <v>4594</v>
      </c>
      <c r="T1021" s="4" t="s">
        <v>4558</v>
      </c>
      <c r="U1021" s="4" t="s">
        <v>4554</v>
      </c>
      <c r="V1021" s="4" t="s">
        <v>4554</v>
      </c>
      <c r="W1021" s="4" t="s">
        <v>4559</v>
      </c>
      <c r="X1021" s="4" t="s">
        <v>11290</v>
      </c>
      <c r="Y1021" s="5">
        <f t="shared" si="1"/>
        <v>0.00009259259259</v>
      </c>
      <c r="Z1021" s="4">
        <f t="shared" si="2"/>
        <v>672</v>
      </c>
    </row>
    <row r="1022" ht="15.75" customHeight="1">
      <c r="A1022" s="4" t="s">
        <v>16230</v>
      </c>
      <c r="B1022" s="4" t="s">
        <v>16231</v>
      </c>
      <c r="C1022" s="4" t="s">
        <v>12576</v>
      </c>
      <c r="D1022" s="4" t="s">
        <v>16232</v>
      </c>
      <c r="E1022" s="4" t="s">
        <v>4554</v>
      </c>
      <c r="F1022" s="4" t="s">
        <v>4554</v>
      </c>
      <c r="G1022" s="4" t="s">
        <v>4554</v>
      </c>
      <c r="H1022" s="4" t="s">
        <v>12959</v>
      </c>
      <c r="I1022" s="4" t="s">
        <v>105</v>
      </c>
      <c r="J1022" s="4" t="s">
        <v>4864</v>
      </c>
      <c r="K1022" s="4" t="s">
        <v>1163</v>
      </c>
      <c r="L1022" s="4" t="s">
        <v>100</v>
      </c>
      <c r="M1022" s="4" t="s">
        <v>3037</v>
      </c>
      <c r="N1022" s="4" t="s">
        <v>221</v>
      </c>
      <c r="O1022" s="4" t="s">
        <v>4554</v>
      </c>
      <c r="P1022" s="4" t="s">
        <v>4554</v>
      </c>
      <c r="Q1022" s="4" t="s">
        <v>4556</v>
      </c>
      <c r="R1022" s="4" t="s">
        <v>4554</v>
      </c>
      <c r="S1022" s="4" t="s">
        <v>4594</v>
      </c>
      <c r="T1022" s="4" t="s">
        <v>4558</v>
      </c>
      <c r="U1022" s="4" t="s">
        <v>4554</v>
      </c>
      <c r="V1022" s="4" t="s">
        <v>4554</v>
      </c>
      <c r="W1022" s="4" t="s">
        <v>4559</v>
      </c>
      <c r="X1022" s="4" t="s">
        <v>16233</v>
      </c>
      <c r="Y1022" s="5">
        <f t="shared" si="1"/>
        <v>0.00009259259259</v>
      </c>
      <c r="Z1022" s="4">
        <f t="shared" si="2"/>
        <v>672</v>
      </c>
    </row>
    <row r="1023" ht="15.75" customHeight="1">
      <c r="A1023" s="4" t="s">
        <v>16234</v>
      </c>
      <c r="B1023" s="4" t="s">
        <v>16235</v>
      </c>
      <c r="C1023" s="4" t="s">
        <v>12576</v>
      </c>
      <c r="D1023" s="4" t="s">
        <v>16236</v>
      </c>
      <c r="E1023" s="4" t="s">
        <v>4554</v>
      </c>
      <c r="F1023" s="4" t="s">
        <v>4554</v>
      </c>
      <c r="G1023" s="4" t="s">
        <v>4554</v>
      </c>
      <c r="H1023" s="4" t="s">
        <v>2750</v>
      </c>
      <c r="I1023" s="4" t="s">
        <v>107</v>
      </c>
      <c r="J1023" s="4" t="s">
        <v>400</v>
      </c>
      <c r="K1023" s="4" t="s">
        <v>1163</v>
      </c>
      <c r="L1023" s="4" t="s">
        <v>645</v>
      </c>
      <c r="M1023" s="4" t="s">
        <v>3057</v>
      </c>
      <c r="N1023" s="4" t="s">
        <v>285</v>
      </c>
      <c r="O1023" s="4" t="s">
        <v>4554</v>
      </c>
      <c r="P1023" s="4" t="s">
        <v>4554</v>
      </c>
      <c r="Q1023" s="4" t="s">
        <v>4556</v>
      </c>
      <c r="R1023" s="4" t="s">
        <v>4554</v>
      </c>
      <c r="S1023" s="4" t="s">
        <v>4594</v>
      </c>
      <c r="T1023" s="4" t="s">
        <v>4687</v>
      </c>
      <c r="U1023" s="4" t="s">
        <v>4554</v>
      </c>
      <c r="V1023" s="4" t="s">
        <v>4554</v>
      </c>
      <c r="W1023" s="4" t="s">
        <v>4559</v>
      </c>
      <c r="X1023" s="4" t="s">
        <v>16237</v>
      </c>
      <c r="Y1023" s="5">
        <f t="shared" si="1"/>
        <v>0.0001851851852</v>
      </c>
      <c r="Z1023" s="4">
        <f t="shared" si="2"/>
        <v>672</v>
      </c>
    </row>
    <row r="1024" ht="15.75" customHeight="1">
      <c r="A1024" s="4" t="s">
        <v>16238</v>
      </c>
      <c r="B1024" s="4" t="s">
        <v>16239</v>
      </c>
      <c r="C1024" s="4" t="s">
        <v>12576</v>
      </c>
      <c r="D1024" s="4" t="s">
        <v>16240</v>
      </c>
      <c r="E1024" s="4" t="s">
        <v>4554</v>
      </c>
      <c r="F1024" s="4" t="s">
        <v>4554</v>
      </c>
      <c r="G1024" s="4" t="s">
        <v>4554</v>
      </c>
      <c r="H1024" s="4" t="s">
        <v>2313</v>
      </c>
      <c r="I1024" s="4" t="s">
        <v>105</v>
      </c>
      <c r="J1024" s="4" t="s">
        <v>404</v>
      </c>
      <c r="K1024" s="4" t="s">
        <v>86</v>
      </c>
      <c r="L1024" s="4" t="s">
        <v>166</v>
      </c>
      <c r="M1024" s="4" t="s">
        <v>3037</v>
      </c>
      <c r="N1024" s="4" t="s">
        <v>4687</v>
      </c>
      <c r="O1024" s="4" t="s">
        <v>4554</v>
      </c>
      <c r="P1024" s="4" t="s">
        <v>4554</v>
      </c>
      <c r="Q1024" s="4" t="s">
        <v>4556</v>
      </c>
      <c r="R1024" s="4" t="s">
        <v>4554</v>
      </c>
      <c r="S1024" s="4" t="s">
        <v>4594</v>
      </c>
      <c r="T1024" s="4" t="s">
        <v>4558</v>
      </c>
      <c r="U1024" s="4" t="s">
        <v>4554</v>
      </c>
      <c r="V1024" s="4" t="s">
        <v>4554</v>
      </c>
      <c r="W1024" s="4" t="s">
        <v>4559</v>
      </c>
      <c r="X1024" s="4" t="s">
        <v>16241</v>
      </c>
      <c r="Y1024" s="5">
        <f t="shared" si="1"/>
        <v>0.00009259259259</v>
      </c>
      <c r="Z1024" s="4">
        <f t="shared" si="2"/>
        <v>672</v>
      </c>
    </row>
    <row r="1025" ht="15.75" customHeight="1">
      <c r="A1025" s="4" t="s">
        <v>16242</v>
      </c>
      <c r="B1025" s="4" t="s">
        <v>16243</v>
      </c>
      <c r="C1025" s="4" t="s">
        <v>12576</v>
      </c>
      <c r="D1025" s="4" t="s">
        <v>16244</v>
      </c>
      <c r="E1025" s="4" t="s">
        <v>4554</v>
      </c>
      <c r="F1025" s="4" t="s">
        <v>4554</v>
      </c>
      <c r="G1025" s="4" t="s">
        <v>4554</v>
      </c>
      <c r="H1025" s="4" t="s">
        <v>1545</v>
      </c>
      <c r="I1025" s="4" t="s">
        <v>148</v>
      </c>
      <c r="J1025" s="4" t="s">
        <v>350</v>
      </c>
      <c r="K1025" s="4" t="s">
        <v>1261</v>
      </c>
      <c r="L1025" s="4" t="s">
        <v>3093</v>
      </c>
      <c r="M1025" s="4" t="s">
        <v>12711</v>
      </c>
      <c r="N1025" s="4" t="s">
        <v>195</v>
      </c>
      <c r="O1025" s="4" t="s">
        <v>4554</v>
      </c>
      <c r="P1025" s="4" t="s">
        <v>4554</v>
      </c>
      <c r="Q1025" s="4" t="s">
        <v>4556</v>
      </c>
      <c r="R1025" s="4" t="s">
        <v>4554</v>
      </c>
      <c r="S1025" s="4" t="s">
        <v>4692</v>
      </c>
      <c r="T1025" s="4" t="s">
        <v>4558</v>
      </c>
      <c r="U1025" s="4" t="s">
        <v>4554</v>
      </c>
      <c r="V1025" s="4" t="s">
        <v>4554</v>
      </c>
      <c r="W1025" s="4" t="s">
        <v>4559</v>
      </c>
      <c r="X1025" s="4" t="s">
        <v>16245</v>
      </c>
      <c r="Y1025" s="5">
        <f t="shared" si="1"/>
        <v>0.00009259259259</v>
      </c>
      <c r="Z1025" s="4">
        <f t="shared" si="2"/>
        <v>672</v>
      </c>
    </row>
    <row r="1026" ht="15.75" customHeight="1">
      <c r="A1026" s="4" t="s">
        <v>16246</v>
      </c>
      <c r="B1026" s="4" t="s">
        <v>16247</v>
      </c>
      <c r="C1026" s="4" t="s">
        <v>12576</v>
      </c>
      <c r="D1026" s="4" t="s">
        <v>16248</v>
      </c>
      <c r="E1026" s="4" t="s">
        <v>4554</v>
      </c>
      <c r="F1026" s="4" t="s">
        <v>4554</v>
      </c>
      <c r="G1026" s="4" t="s">
        <v>4554</v>
      </c>
      <c r="H1026" s="4" t="s">
        <v>3112</v>
      </c>
      <c r="I1026" s="4" t="s">
        <v>148</v>
      </c>
      <c r="J1026" s="4" t="s">
        <v>341</v>
      </c>
      <c r="K1026" s="4" t="s">
        <v>1261</v>
      </c>
      <c r="L1026" s="4" t="s">
        <v>259</v>
      </c>
      <c r="M1026" s="4" t="s">
        <v>12711</v>
      </c>
      <c r="N1026" s="4" t="s">
        <v>15</v>
      </c>
      <c r="O1026" s="4" t="s">
        <v>4554</v>
      </c>
      <c r="P1026" s="4" t="s">
        <v>4554</v>
      </c>
      <c r="Q1026" s="4" t="s">
        <v>4556</v>
      </c>
      <c r="R1026" s="4" t="s">
        <v>4554</v>
      </c>
      <c r="S1026" s="4" t="s">
        <v>4692</v>
      </c>
      <c r="T1026" s="4" t="s">
        <v>4558</v>
      </c>
      <c r="U1026" s="4" t="s">
        <v>4554</v>
      </c>
      <c r="V1026" s="4" t="s">
        <v>4554</v>
      </c>
      <c r="W1026" s="4" t="s">
        <v>4559</v>
      </c>
      <c r="X1026" s="4" t="s">
        <v>16249</v>
      </c>
      <c r="Y1026" s="5">
        <f t="shared" si="1"/>
        <v>0.0001967592593</v>
      </c>
      <c r="Z1026" s="4">
        <f t="shared" si="2"/>
        <v>672</v>
      </c>
    </row>
    <row r="1027" ht="15.75" customHeight="1">
      <c r="A1027" s="4" t="s">
        <v>16250</v>
      </c>
      <c r="B1027" s="4" t="s">
        <v>16251</v>
      </c>
      <c r="C1027" s="4" t="s">
        <v>12576</v>
      </c>
      <c r="D1027" s="4" t="s">
        <v>16252</v>
      </c>
      <c r="E1027" s="4" t="s">
        <v>4554</v>
      </c>
      <c r="F1027" s="4" t="s">
        <v>4554</v>
      </c>
      <c r="G1027" s="4" t="s">
        <v>4554</v>
      </c>
      <c r="H1027" s="4" t="s">
        <v>155</v>
      </c>
      <c r="I1027" s="4" t="s">
        <v>92</v>
      </c>
      <c r="J1027" s="4" t="s">
        <v>539</v>
      </c>
      <c r="K1027" s="4" t="s">
        <v>86</v>
      </c>
      <c r="L1027" s="4" t="s">
        <v>4670</v>
      </c>
      <c r="M1027" s="4" t="s">
        <v>1057</v>
      </c>
      <c r="N1027" s="4" t="s">
        <v>216</v>
      </c>
      <c r="O1027" s="4" t="s">
        <v>4554</v>
      </c>
      <c r="P1027" s="4" t="s">
        <v>4554</v>
      </c>
      <c r="Q1027" s="4" t="s">
        <v>4556</v>
      </c>
      <c r="R1027" s="4" t="s">
        <v>4554</v>
      </c>
      <c r="S1027" s="4" t="s">
        <v>4594</v>
      </c>
      <c r="T1027" s="4" t="s">
        <v>4558</v>
      </c>
      <c r="U1027" s="4" t="s">
        <v>4554</v>
      </c>
      <c r="V1027" s="4" t="s">
        <v>4554</v>
      </c>
      <c r="W1027" s="4" t="s">
        <v>4559</v>
      </c>
      <c r="X1027" s="4" t="s">
        <v>11334</v>
      </c>
      <c r="Y1027" s="5">
        <f t="shared" si="1"/>
        <v>0.00009259259259</v>
      </c>
      <c r="Z1027" s="4">
        <f t="shared" si="2"/>
        <v>672</v>
      </c>
    </row>
    <row r="1028" ht="15.75" customHeight="1">
      <c r="A1028" s="4" t="s">
        <v>16253</v>
      </c>
      <c r="B1028" s="4" t="s">
        <v>16254</v>
      </c>
      <c r="C1028" s="4" t="s">
        <v>12576</v>
      </c>
      <c r="D1028" s="4" t="s">
        <v>16255</v>
      </c>
      <c r="E1028" s="4" t="s">
        <v>4554</v>
      </c>
      <c r="F1028" s="4" t="s">
        <v>4554</v>
      </c>
      <c r="G1028" s="4" t="s">
        <v>4554</v>
      </c>
      <c r="H1028" s="4" t="s">
        <v>69</v>
      </c>
      <c r="I1028" s="4" t="s">
        <v>107</v>
      </c>
      <c r="J1028" s="4" t="s">
        <v>400</v>
      </c>
      <c r="K1028" s="4" t="s">
        <v>1163</v>
      </c>
      <c r="L1028" s="4" t="s">
        <v>202</v>
      </c>
      <c r="M1028" s="4" t="s">
        <v>3037</v>
      </c>
      <c r="N1028" s="4" t="s">
        <v>3343</v>
      </c>
      <c r="O1028" s="4" t="s">
        <v>4554</v>
      </c>
      <c r="P1028" s="4" t="s">
        <v>4554</v>
      </c>
      <c r="Q1028" s="4" t="s">
        <v>4556</v>
      </c>
      <c r="R1028" s="4" t="s">
        <v>4554</v>
      </c>
      <c r="S1028" s="4" t="s">
        <v>4594</v>
      </c>
      <c r="T1028" s="4" t="s">
        <v>4687</v>
      </c>
      <c r="U1028" s="4" t="s">
        <v>4554</v>
      </c>
      <c r="V1028" s="4" t="s">
        <v>4554</v>
      </c>
      <c r="W1028" s="4" t="s">
        <v>4559</v>
      </c>
      <c r="X1028" s="4" t="s">
        <v>16256</v>
      </c>
      <c r="Y1028" s="5">
        <f t="shared" si="1"/>
        <v>0.00009259259259</v>
      </c>
      <c r="Z1028" s="4">
        <f t="shared" si="2"/>
        <v>672</v>
      </c>
    </row>
    <row r="1029" ht="15.75" customHeight="1">
      <c r="A1029" s="4" t="s">
        <v>16257</v>
      </c>
      <c r="B1029" s="4" t="s">
        <v>16258</v>
      </c>
      <c r="C1029" s="4" t="s">
        <v>12576</v>
      </c>
      <c r="D1029" s="4" t="s">
        <v>16259</v>
      </c>
      <c r="E1029" s="4" t="s">
        <v>4554</v>
      </c>
      <c r="F1029" s="4" t="s">
        <v>4554</v>
      </c>
      <c r="G1029" s="4" t="s">
        <v>4554</v>
      </c>
      <c r="H1029" s="4" t="s">
        <v>12599</v>
      </c>
      <c r="I1029" s="4" t="s">
        <v>45</v>
      </c>
      <c r="J1029" s="4" t="s">
        <v>1387</v>
      </c>
      <c r="K1029" s="4" t="s">
        <v>44</v>
      </c>
      <c r="L1029" s="4" t="s">
        <v>2631</v>
      </c>
      <c r="M1029" s="4" t="s">
        <v>1163</v>
      </c>
      <c r="N1029" s="4" t="s">
        <v>1801</v>
      </c>
      <c r="O1029" s="4" t="s">
        <v>4554</v>
      </c>
      <c r="P1029" s="4" t="s">
        <v>4554</v>
      </c>
      <c r="Q1029" s="4" t="s">
        <v>4556</v>
      </c>
      <c r="R1029" s="4" t="s">
        <v>4554</v>
      </c>
      <c r="S1029" s="4" t="s">
        <v>4594</v>
      </c>
      <c r="T1029" s="4" t="s">
        <v>4687</v>
      </c>
      <c r="U1029" s="4" t="s">
        <v>4554</v>
      </c>
      <c r="V1029" s="4" t="s">
        <v>4554</v>
      </c>
      <c r="W1029" s="4" t="s">
        <v>4559</v>
      </c>
      <c r="X1029" s="4" t="s">
        <v>16260</v>
      </c>
      <c r="Y1029" s="5">
        <f t="shared" si="1"/>
        <v>0.00009259259259</v>
      </c>
      <c r="Z1029" s="4">
        <f t="shared" si="2"/>
        <v>672</v>
      </c>
    </row>
    <row r="1030" ht="15.75" customHeight="1">
      <c r="A1030" s="4" t="s">
        <v>16261</v>
      </c>
      <c r="B1030" s="4" t="s">
        <v>16262</v>
      </c>
      <c r="C1030" s="4" t="s">
        <v>12576</v>
      </c>
      <c r="D1030" s="4" t="s">
        <v>16263</v>
      </c>
      <c r="E1030" s="4" t="s">
        <v>4554</v>
      </c>
      <c r="F1030" s="4" t="s">
        <v>4554</v>
      </c>
      <c r="G1030" s="4" t="s">
        <v>4554</v>
      </c>
      <c r="H1030" s="4" t="s">
        <v>3127</v>
      </c>
      <c r="I1030" s="4" t="s">
        <v>2484</v>
      </c>
      <c r="J1030" s="4" t="s">
        <v>1545</v>
      </c>
      <c r="K1030" s="4" t="s">
        <v>134</v>
      </c>
      <c r="L1030" s="4" t="s">
        <v>2215</v>
      </c>
      <c r="M1030" s="4" t="s">
        <v>1325</v>
      </c>
      <c r="N1030" s="4" t="s">
        <v>98</v>
      </c>
      <c r="O1030" s="4" t="s">
        <v>4554</v>
      </c>
      <c r="P1030" s="4" t="s">
        <v>4554</v>
      </c>
      <c r="Q1030" s="4" t="s">
        <v>4556</v>
      </c>
      <c r="R1030" s="4" t="s">
        <v>4554</v>
      </c>
      <c r="S1030" s="4" t="s">
        <v>4594</v>
      </c>
      <c r="T1030" s="4" t="s">
        <v>4558</v>
      </c>
      <c r="U1030" s="4" t="s">
        <v>4554</v>
      </c>
      <c r="V1030" s="4" t="s">
        <v>4554</v>
      </c>
      <c r="W1030" s="4" t="s">
        <v>4559</v>
      </c>
      <c r="X1030" s="4" t="s">
        <v>2606</v>
      </c>
      <c r="Y1030" s="5">
        <f t="shared" si="1"/>
        <v>0.00009259259259</v>
      </c>
      <c r="Z1030" s="4">
        <f t="shared" si="2"/>
        <v>672</v>
      </c>
    </row>
    <row r="1031" ht="15.75" customHeight="1">
      <c r="A1031" s="4" t="s">
        <v>16264</v>
      </c>
      <c r="B1031" s="4" t="s">
        <v>16265</v>
      </c>
      <c r="C1031" s="4" t="s">
        <v>12576</v>
      </c>
      <c r="D1031" s="4" t="s">
        <v>16266</v>
      </c>
      <c r="E1031" s="4" t="s">
        <v>4554</v>
      </c>
      <c r="F1031" s="4" t="s">
        <v>4554</v>
      </c>
      <c r="G1031" s="4" t="s">
        <v>4554</v>
      </c>
      <c r="H1031" s="4" t="s">
        <v>198</v>
      </c>
      <c r="I1031" s="4" t="s">
        <v>120</v>
      </c>
      <c r="J1031" s="4" t="s">
        <v>185</v>
      </c>
      <c r="K1031" s="4" t="s">
        <v>1229</v>
      </c>
      <c r="L1031" s="4" t="s">
        <v>2999</v>
      </c>
      <c r="M1031" s="4" t="s">
        <v>188</v>
      </c>
      <c r="N1031" s="4" t="s">
        <v>216</v>
      </c>
      <c r="O1031" s="4" t="s">
        <v>4554</v>
      </c>
      <c r="P1031" s="4" t="s">
        <v>4554</v>
      </c>
      <c r="Q1031" s="4" t="s">
        <v>4556</v>
      </c>
      <c r="R1031" s="4" t="s">
        <v>4554</v>
      </c>
      <c r="S1031" s="4" t="s">
        <v>4692</v>
      </c>
      <c r="T1031" s="4" t="s">
        <v>4558</v>
      </c>
      <c r="U1031" s="4" t="s">
        <v>4554</v>
      </c>
      <c r="V1031" s="4" t="s">
        <v>4554</v>
      </c>
      <c r="W1031" s="4" t="s">
        <v>4559</v>
      </c>
      <c r="X1031" s="4" t="s">
        <v>16267</v>
      </c>
      <c r="Y1031" s="5">
        <f t="shared" si="1"/>
        <v>0.00009259259259</v>
      </c>
      <c r="Z1031" s="4">
        <f t="shared" si="2"/>
        <v>672</v>
      </c>
    </row>
    <row r="1032" ht="15.75" customHeight="1">
      <c r="A1032" s="4" t="s">
        <v>16268</v>
      </c>
      <c r="B1032" s="4" t="s">
        <v>16269</v>
      </c>
      <c r="C1032" s="4" t="s">
        <v>12576</v>
      </c>
      <c r="D1032" s="4" t="s">
        <v>16270</v>
      </c>
      <c r="E1032" s="4" t="s">
        <v>4554</v>
      </c>
      <c r="F1032" s="4" t="s">
        <v>4554</v>
      </c>
      <c r="G1032" s="4" t="s">
        <v>4554</v>
      </c>
      <c r="H1032" s="4" t="s">
        <v>1545</v>
      </c>
      <c r="I1032" s="4" t="s">
        <v>148</v>
      </c>
      <c r="J1032" s="4" t="s">
        <v>350</v>
      </c>
      <c r="K1032" s="4" t="s">
        <v>1261</v>
      </c>
      <c r="L1032" s="4" t="s">
        <v>3093</v>
      </c>
      <c r="M1032" s="4" t="s">
        <v>12711</v>
      </c>
      <c r="N1032" s="4" t="s">
        <v>3241</v>
      </c>
      <c r="O1032" s="4" t="s">
        <v>4554</v>
      </c>
      <c r="P1032" s="4" t="s">
        <v>4554</v>
      </c>
      <c r="Q1032" s="4" t="s">
        <v>4556</v>
      </c>
      <c r="R1032" s="4" t="s">
        <v>4554</v>
      </c>
      <c r="S1032" s="4" t="s">
        <v>4692</v>
      </c>
      <c r="T1032" s="4" t="s">
        <v>4558</v>
      </c>
      <c r="U1032" s="4" t="s">
        <v>4554</v>
      </c>
      <c r="V1032" s="4" t="s">
        <v>4554</v>
      </c>
      <c r="W1032" s="4" t="s">
        <v>4559</v>
      </c>
      <c r="X1032" s="4" t="s">
        <v>11362</v>
      </c>
      <c r="Y1032" s="5">
        <f t="shared" si="1"/>
        <v>0.00009259259259</v>
      </c>
      <c r="Z1032" s="4">
        <f t="shared" si="2"/>
        <v>672</v>
      </c>
    </row>
    <row r="1033" ht="15.75" customHeight="1">
      <c r="A1033" s="4" t="s">
        <v>16271</v>
      </c>
      <c r="B1033" s="4" t="s">
        <v>16272</v>
      </c>
      <c r="C1033" s="4" t="s">
        <v>12576</v>
      </c>
      <c r="D1033" s="4" t="s">
        <v>16273</v>
      </c>
      <c r="E1033" s="4" t="s">
        <v>4554</v>
      </c>
      <c r="F1033" s="4" t="s">
        <v>4554</v>
      </c>
      <c r="G1033" s="4" t="s">
        <v>4554</v>
      </c>
      <c r="H1033" s="4" t="s">
        <v>270</v>
      </c>
      <c r="I1033" s="4" t="s">
        <v>2484</v>
      </c>
      <c r="J1033" s="4" t="s">
        <v>3112</v>
      </c>
      <c r="K1033" s="4" t="s">
        <v>134</v>
      </c>
      <c r="L1033" s="4" t="s">
        <v>94</v>
      </c>
      <c r="M1033" s="4" t="s">
        <v>1325</v>
      </c>
      <c r="N1033" s="4" t="s">
        <v>195</v>
      </c>
      <c r="O1033" s="4" t="s">
        <v>4554</v>
      </c>
      <c r="P1033" s="4" t="s">
        <v>4554</v>
      </c>
      <c r="Q1033" s="4" t="s">
        <v>4556</v>
      </c>
      <c r="R1033" s="4" t="s">
        <v>4554</v>
      </c>
      <c r="S1033" s="4" t="s">
        <v>4594</v>
      </c>
      <c r="T1033" s="4" t="s">
        <v>4558</v>
      </c>
      <c r="U1033" s="4" t="s">
        <v>4554</v>
      </c>
      <c r="V1033" s="4" t="s">
        <v>4554</v>
      </c>
      <c r="W1033" s="4" t="s">
        <v>4559</v>
      </c>
      <c r="X1033" s="4" t="s">
        <v>16274</v>
      </c>
      <c r="Y1033" s="5">
        <f t="shared" si="1"/>
        <v>0.00009259259259</v>
      </c>
      <c r="Z1033" s="4">
        <f t="shared" si="2"/>
        <v>672</v>
      </c>
    </row>
    <row r="1034" ht="15.75" customHeight="1">
      <c r="A1034" s="4" t="s">
        <v>16275</v>
      </c>
      <c r="B1034" s="4" t="s">
        <v>16276</v>
      </c>
      <c r="C1034" s="4" t="s">
        <v>12576</v>
      </c>
      <c r="D1034" s="4" t="s">
        <v>16277</v>
      </c>
      <c r="E1034" s="4" t="s">
        <v>4554</v>
      </c>
      <c r="F1034" s="4" t="s">
        <v>4554</v>
      </c>
      <c r="G1034" s="4" t="s">
        <v>4554</v>
      </c>
      <c r="H1034" s="4" t="s">
        <v>1270</v>
      </c>
      <c r="I1034" s="4" t="s">
        <v>4622</v>
      </c>
      <c r="J1034" s="4" t="s">
        <v>437</v>
      </c>
      <c r="K1034" s="4" t="s">
        <v>1229</v>
      </c>
      <c r="L1034" s="4" t="s">
        <v>12963</v>
      </c>
      <c r="M1034" s="4" t="s">
        <v>188</v>
      </c>
      <c r="N1034" s="4" t="s">
        <v>264</v>
      </c>
      <c r="O1034" s="4" t="s">
        <v>4554</v>
      </c>
      <c r="P1034" s="4" t="s">
        <v>4554</v>
      </c>
      <c r="Q1034" s="4" t="s">
        <v>4556</v>
      </c>
      <c r="R1034" s="4" t="s">
        <v>4554</v>
      </c>
      <c r="S1034" s="4" t="s">
        <v>4692</v>
      </c>
      <c r="T1034" s="4" t="s">
        <v>4558</v>
      </c>
      <c r="U1034" s="4" t="s">
        <v>4554</v>
      </c>
      <c r="V1034" s="4" t="s">
        <v>4554</v>
      </c>
      <c r="W1034" s="4" t="s">
        <v>4559</v>
      </c>
      <c r="X1034" s="4" t="s">
        <v>11374</v>
      </c>
      <c r="Y1034" s="5">
        <f t="shared" si="1"/>
        <v>0.0001041666667</v>
      </c>
      <c r="Z1034" s="4">
        <f t="shared" si="2"/>
        <v>672</v>
      </c>
    </row>
    <row r="1035" ht="15.75" customHeight="1">
      <c r="A1035" s="4" t="s">
        <v>16278</v>
      </c>
      <c r="B1035" s="4" t="s">
        <v>16279</v>
      </c>
      <c r="C1035" s="4" t="s">
        <v>12576</v>
      </c>
      <c r="D1035" s="4" t="s">
        <v>16280</v>
      </c>
      <c r="E1035" s="4" t="s">
        <v>4554</v>
      </c>
      <c r="F1035" s="4" t="s">
        <v>4554</v>
      </c>
      <c r="G1035" s="4" t="s">
        <v>4554</v>
      </c>
      <c r="H1035" s="4" t="s">
        <v>1545</v>
      </c>
      <c r="I1035" s="4" t="s">
        <v>148</v>
      </c>
      <c r="J1035" s="4" t="s">
        <v>350</v>
      </c>
      <c r="K1035" s="4" t="s">
        <v>1261</v>
      </c>
      <c r="L1035" s="4" t="s">
        <v>3093</v>
      </c>
      <c r="M1035" s="4" t="s">
        <v>12711</v>
      </c>
      <c r="N1035" s="4" t="s">
        <v>45</v>
      </c>
      <c r="O1035" s="4" t="s">
        <v>4554</v>
      </c>
      <c r="P1035" s="4" t="s">
        <v>4554</v>
      </c>
      <c r="Q1035" s="4" t="s">
        <v>4556</v>
      </c>
      <c r="R1035" s="4" t="s">
        <v>4554</v>
      </c>
      <c r="S1035" s="4" t="s">
        <v>4692</v>
      </c>
      <c r="T1035" s="4" t="s">
        <v>4558</v>
      </c>
      <c r="U1035" s="4" t="s">
        <v>4554</v>
      </c>
      <c r="V1035" s="4" t="s">
        <v>4554</v>
      </c>
      <c r="W1035" s="4" t="s">
        <v>4559</v>
      </c>
      <c r="X1035" s="4" t="s">
        <v>2614</v>
      </c>
      <c r="Y1035" s="5">
        <f t="shared" si="1"/>
        <v>0.00009259259259</v>
      </c>
      <c r="Z1035" s="4">
        <f t="shared" si="2"/>
        <v>672</v>
      </c>
    </row>
    <row r="1036" ht="15.75" customHeight="1">
      <c r="A1036" s="4" t="s">
        <v>16281</v>
      </c>
      <c r="B1036" s="4" t="s">
        <v>16282</v>
      </c>
      <c r="C1036" s="4" t="s">
        <v>12576</v>
      </c>
      <c r="D1036" s="4" t="s">
        <v>16283</v>
      </c>
      <c r="E1036" s="4" t="s">
        <v>4554</v>
      </c>
      <c r="F1036" s="4" t="s">
        <v>4554</v>
      </c>
      <c r="G1036" s="4" t="s">
        <v>4554</v>
      </c>
      <c r="H1036" s="4" t="s">
        <v>116</v>
      </c>
      <c r="I1036" s="4" t="s">
        <v>956</v>
      </c>
      <c r="J1036" s="4" t="s">
        <v>593</v>
      </c>
      <c r="K1036" s="4" t="s">
        <v>72</v>
      </c>
      <c r="L1036" s="4" t="s">
        <v>515</v>
      </c>
      <c r="M1036" s="4" t="s">
        <v>1229</v>
      </c>
      <c r="N1036" s="4" t="s">
        <v>4572</v>
      </c>
      <c r="O1036" s="4" t="s">
        <v>4554</v>
      </c>
      <c r="P1036" s="4" t="s">
        <v>4554</v>
      </c>
      <c r="Q1036" s="4" t="s">
        <v>4556</v>
      </c>
      <c r="R1036" s="4" t="s">
        <v>4554</v>
      </c>
      <c r="S1036" s="4" t="s">
        <v>4594</v>
      </c>
      <c r="T1036" s="4" t="s">
        <v>4558</v>
      </c>
      <c r="U1036" s="4" t="s">
        <v>4554</v>
      </c>
      <c r="V1036" s="4" t="s">
        <v>4554</v>
      </c>
      <c r="W1036" s="4" t="s">
        <v>4559</v>
      </c>
      <c r="X1036" s="4" t="s">
        <v>16284</v>
      </c>
      <c r="Y1036" s="5">
        <f t="shared" si="1"/>
        <v>0.00009259259259</v>
      </c>
      <c r="Z1036" s="4">
        <f t="shared" si="2"/>
        <v>672</v>
      </c>
    </row>
    <row r="1037" ht="15.75" customHeight="1">
      <c r="A1037" s="4" t="s">
        <v>16285</v>
      </c>
      <c r="B1037" s="4" t="s">
        <v>16286</v>
      </c>
      <c r="C1037" s="4" t="s">
        <v>12576</v>
      </c>
      <c r="D1037" s="4" t="s">
        <v>16287</v>
      </c>
      <c r="E1037" s="4" t="s">
        <v>4554</v>
      </c>
      <c r="F1037" s="4" t="s">
        <v>4554</v>
      </c>
      <c r="G1037" s="4" t="s">
        <v>4554</v>
      </c>
      <c r="H1037" s="4" t="s">
        <v>1270</v>
      </c>
      <c r="I1037" s="4" t="s">
        <v>4622</v>
      </c>
      <c r="J1037" s="4" t="s">
        <v>4842</v>
      </c>
      <c r="K1037" s="4" t="s">
        <v>1229</v>
      </c>
      <c r="L1037" s="4" t="s">
        <v>12963</v>
      </c>
      <c r="M1037" s="4" t="s">
        <v>188</v>
      </c>
      <c r="N1037" s="4" t="s">
        <v>216</v>
      </c>
      <c r="O1037" s="4" t="s">
        <v>4554</v>
      </c>
      <c r="P1037" s="4" t="s">
        <v>4554</v>
      </c>
      <c r="Q1037" s="4" t="s">
        <v>4556</v>
      </c>
      <c r="R1037" s="4" t="s">
        <v>4554</v>
      </c>
      <c r="S1037" s="4" t="s">
        <v>4692</v>
      </c>
      <c r="T1037" s="4" t="s">
        <v>4558</v>
      </c>
      <c r="U1037" s="4" t="s">
        <v>4554</v>
      </c>
      <c r="V1037" s="4" t="s">
        <v>4554</v>
      </c>
      <c r="W1037" s="4" t="s">
        <v>4559</v>
      </c>
      <c r="X1037" s="4" t="s">
        <v>11394</v>
      </c>
      <c r="Y1037" s="5">
        <f t="shared" si="1"/>
        <v>0.00009259259259</v>
      </c>
      <c r="Z1037" s="4">
        <f t="shared" si="2"/>
        <v>672</v>
      </c>
    </row>
    <row r="1038" ht="15.75" customHeight="1">
      <c r="A1038" s="4" t="s">
        <v>16288</v>
      </c>
      <c r="B1038" s="4" t="s">
        <v>16289</v>
      </c>
      <c r="C1038" s="4" t="s">
        <v>12576</v>
      </c>
      <c r="D1038" s="4" t="s">
        <v>16290</v>
      </c>
      <c r="E1038" s="4" t="s">
        <v>4554</v>
      </c>
      <c r="F1038" s="4" t="s">
        <v>4554</v>
      </c>
      <c r="G1038" s="4" t="s">
        <v>4554</v>
      </c>
      <c r="H1038" s="4" t="s">
        <v>26</v>
      </c>
      <c r="I1038" s="4" t="s">
        <v>1547</v>
      </c>
      <c r="J1038" s="4" t="s">
        <v>793</v>
      </c>
      <c r="K1038" s="4" t="s">
        <v>144</v>
      </c>
      <c r="L1038" s="4" t="s">
        <v>159</v>
      </c>
      <c r="M1038" s="4" t="s">
        <v>1261</v>
      </c>
      <c r="N1038" s="4" t="s">
        <v>221</v>
      </c>
      <c r="O1038" s="4" t="s">
        <v>4554</v>
      </c>
      <c r="P1038" s="4" t="s">
        <v>4554</v>
      </c>
      <c r="Q1038" s="4" t="s">
        <v>4556</v>
      </c>
      <c r="R1038" s="4" t="s">
        <v>4554</v>
      </c>
      <c r="S1038" s="4" t="s">
        <v>4594</v>
      </c>
      <c r="T1038" s="4" t="s">
        <v>4558</v>
      </c>
      <c r="U1038" s="4" t="s">
        <v>4554</v>
      </c>
      <c r="V1038" s="4" t="s">
        <v>4554</v>
      </c>
      <c r="W1038" s="4" t="s">
        <v>4559</v>
      </c>
      <c r="X1038" s="4" t="s">
        <v>16291</v>
      </c>
      <c r="Y1038" s="5">
        <f t="shared" si="1"/>
        <v>0.0001851851852</v>
      </c>
      <c r="Z1038" s="4">
        <f t="shared" si="2"/>
        <v>672</v>
      </c>
    </row>
    <row r="1039" ht="15.75" customHeight="1">
      <c r="A1039" s="4" t="s">
        <v>16292</v>
      </c>
      <c r="B1039" s="4" t="s">
        <v>16293</v>
      </c>
      <c r="C1039" s="4" t="s">
        <v>12576</v>
      </c>
      <c r="D1039" s="4" t="s">
        <v>16294</v>
      </c>
      <c r="E1039" s="4" t="s">
        <v>4554</v>
      </c>
      <c r="F1039" s="4" t="s">
        <v>4554</v>
      </c>
      <c r="G1039" s="4" t="s">
        <v>4554</v>
      </c>
      <c r="H1039" s="4" t="s">
        <v>2313</v>
      </c>
      <c r="I1039" s="4" t="s">
        <v>98</v>
      </c>
      <c r="J1039" s="4" t="s">
        <v>404</v>
      </c>
      <c r="K1039" s="4" t="s">
        <v>86</v>
      </c>
      <c r="L1039" s="4" t="s">
        <v>3224</v>
      </c>
      <c r="M1039" s="4" t="s">
        <v>3037</v>
      </c>
      <c r="N1039" s="4" t="s">
        <v>25</v>
      </c>
      <c r="O1039" s="4" t="s">
        <v>4554</v>
      </c>
      <c r="P1039" s="4" t="s">
        <v>4554</v>
      </c>
      <c r="Q1039" s="4" t="s">
        <v>4556</v>
      </c>
      <c r="R1039" s="4" t="s">
        <v>4554</v>
      </c>
      <c r="S1039" s="4" t="s">
        <v>4594</v>
      </c>
      <c r="T1039" s="4" t="s">
        <v>4558</v>
      </c>
      <c r="U1039" s="4" t="s">
        <v>4554</v>
      </c>
      <c r="V1039" s="4" t="s">
        <v>4554</v>
      </c>
      <c r="W1039" s="4" t="s">
        <v>4559</v>
      </c>
      <c r="X1039" s="4" t="s">
        <v>2622</v>
      </c>
      <c r="Y1039" s="5">
        <f t="shared" si="1"/>
        <v>0.00009259259259</v>
      </c>
      <c r="Z1039" s="4">
        <f t="shared" si="2"/>
        <v>672</v>
      </c>
    </row>
    <row r="1040" ht="15.75" customHeight="1">
      <c r="A1040" s="4" t="s">
        <v>16295</v>
      </c>
      <c r="B1040" s="4" t="s">
        <v>16296</v>
      </c>
      <c r="C1040" s="4" t="s">
        <v>12576</v>
      </c>
      <c r="D1040" s="4" t="s">
        <v>16297</v>
      </c>
      <c r="E1040" s="4" t="s">
        <v>4554</v>
      </c>
      <c r="F1040" s="4" t="s">
        <v>4554</v>
      </c>
      <c r="G1040" s="4" t="s">
        <v>4554</v>
      </c>
      <c r="H1040" s="4" t="s">
        <v>151</v>
      </c>
      <c r="I1040" s="4" t="s">
        <v>114</v>
      </c>
      <c r="J1040" s="4" t="s">
        <v>496</v>
      </c>
      <c r="K1040" s="4" t="s">
        <v>1163</v>
      </c>
      <c r="L1040" s="4" t="s">
        <v>297</v>
      </c>
      <c r="M1040" s="4" t="s">
        <v>3057</v>
      </c>
      <c r="N1040" s="4" t="s">
        <v>98</v>
      </c>
      <c r="O1040" s="4" t="s">
        <v>4554</v>
      </c>
      <c r="P1040" s="4" t="s">
        <v>4554</v>
      </c>
      <c r="Q1040" s="4" t="s">
        <v>4556</v>
      </c>
      <c r="R1040" s="4" t="s">
        <v>4554</v>
      </c>
      <c r="S1040" s="4" t="s">
        <v>4594</v>
      </c>
      <c r="T1040" s="4" t="s">
        <v>4558</v>
      </c>
      <c r="U1040" s="4" t="s">
        <v>4554</v>
      </c>
      <c r="V1040" s="4" t="s">
        <v>4554</v>
      </c>
      <c r="W1040" s="4" t="s">
        <v>4559</v>
      </c>
      <c r="X1040" s="4" t="s">
        <v>16298</v>
      </c>
      <c r="Y1040" s="5">
        <f t="shared" si="1"/>
        <v>0.00009259259259</v>
      </c>
      <c r="Z1040" s="4">
        <f t="shared" si="2"/>
        <v>672</v>
      </c>
    </row>
    <row r="1041" ht="15.75" customHeight="1">
      <c r="A1041" s="4" t="s">
        <v>16299</v>
      </c>
      <c r="B1041" s="4" t="s">
        <v>16300</v>
      </c>
      <c r="C1041" s="4" t="s">
        <v>12576</v>
      </c>
      <c r="D1041" s="4" t="s">
        <v>16301</v>
      </c>
      <c r="E1041" s="4" t="s">
        <v>4554</v>
      </c>
      <c r="F1041" s="4" t="s">
        <v>4554</v>
      </c>
      <c r="G1041" s="4" t="s">
        <v>4554</v>
      </c>
      <c r="H1041" s="4" t="s">
        <v>2313</v>
      </c>
      <c r="I1041" s="4" t="s">
        <v>98</v>
      </c>
      <c r="J1041" s="4" t="s">
        <v>404</v>
      </c>
      <c r="K1041" s="4" t="s">
        <v>86</v>
      </c>
      <c r="L1041" s="4" t="s">
        <v>3224</v>
      </c>
      <c r="M1041" s="4" t="s">
        <v>3037</v>
      </c>
      <c r="N1041" s="4" t="s">
        <v>4687</v>
      </c>
      <c r="O1041" s="4" t="s">
        <v>4554</v>
      </c>
      <c r="P1041" s="4" t="s">
        <v>4554</v>
      </c>
      <c r="Q1041" s="4" t="s">
        <v>4556</v>
      </c>
      <c r="R1041" s="4" t="s">
        <v>4554</v>
      </c>
      <c r="S1041" s="4" t="s">
        <v>4594</v>
      </c>
      <c r="T1041" s="4" t="s">
        <v>4558</v>
      </c>
      <c r="U1041" s="4" t="s">
        <v>4554</v>
      </c>
      <c r="V1041" s="4" t="s">
        <v>4554</v>
      </c>
      <c r="W1041" s="4" t="s">
        <v>4559</v>
      </c>
      <c r="X1041" s="4" t="s">
        <v>11422</v>
      </c>
      <c r="Y1041" s="5">
        <f t="shared" si="1"/>
        <v>0.0001041666667</v>
      </c>
      <c r="Z1041" s="4">
        <f t="shared" si="2"/>
        <v>672</v>
      </c>
    </row>
    <row r="1042" ht="15.75" customHeight="1">
      <c r="A1042" s="4" t="s">
        <v>16302</v>
      </c>
      <c r="B1042" s="4" t="s">
        <v>16303</v>
      </c>
      <c r="C1042" s="4" t="s">
        <v>12576</v>
      </c>
      <c r="D1042" s="4" t="s">
        <v>16304</v>
      </c>
      <c r="E1042" s="4" t="s">
        <v>4554</v>
      </c>
      <c r="F1042" s="4" t="s">
        <v>4554</v>
      </c>
      <c r="G1042" s="4" t="s">
        <v>4554</v>
      </c>
      <c r="H1042" s="4" t="s">
        <v>11751</v>
      </c>
      <c r="I1042" s="4" t="s">
        <v>145</v>
      </c>
      <c r="J1042" s="4" t="s">
        <v>459</v>
      </c>
      <c r="K1042" s="4" t="s">
        <v>1057</v>
      </c>
      <c r="L1042" s="4" t="s">
        <v>3044</v>
      </c>
      <c r="M1042" s="4" t="s">
        <v>1059</v>
      </c>
      <c r="N1042" s="4" t="s">
        <v>2214</v>
      </c>
      <c r="O1042" s="4" t="s">
        <v>4554</v>
      </c>
      <c r="P1042" s="4" t="s">
        <v>4554</v>
      </c>
      <c r="Q1042" s="4" t="s">
        <v>4556</v>
      </c>
      <c r="R1042" s="4" t="s">
        <v>4554</v>
      </c>
      <c r="S1042" s="4" t="s">
        <v>4692</v>
      </c>
      <c r="T1042" s="4" t="s">
        <v>4687</v>
      </c>
      <c r="U1042" s="4" t="s">
        <v>4554</v>
      </c>
      <c r="V1042" s="4" t="s">
        <v>4554</v>
      </c>
      <c r="W1042" s="4" t="s">
        <v>4559</v>
      </c>
      <c r="X1042" s="4" t="s">
        <v>2627</v>
      </c>
      <c r="Y1042" s="5">
        <f t="shared" si="1"/>
        <v>0.0001851851852</v>
      </c>
      <c r="Z1042" s="4">
        <f t="shared" si="2"/>
        <v>672</v>
      </c>
    </row>
    <row r="1043" ht="15.75" customHeight="1">
      <c r="A1043" s="4" t="s">
        <v>16305</v>
      </c>
      <c r="B1043" s="4" t="s">
        <v>16306</v>
      </c>
      <c r="C1043" s="4" t="s">
        <v>12576</v>
      </c>
      <c r="D1043" s="4" t="s">
        <v>16307</v>
      </c>
      <c r="E1043" s="4" t="s">
        <v>4554</v>
      </c>
      <c r="F1043" s="4" t="s">
        <v>4554</v>
      </c>
      <c r="G1043" s="4" t="s">
        <v>4554</v>
      </c>
      <c r="H1043" s="4" t="s">
        <v>1143</v>
      </c>
      <c r="I1043" s="4" t="s">
        <v>128</v>
      </c>
      <c r="J1043" s="4" t="s">
        <v>521</v>
      </c>
      <c r="K1043" s="4" t="s">
        <v>1229</v>
      </c>
      <c r="L1043" s="4" t="s">
        <v>82</v>
      </c>
      <c r="M1043" s="4" t="s">
        <v>188</v>
      </c>
      <c r="N1043" s="4" t="s">
        <v>291</v>
      </c>
      <c r="O1043" s="4" t="s">
        <v>4554</v>
      </c>
      <c r="P1043" s="4" t="s">
        <v>4554</v>
      </c>
      <c r="Q1043" s="4" t="s">
        <v>4556</v>
      </c>
      <c r="R1043" s="4" t="s">
        <v>4554</v>
      </c>
      <c r="S1043" s="4" t="s">
        <v>4692</v>
      </c>
      <c r="T1043" s="4" t="s">
        <v>4687</v>
      </c>
      <c r="U1043" s="4" t="s">
        <v>4554</v>
      </c>
      <c r="V1043" s="4" t="s">
        <v>4554</v>
      </c>
      <c r="W1043" s="4" t="s">
        <v>4559</v>
      </c>
      <c r="X1043" s="4" t="s">
        <v>11438</v>
      </c>
      <c r="Y1043" s="5">
        <f t="shared" si="1"/>
        <v>0.00009259259259</v>
      </c>
      <c r="Z1043" s="4">
        <f t="shared" si="2"/>
        <v>672</v>
      </c>
    </row>
    <row r="1044" ht="15.75" customHeight="1">
      <c r="A1044" s="4" t="s">
        <v>16308</v>
      </c>
      <c r="B1044" s="4" t="s">
        <v>16309</v>
      </c>
      <c r="C1044" s="4" t="s">
        <v>12576</v>
      </c>
      <c r="D1044" s="4" t="s">
        <v>16310</v>
      </c>
      <c r="E1044" s="4" t="s">
        <v>4554</v>
      </c>
      <c r="F1044" s="4" t="s">
        <v>4554</v>
      </c>
      <c r="G1044" s="4" t="s">
        <v>4554</v>
      </c>
      <c r="H1044" s="4" t="s">
        <v>12628</v>
      </c>
      <c r="I1044" s="4" t="s">
        <v>128</v>
      </c>
      <c r="J1044" s="4" t="s">
        <v>373</v>
      </c>
      <c r="K1044" s="4" t="s">
        <v>1229</v>
      </c>
      <c r="L1044" s="4" t="s">
        <v>3018</v>
      </c>
      <c r="M1044" s="4" t="s">
        <v>188</v>
      </c>
      <c r="N1044" s="4" t="s">
        <v>3066</v>
      </c>
      <c r="O1044" s="4" t="s">
        <v>4554</v>
      </c>
      <c r="P1044" s="4" t="s">
        <v>4554</v>
      </c>
      <c r="Q1044" s="4" t="s">
        <v>4556</v>
      </c>
      <c r="R1044" s="4" t="s">
        <v>4554</v>
      </c>
      <c r="S1044" s="4" t="s">
        <v>4692</v>
      </c>
      <c r="T1044" s="4" t="s">
        <v>4558</v>
      </c>
      <c r="U1044" s="4" t="s">
        <v>4554</v>
      </c>
      <c r="V1044" s="4" t="s">
        <v>4554</v>
      </c>
      <c r="W1044" s="4" t="s">
        <v>4559</v>
      </c>
      <c r="X1044" s="4" t="s">
        <v>16311</v>
      </c>
      <c r="Y1044" s="5">
        <f t="shared" si="1"/>
        <v>0.00009259259259</v>
      </c>
      <c r="Z1044" s="4">
        <f t="shared" si="2"/>
        <v>672</v>
      </c>
    </row>
    <row r="1045" ht="15.75" customHeight="1">
      <c r="A1045" s="4" t="s">
        <v>16312</v>
      </c>
      <c r="B1045" s="4" t="s">
        <v>16313</v>
      </c>
      <c r="C1045" s="4" t="s">
        <v>12576</v>
      </c>
      <c r="D1045" s="4" t="s">
        <v>16314</v>
      </c>
      <c r="E1045" s="4" t="s">
        <v>4554</v>
      </c>
      <c r="F1045" s="4" t="s">
        <v>4554</v>
      </c>
      <c r="G1045" s="4" t="s">
        <v>4554</v>
      </c>
      <c r="H1045" s="4" t="s">
        <v>620</v>
      </c>
      <c r="I1045" s="4" t="s">
        <v>157</v>
      </c>
      <c r="J1045" s="4" t="s">
        <v>1246</v>
      </c>
      <c r="K1045" s="4" t="s">
        <v>1057</v>
      </c>
      <c r="L1045" s="4" t="s">
        <v>3144</v>
      </c>
      <c r="M1045" s="4" t="s">
        <v>1059</v>
      </c>
      <c r="N1045" s="4" t="s">
        <v>164</v>
      </c>
      <c r="O1045" s="4" t="s">
        <v>4554</v>
      </c>
      <c r="P1045" s="4" t="s">
        <v>4554</v>
      </c>
      <c r="Q1045" s="4" t="s">
        <v>4556</v>
      </c>
      <c r="R1045" s="4" t="s">
        <v>4554</v>
      </c>
      <c r="S1045" s="4" t="s">
        <v>4692</v>
      </c>
      <c r="T1045" s="4" t="s">
        <v>4558</v>
      </c>
      <c r="U1045" s="4" t="s">
        <v>4554</v>
      </c>
      <c r="V1045" s="4" t="s">
        <v>4554</v>
      </c>
      <c r="W1045" s="4" t="s">
        <v>4559</v>
      </c>
      <c r="X1045" s="4" t="s">
        <v>16315</v>
      </c>
      <c r="Y1045" s="5">
        <f t="shared" si="1"/>
        <v>0.00009259259259</v>
      </c>
      <c r="Z1045" s="4">
        <f t="shared" si="2"/>
        <v>672</v>
      </c>
    </row>
    <row r="1046" ht="15.75" customHeight="1">
      <c r="A1046" s="4" t="s">
        <v>16316</v>
      </c>
      <c r="B1046" s="4" t="s">
        <v>16317</v>
      </c>
      <c r="C1046" s="4" t="s">
        <v>12576</v>
      </c>
      <c r="D1046" s="4" t="s">
        <v>16318</v>
      </c>
      <c r="E1046" s="4" t="s">
        <v>4554</v>
      </c>
      <c r="F1046" s="4" t="s">
        <v>4554</v>
      </c>
      <c r="G1046" s="4" t="s">
        <v>4554</v>
      </c>
      <c r="H1046" s="4" t="s">
        <v>11751</v>
      </c>
      <c r="I1046" s="4" t="s">
        <v>145</v>
      </c>
      <c r="J1046" s="4" t="s">
        <v>1246</v>
      </c>
      <c r="K1046" s="4" t="s">
        <v>1057</v>
      </c>
      <c r="L1046" s="4" t="s">
        <v>3144</v>
      </c>
      <c r="M1046" s="4" t="s">
        <v>1059</v>
      </c>
      <c r="N1046" s="4" t="s">
        <v>632</v>
      </c>
      <c r="O1046" s="4" t="s">
        <v>4554</v>
      </c>
      <c r="P1046" s="4" t="s">
        <v>4554</v>
      </c>
      <c r="Q1046" s="4" t="s">
        <v>4556</v>
      </c>
      <c r="R1046" s="4" t="s">
        <v>4554</v>
      </c>
      <c r="S1046" s="4" t="s">
        <v>4692</v>
      </c>
      <c r="T1046" s="4" t="s">
        <v>4558</v>
      </c>
      <c r="U1046" s="4" t="s">
        <v>4554</v>
      </c>
      <c r="V1046" s="4" t="s">
        <v>4554</v>
      </c>
      <c r="W1046" s="4" t="s">
        <v>4559</v>
      </c>
      <c r="X1046" s="4" t="s">
        <v>2637</v>
      </c>
      <c r="Y1046" s="5">
        <f t="shared" si="1"/>
        <v>0.0001851851852</v>
      </c>
      <c r="Z1046" s="4">
        <f t="shared" si="2"/>
        <v>672</v>
      </c>
    </row>
    <row r="1047" ht="15.75" customHeight="1">
      <c r="A1047" s="4" t="s">
        <v>16319</v>
      </c>
      <c r="B1047" s="4" t="s">
        <v>16320</v>
      </c>
      <c r="C1047" s="4" t="s">
        <v>12576</v>
      </c>
      <c r="D1047" s="4" t="s">
        <v>16321</v>
      </c>
      <c r="E1047" s="4" t="s">
        <v>4554</v>
      </c>
      <c r="F1047" s="4" t="s">
        <v>4554</v>
      </c>
      <c r="G1047" s="4" t="s">
        <v>4554</v>
      </c>
      <c r="H1047" s="4" t="s">
        <v>593</v>
      </c>
      <c r="I1047" s="4" t="s">
        <v>164</v>
      </c>
      <c r="J1047" s="4" t="s">
        <v>4825</v>
      </c>
      <c r="K1047" s="4" t="s">
        <v>1057</v>
      </c>
      <c r="L1047" s="4" t="s">
        <v>3106</v>
      </c>
      <c r="M1047" s="4" t="s">
        <v>1059</v>
      </c>
      <c r="N1047" s="4" t="s">
        <v>92</v>
      </c>
      <c r="O1047" s="4" t="s">
        <v>4554</v>
      </c>
      <c r="P1047" s="4" t="s">
        <v>4554</v>
      </c>
      <c r="Q1047" s="4" t="s">
        <v>4556</v>
      </c>
      <c r="R1047" s="4" t="s">
        <v>4554</v>
      </c>
      <c r="S1047" s="4" t="s">
        <v>4692</v>
      </c>
      <c r="T1047" s="4" t="s">
        <v>4558</v>
      </c>
      <c r="U1047" s="4" t="s">
        <v>4554</v>
      </c>
      <c r="V1047" s="4" t="s">
        <v>4554</v>
      </c>
      <c r="W1047" s="4" t="s">
        <v>4559</v>
      </c>
      <c r="X1047" s="4" t="s">
        <v>2640</v>
      </c>
      <c r="Y1047" s="5">
        <f t="shared" si="1"/>
        <v>0.0001041666667</v>
      </c>
      <c r="Z1047" s="4">
        <f t="shared" si="2"/>
        <v>672</v>
      </c>
    </row>
    <row r="1048" ht="15.75" customHeight="1">
      <c r="A1048" s="4" t="s">
        <v>16322</v>
      </c>
      <c r="B1048" s="4" t="s">
        <v>16323</v>
      </c>
      <c r="C1048" s="4" t="s">
        <v>12576</v>
      </c>
      <c r="D1048" s="4" t="s">
        <v>16324</v>
      </c>
      <c r="E1048" s="4" t="s">
        <v>4554</v>
      </c>
      <c r="F1048" s="4" t="s">
        <v>4554</v>
      </c>
      <c r="G1048" s="4" t="s">
        <v>4554</v>
      </c>
      <c r="H1048" s="4" t="s">
        <v>1270</v>
      </c>
      <c r="I1048" s="4" t="s">
        <v>4622</v>
      </c>
      <c r="J1048" s="4" t="s">
        <v>437</v>
      </c>
      <c r="K1048" s="4" t="s">
        <v>1229</v>
      </c>
      <c r="L1048" s="4" t="s">
        <v>12963</v>
      </c>
      <c r="M1048" s="4" t="s">
        <v>188</v>
      </c>
      <c r="N1048" s="4" t="s">
        <v>3113</v>
      </c>
      <c r="O1048" s="4" t="s">
        <v>4554</v>
      </c>
      <c r="P1048" s="4" t="s">
        <v>4554</v>
      </c>
      <c r="Q1048" s="4" t="s">
        <v>4556</v>
      </c>
      <c r="R1048" s="4" t="s">
        <v>4554</v>
      </c>
      <c r="S1048" s="4" t="s">
        <v>4692</v>
      </c>
      <c r="T1048" s="4" t="s">
        <v>4687</v>
      </c>
      <c r="U1048" s="4" t="s">
        <v>4554</v>
      </c>
      <c r="V1048" s="4" t="s">
        <v>4554</v>
      </c>
      <c r="W1048" s="4" t="s">
        <v>4559</v>
      </c>
      <c r="X1048" s="4" t="s">
        <v>16325</v>
      </c>
      <c r="Y1048" s="5">
        <f t="shared" si="1"/>
        <v>0.00009259259259</v>
      </c>
      <c r="Z1048" s="4">
        <f t="shared" si="2"/>
        <v>672</v>
      </c>
    </row>
    <row r="1049" ht="15.75" customHeight="1">
      <c r="A1049" s="4" t="s">
        <v>16326</v>
      </c>
      <c r="B1049" s="4" t="s">
        <v>16327</v>
      </c>
      <c r="C1049" s="4" t="s">
        <v>12576</v>
      </c>
      <c r="D1049" s="4" t="s">
        <v>16328</v>
      </c>
      <c r="E1049" s="4" t="s">
        <v>4554</v>
      </c>
      <c r="F1049" s="4" t="s">
        <v>4554</v>
      </c>
      <c r="G1049" s="4" t="s">
        <v>4554</v>
      </c>
      <c r="H1049" s="4" t="s">
        <v>12945</v>
      </c>
      <c r="I1049" s="4" t="s">
        <v>118</v>
      </c>
      <c r="J1049" s="4" t="s">
        <v>377</v>
      </c>
      <c r="K1049" s="4" t="s">
        <v>1325</v>
      </c>
      <c r="L1049" s="4" t="s">
        <v>3161</v>
      </c>
      <c r="M1049" s="4" t="s">
        <v>3057</v>
      </c>
      <c r="N1049" s="4" t="s">
        <v>3066</v>
      </c>
      <c r="O1049" s="4" t="s">
        <v>4554</v>
      </c>
      <c r="P1049" s="4" t="s">
        <v>4554</v>
      </c>
      <c r="Q1049" s="4" t="s">
        <v>4556</v>
      </c>
      <c r="R1049" s="4" t="s">
        <v>4554</v>
      </c>
      <c r="S1049" s="4" t="s">
        <v>4594</v>
      </c>
      <c r="T1049" s="4" t="s">
        <v>4558</v>
      </c>
      <c r="U1049" s="4" t="s">
        <v>4554</v>
      </c>
      <c r="V1049" s="4" t="s">
        <v>4554</v>
      </c>
      <c r="W1049" s="4" t="s">
        <v>4559</v>
      </c>
      <c r="X1049" s="4" t="s">
        <v>16329</v>
      </c>
      <c r="Y1049" s="5">
        <f t="shared" si="1"/>
        <v>0.00009259259259</v>
      </c>
      <c r="Z1049" s="4">
        <f t="shared" si="2"/>
        <v>672</v>
      </c>
    </row>
    <row r="1050" ht="15.75" customHeight="1">
      <c r="A1050" s="4" t="s">
        <v>16330</v>
      </c>
      <c r="B1050" s="4" t="s">
        <v>16331</v>
      </c>
      <c r="C1050" s="4" t="s">
        <v>12576</v>
      </c>
      <c r="D1050" s="4" t="s">
        <v>16332</v>
      </c>
      <c r="E1050" s="4" t="s">
        <v>4554</v>
      </c>
      <c r="F1050" s="4" t="s">
        <v>4554</v>
      </c>
      <c r="G1050" s="4" t="s">
        <v>4554</v>
      </c>
      <c r="H1050" s="4" t="s">
        <v>69</v>
      </c>
      <c r="I1050" s="4" t="s">
        <v>107</v>
      </c>
      <c r="J1050" s="4" t="s">
        <v>4864</v>
      </c>
      <c r="K1050" s="4" t="s">
        <v>1163</v>
      </c>
      <c r="L1050" s="4" t="s">
        <v>100</v>
      </c>
      <c r="M1050" s="4" t="s">
        <v>3037</v>
      </c>
      <c r="N1050" s="4" t="s">
        <v>4563</v>
      </c>
      <c r="O1050" s="4" t="s">
        <v>4554</v>
      </c>
      <c r="P1050" s="4" t="s">
        <v>4554</v>
      </c>
      <c r="Q1050" s="4" t="s">
        <v>4556</v>
      </c>
      <c r="R1050" s="4" t="s">
        <v>4554</v>
      </c>
      <c r="S1050" s="4" t="s">
        <v>4594</v>
      </c>
      <c r="T1050" s="4" t="s">
        <v>4558</v>
      </c>
      <c r="U1050" s="4" t="s">
        <v>4554</v>
      </c>
      <c r="V1050" s="4" t="s">
        <v>4554</v>
      </c>
      <c r="W1050" s="4" t="s">
        <v>4559</v>
      </c>
      <c r="X1050" s="4" t="s">
        <v>2645</v>
      </c>
      <c r="Y1050" s="5">
        <f t="shared" si="1"/>
        <v>0.00009259259259</v>
      </c>
      <c r="Z1050" s="4">
        <f t="shared" si="2"/>
        <v>672</v>
      </c>
    </row>
    <row r="1051" ht="15.75" customHeight="1">
      <c r="A1051" s="4" t="s">
        <v>16333</v>
      </c>
      <c r="B1051" s="4" t="s">
        <v>16334</v>
      </c>
      <c r="C1051" s="4" t="s">
        <v>12576</v>
      </c>
      <c r="D1051" s="4" t="s">
        <v>16335</v>
      </c>
      <c r="E1051" s="4" t="s">
        <v>4554</v>
      </c>
      <c r="F1051" s="4" t="s">
        <v>4554</v>
      </c>
      <c r="G1051" s="4" t="s">
        <v>4554</v>
      </c>
      <c r="H1051" s="4" t="s">
        <v>102</v>
      </c>
      <c r="I1051" s="4" t="s">
        <v>118</v>
      </c>
      <c r="J1051" s="4" t="s">
        <v>452</v>
      </c>
      <c r="K1051" s="4" t="s">
        <v>1325</v>
      </c>
      <c r="L1051" s="4" t="s">
        <v>3076</v>
      </c>
      <c r="M1051" s="4" t="s">
        <v>3057</v>
      </c>
      <c r="N1051" s="4" t="s">
        <v>195</v>
      </c>
      <c r="O1051" s="4" t="s">
        <v>4554</v>
      </c>
      <c r="P1051" s="4" t="s">
        <v>4554</v>
      </c>
      <c r="Q1051" s="4" t="s">
        <v>4556</v>
      </c>
      <c r="R1051" s="4" t="s">
        <v>4554</v>
      </c>
      <c r="S1051" s="4" t="s">
        <v>4594</v>
      </c>
      <c r="T1051" s="4" t="s">
        <v>4558</v>
      </c>
      <c r="U1051" s="4" t="s">
        <v>4554</v>
      </c>
      <c r="V1051" s="4" t="s">
        <v>4554</v>
      </c>
      <c r="W1051" s="4" t="s">
        <v>4559</v>
      </c>
      <c r="X1051" s="4" t="s">
        <v>16336</v>
      </c>
      <c r="Y1051" s="5">
        <f t="shared" si="1"/>
        <v>0.00009259259259</v>
      </c>
      <c r="Z1051" s="4">
        <f t="shared" si="2"/>
        <v>672</v>
      </c>
    </row>
    <row r="1052" ht="15.75" customHeight="1">
      <c r="A1052" s="4" t="s">
        <v>16337</v>
      </c>
      <c r="B1052" s="4" t="s">
        <v>16338</v>
      </c>
      <c r="C1052" s="4" t="s">
        <v>12576</v>
      </c>
      <c r="D1052" s="4" t="s">
        <v>16339</v>
      </c>
      <c r="E1052" s="4" t="s">
        <v>4554</v>
      </c>
      <c r="F1052" s="4" t="s">
        <v>4554</v>
      </c>
      <c r="G1052" s="4" t="s">
        <v>4554</v>
      </c>
      <c r="H1052" s="4" t="s">
        <v>3267</v>
      </c>
      <c r="I1052" s="4" t="s">
        <v>105</v>
      </c>
      <c r="J1052" s="4" t="s">
        <v>364</v>
      </c>
      <c r="K1052" s="4" t="s">
        <v>1163</v>
      </c>
      <c r="L1052" s="4" t="s">
        <v>166</v>
      </c>
      <c r="M1052" s="4" t="s">
        <v>3037</v>
      </c>
      <c r="N1052" s="4" t="s">
        <v>3069</v>
      </c>
      <c r="O1052" s="4" t="s">
        <v>4554</v>
      </c>
      <c r="P1052" s="4" t="s">
        <v>4554</v>
      </c>
      <c r="Q1052" s="4" t="s">
        <v>4556</v>
      </c>
      <c r="R1052" s="4" t="s">
        <v>4554</v>
      </c>
      <c r="S1052" s="4" t="s">
        <v>4594</v>
      </c>
      <c r="T1052" s="4" t="s">
        <v>4558</v>
      </c>
      <c r="U1052" s="4" t="s">
        <v>4554</v>
      </c>
      <c r="V1052" s="4" t="s">
        <v>4554</v>
      </c>
      <c r="W1052" s="4" t="s">
        <v>4559</v>
      </c>
      <c r="X1052" s="4" t="s">
        <v>11490</v>
      </c>
      <c r="Y1052" s="5">
        <f t="shared" si="1"/>
        <v>0.00009259259259</v>
      </c>
      <c r="Z1052" s="4">
        <f t="shared" si="2"/>
        <v>672</v>
      </c>
    </row>
    <row r="1053" ht="15.75" customHeight="1">
      <c r="A1053" s="4" t="s">
        <v>16340</v>
      </c>
      <c r="B1053" s="4" t="s">
        <v>16341</v>
      </c>
      <c r="C1053" s="4" t="s">
        <v>12576</v>
      </c>
      <c r="D1053" s="4" t="s">
        <v>16342</v>
      </c>
      <c r="E1053" s="4" t="s">
        <v>4554</v>
      </c>
      <c r="F1053" s="4" t="s">
        <v>4554</v>
      </c>
      <c r="G1053" s="4" t="s">
        <v>4554</v>
      </c>
      <c r="H1053" s="4" t="s">
        <v>3267</v>
      </c>
      <c r="I1053" s="4" t="s">
        <v>105</v>
      </c>
      <c r="J1053" s="4" t="s">
        <v>364</v>
      </c>
      <c r="K1053" s="4" t="s">
        <v>1163</v>
      </c>
      <c r="L1053" s="4" t="s">
        <v>166</v>
      </c>
      <c r="M1053" s="4" t="s">
        <v>3037</v>
      </c>
      <c r="N1053" s="4" t="s">
        <v>160</v>
      </c>
      <c r="O1053" s="4" t="s">
        <v>4554</v>
      </c>
      <c r="P1053" s="4" t="s">
        <v>4554</v>
      </c>
      <c r="Q1053" s="4" t="s">
        <v>4556</v>
      </c>
      <c r="R1053" s="4" t="s">
        <v>4554</v>
      </c>
      <c r="S1053" s="4" t="s">
        <v>4594</v>
      </c>
      <c r="T1053" s="4" t="s">
        <v>4558</v>
      </c>
      <c r="U1053" s="4" t="s">
        <v>4554</v>
      </c>
      <c r="V1053" s="4" t="s">
        <v>4554</v>
      </c>
      <c r="W1053" s="4" t="s">
        <v>4559</v>
      </c>
      <c r="X1053" s="4" t="s">
        <v>16343</v>
      </c>
      <c r="Y1053" s="5">
        <f t="shared" si="1"/>
        <v>0.00009259259259</v>
      </c>
      <c r="Z1053" s="4">
        <f t="shared" si="2"/>
        <v>672</v>
      </c>
    </row>
    <row r="1054" ht="15.75" customHeight="1">
      <c r="A1054" s="4" t="s">
        <v>16344</v>
      </c>
      <c r="B1054" s="4" t="s">
        <v>16345</v>
      </c>
      <c r="C1054" s="4" t="s">
        <v>12576</v>
      </c>
      <c r="D1054" s="4" t="s">
        <v>16346</v>
      </c>
      <c r="E1054" s="4" t="s">
        <v>4554</v>
      </c>
      <c r="F1054" s="4" t="s">
        <v>4554</v>
      </c>
      <c r="G1054" s="4" t="s">
        <v>4554</v>
      </c>
      <c r="H1054" s="4" t="s">
        <v>155</v>
      </c>
      <c r="I1054" s="4" t="s">
        <v>92</v>
      </c>
      <c r="J1054" s="4" t="s">
        <v>539</v>
      </c>
      <c r="K1054" s="4" t="s">
        <v>86</v>
      </c>
      <c r="L1054" s="4" t="s">
        <v>4670</v>
      </c>
      <c r="M1054" s="4" t="s">
        <v>1057</v>
      </c>
      <c r="N1054" s="4" t="s">
        <v>3182</v>
      </c>
      <c r="O1054" s="4" t="s">
        <v>4554</v>
      </c>
      <c r="P1054" s="4" t="s">
        <v>4554</v>
      </c>
      <c r="Q1054" s="4" t="s">
        <v>4556</v>
      </c>
      <c r="R1054" s="4" t="s">
        <v>4554</v>
      </c>
      <c r="S1054" s="4" t="s">
        <v>4594</v>
      </c>
      <c r="T1054" s="4" t="s">
        <v>4687</v>
      </c>
      <c r="U1054" s="4" t="s">
        <v>4554</v>
      </c>
      <c r="V1054" s="4" t="s">
        <v>4554</v>
      </c>
      <c r="W1054" s="4" t="s">
        <v>4559</v>
      </c>
      <c r="X1054" s="4" t="s">
        <v>11502</v>
      </c>
      <c r="Y1054" s="5">
        <f t="shared" si="1"/>
        <v>0.00009259259259</v>
      </c>
      <c r="Z1054" s="4">
        <f t="shared" si="2"/>
        <v>672</v>
      </c>
    </row>
    <row r="1055" ht="15.75" customHeight="1">
      <c r="A1055" s="4" t="s">
        <v>16347</v>
      </c>
      <c r="B1055" s="4" t="s">
        <v>16348</v>
      </c>
      <c r="C1055" s="4" t="s">
        <v>12576</v>
      </c>
      <c r="D1055" s="4" t="s">
        <v>16349</v>
      </c>
      <c r="E1055" s="4" t="s">
        <v>4554</v>
      </c>
      <c r="F1055" s="4" t="s">
        <v>4554</v>
      </c>
      <c r="G1055" s="4" t="s">
        <v>4554</v>
      </c>
      <c r="H1055" s="4" t="s">
        <v>126</v>
      </c>
      <c r="I1055" s="4" t="s">
        <v>87</v>
      </c>
      <c r="J1055" s="4" t="s">
        <v>391</v>
      </c>
      <c r="K1055" s="4" t="s">
        <v>4558</v>
      </c>
      <c r="L1055" s="4" t="s">
        <v>3065</v>
      </c>
      <c r="M1055" s="4" t="s">
        <v>1057</v>
      </c>
      <c r="N1055" s="4" t="s">
        <v>145</v>
      </c>
      <c r="O1055" s="4" t="s">
        <v>4554</v>
      </c>
      <c r="P1055" s="4" t="s">
        <v>4554</v>
      </c>
      <c r="Q1055" s="4" t="s">
        <v>4556</v>
      </c>
      <c r="R1055" s="4" t="s">
        <v>4554</v>
      </c>
      <c r="S1055" s="4" t="s">
        <v>4594</v>
      </c>
      <c r="T1055" s="4" t="s">
        <v>4558</v>
      </c>
      <c r="U1055" s="4" t="s">
        <v>4554</v>
      </c>
      <c r="V1055" s="4" t="s">
        <v>4554</v>
      </c>
      <c r="W1055" s="4" t="s">
        <v>4559</v>
      </c>
      <c r="X1055" s="4" t="s">
        <v>16350</v>
      </c>
      <c r="Y1055" s="5">
        <f t="shared" si="1"/>
        <v>0.0001041666667</v>
      </c>
      <c r="Z1055" s="4">
        <f t="shared" si="2"/>
        <v>672</v>
      </c>
    </row>
    <row r="1056" ht="15.75" customHeight="1">
      <c r="A1056" s="4" t="s">
        <v>16351</v>
      </c>
      <c r="B1056" s="4" t="s">
        <v>16352</v>
      </c>
      <c r="C1056" s="4" t="s">
        <v>12576</v>
      </c>
      <c r="D1056" s="4" t="s">
        <v>16353</v>
      </c>
      <c r="E1056" s="4" t="s">
        <v>4554</v>
      </c>
      <c r="F1056" s="4" t="s">
        <v>4554</v>
      </c>
      <c r="G1056" s="4" t="s">
        <v>4554</v>
      </c>
      <c r="H1056" s="4" t="s">
        <v>41</v>
      </c>
      <c r="I1056" s="4" t="s">
        <v>589</v>
      </c>
      <c r="J1056" s="4" t="s">
        <v>369</v>
      </c>
      <c r="K1056" s="4" t="s">
        <v>4558</v>
      </c>
      <c r="L1056" s="4" t="s">
        <v>286</v>
      </c>
      <c r="M1056" s="4" t="s">
        <v>1057</v>
      </c>
      <c r="N1056" s="4" t="s">
        <v>221</v>
      </c>
      <c r="O1056" s="4" t="s">
        <v>4554</v>
      </c>
      <c r="P1056" s="4" t="s">
        <v>4554</v>
      </c>
      <c r="Q1056" s="4" t="s">
        <v>4556</v>
      </c>
      <c r="R1056" s="4" t="s">
        <v>4554</v>
      </c>
      <c r="S1056" s="4" t="s">
        <v>4594</v>
      </c>
      <c r="T1056" s="4" t="s">
        <v>4558</v>
      </c>
      <c r="U1056" s="4" t="s">
        <v>4554</v>
      </c>
      <c r="V1056" s="4" t="s">
        <v>4554</v>
      </c>
      <c r="W1056" s="4" t="s">
        <v>4559</v>
      </c>
      <c r="X1056" s="4" t="s">
        <v>16354</v>
      </c>
      <c r="Y1056" s="5">
        <f t="shared" si="1"/>
        <v>0.00009259259259</v>
      </c>
      <c r="Z1056" s="4">
        <f t="shared" si="2"/>
        <v>672</v>
      </c>
    </row>
    <row r="1057" ht="15.75" customHeight="1">
      <c r="A1057" s="4" t="s">
        <v>16355</v>
      </c>
      <c r="B1057" s="4" t="s">
        <v>16356</v>
      </c>
      <c r="C1057" s="4" t="s">
        <v>12576</v>
      </c>
      <c r="D1057" s="4" t="s">
        <v>16357</v>
      </c>
      <c r="E1057" s="4" t="s">
        <v>4554</v>
      </c>
      <c r="F1057" s="4" t="s">
        <v>4554</v>
      </c>
      <c r="G1057" s="4" t="s">
        <v>4554</v>
      </c>
      <c r="H1057" s="4" t="s">
        <v>189</v>
      </c>
      <c r="I1057" s="4" t="s">
        <v>956</v>
      </c>
      <c r="J1057" s="4" t="s">
        <v>582</v>
      </c>
      <c r="K1057" s="4" t="s">
        <v>144</v>
      </c>
      <c r="L1057" s="4" t="s">
        <v>316</v>
      </c>
      <c r="M1057" s="4" t="s">
        <v>1261</v>
      </c>
      <c r="N1057" s="4" t="s">
        <v>3259</v>
      </c>
      <c r="O1057" s="4" t="s">
        <v>4554</v>
      </c>
      <c r="P1057" s="4" t="s">
        <v>4554</v>
      </c>
      <c r="Q1057" s="4" t="s">
        <v>4556</v>
      </c>
      <c r="R1057" s="4" t="s">
        <v>4554</v>
      </c>
      <c r="S1057" s="4" t="s">
        <v>4594</v>
      </c>
      <c r="T1057" s="4" t="s">
        <v>4558</v>
      </c>
      <c r="U1057" s="4" t="s">
        <v>4554</v>
      </c>
      <c r="V1057" s="4" t="s">
        <v>4554</v>
      </c>
      <c r="W1057" s="4" t="s">
        <v>4559</v>
      </c>
      <c r="X1057" s="4" t="s">
        <v>16358</v>
      </c>
      <c r="Y1057" s="5">
        <f t="shared" si="1"/>
        <v>0.00009259259259</v>
      </c>
      <c r="Z1057" s="4">
        <f t="shared" si="2"/>
        <v>672</v>
      </c>
    </row>
    <row r="1058" ht="15.75" customHeight="1">
      <c r="A1058" s="4" t="s">
        <v>16359</v>
      </c>
      <c r="B1058" s="4" t="s">
        <v>16360</v>
      </c>
      <c r="C1058" s="4" t="s">
        <v>12576</v>
      </c>
      <c r="D1058" s="4" t="s">
        <v>16361</v>
      </c>
      <c r="E1058" s="4" t="s">
        <v>4554</v>
      </c>
      <c r="F1058" s="4" t="s">
        <v>4554</v>
      </c>
      <c r="G1058" s="4" t="s">
        <v>4554</v>
      </c>
      <c r="H1058" s="4" t="s">
        <v>246</v>
      </c>
      <c r="I1058" s="4" t="s">
        <v>1389</v>
      </c>
      <c r="J1058" s="4" t="s">
        <v>587</v>
      </c>
      <c r="K1058" s="4" t="s">
        <v>72</v>
      </c>
      <c r="L1058" s="4" t="s">
        <v>1105</v>
      </c>
      <c r="M1058" s="4" t="s">
        <v>1229</v>
      </c>
      <c r="N1058" s="4" t="s">
        <v>120</v>
      </c>
      <c r="O1058" s="4" t="s">
        <v>4554</v>
      </c>
      <c r="P1058" s="4" t="s">
        <v>4554</v>
      </c>
      <c r="Q1058" s="4" t="s">
        <v>4556</v>
      </c>
      <c r="R1058" s="4" t="s">
        <v>4554</v>
      </c>
      <c r="S1058" s="4" t="s">
        <v>4594</v>
      </c>
      <c r="T1058" s="4" t="s">
        <v>4558</v>
      </c>
      <c r="U1058" s="4" t="s">
        <v>4554</v>
      </c>
      <c r="V1058" s="4" t="s">
        <v>4554</v>
      </c>
      <c r="W1058" s="4" t="s">
        <v>4559</v>
      </c>
      <c r="X1058" s="4" t="s">
        <v>16362</v>
      </c>
      <c r="Y1058" s="5">
        <f t="shared" si="1"/>
        <v>0.00009259259259</v>
      </c>
      <c r="Z1058" s="4">
        <f t="shared" si="2"/>
        <v>672</v>
      </c>
    </row>
    <row r="1059" ht="15.75" customHeight="1">
      <c r="A1059" s="4" t="s">
        <v>16363</v>
      </c>
      <c r="B1059" s="4" t="s">
        <v>16364</v>
      </c>
      <c r="C1059" s="4" t="s">
        <v>12576</v>
      </c>
      <c r="D1059" s="4" t="s">
        <v>16365</v>
      </c>
      <c r="E1059" s="4" t="s">
        <v>4554</v>
      </c>
      <c r="F1059" s="4" t="s">
        <v>4554</v>
      </c>
      <c r="G1059" s="4" t="s">
        <v>4554</v>
      </c>
      <c r="H1059" s="4" t="s">
        <v>49</v>
      </c>
      <c r="I1059" s="4" t="s">
        <v>4589</v>
      </c>
      <c r="J1059" s="4" t="s">
        <v>578</v>
      </c>
      <c r="K1059" s="4" t="s">
        <v>144</v>
      </c>
      <c r="L1059" s="4" t="s">
        <v>3193</v>
      </c>
      <c r="M1059" s="4" t="s">
        <v>1261</v>
      </c>
      <c r="N1059" s="4" t="s">
        <v>173</v>
      </c>
      <c r="O1059" s="4" t="s">
        <v>4554</v>
      </c>
      <c r="P1059" s="4" t="s">
        <v>4554</v>
      </c>
      <c r="Q1059" s="4" t="s">
        <v>4556</v>
      </c>
      <c r="R1059" s="4" t="s">
        <v>4554</v>
      </c>
      <c r="S1059" s="4" t="s">
        <v>4594</v>
      </c>
      <c r="T1059" s="4" t="s">
        <v>4558</v>
      </c>
      <c r="U1059" s="4" t="s">
        <v>4554</v>
      </c>
      <c r="V1059" s="4" t="s">
        <v>4554</v>
      </c>
      <c r="W1059" s="4" t="s">
        <v>4559</v>
      </c>
      <c r="X1059" s="4" t="s">
        <v>16366</v>
      </c>
      <c r="Y1059" s="5">
        <f t="shared" si="1"/>
        <v>0.00009259259259</v>
      </c>
      <c r="Z1059" s="4">
        <f t="shared" si="2"/>
        <v>672</v>
      </c>
    </row>
    <row r="1060" ht="15.75" customHeight="1">
      <c r="A1060" s="4" t="s">
        <v>16367</v>
      </c>
      <c r="B1060" s="4" t="s">
        <v>16368</v>
      </c>
      <c r="C1060" s="4" t="s">
        <v>12576</v>
      </c>
      <c r="D1060" s="4" t="s">
        <v>16369</v>
      </c>
      <c r="E1060" s="4" t="s">
        <v>4554</v>
      </c>
      <c r="F1060" s="4" t="s">
        <v>4554</v>
      </c>
      <c r="G1060" s="4" t="s">
        <v>4554</v>
      </c>
      <c r="H1060" s="4" t="s">
        <v>250</v>
      </c>
      <c r="I1060" s="4" t="s">
        <v>1389</v>
      </c>
      <c r="J1060" s="4" t="s">
        <v>11751</v>
      </c>
      <c r="K1060" s="4" t="s">
        <v>72</v>
      </c>
      <c r="L1060" s="4" t="s">
        <v>4631</v>
      </c>
      <c r="M1060" s="4" t="s">
        <v>1229</v>
      </c>
      <c r="N1060" s="4" t="s">
        <v>216</v>
      </c>
      <c r="O1060" s="4" t="s">
        <v>4554</v>
      </c>
      <c r="P1060" s="4" t="s">
        <v>4554</v>
      </c>
      <c r="Q1060" s="4" t="s">
        <v>4556</v>
      </c>
      <c r="R1060" s="4" t="s">
        <v>4554</v>
      </c>
      <c r="S1060" s="4" t="s">
        <v>4594</v>
      </c>
      <c r="T1060" s="4" t="s">
        <v>4558</v>
      </c>
      <c r="U1060" s="4" t="s">
        <v>4554</v>
      </c>
      <c r="V1060" s="4" t="s">
        <v>4554</v>
      </c>
      <c r="W1060" s="4" t="s">
        <v>4559</v>
      </c>
      <c r="X1060" s="4" t="s">
        <v>2661</v>
      </c>
      <c r="Y1060" s="5">
        <f t="shared" si="1"/>
        <v>0.0001851851852</v>
      </c>
      <c r="Z1060" s="4">
        <f t="shared" si="2"/>
        <v>672</v>
      </c>
    </row>
    <row r="1061" ht="15.75" customHeight="1">
      <c r="A1061" s="4" t="s">
        <v>16370</v>
      </c>
      <c r="B1061" s="4" t="s">
        <v>16371</v>
      </c>
      <c r="C1061" s="4" t="s">
        <v>12576</v>
      </c>
      <c r="D1061" s="4" t="s">
        <v>16372</v>
      </c>
      <c r="E1061" s="4" t="s">
        <v>4554</v>
      </c>
      <c r="F1061" s="4" t="s">
        <v>4554</v>
      </c>
      <c r="G1061" s="4" t="s">
        <v>4554</v>
      </c>
      <c r="H1061" s="4" t="s">
        <v>49</v>
      </c>
      <c r="I1061" s="4" t="s">
        <v>4589</v>
      </c>
      <c r="J1061" s="4" t="s">
        <v>535</v>
      </c>
      <c r="K1061" s="4" t="s">
        <v>144</v>
      </c>
      <c r="L1061" s="4" t="s">
        <v>3020</v>
      </c>
      <c r="M1061" s="4" t="s">
        <v>1261</v>
      </c>
      <c r="N1061" s="4" t="s">
        <v>221</v>
      </c>
      <c r="O1061" s="4" t="s">
        <v>4554</v>
      </c>
      <c r="P1061" s="4" t="s">
        <v>4554</v>
      </c>
      <c r="Q1061" s="4" t="s">
        <v>4556</v>
      </c>
      <c r="R1061" s="4" t="s">
        <v>4554</v>
      </c>
      <c r="S1061" s="4" t="s">
        <v>4594</v>
      </c>
      <c r="T1061" s="4" t="s">
        <v>4558</v>
      </c>
      <c r="U1061" s="4" t="s">
        <v>4554</v>
      </c>
      <c r="V1061" s="4" t="s">
        <v>4554</v>
      </c>
      <c r="W1061" s="4" t="s">
        <v>4559</v>
      </c>
      <c r="X1061" s="4" t="s">
        <v>11542</v>
      </c>
      <c r="Y1061" s="5">
        <f t="shared" si="1"/>
        <v>0.00009259259259</v>
      </c>
      <c r="Z1061" s="4">
        <f t="shared" si="2"/>
        <v>672</v>
      </c>
    </row>
    <row r="1062" ht="15.75" customHeight="1">
      <c r="A1062" s="4" t="s">
        <v>16373</v>
      </c>
      <c r="B1062" s="4" t="s">
        <v>16374</v>
      </c>
      <c r="C1062" s="4" t="s">
        <v>12576</v>
      </c>
      <c r="D1062" s="4" t="s">
        <v>16375</v>
      </c>
      <c r="E1062" s="4" t="s">
        <v>4554</v>
      </c>
      <c r="F1062" s="4" t="s">
        <v>4554</v>
      </c>
      <c r="G1062" s="4" t="s">
        <v>4554</v>
      </c>
      <c r="H1062" s="4" t="s">
        <v>961</v>
      </c>
      <c r="I1062" s="4" t="s">
        <v>58</v>
      </c>
      <c r="J1062" s="4" t="s">
        <v>1645</v>
      </c>
      <c r="K1062" s="4" t="s">
        <v>134</v>
      </c>
      <c r="L1062" s="4" t="s">
        <v>154</v>
      </c>
      <c r="M1062" s="4" t="s">
        <v>1325</v>
      </c>
      <c r="N1062" s="4" t="s">
        <v>186</v>
      </c>
      <c r="O1062" s="4" t="s">
        <v>4554</v>
      </c>
      <c r="P1062" s="4" t="s">
        <v>4554</v>
      </c>
      <c r="Q1062" s="4" t="s">
        <v>4556</v>
      </c>
      <c r="R1062" s="4" t="s">
        <v>4554</v>
      </c>
      <c r="S1062" s="4" t="s">
        <v>4594</v>
      </c>
      <c r="T1062" s="4" t="s">
        <v>4558</v>
      </c>
      <c r="U1062" s="4" t="s">
        <v>4554</v>
      </c>
      <c r="V1062" s="4" t="s">
        <v>4554</v>
      </c>
      <c r="W1062" s="4" t="s">
        <v>4559</v>
      </c>
      <c r="X1062" s="4" t="s">
        <v>16376</v>
      </c>
      <c r="Y1062" s="5">
        <f t="shared" si="1"/>
        <v>0.0001851851852</v>
      </c>
      <c r="Z1062" s="4">
        <f t="shared" si="2"/>
        <v>672</v>
      </c>
    </row>
    <row r="1063" ht="15.75" customHeight="1">
      <c r="A1063" s="4" t="s">
        <v>16377</v>
      </c>
      <c r="B1063" s="4" t="s">
        <v>16378</v>
      </c>
      <c r="C1063" s="4" t="s">
        <v>12576</v>
      </c>
      <c r="D1063" s="4" t="s">
        <v>16379</v>
      </c>
      <c r="E1063" s="4" t="s">
        <v>4554</v>
      </c>
      <c r="F1063" s="4" t="s">
        <v>4554</v>
      </c>
      <c r="G1063" s="4" t="s">
        <v>4554</v>
      </c>
      <c r="H1063" s="4" t="s">
        <v>3197</v>
      </c>
      <c r="I1063" s="4" t="s">
        <v>58</v>
      </c>
      <c r="J1063" s="4" t="s">
        <v>629</v>
      </c>
      <c r="K1063" s="4" t="s">
        <v>134</v>
      </c>
      <c r="L1063" s="4" t="s">
        <v>154</v>
      </c>
      <c r="M1063" s="4" t="s">
        <v>1325</v>
      </c>
      <c r="N1063" s="4" t="s">
        <v>14259</v>
      </c>
      <c r="O1063" s="4" t="s">
        <v>4554</v>
      </c>
      <c r="P1063" s="4" t="s">
        <v>4554</v>
      </c>
      <c r="Q1063" s="4" t="s">
        <v>4556</v>
      </c>
      <c r="R1063" s="4" t="s">
        <v>4554</v>
      </c>
      <c r="S1063" s="4" t="s">
        <v>4594</v>
      </c>
      <c r="T1063" s="4" t="s">
        <v>4558</v>
      </c>
      <c r="U1063" s="4" t="s">
        <v>4554</v>
      </c>
      <c r="V1063" s="4" t="s">
        <v>4554</v>
      </c>
      <c r="W1063" s="4" t="s">
        <v>4559</v>
      </c>
      <c r="X1063" s="4" t="s">
        <v>2669</v>
      </c>
      <c r="Y1063" s="5">
        <f t="shared" si="1"/>
        <v>0.0001041666667</v>
      </c>
      <c r="Z1063" s="4">
        <f t="shared" si="2"/>
        <v>672</v>
      </c>
    </row>
    <row r="1064" ht="15.75" customHeight="1">
      <c r="A1064" s="4" t="s">
        <v>16380</v>
      </c>
      <c r="B1064" s="4" t="s">
        <v>16381</v>
      </c>
      <c r="C1064" s="4" t="s">
        <v>12576</v>
      </c>
      <c r="D1064" s="4" t="s">
        <v>16382</v>
      </c>
      <c r="E1064" s="4" t="s">
        <v>4554</v>
      </c>
      <c r="F1064" s="4" t="s">
        <v>4554</v>
      </c>
      <c r="G1064" s="4" t="s">
        <v>4554</v>
      </c>
      <c r="H1064" s="4" t="s">
        <v>270</v>
      </c>
      <c r="I1064" s="4" t="s">
        <v>51</v>
      </c>
      <c r="J1064" s="4" t="s">
        <v>3112</v>
      </c>
      <c r="K1064" s="4" t="s">
        <v>134</v>
      </c>
      <c r="L1064" s="4" t="s">
        <v>94</v>
      </c>
      <c r="M1064" s="4" t="s">
        <v>1325</v>
      </c>
      <c r="N1064" s="4" t="s">
        <v>3343</v>
      </c>
      <c r="O1064" s="4" t="s">
        <v>4554</v>
      </c>
      <c r="P1064" s="4" t="s">
        <v>4554</v>
      </c>
      <c r="Q1064" s="4" t="s">
        <v>4556</v>
      </c>
      <c r="R1064" s="4" t="s">
        <v>4554</v>
      </c>
      <c r="S1064" s="4" t="s">
        <v>4594</v>
      </c>
      <c r="T1064" s="4" t="s">
        <v>4687</v>
      </c>
      <c r="U1064" s="4" t="s">
        <v>4554</v>
      </c>
      <c r="V1064" s="4" t="s">
        <v>4554</v>
      </c>
      <c r="W1064" s="4" t="s">
        <v>4559</v>
      </c>
      <c r="X1064" s="4" t="s">
        <v>16383</v>
      </c>
      <c r="Y1064" s="5">
        <f t="shared" si="1"/>
        <v>0.0001851851852</v>
      </c>
      <c r="Z1064" s="4">
        <f t="shared" si="2"/>
        <v>672</v>
      </c>
    </row>
    <row r="1065" ht="15.75" customHeight="1">
      <c r="A1065" s="4" t="s">
        <v>16384</v>
      </c>
      <c r="B1065" s="4" t="s">
        <v>16385</v>
      </c>
      <c r="C1065" s="4" t="s">
        <v>12576</v>
      </c>
      <c r="D1065" s="4" t="s">
        <v>16386</v>
      </c>
      <c r="E1065" s="4" t="s">
        <v>4554</v>
      </c>
      <c r="F1065" s="4" t="s">
        <v>4554</v>
      </c>
      <c r="G1065" s="4" t="s">
        <v>4554</v>
      </c>
      <c r="H1065" s="4" t="s">
        <v>116</v>
      </c>
      <c r="I1065" s="4" t="s">
        <v>65</v>
      </c>
      <c r="J1065" s="4" t="s">
        <v>593</v>
      </c>
      <c r="K1065" s="4" t="s">
        <v>72</v>
      </c>
      <c r="L1065" s="4" t="s">
        <v>305</v>
      </c>
      <c r="M1065" s="4" t="s">
        <v>1229</v>
      </c>
      <c r="N1065" s="4" t="s">
        <v>186</v>
      </c>
      <c r="O1065" s="4" t="s">
        <v>4554</v>
      </c>
      <c r="P1065" s="4" t="s">
        <v>4554</v>
      </c>
      <c r="Q1065" s="4" t="s">
        <v>4556</v>
      </c>
      <c r="R1065" s="4" t="s">
        <v>4554</v>
      </c>
      <c r="S1065" s="4" t="s">
        <v>4594</v>
      </c>
      <c r="T1065" s="4" t="s">
        <v>4558</v>
      </c>
      <c r="U1065" s="4" t="s">
        <v>4554</v>
      </c>
      <c r="V1065" s="4" t="s">
        <v>4554</v>
      </c>
      <c r="W1065" s="4" t="s">
        <v>4559</v>
      </c>
      <c r="X1065" s="4" t="s">
        <v>16387</v>
      </c>
      <c r="Y1065" s="5">
        <f t="shared" si="1"/>
        <v>0.00009259259259</v>
      </c>
      <c r="Z1065" s="4">
        <f t="shared" si="2"/>
        <v>672</v>
      </c>
    </row>
    <row r="1066" ht="15.75" customHeight="1">
      <c r="A1066" s="4" t="s">
        <v>16388</v>
      </c>
      <c r="B1066" s="4" t="s">
        <v>16389</v>
      </c>
      <c r="C1066" s="4" t="s">
        <v>12576</v>
      </c>
      <c r="D1066" s="4" t="s">
        <v>16390</v>
      </c>
      <c r="E1066" s="4" t="s">
        <v>4554</v>
      </c>
      <c r="F1066" s="4" t="s">
        <v>4554</v>
      </c>
      <c r="G1066" s="4" t="s">
        <v>4554</v>
      </c>
      <c r="H1066" s="4" t="s">
        <v>207</v>
      </c>
      <c r="I1066" s="4" t="s">
        <v>83</v>
      </c>
      <c r="J1066" s="4" t="s">
        <v>651</v>
      </c>
      <c r="K1066" s="4" t="s">
        <v>44</v>
      </c>
      <c r="L1066" s="4" t="s">
        <v>3239</v>
      </c>
      <c r="M1066" s="4" t="s">
        <v>86</v>
      </c>
      <c r="N1066" s="4" t="s">
        <v>186</v>
      </c>
      <c r="O1066" s="4" t="s">
        <v>4554</v>
      </c>
      <c r="P1066" s="4" t="s">
        <v>4554</v>
      </c>
      <c r="Q1066" s="4" t="s">
        <v>4556</v>
      </c>
      <c r="R1066" s="4" t="s">
        <v>4554</v>
      </c>
      <c r="S1066" s="4" t="s">
        <v>4594</v>
      </c>
      <c r="T1066" s="4" t="s">
        <v>4558</v>
      </c>
      <c r="U1066" s="4" t="s">
        <v>4554</v>
      </c>
      <c r="V1066" s="4" t="s">
        <v>4554</v>
      </c>
      <c r="W1066" s="4" t="s">
        <v>4559</v>
      </c>
      <c r="X1066" s="4" t="s">
        <v>16391</v>
      </c>
      <c r="Y1066" s="5">
        <f t="shared" si="1"/>
        <v>0.00009259259259</v>
      </c>
      <c r="Z1066" s="4">
        <f t="shared" si="2"/>
        <v>672</v>
      </c>
    </row>
    <row r="1067" ht="15.75" customHeight="1">
      <c r="A1067" s="4" t="s">
        <v>16392</v>
      </c>
      <c r="B1067" s="4" t="s">
        <v>16393</v>
      </c>
      <c r="C1067" s="4" t="s">
        <v>12576</v>
      </c>
      <c r="D1067" s="4" t="s">
        <v>16394</v>
      </c>
      <c r="E1067" s="4" t="s">
        <v>4554</v>
      </c>
      <c r="F1067" s="4" t="s">
        <v>4554</v>
      </c>
      <c r="G1067" s="4" t="s">
        <v>4554</v>
      </c>
      <c r="H1067" s="4" t="s">
        <v>270</v>
      </c>
      <c r="I1067" s="4" t="s">
        <v>2484</v>
      </c>
      <c r="J1067" s="4" t="s">
        <v>3112</v>
      </c>
      <c r="K1067" s="4" t="s">
        <v>134</v>
      </c>
      <c r="L1067" s="4" t="s">
        <v>94</v>
      </c>
      <c r="M1067" s="4" t="s">
        <v>1325</v>
      </c>
      <c r="N1067" s="4" t="s">
        <v>40</v>
      </c>
      <c r="O1067" s="4" t="s">
        <v>4554</v>
      </c>
      <c r="P1067" s="4" t="s">
        <v>4554</v>
      </c>
      <c r="Q1067" s="4" t="s">
        <v>4556</v>
      </c>
      <c r="R1067" s="4" t="s">
        <v>4554</v>
      </c>
      <c r="S1067" s="4" t="s">
        <v>4594</v>
      </c>
      <c r="T1067" s="4" t="s">
        <v>4558</v>
      </c>
      <c r="U1067" s="4" t="s">
        <v>4554</v>
      </c>
      <c r="V1067" s="4" t="s">
        <v>4554</v>
      </c>
      <c r="W1067" s="4" t="s">
        <v>4559</v>
      </c>
      <c r="X1067" s="4" t="s">
        <v>2677</v>
      </c>
      <c r="Y1067" s="5">
        <f t="shared" si="1"/>
        <v>0.00009259259259</v>
      </c>
      <c r="Z1067" s="4">
        <f t="shared" si="2"/>
        <v>672</v>
      </c>
    </row>
    <row r="1068" ht="15.75" customHeight="1">
      <c r="A1068" s="4" t="s">
        <v>16395</v>
      </c>
      <c r="B1068" s="4" t="s">
        <v>16396</v>
      </c>
      <c r="C1068" s="4" t="s">
        <v>12576</v>
      </c>
      <c r="D1068" s="4" t="s">
        <v>16397</v>
      </c>
      <c r="E1068" s="4" t="s">
        <v>4554</v>
      </c>
      <c r="F1068" s="4" t="s">
        <v>4554</v>
      </c>
      <c r="G1068" s="4" t="s">
        <v>4554</v>
      </c>
      <c r="H1068" s="4" t="s">
        <v>1058</v>
      </c>
      <c r="I1068" s="4" t="s">
        <v>2271</v>
      </c>
      <c r="J1068" s="4" t="s">
        <v>3088</v>
      </c>
      <c r="K1068" s="4" t="s">
        <v>19</v>
      </c>
      <c r="L1068" s="4" t="s">
        <v>124</v>
      </c>
      <c r="M1068" s="4" t="s">
        <v>1163</v>
      </c>
      <c r="N1068" s="4" t="s">
        <v>285</v>
      </c>
      <c r="O1068" s="4" t="s">
        <v>4554</v>
      </c>
      <c r="P1068" s="4" t="s">
        <v>4554</v>
      </c>
      <c r="Q1068" s="4" t="s">
        <v>4556</v>
      </c>
      <c r="R1068" s="4" t="s">
        <v>4554</v>
      </c>
      <c r="S1068" s="4" t="s">
        <v>4594</v>
      </c>
      <c r="T1068" s="4" t="s">
        <v>4687</v>
      </c>
      <c r="U1068" s="4" t="s">
        <v>4554</v>
      </c>
      <c r="V1068" s="4" t="s">
        <v>4554</v>
      </c>
      <c r="W1068" s="4" t="s">
        <v>4559</v>
      </c>
      <c r="X1068" s="4" t="s">
        <v>16398</v>
      </c>
      <c r="Y1068" s="5">
        <f t="shared" si="1"/>
        <v>0.0001041666667</v>
      </c>
      <c r="Z1068" s="4">
        <f t="shared" si="2"/>
        <v>672</v>
      </c>
    </row>
    <row r="1069" ht="15.75" customHeight="1">
      <c r="A1069" s="4" t="s">
        <v>16399</v>
      </c>
      <c r="B1069" s="4" t="s">
        <v>16400</v>
      </c>
      <c r="C1069" s="4" t="s">
        <v>12576</v>
      </c>
      <c r="D1069" s="4" t="s">
        <v>16401</v>
      </c>
      <c r="E1069" s="4" t="s">
        <v>4554</v>
      </c>
      <c r="F1069" s="4" t="s">
        <v>4554</v>
      </c>
      <c r="G1069" s="4" t="s">
        <v>4554</v>
      </c>
      <c r="H1069" s="4" t="s">
        <v>961</v>
      </c>
      <c r="I1069" s="4" t="s">
        <v>58</v>
      </c>
      <c r="J1069" s="4" t="s">
        <v>1645</v>
      </c>
      <c r="K1069" s="4" t="s">
        <v>134</v>
      </c>
      <c r="L1069" s="4" t="s">
        <v>154</v>
      </c>
      <c r="M1069" s="4" t="s">
        <v>1325</v>
      </c>
      <c r="N1069" s="4" t="s">
        <v>51</v>
      </c>
      <c r="O1069" s="4" t="s">
        <v>4554</v>
      </c>
      <c r="P1069" s="4" t="s">
        <v>4554</v>
      </c>
      <c r="Q1069" s="4" t="s">
        <v>4556</v>
      </c>
      <c r="R1069" s="4" t="s">
        <v>4554</v>
      </c>
      <c r="S1069" s="4" t="s">
        <v>4594</v>
      </c>
      <c r="T1069" s="4" t="s">
        <v>4558</v>
      </c>
      <c r="U1069" s="4" t="s">
        <v>4554</v>
      </c>
      <c r="V1069" s="4" t="s">
        <v>4554</v>
      </c>
      <c r="W1069" s="4" t="s">
        <v>4559</v>
      </c>
      <c r="X1069" s="4" t="s">
        <v>16402</v>
      </c>
      <c r="Y1069" s="5">
        <f t="shared" si="1"/>
        <v>0.00009259259259</v>
      </c>
      <c r="Z1069" s="4">
        <f t="shared" si="2"/>
        <v>672</v>
      </c>
    </row>
    <row r="1070" ht="15.75" customHeight="1">
      <c r="A1070" s="4" t="s">
        <v>16403</v>
      </c>
      <c r="B1070" s="4" t="s">
        <v>16404</v>
      </c>
      <c r="C1070" s="4" t="s">
        <v>12576</v>
      </c>
      <c r="D1070" s="4" t="s">
        <v>16405</v>
      </c>
      <c r="E1070" s="4" t="s">
        <v>4554</v>
      </c>
      <c r="F1070" s="4" t="s">
        <v>4554</v>
      </c>
      <c r="G1070" s="4" t="s">
        <v>4554</v>
      </c>
      <c r="H1070" s="4" t="s">
        <v>250</v>
      </c>
      <c r="I1070" s="4" t="s">
        <v>58</v>
      </c>
      <c r="J1070" s="4" t="s">
        <v>11751</v>
      </c>
      <c r="K1070" s="4" t="s">
        <v>134</v>
      </c>
      <c r="L1070" s="4" t="s">
        <v>4631</v>
      </c>
      <c r="M1070" s="4" t="s">
        <v>1229</v>
      </c>
      <c r="N1070" s="4" t="s">
        <v>110</v>
      </c>
      <c r="O1070" s="4" t="s">
        <v>4554</v>
      </c>
      <c r="P1070" s="4" t="s">
        <v>4554</v>
      </c>
      <c r="Q1070" s="4" t="s">
        <v>4556</v>
      </c>
      <c r="R1070" s="4" t="s">
        <v>4554</v>
      </c>
      <c r="S1070" s="4" t="s">
        <v>4594</v>
      </c>
      <c r="T1070" s="4" t="s">
        <v>4558</v>
      </c>
      <c r="U1070" s="4" t="s">
        <v>4554</v>
      </c>
      <c r="V1070" s="4" t="s">
        <v>4554</v>
      </c>
      <c r="W1070" s="4" t="s">
        <v>4559</v>
      </c>
      <c r="X1070" s="4" t="s">
        <v>2682</v>
      </c>
      <c r="Y1070" s="5">
        <f t="shared" si="1"/>
        <v>0.0001851851852</v>
      </c>
      <c r="Z1070" s="4">
        <f t="shared" si="2"/>
        <v>672</v>
      </c>
    </row>
    <row r="1071" ht="15.75" customHeight="1">
      <c r="A1071" s="4" t="s">
        <v>16406</v>
      </c>
      <c r="B1071" s="4" t="s">
        <v>16407</v>
      </c>
      <c r="C1071" s="4" t="s">
        <v>12576</v>
      </c>
      <c r="D1071" s="4" t="s">
        <v>16408</v>
      </c>
      <c r="E1071" s="4" t="s">
        <v>4554</v>
      </c>
      <c r="F1071" s="4" t="s">
        <v>4554</v>
      </c>
      <c r="G1071" s="4" t="s">
        <v>4554</v>
      </c>
      <c r="H1071" s="4" t="s">
        <v>3106</v>
      </c>
      <c r="I1071" s="4" t="s">
        <v>2271</v>
      </c>
      <c r="J1071" s="4" t="s">
        <v>685</v>
      </c>
      <c r="K1071" s="4" t="s">
        <v>19</v>
      </c>
      <c r="L1071" s="4" t="s">
        <v>3404</v>
      </c>
      <c r="M1071" s="4" t="s">
        <v>1325</v>
      </c>
      <c r="N1071" s="4" t="s">
        <v>1801</v>
      </c>
      <c r="O1071" s="4" t="s">
        <v>4554</v>
      </c>
      <c r="P1071" s="4" t="s">
        <v>4554</v>
      </c>
      <c r="Q1071" s="4" t="s">
        <v>4556</v>
      </c>
      <c r="R1071" s="4" t="s">
        <v>4554</v>
      </c>
      <c r="S1071" s="4" t="s">
        <v>4594</v>
      </c>
      <c r="T1071" s="4" t="s">
        <v>4687</v>
      </c>
      <c r="U1071" s="4" t="s">
        <v>4554</v>
      </c>
      <c r="V1071" s="4" t="s">
        <v>4554</v>
      </c>
      <c r="W1071" s="4" t="s">
        <v>4559</v>
      </c>
      <c r="X1071" s="4" t="s">
        <v>11614</v>
      </c>
      <c r="Y1071" s="5">
        <f t="shared" si="1"/>
        <v>0.00009259259259</v>
      </c>
      <c r="Z1071" s="4">
        <f t="shared" si="2"/>
        <v>672</v>
      </c>
    </row>
    <row r="1072" ht="15.75" customHeight="1">
      <c r="A1072" s="4" t="s">
        <v>16409</v>
      </c>
      <c r="B1072" s="4" t="s">
        <v>16410</v>
      </c>
      <c r="C1072" s="4" t="s">
        <v>12576</v>
      </c>
      <c r="D1072" s="4" t="s">
        <v>16411</v>
      </c>
      <c r="E1072" s="4" t="s">
        <v>4554</v>
      </c>
      <c r="F1072" s="4" t="s">
        <v>4554</v>
      </c>
      <c r="G1072" s="4" t="s">
        <v>4554</v>
      </c>
      <c r="H1072" s="4" t="s">
        <v>3127</v>
      </c>
      <c r="I1072" s="4" t="s">
        <v>2484</v>
      </c>
      <c r="J1072" s="4" t="s">
        <v>1545</v>
      </c>
      <c r="K1072" s="4" t="s">
        <v>134</v>
      </c>
      <c r="L1072" s="4" t="s">
        <v>2215</v>
      </c>
      <c r="M1072" s="4" t="s">
        <v>1325</v>
      </c>
      <c r="N1072" s="4" t="s">
        <v>3182</v>
      </c>
      <c r="O1072" s="4" t="s">
        <v>4554</v>
      </c>
      <c r="P1072" s="4" t="s">
        <v>4554</v>
      </c>
      <c r="Q1072" s="4" t="s">
        <v>4556</v>
      </c>
      <c r="R1072" s="4" t="s">
        <v>4554</v>
      </c>
      <c r="S1072" s="4" t="s">
        <v>4594</v>
      </c>
      <c r="T1072" s="4" t="s">
        <v>4687</v>
      </c>
      <c r="U1072" s="4" t="s">
        <v>4554</v>
      </c>
      <c r="V1072" s="4" t="s">
        <v>4554</v>
      </c>
      <c r="W1072" s="4" t="s">
        <v>4559</v>
      </c>
      <c r="X1072" s="4" t="s">
        <v>16412</v>
      </c>
      <c r="Y1072" s="5">
        <f t="shared" si="1"/>
        <v>0.00009259259259</v>
      </c>
      <c r="Z1072" s="4">
        <f t="shared" si="2"/>
        <v>672</v>
      </c>
    </row>
    <row r="1073" ht="15.75" customHeight="1">
      <c r="A1073" s="4" t="s">
        <v>16413</v>
      </c>
      <c r="B1073" s="4" t="s">
        <v>16414</v>
      </c>
      <c r="C1073" s="4" t="s">
        <v>12576</v>
      </c>
      <c r="D1073" s="4" t="s">
        <v>16415</v>
      </c>
      <c r="E1073" s="4" t="s">
        <v>4554</v>
      </c>
      <c r="F1073" s="4" t="s">
        <v>4554</v>
      </c>
      <c r="G1073" s="4" t="s">
        <v>4554</v>
      </c>
      <c r="H1073" s="4" t="s">
        <v>3013</v>
      </c>
      <c r="I1073" s="4" t="s">
        <v>1389</v>
      </c>
      <c r="J1073" s="4" t="s">
        <v>620</v>
      </c>
      <c r="K1073" s="4" t="s">
        <v>72</v>
      </c>
      <c r="L1073" s="4" t="s">
        <v>136</v>
      </c>
      <c r="M1073" s="4" t="s">
        <v>1229</v>
      </c>
      <c r="N1073" s="4" t="s">
        <v>245</v>
      </c>
      <c r="O1073" s="4" t="s">
        <v>4554</v>
      </c>
      <c r="P1073" s="4" t="s">
        <v>4554</v>
      </c>
      <c r="Q1073" s="4" t="s">
        <v>4556</v>
      </c>
      <c r="R1073" s="4" t="s">
        <v>4554</v>
      </c>
      <c r="S1073" s="4" t="s">
        <v>4594</v>
      </c>
      <c r="T1073" s="4" t="s">
        <v>4558</v>
      </c>
      <c r="U1073" s="4" t="s">
        <v>4554</v>
      </c>
      <c r="V1073" s="4" t="s">
        <v>4554</v>
      </c>
      <c r="W1073" s="4" t="s">
        <v>4559</v>
      </c>
      <c r="X1073" s="4" t="s">
        <v>16416</v>
      </c>
      <c r="Y1073" s="5">
        <f t="shared" si="1"/>
        <v>0.00009259259259</v>
      </c>
      <c r="Z1073" s="4">
        <f t="shared" si="2"/>
        <v>672</v>
      </c>
    </row>
    <row r="1074" ht="15.75" customHeight="1">
      <c r="A1074" s="4" t="s">
        <v>16417</v>
      </c>
      <c r="B1074" s="4" t="s">
        <v>16418</v>
      </c>
      <c r="C1074" s="4" t="s">
        <v>12576</v>
      </c>
      <c r="D1074" s="4" t="s">
        <v>16419</v>
      </c>
      <c r="E1074" s="4" t="s">
        <v>4554</v>
      </c>
      <c r="F1074" s="4" t="s">
        <v>4554</v>
      </c>
      <c r="G1074" s="4" t="s">
        <v>4554</v>
      </c>
      <c r="H1074" s="4" t="s">
        <v>3124</v>
      </c>
      <c r="I1074" s="4" t="s">
        <v>2271</v>
      </c>
      <c r="J1074" s="4" t="s">
        <v>3088</v>
      </c>
      <c r="K1074" s="4" t="s">
        <v>19</v>
      </c>
      <c r="L1074" s="4" t="s">
        <v>13183</v>
      </c>
      <c r="M1074" s="4" t="s">
        <v>1163</v>
      </c>
      <c r="N1074" s="4" t="s">
        <v>771</v>
      </c>
      <c r="O1074" s="4" t="s">
        <v>4554</v>
      </c>
      <c r="P1074" s="4" t="s">
        <v>4554</v>
      </c>
      <c r="Q1074" s="4" t="s">
        <v>4556</v>
      </c>
      <c r="R1074" s="4" t="s">
        <v>4554</v>
      </c>
      <c r="S1074" s="4" t="s">
        <v>4594</v>
      </c>
      <c r="T1074" s="4" t="s">
        <v>4687</v>
      </c>
      <c r="U1074" s="4" t="s">
        <v>4554</v>
      </c>
      <c r="V1074" s="4" t="s">
        <v>4554</v>
      </c>
      <c r="W1074" s="4" t="s">
        <v>4559</v>
      </c>
      <c r="X1074" s="4" t="s">
        <v>2690</v>
      </c>
      <c r="Y1074" s="5">
        <f t="shared" si="1"/>
        <v>0.0001851851852</v>
      </c>
      <c r="Z1074" s="4">
        <f t="shared" si="2"/>
        <v>672</v>
      </c>
    </row>
    <row r="1075" ht="15.75" customHeight="1">
      <c r="A1075" s="4" t="s">
        <v>16420</v>
      </c>
      <c r="B1075" s="4" t="s">
        <v>16421</v>
      </c>
      <c r="C1075" s="4" t="s">
        <v>12576</v>
      </c>
      <c r="D1075" s="4" t="s">
        <v>16422</v>
      </c>
      <c r="E1075" s="4" t="s">
        <v>4554</v>
      </c>
      <c r="F1075" s="4" t="s">
        <v>4554</v>
      </c>
      <c r="G1075" s="4" t="s">
        <v>4554</v>
      </c>
      <c r="H1075" s="4" t="s">
        <v>13453</v>
      </c>
      <c r="I1075" s="4" t="s">
        <v>2484</v>
      </c>
      <c r="J1075" s="4" t="s">
        <v>1545</v>
      </c>
      <c r="K1075" s="4" t="s">
        <v>134</v>
      </c>
      <c r="L1075" s="4" t="s">
        <v>2215</v>
      </c>
      <c r="M1075" s="4" t="s">
        <v>1325</v>
      </c>
      <c r="N1075" s="4" t="s">
        <v>30</v>
      </c>
      <c r="O1075" s="4" t="s">
        <v>4554</v>
      </c>
      <c r="P1075" s="4" t="s">
        <v>4554</v>
      </c>
      <c r="Q1075" s="4" t="s">
        <v>4556</v>
      </c>
      <c r="R1075" s="4" t="s">
        <v>4554</v>
      </c>
      <c r="S1075" s="4" t="s">
        <v>4594</v>
      </c>
      <c r="T1075" s="4" t="s">
        <v>4558</v>
      </c>
      <c r="U1075" s="4" t="s">
        <v>4554</v>
      </c>
      <c r="V1075" s="4" t="s">
        <v>4554</v>
      </c>
      <c r="W1075" s="4" t="s">
        <v>4559</v>
      </c>
      <c r="X1075" s="4" t="s">
        <v>11642</v>
      </c>
      <c r="Y1075" s="5">
        <f t="shared" si="1"/>
        <v>0.00009259259259</v>
      </c>
      <c r="Z1075" s="4">
        <f t="shared" si="2"/>
        <v>672</v>
      </c>
    </row>
    <row r="1076" ht="15.75" customHeight="1">
      <c r="A1076" s="4" t="s">
        <v>16423</v>
      </c>
      <c r="B1076" s="4" t="s">
        <v>16424</v>
      </c>
      <c r="C1076" s="4" t="s">
        <v>12576</v>
      </c>
      <c r="D1076" s="4" t="s">
        <v>16425</v>
      </c>
      <c r="E1076" s="4" t="s">
        <v>4554</v>
      </c>
      <c r="F1076" s="4" t="s">
        <v>4554</v>
      </c>
      <c r="G1076" s="4" t="s">
        <v>4554</v>
      </c>
      <c r="H1076" s="4" t="s">
        <v>12650</v>
      </c>
      <c r="I1076" s="4" t="s">
        <v>1547</v>
      </c>
      <c r="J1076" s="4" t="s">
        <v>535</v>
      </c>
      <c r="K1076" s="4" t="s">
        <v>144</v>
      </c>
      <c r="L1076" s="4" t="s">
        <v>3020</v>
      </c>
      <c r="M1076" s="4" t="s">
        <v>1261</v>
      </c>
      <c r="N1076" s="4" t="s">
        <v>101</v>
      </c>
      <c r="O1076" s="4" t="s">
        <v>4554</v>
      </c>
      <c r="P1076" s="4" t="s">
        <v>4554</v>
      </c>
      <c r="Q1076" s="4" t="s">
        <v>4556</v>
      </c>
      <c r="R1076" s="4" t="s">
        <v>4554</v>
      </c>
      <c r="S1076" s="4" t="s">
        <v>4594</v>
      </c>
      <c r="T1076" s="4" t="s">
        <v>4558</v>
      </c>
      <c r="U1076" s="4" t="s">
        <v>4554</v>
      </c>
      <c r="V1076" s="4" t="s">
        <v>4554</v>
      </c>
      <c r="W1076" s="4" t="s">
        <v>4559</v>
      </c>
      <c r="X1076" s="4" t="s">
        <v>16426</v>
      </c>
      <c r="Y1076" s="5">
        <f t="shared" si="1"/>
        <v>0.0001851851852</v>
      </c>
      <c r="Z1076" s="4">
        <f t="shared" si="2"/>
        <v>672</v>
      </c>
    </row>
    <row r="1077" ht="15.75" customHeight="1">
      <c r="A1077" s="4" t="s">
        <v>16427</v>
      </c>
      <c r="B1077" s="4" t="s">
        <v>16428</v>
      </c>
      <c r="C1077" s="4" t="s">
        <v>12576</v>
      </c>
      <c r="D1077" s="4" t="s">
        <v>16429</v>
      </c>
      <c r="E1077" s="4" t="s">
        <v>4554</v>
      </c>
      <c r="F1077" s="4" t="s">
        <v>4554</v>
      </c>
      <c r="G1077" s="4" t="s">
        <v>4554</v>
      </c>
      <c r="H1077" s="4" t="s">
        <v>255</v>
      </c>
      <c r="I1077" s="4" t="s">
        <v>4563</v>
      </c>
      <c r="J1077" s="4" t="s">
        <v>1143</v>
      </c>
      <c r="K1077" s="4" t="s">
        <v>44</v>
      </c>
      <c r="L1077" s="4" t="s">
        <v>60</v>
      </c>
      <c r="M1077" s="4" t="s">
        <v>1163</v>
      </c>
      <c r="N1077" s="4" t="s">
        <v>514</v>
      </c>
      <c r="O1077" s="4" t="s">
        <v>4554</v>
      </c>
      <c r="P1077" s="4" t="s">
        <v>4554</v>
      </c>
      <c r="Q1077" s="4" t="s">
        <v>4556</v>
      </c>
      <c r="R1077" s="4" t="s">
        <v>4554</v>
      </c>
      <c r="S1077" s="4" t="s">
        <v>4594</v>
      </c>
      <c r="T1077" s="4" t="s">
        <v>4687</v>
      </c>
      <c r="U1077" s="4" t="s">
        <v>4554</v>
      </c>
      <c r="V1077" s="4" t="s">
        <v>4554</v>
      </c>
      <c r="W1077" s="4" t="s">
        <v>4559</v>
      </c>
      <c r="X1077" s="4" t="s">
        <v>2698</v>
      </c>
      <c r="Y1077" s="5">
        <f t="shared" si="1"/>
        <v>0.0001967592593</v>
      </c>
      <c r="Z1077" s="4">
        <f t="shared" si="2"/>
        <v>672</v>
      </c>
    </row>
    <row r="1078" ht="15.75" customHeight="1">
      <c r="A1078" s="4" t="s">
        <v>16430</v>
      </c>
      <c r="B1078" s="4" t="s">
        <v>16431</v>
      </c>
      <c r="C1078" s="4" t="s">
        <v>12576</v>
      </c>
      <c r="D1078" s="4" t="s">
        <v>16432</v>
      </c>
      <c r="E1078" s="4" t="s">
        <v>4554</v>
      </c>
      <c r="F1078" s="4" t="s">
        <v>4554</v>
      </c>
      <c r="G1078" s="4" t="s">
        <v>4554</v>
      </c>
      <c r="H1078" s="4" t="s">
        <v>155</v>
      </c>
      <c r="I1078" s="4" t="s">
        <v>92</v>
      </c>
      <c r="J1078" s="4" t="s">
        <v>539</v>
      </c>
      <c r="K1078" s="4" t="s">
        <v>86</v>
      </c>
      <c r="L1078" s="4" t="s">
        <v>3090</v>
      </c>
      <c r="M1078" s="4" t="s">
        <v>1057</v>
      </c>
      <c r="N1078" s="4" t="s">
        <v>177</v>
      </c>
      <c r="O1078" s="4" t="s">
        <v>4554</v>
      </c>
      <c r="P1078" s="4" t="s">
        <v>4554</v>
      </c>
      <c r="Q1078" s="4" t="s">
        <v>4556</v>
      </c>
      <c r="R1078" s="4" t="s">
        <v>4554</v>
      </c>
      <c r="S1078" s="4" t="s">
        <v>4594</v>
      </c>
      <c r="T1078" s="4" t="s">
        <v>4558</v>
      </c>
      <c r="U1078" s="4" t="s">
        <v>4554</v>
      </c>
      <c r="V1078" s="4" t="s">
        <v>4554</v>
      </c>
      <c r="W1078" s="4" t="s">
        <v>4559</v>
      </c>
      <c r="X1078" s="4" t="s">
        <v>11666</v>
      </c>
      <c r="Y1078" s="5">
        <f t="shared" si="1"/>
        <v>0.00009259259259</v>
      </c>
      <c r="Z1078" s="4">
        <f t="shared" si="2"/>
        <v>672</v>
      </c>
    </row>
    <row r="1079" ht="15.75" customHeight="1">
      <c r="A1079" s="4" t="s">
        <v>16433</v>
      </c>
      <c r="B1079" s="4" t="s">
        <v>16434</v>
      </c>
      <c r="C1079" s="4" t="s">
        <v>12576</v>
      </c>
      <c r="D1079" s="4" t="s">
        <v>16435</v>
      </c>
      <c r="E1079" s="4" t="s">
        <v>4554</v>
      </c>
      <c r="F1079" s="4" t="s">
        <v>4554</v>
      </c>
      <c r="G1079" s="4" t="s">
        <v>4554</v>
      </c>
      <c r="H1079" s="4" t="s">
        <v>250</v>
      </c>
      <c r="I1079" s="4" t="s">
        <v>1389</v>
      </c>
      <c r="J1079" s="4" t="s">
        <v>11751</v>
      </c>
      <c r="K1079" s="4" t="s">
        <v>72</v>
      </c>
      <c r="L1079" s="4" t="s">
        <v>4631</v>
      </c>
      <c r="M1079" s="4" t="s">
        <v>1229</v>
      </c>
      <c r="N1079" s="4" t="s">
        <v>3110</v>
      </c>
      <c r="O1079" s="4" t="s">
        <v>4554</v>
      </c>
      <c r="P1079" s="4" t="s">
        <v>4554</v>
      </c>
      <c r="Q1079" s="4" t="s">
        <v>4556</v>
      </c>
      <c r="R1079" s="4" t="s">
        <v>4554</v>
      </c>
      <c r="S1079" s="4" t="s">
        <v>4594</v>
      </c>
      <c r="T1079" s="4" t="s">
        <v>4687</v>
      </c>
      <c r="U1079" s="4" t="s">
        <v>4554</v>
      </c>
      <c r="V1079" s="4" t="s">
        <v>4554</v>
      </c>
      <c r="W1079" s="4" t="s">
        <v>4559</v>
      </c>
      <c r="X1079" s="4" t="s">
        <v>2703</v>
      </c>
      <c r="Y1079" s="5">
        <f t="shared" si="1"/>
        <v>0.00009259259259</v>
      </c>
      <c r="Z1079" s="4">
        <f t="shared" si="2"/>
        <v>672</v>
      </c>
    </row>
    <row r="1080" ht="15.75" customHeight="1">
      <c r="A1080" s="4" t="s">
        <v>16436</v>
      </c>
      <c r="B1080" s="4" t="s">
        <v>16437</v>
      </c>
      <c r="C1080" s="4" t="s">
        <v>12576</v>
      </c>
      <c r="D1080" s="4" t="s">
        <v>16438</v>
      </c>
      <c r="E1080" s="4" t="s">
        <v>4554</v>
      </c>
      <c r="F1080" s="4" t="s">
        <v>4554</v>
      </c>
      <c r="G1080" s="4" t="s">
        <v>4554</v>
      </c>
      <c r="H1080" s="4" t="s">
        <v>218</v>
      </c>
      <c r="I1080" s="4" t="s">
        <v>589</v>
      </c>
      <c r="J1080" s="4" t="s">
        <v>5222</v>
      </c>
      <c r="K1080" s="4" t="s">
        <v>4558</v>
      </c>
      <c r="L1080" s="4" t="s">
        <v>67</v>
      </c>
      <c r="M1080" s="4" t="s">
        <v>1057</v>
      </c>
      <c r="N1080" s="4" t="s">
        <v>157</v>
      </c>
      <c r="O1080" s="4" t="s">
        <v>4554</v>
      </c>
      <c r="P1080" s="4" t="s">
        <v>4554</v>
      </c>
      <c r="Q1080" s="4" t="s">
        <v>4556</v>
      </c>
      <c r="R1080" s="4" t="s">
        <v>4554</v>
      </c>
      <c r="S1080" s="4" t="s">
        <v>4594</v>
      </c>
      <c r="T1080" s="4" t="s">
        <v>4558</v>
      </c>
      <c r="U1080" s="4" t="s">
        <v>4554</v>
      </c>
      <c r="V1080" s="4" t="s">
        <v>4554</v>
      </c>
      <c r="W1080" s="4" t="s">
        <v>4559</v>
      </c>
      <c r="X1080" s="4" t="s">
        <v>16439</v>
      </c>
      <c r="Y1080" s="5">
        <f t="shared" si="1"/>
        <v>0.00009259259259</v>
      </c>
      <c r="Z1080" s="4">
        <f t="shared" si="2"/>
        <v>672</v>
      </c>
    </row>
    <row r="1081" ht="15.75" customHeight="1">
      <c r="A1081" s="4" t="s">
        <v>16440</v>
      </c>
      <c r="B1081" s="4" t="s">
        <v>16441</v>
      </c>
      <c r="C1081" s="4" t="s">
        <v>12576</v>
      </c>
      <c r="D1081" s="4" t="s">
        <v>16442</v>
      </c>
      <c r="E1081" s="4" t="s">
        <v>4554</v>
      </c>
      <c r="F1081" s="4" t="s">
        <v>4554</v>
      </c>
      <c r="G1081" s="4" t="s">
        <v>4554</v>
      </c>
      <c r="H1081" s="4" t="s">
        <v>12599</v>
      </c>
      <c r="I1081" s="4" t="s">
        <v>45</v>
      </c>
      <c r="J1081" s="4" t="s">
        <v>1387</v>
      </c>
      <c r="K1081" s="4" t="s">
        <v>44</v>
      </c>
      <c r="L1081" s="4" t="s">
        <v>2631</v>
      </c>
      <c r="M1081" s="4" t="s">
        <v>1163</v>
      </c>
      <c r="N1081" s="4" t="s">
        <v>61</v>
      </c>
      <c r="O1081" s="4" t="s">
        <v>4554</v>
      </c>
      <c r="P1081" s="4" t="s">
        <v>4554</v>
      </c>
      <c r="Q1081" s="4" t="s">
        <v>4556</v>
      </c>
      <c r="R1081" s="4" t="s">
        <v>4554</v>
      </c>
      <c r="S1081" s="4" t="s">
        <v>4594</v>
      </c>
      <c r="T1081" s="4" t="s">
        <v>4558</v>
      </c>
      <c r="U1081" s="4" t="s">
        <v>4554</v>
      </c>
      <c r="V1081" s="4" t="s">
        <v>4554</v>
      </c>
      <c r="W1081" s="4" t="s">
        <v>4559</v>
      </c>
      <c r="X1081" s="4" t="s">
        <v>16443</v>
      </c>
      <c r="Y1081" s="5">
        <f t="shared" si="1"/>
        <v>0.00009259259259</v>
      </c>
      <c r="Z1081" s="4">
        <f t="shared" si="2"/>
        <v>672</v>
      </c>
    </row>
    <row r="1082" ht="15.75" customHeight="1">
      <c r="A1082" s="4" t="s">
        <v>16444</v>
      </c>
      <c r="B1082" s="4" t="s">
        <v>16445</v>
      </c>
      <c r="C1082" s="4" t="s">
        <v>12576</v>
      </c>
      <c r="D1082" s="4" t="s">
        <v>16446</v>
      </c>
      <c r="E1082" s="4" t="s">
        <v>4554</v>
      </c>
      <c r="F1082" s="4" t="s">
        <v>4554</v>
      </c>
      <c r="G1082" s="4" t="s">
        <v>4554</v>
      </c>
      <c r="H1082" s="4" t="s">
        <v>3124</v>
      </c>
      <c r="I1082" s="4" t="s">
        <v>2271</v>
      </c>
      <c r="J1082" s="4" t="s">
        <v>3088</v>
      </c>
      <c r="K1082" s="4" t="s">
        <v>19</v>
      </c>
      <c r="L1082" s="4" t="s">
        <v>13183</v>
      </c>
      <c r="M1082" s="4" t="s">
        <v>1163</v>
      </c>
      <c r="N1082" s="4" t="s">
        <v>3042</v>
      </c>
      <c r="O1082" s="4" t="s">
        <v>4554</v>
      </c>
      <c r="P1082" s="4" t="s">
        <v>4554</v>
      </c>
      <c r="Q1082" s="4" t="s">
        <v>4556</v>
      </c>
      <c r="R1082" s="4" t="s">
        <v>4554</v>
      </c>
      <c r="S1082" s="4" t="s">
        <v>4594</v>
      </c>
      <c r="T1082" s="4" t="s">
        <v>4558</v>
      </c>
      <c r="U1082" s="4" t="s">
        <v>4554</v>
      </c>
      <c r="V1082" s="4" t="s">
        <v>4554</v>
      </c>
      <c r="W1082" s="4" t="s">
        <v>4559</v>
      </c>
      <c r="X1082" s="4" t="s">
        <v>16447</v>
      </c>
      <c r="Y1082" s="5">
        <f t="shared" si="1"/>
        <v>0.00009259259259</v>
      </c>
      <c r="Z1082" s="4">
        <f t="shared" si="2"/>
        <v>672</v>
      </c>
    </row>
    <row r="1083" ht="15.75" customHeight="1">
      <c r="A1083" s="4" t="s">
        <v>16448</v>
      </c>
      <c r="B1083" s="4" t="s">
        <v>16449</v>
      </c>
      <c r="C1083" s="4" t="s">
        <v>12576</v>
      </c>
      <c r="D1083" s="4" t="s">
        <v>16450</v>
      </c>
      <c r="E1083" s="4" t="s">
        <v>4554</v>
      </c>
      <c r="F1083" s="4" t="s">
        <v>4554</v>
      </c>
      <c r="G1083" s="4" t="s">
        <v>4554</v>
      </c>
      <c r="H1083" s="4" t="s">
        <v>3013</v>
      </c>
      <c r="I1083" s="4" t="s">
        <v>1389</v>
      </c>
      <c r="J1083" s="4" t="s">
        <v>620</v>
      </c>
      <c r="K1083" s="4" t="s">
        <v>72</v>
      </c>
      <c r="L1083" s="4" t="s">
        <v>292</v>
      </c>
      <c r="M1083" s="4" t="s">
        <v>1229</v>
      </c>
      <c r="N1083" s="4" t="s">
        <v>114</v>
      </c>
      <c r="O1083" s="4" t="s">
        <v>4554</v>
      </c>
      <c r="P1083" s="4" t="s">
        <v>4554</v>
      </c>
      <c r="Q1083" s="4" t="s">
        <v>4556</v>
      </c>
      <c r="R1083" s="4" t="s">
        <v>4554</v>
      </c>
      <c r="S1083" s="4" t="s">
        <v>4594</v>
      </c>
      <c r="T1083" s="4" t="s">
        <v>4558</v>
      </c>
      <c r="U1083" s="4" t="s">
        <v>4554</v>
      </c>
      <c r="V1083" s="4" t="s">
        <v>4554</v>
      </c>
      <c r="W1083" s="4" t="s">
        <v>4559</v>
      </c>
      <c r="X1083" s="4" t="s">
        <v>11698</v>
      </c>
      <c r="Y1083" s="5">
        <f t="shared" si="1"/>
        <v>0.00009259259259</v>
      </c>
      <c r="Z1083" s="4">
        <f t="shared" si="2"/>
        <v>672</v>
      </c>
    </row>
    <row r="1084" ht="15.75" customHeight="1">
      <c r="A1084" s="4" t="s">
        <v>16451</v>
      </c>
      <c r="B1084" s="4" t="s">
        <v>16452</v>
      </c>
      <c r="C1084" s="4" t="s">
        <v>12576</v>
      </c>
      <c r="D1084" s="4" t="s">
        <v>16453</v>
      </c>
      <c r="E1084" s="4" t="s">
        <v>4554</v>
      </c>
      <c r="F1084" s="4" t="s">
        <v>4554</v>
      </c>
      <c r="G1084" s="4" t="s">
        <v>4554</v>
      </c>
      <c r="H1084" s="4" t="s">
        <v>3013</v>
      </c>
      <c r="I1084" s="4" t="s">
        <v>1389</v>
      </c>
      <c r="J1084" s="4" t="s">
        <v>620</v>
      </c>
      <c r="K1084" s="4" t="s">
        <v>72</v>
      </c>
      <c r="L1084" s="4" t="s">
        <v>136</v>
      </c>
      <c r="M1084" s="4" t="s">
        <v>1229</v>
      </c>
      <c r="N1084" s="4" t="s">
        <v>98</v>
      </c>
      <c r="O1084" s="4" t="s">
        <v>4554</v>
      </c>
      <c r="P1084" s="4" t="s">
        <v>4554</v>
      </c>
      <c r="Q1084" s="4" t="s">
        <v>4556</v>
      </c>
      <c r="R1084" s="4" t="s">
        <v>4554</v>
      </c>
      <c r="S1084" s="4" t="s">
        <v>4594</v>
      </c>
      <c r="T1084" s="4" t="s">
        <v>4558</v>
      </c>
      <c r="U1084" s="4" t="s">
        <v>4554</v>
      </c>
      <c r="V1084" s="4" t="s">
        <v>4554</v>
      </c>
      <c r="W1084" s="4" t="s">
        <v>4559</v>
      </c>
      <c r="X1084" s="4" t="s">
        <v>16454</v>
      </c>
      <c r="Y1084" s="5">
        <f t="shared" si="1"/>
        <v>0.00009259259259</v>
      </c>
      <c r="Z1084" s="4">
        <f t="shared" si="2"/>
        <v>672</v>
      </c>
    </row>
    <row r="1085" ht="15.75" customHeight="1">
      <c r="A1085" s="4" t="s">
        <v>16455</v>
      </c>
      <c r="B1085" s="4" t="s">
        <v>16456</v>
      </c>
      <c r="C1085" s="4" t="s">
        <v>12576</v>
      </c>
      <c r="D1085" s="4" t="s">
        <v>16457</v>
      </c>
      <c r="E1085" s="4" t="s">
        <v>4554</v>
      </c>
      <c r="F1085" s="4" t="s">
        <v>4554</v>
      </c>
      <c r="G1085" s="4" t="s">
        <v>4554</v>
      </c>
      <c r="H1085" s="4" t="s">
        <v>13453</v>
      </c>
      <c r="I1085" s="4" t="s">
        <v>2484</v>
      </c>
      <c r="J1085" s="4" t="s">
        <v>1545</v>
      </c>
      <c r="K1085" s="4" t="s">
        <v>134</v>
      </c>
      <c r="L1085" s="4" t="s">
        <v>2215</v>
      </c>
      <c r="M1085" s="4" t="s">
        <v>1325</v>
      </c>
      <c r="N1085" s="4" t="s">
        <v>87</v>
      </c>
      <c r="O1085" s="4" t="s">
        <v>4554</v>
      </c>
      <c r="P1085" s="4" t="s">
        <v>4554</v>
      </c>
      <c r="Q1085" s="4" t="s">
        <v>4556</v>
      </c>
      <c r="R1085" s="4" t="s">
        <v>4554</v>
      </c>
      <c r="S1085" s="4" t="s">
        <v>4594</v>
      </c>
      <c r="T1085" s="4" t="s">
        <v>4558</v>
      </c>
      <c r="U1085" s="4" t="s">
        <v>4554</v>
      </c>
      <c r="V1085" s="4" t="s">
        <v>4554</v>
      </c>
      <c r="W1085" s="4" t="s">
        <v>4559</v>
      </c>
      <c r="X1085" s="4" t="s">
        <v>11710</v>
      </c>
      <c r="Y1085" s="5">
        <f t="shared" si="1"/>
        <v>0.00009259259259</v>
      </c>
      <c r="Z1085" s="4">
        <f t="shared" si="2"/>
        <v>672</v>
      </c>
    </row>
    <row r="1086" ht="15.75" customHeight="1">
      <c r="A1086" s="4" t="s">
        <v>16458</v>
      </c>
      <c r="B1086" s="4" t="s">
        <v>16459</v>
      </c>
      <c r="C1086" s="4" t="s">
        <v>12576</v>
      </c>
      <c r="D1086" s="4" t="s">
        <v>16460</v>
      </c>
      <c r="E1086" s="4" t="s">
        <v>4554</v>
      </c>
      <c r="F1086" s="4" t="s">
        <v>4554</v>
      </c>
      <c r="G1086" s="4" t="s">
        <v>4554</v>
      </c>
      <c r="H1086" s="4" t="s">
        <v>26</v>
      </c>
      <c r="I1086" s="4" t="s">
        <v>1547</v>
      </c>
      <c r="J1086" s="4" t="s">
        <v>793</v>
      </c>
      <c r="K1086" s="4" t="s">
        <v>144</v>
      </c>
      <c r="L1086" s="4" t="s">
        <v>159</v>
      </c>
      <c r="M1086" s="4" t="s">
        <v>1261</v>
      </c>
      <c r="N1086" s="4" t="s">
        <v>128</v>
      </c>
      <c r="O1086" s="4" t="s">
        <v>4554</v>
      </c>
      <c r="P1086" s="4" t="s">
        <v>4554</v>
      </c>
      <c r="Q1086" s="4" t="s">
        <v>4556</v>
      </c>
      <c r="R1086" s="4" t="s">
        <v>4554</v>
      </c>
      <c r="S1086" s="4" t="s">
        <v>4594</v>
      </c>
      <c r="T1086" s="4" t="s">
        <v>4558</v>
      </c>
      <c r="U1086" s="4" t="s">
        <v>4554</v>
      </c>
      <c r="V1086" s="4" t="s">
        <v>4554</v>
      </c>
      <c r="W1086" s="4" t="s">
        <v>4559</v>
      </c>
      <c r="X1086" s="4" t="s">
        <v>2714</v>
      </c>
      <c r="Y1086" s="5">
        <f t="shared" si="1"/>
        <v>0.0001041666667</v>
      </c>
      <c r="Z1086" s="4">
        <f t="shared" si="2"/>
        <v>672</v>
      </c>
    </row>
    <row r="1087" ht="15.75" customHeight="1">
      <c r="A1087" s="4" t="s">
        <v>16461</v>
      </c>
      <c r="B1087" s="4" t="s">
        <v>16462</v>
      </c>
      <c r="C1087" s="4" t="s">
        <v>12576</v>
      </c>
      <c r="D1087" s="4" t="s">
        <v>16463</v>
      </c>
      <c r="E1087" s="4" t="s">
        <v>4554</v>
      </c>
      <c r="F1087" s="4" t="s">
        <v>4554</v>
      </c>
      <c r="G1087" s="4" t="s">
        <v>4554</v>
      </c>
      <c r="H1087" s="4" t="s">
        <v>3106</v>
      </c>
      <c r="I1087" s="4" t="s">
        <v>2271</v>
      </c>
      <c r="J1087" s="4" t="s">
        <v>685</v>
      </c>
      <c r="K1087" s="4" t="s">
        <v>19</v>
      </c>
      <c r="L1087" s="4" t="s">
        <v>124</v>
      </c>
      <c r="M1087" s="4" t="s">
        <v>1163</v>
      </c>
      <c r="N1087" s="4" t="s">
        <v>186</v>
      </c>
      <c r="O1087" s="4" t="s">
        <v>4554</v>
      </c>
      <c r="P1087" s="4" t="s">
        <v>4554</v>
      </c>
      <c r="Q1087" s="4" t="s">
        <v>4556</v>
      </c>
      <c r="R1087" s="4" t="s">
        <v>4554</v>
      </c>
      <c r="S1087" s="4" t="s">
        <v>4594</v>
      </c>
      <c r="T1087" s="4" t="s">
        <v>4558</v>
      </c>
      <c r="U1087" s="4" t="s">
        <v>4554</v>
      </c>
      <c r="V1087" s="4" t="s">
        <v>4554</v>
      </c>
      <c r="W1087" s="4" t="s">
        <v>4559</v>
      </c>
      <c r="X1087" s="4" t="s">
        <v>16464</v>
      </c>
      <c r="Y1087" s="5">
        <f t="shared" si="1"/>
        <v>0.00009259259259</v>
      </c>
      <c r="Z1087" s="4">
        <f t="shared" si="2"/>
        <v>672</v>
      </c>
    </row>
    <row r="1088" ht="15.75" customHeight="1">
      <c r="A1088" s="4" t="s">
        <v>16465</v>
      </c>
      <c r="B1088" s="4" t="s">
        <v>16466</v>
      </c>
      <c r="C1088" s="4" t="s">
        <v>12576</v>
      </c>
      <c r="D1088" s="4" t="s">
        <v>16467</v>
      </c>
      <c r="E1088" s="4" t="s">
        <v>4554</v>
      </c>
      <c r="F1088" s="4" t="s">
        <v>4554</v>
      </c>
      <c r="G1088" s="4" t="s">
        <v>4554</v>
      </c>
      <c r="H1088" s="4" t="s">
        <v>250</v>
      </c>
      <c r="I1088" s="4" t="s">
        <v>1389</v>
      </c>
      <c r="J1088" s="4" t="s">
        <v>11751</v>
      </c>
      <c r="K1088" s="4" t="s">
        <v>72</v>
      </c>
      <c r="L1088" s="4" t="s">
        <v>4631</v>
      </c>
      <c r="M1088" s="4" t="s">
        <v>1229</v>
      </c>
      <c r="N1088" s="4" t="s">
        <v>118</v>
      </c>
      <c r="O1088" s="4" t="s">
        <v>4554</v>
      </c>
      <c r="P1088" s="4" t="s">
        <v>4554</v>
      </c>
      <c r="Q1088" s="4" t="s">
        <v>4556</v>
      </c>
      <c r="R1088" s="4" t="s">
        <v>4554</v>
      </c>
      <c r="S1088" s="4" t="s">
        <v>4594</v>
      </c>
      <c r="T1088" s="4" t="s">
        <v>4558</v>
      </c>
      <c r="U1088" s="4" t="s">
        <v>4554</v>
      </c>
      <c r="V1088" s="4" t="s">
        <v>4554</v>
      </c>
      <c r="W1088" s="4" t="s">
        <v>4559</v>
      </c>
      <c r="X1088" s="4" t="s">
        <v>11726</v>
      </c>
      <c r="Y1088" s="5">
        <f t="shared" si="1"/>
        <v>0.00009259259259</v>
      </c>
      <c r="Z1088" s="4">
        <f t="shared" si="2"/>
        <v>672</v>
      </c>
    </row>
    <row r="1089" ht="15.75" customHeight="1">
      <c r="A1089" s="4" t="s">
        <v>16468</v>
      </c>
      <c r="B1089" s="4" t="s">
        <v>16469</v>
      </c>
      <c r="C1089" s="4" t="s">
        <v>12576</v>
      </c>
      <c r="D1089" s="4" t="s">
        <v>16470</v>
      </c>
      <c r="E1089" s="4" t="s">
        <v>4554</v>
      </c>
      <c r="F1089" s="4" t="s">
        <v>4554</v>
      </c>
      <c r="G1089" s="4" t="s">
        <v>4554</v>
      </c>
      <c r="H1089" s="4" t="s">
        <v>265</v>
      </c>
      <c r="I1089" s="4" t="s">
        <v>4563</v>
      </c>
      <c r="J1089" s="4" t="s">
        <v>1143</v>
      </c>
      <c r="K1089" s="4" t="s">
        <v>44</v>
      </c>
      <c r="L1089" s="4" t="s">
        <v>2801</v>
      </c>
      <c r="M1089" s="4" t="s">
        <v>1163</v>
      </c>
      <c r="N1089" s="4" t="s">
        <v>254</v>
      </c>
      <c r="O1089" s="4" t="s">
        <v>4554</v>
      </c>
      <c r="P1089" s="4" t="s">
        <v>4554</v>
      </c>
      <c r="Q1089" s="4" t="s">
        <v>4556</v>
      </c>
      <c r="R1089" s="4" t="s">
        <v>4554</v>
      </c>
      <c r="S1089" s="4" t="s">
        <v>4594</v>
      </c>
      <c r="T1089" s="4" t="s">
        <v>4558</v>
      </c>
      <c r="U1089" s="4" t="s">
        <v>4554</v>
      </c>
      <c r="V1089" s="4" t="s">
        <v>4554</v>
      </c>
      <c r="W1089" s="4" t="s">
        <v>4559</v>
      </c>
      <c r="X1089" s="4" t="s">
        <v>2719</v>
      </c>
      <c r="Y1089" s="5">
        <f t="shared" si="1"/>
        <v>0.0001851851852</v>
      </c>
      <c r="Z1089" s="4">
        <f t="shared" si="2"/>
        <v>672</v>
      </c>
    </row>
    <row r="1090" ht="15.75" customHeight="1">
      <c r="A1090" s="4" t="s">
        <v>16471</v>
      </c>
      <c r="B1090" s="4" t="s">
        <v>16472</v>
      </c>
      <c r="C1090" s="4" t="s">
        <v>12576</v>
      </c>
      <c r="D1090" s="4" t="s">
        <v>16473</v>
      </c>
      <c r="E1090" s="4" t="s">
        <v>4554</v>
      </c>
      <c r="F1090" s="4" t="s">
        <v>4554</v>
      </c>
      <c r="G1090" s="4" t="s">
        <v>4554</v>
      </c>
      <c r="H1090" s="4" t="s">
        <v>897</v>
      </c>
      <c r="I1090" s="4" t="s">
        <v>2484</v>
      </c>
      <c r="J1090" s="4" t="s">
        <v>1645</v>
      </c>
      <c r="K1090" s="4" t="s">
        <v>134</v>
      </c>
      <c r="L1090" s="4" t="s">
        <v>3416</v>
      </c>
      <c r="M1090" s="4" t="s">
        <v>1325</v>
      </c>
      <c r="N1090" s="4" t="s">
        <v>216</v>
      </c>
      <c r="O1090" s="4" t="s">
        <v>4554</v>
      </c>
      <c r="P1090" s="4" t="s">
        <v>4554</v>
      </c>
      <c r="Q1090" s="4" t="s">
        <v>4556</v>
      </c>
      <c r="R1090" s="4" t="s">
        <v>4554</v>
      </c>
      <c r="S1090" s="4" t="s">
        <v>4594</v>
      </c>
      <c r="T1090" s="4" t="s">
        <v>4558</v>
      </c>
      <c r="U1090" s="4" t="s">
        <v>4554</v>
      </c>
      <c r="V1090" s="4" t="s">
        <v>4554</v>
      </c>
      <c r="W1090" s="4" t="s">
        <v>4559</v>
      </c>
      <c r="X1090" s="4" t="s">
        <v>2722</v>
      </c>
      <c r="Y1090" s="5">
        <f t="shared" si="1"/>
        <v>0.00009259259259</v>
      </c>
      <c r="Z1090" s="4">
        <f t="shared" si="2"/>
        <v>672</v>
      </c>
    </row>
    <row r="1091" ht="15.75" customHeight="1">
      <c r="A1091" s="4" t="s">
        <v>16474</v>
      </c>
      <c r="B1091" s="4" t="s">
        <v>16475</v>
      </c>
      <c r="C1091" s="4" t="s">
        <v>12576</v>
      </c>
      <c r="D1091" s="4" t="s">
        <v>16476</v>
      </c>
      <c r="E1091" s="4" t="s">
        <v>4554</v>
      </c>
      <c r="F1091" s="4" t="s">
        <v>4554</v>
      </c>
      <c r="G1091" s="4" t="s">
        <v>4554</v>
      </c>
      <c r="H1091" s="4" t="s">
        <v>2999</v>
      </c>
      <c r="I1091" s="4" t="s">
        <v>3042</v>
      </c>
      <c r="J1091" s="4" t="s">
        <v>2575</v>
      </c>
      <c r="K1091" s="4" t="s">
        <v>29</v>
      </c>
      <c r="L1091" s="4" t="s">
        <v>53</v>
      </c>
      <c r="M1091" s="4" t="s">
        <v>86</v>
      </c>
      <c r="N1091" s="4" t="s">
        <v>92</v>
      </c>
      <c r="O1091" s="4" t="s">
        <v>4554</v>
      </c>
      <c r="P1091" s="4" t="s">
        <v>4554</v>
      </c>
      <c r="Q1091" s="4" t="s">
        <v>4556</v>
      </c>
      <c r="R1091" s="4" t="s">
        <v>4554</v>
      </c>
      <c r="S1091" s="4" t="s">
        <v>4594</v>
      </c>
      <c r="T1091" s="4" t="s">
        <v>4558</v>
      </c>
      <c r="U1091" s="4" t="s">
        <v>4554</v>
      </c>
      <c r="V1091" s="4" t="s">
        <v>4554</v>
      </c>
      <c r="W1091" s="4" t="s">
        <v>4559</v>
      </c>
      <c r="X1091" s="4" t="s">
        <v>16477</v>
      </c>
      <c r="Y1091" s="5">
        <f t="shared" si="1"/>
        <v>0.00009259259259</v>
      </c>
      <c r="Z1091" s="4">
        <f t="shared" si="2"/>
        <v>672</v>
      </c>
    </row>
    <row r="1092" ht="15.75" customHeight="1">
      <c r="A1092" s="4" t="s">
        <v>16478</v>
      </c>
      <c r="B1092" s="4" t="s">
        <v>16479</v>
      </c>
      <c r="C1092" s="4" t="s">
        <v>12576</v>
      </c>
      <c r="D1092" s="4" t="s">
        <v>16480</v>
      </c>
      <c r="E1092" s="4" t="s">
        <v>4554</v>
      </c>
      <c r="F1092" s="4" t="s">
        <v>4554</v>
      </c>
      <c r="G1092" s="4" t="s">
        <v>4554</v>
      </c>
      <c r="H1092" s="4" t="s">
        <v>12599</v>
      </c>
      <c r="I1092" s="4" t="s">
        <v>45</v>
      </c>
      <c r="J1092" s="4" t="s">
        <v>1387</v>
      </c>
      <c r="K1092" s="4" t="s">
        <v>44</v>
      </c>
      <c r="L1092" s="4" t="s">
        <v>2631</v>
      </c>
      <c r="M1092" s="4" t="s">
        <v>1163</v>
      </c>
      <c r="N1092" s="4" t="s">
        <v>3096</v>
      </c>
      <c r="O1092" s="4" t="s">
        <v>4554</v>
      </c>
      <c r="P1092" s="4" t="s">
        <v>4554</v>
      </c>
      <c r="Q1092" s="4" t="s">
        <v>4556</v>
      </c>
      <c r="R1092" s="4" t="s">
        <v>4554</v>
      </c>
      <c r="S1092" s="4" t="s">
        <v>4594</v>
      </c>
      <c r="T1092" s="4" t="s">
        <v>4687</v>
      </c>
      <c r="U1092" s="4" t="s">
        <v>4554</v>
      </c>
      <c r="V1092" s="4" t="s">
        <v>4554</v>
      </c>
      <c r="W1092" s="4" t="s">
        <v>4559</v>
      </c>
      <c r="X1092" s="4" t="s">
        <v>11756</v>
      </c>
      <c r="Y1092" s="5">
        <f t="shared" si="1"/>
        <v>0.0001041666667</v>
      </c>
      <c r="Z1092" s="4">
        <f t="shared" si="2"/>
        <v>672</v>
      </c>
    </row>
    <row r="1093" ht="15.75" customHeight="1">
      <c r="A1093" s="4" t="s">
        <v>16481</v>
      </c>
      <c r="B1093" s="4" t="s">
        <v>16482</v>
      </c>
      <c r="C1093" s="4" t="s">
        <v>12576</v>
      </c>
      <c r="D1093" s="4" t="s">
        <v>16483</v>
      </c>
      <c r="E1093" s="4" t="s">
        <v>4554</v>
      </c>
      <c r="F1093" s="4" t="s">
        <v>4554</v>
      </c>
      <c r="G1093" s="4" t="s">
        <v>4554</v>
      </c>
      <c r="H1093" s="4" t="s">
        <v>116</v>
      </c>
      <c r="I1093" s="4" t="s">
        <v>65</v>
      </c>
      <c r="J1093" s="4" t="s">
        <v>593</v>
      </c>
      <c r="K1093" s="4" t="s">
        <v>72</v>
      </c>
      <c r="L1093" s="4" t="s">
        <v>305</v>
      </c>
      <c r="M1093" s="4" t="s">
        <v>1229</v>
      </c>
      <c r="N1093" s="4" t="s">
        <v>20</v>
      </c>
      <c r="O1093" s="4" t="s">
        <v>4554</v>
      </c>
      <c r="P1093" s="4" t="s">
        <v>4554</v>
      </c>
      <c r="Q1093" s="4" t="s">
        <v>4556</v>
      </c>
      <c r="R1093" s="4" t="s">
        <v>4554</v>
      </c>
      <c r="S1093" s="4" t="s">
        <v>4594</v>
      </c>
      <c r="T1093" s="4" t="s">
        <v>4558</v>
      </c>
      <c r="U1093" s="4" t="s">
        <v>4554</v>
      </c>
      <c r="V1093" s="4" t="s">
        <v>4554</v>
      </c>
      <c r="W1093" s="4" t="s">
        <v>4559</v>
      </c>
      <c r="X1093" s="4" t="s">
        <v>2731</v>
      </c>
      <c r="Y1093" s="5">
        <f t="shared" si="1"/>
        <v>0.0001851851852</v>
      </c>
      <c r="Z1093" s="4">
        <f t="shared" si="2"/>
        <v>672</v>
      </c>
    </row>
    <row r="1094" ht="15.75" customHeight="1">
      <c r="A1094" s="4" t="s">
        <v>16484</v>
      </c>
      <c r="B1094" s="4" t="s">
        <v>16485</v>
      </c>
      <c r="C1094" s="4" t="s">
        <v>12576</v>
      </c>
      <c r="D1094" s="4" t="s">
        <v>16486</v>
      </c>
      <c r="E1094" s="4" t="s">
        <v>4554</v>
      </c>
      <c r="F1094" s="4" t="s">
        <v>4554</v>
      </c>
      <c r="G1094" s="4" t="s">
        <v>4554</v>
      </c>
      <c r="H1094" s="4" t="s">
        <v>13453</v>
      </c>
      <c r="I1094" s="4" t="s">
        <v>2484</v>
      </c>
      <c r="J1094" s="4" t="s">
        <v>1545</v>
      </c>
      <c r="K1094" s="4" t="s">
        <v>134</v>
      </c>
      <c r="L1094" s="4" t="s">
        <v>2215</v>
      </c>
      <c r="M1094" s="4" t="s">
        <v>1325</v>
      </c>
      <c r="N1094" s="4" t="s">
        <v>264</v>
      </c>
      <c r="O1094" s="4" t="s">
        <v>4554</v>
      </c>
      <c r="P1094" s="4" t="s">
        <v>4554</v>
      </c>
      <c r="Q1094" s="4" t="s">
        <v>4556</v>
      </c>
      <c r="R1094" s="4" t="s">
        <v>4554</v>
      </c>
      <c r="S1094" s="4" t="s">
        <v>4594</v>
      </c>
      <c r="T1094" s="4" t="s">
        <v>4558</v>
      </c>
      <c r="U1094" s="4" t="s">
        <v>4554</v>
      </c>
      <c r="V1094" s="4" t="s">
        <v>4554</v>
      </c>
      <c r="W1094" s="4" t="s">
        <v>4559</v>
      </c>
      <c r="X1094" s="4" t="s">
        <v>16487</v>
      </c>
      <c r="Y1094" s="5">
        <f t="shared" si="1"/>
        <v>0.00009259259259</v>
      </c>
      <c r="Z1094" s="4">
        <f t="shared" si="2"/>
        <v>672</v>
      </c>
    </row>
    <row r="1095" ht="15.75" customHeight="1">
      <c r="A1095" s="4" t="s">
        <v>16488</v>
      </c>
      <c r="B1095" s="4" t="s">
        <v>16489</v>
      </c>
      <c r="C1095" s="4" t="s">
        <v>12576</v>
      </c>
      <c r="D1095" s="4" t="s">
        <v>16490</v>
      </c>
      <c r="E1095" s="4" t="s">
        <v>4554</v>
      </c>
      <c r="F1095" s="4" t="s">
        <v>4554</v>
      </c>
      <c r="G1095" s="4" t="s">
        <v>4554</v>
      </c>
      <c r="H1095" s="4" t="s">
        <v>3197</v>
      </c>
      <c r="I1095" s="4" t="s">
        <v>58</v>
      </c>
      <c r="J1095" s="4" t="s">
        <v>629</v>
      </c>
      <c r="K1095" s="4" t="s">
        <v>134</v>
      </c>
      <c r="L1095" s="4" t="s">
        <v>154</v>
      </c>
      <c r="M1095" s="4" t="s">
        <v>1325</v>
      </c>
      <c r="N1095" s="4" t="s">
        <v>298</v>
      </c>
      <c r="O1095" s="4" t="s">
        <v>4554</v>
      </c>
      <c r="P1095" s="4" t="s">
        <v>4554</v>
      </c>
      <c r="Q1095" s="4" t="s">
        <v>4556</v>
      </c>
      <c r="R1095" s="4" t="s">
        <v>4554</v>
      </c>
      <c r="S1095" s="4" t="s">
        <v>4594</v>
      </c>
      <c r="T1095" s="4" t="s">
        <v>4558</v>
      </c>
      <c r="U1095" s="4" t="s">
        <v>4554</v>
      </c>
      <c r="V1095" s="4" t="s">
        <v>4554</v>
      </c>
      <c r="W1095" s="4" t="s">
        <v>4559</v>
      </c>
      <c r="X1095" s="4" t="s">
        <v>16491</v>
      </c>
      <c r="Y1095" s="5">
        <f t="shared" si="1"/>
        <v>0.00009259259259</v>
      </c>
      <c r="Z1095" s="4">
        <f t="shared" si="2"/>
        <v>672</v>
      </c>
    </row>
    <row r="1096" ht="15.75" customHeight="1">
      <c r="A1096" s="4" t="s">
        <v>16492</v>
      </c>
      <c r="B1096" s="4" t="s">
        <v>16493</v>
      </c>
      <c r="C1096" s="4" t="s">
        <v>12576</v>
      </c>
      <c r="D1096" s="4" t="s">
        <v>16494</v>
      </c>
      <c r="E1096" s="4" t="s">
        <v>4554</v>
      </c>
      <c r="F1096" s="4" t="s">
        <v>4554</v>
      </c>
      <c r="G1096" s="4" t="s">
        <v>4554</v>
      </c>
      <c r="H1096" s="4" t="s">
        <v>1058</v>
      </c>
      <c r="I1096" s="4" t="s">
        <v>2271</v>
      </c>
      <c r="J1096" s="4" t="s">
        <v>3088</v>
      </c>
      <c r="K1096" s="4" t="s">
        <v>19</v>
      </c>
      <c r="L1096" s="4" t="s">
        <v>124</v>
      </c>
      <c r="M1096" s="4" t="s">
        <v>1163</v>
      </c>
      <c r="N1096" s="4" t="s">
        <v>3343</v>
      </c>
      <c r="O1096" s="4" t="s">
        <v>4554</v>
      </c>
      <c r="P1096" s="4" t="s">
        <v>4554</v>
      </c>
      <c r="Q1096" s="4" t="s">
        <v>4556</v>
      </c>
      <c r="R1096" s="4" t="s">
        <v>4554</v>
      </c>
      <c r="S1096" s="4" t="s">
        <v>4594</v>
      </c>
      <c r="T1096" s="4" t="s">
        <v>4687</v>
      </c>
      <c r="U1096" s="4" t="s">
        <v>4554</v>
      </c>
      <c r="V1096" s="4" t="s">
        <v>4554</v>
      </c>
      <c r="W1096" s="4" t="s">
        <v>4559</v>
      </c>
      <c r="X1096" s="4" t="s">
        <v>16495</v>
      </c>
      <c r="Y1096" s="5">
        <f t="shared" si="1"/>
        <v>0.00009259259259</v>
      </c>
      <c r="Z1096" s="4">
        <f t="shared" si="2"/>
        <v>672</v>
      </c>
    </row>
    <row r="1097" ht="15.75" customHeight="1">
      <c r="A1097" s="4" t="s">
        <v>16496</v>
      </c>
      <c r="B1097" s="4" t="s">
        <v>16497</v>
      </c>
      <c r="C1097" s="4" t="s">
        <v>12576</v>
      </c>
      <c r="D1097" s="4" t="s">
        <v>16498</v>
      </c>
      <c r="E1097" s="4" t="s">
        <v>4554</v>
      </c>
      <c r="F1097" s="4" t="s">
        <v>4554</v>
      </c>
      <c r="G1097" s="4" t="s">
        <v>4554</v>
      </c>
      <c r="H1097" s="4" t="s">
        <v>265</v>
      </c>
      <c r="I1097" s="4" t="s">
        <v>4563</v>
      </c>
      <c r="J1097" s="4" t="s">
        <v>1143</v>
      </c>
      <c r="K1097" s="4" t="s">
        <v>44</v>
      </c>
      <c r="L1097" s="4" t="s">
        <v>2801</v>
      </c>
      <c r="M1097" s="4" t="s">
        <v>1163</v>
      </c>
      <c r="N1097" s="4" t="s">
        <v>65</v>
      </c>
      <c r="O1097" s="4" t="s">
        <v>4554</v>
      </c>
      <c r="P1097" s="4" t="s">
        <v>4554</v>
      </c>
      <c r="Q1097" s="4" t="s">
        <v>4556</v>
      </c>
      <c r="R1097" s="4" t="s">
        <v>4554</v>
      </c>
      <c r="S1097" s="4" t="s">
        <v>4594</v>
      </c>
      <c r="T1097" s="4" t="s">
        <v>4558</v>
      </c>
      <c r="U1097" s="4" t="s">
        <v>4554</v>
      </c>
      <c r="V1097" s="4" t="s">
        <v>4554</v>
      </c>
      <c r="W1097" s="4" t="s">
        <v>4559</v>
      </c>
      <c r="X1097" s="4" t="s">
        <v>2739</v>
      </c>
      <c r="Y1097" s="5">
        <f t="shared" si="1"/>
        <v>0.00009259259259</v>
      </c>
      <c r="Z1097" s="4">
        <f t="shared" si="2"/>
        <v>672</v>
      </c>
    </row>
    <row r="1098" ht="15.75" customHeight="1">
      <c r="A1098" s="4" t="s">
        <v>16499</v>
      </c>
      <c r="B1098" s="4" t="s">
        <v>16500</v>
      </c>
      <c r="C1098" s="4" t="s">
        <v>12576</v>
      </c>
      <c r="D1098" s="4" t="s">
        <v>16501</v>
      </c>
      <c r="E1098" s="4" t="s">
        <v>4554</v>
      </c>
      <c r="F1098" s="4" t="s">
        <v>4554</v>
      </c>
      <c r="G1098" s="4" t="s">
        <v>4554</v>
      </c>
      <c r="H1098" s="4" t="s">
        <v>250</v>
      </c>
      <c r="I1098" s="4" t="s">
        <v>1389</v>
      </c>
      <c r="J1098" s="4" t="s">
        <v>11751</v>
      </c>
      <c r="K1098" s="4" t="s">
        <v>72</v>
      </c>
      <c r="L1098" s="4" t="s">
        <v>4631</v>
      </c>
      <c r="M1098" s="4" t="s">
        <v>1229</v>
      </c>
      <c r="N1098" s="4" t="s">
        <v>92</v>
      </c>
      <c r="O1098" s="4" t="s">
        <v>4554</v>
      </c>
      <c r="P1098" s="4" t="s">
        <v>4554</v>
      </c>
      <c r="Q1098" s="4" t="s">
        <v>4556</v>
      </c>
      <c r="R1098" s="4" t="s">
        <v>4554</v>
      </c>
      <c r="S1098" s="4" t="s">
        <v>4594</v>
      </c>
      <c r="T1098" s="4" t="s">
        <v>4558</v>
      </c>
      <c r="U1098" s="4" t="s">
        <v>4554</v>
      </c>
      <c r="V1098" s="4" t="s">
        <v>4554</v>
      </c>
      <c r="W1098" s="4" t="s">
        <v>4559</v>
      </c>
      <c r="X1098" s="4" t="s">
        <v>16502</v>
      </c>
      <c r="Y1098" s="5">
        <f t="shared" si="1"/>
        <v>0.00009259259259</v>
      </c>
      <c r="Z1098" s="4">
        <f t="shared" si="2"/>
        <v>672</v>
      </c>
    </row>
    <row r="1099" ht="15.75" customHeight="1">
      <c r="A1099" s="4" t="s">
        <v>16503</v>
      </c>
      <c r="B1099" s="4" t="s">
        <v>16504</v>
      </c>
      <c r="C1099" s="4" t="s">
        <v>12576</v>
      </c>
      <c r="D1099" s="4" t="s">
        <v>16505</v>
      </c>
      <c r="E1099" s="4" t="s">
        <v>4554</v>
      </c>
      <c r="F1099" s="4" t="s">
        <v>4554</v>
      </c>
      <c r="G1099" s="4" t="s">
        <v>4554</v>
      </c>
      <c r="H1099" s="4" t="s">
        <v>3108</v>
      </c>
      <c r="I1099" s="4" t="s">
        <v>51</v>
      </c>
      <c r="J1099" s="4" t="s">
        <v>954</v>
      </c>
      <c r="K1099" s="4" t="s">
        <v>19</v>
      </c>
      <c r="L1099" s="4" t="s">
        <v>3404</v>
      </c>
      <c r="M1099" s="4" t="s">
        <v>1325</v>
      </c>
      <c r="N1099" s="4" t="s">
        <v>208</v>
      </c>
      <c r="O1099" s="4" t="s">
        <v>4554</v>
      </c>
      <c r="P1099" s="4" t="s">
        <v>4554</v>
      </c>
      <c r="Q1099" s="4" t="s">
        <v>4556</v>
      </c>
      <c r="R1099" s="4" t="s">
        <v>4554</v>
      </c>
      <c r="S1099" s="4" t="s">
        <v>4594</v>
      </c>
      <c r="T1099" s="4" t="s">
        <v>4558</v>
      </c>
      <c r="U1099" s="4" t="s">
        <v>4554</v>
      </c>
      <c r="V1099" s="4" t="s">
        <v>4554</v>
      </c>
      <c r="W1099" s="4" t="s">
        <v>4559</v>
      </c>
      <c r="X1099" s="4" t="s">
        <v>16506</v>
      </c>
      <c r="Y1099" s="5">
        <f t="shared" si="1"/>
        <v>0.0001041666667</v>
      </c>
      <c r="Z1099" s="4">
        <f t="shared" si="2"/>
        <v>672</v>
      </c>
    </row>
    <row r="1100" ht="15.75" customHeight="1">
      <c r="A1100" s="4" t="s">
        <v>16507</v>
      </c>
      <c r="B1100" s="4" t="s">
        <v>16508</v>
      </c>
      <c r="C1100" s="4" t="s">
        <v>12576</v>
      </c>
      <c r="D1100" s="4" t="s">
        <v>16509</v>
      </c>
      <c r="E1100" s="4" t="s">
        <v>4554</v>
      </c>
      <c r="F1100" s="4" t="s">
        <v>4554</v>
      </c>
      <c r="G1100" s="4" t="s">
        <v>4554</v>
      </c>
      <c r="H1100" s="4" t="s">
        <v>270</v>
      </c>
      <c r="I1100" s="4" t="s">
        <v>51</v>
      </c>
      <c r="J1100" s="4" t="s">
        <v>3112</v>
      </c>
      <c r="K1100" s="4" t="s">
        <v>134</v>
      </c>
      <c r="L1100" s="4" t="s">
        <v>94</v>
      </c>
      <c r="M1100" s="4" t="s">
        <v>1325</v>
      </c>
      <c r="N1100" s="4" t="s">
        <v>589</v>
      </c>
      <c r="O1100" s="4" t="s">
        <v>4554</v>
      </c>
      <c r="P1100" s="4" t="s">
        <v>4554</v>
      </c>
      <c r="Q1100" s="4" t="s">
        <v>4556</v>
      </c>
      <c r="R1100" s="4" t="s">
        <v>4554</v>
      </c>
      <c r="S1100" s="4" t="s">
        <v>4594</v>
      </c>
      <c r="T1100" s="4" t="s">
        <v>4558</v>
      </c>
      <c r="U1100" s="4" t="s">
        <v>4554</v>
      </c>
      <c r="V1100" s="4" t="s">
        <v>4554</v>
      </c>
      <c r="W1100" s="4" t="s">
        <v>4559</v>
      </c>
      <c r="X1100" s="4" t="s">
        <v>2744</v>
      </c>
      <c r="Y1100" s="5">
        <f t="shared" si="1"/>
        <v>0.00008101851852</v>
      </c>
      <c r="Z1100" s="4">
        <f t="shared" si="2"/>
        <v>672</v>
      </c>
    </row>
    <row r="1101" ht="15.75" customHeight="1">
      <c r="A1101" s="4" t="s">
        <v>16510</v>
      </c>
      <c r="B1101" s="4" t="s">
        <v>16511</v>
      </c>
      <c r="C1101" s="4" t="s">
        <v>12576</v>
      </c>
      <c r="D1101" s="4" t="s">
        <v>16512</v>
      </c>
      <c r="E1101" s="4" t="s">
        <v>4554</v>
      </c>
      <c r="F1101" s="4" t="s">
        <v>4554</v>
      </c>
      <c r="G1101" s="4" t="s">
        <v>4554</v>
      </c>
      <c r="H1101" s="4" t="s">
        <v>77</v>
      </c>
      <c r="I1101" s="4" t="s">
        <v>65</v>
      </c>
      <c r="J1101" s="4" t="s">
        <v>593</v>
      </c>
      <c r="K1101" s="4" t="s">
        <v>72</v>
      </c>
      <c r="L1101" s="4" t="s">
        <v>305</v>
      </c>
      <c r="M1101" s="4" t="s">
        <v>1229</v>
      </c>
      <c r="N1101" s="4" t="s">
        <v>216</v>
      </c>
      <c r="O1101" s="4" t="s">
        <v>4554</v>
      </c>
      <c r="P1101" s="4" t="s">
        <v>4554</v>
      </c>
      <c r="Q1101" s="4" t="s">
        <v>4556</v>
      </c>
      <c r="R1101" s="4" t="s">
        <v>4554</v>
      </c>
      <c r="S1101" s="4" t="s">
        <v>4594</v>
      </c>
      <c r="T1101" s="4" t="s">
        <v>4558</v>
      </c>
      <c r="U1101" s="4" t="s">
        <v>4554</v>
      </c>
      <c r="V1101" s="4" t="s">
        <v>4554</v>
      </c>
      <c r="W1101" s="4" t="s">
        <v>4559</v>
      </c>
      <c r="X1101" s="4" t="s">
        <v>11804</v>
      </c>
      <c r="Y1101" s="5">
        <f t="shared" si="1"/>
        <v>0.0001041666667</v>
      </c>
      <c r="Z1101" s="4">
        <f t="shared" si="2"/>
        <v>672</v>
      </c>
    </row>
    <row r="1102" ht="15.75" customHeight="1">
      <c r="A1102" s="4" t="s">
        <v>16513</v>
      </c>
      <c r="B1102" s="4" t="s">
        <v>16514</v>
      </c>
      <c r="C1102" s="4" t="s">
        <v>12576</v>
      </c>
      <c r="D1102" s="4" t="s">
        <v>16515</v>
      </c>
      <c r="E1102" s="4" t="s">
        <v>4554</v>
      </c>
      <c r="F1102" s="4" t="s">
        <v>4554</v>
      </c>
      <c r="G1102" s="4" t="s">
        <v>4554</v>
      </c>
      <c r="H1102" s="4" t="s">
        <v>259</v>
      </c>
      <c r="I1102" s="4" t="s">
        <v>4563</v>
      </c>
      <c r="J1102" s="4" t="s">
        <v>12628</v>
      </c>
      <c r="K1102" s="4" t="s">
        <v>44</v>
      </c>
      <c r="L1102" s="4" t="s">
        <v>89</v>
      </c>
      <c r="M1102" s="4" t="s">
        <v>1163</v>
      </c>
      <c r="N1102" s="4" t="s">
        <v>221</v>
      </c>
      <c r="O1102" s="4" t="s">
        <v>4554</v>
      </c>
      <c r="P1102" s="4" t="s">
        <v>4554</v>
      </c>
      <c r="Q1102" s="4" t="s">
        <v>4556</v>
      </c>
      <c r="R1102" s="4" t="s">
        <v>4554</v>
      </c>
      <c r="S1102" s="4" t="s">
        <v>4594</v>
      </c>
      <c r="T1102" s="4" t="s">
        <v>4558</v>
      </c>
      <c r="U1102" s="4" t="s">
        <v>4554</v>
      </c>
      <c r="V1102" s="4" t="s">
        <v>4554</v>
      </c>
      <c r="W1102" s="4" t="s">
        <v>4559</v>
      </c>
      <c r="X1102" s="4" t="s">
        <v>16516</v>
      </c>
      <c r="Y1102" s="5">
        <f t="shared" si="1"/>
        <v>0.00009259259259</v>
      </c>
      <c r="Z1102" s="4">
        <f t="shared" si="2"/>
        <v>672</v>
      </c>
    </row>
    <row r="1103" ht="15.75" customHeight="1">
      <c r="A1103" s="4" t="s">
        <v>16517</v>
      </c>
      <c r="B1103" s="4" t="s">
        <v>16518</v>
      </c>
      <c r="C1103" s="4" t="s">
        <v>12576</v>
      </c>
      <c r="D1103" s="4" t="s">
        <v>16519</v>
      </c>
      <c r="E1103" s="4" t="s">
        <v>4554</v>
      </c>
      <c r="F1103" s="4" t="s">
        <v>4554</v>
      </c>
      <c r="G1103" s="4" t="s">
        <v>4554</v>
      </c>
      <c r="H1103" s="4" t="s">
        <v>3127</v>
      </c>
      <c r="I1103" s="4" t="s">
        <v>2484</v>
      </c>
      <c r="J1103" s="4" t="s">
        <v>1545</v>
      </c>
      <c r="K1103" s="4" t="s">
        <v>134</v>
      </c>
      <c r="L1103" s="4" t="s">
        <v>2215</v>
      </c>
      <c r="M1103" s="4" t="s">
        <v>1325</v>
      </c>
      <c r="N1103" s="4" t="s">
        <v>118</v>
      </c>
      <c r="O1103" s="4" t="s">
        <v>4554</v>
      </c>
      <c r="P1103" s="4" t="s">
        <v>4554</v>
      </c>
      <c r="Q1103" s="4" t="s">
        <v>4556</v>
      </c>
      <c r="R1103" s="4" t="s">
        <v>4554</v>
      </c>
      <c r="S1103" s="4" t="s">
        <v>4594</v>
      </c>
      <c r="T1103" s="4" t="s">
        <v>4558</v>
      </c>
      <c r="U1103" s="4" t="s">
        <v>4554</v>
      </c>
      <c r="V1103" s="4" t="s">
        <v>4554</v>
      </c>
      <c r="W1103" s="4" t="s">
        <v>4559</v>
      </c>
      <c r="X1103" s="4" t="s">
        <v>16520</v>
      </c>
      <c r="Y1103" s="5">
        <f t="shared" si="1"/>
        <v>0.00009259259259</v>
      </c>
      <c r="Z1103" s="4">
        <f t="shared" si="2"/>
        <v>672</v>
      </c>
    </row>
    <row r="1104" ht="15.75" customHeight="1">
      <c r="A1104" s="4" t="s">
        <v>16521</v>
      </c>
      <c r="B1104" s="4" t="s">
        <v>16522</v>
      </c>
      <c r="C1104" s="4" t="s">
        <v>12576</v>
      </c>
      <c r="D1104" s="4" t="s">
        <v>16523</v>
      </c>
      <c r="E1104" s="4" t="s">
        <v>4554</v>
      </c>
      <c r="F1104" s="4" t="s">
        <v>4554</v>
      </c>
      <c r="G1104" s="4" t="s">
        <v>4554</v>
      </c>
      <c r="H1104" s="4" t="s">
        <v>116</v>
      </c>
      <c r="I1104" s="4" t="s">
        <v>956</v>
      </c>
      <c r="J1104" s="4" t="s">
        <v>593</v>
      </c>
      <c r="K1104" s="4" t="s">
        <v>72</v>
      </c>
      <c r="L1104" s="4" t="s">
        <v>515</v>
      </c>
      <c r="M1104" s="4" t="s">
        <v>1229</v>
      </c>
      <c r="N1104" s="4" t="s">
        <v>216</v>
      </c>
      <c r="O1104" s="4" t="s">
        <v>4554</v>
      </c>
      <c r="P1104" s="4" t="s">
        <v>4554</v>
      </c>
      <c r="Q1104" s="4" t="s">
        <v>4556</v>
      </c>
      <c r="R1104" s="4" t="s">
        <v>4554</v>
      </c>
      <c r="S1104" s="4" t="s">
        <v>4594</v>
      </c>
      <c r="T1104" s="4" t="s">
        <v>4558</v>
      </c>
      <c r="U1104" s="4" t="s">
        <v>4554</v>
      </c>
      <c r="V1104" s="4" t="s">
        <v>4554</v>
      </c>
      <c r="W1104" s="4" t="s">
        <v>4559</v>
      </c>
      <c r="X1104" s="4" t="s">
        <v>11820</v>
      </c>
      <c r="Y1104" s="5">
        <f t="shared" si="1"/>
        <v>0.00009259259259</v>
      </c>
      <c r="Z1104" s="4">
        <f t="shared" si="2"/>
        <v>672</v>
      </c>
    </row>
    <row r="1105" ht="15.75" customHeight="1">
      <c r="A1105" s="4" t="s">
        <v>16524</v>
      </c>
      <c r="B1105" s="4" t="s">
        <v>16525</v>
      </c>
      <c r="C1105" s="4" t="s">
        <v>12576</v>
      </c>
      <c r="D1105" s="4" t="s">
        <v>16526</v>
      </c>
      <c r="E1105" s="4" t="s">
        <v>4554</v>
      </c>
      <c r="F1105" s="4" t="s">
        <v>4554</v>
      </c>
      <c r="G1105" s="4" t="s">
        <v>4554</v>
      </c>
      <c r="H1105" s="4" t="s">
        <v>96</v>
      </c>
      <c r="I1105" s="4" t="s">
        <v>92</v>
      </c>
      <c r="J1105" s="4" t="s">
        <v>391</v>
      </c>
      <c r="K1105" s="4" t="s">
        <v>86</v>
      </c>
      <c r="L1105" s="4" t="s">
        <v>169</v>
      </c>
      <c r="M1105" s="4" t="s">
        <v>1057</v>
      </c>
      <c r="N1105" s="4" t="s">
        <v>221</v>
      </c>
      <c r="O1105" s="4" t="s">
        <v>4554</v>
      </c>
      <c r="P1105" s="4" t="s">
        <v>4554</v>
      </c>
      <c r="Q1105" s="4" t="s">
        <v>4556</v>
      </c>
      <c r="R1105" s="4" t="s">
        <v>4554</v>
      </c>
      <c r="S1105" s="4" t="s">
        <v>4594</v>
      </c>
      <c r="T1105" s="4" t="s">
        <v>4558</v>
      </c>
      <c r="U1105" s="4" t="s">
        <v>4554</v>
      </c>
      <c r="V1105" s="4" t="s">
        <v>4554</v>
      </c>
      <c r="W1105" s="4" t="s">
        <v>4559</v>
      </c>
      <c r="X1105" s="4" t="s">
        <v>16527</v>
      </c>
      <c r="Y1105" s="5">
        <f t="shared" si="1"/>
        <v>0.0001851851852</v>
      </c>
      <c r="Z1105" s="4">
        <f t="shared" si="2"/>
        <v>672</v>
      </c>
    </row>
    <row r="1106" ht="15.75" customHeight="1">
      <c r="A1106" s="4" t="s">
        <v>16528</v>
      </c>
      <c r="B1106" s="4" t="s">
        <v>16529</v>
      </c>
      <c r="C1106" s="4" t="s">
        <v>12576</v>
      </c>
      <c r="D1106" s="4" t="s">
        <v>16530</v>
      </c>
      <c r="E1106" s="4" t="s">
        <v>4554</v>
      </c>
      <c r="F1106" s="4" t="s">
        <v>4554</v>
      </c>
      <c r="G1106" s="4" t="s">
        <v>4554</v>
      </c>
      <c r="H1106" s="4" t="s">
        <v>3093</v>
      </c>
      <c r="I1106" s="4" t="s">
        <v>45</v>
      </c>
      <c r="J1106" s="4" t="s">
        <v>1387</v>
      </c>
      <c r="K1106" s="4" t="s">
        <v>44</v>
      </c>
      <c r="L1106" s="4" t="s">
        <v>89</v>
      </c>
      <c r="M1106" s="4" t="s">
        <v>1163</v>
      </c>
      <c r="N1106" s="4" t="s">
        <v>1863</v>
      </c>
      <c r="O1106" s="4" t="s">
        <v>4554</v>
      </c>
      <c r="P1106" s="4" t="s">
        <v>4554</v>
      </c>
      <c r="Q1106" s="4" t="s">
        <v>4556</v>
      </c>
      <c r="R1106" s="4" t="s">
        <v>4554</v>
      </c>
      <c r="S1106" s="4" t="s">
        <v>4594</v>
      </c>
      <c r="T1106" s="4" t="s">
        <v>4687</v>
      </c>
      <c r="U1106" s="4" t="s">
        <v>4554</v>
      </c>
      <c r="V1106" s="4" t="s">
        <v>4554</v>
      </c>
      <c r="W1106" s="4" t="s">
        <v>4559</v>
      </c>
      <c r="X1106" s="4" t="s">
        <v>2759</v>
      </c>
      <c r="Y1106" s="5">
        <f t="shared" si="1"/>
        <v>0.0001041666667</v>
      </c>
      <c r="Z1106" s="4">
        <f t="shared" si="2"/>
        <v>672</v>
      </c>
    </row>
    <row r="1107" ht="15.75" customHeight="1">
      <c r="A1107" s="4" t="s">
        <v>16531</v>
      </c>
      <c r="B1107" s="4" t="s">
        <v>16532</v>
      </c>
      <c r="C1107" s="4" t="s">
        <v>12576</v>
      </c>
      <c r="D1107" s="4" t="s">
        <v>16533</v>
      </c>
      <c r="E1107" s="4" t="s">
        <v>4554</v>
      </c>
      <c r="F1107" s="4" t="s">
        <v>4554</v>
      </c>
      <c r="G1107" s="4" t="s">
        <v>4554</v>
      </c>
      <c r="H1107" s="4" t="s">
        <v>259</v>
      </c>
      <c r="I1107" s="4" t="s">
        <v>4563</v>
      </c>
      <c r="J1107" s="4" t="s">
        <v>12628</v>
      </c>
      <c r="K1107" s="4" t="s">
        <v>44</v>
      </c>
      <c r="L1107" s="4" t="s">
        <v>60</v>
      </c>
      <c r="M1107" s="4" t="s">
        <v>1163</v>
      </c>
      <c r="N1107" s="4" t="s">
        <v>177</v>
      </c>
      <c r="O1107" s="4" t="s">
        <v>4554</v>
      </c>
      <c r="P1107" s="4" t="s">
        <v>4554</v>
      </c>
      <c r="Q1107" s="4" t="s">
        <v>4556</v>
      </c>
      <c r="R1107" s="4" t="s">
        <v>4554</v>
      </c>
      <c r="S1107" s="4" t="s">
        <v>4594</v>
      </c>
      <c r="T1107" s="4" t="s">
        <v>4558</v>
      </c>
      <c r="U1107" s="4" t="s">
        <v>4554</v>
      </c>
      <c r="V1107" s="4" t="s">
        <v>4554</v>
      </c>
      <c r="W1107" s="4" t="s">
        <v>4559</v>
      </c>
      <c r="X1107" s="4" t="s">
        <v>16534</v>
      </c>
      <c r="Y1107" s="5">
        <f t="shared" si="1"/>
        <v>0.00009259259259</v>
      </c>
      <c r="Z1107" s="4">
        <f t="shared" si="2"/>
        <v>672</v>
      </c>
    </row>
    <row r="1108" ht="15.75" customHeight="1">
      <c r="A1108" s="4" t="s">
        <v>16535</v>
      </c>
      <c r="B1108" s="4" t="s">
        <v>16536</v>
      </c>
      <c r="C1108" s="4" t="s">
        <v>12576</v>
      </c>
      <c r="D1108" s="4" t="s">
        <v>16537</v>
      </c>
      <c r="E1108" s="4" t="s">
        <v>4554</v>
      </c>
      <c r="F1108" s="4" t="s">
        <v>4554</v>
      </c>
      <c r="G1108" s="4" t="s">
        <v>4554</v>
      </c>
      <c r="H1108" s="4" t="s">
        <v>2999</v>
      </c>
      <c r="I1108" s="4" t="s">
        <v>3042</v>
      </c>
      <c r="J1108" s="4" t="s">
        <v>2575</v>
      </c>
      <c r="K1108" s="4" t="s">
        <v>29</v>
      </c>
      <c r="L1108" s="4" t="s">
        <v>53</v>
      </c>
      <c r="M1108" s="4" t="s">
        <v>86</v>
      </c>
      <c r="N1108" s="4" t="s">
        <v>157</v>
      </c>
      <c r="O1108" s="4" t="s">
        <v>4554</v>
      </c>
      <c r="P1108" s="4" t="s">
        <v>4554</v>
      </c>
      <c r="Q1108" s="4" t="s">
        <v>4556</v>
      </c>
      <c r="R1108" s="4" t="s">
        <v>4554</v>
      </c>
      <c r="S1108" s="4" t="s">
        <v>4594</v>
      </c>
      <c r="T1108" s="4" t="s">
        <v>4558</v>
      </c>
      <c r="U1108" s="4" t="s">
        <v>4554</v>
      </c>
      <c r="V1108" s="4" t="s">
        <v>4554</v>
      </c>
      <c r="W1108" s="4" t="s">
        <v>4559</v>
      </c>
      <c r="X1108" s="4" t="s">
        <v>16538</v>
      </c>
      <c r="Y1108" s="5">
        <f t="shared" si="1"/>
        <v>0.00009259259259</v>
      </c>
      <c r="Z1108" s="4">
        <f t="shared" si="2"/>
        <v>672</v>
      </c>
    </row>
    <row r="1109" ht="15.75" customHeight="1">
      <c r="A1109" s="4" t="s">
        <v>16539</v>
      </c>
      <c r="B1109" s="4" t="s">
        <v>16540</v>
      </c>
      <c r="C1109" s="4" t="s">
        <v>12576</v>
      </c>
      <c r="D1109" s="4" t="s">
        <v>16541</v>
      </c>
      <c r="E1109" s="4" t="s">
        <v>4554</v>
      </c>
      <c r="F1109" s="4" t="s">
        <v>4554</v>
      </c>
      <c r="G1109" s="4" t="s">
        <v>4554</v>
      </c>
      <c r="H1109" s="4" t="s">
        <v>3197</v>
      </c>
      <c r="I1109" s="4" t="s">
        <v>58</v>
      </c>
      <c r="J1109" s="4" t="s">
        <v>629</v>
      </c>
      <c r="K1109" s="4" t="s">
        <v>134</v>
      </c>
      <c r="L1109" s="4" t="s">
        <v>3250</v>
      </c>
      <c r="M1109" s="4" t="s">
        <v>1325</v>
      </c>
      <c r="N1109" s="4" t="s">
        <v>92</v>
      </c>
      <c r="O1109" s="4" t="s">
        <v>4554</v>
      </c>
      <c r="P1109" s="4" t="s">
        <v>4554</v>
      </c>
      <c r="Q1109" s="4" t="s">
        <v>4556</v>
      </c>
      <c r="R1109" s="4" t="s">
        <v>4554</v>
      </c>
      <c r="S1109" s="4" t="s">
        <v>4594</v>
      </c>
      <c r="T1109" s="4" t="s">
        <v>4558</v>
      </c>
      <c r="U1109" s="4" t="s">
        <v>4554</v>
      </c>
      <c r="V1109" s="4" t="s">
        <v>4554</v>
      </c>
      <c r="W1109" s="4" t="s">
        <v>4559</v>
      </c>
      <c r="X1109" s="4" t="s">
        <v>2764</v>
      </c>
      <c r="Y1109" s="5">
        <f t="shared" si="1"/>
        <v>0.00009259259259</v>
      </c>
      <c r="Z1109" s="4">
        <f t="shared" si="2"/>
        <v>672</v>
      </c>
    </row>
    <row r="1110" ht="15.75" customHeight="1">
      <c r="A1110" s="4" t="s">
        <v>16542</v>
      </c>
      <c r="B1110" s="4" t="s">
        <v>16543</v>
      </c>
      <c r="C1110" s="4" t="s">
        <v>12576</v>
      </c>
      <c r="D1110" s="4" t="s">
        <v>16544</v>
      </c>
      <c r="E1110" s="4" t="s">
        <v>4554</v>
      </c>
      <c r="F1110" s="4" t="s">
        <v>4554</v>
      </c>
      <c r="G1110" s="4" t="s">
        <v>4554</v>
      </c>
      <c r="H1110" s="4" t="s">
        <v>12599</v>
      </c>
      <c r="I1110" s="4" t="s">
        <v>45</v>
      </c>
      <c r="J1110" s="4" t="s">
        <v>1387</v>
      </c>
      <c r="K1110" s="4" t="s">
        <v>44</v>
      </c>
      <c r="L1110" s="4" t="s">
        <v>2631</v>
      </c>
      <c r="M1110" s="4" t="s">
        <v>1163</v>
      </c>
      <c r="N1110" s="4" t="s">
        <v>3259</v>
      </c>
      <c r="O1110" s="4" t="s">
        <v>4554</v>
      </c>
      <c r="P1110" s="4" t="s">
        <v>4554</v>
      </c>
      <c r="Q1110" s="4" t="s">
        <v>4556</v>
      </c>
      <c r="R1110" s="4" t="s">
        <v>4554</v>
      </c>
      <c r="S1110" s="4" t="s">
        <v>4594</v>
      </c>
      <c r="T1110" s="4" t="s">
        <v>4558</v>
      </c>
      <c r="U1110" s="4" t="s">
        <v>4554</v>
      </c>
      <c r="V1110" s="4" t="s">
        <v>4554</v>
      </c>
      <c r="W1110" s="4" t="s">
        <v>4559</v>
      </c>
      <c r="X1110" s="4" t="s">
        <v>16545</v>
      </c>
      <c r="Y1110" s="5">
        <f t="shared" si="1"/>
        <v>0.00009259259259</v>
      </c>
      <c r="Z1110" s="4">
        <f t="shared" si="2"/>
        <v>672</v>
      </c>
    </row>
    <row r="1111" ht="15.75" customHeight="1">
      <c r="A1111" s="4" t="s">
        <v>16546</v>
      </c>
      <c r="B1111" s="4" t="s">
        <v>16547</v>
      </c>
      <c r="C1111" s="4" t="s">
        <v>12576</v>
      </c>
      <c r="D1111" s="4" t="s">
        <v>16548</v>
      </c>
      <c r="E1111" s="4" t="s">
        <v>4554</v>
      </c>
      <c r="F1111" s="4" t="s">
        <v>4554</v>
      </c>
      <c r="G1111" s="4" t="s">
        <v>4554</v>
      </c>
      <c r="H1111" s="4" t="s">
        <v>3124</v>
      </c>
      <c r="I1111" s="4" t="s">
        <v>2271</v>
      </c>
      <c r="J1111" s="4" t="s">
        <v>3088</v>
      </c>
      <c r="K1111" s="4" t="s">
        <v>19</v>
      </c>
      <c r="L1111" s="4" t="s">
        <v>13183</v>
      </c>
      <c r="M1111" s="4" t="s">
        <v>1163</v>
      </c>
      <c r="N1111" s="4" t="s">
        <v>186</v>
      </c>
      <c r="O1111" s="4" t="s">
        <v>4554</v>
      </c>
      <c r="P1111" s="4" t="s">
        <v>4554</v>
      </c>
      <c r="Q1111" s="4" t="s">
        <v>4556</v>
      </c>
      <c r="R1111" s="4" t="s">
        <v>4554</v>
      </c>
      <c r="S1111" s="4" t="s">
        <v>4594</v>
      </c>
      <c r="T1111" s="4" t="s">
        <v>4558</v>
      </c>
      <c r="U1111" s="4" t="s">
        <v>4554</v>
      </c>
      <c r="V1111" s="4" t="s">
        <v>4554</v>
      </c>
      <c r="W1111" s="4" t="s">
        <v>4559</v>
      </c>
      <c r="X1111" s="4" t="s">
        <v>16549</v>
      </c>
      <c r="Y1111" s="5">
        <f t="shared" si="1"/>
        <v>0.00009259259259</v>
      </c>
      <c r="Z1111" s="4">
        <f t="shared" si="2"/>
        <v>672</v>
      </c>
    </row>
    <row r="1112" ht="15.75" customHeight="1">
      <c r="A1112" s="4" t="s">
        <v>16550</v>
      </c>
      <c r="B1112" s="4" t="s">
        <v>16551</v>
      </c>
      <c r="C1112" s="4" t="s">
        <v>12576</v>
      </c>
      <c r="D1112" s="4" t="s">
        <v>16552</v>
      </c>
      <c r="E1112" s="4" t="s">
        <v>4554</v>
      </c>
      <c r="F1112" s="4" t="s">
        <v>4554</v>
      </c>
      <c r="G1112" s="4" t="s">
        <v>4554</v>
      </c>
      <c r="H1112" s="4" t="s">
        <v>3033</v>
      </c>
      <c r="I1112" s="4" t="s">
        <v>65</v>
      </c>
      <c r="J1112" s="4" t="s">
        <v>600</v>
      </c>
      <c r="K1112" s="4" t="s">
        <v>72</v>
      </c>
      <c r="L1112" s="4" t="s">
        <v>3034</v>
      </c>
      <c r="M1112" s="4" t="s">
        <v>1229</v>
      </c>
      <c r="N1112" s="4" t="s">
        <v>4589</v>
      </c>
      <c r="O1112" s="4" t="s">
        <v>4554</v>
      </c>
      <c r="P1112" s="4" t="s">
        <v>4554</v>
      </c>
      <c r="Q1112" s="4" t="s">
        <v>4556</v>
      </c>
      <c r="R1112" s="4" t="s">
        <v>4554</v>
      </c>
      <c r="S1112" s="4" t="s">
        <v>4594</v>
      </c>
      <c r="T1112" s="4" t="s">
        <v>4558</v>
      </c>
      <c r="U1112" s="4" t="s">
        <v>4554</v>
      </c>
      <c r="V1112" s="4" t="s">
        <v>4554</v>
      </c>
      <c r="W1112" s="4" t="s">
        <v>4559</v>
      </c>
      <c r="X1112" s="4" t="s">
        <v>16553</v>
      </c>
      <c r="Y1112" s="5">
        <f t="shared" si="1"/>
        <v>0.0001041666667</v>
      </c>
      <c r="Z1112" s="4">
        <f t="shared" si="2"/>
        <v>672</v>
      </c>
    </row>
    <row r="1113" ht="15.75" customHeight="1">
      <c r="A1113" s="4" t="s">
        <v>16554</v>
      </c>
      <c r="B1113" s="4" t="s">
        <v>16555</v>
      </c>
      <c r="C1113" s="4" t="s">
        <v>12576</v>
      </c>
      <c r="D1113" s="4" t="s">
        <v>16556</v>
      </c>
      <c r="E1113" s="4" t="s">
        <v>4554</v>
      </c>
      <c r="F1113" s="4" t="s">
        <v>4554</v>
      </c>
      <c r="G1113" s="4" t="s">
        <v>4554</v>
      </c>
      <c r="H1113" s="4" t="s">
        <v>207</v>
      </c>
      <c r="I1113" s="4" t="s">
        <v>83</v>
      </c>
      <c r="J1113" s="4" t="s">
        <v>651</v>
      </c>
      <c r="K1113" s="4" t="s">
        <v>44</v>
      </c>
      <c r="L1113" s="4" t="s">
        <v>3239</v>
      </c>
      <c r="M1113" s="4" t="s">
        <v>86</v>
      </c>
      <c r="N1113" s="4" t="s">
        <v>956</v>
      </c>
      <c r="O1113" s="4" t="s">
        <v>4554</v>
      </c>
      <c r="P1113" s="4" t="s">
        <v>4554</v>
      </c>
      <c r="Q1113" s="4" t="s">
        <v>4556</v>
      </c>
      <c r="R1113" s="4" t="s">
        <v>4554</v>
      </c>
      <c r="S1113" s="4" t="s">
        <v>4594</v>
      </c>
      <c r="T1113" s="4" t="s">
        <v>4558</v>
      </c>
      <c r="U1113" s="4" t="s">
        <v>4554</v>
      </c>
      <c r="V1113" s="4" t="s">
        <v>4554</v>
      </c>
      <c r="W1113" s="4" t="s">
        <v>4559</v>
      </c>
      <c r="X1113" s="4" t="s">
        <v>16557</v>
      </c>
      <c r="Y1113" s="5">
        <f t="shared" si="1"/>
        <v>0.00009259259259</v>
      </c>
      <c r="Z1113" s="4">
        <f t="shared" si="2"/>
        <v>672</v>
      </c>
    </row>
    <row r="1114" ht="15.75" customHeight="1">
      <c r="A1114" s="4" t="s">
        <v>16558</v>
      </c>
      <c r="B1114" s="4" t="s">
        <v>16559</v>
      </c>
      <c r="C1114" s="4" t="s">
        <v>12576</v>
      </c>
      <c r="D1114" s="4" t="s">
        <v>16560</v>
      </c>
      <c r="E1114" s="4" t="s">
        <v>4554</v>
      </c>
      <c r="F1114" s="4" t="s">
        <v>4554</v>
      </c>
      <c r="G1114" s="4" t="s">
        <v>4554</v>
      </c>
      <c r="H1114" s="4" t="s">
        <v>3106</v>
      </c>
      <c r="I1114" s="4" t="s">
        <v>2271</v>
      </c>
      <c r="J1114" s="4" t="s">
        <v>685</v>
      </c>
      <c r="K1114" s="4" t="s">
        <v>19</v>
      </c>
      <c r="L1114" s="4" t="s">
        <v>3404</v>
      </c>
      <c r="M1114" s="4" t="s">
        <v>1325</v>
      </c>
      <c r="N1114" s="4" t="s">
        <v>216</v>
      </c>
      <c r="O1114" s="4" t="s">
        <v>4554</v>
      </c>
      <c r="P1114" s="4" t="s">
        <v>4554</v>
      </c>
      <c r="Q1114" s="4" t="s">
        <v>4556</v>
      </c>
      <c r="R1114" s="4" t="s">
        <v>4554</v>
      </c>
      <c r="S1114" s="4" t="s">
        <v>4594</v>
      </c>
      <c r="T1114" s="4" t="s">
        <v>4558</v>
      </c>
      <c r="U1114" s="4" t="s">
        <v>4554</v>
      </c>
      <c r="V1114" s="4" t="s">
        <v>4554</v>
      </c>
      <c r="W1114" s="4" t="s">
        <v>4559</v>
      </c>
      <c r="X1114" s="4" t="s">
        <v>16561</v>
      </c>
      <c r="Y1114" s="5">
        <f t="shared" si="1"/>
        <v>0.00009259259259</v>
      </c>
      <c r="Z1114" s="4">
        <f t="shared" si="2"/>
        <v>672</v>
      </c>
    </row>
    <row r="1115" ht="15.75" customHeight="1">
      <c r="A1115" s="4" t="s">
        <v>16562</v>
      </c>
      <c r="B1115" s="4" t="s">
        <v>16563</v>
      </c>
      <c r="C1115" s="4" t="s">
        <v>12576</v>
      </c>
      <c r="D1115" s="4" t="s">
        <v>16564</v>
      </c>
      <c r="E1115" s="4" t="s">
        <v>4554</v>
      </c>
      <c r="F1115" s="4" t="s">
        <v>4554</v>
      </c>
      <c r="G1115" s="4" t="s">
        <v>4554</v>
      </c>
      <c r="H1115" s="4" t="s">
        <v>155</v>
      </c>
      <c r="I1115" s="4" t="s">
        <v>92</v>
      </c>
      <c r="J1115" s="4" t="s">
        <v>539</v>
      </c>
      <c r="K1115" s="4" t="s">
        <v>86</v>
      </c>
      <c r="L1115" s="4" t="s">
        <v>3090</v>
      </c>
      <c r="M1115" s="4" t="s">
        <v>1057</v>
      </c>
      <c r="N1115" s="4" t="s">
        <v>3022</v>
      </c>
      <c r="O1115" s="4" t="s">
        <v>4554</v>
      </c>
      <c r="P1115" s="4" t="s">
        <v>4554</v>
      </c>
      <c r="Q1115" s="4" t="s">
        <v>4556</v>
      </c>
      <c r="R1115" s="4" t="s">
        <v>4554</v>
      </c>
      <c r="S1115" s="4" t="s">
        <v>4594</v>
      </c>
      <c r="T1115" s="4" t="s">
        <v>4687</v>
      </c>
      <c r="U1115" s="4" t="s">
        <v>4554</v>
      </c>
      <c r="V1115" s="4" t="s">
        <v>4554</v>
      </c>
      <c r="W1115" s="4" t="s">
        <v>4559</v>
      </c>
      <c r="X1115" s="4" t="s">
        <v>16565</v>
      </c>
      <c r="Y1115" s="5">
        <f t="shared" si="1"/>
        <v>0.00009259259259</v>
      </c>
      <c r="Z1115" s="4">
        <f t="shared" si="2"/>
        <v>672</v>
      </c>
    </row>
    <row r="1116" ht="15.75" customHeight="1">
      <c r="A1116" s="4" t="s">
        <v>16566</v>
      </c>
      <c r="B1116" s="4" t="s">
        <v>16567</v>
      </c>
      <c r="C1116" s="4" t="s">
        <v>12576</v>
      </c>
      <c r="D1116" s="4" t="s">
        <v>16568</v>
      </c>
      <c r="E1116" s="4" t="s">
        <v>4554</v>
      </c>
      <c r="F1116" s="4" t="s">
        <v>4554</v>
      </c>
      <c r="G1116" s="4" t="s">
        <v>4554</v>
      </c>
      <c r="H1116" s="4" t="s">
        <v>3267</v>
      </c>
      <c r="I1116" s="4" t="s">
        <v>105</v>
      </c>
      <c r="J1116" s="4" t="s">
        <v>364</v>
      </c>
      <c r="K1116" s="4" t="s">
        <v>1163</v>
      </c>
      <c r="L1116" s="4" t="s">
        <v>166</v>
      </c>
      <c r="M1116" s="4" t="s">
        <v>3037</v>
      </c>
      <c r="N1116" s="4" t="s">
        <v>45</v>
      </c>
      <c r="O1116" s="4" t="s">
        <v>4554</v>
      </c>
      <c r="P1116" s="4" t="s">
        <v>4554</v>
      </c>
      <c r="Q1116" s="4" t="s">
        <v>4556</v>
      </c>
      <c r="R1116" s="4" t="s">
        <v>4554</v>
      </c>
      <c r="S1116" s="4" t="s">
        <v>4594</v>
      </c>
      <c r="T1116" s="4" t="s">
        <v>4558</v>
      </c>
      <c r="U1116" s="4" t="s">
        <v>4554</v>
      </c>
      <c r="V1116" s="4" t="s">
        <v>4554</v>
      </c>
      <c r="W1116" s="4" t="s">
        <v>4559</v>
      </c>
      <c r="X1116" s="4" t="s">
        <v>11888</v>
      </c>
      <c r="Y1116" s="5">
        <f t="shared" si="1"/>
        <v>0.00009259259259</v>
      </c>
      <c r="Z1116" s="4">
        <f t="shared" si="2"/>
        <v>672</v>
      </c>
    </row>
    <row r="1117" ht="15.75" customHeight="1">
      <c r="A1117" s="4" t="s">
        <v>16569</v>
      </c>
      <c r="B1117" s="4" t="s">
        <v>16570</v>
      </c>
      <c r="C1117" s="4" t="s">
        <v>12576</v>
      </c>
      <c r="D1117" s="4" t="s">
        <v>16571</v>
      </c>
      <c r="E1117" s="4" t="s">
        <v>4554</v>
      </c>
      <c r="F1117" s="4" t="s">
        <v>4554</v>
      </c>
      <c r="G1117" s="4" t="s">
        <v>4554</v>
      </c>
      <c r="H1117" s="4" t="s">
        <v>961</v>
      </c>
      <c r="I1117" s="4" t="s">
        <v>58</v>
      </c>
      <c r="J1117" s="4" t="s">
        <v>1645</v>
      </c>
      <c r="K1117" s="4" t="s">
        <v>134</v>
      </c>
      <c r="L1117" s="4" t="s">
        <v>154</v>
      </c>
      <c r="M1117" s="4" t="s">
        <v>1325</v>
      </c>
      <c r="N1117" s="4" t="s">
        <v>51</v>
      </c>
      <c r="O1117" s="4" t="s">
        <v>4554</v>
      </c>
      <c r="P1117" s="4" t="s">
        <v>4554</v>
      </c>
      <c r="Q1117" s="4" t="s">
        <v>4556</v>
      </c>
      <c r="R1117" s="4" t="s">
        <v>4554</v>
      </c>
      <c r="S1117" s="4" t="s">
        <v>4594</v>
      </c>
      <c r="T1117" s="4" t="s">
        <v>4558</v>
      </c>
      <c r="U1117" s="4" t="s">
        <v>4554</v>
      </c>
      <c r="V1117" s="4" t="s">
        <v>4554</v>
      </c>
      <c r="W1117" s="4" t="s">
        <v>4559</v>
      </c>
      <c r="X1117" s="4" t="s">
        <v>2777</v>
      </c>
      <c r="Y1117" s="5">
        <f t="shared" si="1"/>
        <v>0.0001851851852</v>
      </c>
      <c r="Z1117" s="4">
        <f t="shared" si="2"/>
        <v>672</v>
      </c>
    </row>
    <row r="1118" ht="15.75" customHeight="1">
      <c r="A1118" s="4" t="s">
        <v>16572</v>
      </c>
      <c r="B1118" s="4" t="s">
        <v>16573</v>
      </c>
      <c r="C1118" s="4" t="s">
        <v>12576</v>
      </c>
      <c r="D1118" s="4" t="s">
        <v>16574</v>
      </c>
      <c r="E1118" s="4" t="s">
        <v>4554</v>
      </c>
      <c r="F1118" s="4" t="s">
        <v>4554</v>
      </c>
      <c r="G1118" s="4" t="s">
        <v>4554</v>
      </c>
      <c r="H1118" s="4" t="s">
        <v>3044</v>
      </c>
      <c r="I1118" s="4" t="s">
        <v>45</v>
      </c>
      <c r="J1118" s="4" t="s">
        <v>414</v>
      </c>
      <c r="K1118" s="4" t="s">
        <v>19</v>
      </c>
      <c r="L1118" s="4" t="s">
        <v>212</v>
      </c>
      <c r="M1118" s="4" t="s">
        <v>1163</v>
      </c>
      <c r="N1118" s="4" t="s">
        <v>51</v>
      </c>
      <c r="O1118" s="4" t="s">
        <v>4554</v>
      </c>
      <c r="P1118" s="4" t="s">
        <v>4554</v>
      </c>
      <c r="Q1118" s="4" t="s">
        <v>4556</v>
      </c>
      <c r="R1118" s="4" t="s">
        <v>4554</v>
      </c>
      <c r="S1118" s="4" t="s">
        <v>4594</v>
      </c>
      <c r="T1118" s="4" t="s">
        <v>4558</v>
      </c>
      <c r="U1118" s="4" t="s">
        <v>4554</v>
      </c>
      <c r="V1118" s="4" t="s">
        <v>4554</v>
      </c>
      <c r="W1118" s="4" t="s">
        <v>4559</v>
      </c>
      <c r="X1118" s="4" t="s">
        <v>2780</v>
      </c>
      <c r="Y1118" s="5">
        <f t="shared" si="1"/>
        <v>0.0001041666667</v>
      </c>
      <c r="Z1118" s="4">
        <f t="shared" si="2"/>
        <v>672</v>
      </c>
    </row>
    <row r="1119" ht="15.75" customHeight="1">
      <c r="A1119" s="4" t="s">
        <v>16575</v>
      </c>
      <c r="B1119" s="4" t="s">
        <v>16576</v>
      </c>
      <c r="C1119" s="4" t="s">
        <v>12576</v>
      </c>
      <c r="D1119" s="4" t="s">
        <v>16577</v>
      </c>
      <c r="E1119" s="4" t="s">
        <v>4554</v>
      </c>
      <c r="F1119" s="4" t="s">
        <v>4554</v>
      </c>
      <c r="G1119" s="4" t="s">
        <v>4554</v>
      </c>
      <c r="H1119" s="4" t="s">
        <v>3013</v>
      </c>
      <c r="I1119" s="4" t="s">
        <v>1389</v>
      </c>
      <c r="J1119" s="4" t="s">
        <v>620</v>
      </c>
      <c r="K1119" s="4" t="s">
        <v>72</v>
      </c>
      <c r="L1119" s="4" t="s">
        <v>136</v>
      </c>
      <c r="M1119" s="4" t="s">
        <v>1229</v>
      </c>
      <c r="N1119" s="4" t="s">
        <v>160</v>
      </c>
      <c r="O1119" s="4" t="s">
        <v>4554</v>
      </c>
      <c r="P1119" s="4" t="s">
        <v>4554</v>
      </c>
      <c r="Q1119" s="4" t="s">
        <v>4556</v>
      </c>
      <c r="R1119" s="4" t="s">
        <v>4554</v>
      </c>
      <c r="S1119" s="4" t="s">
        <v>4594</v>
      </c>
      <c r="T1119" s="4" t="s">
        <v>4558</v>
      </c>
      <c r="U1119" s="4" t="s">
        <v>4554</v>
      </c>
      <c r="V1119" s="4" t="s">
        <v>4554</v>
      </c>
      <c r="W1119" s="4" t="s">
        <v>4559</v>
      </c>
      <c r="X1119" s="4" t="s">
        <v>16578</v>
      </c>
      <c r="Y1119" s="5">
        <f t="shared" si="1"/>
        <v>0.00009259259259</v>
      </c>
      <c r="Z1119" s="4">
        <f t="shared" si="2"/>
        <v>672</v>
      </c>
    </row>
    <row r="1120" ht="15.75" customHeight="1">
      <c r="A1120" s="4" t="s">
        <v>16579</v>
      </c>
      <c r="B1120" s="4" t="s">
        <v>16580</v>
      </c>
      <c r="C1120" s="4" t="s">
        <v>12576</v>
      </c>
      <c r="D1120" s="4" t="s">
        <v>16581</v>
      </c>
      <c r="E1120" s="4" t="s">
        <v>4554</v>
      </c>
      <c r="F1120" s="4" t="s">
        <v>4554</v>
      </c>
      <c r="G1120" s="4" t="s">
        <v>4554</v>
      </c>
      <c r="H1120" s="4" t="s">
        <v>3108</v>
      </c>
      <c r="I1120" s="4" t="s">
        <v>51</v>
      </c>
      <c r="J1120" s="4" t="s">
        <v>954</v>
      </c>
      <c r="K1120" s="4" t="s">
        <v>19</v>
      </c>
      <c r="L1120" s="4" t="s">
        <v>3404</v>
      </c>
      <c r="M1120" s="4" t="s">
        <v>1325</v>
      </c>
      <c r="N1120" s="4" t="s">
        <v>3096</v>
      </c>
      <c r="O1120" s="4" t="s">
        <v>4554</v>
      </c>
      <c r="P1120" s="4" t="s">
        <v>4554</v>
      </c>
      <c r="Q1120" s="4" t="s">
        <v>4556</v>
      </c>
      <c r="R1120" s="4" t="s">
        <v>4554</v>
      </c>
      <c r="S1120" s="4" t="s">
        <v>4594</v>
      </c>
      <c r="T1120" s="4" t="s">
        <v>4687</v>
      </c>
      <c r="U1120" s="4" t="s">
        <v>4554</v>
      </c>
      <c r="V1120" s="4" t="s">
        <v>4554</v>
      </c>
      <c r="W1120" s="4" t="s">
        <v>4559</v>
      </c>
      <c r="X1120" s="4" t="s">
        <v>16582</v>
      </c>
      <c r="Y1120" s="5">
        <f t="shared" si="1"/>
        <v>0.00009259259259</v>
      </c>
      <c r="Z1120" s="4">
        <f t="shared" si="2"/>
        <v>672</v>
      </c>
    </row>
    <row r="1121" ht="15.75" customHeight="1">
      <c r="A1121" s="4" t="s">
        <v>16583</v>
      </c>
      <c r="B1121" s="4" t="s">
        <v>16584</v>
      </c>
      <c r="C1121" s="4" t="s">
        <v>12576</v>
      </c>
      <c r="D1121" s="4" t="s">
        <v>16585</v>
      </c>
      <c r="E1121" s="4" t="s">
        <v>4554</v>
      </c>
      <c r="F1121" s="4" t="s">
        <v>4554</v>
      </c>
      <c r="G1121" s="4" t="s">
        <v>4554</v>
      </c>
      <c r="H1121" s="4" t="s">
        <v>3124</v>
      </c>
      <c r="I1121" s="4" t="s">
        <v>2271</v>
      </c>
      <c r="J1121" s="4" t="s">
        <v>3088</v>
      </c>
      <c r="K1121" s="4" t="s">
        <v>19</v>
      </c>
      <c r="L1121" s="4" t="s">
        <v>13183</v>
      </c>
      <c r="M1121" s="4" t="s">
        <v>1163</v>
      </c>
      <c r="N1121" s="4" t="s">
        <v>264</v>
      </c>
      <c r="O1121" s="4" t="s">
        <v>4554</v>
      </c>
      <c r="P1121" s="4" t="s">
        <v>4554</v>
      </c>
      <c r="Q1121" s="4" t="s">
        <v>4556</v>
      </c>
      <c r="R1121" s="4" t="s">
        <v>4554</v>
      </c>
      <c r="S1121" s="4" t="s">
        <v>4594</v>
      </c>
      <c r="T1121" s="4" t="s">
        <v>4558</v>
      </c>
      <c r="U1121" s="4" t="s">
        <v>4554</v>
      </c>
      <c r="V1121" s="4" t="s">
        <v>4554</v>
      </c>
      <c r="W1121" s="4" t="s">
        <v>4559</v>
      </c>
      <c r="X1121" s="4" t="s">
        <v>2785</v>
      </c>
      <c r="Y1121" s="5">
        <f t="shared" si="1"/>
        <v>0.0001851851852</v>
      </c>
      <c r="Z1121" s="4">
        <f t="shared" si="2"/>
        <v>672</v>
      </c>
    </row>
    <row r="1122" ht="15.75" customHeight="1">
      <c r="A1122" s="4" t="s">
        <v>16586</v>
      </c>
      <c r="B1122" s="4" t="s">
        <v>16587</v>
      </c>
      <c r="C1122" s="4" t="s">
        <v>12576</v>
      </c>
      <c r="D1122" s="4" t="s">
        <v>16588</v>
      </c>
      <c r="E1122" s="4" t="s">
        <v>4554</v>
      </c>
      <c r="F1122" s="4" t="s">
        <v>4554</v>
      </c>
      <c r="G1122" s="4" t="s">
        <v>4554</v>
      </c>
      <c r="H1122" s="4" t="s">
        <v>3044</v>
      </c>
      <c r="I1122" s="4" t="s">
        <v>45</v>
      </c>
      <c r="J1122" s="4" t="s">
        <v>1387</v>
      </c>
      <c r="K1122" s="4" t="s">
        <v>19</v>
      </c>
      <c r="L1122" s="4" t="s">
        <v>2631</v>
      </c>
      <c r="M1122" s="4" t="s">
        <v>1163</v>
      </c>
      <c r="N1122" s="4" t="s">
        <v>3259</v>
      </c>
      <c r="O1122" s="4" t="s">
        <v>4554</v>
      </c>
      <c r="P1122" s="4" t="s">
        <v>4554</v>
      </c>
      <c r="Q1122" s="4" t="s">
        <v>4556</v>
      </c>
      <c r="R1122" s="4" t="s">
        <v>4554</v>
      </c>
      <c r="S1122" s="4" t="s">
        <v>4594</v>
      </c>
      <c r="T1122" s="4" t="s">
        <v>4558</v>
      </c>
      <c r="U1122" s="4" t="s">
        <v>4554</v>
      </c>
      <c r="V1122" s="4" t="s">
        <v>4554</v>
      </c>
      <c r="W1122" s="4" t="s">
        <v>4559</v>
      </c>
      <c r="X1122" s="4" t="s">
        <v>11932</v>
      </c>
      <c r="Y1122" s="5">
        <f t="shared" si="1"/>
        <v>0.00009259259259</v>
      </c>
      <c r="Z1122" s="4">
        <f t="shared" si="2"/>
        <v>672</v>
      </c>
    </row>
    <row r="1123" ht="15.75" customHeight="1">
      <c r="A1123" s="4" t="s">
        <v>16589</v>
      </c>
      <c r="B1123" s="4" t="s">
        <v>16590</v>
      </c>
      <c r="C1123" s="4" t="s">
        <v>12576</v>
      </c>
      <c r="D1123" s="4" t="s">
        <v>16591</v>
      </c>
      <c r="E1123" s="4" t="s">
        <v>4554</v>
      </c>
      <c r="F1123" s="4" t="s">
        <v>4554</v>
      </c>
      <c r="G1123" s="4" t="s">
        <v>4554</v>
      </c>
      <c r="H1123" s="4" t="s">
        <v>12650</v>
      </c>
      <c r="I1123" s="4" t="s">
        <v>1547</v>
      </c>
      <c r="J1123" s="4" t="s">
        <v>535</v>
      </c>
      <c r="K1123" s="4" t="s">
        <v>144</v>
      </c>
      <c r="L1123" s="4" t="s">
        <v>3020</v>
      </c>
      <c r="M1123" s="4" t="s">
        <v>1261</v>
      </c>
      <c r="N1123" s="4" t="s">
        <v>195</v>
      </c>
      <c r="O1123" s="4" t="s">
        <v>4554</v>
      </c>
      <c r="P1123" s="4" t="s">
        <v>4554</v>
      </c>
      <c r="Q1123" s="4" t="s">
        <v>4556</v>
      </c>
      <c r="R1123" s="4" t="s">
        <v>4554</v>
      </c>
      <c r="S1123" s="4" t="s">
        <v>4594</v>
      </c>
      <c r="T1123" s="4" t="s">
        <v>4558</v>
      </c>
      <c r="U1123" s="4" t="s">
        <v>4554</v>
      </c>
      <c r="V1123" s="4" t="s">
        <v>4554</v>
      </c>
      <c r="W1123" s="4" t="s">
        <v>4559</v>
      </c>
      <c r="X1123" s="4" t="s">
        <v>16592</v>
      </c>
      <c r="Y1123" s="5">
        <f t="shared" si="1"/>
        <v>0.00009259259259</v>
      </c>
      <c r="Z1123" s="4">
        <f t="shared" si="2"/>
        <v>672</v>
      </c>
    </row>
    <row r="1124" ht="15.75" customHeight="1">
      <c r="A1124" s="4" t="s">
        <v>16593</v>
      </c>
      <c r="B1124" s="4" t="s">
        <v>16594</v>
      </c>
      <c r="C1124" s="4" t="s">
        <v>12576</v>
      </c>
      <c r="D1124" s="4" t="s">
        <v>16595</v>
      </c>
      <c r="E1124" s="4" t="s">
        <v>4554</v>
      </c>
      <c r="F1124" s="4" t="s">
        <v>4554</v>
      </c>
      <c r="G1124" s="4" t="s">
        <v>4554</v>
      </c>
      <c r="H1124" s="4" t="s">
        <v>26</v>
      </c>
      <c r="I1124" s="4" t="s">
        <v>1547</v>
      </c>
      <c r="J1124" s="4" t="s">
        <v>793</v>
      </c>
      <c r="K1124" s="4" t="s">
        <v>144</v>
      </c>
      <c r="L1124" s="4" t="s">
        <v>159</v>
      </c>
      <c r="M1124" s="4" t="s">
        <v>1261</v>
      </c>
      <c r="N1124" s="4" t="s">
        <v>200</v>
      </c>
      <c r="O1124" s="4" t="s">
        <v>4554</v>
      </c>
      <c r="P1124" s="4" t="s">
        <v>4554</v>
      </c>
      <c r="Q1124" s="4" t="s">
        <v>4556</v>
      </c>
      <c r="R1124" s="4" t="s">
        <v>4554</v>
      </c>
      <c r="S1124" s="4" t="s">
        <v>4594</v>
      </c>
      <c r="T1124" s="4" t="s">
        <v>4558</v>
      </c>
      <c r="U1124" s="4" t="s">
        <v>4554</v>
      </c>
      <c r="V1124" s="4" t="s">
        <v>4554</v>
      </c>
      <c r="W1124" s="4" t="s">
        <v>4559</v>
      </c>
      <c r="X1124" s="4" t="s">
        <v>11944</v>
      </c>
      <c r="Y1124" s="5">
        <f t="shared" si="1"/>
        <v>0.00009259259259</v>
      </c>
      <c r="Z1124" s="4">
        <f t="shared" si="2"/>
        <v>672</v>
      </c>
    </row>
    <row r="1125" ht="15.75" customHeight="1">
      <c r="A1125" s="4" t="s">
        <v>16596</v>
      </c>
      <c r="B1125" s="4" t="s">
        <v>16597</v>
      </c>
      <c r="C1125" s="4" t="s">
        <v>12576</v>
      </c>
      <c r="D1125" s="4" t="s">
        <v>16598</v>
      </c>
      <c r="E1125" s="4" t="s">
        <v>4554</v>
      </c>
      <c r="F1125" s="4" t="s">
        <v>4554</v>
      </c>
      <c r="G1125" s="4" t="s">
        <v>4554</v>
      </c>
      <c r="H1125" s="4" t="s">
        <v>236</v>
      </c>
      <c r="I1125" s="4" t="s">
        <v>1547</v>
      </c>
      <c r="J1125" s="4" t="s">
        <v>793</v>
      </c>
      <c r="K1125" s="4" t="s">
        <v>144</v>
      </c>
      <c r="L1125" s="4" t="s">
        <v>12684</v>
      </c>
      <c r="M1125" s="4" t="s">
        <v>1261</v>
      </c>
      <c r="N1125" s="4" t="s">
        <v>2479</v>
      </c>
      <c r="O1125" s="4" t="s">
        <v>4554</v>
      </c>
      <c r="P1125" s="4" t="s">
        <v>4554</v>
      </c>
      <c r="Q1125" s="4" t="s">
        <v>4556</v>
      </c>
      <c r="R1125" s="4" t="s">
        <v>4554</v>
      </c>
      <c r="S1125" s="4" t="s">
        <v>4594</v>
      </c>
      <c r="T1125" s="4" t="s">
        <v>4687</v>
      </c>
      <c r="U1125" s="4" t="s">
        <v>4554</v>
      </c>
      <c r="V1125" s="4" t="s">
        <v>4554</v>
      </c>
      <c r="W1125" s="4" t="s">
        <v>4559</v>
      </c>
      <c r="X1125" s="4" t="s">
        <v>16599</v>
      </c>
      <c r="Y1125" s="5">
        <f t="shared" si="1"/>
        <v>0.0001967592593</v>
      </c>
      <c r="Z1125" s="4">
        <f t="shared" si="2"/>
        <v>672</v>
      </c>
    </row>
    <row r="1126" ht="15.75" customHeight="1">
      <c r="A1126" s="4" t="s">
        <v>16600</v>
      </c>
      <c r="B1126" s="4" t="s">
        <v>16601</v>
      </c>
      <c r="C1126" s="4" t="s">
        <v>12576</v>
      </c>
      <c r="D1126" s="4" t="s">
        <v>16602</v>
      </c>
      <c r="E1126" s="4" t="s">
        <v>4554</v>
      </c>
      <c r="F1126" s="4" t="s">
        <v>4554</v>
      </c>
      <c r="G1126" s="4" t="s">
        <v>4554</v>
      </c>
      <c r="H1126" s="4" t="s">
        <v>4612</v>
      </c>
      <c r="I1126" s="4" t="s">
        <v>65</v>
      </c>
      <c r="J1126" s="4" t="s">
        <v>600</v>
      </c>
      <c r="K1126" s="4" t="s">
        <v>72</v>
      </c>
      <c r="L1126" s="4" t="s">
        <v>1105</v>
      </c>
      <c r="M1126" s="4" t="s">
        <v>1229</v>
      </c>
      <c r="N1126" s="4" t="s">
        <v>186</v>
      </c>
      <c r="O1126" s="4" t="s">
        <v>4554</v>
      </c>
      <c r="P1126" s="4" t="s">
        <v>4554</v>
      </c>
      <c r="Q1126" s="4" t="s">
        <v>4556</v>
      </c>
      <c r="R1126" s="4" t="s">
        <v>4554</v>
      </c>
      <c r="S1126" s="4" t="s">
        <v>4594</v>
      </c>
      <c r="T1126" s="4" t="s">
        <v>4558</v>
      </c>
      <c r="U1126" s="4" t="s">
        <v>4554</v>
      </c>
      <c r="V1126" s="4" t="s">
        <v>4554</v>
      </c>
      <c r="W1126" s="4" t="s">
        <v>4559</v>
      </c>
      <c r="X1126" s="4" t="s">
        <v>11960</v>
      </c>
      <c r="Y1126" s="5">
        <f t="shared" si="1"/>
        <v>0.00009259259259</v>
      </c>
      <c r="Z1126" s="4">
        <f t="shared" si="2"/>
        <v>672</v>
      </c>
    </row>
    <row r="1127" ht="15.75" customHeight="1">
      <c r="A1127" s="4" t="s">
        <v>16603</v>
      </c>
      <c r="B1127" s="4" t="s">
        <v>16604</v>
      </c>
      <c r="C1127" s="4" t="s">
        <v>12576</v>
      </c>
      <c r="D1127" s="4" t="s">
        <v>16605</v>
      </c>
      <c r="E1127" s="4" t="s">
        <v>4554</v>
      </c>
      <c r="F1127" s="4" t="s">
        <v>4554</v>
      </c>
      <c r="G1127" s="4" t="s">
        <v>4554</v>
      </c>
      <c r="H1127" s="4" t="s">
        <v>3033</v>
      </c>
      <c r="I1127" s="4" t="s">
        <v>65</v>
      </c>
      <c r="J1127" s="4" t="s">
        <v>600</v>
      </c>
      <c r="K1127" s="4" t="s">
        <v>72</v>
      </c>
      <c r="L1127" s="4" t="s">
        <v>3034</v>
      </c>
      <c r="M1127" s="4" t="s">
        <v>1229</v>
      </c>
      <c r="N1127" s="4" t="s">
        <v>76</v>
      </c>
      <c r="O1127" s="4" t="s">
        <v>4554</v>
      </c>
      <c r="P1127" s="4" t="s">
        <v>4554</v>
      </c>
      <c r="Q1127" s="4" t="s">
        <v>4556</v>
      </c>
      <c r="R1127" s="4" t="s">
        <v>4554</v>
      </c>
      <c r="S1127" s="4" t="s">
        <v>4594</v>
      </c>
      <c r="T1127" s="4" t="s">
        <v>4558</v>
      </c>
      <c r="U1127" s="4" t="s">
        <v>4554</v>
      </c>
      <c r="V1127" s="4" t="s">
        <v>4554</v>
      </c>
      <c r="W1127" s="4" t="s">
        <v>4559</v>
      </c>
      <c r="X1127" s="4" t="s">
        <v>16606</v>
      </c>
      <c r="Y1127" s="5">
        <f t="shared" si="1"/>
        <v>0.00009259259259</v>
      </c>
      <c r="Z1127" s="4">
        <f t="shared" si="2"/>
        <v>672</v>
      </c>
    </row>
    <row r="1128" ht="15.75" customHeight="1">
      <c r="A1128" s="4" t="s">
        <v>16607</v>
      </c>
      <c r="B1128" s="4" t="s">
        <v>16608</v>
      </c>
      <c r="C1128" s="4" t="s">
        <v>12576</v>
      </c>
      <c r="D1128" s="4" t="s">
        <v>16609</v>
      </c>
      <c r="E1128" s="4" t="s">
        <v>4554</v>
      </c>
      <c r="F1128" s="4" t="s">
        <v>4554</v>
      </c>
      <c r="G1128" s="4" t="s">
        <v>4554</v>
      </c>
      <c r="H1128" s="4" t="s">
        <v>897</v>
      </c>
      <c r="I1128" s="4" t="s">
        <v>2484</v>
      </c>
      <c r="J1128" s="4" t="s">
        <v>1645</v>
      </c>
      <c r="K1128" s="4" t="s">
        <v>134</v>
      </c>
      <c r="L1128" s="4" t="s">
        <v>3416</v>
      </c>
      <c r="M1128" s="4" t="s">
        <v>1325</v>
      </c>
      <c r="N1128" s="4" t="s">
        <v>131</v>
      </c>
      <c r="O1128" s="4" t="s">
        <v>4554</v>
      </c>
      <c r="P1128" s="4" t="s">
        <v>4554</v>
      </c>
      <c r="Q1128" s="4" t="s">
        <v>4556</v>
      </c>
      <c r="R1128" s="4" t="s">
        <v>4554</v>
      </c>
      <c r="S1128" s="4" t="s">
        <v>4594</v>
      </c>
      <c r="T1128" s="4" t="s">
        <v>4558</v>
      </c>
      <c r="U1128" s="4" t="s">
        <v>4554</v>
      </c>
      <c r="V1128" s="4" t="s">
        <v>4554</v>
      </c>
      <c r="W1128" s="4" t="s">
        <v>4559</v>
      </c>
      <c r="X1128" s="4" t="s">
        <v>16610</v>
      </c>
      <c r="Y1128" s="5">
        <f t="shared" si="1"/>
        <v>0.00009259259259</v>
      </c>
      <c r="Z1128" s="4">
        <f t="shared" si="2"/>
        <v>672</v>
      </c>
    </row>
    <row r="1129" ht="15.75" customHeight="1">
      <c r="A1129" s="4" t="s">
        <v>16611</v>
      </c>
      <c r="B1129" s="4" t="s">
        <v>16612</v>
      </c>
      <c r="C1129" s="4" t="s">
        <v>12576</v>
      </c>
      <c r="D1129" s="4" t="s">
        <v>16613</v>
      </c>
      <c r="E1129" s="4" t="s">
        <v>4554</v>
      </c>
      <c r="F1129" s="4" t="s">
        <v>4554</v>
      </c>
      <c r="G1129" s="4" t="s">
        <v>4554</v>
      </c>
      <c r="H1129" s="4" t="s">
        <v>250</v>
      </c>
      <c r="I1129" s="4" t="s">
        <v>1389</v>
      </c>
      <c r="J1129" s="4" t="s">
        <v>11751</v>
      </c>
      <c r="K1129" s="4" t="s">
        <v>72</v>
      </c>
      <c r="L1129" s="4" t="s">
        <v>4631</v>
      </c>
      <c r="M1129" s="4" t="s">
        <v>1229</v>
      </c>
      <c r="N1129" s="4" t="s">
        <v>3096</v>
      </c>
      <c r="O1129" s="4" t="s">
        <v>4554</v>
      </c>
      <c r="P1129" s="4" t="s">
        <v>4554</v>
      </c>
      <c r="Q1129" s="4" t="s">
        <v>4556</v>
      </c>
      <c r="R1129" s="4" t="s">
        <v>4554</v>
      </c>
      <c r="S1129" s="4" t="s">
        <v>4594</v>
      </c>
      <c r="T1129" s="4" t="s">
        <v>4687</v>
      </c>
      <c r="U1129" s="4" t="s">
        <v>4554</v>
      </c>
      <c r="V1129" s="4" t="s">
        <v>4554</v>
      </c>
      <c r="W1129" s="4" t="s">
        <v>4559</v>
      </c>
      <c r="X1129" s="4" t="s">
        <v>2804</v>
      </c>
      <c r="Y1129" s="5">
        <f t="shared" si="1"/>
        <v>0.0001851851852</v>
      </c>
      <c r="Z1129" s="4">
        <f t="shared" si="2"/>
        <v>672</v>
      </c>
    </row>
    <row r="1130" ht="15.75" customHeight="1">
      <c r="A1130" s="4" t="s">
        <v>16614</v>
      </c>
      <c r="B1130" s="4" t="s">
        <v>16615</v>
      </c>
      <c r="C1130" s="4" t="s">
        <v>12576</v>
      </c>
      <c r="D1130" s="4" t="s">
        <v>16616</v>
      </c>
      <c r="E1130" s="4" t="s">
        <v>4554</v>
      </c>
      <c r="F1130" s="4" t="s">
        <v>4554</v>
      </c>
      <c r="G1130" s="4" t="s">
        <v>4554</v>
      </c>
      <c r="H1130" s="4" t="s">
        <v>3013</v>
      </c>
      <c r="I1130" s="4" t="s">
        <v>1389</v>
      </c>
      <c r="J1130" s="4" t="s">
        <v>620</v>
      </c>
      <c r="K1130" s="4" t="s">
        <v>72</v>
      </c>
      <c r="L1130" s="4" t="s">
        <v>136</v>
      </c>
      <c r="M1130" s="4" t="s">
        <v>1229</v>
      </c>
      <c r="N1130" s="4" t="s">
        <v>131</v>
      </c>
      <c r="O1130" s="4" t="s">
        <v>4554</v>
      </c>
      <c r="P1130" s="4" t="s">
        <v>4554</v>
      </c>
      <c r="Q1130" s="4" t="s">
        <v>4556</v>
      </c>
      <c r="R1130" s="4" t="s">
        <v>4554</v>
      </c>
      <c r="S1130" s="4" t="s">
        <v>4594</v>
      </c>
      <c r="T1130" s="4" t="s">
        <v>4558</v>
      </c>
      <c r="U1130" s="4" t="s">
        <v>4554</v>
      </c>
      <c r="V1130" s="4" t="s">
        <v>4554</v>
      </c>
      <c r="W1130" s="4" t="s">
        <v>4559</v>
      </c>
      <c r="X1130" s="4" t="s">
        <v>11985</v>
      </c>
      <c r="Y1130" s="5">
        <f t="shared" si="1"/>
        <v>0.00009259259259</v>
      </c>
      <c r="Z1130" s="4">
        <f t="shared" si="2"/>
        <v>672</v>
      </c>
    </row>
    <row r="1131" ht="15.75" customHeight="1">
      <c r="A1131" s="4" t="s">
        <v>16617</v>
      </c>
      <c r="B1131" s="4" t="s">
        <v>16618</v>
      </c>
      <c r="C1131" s="4" t="s">
        <v>12576</v>
      </c>
      <c r="D1131" s="4" t="s">
        <v>16619</v>
      </c>
      <c r="E1131" s="4" t="s">
        <v>4554</v>
      </c>
      <c r="F1131" s="4" t="s">
        <v>4554</v>
      </c>
      <c r="G1131" s="4" t="s">
        <v>4554</v>
      </c>
      <c r="H1131" s="4" t="s">
        <v>126</v>
      </c>
      <c r="I1131" s="4" t="s">
        <v>87</v>
      </c>
      <c r="J1131" s="4" t="s">
        <v>409</v>
      </c>
      <c r="K1131" s="4" t="s">
        <v>4558</v>
      </c>
      <c r="L1131" s="4" t="s">
        <v>3065</v>
      </c>
      <c r="M1131" s="4" t="s">
        <v>1057</v>
      </c>
      <c r="N1131" s="4" t="s">
        <v>4687</v>
      </c>
      <c r="O1131" s="4" t="s">
        <v>4554</v>
      </c>
      <c r="P1131" s="4" t="s">
        <v>4554</v>
      </c>
      <c r="Q1131" s="4" t="s">
        <v>4556</v>
      </c>
      <c r="R1131" s="4" t="s">
        <v>4554</v>
      </c>
      <c r="S1131" s="4" t="s">
        <v>4594</v>
      </c>
      <c r="T1131" s="4" t="s">
        <v>4558</v>
      </c>
      <c r="U1131" s="4" t="s">
        <v>4554</v>
      </c>
      <c r="V1131" s="4" t="s">
        <v>4554</v>
      </c>
      <c r="W1131" s="4" t="s">
        <v>4559</v>
      </c>
      <c r="X1131" s="4" t="s">
        <v>16620</v>
      </c>
      <c r="Y1131" s="5">
        <f t="shared" si="1"/>
        <v>0.0001967592593</v>
      </c>
      <c r="Z1131" s="4">
        <f t="shared" si="2"/>
        <v>672</v>
      </c>
    </row>
    <row r="1132" ht="15.75" customHeight="1">
      <c r="A1132" s="4" t="s">
        <v>16621</v>
      </c>
      <c r="B1132" s="4" t="s">
        <v>16622</v>
      </c>
      <c r="C1132" s="4" t="s">
        <v>12576</v>
      </c>
      <c r="D1132" s="4" t="s">
        <v>16623</v>
      </c>
      <c r="E1132" s="4" t="s">
        <v>4554</v>
      </c>
      <c r="F1132" s="4" t="s">
        <v>4554</v>
      </c>
      <c r="G1132" s="4" t="s">
        <v>4554</v>
      </c>
      <c r="H1132" s="4" t="s">
        <v>3127</v>
      </c>
      <c r="I1132" s="4" t="s">
        <v>2484</v>
      </c>
      <c r="J1132" s="4" t="s">
        <v>1545</v>
      </c>
      <c r="K1132" s="4" t="s">
        <v>134</v>
      </c>
      <c r="L1132" s="4" t="s">
        <v>2215</v>
      </c>
      <c r="M1132" s="4" t="s">
        <v>1325</v>
      </c>
      <c r="N1132" s="4" t="s">
        <v>118</v>
      </c>
      <c r="O1132" s="4" t="s">
        <v>4554</v>
      </c>
      <c r="P1132" s="4" t="s">
        <v>4554</v>
      </c>
      <c r="Q1132" s="4" t="s">
        <v>4556</v>
      </c>
      <c r="R1132" s="4" t="s">
        <v>4554</v>
      </c>
      <c r="S1132" s="4" t="s">
        <v>4594</v>
      </c>
      <c r="T1132" s="4" t="s">
        <v>4558</v>
      </c>
      <c r="U1132" s="4" t="s">
        <v>4554</v>
      </c>
      <c r="V1132" s="4" t="s">
        <v>4554</v>
      </c>
      <c r="W1132" s="4" t="s">
        <v>4559</v>
      </c>
      <c r="X1132" s="4" t="s">
        <v>12005</v>
      </c>
      <c r="Y1132" s="5">
        <f t="shared" si="1"/>
        <v>0.00009259259259</v>
      </c>
      <c r="Z1132" s="4">
        <f t="shared" si="2"/>
        <v>672</v>
      </c>
    </row>
    <row r="1133" ht="15.75" customHeight="1">
      <c r="A1133" s="4" t="s">
        <v>16624</v>
      </c>
      <c r="B1133" s="4" t="s">
        <v>16625</v>
      </c>
      <c r="C1133" s="4" t="s">
        <v>12576</v>
      </c>
      <c r="D1133" s="4" t="s">
        <v>16626</v>
      </c>
      <c r="E1133" s="4" t="s">
        <v>4554</v>
      </c>
      <c r="F1133" s="4" t="s">
        <v>4554</v>
      </c>
      <c r="G1133" s="4" t="s">
        <v>4554</v>
      </c>
      <c r="H1133" s="4" t="s">
        <v>12599</v>
      </c>
      <c r="I1133" s="4" t="s">
        <v>45</v>
      </c>
      <c r="J1133" s="4" t="s">
        <v>1387</v>
      </c>
      <c r="K1133" s="4" t="s">
        <v>44</v>
      </c>
      <c r="L1133" s="4" t="s">
        <v>2631</v>
      </c>
      <c r="M1133" s="4" t="s">
        <v>1163</v>
      </c>
      <c r="N1133" s="4" t="s">
        <v>3180</v>
      </c>
      <c r="O1133" s="4" t="s">
        <v>4554</v>
      </c>
      <c r="P1133" s="4" t="s">
        <v>4554</v>
      </c>
      <c r="Q1133" s="4" t="s">
        <v>4556</v>
      </c>
      <c r="R1133" s="4" t="s">
        <v>4554</v>
      </c>
      <c r="S1133" s="4" t="s">
        <v>4594</v>
      </c>
      <c r="T1133" s="4" t="s">
        <v>4687</v>
      </c>
      <c r="U1133" s="4" t="s">
        <v>4554</v>
      </c>
      <c r="V1133" s="4" t="s">
        <v>4554</v>
      </c>
      <c r="W1133" s="4" t="s">
        <v>4559</v>
      </c>
      <c r="X1133" s="4" t="s">
        <v>16627</v>
      </c>
      <c r="Y1133" s="5">
        <f t="shared" si="1"/>
        <v>0.00009259259259</v>
      </c>
      <c r="Z1133" s="4">
        <f t="shared" si="2"/>
        <v>672</v>
      </c>
    </row>
    <row r="1134" ht="15.75" customHeight="1">
      <c r="A1134" s="4" t="s">
        <v>16628</v>
      </c>
      <c r="B1134" s="4" t="s">
        <v>16629</v>
      </c>
      <c r="C1134" s="4" t="s">
        <v>12576</v>
      </c>
      <c r="D1134" s="4" t="s">
        <v>16630</v>
      </c>
      <c r="E1134" s="4" t="s">
        <v>4554</v>
      </c>
      <c r="F1134" s="4" t="s">
        <v>4554</v>
      </c>
      <c r="G1134" s="4" t="s">
        <v>4554</v>
      </c>
      <c r="H1134" s="4" t="s">
        <v>236</v>
      </c>
      <c r="I1134" s="4" t="s">
        <v>1547</v>
      </c>
      <c r="J1134" s="4" t="s">
        <v>793</v>
      </c>
      <c r="K1134" s="4" t="s">
        <v>144</v>
      </c>
      <c r="L1134" s="4" t="s">
        <v>12684</v>
      </c>
      <c r="M1134" s="4" t="s">
        <v>1261</v>
      </c>
      <c r="N1134" s="4" t="s">
        <v>58</v>
      </c>
      <c r="O1134" s="4" t="s">
        <v>4554</v>
      </c>
      <c r="P1134" s="4" t="s">
        <v>4554</v>
      </c>
      <c r="Q1134" s="4" t="s">
        <v>4556</v>
      </c>
      <c r="R1134" s="4" t="s">
        <v>4554</v>
      </c>
      <c r="S1134" s="4" t="s">
        <v>4594</v>
      </c>
      <c r="T1134" s="4" t="s">
        <v>4558</v>
      </c>
      <c r="U1134" s="4" t="s">
        <v>4554</v>
      </c>
      <c r="V1134" s="4" t="s">
        <v>4554</v>
      </c>
      <c r="W1134" s="4" t="s">
        <v>4559</v>
      </c>
      <c r="X1134" s="4" t="s">
        <v>16631</v>
      </c>
      <c r="Y1134" s="5">
        <f t="shared" si="1"/>
        <v>0.00009259259259</v>
      </c>
      <c r="Z1134" s="4">
        <f t="shared" si="2"/>
        <v>672</v>
      </c>
    </row>
    <row r="1135" ht="15.75" customHeight="1">
      <c r="A1135" s="4" t="s">
        <v>16632</v>
      </c>
      <c r="B1135" s="4" t="s">
        <v>16633</v>
      </c>
      <c r="C1135" s="4" t="s">
        <v>12576</v>
      </c>
      <c r="D1135" s="4" t="s">
        <v>16634</v>
      </c>
      <c r="E1135" s="4" t="s">
        <v>4554</v>
      </c>
      <c r="F1135" s="4" t="s">
        <v>4554</v>
      </c>
      <c r="G1135" s="4" t="s">
        <v>4554</v>
      </c>
      <c r="H1135" s="4" t="s">
        <v>13453</v>
      </c>
      <c r="I1135" s="4" t="s">
        <v>2484</v>
      </c>
      <c r="J1135" s="4" t="s">
        <v>1545</v>
      </c>
      <c r="K1135" s="4" t="s">
        <v>134</v>
      </c>
      <c r="L1135" s="4" t="s">
        <v>2215</v>
      </c>
      <c r="M1135" s="4" t="s">
        <v>1325</v>
      </c>
      <c r="N1135" s="4" t="s">
        <v>200</v>
      </c>
      <c r="O1135" s="4" t="s">
        <v>4554</v>
      </c>
      <c r="P1135" s="4" t="s">
        <v>4554</v>
      </c>
      <c r="Q1135" s="4" t="s">
        <v>4556</v>
      </c>
      <c r="R1135" s="4" t="s">
        <v>4554</v>
      </c>
      <c r="S1135" s="4" t="s">
        <v>4594</v>
      </c>
      <c r="T1135" s="4" t="s">
        <v>4558</v>
      </c>
      <c r="U1135" s="4" t="s">
        <v>4554</v>
      </c>
      <c r="V1135" s="4" t="s">
        <v>4554</v>
      </c>
      <c r="W1135" s="4" t="s">
        <v>4559</v>
      </c>
      <c r="X1135" s="4" t="s">
        <v>16635</v>
      </c>
      <c r="Y1135" s="5">
        <f t="shared" si="1"/>
        <v>0.00009259259259</v>
      </c>
      <c r="Z1135" s="4">
        <f t="shared" si="2"/>
        <v>672</v>
      </c>
    </row>
    <row r="1136" ht="15.75" customHeight="1">
      <c r="A1136" s="4" t="s">
        <v>16636</v>
      </c>
      <c r="B1136" s="4" t="s">
        <v>16637</v>
      </c>
      <c r="C1136" s="4" t="s">
        <v>12576</v>
      </c>
      <c r="D1136" s="4" t="s">
        <v>16638</v>
      </c>
      <c r="E1136" s="4" t="s">
        <v>4554</v>
      </c>
      <c r="F1136" s="4" t="s">
        <v>4554</v>
      </c>
      <c r="G1136" s="4" t="s">
        <v>4554</v>
      </c>
      <c r="H1136" s="4" t="s">
        <v>3127</v>
      </c>
      <c r="I1136" s="4" t="s">
        <v>2484</v>
      </c>
      <c r="J1136" s="4" t="s">
        <v>1645</v>
      </c>
      <c r="K1136" s="4" t="s">
        <v>134</v>
      </c>
      <c r="L1136" s="4" t="s">
        <v>3416</v>
      </c>
      <c r="M1136" s="4" t="s">
        <v>1325</v>
      </c>
      <c r="N1136" s="4" t="s">
        <v>2998</v>
      </c>
      <c r="O1136" s="4" t="s">
        <v>4554</v>
      </c>
      <c r="P1136" s="4" t="s">
        <v>4554</v>
      </c>
      <c r="Q1136" s="4" t="s">
        <v>4556</v>
      </c>
      <c r="R1136" s="4" t="s">
        <v>4554</v>
      </c>
      <c r="S1136" s="4" t="s">
        <v>4594</v>
      </c>
      <c r="T1136" s="4" t="s">
        <v>4687</v>
      </c>
      <c r="U1136" s="4" t="s">
        <v>4554</v>
      </c>
      <c r="V1136" s="4" t="s">
        <v>4554</v>
      </c>
      <c r="W1136" s="4" t="s">
        <v>4559</v>
      </c>
      <c r="X1136" s="4" t="s">
        <v>16639</v>
      </c>
      <c r="Y1136" s="5">
        <f t="shared" si="1"/>
        <v>0.00009259259259</v>
      </c>
      <c r="Z1136" s="4">
        <f t="shared" si="2"/>
        <v>672</v>
      </c>
    </row>
    <row r="1137" ht="15.75" customHeight="1">
      <c r="A1137" s="4" t="s">
        <v>16640</v>
      </c>
      <c r="B1137" s="4" t="s">
        <v>16641</v>
      </c>
      <c r="C1137" s="4" t="s">
        <v>12576</v>
      </c>
      <c r="D1137" s="4" t="s">
        <v>16642</v>
      </c>
      <c r="E1137" s="4" t="s">
        <v>4554</v>
      </c>
      <c r="F1137" s="4" t="s">
        <v>4554</v>
      </c>
      <c r="G1137" s="4" t="s">
        <v>4554</v>
      </c>
      <c r="H1137" s="4" t="s">
        <v>3093</v>
      </c>
      <c r="I1137" s="4" t="s">
        <v>45</v>
      </c>
      <c r="J1137" s="4" t="s">
        <v>1387</v>
      </c>
      <c r="K1137" s="4" t="s">
        <v>44</v>
      </c>
      <c r="L1137" s="4" t="s">
        <v>89</v>
      </c>
      <c r="M1137" s="4" t="s">
        <v>1163</v>
      </c>
      <c r="N1137" s="4" t="s">
        <v>160</v>
      </c>
      <c r="O1137" s="4" t="s">
        <v>4554</v>
      </c>
      <c r="P1137" s="4" t="s">
        <v>4554</v>
      </c>
      <c r="Q1137" s="4" t="s">
        <v>4556</v>
      </c>
      <c r="R1137" s="4" t="s">
        <v>4554</v>
      </c>
      <c r="S1137" s="4" t="s">
        <v>4594</v>
      </c>
      <c r="T1137" s="4" t="s">
        <v>4558</v>
      </c>
      <c r="U1137" s="4" t="s">
        <v>4554</v>
      </c>
      <c r="V1137" s="4" t="s">
        <v>4554</v>
      </c>
      <c r="W1137" s="4" t="s">
        <v>4559</v>
      </c>
      <c r="X1137" s="4" t="s">
        <v>2823</v>
      </c>
      <c r="Y1137" s="5">
        <f t="shared" si="1"/>
        <v>0.00009259259259</v>
      </c>
      <c r="Z1137" s="4">
        <f t="shared" si="2"/>
        <v>672</v>
      </c>
    </row>
    <row r="1138" ht="15.75" customHeight="1">
      <c r="A1138" s="4" t="s">
        <v>16643</v>
      </c>
      <c r="B1138" s="4" t="s">
        <v>16644</v>
      </c>
      <c r="C1138" s="4" t="s">
        <v>12576</v>
      </c>
      <c r="D1138" s="4" t="s">
        <v>16645</v>
      </c>
      <c r="E1138" s="4" t="s">
        <v>4554</v>
      </c>
      <c r="F1138" s="4" t="s">
        <v>4554</v>
      </c>
      <c r="G1138" s="4" t="s">
        <v>4554</v>
      </c>
      <c r="H1138" s="4" t="s">
        <v>13453</v>
      </c>
      <c r="I1138" s="4" t="s">
        <v>2484</v>
      </c>
      <c r="J1138" s="4" t="s">
        <v>1545</v>
      </c>
      <c r="K1138" s="4" t="s">
        <v>134</v>
      </c>
      <c r="L1138" s="4" t="s">
        <v>2215</v>
      </c>
      <c r="M1138" s="4" t="s">
        <v>1325</v>
      </c>
      <c r="N1138" s="4" t="s">
        <v>33</v>
      </c>
      <c r="O1138" s="4" t="s">
        <v>4554</v>
      </c>
      <c r="P1138" s="4" t="s">
        <v>4554</v>
      </c>
      <c r="Q1138" s="4" t="s">
        <v>4556</v>
      </c>
      <c r="R1138" s="4" t="s">
        <v>4554</v>
      </c>
      <c r="S1138" s="4" t="s">
        <v>4594</v>
      </c>
      <c r="T1138" s="4" t="s">
        <v>4558</v>
      </c>
      <c r="U1138" s="4" t="s">
        <v>4554</v>
      </c>
      <c r="V1138" s="4" t="s">
        <v>4554</v>
      </c>
      <c r="W1138" s="4" t="s">
        <v>4559</v>
      </c>
      <c r="X1138" s="4" t="s">
        <v>16646</v>
      </c>
      <c r="Y1138" s="5">
        <f t="shared" si="1"/>
        <v>0.00009259259259</v>
      </c>
      <c r="Z1138" s="4">
        <f t="shared" si="2"/>
        <v>672</v>
      </c>
    </row>
    <row r="1139" ht="15.75" customHeight="1">
      <c r="A1139" s="4" t="s">
        <v>16647</v>
      </c>
      <c r="B1139" s="4" t="s">
        <v>16648</v>
      </c>
      <c r="C1139" s="4" t="s">
        <v>12576</v>
      </c>
      <c r="D1139" s="4" t="s">
        <v>16649</v>
      </c>
      <c r="E1139" s="4" t="s">
        <v>4554</v>
      </c>
      <c r="F1139" s="4" t="s">
        <v>4554</v>
      </c>
      <c r="G1139" s="4" t="s">
        <v>4554</v>
      </c>
      <c r="H1139" s="4" t="s">
        <v>3197</v>
      </c>
      <c r="I1139" s="4" t="s">
        <v>58</v>
      </c>
      <c r="J1139" s="4" t="s">
        <v>629</v>
      </c>
      <c r="K1139" s="4" t="s">
        <v>134</v>
      </c>
      <c r="L1139" s="4" t="s">
        <v>154</v>
      </c>
      <c r="M1139" s="4" t="s">
        <v>1325</v>
      </c>
      <c r="N1139" s="4" t="s">
        <v>148</v>
      </c>
      <c r="O1139" s="4" t="s">
        <v>4554</v>
      </c>
      <c r="P1139" s="4" t="s">
        <v>4554</v>
      </c>
      <c r="Q1139" s="4" t="s">
        <v>4556</v>
      </c>
      <c r="R1139" s="4" t="s">
        <v>4554</v>
      </c>
      <c r="S1139" s="4" t="s">
        <v>4594</v>
      </c>
      <c r="T1139" s="4" t="s">
        <v>4558</v>
      </c>
      <c r="U1139" s="4" t="s">
        <v>4554</v>
      </c>
      <c r="V1139" s="4" t="s">
        <v>4554</v>
      </c>
      <c r="W1139" s="4" t="s">
        <v>4559</v>
      </c>
      <c r="X1139" s="4" t="s">
        <v>12041</v>
      </c>
      <c r="Y1139" s="5">
        <f t="shared" si="1"/>
        <v>0.00009259259259</v>
      </c>
      <c r="Z1139" s="4">
        <f t="shared" si="2"/>
        <v>672</v>
      </c>
    </row>
    <row r="1140" ht="15.75" customHeight="1">
      <c r="A1140" s="4" t="s">
        <v>16650</v>
      </c>
      <c r="B1140" s="4" t="s">
        <v>16651</v>
      </c>
      <c r="C1140" s="4" t="s">
        <v>12576</v>
      </c>
      <c r="D1140" s="4" t="s">
        <v>16652</v>
      </c>
      <c r="E1140" s="4" t="s">
        <v>4554</v>
      </c>
      <c r="F1140" s="4" t="s">
        <v>4554</v>
      </c>
      <c r="G1140" s="4" t="s">
        <v>4554</v>
      </c>
      <c r="H1140" s="4" t="s">
        <v>3044</v>
      </c>
      <c r="I1140" s="4" t="s">
        <v>45</v>
      </c>
      <c r="J1140" s="4" t="s">
        <v>1387</v>
      </c>
      <c r="K1140" s="4" t="s">
        <v>19</v>
      </c>
      <c r="L1140" s="4" t="s">
        <v>2631</v>
      </c>
      <c r="M1140" s="4" t="s">
        <v>1163</v>
      </c>
      <c r="N1140" s="4" t="s">
        <v>1801</v>
      </c>
      <c r="O1140" s="4" t="s">
        <v>4554</v>
      </c>
      <c r="P1140" s="4" t="s">
        <v>4554</v>
      </c>
      <c r="Q1140" s="4" t="s">
        <v>4556</v>
      </c>
      <c r="R1140" s="4" t="s">
        <v>4554</v>
      </c>
      <c r="S1140" s="4" t="s">
        <v>4594</v>
      </c>
      <c r="T1140" s="4" t="s">
        <v>4687</v>
      </c>
      <c r="U1140" s="4" t="s">
        <v>4554</v>
      </c>
      <c r="V1140" s="4" t="s">
        <v>4554</v>
      </c>
      <c r="W1140" s="4" t="s">
        <v>4559</v>
      </c>
      <c r="X1140" s="4" t="s">
        <v>16653</v>
      </c>
      <c r="Y1140" s="5">
        <f t="shared" si="1"/>
        <v>0.0001851851852</v>
      </c>
      <c r="Z1140" s="4">
        <f t="shared" si="2"/>
        <v>672</v>
      </c>
    </row>
    <row r="1141" ht="15.75" customHeight="1">
      <c r="A1141" s="4" t="s">
        <v>16654</v>
      </c>
      <c r="B1141" s="4" t="s">
        <v>16655</v>
      </c>
      <c r="C1141" s="4" t="s">
        <v>12576</v>
      </c>
      <c r="D1141" s="4" t="s">
        <v>16656</v>
      </c>
      <c r="E1141" s="4" t="s">
        <v>4554</v>
      </c>
      <c r="F1141" s="4" t="s">
        <v>4554</v>
      </c>
      <c r="G1141" s="4" t="s">
        <v>4554</v>
      </c>
      <c r="H1141" s="4" t="s">
        <v>1143</v>
      </c>
      <c r="I1141" s="4" t="s">
        <v>128</v>
      </c>
      <c r="J1141" s="4" t="s">
        <v>521</v>
      </c>
      <c r="K1141" s="4" t="s">
        <v>1229</v>
      </c>
      <c r="L1141" s="4" t="s">
        <v>82</v>
      </c>
      <c r="M1141" s="4" t="s">
        <v>188</v>
      </c>
      <c r="N1141" s="4" t="s">
        <v>70</v>
      </c>
      <c r="O1141" s="4" t="s">
        <v>4554</v>
      </c>
      <c r="P1141" s="4" t="s">
        <v>4554</v>
      </c>
      <c r="Q1141" s="4" t="s">
        <v>4556</v>
      </c>
      <c r="R1141" s="4" t="s">
        <v>4554</v>
      </c>
      <c r="S1141" s="4" t="s">
        <v>4692</v>
      </c>
      <c r="T1141" s="4" t="s">
        <v>5330</v>
      </c>
      <c r="U1141" s="4" t="s">
        <v>4554</v>
      </c>
      <c r="V1141" s="4" t="s">
        <v>4554</v>
      </c>
      <c r="W1141" s="4" t="s">
        <v>4559</v>
      </c>
      <c r="X1141" s="4" t="s">
        <v>2831</v>
      </c>
      <c r="Y1141" s="5">
        <f t="shared" si="1"/>
        <v>0.0001041666667</v>
      </c>
      <c r="Z1141" s="4">
        <f t="shared" si="2"/>
        <v>672</v>
      </c>
    </row>
    <row r="1142" ht="15.75" customHeight="1">
      <c r="A1142" s="4" t="s">
        <v>16657</v>
      </c>
      <c r="B1142" s="4" t="s">
        <v>16658</v>
      </c>
      <c r="C1142" s="4" t="s">
        <v>12576</v>
      </c>
      <c r="D1142" s="4" t="s">
        <v>16659</v>
      </c>
      <c r="E1142" s="4" t="s">
        <v>4554</v>
      </c>
      <c r="F1142" s="4" t="s">
        <v>4554</v>
      </c>
      <c r="G1142" s="4" t="s">
        <v>4554</v>
      </c>
      <c r="H1142" s="4" t="s">
        <v>3013</v>
      </c>
      <c r="I1142" s="4" t="s">
        <v>1389</v>
      </c>
      <c r="J1142" s="4" t="s">
        <v>620</v>
      </c>
      <c r="K1142" s="4" t="s">
        <v>72</v>
      </c>
      <c r="L1142" s="4" t="s">
        <v>136</v>
      </c>
      <c r="M1142" s="4" t="s">
        <v>1229</v>
      </c>
      <c r="N1142" s="4" t="s">
        <v>14259</v>
      </c>
      <c r="O1142" s="4" t="s">
        <v>4554</v>
      </c>
      <c r="P1142" s="4" t="s">
        <v>4554</v>
      </c>
      <c r="Q1142" s="4" t="s">
        <v>4556</v>
      </c>
      <c r="R1142" s="4" t="s">
        <v>4554</v>
      </c>
      <c r="S1142" s="4" t="s">
        <v>4594</v>
      </c>
      <c r="T1142" s="4" t="s">
        <v>4558</v>
      </c>
      <c r="U1142" s="4" t="s">
        <v>4554</v>
      </c>
      <c r="V1142" s="4" t="s">
        <v>4554</v>
      </c>
      <c r="W1142" s="4" t="s">
        <v>4559</v>
      </c>
      <c r="X1142" s="4" t="s">
        <v>16660</v>
      </c>
      <c r="Y1142" s="5">
        <f t="shared" si="1"/>
        <v>0.00009259259259</v>
      </c>
      <c r="Z1142" s="4">
        <f t="shared" si="2"/>
        <v>672</v>
      </c>
    </row>
    <row r="1143" ht="15.75" customHeight="1">
      <c r="A1143" s="4" t="s">
        <v>16661</v>
      </c>
      <c r="B1143" s="4" t="s">
        <v>16662</v>
      </c>
      <c r="C1143" s="4" t="s">
        <v>12576</v>
      </c>
      <c r="D1143" s="4" t="s">
        <v>16663</v>
      </c>
      <c r="E1143" s="4" t="s">
        <v>4554</v>
      </c>
      <c r="F1143" s="4" t="s">
        <v>4554</v>
      </c>
      <c r="G1143" s="4" t="s">
        <v>4554</v>
      </c>
      <c r="H1143" s="4" t="s">
        <v>41</v>
      </c>
      <c r="I1143" s="4" t="s">
        <v>589</v>
      </c>
      <c r="J1143" s="4" t="s">
        <v>369</v>
      </c>
      <c r="K1143" s="4" t="s">
        <v>4558</v>
      </c>
      <c r="L1143" s="4" t="s">
        <v>286</v>
      </c>
      <c r="M1143" s="4" t="s">
        <v>1057</v>
      </c>
      <c r="N1143" s="4" t="s">
        <v>2993</v>
      </c>
      <c r="O1143" s="4" t="s">
        <v>4554</v>
      </c>
      <c r="P1143" s="4" t="s">
        <v>4554</v>
      </c>
      <c r="Q1143" s="4" t="s">
        <v>4556</v>
      </c>
      <c r="R1143" s="4" t="s">
        <v>4554</v>
      </c>
      <c r="S1143" s="4" t="s">
        <v>4594</v>
      </c>
      <c r="T1143" s="4" t="s">
        <v>4687</v>
      </c>
      <c r="U1143" s="4" t="s">
        <v>4554</v>
      </c>
      <c r="V1143" s="4" t="s">
        <v>4554</v>
      </c>
      <c r="W1143" s="4" t="s">
        <v>4559</v>
      </c>
      <c r="X1143" s="4" t="s">
        <v>16664</v>
      </c>
      <c r="Y1143" s="5">
        <f t="shared" si="1"/>
        <v>0.00009259259259</v>
      </c>
      <c r="Z1143" s="4">
        <f t="shared" si="2"/>
        <v>672</v>
      </c>
    </row>
    <row r="1144" ht="15.75" customHeight="1">
      <c r="A1144" s="4" t="s">
        <v>16665</v>
      </c>
      <c r="B1144" s="4" t="s">
        <v>16666</v>
      </c>
      <c r="C1144" s="4" t="s">
        <v>12576</v>
      </c>
      <c r="D1144" s="4" t="s">
        <v>16667</v>
      </c>
      <c r="E1144" s="4" t="s">
        <v>4554</v>
      </c>
      <c r="F1144" s="4" t="s">
        <v>4554</v>
      </c>
      <c r="G1144" s="4" t="s">
        <v>4554</v>
      </c>
      <c r="H1144" s="4" t="s">
        <v>34</v>
      </c>
      <c r="I1144" s="4" t="s">
        <v>1547</v>
      </c>
      <c r="J1144" s="4" t="s">
        <v>793</v>
      </c>
      <c r="K1144" s="4" t="s">
        <v>144</v>
      </c>
      <c r="L1144" s="4" t="s">
        <v>159</v>
      </c>
      <c r="M1144" s="4" t="s">
        <v>1261</v>
      </c>
      <c r="N1144" s="4" t="s">
        <v>65</v>
      </c>
      <c r="O1144" s="4" t="s">
        <v>4554</v>
      </c>
      <c r="P1144" s="4" t="s">
        <v>4554</v>
      </c>
      <c r="Q1144" s="4" t="s">
        <v>4556</v>
      </c>
      <c r="R1144" s="4" t="s">
        <v>4554</v>
      </c>
      <c r="S1144" s="4" t="s">
        <v>4594</v>
      </c>
      <c r="T1144" s="4" t="s">
        <v>4558</v>
      </c>
      <c r="U1144" s="4" t="s">
        <v>4554</v>
      </c>
      <c r="V1144" s="4" t="s">
        <v>4554</v>
      </c>
      <c r="W1144" s="4" t="s">
        <v>4559</v>
      </c>
      <c r="X1144" s="4" t="s">
        <v>2836</v>
      </c>
      <c r="Y1144" s="5">
        <f t="shared" si="1"/>
        <v>0.0001851851852</v>
      </c>
      <c r="Z1144" s="4">
        <f t="shared" si="2"/>
        <v>672</v>
      </c>
    </row>
    <row r="1145" ht="15.75" customHeight="1">
      <c r="A1145" s="4" t="s">
        <v>16668</v>
      </c>
      <c r="B1145" s="4" t="s">
        <v>16669</v>
      </c>
      <c r="C1145" s="4" t="s">
        <v>12576</v>
      </c>
      <c r="D1145" s="4" t="s">
        <v>16670</v>
      </c>
      <c r="E1145" s="4" t="s">
        <v>4554</v>
      </c>
      <c r="F1145" s="4" t="s">
        <v>4554</v>
      </c>
      <c r="G1145" s="4" t="s">
        <v>4554</v>
      </c>
      <c r="H1145" s="4" t="s">
        <v>246</v>
      </c>
      <c r="I1145" s="4" t="s">
        <v>1389</v>
      </c>
      <c r="J1145" s="4" t="s">
        <v>587</v>
      </c>
      <c r="K1145" s="4" t="s">
        <v>72</v>
      </c>
      <c r="L1145" s="4" t="s">
        <v>1105</v>
      </c>
      <c r="M1145" s="4" t="s">
        <v>1229</v>
      </c>
      <c r="N1145" s="4" t="s">
        <v>2271</v>
      </c>
      <c r="O1145" s="4" t="s">
        <v>4554</v>
      </c>
      <c r="P1145" s="4" t="s">
        <v>4554</v>
      </c>
      <c r="Q1145" s="4" t="s">
        <v>4556</v>
      </c>
      <c r="R1145" s="4" t="s">
        <v>4554</v>
      </c>
      <c r="S1145" s="4" t="s">
        <v>4594</v>
      </c>
      <c r="T1145" s="4" t="s">
        <v>4558</v>
      </c>
      <c r="U1145" s="4" t="s">
        <v>4554</v>
      </c>
      <c r="V1145" s="4" t="s">
        <v>4554</v>
      </c>
      <c r="W1145" s="4" t="s">
        <v>4559</v>
      </c>
      <c r="X1145" s="4" t="s">
        <v>12085</v>
      </c>
      <c r="Y1145" s="5">
        <f t="shared" si="1"/>
        <v>0.00009259259259</v>
      </c>
      <c r="Z1145" s="4">
        <f t="shared" si="2"/>
        <v>672</v>
      </c>
    </row>
    <row r="1146" ht="15.75" customHeight="1">
      <c r="A1146" s="4" t="s">
        <v>16671</v>
      </c>
      <c r="B1146" s="4" t="s">
        <v>16672</v>
      </c>
      <c r="C1146" s="4" t="s">
        <v>12576</v>
      </c>
      <c r="D1146" s="4" t="s">
        <v>16673</v>
      </c>
      <c r="E1146" s="4" t="s">
        <v>4554</v>
      </c>
      <c r="F1146" s="4" t="s">
        <v>4554</v>
      </c>
      <c r="G1146" s="4" t="s">
        <v>4554</v>
      </c>
      <c r="H1146" s="4" t="s">
        <v>3108</v>
      </c>
      <c r="I1146" s="4" t="s">
        <v>51</v>
      </c>
      <c r="J1146" s="4" t="s">
        <v>954</v>
      </c>
      <c r="K1146" s="4" t="s">
        <v>19</v>
      </c>
      <c r="L1146" s="4" t="s">
        <v>3404</v>
      </c>
      <c r="M1146" s="4" t="s">
        <v>1325</v>
      </c>
      <c r="N1146" s="4" t="s">
        <v>33</v>
      </c>
      <c r="O1146" s="4" t="s">
        <v>4554</v>
      </c>
      <c r="P1146" s="4" t="s">
        <v>4554</v>
      </c>
      <c r="Q1146" s="4" t="s">
        <v>4556</v>
      </c>
      <c r="R1146" s="4" t="s">
        <v>4554</v>
      </c>
      <c r="S1146" s="4" t="s">
        <v>4594</v>
      </c>
      <c r="T1146" s="4" t="s">
        <v>4558</v>
      </c>
      <c r="U1146" s="4" t="s">
        <v>4554</v>
      </c>
      <c r="V1146" s="4" t="s">
        <v>4554</v>
      </c>
      <c r="W1146" s="4" t="s">
        <v>4559</v>
      </c>
      <c r="X1146" s="4" t="s">
        <v>16674</v>
      </c>
      <c r="Y1146" s="5">
        <f t="shared" si="1"/>
        <v>0.00009259259259</v>
      </c>
      <c r="Z1146" s="4">
        <f t="shared" si="2"/>
        <v>672</v>
      </c>
    </row>
    <row r="1147" ht="15.75" customHeight="1">
      <c r="A1147" s="4" t="s">
        <v>16675</v>
      </c>
      <c r="B1147" s="4" t="s">
        <v>16676</v>
      </c>
      <c r="C1147" s="4" t="s">
        <v>12576</v>
      </c>
      <c r="D1147" s="4" t="s">
        <v>16677</v>
      </c>
      <c r="E1147" s="4" t="s">
        <v>4554</v>
      </c>
      <c r="F1147" s="4" t="s">
        <v>4554</v>
      </c>
      <c r="G1147" s="4" t="s">
        <v>4554</v>
      </c>
      <c r="H1147" s="4" t="s">
        <v>250</v>
      </c>
      <c r="I1147" s="4" t="s">
        <v>1389</v>
      </c>
      <c r="J1147" s="4" t="s">
        <v>11751</v>
      </c>
      <c r="K1147" s="4" t="s">
        <v>72</v>
      </c>
      <c r="L1147" s="4" t="s">
        <v>4631</v>
      </c>
      <c r="M1147" s="4" t="s">
        <v>1229</v>
      </c>
      <c r="N1147" s="4" t="s">
        <v>107</v>
      </c>
      <c r="O1147" s="4" t="s">
        <v>4554</v>
      </c>
      <c r="P1147" s="4" t="s">
        <v>4554</v>
      </c>
      <c r="Q1147" s="4" t="s">
        <v>4556</v>
      </c>
      <c r="R1147" s="4" t="s">
        <v>4554</v>
      </c>
      <c r="S1147" s="4" t="s">
        <v>4594</v>
      </c>
      <c r="T1147" s="4" t="s">
        <v>4558</v>
      </c>
      <c r="U1147" s="4" t="s">
        <v>4554</v>
      </c>
      <c r="V1147" s="4" t="s">
        <v>4554</v>
      </c>
      <c r="W1147" s="4" t="s">
        <v>4559</v>
      </c>
      <c r="X1147" s="4" t="s">
        <v>16678</v>
      </c>
      <c r="Y1147" s="5">
        <f t="shared" si="1"/>
        <v>0.00009259259259</v>
      </c>
      <c r="Z1147" s="4">
        <f t="shared" si="2"/>
        <v>672</v>
      </c>
    </row>
    <row r="1148" ht="15.75" customHeight="1">
      <c r="A1148" s="4" t="s">
        <v>16679</v>
      </c>
      <c r="B1148" s="4" t="s">
        <v>16680</v>
      </c>
      <c r="C1148" s="4" t="s">
        <v>12576</v>
      </c>
      <c r="D1148" s="4" t="s">
        <v>16681</v>
      </c>
      <c r="E1148" s="4" t="s">
        <v>4554</v>
      </c>
      <c r="F1148" s="4" t="s">
        <v>4554</v>
      </c>
      <c r="G1148" s="4" t="s">
        <v>4554</v>
      </c>
      <c r="H1148" s="4" t="s">
        <v>3033</v>
      </c>
      <c r="I1148" s="4" t="s">
        <v>65</v>
      </c>
      <c r="J1148" s="4" t="s">
        <v>600</v>
      </c>
      <c r="K1148" s="4" t="s">
        <v>72</v>
      </c>
      <c r="L1148" s="4" t="s">
        <v>3034</v>
      </c>
      <c r="M1148" s="4" t="s">
        <v>1229</v>
      </c>
      <c r="N1148" s="4" t="s">
        <v>3069</v>
      </c>
      <c r="O1148" s="4" t="s">
        <v>4554</v>
      </c>
      <c r="P1148" s="4" t="s">
        <v>4554</v>
      </c>
      <c r="Q1148" s="4" t="s">
        <v>4556</v>
      </c>
      <c r="R1148" s="4" t="s">
        <v>4554</v>
      </c>
      <c r="S1148" s="4" t="s">
        <v>4594</v>
      </c>
      <c r="T1148" s="4" t="s">
        <v>4558</v>
      </c>
      <c r="U1148" s="4" t="s">
        <v>4554</v>
      </c>
      <c r="V1148" s="4" t="s">
        <v>4554</v>
      </c>
      <c r="W1148" s="4" t="s">
        <v>4559</v>
      </c>
      <c r="X1148" s="4" t="s">
        <v>16682</v>
      </c>
      <c r="Y1148" s="5">
        <f t="shared" si="1"/>
        <v>0.0001851851852</v>
      </c>
      <c r="Z1148" s="4">
        <f t="shared" si="2"/>
        <v>672</v>
      </c>
    </row>
    <row r="1149" ht="15.75" customHeight="1">
      <c r="A1149" s="4" t="s">
        <v>16683</v>
      </c>
      <c r="B1149" s="4" t="s">
        <v>16684</v>
      </c>
      <c r="C1149" s="4" t="s">
        <v>12576</v>
      </c>
      <c r="D1149" s="4" t="s">
        <v>16685</v>
      </c>
      <c r="E1149" s="4" t="s">
        <v>4554</v>
      </c>
      <c r="F1149" s="4" t="s">
        <v>4554</v>
      </c>
      <c r="G1149" s="4" t="s">
        <v>4554</v>
      </c>
      <c r="H1149" s="4" t="s">
        <v>2750</v>
      </c>
      <c r="I1149" s="4" t="s">
        <v>107</v>
      </c>
      <c r="J1149" s="4" t="s">
        <v>400</v>
      </c>
      <c r="K1149" s="4" t="s">
        <v>1163</v>
      </c>
      <c r="L1149" s="4" t="s">
        <v>645</v>
      </c>
      <c r="M1149" s="4" t="s">
        <v>3057</v>
      </c>
      <c r="N1149" s="4" t="s">
        <v>1863</v>
      </c>
      <c r="O1149" s="4" t="s">
        <v>4554</v>
      </c>
      <c r="P1149" s="4" t="s">
        <v>4554</v>
      </c>
      <c r="Q1149" s="4" t="s">
        <v>4556</v>
      </c>
      <c r="R1149" s="4" t="s">
        <v>4554</v>
      </c>
      <c r="S1149" s="4" t="s">
        <v>4594</v>
      </c>
      <c r="T1149" s="4" t="s">
        <v>4687</v>
      </c>
      <c r="U1149" s="4" t="s">
        <v>4554</v>
      </c>
      <c r="V1149" s="4" t="s">
        <v>4554</v>
      </c>
      <c r="W1149" s="4" t="s">
        <v>4559</v>
      </c>
      <c r="X1149" s="4" t="s">
        <v>2847</v>
      </c>
      <c r="Y1149" s="5">
        <f t="shared" si="1"/>
        <v>0.0001041666667</v>
      </c>
      <c r="Z1149" s="4">
        <f t="shared" si="2"/>
        <v>672</v>
      </c>
    </row>
    <row r="1150" ht="15.75" customHeight="1">
      <c r="A1150" s="4" t="s">
        <v>16686</v>
      </c>
      <c r="B1150" s="4" t="s">
        <v>16687</v>
      </c>
      <c r="C1150" s="4" t="s">
        <v>12576</v>
      </c>
      <c r="D1150" s="4" t="s">
        <v>16688</v>
      </c>
      <c r="E1150" s="4" t="s">
        <v>4554</v>
      </c>
      <c r="F1150" s="4" t="s">
        <v>4554</v>
      </c>
      <c r="G1150" s="4" t="s">
        <v>4554</v>
      </c>
      <c r="H1150" s="4" t="s">
        <v>239</v>
      </c>
      <c r="I1150" s="4" t="s">
        <v>4589</v>
      </c>
      <c r="J1150" s="4" t="s">
        <v>578</v>
      </c>
      <c r="K1150" s="4" t="s">
        <v>4558</v>
      </c>
      <c r="L1150" s="4" t="s">
        <v>3193</v>
      </c>
      <c r="M1150" s="4" t="s">
        <v>1261</v>
      </c>
      <c r="N1150" s="4" t="s">
        <v>216</v>
      </c>
      <c r="O1150" s="4" t="s">
        <v>4554</v>
      </c>
      <c r="P1150" s="4" t="s">
        <v>4554</v>
      </c>
      <c r="Q1150" s="4" t="s">
        <v>4556</v>
      </c>
      <c r="R1150" s="4" t="s">
        <v>4554</v>
      </c>
      <c r="S1150" s="4" t="s">
        <v>4594</v>
      </c>
      <c r="T1150" s="4" t="s">
        <v>4558</v>
      </c>
      <c r="U1150" s="4" t="s">
        <v>4554</v>
      </c>
      <c r="V1150" s="4" t="s">
        <v>4554</v>
      </c>
      <c r="W1150" s="4" t="s">
        <v>4559</v>
      </c>
      <c r="X1150" s="4" t="s">
        <v>16689</v>
      </c>
      <c r="Y1150" s="5">
        <f t="shared" si="1"/>
        <v>0.00009259259259</v>
      </c>
      <c r="Z1150" s="4">
        <f t="shared" si="2"/>
        <v>672</v>
      </c>
    </row>
    <row r="1151" ht="15.75" customHeight="1">
      <c r="A1151" s="4" t="s">
        <v>16690</v>
      </c>
      <c r="B1151" s="4" t="s">
        <v>16691</v>
      </c>
      <c r="C1151" s="4" t="s">
        <v>12576</v>
      </c>
      <c r="D1151" s="4" t="s">
        <v>16692</v>
      </c>
      <c r="E1151" s="4" t="s">
        <v>4554</v>
      </c>
      <c r="F1151" s="4" t="s">
        <v>4554</v>
      </c>
      <c r="G1151" s="4" t="s">
        <v>4554</v>
      </c>
      <c r="H1151" s="4" t="s">
        <v>250</v>
      </c>
      <c r="I1151" s="4" t="s">
        <v>1389</v>
      </c>
      <c r="J1151" s="4" t="s">
        <v>11751</v>
      </c>
      <c r="K1151" s="4" t="s">
        <v>72</v>
      </c>
      <c r="L1151" s="4" t="s">
        <v>4631</v>
      </c>
      <c r="M1151" s="4" t="s">
        <v>1229</v>
      </c>
      <c r="N1151" s="4" t="s">
        <v>160</v>
      </c>
      <c r="O1151" s="4" t="s">
        <v>4554</v>
      </c>
      <c r="P1151" s="4" t="s">
        <v>4554</v>
      </c>
      <c r="Q1151" s="4" t="s">
        <v>4556</v>
      </c>
      <c r="R1151" s="4" t="s">
        <v>4554</v>
      </c>
      <c r="S1151" s="4" t="s">
        <v>4594</v>
      </c>
      <c r="T1151" s="4" t="s">
        <v>4558</v>
      </c>
      <c r="U1151" s="4" t="s">
        <v>4554</v>
      </c>
      <c r="V1151" s="4" t="s">
        <v>4554</v>
      </c>
      <c r="W1151" s="4" t="s">
        <v>4559</v>
      </c>
      <c r="X1151" s="4" t="s">
        <v>16693</v>
      </c>
      <c r="Y1151" s="5">
        <f t="shared" si="1"/>
        <v>0.00009259259259</v>
      </c>
      <c r="Z1151" s="4">
        <f t="shared" si="2"/>
        <v>672</v>
      </c>
    </row>
    <row r="1152" ht="15.75" customHeight="1">
      <c r="A1152" s="4" t="s">
        <v>16694</v>
      </c>
      <c r="B1152" s="4" t="s">
        <v>16695</v>
      </c>
      <c r="C1152" s="4" t="s">
        <v>12576</v>
      </c>
      <c r="D1152" s="4" t="s">
        <v>16696</v>
      </c>
      <c r="E1152" s="4" t="s">
        <v>4554</v>
      </c>
      <c r="F1152" s="4" t="s">
        <v>4554</v>
      </c>
      <c r="G1152" s="4" t="s">
        <v>4554</v>
      </c>
      <c r="H1152" s="4" t="s">
        <v>3648</v>
      </c>
      <c r="I1152" s="4" t="s">
        <v>956</v>
      </c>
      <c r="J1152" s="4" t="s">
        <v>582</v>
      </c>
      <c r="K1152" s="4" t="s">
        <v>144</v>
      </c>
      <c r="L1152" s="4" t="s">
        <v>515</v>
      </c>
      <c r="M1152" s="4" t="s">
        <v>1261</v>
      </c>
      <c r="N1152" s="4" t="s">
        <v>164</v>
      </c>
      <c r="O1152" s="4" t="s">
        <v>4554</v>
      </c>
      <c r="P1152" s="4" t="s">
        <v>4554</v>
      </c>
      <c r="Q1152" s="4" t="s">
        <v>4556</v>
      </c>
      <c r="R1152" s="4" t="s">
        <v>4554</v>
      </c>
      <c r="S1152" s="4" t="s">
        <v>4594</v>
      </c>
      <c r="T1152" s="4" t="s">
        <v>4558</v>
      </c>
      <c r="U1152" s="4" t="s">
        <v>4554</v>
      </c>
      <c r="V1152" s="4" t="s">
        <v>4554</v>
      </c>
      <c r="W1152" s="4" t="s">
        <v>4559</v>
      </c>
      <c r="X1152" s="4" t="s">
        <v>2852</v>
      </c>
      <c r="Y1152" s="5">
        <f t="shared" si="1"/>
        <v>0.00009259259259</v>
      </c>
      <c r="Z1152" s="4">
        <f t="shared" si="2"/>
        <v>672</v>
      </c>
    </row>
    <row r="1153" ht="15.75" customHeight="1">
      <c r="A1153" s="4" t="s">
        <v>16697</v>
      </c>
      <c r="B1153" s="4" t="s">
        <v>16698</v>
      </c>
      <c r="C1153" s="4" t="s">
        <v>12576</v>
      </c>
      <c r="D1153" s="4" t="s">
        <v>16699</v>
      </c>
      <c r="E1153" s="4" t="s">
        <v>4554</v>
      </c>
      <c r="F1153" s="4" t="s">
        <v>4554</v>
      </c>
      <c r="G1153" s="4" t="s">
        <v>4554</v>
      </c>
      <c r="H1153" s="4" t="s">
        <v>55</v>
      </c>
      <c r="I1153" s="4" t="s">
        <v>4589</v>
      </c>
      <c r="J1153" s="4" t="s">
        <v>5222</v>
      </c>
      <c r="K1153" s="4" t="s">
        <v>4558</v>
      </c>
      <c r="L1153" s="4" t="s">
        <v>3319</v>
      </c>
      <c r="M1153" s="4" t="s">
        <v>1261</v>
      </c>
      <c r="N1153" s="4" t="s">
        <v>195</v>
      </c>
      <c r="O1153" s="4" t="s">
        <v>4554</v>
      </c>
      <c r="P1153" s="4" t="s">
        <v>4554</v>
      </c>
      <c r="Q1153" s="4" t="s">
        <v>4556</v>
      </c>
      <c r="R1153" s="4" t="s">
        <v>4554</v>
      </c>
      <c r="S1153" s="4" t="s">
        <v>4594</v>
      </c>
      <c r="T1153" s="4" t="s">
        <v>4558</v>
      </c>
      <c r="U1153" s="4" t="s">
        <v>4554</v>
      </c>
      <c r="V1153" s="4" t="s">
        <v>4554</v>
      </c>
      <c r="W1153" s="4" t="s">
        <v>4559</v>
      </c>
      <c r="X1153" s="4" t="s">
        <v>16700</v>
      </c>
      <c r="Y1153" s="5">
        <f t="shared" si="1"/>
        <v>0.00009259259259</v>
      </c>
      <c r="Z1153" s="4">
        <f t="shared" si="2"/>
        <v>672</v>
      </c>
    </row>
    <row r="1154" ht="15.75" customHeight="1">
      <c r="A1154" s="4" t="s">
        <v>16701</v>
      </c>
      <c r="B1154" s="4" t="s">
        <v>16702</v>
      </c>
      <c r="C1154" s="4" t="s">
        <v>12576</v>
      </c>
      <c r="D1154" s="4" t="s">
        <v>16703</v>
      </c>
      <c r="E1154" s="4" t="s">
        <v>4554</v>
      </c>
      <c r="F1154" s="4" t="s">
        <v>4554</v>
      </c>
      <c r="G1154" s="4" t="s">
        <v>4554</v>
      </c>
      <c r="H1154" s="4" t="s">
        <v>218</v>
      </c>
      <c r="I1154" s="4" t="s">
        <v>589</v>
      </c>
      <c r="J1154" s="4" t="s">
        <v>369</v>
      </c>
      <c r="K1154" s="4" t="s">
        <v>4558</v>
      </c>
      <c r="L1154" s="4" t="s">
        <v>67</v>
      </c>
      <c r="M1154" s="4" t="s">
        <v>1057</v>
      </c>
      <c r="N1154" s="4" t="s">
        <v>68</v>
      </c>
      <c r="O1154" s="4" t="s">
        <v>4554</v>
      </c>
      <c r="P1154" s="4" t="s">
        <v>4554</v>
      </c>
      <c r="Q1154" s="4" t="s">
        <v>4556</v>
      </c>
      <c r="R1154" s="4" t="s">
        <v>4554</v>
      </c>
      <c r="S1154" s="4" t="s">
        <v>4594</v>
      </c>
      <c r="T1154" s="4" t="s">
        <v>4558</v>
      </c>
      <c r="U1154" s="4" t="s">
        <v>4554</v>
      </c>
      <c r="V1154" s="4" t="s">
        <v>4554</v>
      </c>
      <c r="W1154" s="4" t="s">
        <v>4559</v>
      </c>
      <c r="X1154" s="4" t="s">
        <v>12145</v>
      </c>
      <c r="Y1154" s="5">
        <f t="shared" si="1"/>
        <v>0.00009259259259</v>
      </c>
      <c r="Z1154" s="4">
        <f t="shared" si="2"/>
        <v>672</v>
      </c>
    </row>
    <row r="1155" ht="15.75" customHeight="1">
      <c r="A1155" s="4" t="s">
        <v>16704</v>
      </c>
      <c r="B1155" s="4" t="s">
        <v>16705</v>
      </c>
      <c r="C1155" s="4" t="s">
        <v>12576</v>
      </c>
      <c r="D1155" s="4" t="s">
        <v>16706</v>
      </c>
      <c r="E1155" s="4" t="s">
        <v>4554</v>
      </c>
      <c r="F1155" s="4" t="s">
        <v>4554</v>
      </c>
      <c r="G1155" s="4" t="s">
        <v>4554</v>
      </c>
      <c r="H1155" s="4" t="s">
        <v>116</v>
      </c>
      <c r="I1155" s="4" t="s">
        <v>956</v>
      </c>
      <c r="J1155" s="4" t="s">
        <v>593</v>
      </c>
      <c r="K1155" s="4" t="s">
        <v>72</v>
      </c>
      <c r="L1155" s="4" t="s">
        <v>515</v>
      </c>
      <c r="M1155" s="4" t="s">
        <v>1229</v>
      </c>
      <c r="N1155" s="4" t="s">
        <v>177</v>
      </c>
      <c r="O1155" s="4" t="s">
        <v>4554</v>
      </c>
      <c r="P1155" s="4" t="s">
        <v>4554</v>
      </c>
      <c r="Q1155" s="4" t="s">
        <v>4556</v>
      </c>
      <c r="R1155" s="4" t="s">
        <v>4554</v>
      </c>
      <c r="S1155" s="4" t="s">
        <v>4594</v>
      </c>
      <c r="T1155" s="4" t="s">
        <v>4558</v>
      </c>
      <c r="U1155" s="4" t="s">
        <v>4554</v>
      </c>
      <c r="V1155" s="4" t="s">
        <v>4554</v>
      </c>
      <c r="W1155" s="4" t="s">
        <v>4559</v>
      </c>
      <c r="X1155" s="4" t="s">
        <v>16707</v>
      </c>
      <c r="Y1155" s="5">
        <f t="shared" si="1"/>
        <v>0.00009259259259</v>
      </c>
      <c r="Z1155" s="4">
        <f t="shared" si="2"/>
        <v>672</v>
      </c>
    </row>
    <row r="1156" ht="15.75" customHeight="1">
      <c r="A1156" s="4" t="s">
        <v>16708</v>
      </c>
      <c r="B1156" s="4" t="s">
        <v>16709</v>
      </c>
      <c r="C1156" s="4" t="s">
        <v>12576</v>
      </c>
      <c r="D1156" s="4" t="s">
        <v>16710</v>
      </c>
      <c r="E1156" s="4" t="s">
        <v>4554</v>
      </c>
      <c r="F1156" s="4" t="s">
        <v>4554</v>
      </c>
      <c r="G1156" s="4" t="s">
        <v>4554</v>
      </c>
      <c r="H1156" s="4" t="s">
        <v>62</v>
      </c>
      <c r="I1156" s="4" t="s">
        <v>589</v>
      </c>
      <c r="J1156" s="4" t="s">
        <v>369</v>
      </c>
      <c r="K1156" s="4" t="s">
        <v>4558</v>
      </c>
      <c r="L1156" s="4" t="s">
        <v>286</v>
      </c>
      <c r="M1156" s="4" t="s">
        <v>1057</v>
      </c>
      <c r="N1156" s="4" t="s">
        <v>186</v>
      </c>
      <c r="O1156" s="4" t="s">
        <v>4554</v>
      </c>
      <c r="P1156" s="4" t="s">
        <v>4554</v>
      </c>
      <c r="Q1156" s="4" t="s">
        <v>4556</v>
      </c>
      <c r="R1156" s="4" t="s">
        <v>4554</v>
      </c>
      <c r="S1156" s="4" t="s">
        <v>4594</v>
      </c>
      <c r="T1156" s="4" t="s">
        <v>4558</v>
      </c>
      <c r="U1156" s="4" t="s">
        <v>4554</v>
      </c>
      <c r="V1156" s="4" t="s">
        <v>4554</v>
      </c>
      <c r="W1156" s="4" t="s">
        <v>4559</v>
      </c>
      <c r="X1156" s="4" t="s">
        <v>12157</v>
      </c>
      <c r="Y1156" s="5">
        <f t="shared" si="1"/>
        <v>0.00009259259259</v>
      </c>
      <c r="Z1156" s="4">
        <f t="shared" si="2"/>
        <v>672</v>
      </c>
    </row>
    <row r="1157" ht="15.75" customHeight="1">
      <c r="A1157" s="4" t="s">
        <v>16711</v>
      </c>
      <c r="B1157" s="4" t="s">
        <v>16712</v>
      </c>
      <c r="C1157" s="4" t="s">
        <v>12576</v>
      </c>
      <c r="D1157" s="4" t="s">
        <v>16713</v>
      </c>
      <c r="E1157" s="4" t="s">
        <v>4554</v>
      </c>
      <c r="F1157" s="4" t="s">
        <v>4554</v>
      </c>
      <c r="G1157" s="4" t="s">
        <v>4554</v>
      </c>
      <c r="H1157" s="4" t="s">
        <v>4612</v>
      </c>
      <c r="I1157" s="4" t="s">
        <v>65</v>
      </c>
      <c r="J1157" s="4" t="s">
        <v>600</v>
      </c>
      <c r="K1157" s="4" t="s">
        <v>72</v>
      </c>
      <c r="L1157" s="4" t="s">
        <v>1105</v>
      </c>
      <c r="M1157" s="4" t="s">
        <v>1229</v>
      </c>
      <c r="N1157" s="4" t="s">
        <v>164</v>
      </c>
      <c r="O1157" s="4" t="s">
        <v>4554</v>
      </c>
      <c r="P1157" s="4" t="s">
        <v>4554</v>
      </c>
      <c r="Q1157" s="4" t="s">
        <v>4556</v>
      </c>
      <c r="R1157" s="4" t="s">
        <v>4554</v>
      </c>
      <c r="S1157" s="4" t="s">
        <v>4594</v>
      </c>
      <c r="T1157" s="4" t="s">
        <v>4558</v>
      </c>
      <c r="U1157" s="4" t="s">
        <v>4554</v>
      </c>
      <c r="V1157" s="4" t="s">
        <v>4554</v>
      </c>
      <c r="W1157" s="4" t="s">
        <v>4559</v>
      </c>
      <c r="X1157" s="4" t="s">
        <v>2860</v>
      </c>
      <c r="Y1157" s="5">
        <f t="shared" si="1"/>
        <v>0.0001041666667</v>
      </c>
      <c r="Z1157" s="4">
        <f t="shared" si="2"/>
        <v>672</v>
      </c>
    </row>
    <row r="1158" ht="15.75" customHeight="1">
      <c r="A1158" s="4" t="s">
        <v>16714</v>
      </c>
      <c r="B1158" s="4" t="s">
        <v>16715</v>
      </c>
      <c r="C1158" s="4" t="s">
        <v>12576</v>
      </c>
      <c r="D1158" s="4" t="s">
        <v>16716</v>
      </c>
      <c r="E1158" s="4" t="s">
        <v>4554</v>
      </c>
      <c r="F1158" s="4" t="s">
        <v>4554</v>
      </c>
      <c r="G1158" s="4" t="s">
        <v>4554</v>
      </c>
      <c r="H1158" s="4" t="s">
        <v>3197</v>
      </c>
      <c r="I1158" s="4" t="s">
        <v>58</v>
      </c>
      <c r="J1158" s="4" t="s">
        <v>629</v>
      </c>
      <c r="K1158" s="4" t="s">
        <v>134</v>
      </c>
      <c r="L1158" s="4" t="s">
        <v>154</v>
      </c>
      <c r="M1158" s="4" t="s">
        <v>1325</v>
      </c>
      <c r="N1158" s="4" t="s">
        <v>3343</v>
      </c>
      <c r="O1158" s="4" t="s">
        <v>4554</v>
      </c>
      <c r="P1158" s="4" t="s">
        <v>4554</v>
      </c>
      <c r="Q1158" s="4" t="s">
        <v>4556</v>
      </c>
      <c r="R1158" s="4" t="s">
        <v>4554</v>
      </c>
      <c r="S1158" s="4" t="s">
        <v>4594</v>
      </c>
      <c r="T1158" s="4" t="s">
        <v>4687</v>
      </c>
      <c r="U1158" s="4" t="s">
        <v>4554</v>
      </c>
      <c r="V1158" s="4" t="s">
        <v>4554</v>
      </c>
      <c r="W1158" s="4" t="s">
        <v>4559</v>
      </c>
      <c r="X1158" s="4" t="s">
        <v>16717</v>
      </c>
      <c r="Y1158" s="5">
        <f t="shared" si="1"/>
        <v>0.00009259259259</v>
      </c>
      <c r="Z1158" s="4">
        <f t="shared" si="2"/>
        <v>672</v>
      </c>
    </row>
    <row r="1159" ht="15.75" customHeight="1">
      <c r="A1159" s="4" t="s">
        <v>16718</v>
      </c>
      <c r="B1159" s="4" t="s">
        <v>16719</v>
      </c>
      <c r="C1159" s="4" t="s">
        <v>12576</v>
      </c>
      <c r="D1159" s="4" t="s">
        <v>16720</v>
      </c>
      <c r="E1159" s="4" t="s">
        <v>4554</v>
      </c>
      <c r="F1159" s="4" t="s">
        <v>4554</v>
      </c>
      <c r="G1159" s="4" t="s">
        <v>4554</v>
      </c>
      <c r="H1159" s="4" t="s">
        <v>224</v>
      </c>
      <c r="I1159" s="4" t="s">
        <v>1389</v>
      </c>
      <c r="J1159" s="4" t="s">
        <v>620</v>
      </c>
      <c r="K1159" s="4" t="s">
        <v>72</v>
      </c>
      <c r="L1159" s="4" t="s">
        <v>292</v>
      </c>
      <c r="M1159" s="4" t="s">
        <v>1229</v>
      </c>
      <c r="N1159" s="4" t="s">
        <v>514</v>
      </c>
      <c r="O1159" s="4" t="s">
        <v>4554</v>
      </c>
      <c r="P1159" s="4" t="s">
        <v>4554</v>
      </c>
      <c r="Q1159" s="4" t="s">
        <v>4556</v>
      </c>
      <c r="R1159" s="4" t="s">
        <v>4554</v>
      </c>
      <c r="S1159" s="4" t="s">
        <v>4594</v>
      </c>
      <c r="T1159" s="4" t="s">
        <v>4687</v>
      </c>
      <c r="U1159" s="4" t="s">
        <v>4554</v>
      </c>
      <c r="V1159" s="4" t="s">
        <v>4554</v>
      </c>
      <c r="W1159" s="4" t="s">
        <v>4559</v>
      </c>
      <c r="X1159" s="4" t="s">
        <v>16721</v>
      </c>
      <c r="Y1159" s="5">
        <f t="shared" si="1"/>
        <v>0.00009259259259</v>
      </c>
      <c r="Z1159" s="4">
        <f t="shared" si="2"/>
        <v>672</v>
      </c>
    </row>
    <row r="1160" ht="15.75" customHeight="1">
      <c r="A1160" s="4" t="s">
        <v>16722</v>
      </c>
      <c r="B1160" s="4" t="s">
        <v>16723</v>
      </c>
      <c r="C1160" s="4" t="s">
        <v>12576</v>
      </c>
      <c r="D1160" s="4" t="s">
        <v>16724</v>
      </c>
      <c r="E1160" s="4" t="s">
        <v>4554</v>
      </c>
      <c r="F1160" s="4" t="s">
        <v>4554</v>
      </c>
      <c r="G1160" s="4" t="s">
        <v>4554</v>
      </c>
      <c r="H1160" s="4" t="s">
        <v>3033</v>
      </c>
      <c r="I1160" s="4" t="s">
        <v>65</v>
      </c>
      <c r="J1160" s="4" t="s">
        <v>600</v>
      </c>
      <c r="K1160" s="4" t="s">
        <v>72</v>
      </c>
      <c r="L1160" s="4" t="s">
        <v>3034</v>
      </c>
      <c r="M1160" s="4" t="s">
        <v>1229</v>
      </c>
      <c r="N1160" s="4" t="s">
        <v>216</v>
      </c>
      <c r="O1160" s="4" t="s">
        <v>4554</v>
      </c>
      <c r="P1160" s="4" t="s">
        <v>4554</v>
      </c>
      <c r="Q1160" s="4" t="s">
        <v>4556</v>
      </c>
      <c r="R1160" s="4" t="s">
        <v>4554</v>
      </c>
      <c r="S1160" s="4" t="s">
        <v>4594</v>
      </c>
      <c r="T1160" s="4" t="s">
        <v>4558</v>
      </c>
      <c r="U1160" s="4" t="s">
        <v>4554</v>
      </c>
      <c r="V1160" s="4" t="s">
        <v>4554</v>
      </c>
      <c r="W1160" s="4" t="s">
        <v>4559</v>
      </c>
      <c r="X1160" s="4" t="s">
        <v>2865</v>
      </c>
      <c r="Y1160" s="5">
        <f t="shared" si="1"/>
        <v>0.0001851851852</v>
      </c>
      <c r="Z1160" s="4">
        <f t="shared" si="2"/>
        <v>672</v>
      </c>
    </row>
    <row r="1161" ht="15.75" customHeight="1">
      <c r="A1161" s="4" t="s">
        <v>16725</v>
      </c>
      <c r="B1161" s="4" t="s">
        <v>16726</v>
      </c>
      <c r="C1161" s="4" t="s">
        <v>12576</v>
      </c>
      <c r="D1161" s="4" t="s">
        <v>16727</v>
      </c>
      <c r="E1161" s="4" t="s">
        <v>4554</v>
      </c>
      <c r="F1161" s="4" t="s">
        <v>4554</v>
      </c>
      <c r="G1161" s="4" t="s">
        <v>4554</v>
      </c>
      <c r="H1161" s="4" t="s">
        <v>236</v>
      </c>
      <c r="I1161" s="4" t="s">
        <v>1547</v>
      </c>
      <c r="J1161" s="4" t="s">
        <v>793</v>
      </c>
      <c r="K1161" s="4" t="s">
        <v>144</v>
      </c>
      <c r="L1161" s="4" t="s">
        <v>12684</v>
      </c>
      <c r="M1161" s="4" t="s">
        <v>1261</v>
      </c>
      <c r="N1161" s="4" t="s">
        <v>3096</v>
      </c>
      <c r="O1161" s="4" t="s">
        <v>4554</v>
      </c>
      <c r="P1161" s="4" t="s">
        <v>4554</v>
      </c>
      <c r="Q1161" s="4" t="s">
        <v>4556</v>
      </c>
      <c r="R1161" s="4" t="s">
        <v>4554</v>
      </c>
      <c r="S1161" s="4" t="s">
        <v>4594</v>
      </c>
      <c r="T1161" s="4" t="s">
        <v>4687</v>
      </c>
      <c r="U1161" s="4" t="s">
        <v>4554</v>
      </c>
      <c r="V1161" s="4" t="s">
        <v>4554</v>
      </c>
      <c r="W1161" s="4" t="s">
        <v>4559</v>
      </c>
      <c r="X1161" s="4" t="s">
        <v>2868</v>
      </c>
      <c r="Y1161" s="5">
        <f t="shared" si="1"/>
        <v>0.00009259259259</v>
      </c>
      <c r="Z1161" s="4">
        <f t="shared" si="2"/>
        <v>672</v>
      </c>
    </row>
    <row r="1162" ht="15.75" customHeight="1">
      <c r="A1162" s="4" t="s">
        <v>16728</v>
      </c>
      <c r="B1162" s="4" t="s">
        <v>16729</v>
      </c>
      <c r="C1162" s="4" t="s">
        <v>12576</v>
      </c>
      <c r="D1162" s="4" t="s">
        <v>16730</v>
      </c>
      <c r="E1162" s="4" t="s">
        <v>4554</v>
      </c>
      <c r="F1162" s="4" t="s">
        <v>4554</v>
      </c>
      <c r="G1162" s="4" t="s">
        <v>4554</v>
      </c>
      <c r="H1162" s="4" t="s">
        <v>116</v>
      </c>
      <c r="I1162" s="4" t="s">
        <v>65</v>
      </c>
      <c r="J1162" s="4" t="s">
        <v>593</v>
      </c>
      <c r="K1162" s="4" t="s">
        <v>72</v>
      </c>
      <c r="L1162" s="4" t="s">
        <v>305</v>
      </c>
      <c r="M1162" s="4" t="s">
        <v>1229</v>
      </c>
      <c r="N1162" s="4" t="s">
        <v>2271</v>
      </c>
      <c r="O1162" s="4" t="s">
        <v>4554</v>
      </c>
      <c r="P1162" s="4" t="s">
        <v>4554</v>
      </c>
      <c r="Q1162" s="4" t="s">
        <v>4556</v>
      </c>
      <c r="R1162" s="4" t="s">
        <v>4554</v>
      </c>
      <c r="S1162" s="4" t="s">
        <v>4594</v>
      </c>
      <c r="T1162" s="4" t="s">
        <v>4558</v>
      </c>
      <c r="U1162" s="4" t="s">
        <v>4554</v>
      </c>
      <c r="V1162" s="4" t="s">
        <v>4554</v>
      </c>
      <c r="W1162" s="4" t="s">
        <v>4559</v>
      </c>
      <c r="X1162" s="4" t="s">
        <v>16731</v>
      </c>
      <c r="Y1162" s="5">
        <f t="shared" si="1"/>
        <v>0.00009259259259</v>
      </c>
      <c r="Z1162" s="4">
        <f t="shared" si="2"/>
        <v>672</v>
      </c>
    </row>
    <row r="1163" ht="15.75" customHeight="1">
      <c r="A1163" s="4" t="s">
        <v>16732</v>
      </c>
      <c r="B1163" s="4" t="s">
        <v>16733</v>
      </c>
      <c r="C1163" s="4" t="s">
        <v>12576</v>
      </c>
      <c r="D1163" s="4" t="s">
        <v>16734</v>
      </c>
      <c r="E1163" s="4" t="s">
        <v>4554</v>
      </c>
      <c r="F1163" s="4" t="s">
        <v>4554</v>
      </c>
      <c r="G1163" s="4" t="s">
        <v>4554</v>
      </c>
      <c r="H1163" s="4" t="s">
        <v>246</v>
      </c>
      <c r="I1163" s="4" t="s">
        <v>1389</v>
      </c>
      <c r="J1163" s="4" t="s">
        <v>587</v>
      </c>
      <c r="K1163" s="4" t="s">
        <v>72</v>
      </c>
      <c r="L1163" s="4" t="s">
        <v>1105</v>
      </c>
      <c r="M1163" s="4" t="s">
        <v>1229</v>
      </c>
      <c r="N1163" s="4" t="s">
        <v>173</v>
      </c>
      <c r="O1163" s="4" t="s">
        <v>4554</v>
      </c>
      <c r="P1163" s="4" t="s">
        <v>4554</v>
      </c>
      <c r="Q1163" s="4" t="s">
        <v>4556</v>
      </c>
      <c r="R1163" s="4" t="s">
        <v>4554</v>
      </c>
      <c r="S1163" s="4" t="s">
        <v>4594</v>
      </c>
      <c r="T1163" s="4" t="s">
        <v>4558</v>
      </c>
      <c r="U1163" s="4" t="s">
        <v>4554</v>
      </c>
      <c r="V1163" s="4" t="s">
        <v>4554</v>
      </c>
      <c r="W1163" s="4" t="s">
        <v>4559</v>
      </c>
      <c r="X1163" s="4" t="s">
        <v>12197</v>
      </c>
      <c r="Y1163" s="5">
        <f t="shared" si="1"/>
        <v>0.00009259259259</v>
      </c>
      <c r="Z1163" s="4">
        <f t="shared" si="2"/>
        <v>672</v>
      </c>
    </row>
    <row r="1164" ht="15.75" customHeight="1">
      <c r="A1164" s="4" t="s">
        <v>16735</v>
      </c>
      <c r="B1164" s="4" t="s">
        <v>16736</v>
      </c>
      <c r="C1164" s="4" t="s">
        <v>12576</v>
      </c>
      <c r="D1164" s="4" t="s">
        <v>16737</v>
      </c>
      <c r="E1164" s="4" t="s">
        <v>4554</v>
      </c>
      <c r="F1164" s="4" t="s">
        <v>4554</v>
      </c>
      <c r="G1164" s="4" t="s">
        <v>4554</v>
      </c>
      <c r="H1164" s="4" t="s">
        <v>189</v>
      </c>
      <c r="I1164" s="4" t="s">
        <v>956</v>
      </c>
      <c r="J1164" s="4" t="s">
        <v>582</v>
      </c>
      <c r="K1164" s="4" t="s">
        <v>144</v>
      </c>
      <c r="L1164" s="4" t="s">
        <v>316</v>
      </c>
      <c r="M1164" s="4" t="s">
        <v>1261</v>
      </c>
      <c r="N1164" s="4" t="s">
        <v>145</v>
      </c>
      <c r="O1164" s="4" t="s">
        <v>4554</v>
      </c>
      <c r="P1164" s="4" t="s">
        <v>4554</v>
      </c>
      <c r="Q1164" s="4" t="s">
        <v>4556</v>
      </c>
      <c r="R1164" s="4" t="s">
        <v>4554</v>
      </c>
      <c r="S1164" s="4" t="s">
        <v>4594</v>
      </c>
      <c r="T1164" s="4" t="s">
        <v>4558</v>
      </c>
      <c r="U1164" s="4" t="s">
        <v>4554</v>
      </c>
      <c r="V1164" s="4" t="s">
        <v>4554</v>
      </c>
      <c r="W1164" s="4" t="s">
        <v>4559</v>
      </c>
      <c r="X1164" s="4" t="s">
        <v>16738</v>
      </c>
      <c r="Y1164" s="5">
        <f t="shared" si="1"/>
        <v>0.0001967592593</v>
      </c>
      <c r="Z1164" s="4">
        <f t="shared" si="2"/>
        <v>672</v>
      </c>
    </row>
    <row r="1165" ht="15.75" customHeight="1">
      <c r="A1165" s="4" t="s">
        <v>16739</v>
      </c>
      <c r="B1165" s="4" t="s">
        <v>16740</v>
      </c>
      <c r="C1165" s="4" t="s">
        <v>12576</v>
      </c>
      <c r="D1165" s="4" t="s">
        <v>16741</v>
      </c>
      <c r="E1165" s="4" t="s">
        <v>4554</v>
      </c>
      <c r="F1165" s="4" t="s">
        <v>4554</v>
      </c>
      <c r="G1165" s="4" t="s">
        <v>4554</v>
      </c>
      <c r="H1165" s="4" t="s">
        <v>897</v>
      </c>
      <c r="I1165" s="4" t="s">
        <v>2484</v>
      </c>
      <c r="J1165" s="4" t="s">
        <v>1645</v>
      </c>
      <c r="K1165" s="4" t="s">
        <v>134</v>
      </c>
      <c r="L1165" s="4" t="s">
        <v>3416</v>
      </c>
      <c r="M1165" s="4" t="s">
        <v>1325</v>
      </c>
      <c r="N1165" s="4" t="s">
        <v>514</v>
      </c>
      <c r="O1165" s="4" t="s">
        <v>4554</v>
      </c>
      <c r="P1165" s="4" t="s">
        <v>4554</v>
      </c>
      <c r="Q1165" s="4" t="s">
        <v>4556</v>
      </c>
      <c r="R1165" s="4" t="s">
        <v>4554</v>
      </c>
      <c r="S1165" s="4" t="s">
        <v>4594</v>
      </c>
      <c r="T1165" s="4" t="s">
        <v>4687</v>
      </c>
      <c r="U1165" s="4" t="s">
        <v>4554</v>
      </c>
      <c r="V1165" s="4" t="s">
        <v>4554</v>
      </c>
      <c r="W1165" s="4" t="s">
        <v>4559</v>
      </c>
      <c r="X1165" s="4" t="s">
        <v>12213</v>
      </c>
      <c r="Y1165" s="5">
        <f t="shared" si="1"/>
        <v>0.00009259259259</v>
      </c>
      <c r="Z1165" s="4">
        <f t="shared" si="2"/>
        <v>672</v>
      </c>
    </row>
    <row r="1166" ht="15.75" customHeight="1">
      <c r="A1166" s="4" t="s">
        <v>16742</v>
      </c>
      <c r="B1166" s="4" t="s">
        <v>16743</v>
      </c>
      <c r="C1166" s="4" t="s">
        <v>12576</v>
      </c>
      <c r="D1166" s="4" t="s">
        <v>16744</v>
      </c>
      <c r="E1166" s="4" t="s">
        <v>4554</v>
      </c>
      <c r="F1166" s="4" t="s">
        <v>4554</v>
      </c>
      <c r="G1166" s="4" t="s">
        <v>4554</v>
      </c>
      <c r="H1166" s="4" t="s">
        <v>116</v>
      </c>
      <c r="I1166" s="4" t="s">
        <v>65</v>
      </c>
      <c r="J1166" s="4" t="s">
        <v>593</v>
      </c>
      <c r="K1166" s="4" t="s">
        <v>72</v>
      </c>
      <c r="L1166" s="4" t="s">
        <v>305</v>
      </c>
      <c r="M1166" s="4" t="s">
        <v>1229</v>
      </c>
      <c r="N1166" s="4" t="s">
        <v>221</v>
      </c>
      <c r="O1166" s="4" t="s">
        <v>4554</v>
      </c>
      <c r="P1166" s="4" t="s">
        <v>4554</v>
      </c>
      <c r="Q1166" s="4" t="s">
        <v>4556</v>
      </c>
      <c r="R1166" s="4" t="s">
        <v>4554</v>
      </c>
      <c r="S1166" s="4" t="s">
        <v>4594</v>
      </c>
      <c r="T1166" s="4" t="s">
        <v>4558</v>
      </c>
      <c r="U1166" s="4" t="s">
        <v>4554</v>
      </c>
      <c r="V1166" s="4" t="s">
        <v>4554</v>
      </c>
      <c r="W1166" s="4" t="s">
        <v>4559</v>
      </c>
      <c r="X1166" s="4" t="s">
        <v>16745</v>
      </c>
      <c r="Y1166" s="5">
        <f t="shared" si="1"/>
        <v>0.00009259259259</v>
      </c>
      <c r="Z1166" s="4">
        <f t="shared" si="2"/>
        <v>672</v>
      </c>
    </row>
    <row r="1167" ht="15.75" customHeight="1">
      <c r="A1167" s="4" t="s">
        <v>16746</v>
      </c>
      <c r="B1167" s="4" t="s">
        <v>16747</v>
      </c>
      <c r="C1167" s="4" t="s">
        <v>12576</v>
      </c>
      <c r="D1167" s="4" t="s">
        <v>16748</v>
      </c>
      <c r="E1167" s="4" t="s">
        <v>4554</v>
      </c>
      <c r="F1167" s="4" t="s">
        <v>4554</v>
      </c>
      <c r="G1167" s="4" t="s">
        <v>4554</v>
      </c>
      <c r="H1167" s="4" t="s">
        <v>189</v>
      </c>
      <c r="I1167" s="4" t="s">
        <v>956</v>
      </c>
      <c r="J1167" s="4" t="s">
        <v>531</v>
      </c>
      <c r="K1167" s="4" t="s">
        <v>144</v>
      </c>
      <c r="L1167" s="4" t="s">
        <v>316</v>
      </c>
      <c r="M1167" s="4" t="s">
        <v>1261</v>
      </c>
      <c r="N1167" s="4" t="s">
        <v>68</v>
      </c>
      <c r="O1167" s="4" t="s">
        <v>4554</v>
      </c>
      <c r="P1167" s="4" t="s">
        <v>4554</v>
      </c>
      <c r="Q1167" s="4" t="s">
        <v>4556</v>
      </c>
      <c r="R1167" s="4" t="s">
        <v>4554</v>
      </c>
      <c r="S1167" s="4" t="s">
        <v>4594</v>
      </c>
      <c r="T1167" s="4" t="s">
        <v>4558</v>
      </c>
      <c r="U1167" s="4" t="s">
        <v>4554</v>
      </c>
      <c r="V1167" s="4" t="s">
        <v>4554</v>
      </c>
      <c r="W1167" s="4" t="s">
        <v>4559</v>
      </c>
      <c r="X1167" s="4" t="s">
        <v>16749</v>
      </c>
      <c r="Y1167" s="5">
        <f t="shared" si="1"/>
        <v>0.00009259259259</v>
      </c>
      <c r="Z1167" s="4">
        <f t="shared" si="2"/>
        <v>672</v>
      </c>
    </row>
    <row r="1168" ht="15.75" customHeight="1">
      <c r="A1168" s="4" t="s">
        <v>16750</v>
      </c>
      <c r="B1168" s="4" t="s">
        <v>16751</v>
      </c>
      <c r="C1168" s="4" t="s">
        <v>12576</v>
      </c>
      <c r="D1168" s="4" t="s">
        <v>16752</v>
      </c>
      <c r="E1168" s="4" t="s">
        <v>4554</v>
      </c>
      <c r="F1168" s="4" t="s">
        <v>4554</v>
      </c>
      <c r="G1168" s="4" t="s">
        <v>4554</v>
      </c>
      <c r="H1168" s="4" t="s">
        <v>62</v>
      </c>
      <c r="I1168" s="4" t="s">
        <v>589</v>
      </c>
      <c r="J1168" s="4" t="s">
        <v>678</v>
      </c>
      <c r="K1168" s="4" t="s">
        <v>4558</v>
      </c>
      <c r="L1168" s="4" t="s">
        <v>3006</v>
      </c>
      <c r="M1168" s="4" t="s">
        <v>1057</v>
      </c>
      <c r="N1168" s="4" t="s">
        <v>101</v>
      </c>
      <c r="O1168" s="4" t="s">
        <v>4554</v>
      </c>
      <c r="P1168" s="4" t="s">
        <v>4554</v>
      </c>
      <c r="Q1168" s="4" t="s">
        <v>4556</v>
      </c>
      <c r="R1168" s="4" t="s">
        <v>4554</v>
      </c>
      <c r="S1168" s="4" t="s">
        <v>4594</v>
      </c>
      <c r="T1168" s="4" t="s">
        <v>4558</v>
      </c>
      <c r="U1168" s="4" t="s">
        <v>4554</v>
      </c>
      <c r="V1168" s="4" t="s">
        <v>4554</v>
      </c>
      <c r="W1168" s="4" t="s">
        <v>4559</v>
      </c>
      <c r="X1168" s="4" t="s">
        <v>16753</v>
      </c>
      <c r="Y1168" s="5">
        <f t="shared" si="1"/>
        <v>0.0001851851852</v>
      </c>
      <c r="Z1168" s="4">
        <f t="shared" si="2"/>
        <v>672</v>
      </c>
    </row>
    <row r="1169" ht="15.75" customHeight="1">
      <c r="A1169" s="4" t="s">
        <v>16754</v>
      </c>
      <c r="B1169" s="4" t="s">
        <v>16755</v>
      </c>
      <c r="C1169" s="4" t="s">
        <v>12576</v>
      </c>
      <c r="D1169" s="4" t="s">
        <v>16756</v>
      </c>
      <c r="E1169" s="4" t="s">
        <v>4554</v>
      </c>
      <c r="F1169" s="4" t="s">
        <v>4554</v>
      </c>
      <c r="G1169" s="4" t="s">
        <v>4554</v>
      </c>
      <c r="H1169" s="4" t="s">
        <v>12959</v>
      </c>
      <c r="I1169" s="4" t="s">
        <v>105</v>
      </c>
      <c r="J1169" s="4" t="s">
        <v>4864</v>
      </c>
      <c r="K1169" s="4" t="s">
        <v>1163</v>
      </c>
      <c r="L1169" s="4" t="s">
        <v>3152</v>
      </c>
      <c r="M1169" s="4" t="s">
        <v>3037</v>
      </c>
      <c r="N1169" s="4" t="s">
        <v>14259</v>
      </c>
      <c r="O1169" s="4" t="s">
        <v>4554</v>
      </c>
      <c r="P1169" s="4" t="s">
        <v>4554</v>
      </c>
      <c r="Q1169" s="4" t="s">
        <v>4556</v>
      </c>
      <c r="R1169" s="4" t="s">
        <v>4554</v>
      </c>
      <c r="S1169" s="4" t="s">
        <v>4594</v>
      </c>
      <c r="T1169" s="4" t="s">
        <v>4558</v>
      </c>
      <c r="U1169" s="4" t="s">
        <v>4554</v>
      </c>
      <c r="V1169" s="4" t="s">
        <v>4554</v>
      </c>
      <c r="W1169" s="4" t="s">
        <v>4559</v>
      </c>
      <c r="X1169" s="4" t="s">
        <v>2884</v>
      </c>
      <c r="Y1169" s="5">
        <f t="shared" si="1"/>
        <v>0.00009259259259</v>
      </c>
      <c r="Z1169" s="4">
        <f t="shared" si="2"/>
        <v>672</v>
      </c>
    </row>
    <row r="1170" ht="15.75" customHeight="1">
      <c r="A1170" s="4" t="s">
        <v>16757</v>
      </c>
      <c r="B1170" s="4" t="s">
        <v>16758</v>
      </c>
      <c r="C1170" s="4" t="s">
        <v>12576</v>
      </c>
      <c r="D1170" s="4" t="s">
        <v>16759</v>
      </c>
      <c r="E1170" s="4" t="s">
        <v>4554</v>
      </c>
      <c r="F1170" s="4" t="s">
        <v>4554</v>
      </c>
      <c r="G1170" s="4" t="s">
        <v>4554</v>
      </c>
      <c r="H1170" s="4" t="s">
        <v>2575</v>
      </c>
      <c r="I1170" s="4" t="s">
        <v>4622</v>
      </c>
      <c r="J1170" s="4" t="s">
        <v>437</v>
      </c>
      <c r="K1170" s="4" t="s">
        <v>1229</v>
      </c>
      <c r="L1170" s="4" t="s">
        <v>1534</v>
      </c>
      <c r="M1170" s="4" t="s">
        <v>188</v>
      </c>
      <c r="N1170" s="4" t="s">
        <v>200</v>
      </c>
      <c r="O1170" s="4" t="s">
        <v>4554</v>
      </c>
      <c r="P1170" s="4" t="s">
        <v>4554</v>
      </c>
      <c r="Q1170" s="4" t="s">
        <v>4556</v>
      </c>
      <c r="R1170" s="4" t="s">
        <v>4554</v>
      </c>
      <c r="S1170" s="4" t="s">
        <v>4692</v>
      </c>
      <c r="T1170" s="4" t="s">
        <v>4558</v>
      </c>
      <c r="U1170" s="4" t="s">
        <v>4554</v>
      </c>
      <c r="V1170" s="4" t="s">
        <v>4554</v>
      </c>
      <c r="W1170" s="4" t="s">
        <v>4559</v>
      </c>
      <c r="X1170" s="4" t="s">
        <v>16760</v>
      </c>
      <c r="Y1170" s="5">
        <f t="shared" si="1"/>
        <v>0.0001041666667</v>
      </c>
      <c r="Z1170" s="4">
        <f t="shared" si="2"/>
        <v>672</v>
      </c>
    </row>
    <row r="1171" ht="15.75" customHeight="1">
      <c r="A1171" s="4" t="s">
        <v>16761</v>
      </c>
      <c r="B1171" s="4" t="s">
        <v>16762</v>
      </c>
      <c r="C1171" s="4" t="s">
        <v>12576</v>
      </c>
      <c r="D1171" s="4" t="s">
        <v>16763</v>
      </c>
      <c r="E1171" s="4" t="s">
        <v>4554</v>
      </c>
      <c r="F1171" s="4" t="s">
        <v>4554</v>
      </c>
      <c r="G1171" s="4" t="s">
        <v>4554</v>
      </c>
      <c r="H1171" s="4" t="s">
        <v>69</v>
      </c>
      <c r="I1171" s="4" t="s">
        <v>107</v>
      </c>
      <c r="J1171" s="4" t="s">
        <v>4864</v>
      </c>
      <c r="K1171" s="4" t="s">
        <v>1163</v>
      </c>
      <c r="L1171" s="4" t="s">
        <v>100</v>
      </c>
      <c r="M1171" s="4" t="s">
        <v>3037</v>
      </c>
      <c r="N1171" s="4" t="s">
        <v>249</v>
      </c>
      <c r="O1171" s="4" t="s">
        <v>4554</v>
      </c>
      <c r="P1171" s="4" t="s">
        <v>4554</v>
      </c>
      <c r="Q1171" s="4" t="s">
        <v>4556</v>
      </c>
      <c r="R1171" s="4" t="s">
        <v>4554</v>
      </c>
      <c r="S1171" s="4" t="s">
        <v>4594</v>
      </c>
      <c r="T1171" s="4" t="s">
        <v>4558</v>
      </c>
      <c r="U1171" s="4" t="s">
        <v>4554</v>
      </c>
      <c r="V1171" s="4" t="s">
        <v>4554</v>
      </c>
      <c r="W1171" s="4" t="s">
        <v>4559</v>
      </c>
      <c r="X1171" s="4" t="s">
        <v>16764</v>
      </c>
      <c r="Y1171" s="5">
        <f t="shared" si="1"/>
        <v>0.00009259259259</v>
      </c>
      <c r="Z1171" s="4">
        <f t="shared" si="2"/>
        <v>672</v>
      </c>
    </row>
    <row r="1172" ht="15.75" customHeight="1">
      <c r="A1172" s="4" t="s">
        <v>16765</v>
      </c>
      <c r="B1172" s="4" t="s">
        <v>16766</v>
      </c>
      <c r="C1172" s="4" t="s">
        <v>12576</v>
      </c>
      <c r="D1172" s="4" t="s">
        <v>16767</v>
      </c>
      <c r="E1172" s="4" t="s">
        <v>4554</v>
      </c>
      <c r="F1172" s="4" t="s">
        <v>4554</v>
      </c>
      <c r="G1172" s="4" t="s">
        <v>4554</v>
      </c>
      <c r="H1172" s="4" t="s">
        <v>218</v>
      </c>
      <c r="I1172" s="4" t="s">
        <v>589</v>
      </c>
      <c r="J1172" s="4" t="s">
        <v>369</v>
      </c>
      <c r="K1172" s="4" t="s">
        <v>4558</v>
      </c>
      <c r="L1172" s="4" t="s">
        <v>67</v>
      </c>
      <c r="M1172" s="4" t="s">
        <v>1057</v>
      </c>
      <c r="N1172" s="4" t="s">
        <v>87</v>
      </c>
      <c r="O1172" s="4" t="s">
        <v>4554</v>
      </c>
      <c r="P1172" s="4" t="s">
        <v>4554</v>
      </c>
      <c r="Q1172" s="4" t="s">
        <v>4556</v>
      </c>
      <c r="R1172" s="4" t="s">
        <v>4554</v>
      </c>
      <c r="S1172" s="4" t="s">
        <v>4594</v>
      </c>
      <c r="T1172" s="4" t="s">
        <v>4558</v>
      </c>
      <c r="U1172" s="4" t="s">
        <v>4554</v>
      </c>
      <c r="V1172" s="4" t="s">
        <v>4554</v>
      </c>
      <c r="W1172" s="4" t="s">
        <v>4559</v>
      </c>
      <c r="X1172" s="4" t="s">
        <v>2889</v>
      </c>
      <c r="Y1172" s="5">
        <f t="shared" si="1"/>
        <v>0.00009259259259</v>
      </c>
      <c r="Z1172" s="4">
        <f t="shared" si="2"/>
        <v>672</v>
      </c>
    </row>
    <row r="1173" ht="15.75" customHeight="1">
      <c r="A1173" s="4" t="s">
        <v>16768</v>
      </c>
      <c r="B1173" s="4" t="s">
        <v>16769</v>
      </c>
      <c r="C1173" s="4" t="s">
        <v>12576</v>
      </c>
      <c r="D1173" s="4" t="s">
        <v>16770</v>
      </c>
      <c r="E1173" s="4" t="s">
        <v>4554</v>
      </c>
      <c r="F1173" s="4" t="s">
        <v>4554</v>
      </c>
      <c r="G1173" s="4" t="s">
        <v>4554</v>
      </c>
      <c r="H1173" s="4" t="s">
        <v>155</v>
      </c>
      <c r="I1173" s="4" t="s">
        <v>92</v>
      </c>
      <c r="J1173" s="4" t="s">
        <v>539</v>
      </c>
      <c r="K1173" s="4" t="s">
        <v>86</v>
      </c>
      <c r="L1173" s="4" t="s">
        <v>4670</v>
      </c>
      <c r="M1173" s="4" t="s">
        <v>1057</v>
      </c>
      <c r="N1173" s="4" t="s">
        <v>216</v>
      </c>
      <c r="O1173" s="4" t="s">
        <v>4554</v>
      </c>
      <c r="P1173" s="4" t="s">
        <v>4554</v>
      </c>
      <c r="Q1173" s="4" t="s">
        <v>4556</v>
      </c>
      <c r="R1173" s="4" t="s">
        <v>4554</v>
      </c>
      <c r="S1173" s="4" t="s">
        <v>4594</v>
      </c>
      <c r="T1173" s="4" t="s">
        <v>4558</v>
      </c>
      <c r="U1173" s="4" t="s">
        <v>4554</v>
      </c>
      <c r="V1173" s="4" t="s">
        <v>4554</v>
      </c>
      <c r="W1173" s="4" t="s">
        <v>4559</v>
      </c>
      <c r="X1173" s="4" t="s">
        <v>16771</v>
      </c>
      <c r="Y1173" s="5">
        <f t="shared" si="1"/>
        <v>0.00009259259259</v>
      </c>
      <c r="Z1173" s="4">
        <f t="shared" si="2"/>
        <v>672</v>
      </c>
    </row>
    <row r="1174" ht="15.75" customHeight="1">
      <c r="A1174" s="4" t="s">
        <v>16772</v>
      </c>
      <c r="B1174" s="4" t="s">
        <v>16773</v>
      </c>
      <c r="C1174" s="4" t="s">
        <v>12576</v>
      </c>
      <c r="D1174" s="4" t="s">
        <v>16774</v>
      </c>
      <c r="E1174" s="4" t="s">
        <v>4554</v>
      </c>
      <c r="F1174" s="4" t="s">
        <v>4554</v>
      </c>
      <c r="G1174" s="4" t="s">
        <v>4554</v>
      </c>
      <c r="H1174" s="4" t="s">
        <v>218</v>
      </c>
      <c r="I1174" s="4" t="s">
        <v>589</v>
      </c>
      <c r="J1174" s="4" t="s">
        <v>369</v>
      </c>
      <c r="K1174" s="4" t="s">
        <v>4558</v>
      </c>
      <c r="L1174" s="4" t="s">
        <v>67</v>
      </c>
      <c r="M1174" s="4" t="s">
        <v>1057</v>
      </c>
      <c r="N1174" s="4" t="s">
        <v>145</v>
      </c>
      <c r="O1174" s="4" t="s">
        <v>4554</v>
      </c>
      <c r="P1174" s="4" t="s">
        <v>4554</v>
      </c>
      <c r="Q1174" s="4" t="s">
        <v>4556</v>
      </c>
      <c r="R1174" s="4" t="s">
        <v>4554</v>
      </c>
      <c r="S1174" s="4" t="s">
        <v>4594</v>
      </c>
      <c r="T1174" s="4" t="s">
        <v>4558</v>
      </c>
      <c r="U1174" s="4" t="s">
        <v>4554</v>
      </c>
      <c r="V1174" s="4" t="s">
        <v>4554</v>
      </c>
      <c r="W1174" s="4" t="s">
        <v>4559</v>
      </c>
      <c r="X1174" s="4" t="s">
        <v>16775</v>
      </c>
      <c r="Y1174" s="5">
        <f t="shared" si="1"/>
        <v>0.00009259259259</v>
      </c>
      <c r="Z1174" s="4">
        <f t="shared" si="2"/>
        <v>672</v>
      </c>
    </row>
    <row r="1175" ht="15.75" customHeight="1">
      <c r="A1175" s="4" t="s">
        <v>16776</v>
      </c>
      <c r="B1175" s="4" t="s">
        <v>16777</v>
      </c>
      <c r="C1175" s="4" t="s">
        <v>12576</v>
      </c>
      <c r="D1175" s="4" t="s">
        <v>16778</v>
      </c>
      <c r="E1175" s="4" t="s">
        <v>4554</v>
      </c>
      <c r="F1175" s="4" t="s">
        <v>4554</v>
      </c>
      <c r="G1175" s="4" t="s">
        <v>4554</v>
      </c>
      <c r="H1175" s="4" t="s">
        <v>34</v>
      </c>
      <c r="I1175" s="4" t="s">
        <v>1547</v>
      </c>
      <c r="J1175" s="4" t="s">
        <v>793</v>
      </c>
      <c r="K1175" s="4" t="s">
        <v>144</v>
      </c>
      <c r="L1175" s="4" t="s">
        <v>159</v>
      </c>
      <c r="M1175" s="4" t="s">
        <v>1261</v>
      </c>
      <c r="N1175" s="4" t="s">
        <v>3069</v>
      </c>
      <c r="O1175" s="4" t="s">
        <v>4554</v>
      </c>
      <c r="P1175" s="4" t="s">
        <v>4554</v>
      </c>
      <c r="Q1175" s="4" t="s">
        <v>4556</v>
      </c>
      <c r="R1175" s="4" t="s">
        <v>4554</v>
      </c>
      <c r="S1175" s="4" t="s">
        <v>4594</v>
      </c>
      <c r="T1175" s="4" t="s">
        <v>4558</v>
      </c>
      <c r="U1175" s="4" t="s">
        <v>4554</v>
      </c>
      <c r="V1175" s="4" t="s">
        <v>4554</v>
      </c>
      <c r="W1175" s="4" t="s">
        <v>4559</v>
      </c>
      <c r="X1175" s="4" t="s">
        <v>16779</v>
      </c>
      <c r="Y1175" s="5">
        <f t="shared" si="1"/>
        <v>0.00009259259259</v>
      </c>
      <c r="Z1175" s="4">
        <f t="shared" si="2"/>
        <v>672</v>
      </c>
    </row>
    <row r="1176" ht="15.75" customHeight="1">
      <c r="A1176" s="4" t="s">
        <v>16780</v>
      </c>
      <c r="B1176" s="4" t="s">
        <v>16781</v>
      </c>
      <c r="C1176" s="4" t="s">
        <v>12576</v>
      </c>
      <c r="D1176" s="4" t="s">
        <v>16782</v>
      </c>
      <c r="E1176" s="4" t="s">
        <v>4554</v>
      </c>
      <c r="F1176" s="4" t="s">
        <v>4554</v>
      </c>
      <c r="G1176" s="4" t="s">
        <v>4554</v>
      </c>
      <c r="H1176" s="4" t="s">
        <v>116</v>
      </c>
      <c r="I1176" s="4" t="s">
        <v>65</v>
      </c>
      <c r="J1176" s="4" t="s">
        <v>593</v>
      </c>
      <c r="K1176" s="4" t="s">
        <v>72</v>
      </c>
      <c r="L1176" s="4" t="s">
        <v>305</v>
      </c>
      <c r="M1176" s="4" t="s">
        <v>1229</v>
      </c>
      <c r="N1176" s="4" t="s">
        <v>3066</v>
      </c>
      <c r="O1176" s="4" t="s">
        <v>4554</v>
      </c>
      <c r="P1176" s="4" t="s">
        <v>4554</v>
      </c>
      <c r="Q1176" s="4" t="s">
        <v>4556</v>
      </c>
      <c r="R1176" s="4" t="s">
        <v>4554</v>
      </c>
      <c r="S1176" s="4" t="s">
        <v>4594</v>
      </c>
      <c r="T1176" s="4" t="s">
        <v>4558</v>
      </c>
      <c r="U1176" s="4" t="s">
        <v>4554</v>
      </c>
      <c r="V1176" s="4" t="s">
        <v>4554</v>
      </c>
      <c r="W1176" s="4" t="s">
        <v>4559</v>
      </c>
      <c r="X1176" s="4" t="s">
        <v>16783</v>
      </c>
      <c r="Y1176" s="5">
        <f t="shared" si="1"/>
        <v>0.00009259259259</v>
      </c>
      <c r="Z1176" s="4">
        <f t="shared" si="2"/>
        <v>672</v>
      </c>
    </row>
    <row r="1177" ht="15.75" customHeight="1">
      <c r="A1177" s="4" t="s">
        <v>16784</v>
      </c>
      <c r="B1177" s="4" t="s">
        <v>16785</v>
      </c>
      <c r="C1177" s="4" t="s">
        <v>12576</v>
      </c>
      <c r="D1177" s="4" t="s">
        <v>16786</v>
      </c>
      <c r="E1177" s="4" t="s">
        <v>4554</v>
      </c>
      <c r="F1177" s="4" t="s">
        <v>4554</v>
      </c>
      <c r="G1177" s="4" t="s">
        <v>4554</v>
      </c>
      <c r="H1177" s="4" t="s">
        <v>218</v>
      </c>
      <c r="I1177" s="4" t="s">
        <v>589</v>
      </c>
      <c r="J1177" s="4" t="s">
        <v>369</v>
      </c>
      <c r="K1177" s="4" t="s">
        <v>4558</v>
      </c>
      <c r="L1177" s="4" t="s">
        <v>67</v>
      </c>
      <c r="M1177" s="4" t="s">
        <v>1057</v>
      </c>
      <c r="N1177" s="4" t="s">
        <v>65</v>
      </c>
      <c r="O1177" s="4" t="s">
        <v>4554</v>
      </c>
      <c r="P1177" s="4" t="s">
        <v>4554</v>
      </c>
      <c r="Q1177" s="4" t="s">
        <v>4556</v>
      </c>
      <c r="R1177" s="4" t="s">
        <v>4554</v>
      </c>
      <c r="S1177" s="4" t="s">
        <v>4594</v>
      </c>
      <c r="T1177" s="4" t="s">
        <v>4558</v>
      </c>
      <c r="U1177" s="4" t="s">
        <v>4554</v>
      </c>
      <c r="V1177" s="4" t="s">
        <v>4554</v>
      </c>
      <c r="W1177" s="4" t="s">
        <v>4559</v>
      </c>
      <c r="X1177" s="4" t="s">
        <v>2897</v>
      </c>
      <c r="Y1177" s="5">
        <f t="shared" si="1"/>
        <v>0.0001851851852</v>
      </c>
      <c r="Z1177" s="4">
        <f t="shared" si="2"/>
        <v>672</v>
      </c>
    </row>
    <row r="1178" ht="15.75" customHeight="1">
      <c r="A1178" s="4" t="s">
        <v>16787</v>
      </c>
      <c r="B1178" s="4" t="s">
        <v>16788</v>
      </c>
      <c r="C1178" s="4" t="s">
        <v>12576</v>
      </c>
      <c r="D1178" s="4" t="s">
        <v>16789</v>
      </c>
      <c r="E1178" s="4" t="s">
        <v>4554</v>
      </c>
      <c r="F1178" s="4" t="s">
        <v>4554</v>
      </c>
      <c r="G1178" s="4" t="s">
        <v>4554</v>
      </c>
      <c r="H1178" s="4" t="s">
        <v>3013</v>
      </c>
      <c r="I1178" s="4" t="s">
        <v>1389</v>
      </c>
      <c r="J1178" s="4" t="s">
        <v>620</v>
      </c>
      <c r="K1178" s="4" t="s">
        <v>72</v>
      </c>
      <c r="L1178" s="4" t="s">
        <v>292</v>
      </c>
      <c r="M1178" s="4" t="s">
        <v>1229</v>
      </c>
      <c r="N1178" s="4" t="s">
        <v>54</v>
      </c>
      <c r="O1178" s="4" t="s">
        <v>4554</v>
      </c>
      <c r="P1178" s="4" t="s">
        <v>4554</v>
      </c>
      <c r="Q1178" s="4" t="s">
        <v>4556</v>
      </c>
      <c r="R1178" s="4" t="s">
        <v>4554</v>
      </c>
      <c r="S1178" s="4" t="s">
        <v>4594</v>
      </c>
      <c r="T1178" s="4" t="s">
        <v>4558</v>
      </c>
      <c r="U1178" s="4" t="s">
        <v>4554</v>
      </c>
      <c r="V1178" s="4" t="s">
        <v>4554</v>
      </c>
      <c r="W1178" s="4" t="s">
        <v>4559</v>
      </c>
      <c r="X1178" s="4" t="s">
        <v>12289</v>
      </c>
      <c r="Y1178" s="5">
        <f t="shared" si="1"/>
        <v>0.0001041666667</v>
      </c>
      <c r="Z1178" s="4">
        <f t="shared" si="2"/>
        <v>672</v>
      </c>
    </row>
    <row r="1179" ht="15.75" customHeight="1">
      <c r="A1179" s="4" t="s">
        <v>16790</v>
      </c>
      <c r="B1179" s="4" t="s">
        <v>16791</v>
      </c>
      <c r="C1179" s="4" t="s">
        <v>12576</v>
      </c>
      <c r="D1179" s="4" t="s">
        <v>16792</v>
      </c>
      <c r="E1179" s="4" t="s">
        <v>4554</v>
      </c>
      <c r="F1179" s="4" t="s">
        <v>4554</v>
      </c>
      <c r="G1179" s="4" t="s">
        <v>4554</v>
      </c>
      <c r="H1179" s="4" t="s">
        <v>1723</v>
      </c>
      <c r="I1179" s="4" t="s">
        <v>92</v>
      </c>
      <c r="J1179" s="4" t="s">
        <v>396</v>
      </c>
      <c r="K1179" s="4" t="s">
        <v>86</v>
      </c>
      <c r="L1179" s="4" t="s">
        <v>3090</v>
      </c>
      <c r="M1179" s="4" t="s">
        <v>3037</v>
      </c>
      <c r="N1179" s="4" t="s">
        <v>221</v>
      </c>
      <c r="O1179" s="4" t="s">
        <v>4554</v>
      </c>
      <c r="P1179" s="4" t="s">
        <v>4554</v>
      </c>
      <c r="Q1179" s="4" t="s">
        <v>4556</v>
      </c>
      <c r="R1179" s="4" t="s">
        <v>4554</v>
      </c>
      <c r="S1179" s="4" t="s">
        <v>4594</v>
      </c>
      <c r="T1179" s="4" t="s">
        <v>4558</v>
      </c>
      <c r="U1179" s="4" t="s">
        <v>4554</v>
      </c>
      <c r="V1179" s="4" t="s">
        <v>4554</v>
      </c>
      <c r="W1179" s="4" t="s">
        <v>4559</v>
      </c>
      <c r="X1179" s="4" t="s">
        <v>2902</v>
      </c>
      <c r="Y1179" s="5">
        <f t="shared" si="1"/>
        <v>0.0001851851852</v>
      </c>
      <c r="Z1179" s="4">
        <f t="shared" si="2"/>
        <v>672</v>
      </c>
    </row>
    <row r="1180" ht="15.75" customHeight="1">
      <c r="A1180" s="4" t="s">
        <v>16793</v>
      </c>
      <c r="B1180" s="4" t="s">
        <v>16794</v>
      </c>
      <c r="C1180" s="4" t="s">
        <v>12576</v>
      </c>
      <c r="D1180" s="4" t="s">
        <v>16795</v>
      </c>
      <c r="E1180" s="4" t="s">
        <v>4554</v>
      </c>
      <c r="F1180" s="4" t="s">
        <v>4554</v>
      </c>
      <c r="G1180" s="4" t="s">
        <v>4554</v>
      </c>
      <c r="H1180" s="4" t="s">
        <v>218</v>
      </c>
      <c r="I1180" s="4" t="s">
        <v>589</v>
      </c>
      <c r="J1180" s="4" t="s">
        <v>5222</v>
      </c>
      <c r="K1180" s="4" t="s">
        <v>4558</v>
      </c>
      <c r="L1180" s="4" t="s">
        <v>67</v>
      </c>
      <c r="M1180" s="4" t="s">
        <v>1057</v>
      </c>
      <c r="N1180" s="4" t="s">
        <v>221</v>
      </c>
      <c r="O1180" s="4" t="s">
        <v>4554</v>
      </c>
      <c r="P1180" s="4" t="s">
        <v>4554</v>
      </c>
      <c r="Q1180" s="4" t="s">
        <v>4556</v>
      </c>
      <c r="R1180" s="4" t="s">
        <v>4554</v>
      </c>
      <c r="S1180" s="4" t="s">
        <v>4594</v>
      </c>
      <c r="T1180" s="4" t="s">
        <v>4558</v>
      </c>
      <c r="U1180" s="4" t="s">
        <v>4554</v>
      </c>
      <c r="V1180" s="4" t="s">
        <v>4554</v>
      </c>
      <c r="W1180" s="4" t="s">
        <v>4559</v>
      </c>
      <c r="X1180" s="4" t="s">
        <v>2905</v>
      </c>
      <c r="Y1180" s="5">
        <f t="shared" si="1"/>
        <v>0.0001851851852</v>
      </c>
      <c r="Z1180" s="4">
        <f t="shared" si="2"/>
        <v>672</v>
      </c>
    </row>
    <row r="1181" ht="15.75" customHeight="1">
      <c r="A1181" s="4" t="s">
        <v>16796</v>
      </c>
      <c r="B1181" s="4" t="s">
        <v>16797</v>
      </c>
      <c r="C1181" s="4" t="s">
        <v>12576</v>
      </c>
      <c r="D1181" s="4" t="s">
        <v>16798</v>
      </c>
      <c r="E1181" s="4" t="s">
        <v>4554</v>
      </c>
      <c r="F1181" s="4" t="s">
        <v>4554</v>
      </c>
      <c r="G1181" s="4" t="s">
        <v>4554</v>
      </c>
      <c r="H1181" s="4" t="s">
        <v>62</v>
      </c>
      <c r="I1181" s="4" t="s">
        <v>589</v>
      </c>
      <c r="J1181" s="4" t="s">
        <v>369</v>
      </c>
      <c r="K1181" s="4" t="s">
        <v>4558</v>
      </c>
      <c r="L1181" s="4" t="s">
        <v>286</v>
      </c>
      <c r="M1181" s="4" t="s">
        <v>1057</v>
      </c>
      <c r="N1181" s="4" t="s">
        <v>76</v>
      </c>
      <c r="O1181" s="4" t="s">
        <v>4554</v>
      </c>
      <c r="P1181" s="4" t="s">
        <v>4554</v>
      </c>
      <c r="Q1181" s="4" t="s">
        <v>4556</v>
      </c>
      <c r="R1181" s="4" t="s">
        <v>4554</v>
      </c>
      <c r="S1181" s="4" t="s">
        <v>4594</v>
      </c>
      <c r="T1181" s="4" t="s">
        <v>4558</v>
      </c>
      <c r="U1181" s="4" t="s">
        <v>4554</v>
      </c>
      <c r="V1181" s="4" t="s">
        <v>4554</v>
      </c>
      <c r="W1181" s="4" t="s">
        <v>4559</v>
      </c>
      <c r="X1181" s="4" t="s">
        <v>12317</v>
      </c>
      <c r="Y1181" s="5">
        <f t="shared" si="1"/>
        <v>0.00009259259259</v>
      </c>
      <c r="Z1181" s="4">
        <f t="shared" si="2"/>
        <v>672</v>
      </c>
    </row>
    <row r="1182" ht="15.75" customHeight="1">
      <c r="A1182" s="4" t="s">
        <v>16799</v>
      </c>
      <c r="B1182" s="4" t="s">
        <v>16800</v>
      </c>
      <c r="C1182" s="4" t="s">
        <v>12576</v>
      </c>
      <c r="D1182" s="4" t="s">
        <v>16801</v>
      </c>
      <c r="E1182" s="4" t="s">
        <v>4554</v>
      </c>
      <c r="F1182" s="4" t="s">
        <v>4554</v>
      </c>
      <c r="G1182" s="4" t="s">
        <v>4554</v>
      </c>
      <c r="H1182" s="4" t="s">
        <v>137</v>
      </c>
      <c r="I1182" s="4" t="s">
        <v>98</v>
      </c>
      <c r="J1182" s="4" t="s">
        <v>425</v>
      </c>
      <c r="K1182" s="4" t="s">
        <v>86</v>
      </c>
      <c r="L1182" s="4" t="s">
        <v>141</v>
      </c>
      <c r="M1182" s="4" t="s">
        <v>3037</v>
      </c>
      <c r="N1182" s="4" t="s">
        <v>296</v>
      </c>
      <c r="O1182" s="4" t="s">
        <v>4554</v>
      </c>
      <c r="P1182" s="4" t="s">
        <v>4554</v>
      </c>
      <c r="Q1182" s="4" t="s">
        <v>4556</v>
      </c>
      <c r="R1182" s="4" t="s">
        <v>4554</v>
      </c>
      <c r="S1182" s="4" t="s">
        <v>4594</v>
      </c>
      <c r="T1182" s="4" t="s">
        <v>4687</v>
      </c>
      <c r="U1182" s="4" t="s">
        <v>4554</v>
      </c>
      <c r="V1182" s="4" t="s">
        <v>4554</v>
      </c>
      <c r="W1182" s="4" t="s">
        <v>4559</v>
      </c>
      <c r="X1182" s="4" t="s">
        <v>16802</v>
      </c>
      <c r="Y1182" s="5">
        <f t="shared" si="1"/>
        <v>0.00009259259259</v>
      </c>
      <c r="Z1182" s="4">
        <f t="shared" si="2"/>
        <v>672</v>
      </c>
    </row>
    <row r="1183" ht="15.75" customHeight="1">
      <c r="A1183" s="4" t="s">
        <v>16803</v>
      </c>
      <c r="B1183" s="4" t="s">
        <v>16804</v>
      </c>
      <c r="C1183" s="4" t="s">
        <v>12576</v>
      </c>
      <c r="D1183" s="4" t="s">
        <v>16805</v>
      </c>
      <c r="E1183" s="4" t="s">
        <v>4554</v>
      </c>
      <c r="F1183" s="4" t="s">
        <v>4554</v>
      </c>
      <c r="G1183" s="4" t="s">
        <v>4554</v>
      </c>
      <c r="H1183" s="4" t="s">
        <v>171</v>
      </c>
      <c r="I1183" s="4" t="s">
        <v>114</v>
      </c>
      <c r="J1183" s="4" t="s">
        <v>382</v>
      </c>
      <c r="K1183" s="4" t="s">
        <v>1163</v>
      </c>
      <c r="L1183" s="4" t="s">
        <v>12716</v>
      </c>
      <c r="M1183" s="4" t="s">
        <v>3057</v>
      </c>
      <c r="N1183" s="4" t="s">
        <v>195</v>
      </c>
      <c r="O1183" s="4" t="s">
        <v>4554</v>
      </c>
      <c r="P1183" s="4" t="s">
        <v>4554</v>
      </c>
      <c r="Q1183" s="4" t="s">
        <v>4556</v>
      </c>
      <c r="R1183" s="4" t="s">
        <v>4554</v>
      </c>
      <c r="S1183" s="4" t="s">
        <v>4594</v>
      </c>
      <c r="T1183" s="4" t="s">
        <v>4558</v>
      </c>
      <c r="U1183" s="4" t="s">
        <v>4554</v>
      </c>
      <c r="V1183" s="4" t="s">
        <v>4554</v>
      </c>
      <c r="W1183" s="4" t="s">
        <v>4559</v>
      </c>
      <c r="X1183" s="4" t="s">
        <v>16806</v>
      </c>
      <c r="Y1183" s="5">
        <f t="shared" si="1"/>
        <v>0.00009259259259</v>
      </c>
      <c r="Z1183" s="4">
        <f t="shared" si="2"/>
        <v>672</v>
      </c>
    </row>
    <row r="1184" ht="15.75" customHeight="1">
      <c r="A1184" s="4" t="s">
        <v>16807</v>
      </c>
      <c r="B1184" s="4" t="s">
        <v>16808</v>
      </c>
      <c r="C1184" s="4" t="s">
        <v>12576</v>
      </c>
      <c r="D1184" s="4" t="s">
        <v>16809</v>
      </c>
      <c r="E1184" s="4" t="s">
        <v>4554</v>
      </c>
      <c r="F1184" s="4" t="s">
        <v>4554</v>
      </c>
      <c r="G1184" s="4" t="s">
        <v>4554</v>
      </c>
      <c r="H1184" s="4" t="s">
        <v>151</v>
      </c>
      <c r="I1184" s="4" t="s">
        <v>114</v>
      </c>
      <c r="J1184" s="4" t="s">
        <v>496</v>
      </c>
      <c r="K1184" s="4" t="s">
        <v>1163</v>
      </c>
      <c r="L1184" s="4" t="s">
        <v>297</v>
      </c>
      <c r="M1184" s="4" t="s">
        <v>3057</v>
      </c>
      <c r="N1184" s="4" t="s">
        <v>269</v>
      </c>
      <c r="O1184" s="4" t="s">
        <v>4554</v>
      </c>
      <c r="P1184" s="4" t="s">
        <v>4554</v>
      </c>
      <c r="Q1184" s="4" t="s">
        <v>4556</v>
      </c>
      <c r="R1184" s="4" t="s">
        <v>4554</v>
      </c>
      <c r="S1184" s="4" t="s">
        <v>4594</v>
      </c>
      <c r="T1184" s="4" t="s">
        <v>4558</v>
      </c>
      <c r="U1184" s="4" t="s">
        <v>4554</v>
      </c>
      <c r="V1184" s="4" t="s">
        <v>4554</v>
      </c>
      <c r="W1184" s="4" t="s">
        <v>4559</v>
      </c>
      <c r="X1184" s="4" t="s">
        <v>2913</v>
      </c>
      <c r="Y1184" s="5">
        <f t="shared" si="1"/>
        <v>0.00009259259259</v>
      </c>
      <c r="Z1184" s="4">
        <f t="shared" si="2"/>
        <v>672</v>
      </c>
    </row>
    <row r="1185" ht="15.75" customHeight="1">
      <c r="A1185" s="4" t="s">
        <v>16810</v>
      </c>
      <c r="B1185" s="4" t="s">
        <v>16811</v>
      </c>
      <c r="C1185" s="4" t="s">
        <v>12576</v>
      </c>
      <c r="D1185" s="4" t="s">
        <v>16812</v>
      </c>
      <c r="E1185" s="4" t="s">
        <v>4554</v>
      </c>
      <c r="F1185" s="4" t="s">
        <v>4554</v>
      </c>
      <c r="G1185" s="4" t="s">
        <v>4554</v>
      </c>
      <c r="H1185" s="4" t="s">
        <v>2750</v>
      </c>
      <c r="I1185" s="4" t="s">
        <v>107</v>
      </c>
      <c r="J1185" s="4" t="s">
        <v>400</v>
      </c>
      <c r="K1185" s="4" t="s">
        <v>1163</v>
      </c>
      <c r="L1185" s="4" t="s">
        <v>645</v>
      </c>
      <c r="M1185" s="4" t="s">
        <v>3057</v>
      </c>
      <c r="N1185" s="4" t="s">
        <v>51</v>
      </c>
      <c r="O1185" s="4" t="s">
        <v>4554</v>
      </c>
      <c r="P1185" s="4" t="s">
        <v>4554</v>
      </c>
      <c r="Q1185" s="4" t="s">
        <v>4556</v>
      </c>
      <c r="R1185" s="4" t="s">
        <v>4554</v>
      </c>
      <c r="S1185" s="4" t="s">
        <v>4594</v>
      </c>
      <c r="T1185" s="4" t="s">
        <v>4558</v>
      </c>
      <c r="U1185" s="4" t="s">
        <v>4554</v>
      </c>
      <c r="V1185" s="4" t="s">
        <v>4554</v>
      </c>
      <c r="W1185" s="4" t="s">
        <v>4559</v>
      </c>
      <c r="X1185" s="4" t="s">
        <v>16813</v>
      </c>
      <c r="Y1185" s="5">
        <f t="shared" si="1"/>
        <v>0.00009259259259</v>
      </c>
      <c r="Z1185" s="4">
        <f t="shared" si="2"/>
        <v>672</v>
      </c>
    </row>
    <row r="1186" ht="15.75" customHeight="1">
      <c r="A1186" s="4" t="s">
        <v>16814</v>
      </c>
      <c r="B1186" s="4" t="s">
        <v>16815</v>
      </c>
      <c r="C1186" s="4" t="s">
        <v>12576</v>
      </c>
      <c r="D1186" s="4" t="s">
        <v>16816</v>
      </c>
      <c r="E1186" s="4" t="s">
        <v>4554</v>
      </c>
      <c r="F1186" s="4" t="s">
        <v>4554</v>
      </c>
      <c r="G1186" s="4" t="s">
        <v>4554</v>
      </c>
      <c r="H1186" s="4" t="s">
        <v>132</v>
      </c>
      <c r="I1186" s="4" t="s">
        <v>98</v>
      </c>
      <c r="J1186" s="4" t="s">
        <v>396</v>
      </c>
      <c r="K1186" s="4" t="s">
        <v>86</v>
      </c>
      <c r="L1186" s="4" t="s">
        <v>150</v>
      </c>
      <c r="M1186" s="4" t="s">
        <v>3037</v>
      </c>
      <c r="N1186" s="4" t="s">
        <v>206</v>
      </c>
      <c r="O1186" s="4" t="s">
        <v>4554</v>
      </c>
      <c r="P1186" s="4" t="s">
        <v>4554</v>
      </c>
      <c r="Q1186" s="4" t="s">
        <v>4556</v>
      </c>
      <c r="R1186" s="4" t="s">
        <v>4554</v>
      </c>
      <c r="S1186" s="4" t="s">
        <v>4594</v>
      </c>
      <c r="T1186" s="4" t="s">
        <v>4558</v>
      </c>
      <c r="U1186" s="4" t="s">
        <v>4554</v>
      </c>
      <c r="V1186" s="4" t="s">
        <v>4554</v>
      </c>
      <c r="W1186" s="4" t="s">
        <v>4559</v>
      </c>
      <c r="X1186" s="4" t="s">
        <v>16817</v>
      </c>
      <c r="Y1186" s="5">
        <f t="shared" si="1"/>
        <v>0.0001041666667</v>
      </c>
      <c r="Z1186" s="4">
        <f t="shared" si="2"/>
        <v>672</v>
      </c>
    </row>
    <row r="1187" ht="15.75" customHeight="1">
      <c r="A1187" s="4" t="s">
        <v>16818</v>
      </c>
      <c r="B1187" s="4" t="s">
        <v>16819</v>
      </c>
      <c r="C1187" s="4" t="s">
        <v>12576</v>
      </c>
      <c r="D1187" s="4" t="s">
        <v>16820</v>
      </c>
      <c r="E1187" s="4" t="s">
        <v>4554</v>
      </c>
      <c r="F1187" s="4" t="s">
        <v>4554</v>
      </c>
      <c r="G1187" s="4" t="s">
        <v>4554</v>
      </c>
      <c r="H1187" s="4" t="s">
        <v>3007</v>
      </c>
      <c r="I1187" s="4" t="s">
        <v>107</v>
      </c>
      <c r="J1187" s="4" t="s">
        <v>400</v>
      </c>
      <c r="K1187" s="4" t="s">
        <v>1163</v>
      </c>
      <c r="L1187" s="4" t="s">
        <v>202</v>
      </c>
      <c r="M1187" s="4" t="s">
        <v>3057</v>
      </c>
      <c r="N1187" s="4" t="s">
        <v>12624</v>
      </c>
      <c r="O1187" s="4" t="s">
        <v>4554</v>
      </c>
      <c r="P1187" s="4" t="s">
        <v>4554</v>
      </c>
      <c r="Q1187" s="4" t="s">
        <v>4556</v>
      </c>
      <c r="R1187" s="4" t="s">
        <v>4554</v>
      </c>
      <c r="S1187" s="4" t="s">
        <v>4594</v>
      </c>
      <c r="T1187" s="4" t="s">
        <v>4687</v>
      </c>
      <c r="U1187" s="4" t="s">
        <v>4554</v>
      </c>
      <c r="V1187" s="4" t="s">
        <v>4554</v>
      </c>
      <c r="W1187" s="4" t="s">
        <v>4559</v>
      </c>
      <c r="X1187" s="4" t="s">
        <v>2918</v>
      </c>
      <c r="Y1187" s="5">
        <f t="shared" si="1"/>
        <v>0.00009259259259</v>
      </c>
      <c r="Z1187" s="4">
        <f t="shared" si="2"/>
        <v>672</v>
      </c>
    </row>
    <row r="1188" ht="15.75" customHeight="1">
      <c r="A1188" s="4" t="s">
        <v>16821</v>
      </c>
      <c r="B1188" s="4" t="s">
        <v>16822</v>
      </c>
      <c r="C1188" s="4" t="s">
        <v>12576</v>
      </c>
      <c r="D1188" s="4" t="s">
        <v>16823</v>
      </c>
      <c r="E1188" s="4" t="s">
        <v>4554</v>
      </c>
      <c r="F1188" s="4" t="s">
        <v>4554</v>
      </c>
      <c r="G1188" s="4" t="s">
        <v>4554</v>
      </c>
      <c r="H1188" s="4" t="s">
        <v>3223</v>
      </c>
      <c r="I1188" s="4" t="s">
        <v>98</v>
      </c>
      <c r="J1188" s="4" t="s">
        <v>425</v>
      </c>
      <c r="K1188" s="4" t="s">
        <v>86</v>
      </c>
      <c r="L1188" s="4" t="s">
        <v>3224</v>
      </c>
      <c r="M1188" s="4" t="s">
        <v>3037</v>
      </c>
      <c r="N1188" s="4" t="s">
        <v>514</v>
      </c>
      <c r="O1188" s="4" t="s">
        <v>4554</v>
      </c>
      <c r="P1188" s="4" t="s">
        <v>4554</v>
      </c>
      <c r="Q1188" s="4" t="s">
        <v>4556</v>
      </c>
      <c r="R1188" s="4" t="s">
        <v>4554</v>
      </c>
      <c r="S1188" s="4" t="s">
        <v>4594</v>
      </c>
      <c r="T1188" s="4" t="s">
        <v>4687</v>
      </c>
      <c r="U1188" s="4" t="s">
        <v>4554</v>
      </c>
      <c r="V1188" s="4" t="s">
        <v>4554</v>
      </c>
      <c r="W1188" s="4" t="s">
        <v>4559</v>
      </c>
      <c r="X1188" s="4" t="s">
        <v>16824</v>
      </c>
      <c r="Y1188" s="5">
        <f t="shared" si="1"/>
        <v>0.00009259259259</v>
      </c>
      <c r="Z1188" s="4">
        <f t="shared" si="2"/>
        <v>672</v>
      </c>
    </row>
    <row r="1189" ht="15.75" customHeight="1">
      <c r="A1189" s="4" t="s">
        <v>16825</v>
      </c>
      <c r="B1189" s="4" t="s">
        <v>16826</v>
      </c>
      <c r="C1189" s="4" t="s">
        <v>12576</v>
      </c>
      <c r="D1189" s="4" t="s">
        <v>16827</v>
      </c>
      <c r="E1189" s="4" t="s">
        <v>4554</v>
      </c>
      <c r="F1189" s="4" t="s">
        <v>4554</v>
      </c>
      <c r="G1189" s="4" t="s">
        <v>4554</v>
      </c>
      <c r="H1189" s="4" t="s">
        <v>167</v>
      </c>
      <c r="I1189" s="4" t="s">
        <v>114</v>
      </c>
      <c r="J1189" s="4" t="s">
        <v>452</v>
      </c>
      <c r="K1189" s="4" t="s">
        <v>1325</v>
      </c>
      <c r="L1189" s="4" t="s">
        <v>3076</v>
      </c>
      <c r="M1189" s="4" t="s">
        <v>3057</v>
      </c>
      <c r="N1189" s="4" t="s">
        <v>92</v>
      </c>
      <c r="O1189" s="4" t="s">
        <v>4554</v>
      </c>
      <c r="P1189" s="4" t="s">
        <v>4554</v>
      </c>
      <c r="Q1189" s="4" t="s">
        <v>4556</v>
      </c>
      <c r="R1189" s="4" t="s">
        <v>4554</v>
      </c>
      <c r="S1189" s="4" t="s">
        <v>4594</v>
      </c>
      <c r="T1189" s="4" t="s">
        <v>4558</v>
      </c>
      <c r="U1189" s="4" t="s">
        <v>4554</v>
      </c>
      <c r="V1189" s="4" t="s">
        <v>4554</v>
      </c>
      <c r="W1189" s="4" t="s">
        <v>4559</v>
      </c>
      <c r="X1189" s="4" t="s">
        <v>16828</v>
      </c>
      <c r="Y1189" s="5">
        <f t="shared" si="1"/>
        <v>0.00009259259259</v>
      </c>
      <c r="Z1189" s="4">
        <f t="shared" si="2"/>
        <v>672</v>
      </c>
    </row>
    <row r="1190" ht="15.75" customHeight="1">
      <c r="A1190" s="4" t="s">
        <v>16829</v>
      </c>
      <c r="B1190" s="4" t="s">
        <v>16830</v>
      </c>
      <c r="C1190" s="4" t="s">
        <v>12576</v>
      </c>
      <c r="D1190" s="4" t="s">
        <v>16831</v>
      </c>
      <c r="E1190" s="4" t="s">
        <v>4554</v>
      </c>
      <c r="F1190" s="4" t="s">
        <v>4554</v>
      </c>
      <c r="G1190" s="4" t="s">
        <v>4554</v>
      </c>
      <c r="H1190" s="4" t="s">
        <v>151</v>
      </c>
      <c r="I1190" s="4" t="s">
        <v>114</v>
      </c>
      <c r="J1190" s="4" t="s">
        <v>496</v>
      </c>
      <c r="K1190" s="4" t="s">
        <v>1163</v>
      </c>
      <c r="L1190" s="4" t="s">
        <v>297</v>
      </c>
      <c r="M1190" s="4" t="s">
        <v>3057</v>
      </c>
      <c r="N1190" s="4" t="s">
        <v>216</v>
      </c>
      <c r="O1190" s="4" t="s">
        <v>4554</v>
      </c>
      <c r="P1190" s="4" t="s">
        <v>4554</v>
      </c>
      <c r="Q1190" s="4" t="s">
        <v>4556</v>
      </c>
      <c r="R1190" s="4" t="s">
        <v>4554</v>
      </c>
      <c r="S1190" s="4" t="s">
        <v>4594</v>
      </c>
      <c r="T1190" s="4" t="s">
        <v>4558</v>
      </c>
      <c r="U1190" s="4" t="s">
        <v>4554</v>
      </c>
      <c r="V1190" s="4" t="s">
        <v>4554</v>
      </c>
      <c r="W1190" s="4" t="s">
        <v>4559</v>
      </c>
      <c r="X1190" s="4" t="s">
        <v>16832</v>
      </c>
      <c r="Y1190" s="5">
        <f t="shared" si="1"/>
        <v>0.00009259259259</v>
      </c>
      <c r="Z1190" s="4">
        <f t="shared" si="2"/>
        <v>672</v>
      </c>
    </row>
    <row r="1191" ht="15.75" customHeight="1">
      <c r="A1191" s="4" t="s">
        <v>16833</v>
      </c>
      <c r="B1191" s="4" t="s">
        <v>16834</v>
      </c>
      <c r="C1191" s="4" t="s">
        <v>12576</v>
      </c>
      <c r="D1191" s="4" t="s">
        <v>16835</v>
      </c>
      <c r="E1191" s="4" t="s">
        <v>4554</v>
      </c>
      <c r="F1191" s="4" t="s">
        <v>4554</v>
      </c>
      <c r="G1191" s="4" t="s">
        <v>4554</v>
      </c>
      <c r="H1191" s="4" t="s">
        <v>1143</v>
      </c>
      <c r="I1191" s="4" t="s">
        <v>128</v>
      </c>
      <c r="J1191" s="4" t="s">
        <v>521</v>
      </c>
      <c r="K1191" s="4" t="s">
        <v>1229</v>
      </c>
      <c r="L1191" s="4" t="s">
        <v>82</v>
      </c>
      <c r="M1191" s="4" t="s">
        <v>188</v>
      </c>
      <c r="N1191" s="4" t="s">
        <v>195</v>
      </c>
      <c r="O1191" s="4" t="s">
        <v>4554</v>
      </c>
      <c r="P1191" s="4" t="s">
        <v>4554</v>
      </c>
      <c r="Q1191" s="4" t="s">
        <v>4556</v>
      </c>
      <c r="R1191" s="4" t="s">
        <v>4554</v>
      </c>
      <c r="S1191" s="4" t="s">
        <v>4692</v>
      </c>
      <c r="T1191" s="4" t="s">
        <v>4558</v>
      </c>
      <c r="U1191" s="4" t="s">
        <v>4554</v>
      </c>
      <c r="V1191" s="4" t="s">
        <v>4554</v>
      </c>
      <c r="W1191" s="4" t="s">
        <v>4559</v>
      </c>
      <c r="X1191" s="4" t="s">
        <v>12369</v>
      </c>
      <c r="Y1191" s="5">
        <f t="shared" si="1"/>
        <v>0.00009259259259</v>
      </c>
      <c r="Z1191" s="4">
        <f t="shared" si="2"/>
        <v>672</v>
      </c>
    </row>
    <row r="1192" ht="15.75" customHeight="1">
      <c r="A1192" s="4" t="s">
        <v>16836</v>
      </c>
      <c r="B1192" s="4" t="s">
        <v>16837</v>
      </c>
      <c r="C1192" s="4" t="s">
        <v>12576</v>
      </c>
      <c r="D1192" s="4" t="s">
        <v>16838</v>
      </c>
      <c r="E1192" s="4" t="s">
        <v>4554</v>
      </c>
      <c r="F1192" s="4" t="s">
        <v>4554</v>
      </c>
      <c r="G1192" s="4" t="s">
        <v>4554</v>
      </c>
      <c r="H1192" s="4" t="s">
        <v>3088</v>
      </c>
      <c r="I1192" s="4" t="s">
        <v>139</v>
      </c>
      <c r="J1192" s="4" t="s">
        <v>309</v>
      </c>
      <c r="K1192" s="4" t="s">
        <v>1261</v>
      </c>
      <c r="L1192" s="4" t="s">
        <v>1300</v>
      </c>
      <c r="M1192" s="4" t="s">
        <v>12711</v>
      </c>
      <c r="N1192" s="4" t="s">
        <v>13071</v>
      </c>
      <c r="O1192" s="4" t="s">
        <v>4554</v>
      </c>
      <c r="P1192" s="4" t="s">
        <v>4554</v>
      </c>
      <c r="Q1192" s="4" t="s">
        <v>4556</v>
      </c>
      <c r="R1192" s="4" t="s">
        <v>4554</v>
      </c>
      <c r="S1192" s="4" t="s">
        <v>4692</v>
      </c>
      <c r="T1192" s="4" t="s">
        <v>4558</v>
      </c>
      <c r="U1192" s="4" t="s">
        <v>4554</v>
      </c>
      <c r="V1192" s="4" t="s">
        <v>4554</v>
      </c>
      <c r="W1192" s="4" t="s">
        <v>4559</v>
      </c>
      <c r="X1192" s="4" t="s">
        <v>2926</v>
      </c>
      <c r="Y1192" s="5">
        <f t="shared" si="1"/>
        <v>0.0001851851852</v>
      </c>
      <c r="Z1192" s="4">
        <f t="shared" si="2"/>
        <v>672</v>
      </c>
    </row>
    <row r="1193" ht="15.75" customHeight="1">
      <c r="A1193" s="4" t="s">
        <v>16839</v>
      </c>
      <c r="B1193" s="4" t="s">
        <v>16840</v>
      </c>
      <c r="C1193" s="4" t="s">
        <v>12576</v>
      </c>
      <c r="D1193" s="4" t="s">
        <v>16841</v>
      </c>
      <c r="E1193" s="4" t="s">
        <v>4554</v>
      </c>
      <c r="F1193" s="4" t="s">
        <v>4554</v>
      </c>
      <c r="G1193" s="4" t="s">
        <v>4554</v>
      </c>
      <c r="H1193" s="4" t="s">
        <v>1143</v>
      </c>
      <c r="I1193" s="4" t="s">
        <v>128</v>
      </c>
      <c r="J1193" s="4" t="s">
        <v>521</v>
      </c>
      <c r="K1193" s="4" t="s">
        <v>1229</v>
      </c>
      <c r="L1193" s="4" t="s">
        <v>82</v>
      </c>
      <c r="M1193" s="4" t="s">
        <v>188</v>
      </c>
      <c r="N1193" s="4" t="s">
        <v>45</v>
      </c>
      <c r="O1193" s="4" t="s">
        <v>4554</v>
      </c>
      <c r="P1193" s="4" t="s">
        <v>4554</v>
      </c>
      <c r="Q1193" s="4" t="s">
        <v>4556</v>
      </c>
      <c r="R1193" s="4" t="s">
        <v>4554</v>
      </c>
      <c r="S1193" s="4" t="s">
        <v>4692</v>
      </c>
      <c r="T1193" s="4" t="s">
        <v>4558</v>
      </c>
      <c r="U1193" s="4" t="s">
        <v>4554</v>
      </c>
      <c r="V1193" s="4" t="s">
        <v>4554</v>
      </c>
      <c r="W1193" s="4" t="s">
        <v>4559</v>
      </c>
      <c r="X1193" s="4" t="s">
        <v>2929</v>
      </c>
      <c r="Y1193" s="5">
        <f t="shared" si="1"/>
        <v>0.00009259259259</v>
      </c>
      <c r="Z1193" s="4">
        <f t="shared" si="2"/>
        <v>672</v>
      </c>
    </row>
    <row r="1194" ht="15.75" customHeight="1">
      <c r="A1194" s="4" t="s">
        <v>16842</v>
      </c>
      <c r="B1194" s="4" t="s">
        <v>16843</v>
      </c>
      <c r="C1194" s="4" t="s">
        <v>12576</v>
      </c>
      <c r="D1194" s="4" t="s">
        <v>16844</v>
      </c>
      <c r="E1194" s="4" t="s">
        <v>4554</v>
      </c>
      <c r="F1194" s="4" t="s">
        <v>4554</v>
      </c>
      <c r="G1194" s="4" t="s">
        <v>4554</v>
      </c>
      <c r="H1194" s="4" t="s">
        <v>1143</v>
      </c>
      <c r="I1194" s="4" t="s">
        <v>128</v>
      </c>
      <c r="J1194" s="4" t="s">
        <v>521</v>
      </c>
      <c r="K1194" s="4" t="s">
        <v>1229</v>
      </c>
      <c r="L1194" s="4" t="s">
        <v>82</v>
      </c>
      <c r="M1194" s="4" t="s">
        <v>188</v>
      </c>
      <c r="N1194" s="4" t="s">
        <v>200</v>
      </c>
      <c r="O1194" s="4" t="s">
        <v>4554</v>
      </c>
      <c r="P1194" s="4" t="s">
        <v>4554</v>
      </c>
      <c r="Q1194" s="4" t="s">
        <v>4556</v>
      </c>
      <c r="R1194" s="4" t="s">
        <v>4554</v>
      </c>
      <c r="S1194" s="4" t="s">
        <v>4692</v>
      </c>
      <c r="T1194" s="4" t="s">
        <v>4558</v>
      </c>
      <c r="U1194" s="4" t="s">
        <v>4554</v>
      </c>
      <c r="V1194" s="4" t="s">
        <v>4554</v>
      </c>
      <c r="W1194" s="4" t="s">
        <v>4559</v>
      </c>
      <c r="X1194" s="4" t="s">
        <v>16845</v>
      </c>
      <c r="Y1194" s="5">
        <f t="shared" si="1"/>
        <v>0.00009259259259</v>
      </c>
      <c r="Z1194" s="4">
        <f t="shared" si="2"/>
        <v>672</v>
      </c>
    </row>
    <row r="1195" ht="15.75" customHeight="1">
      <c r="A1195" s="4" t="s">
        <v>16846</v>
      </c>
      <c r="B1195" s="4" t="s">
        <v>16847</v>
      </c>
      <c r="C1195" s="4" t="s">
        <v>12576</v>
      </c>
      <c r="D1195" s="4" t="s">
        <v>16848</v>
      </c>
      <c r="E1195" s="4" t="s">
        <v>4554</v>
      </c>
      <c r="F1195" s="4" t="s">
        <v>4554</v>
      </c>
      <c r="G1195" s="4" t="s">
        <v>4554</v>
      </c>
      <c r="H1195" s="4" t="s">
        <v>3088</v>
      </c>
      <c r="I1195" s="4" t="s">
        <v>139</v>
      </c>
      <c r="J1195" s="4" t="s">
        <v>309</v>
      </c>
      <c r="K1195" s="4" t="s">
        <v>1261</v>
      </c>
      <c r="L1195" s="4" t="s">
        <v>1300</v>
      </c>
      <c r="M1195" s="4" t="s">
        <v>12711</v>
      </c>
      <c r="N1195" s="4" t="s">
        <v>139</v>
      </c>
      <c r="O1195" s="4" t="s">
        <v>4554</v>
      </c>
      <c r="P1195" s="4" t="s">
        <v>4554</v>
      </c>
      <c r="Q1195" s="4" t="s">
        <v>4556</v>
      </c>
      <c r="R1195" s="4" t="s">
        <v>4554</v>
      </c>
      <c r="S1195" s="4" t="s">
        <v>4692</v>
      </c>
      <c r="T1195" s="4" t="s">
        <v>4558</v>
      </c>
      <c r="U1195" s="4" t="s">
        <v>4554</v>
      </c>
      <c r="V1195" s="4" t="s">
        <v>4554</v>
      </c>
      <c r="W1195" s="4" t="s">
        <v>4559</v>
      </c>
      <c r="X1195" s="4" t="s">
        <v>16849</v>
      </c>
      <c r="Y1195" s="5">
        <f t="shared" si="1"/>
        <v>0.00009259259259</v>
      </c>
      <c r="Z1195" s="4">
        <f t="shared" si="2"/>
        <v>672</v>
      </c>
    </row>
    <row r="1196" ht="15.75" customHeight="1">
      <c r="A1196" s="4" t="s">
        <v>16850</v>
      </c>
      <c r="B1196" s="4" t="s">
        <v>16851</v>
      </c>
      <c r="C1196" s="4" t="s">
        <v>12576</v>
      </c>
      <c r="D1196" s="4" t="s">
        <v>16852</v>
      </c>
      <c r="E1196" s="4" t="s">
        <v>4554</v>
      </c>
      <c r="F1196" s="4" t="s">
        <v>4554</v>
      </c>
      <c r="G1196" s="4" t="s">
        <v>4554</v>
      </c>
      <c r="H1196" s="4" t="s">
        <v>954</v>
      </c>
      <c r="I1196" s="4" t="s">
        <v>148</v>
      </c>
      <c r="J1196" s="4" t="s">
        <v>341</v>
      </c>
      <c r="K1196" s="4" t="s">
        <v>1261</v>
      </c>
      <c r="L1196" s="4" t="s">
        <v>255</v>
      </c>
      <c r="M1196" s="4" t="s">
        <v>12711</v>
      </c>
      <c r="N1196" s="4" t="s">
        <v>40</v>
      </c>
      <c r="O1196" s="4" t="s">
        <v>4554</v>
      </c>
      <c r="P1196" s="4" t="s">
        <v>4554</v>
      </c>
      <c r="Q1196" s="4" t="s">
        <v>4556</v>
      </c>
      <c r="R1196" s="4" t="s">
        <v>4554</v>
      </c>
      <c r="S1196" s="4" t="s">
        <v>4692</v>
      </c>
      <c r="T1196" s="4" t="s">
        <v>4558</v>
      </c>
      <c r="U1196" s="4" t="s">
        <v>4554</v>
      </c>
      <c r="V1196" s="4" t="s">
        <v>4554</v>
      </c>
      <c r="W1196" s="4" t="s">
        <v>4559</v>
      </c>
      <c r="X1196" s="4" t="s">
        <v>16853</v>
      </c>
      <c r="Y1196" s="5">
        <f t="shared" si="1"/>
        <v>0.0001851851852</v>
      </c>
      <c r="Z1196" s="4">
        <f t="shared" si="2"/>
        <v>672</v>
      </c>
    </row>
    <row r="1197" ht="15.75" customHeight="1">
      <c r="A1197" s="4" t="s">
        <v>16854</v>
      </c>
      <c r="B1197" s="4" t="s">
        <v>16855</v>
      </c>
      <c r="C1197" s="4" t="s">
        <v>12576</v>
      </c>
      <c r="D1197" s="4" t="s">
        <v>16856</v>
      </c>
      <c r="E1197" s="4" t="s">
        <v>4554</v>
      </c>
      <c r="F1197" s="4" t="s">
        <v>4554</v>
      </c>
      <c r="G1197" s="4" t="s">
        <v>4554</v>
      </c>
      <c r="H1197" s="4" t="s">
        <v>62</v>
      </c>
      <c r="I1197" s="4" t="s">
        <v>589</v>
      </c>
      <c r="J1197" s="4" t="s">
        <v>678</v>
      </c>
      <c r="K1197" s="4" t="s">
        <v>4558</v>
      </c>
      <c r="L1197" s="4" t="s">
        <v>3006</v>
      </c>
      <c r="M1197" s="4" t="s">
        <v>1057</v>
      </c>
      <c r="N1197" s="4" t="s">
        <v>98</v>
      </c>
      <c r="O1197" s="4" t="s">
        <v>4554</v>
      </c>
      <c r="P1197" s="4" t="s">
        <v>4554</v>
      </c>
      <c r="Q1197" s="4" t="s">
        <v>4556</v>
      </c>
      <c r="R1197" s="4" t="s">
        <v>4554</v>
      </c>
      <c r="S1197" s="4" t="s">
        <v>4594</v>
      </c>
      <c r="T1197" s="4" t="s">
        <v>4558</v>
      </c>
      <c r="U1197" s="4" t="s">
        <v>4554</v>
      </c>
      <c r="V1197" s="4" t="s">
        <v>4554</v>
      </c>
      <c r="W1197" s="4" t="s">
        <v>4559</v>
      </c>
      <c r="X1197" s="4" t="s">
        <v>2937</v>
      </c>
      <c r="Y1197" s="5">
        <f t="shared" si="1"/>
        <v>0.0001041666667</v>
      </c>
      <c r="Z1197" s="4">
        <f t="shared" si="2"/>
        <v>672</v>
      </c>
    </row>
    <row r="1198" ht="15.75" customHeight="1">
      <c r="A1198" s="4" t="s">
        <v>16857</v>
      </c>
      <c r="B1198" s="4" t="s">
        <v>16858</v>
      </c>
      <c r="C1198" s="4" t="s">
        <v>12576</v>
      </c>
      <c r="D1198" s="4" t="s">
        <v>16859</v>
      </c>
      <c r="E1198" s="4" t="s">
        <v>4554</v>
      </c>
      <c r="F1198" s="4" t="s">
        <v>4554</v>
      </c>
      <c r="G1198" s="4" t="s">
        <v>4554</v>
      </c>
      <c r="H1198" s="4" t="s">
        <v>193</v>
      </c>
      <c r="I1198" s="4" t="s">
        <v>87</v>
      </c>
      <c r="J1198" s="4" t="s">
        <v>409</v>
      </c>
      <c r="K1198" s="4" t="s">
        <v>4558</v>
      </c>
      <c r="L1198" s="4" t="s">
        <v>2480</v>
      </c>
      <c r="M1198" s="4" t="s">
        <v>1057</v>
      </c>
      <c r="N1198" s="4" t="s">
        <v>1863</v>
      </c>
      <c r="O1198" s="4" t="s">
        <v>4554</v>
      </c>
      <c r="P1198" s="4" t="s">
        <v>4554</v>
      </c>
      <c r="Q1198" s="4" t="s">
        <v>4556</v>
      </c>
      <c r="R1198" s="4" t="s">
        <v>4554</v>
      </c>
      <c r="S1198" s="4" t="s">
        <v>4594</v>
      </c>
      <c r="T1198" s="4" t="s">
        <v>4687</v>
      </c>
      <c r="U1198" s="4" t="s">
        <v>4554</v>
      </c>
      <c r="V1198" s="4" t="s">
        <v>4554</v>
      </c>
      <c r="W1198" s="4" t="s">
        <v>4559</v>
      </c>
      <c r="X1198" s="4" t="s">
        <v>16860</v>
      </c>
      <c r="Y1198" s="5">
        <f t="shared" si="1"/>
        <v>0.00009259259259</v>
      </c>
      <c r="Z1198" s="4">
        <f t="shared" si="2"/>
        <v>672</v>
      </c>
    </row>
    <row r="1199" ht="15.75" customHeight="1">
      <c r="A1199" s="4" t="s">
        <v>16861</v>
      </c>
      <c r="B1199" s="4" t="s">
        <v>16862</v>
      </c>
      <c r="C1199" s="4" t="s">
        <v>12576</v>
      </c>
      <c r="D1199" s="4" t="s">
        <v>16863</v>
      </c>
      <c r="E1199" s="4" t="s">
        <v>4554</v>
      </c>
      <c r="F1199" s="4" t="s">
        <v>4554</v>
      </c>
      <c r="G1199" s="4" t="s">
        <v>4554</v>
      </c>
      <c r="H1199" s="4" t="s">
        <v>3102</v>
      </c>
      <c r="I1199" s="4" t="s">
        <v>120</v>
      </c>
      <c r="J1199" s="4" t="s">
        <v>185</v>
      </c>
      <c r="K1199" s="4" t="s">
        <v>1229</v>
      </c>
      <c r="L1199" s="4" t="s">
        <v>197</v>
      </c>
      <c r="M1199" s="4" t="s">
        <v>188</v>
      </c>
      <c r="N1199" s="4" t="s">
        <v>157</v>
      </c>
      <c r="O1199" s="4" t="s">
        <v>4554</v>
      </c>
      <c r="P1199" s="4" t="s">
        <v>4554</v>
      </c>
      <c r="Q1199" s="4" t="s">
        <v>4556</v>
      </c>
      <c r="R1199" s="4" t="s">
        <v>4554</v>
      </c>
      <c r="S1199" s="4" t="s">
        <v>4692</v>
      </c>
      <c r="T1199" s="4" t="s">
        <v>4558</v>
      </c>
      <c r="U1199" s="4" t="s">
        <v>4554</v>
      </c>
      <c r="V1199" s="4" t="s">
        <v>4554</v>
      </c>
      <c r="W1199" s="4" t="s">
        <v>4559</v>
      </c>
      <c r="X1199" s="4" t="s">
        <v>12425</v>
      </c>
      <c r="Y1199" s="5">
        <f t="shared" si="1"/>
        <v>0.00009259259259</v>
      </c>
      <c r="Z1199" s="4">
        <f t="shared" si="2"/>
        <v>672</v>
      </c>
    </row>
    <row r="1200" ht="15.75" customHeight="1">
      <c r="A1200" s="4" t="s">
        <v>16864</v>
      </c>
      <c r="B1200" s="4" t="s">
        <v>16865</v>
      </c>
      <c r="C1200" s="4" t="s">
        <v>12576</v>
      </c>
      <c r="D1200" s="4" t="s">
        <v>16866</v>
      </c>
      <c r="E1200" s="4" t="s">
        <v>4554</v>
      </c>
      <c r="F1200" s="4" t="s">
        <v>4554</v>
      </c>
      <c r="G1200" s="4" t="s">
        <v>4554</v>
      </c>
      <c r="H1200" s="4" t="s">
        <v>26</v>
      </c>
      <c r="I1200" s="4" t="s">
        <v>1547</v>
      </c>
      <c r="J1200" s="4" t="s">
        <v>531</v>
      </c>
      <c r="K1200" s="4" t="s">
        <v>144</v>
      </c>
      <c r="L1200" s="4" t="s">
        <v>3027</v>
      </c>
      <c r="M1200" s="4" t="s">
        <v>1261</v>
      </c>
      <c r="N1200" s="4" t="s">
        <v>157</v>
      </c>
      <c r="O1200" s="4" t="s">
        <v>4554</v>
      </c>
      <c r="P1200" s="4" t="s">
        <v>4554</v>
      </c>
      <c r="Q1200" s="4" t="s">
        <v>4556</v>
      </c>
      <c r="R1200" s="4" t="s">
        <v>4554</v>
      </c>
      <c r="S1200" s="4" t="s">
        <v>4594</v>
      </c>
      <c r="T1200" s="4" t="s">
        <v>4558</v>
      </c>
      <c r="U1200" s="4" t="s">
        <v>4554</v>
      </c>
      <c r="V1200" s="4" t="s">
        <v>4554</v>
      </c>
      <c r="W1200" s="4" t="s">
        <v>4559</v>
      </c>
      <c r="X1200" s="4" t="s">
        <v>2942</v>
      </c>
      <c r="Y1200" s="5">
        <f t="shared" si="1"/>
        <v>0.00009259259259</v>
      </c>
      <c r="Z1200" s="4">
        <f t="shared" si="2"/>
        <v>672</v>
      </c>
    </row>
    <row r="1201" ht="15.75" customHeight="1">
      <c r="A1201" s="4" t="s">
        <v>16867</v>
      </c>
      <c r="B1201" s="4" t="s">
        <v>16868</v>
      </c>
      <c r="C1201" s="4" t="s">
        <v>12576</v>
      </c>
      <c r="D1201" s="4" t="s">
        <v>16869</v>
      </c>
      <c r="E1201" s="4" t="s">
        <v>4554</v>
      </c>
      <c r="F1201" s="4" t="s">
        <v>4554</v>
      </c>
      <c r="G1201" s="4" t="s">
        <v>4554</v>
      </c>
      <c r="H1201" s="4" t="s">
        <v>155</v>
      </c>
      <c r="I1201" s="4" t="s">
        <v>92</v>
      </c>
      <c r="J1201" s="4" t="s">
        <v>539</v>
      </c>
      <c r="K1201" s="4" t="s">
        <v>86</v>
      </c>
      <c r="L1201" s="4" t="s">
        <v>4670</v>
      </c>
      <c r="M1201" s="4" t="s">
        <v>1057</v>
      </c>
      <c r="N1201" s="4" t="s">
        <v>249</v>
      </c>
      <c r="O1201" s="4" t="s">
        <v>4554</v>
      </c>
      <c r="P1201" s="4" t="s">
        <v>4554</v>
      </c>
      <c r="Q1201" s="4" t="s">
        <v>4556</v>
      </c>
      <c r="R1201" s="4" t="s">
        <v>4554</v>
      </c>
      <c r="S1201" s="4" t="s">
        <v>4594</v>
      </c>
      <c r="T1201" s="4" t="s">
        <v>4558</v>
      </c>
      <c r="U1201" s="4" t="s">
        <v>4554</v>
      </c>
      <c r="V1201" s="4" t="s">
        <v>4554</v>
      </c>
      <c r="W1201" s="4" t="s">
        <v>4559</v>
      </c>
      <c r="X1201" s="4" t="s">
        <v>16870</v>
      </c>
      <c r="Y1201" s="5">
        <f t="shared" si="1"/>
        <v>0.00009259259259</v>
      </c>
      <c r="Z1201" s="4">
        <f t="shared" si="2"/>
        <v>672</v>
      </c>
    </row>
    <row r="1202" ht="15.75" customHeight="1">
      <c r="A1202" s="4" t="s">
        <v>16871</v>
      </c>
      <c r="B1202" s="4" t="s">
        <v>16872</v>
      </c>
      <c r="C1202" s="4" t="s">
        <v>12576</v>
      </c>
      <c r="D1202" s="4" t="s">
        <v>16873</v>
      </c>
      <c r="E1202" s="4" t="s">
        <v>4554</v>
      </c>
      <c r="F1202" s="4" t="s">
        <v>4554</v>
      </c>
      <c r="G1202" s="4" t="s">
        <v>4554</v>
      </c>
      <c r="H1202" s="4" t="s">
        <v>116</v>
      </c>
      <c r="I1202" s="4" t="s">
        <v>65</v>
      </c>
      <c r="J1202" s="4" t="s">
        <v>593</v>
      </c>
      <c r="K1202" s="4" t="s">
        <v>72</v>
      </c>
      <c r="L1202" s="4" t="s">
        <v>305</v>
      </c>
      <c r="M1202" s="4" t="s">
        <v>1229</v>
      </c>
      <c r="N1202" s="4" t="s">
        <v>128</v>
      </c>
      <c r="O1202" s="4" t="s">
        <v>4554</v>
      </c>
      <c r="P1202" s="4" t="s">
        <v>4554</v>
      </c>
      <c r="Q1202" s="4" t="s">
        <v>4556</v>
      </c>
      <c r="R1202" s="4" t="s">
        <v>4554</v>
      </c>
      <c r="S1202" s="4" t="s">
        <v>4594</v>
      </c>
      <c r="T1202" s="4" t="s">
        <v>4558</v>
      </c>
      <c r="U1202" s="4" t="s">
        <v>4554</v>
      </c>
      <c r="V1202" s="4" t="s">
        <v>4554</v>
      </c>
      <c r="W1202" s="4" t="s">
        <v>4559</v>
      </c>
      <c r="X1202" s="4" t="s">
        <v>16874</v>
      </c>
      <c r="Y1202" s="5">
        <f t="shared" si="1"/>
        <v>0.0001041666667</v>
      </c>
      <c r="Z1202" s="4">
        <f t="shared" si="2"/>
        <v>672</v>
      </c>
    </row>
    <row r="1203" ht="15.75" customHeight="1">
      <c r="A1203" s="4" t="s">
        <v>16875</v>
      </c>
      <c r="B1203" s="4" t="s">
        <v>16876</v>
      </c>
      <c r="C1203" s="4" t="s">
        <v>12576</v>
      </c>
      <c r="D1203" s="4" t="s">
        <v>16877</v>
      </c>
      <c r="E1203" s="4" t="s">
        <v>4554</v>
      </c>
      <c r="F1203" s="4" t="s">
        <v>4554</v>
      </c>
      <c r="G1203" s="4" t="s">
        <v>4554</v>
      </c>
      <c r="H1203" s="4" t="s">
        <v>116</v>
      </c>
      <c r="I1203" s="4" t="s">
        <v>956</v>
      </c>
      <c r="J1203" s="4" t="s">
        <v>593</v>
      </c>
      <c r="K1203" s="4" t="s">
        <v>72</v>
      </c>
      <c r="L1203" s="4" t="s">
        <v>515</v>
      </c>
      <c r="M1203" s="4" t="s">
        <v>1229</v>
      </c>
      <c r="N1203" s="4" t="s">
        <v>4622</v>
      </c>
      <c r="O1203" s="4" t="s">
        <v>4554</v>
      </c>
      <c r="P1203" s="4" t="s">
        <v>4554</v>
      </c>
      <c r="Q1203" s="4" t="s">
        <v>4556</v>
      </c>
      <c r="R1203" s="4" t="s">
        <v>4554</v>
      </c>
      <c r="S1203" s="4" t="s">
        <v>4594</v>
      </c>
      <c r="T1203" s="4" t="s">
        <v>4558</v>
      </c>
      <c r="U1203" s="4" t="s">
        <v>4554</v>
      </c>
      <c r="V1203" s="4" t="s">
        <v>4554</v>
      </c>
      <c r="W1203" s="4" t="s">
        <v>4559</v>
      </c>
      <c r="X1203" s="4" t="s">
        <v>2947</v>
      </c>
      <c r="Y1203" s="5">
        <f t="shared" si="1"/>
        <v>0.00009259259259</v>
      </c>
      <c r="Z1203" s="4">
        <f t="shared" si="2"/>
        <v>672</v>
      </c>
    </row>
    <row r="1204" ht="15.75" customHeight="1">
      <c r="A1204" s="4" t="s">
        <v>16878</v>
      </c>
      <c r="B1204" s="4" t="s">
        <v>16879</v>
      </c>
      <c r="C1204" s="4" t="s">
        <v>12576</v>
      </c>
      <c r="D1204" s="4" t="s">
        <v>16880</v>
      </c>
      <c r="E1204" s="4" t="s">
        <v>4554</v>
      </c>
      <c r="F1204" s="4" t="s">
        <v>4554</v>
      </c>
      <c r="G1204" s="4" t="s">
        <v>4554</v>
      </c>
      <c r="H1204" s="4" t="s">
        <v>189</v>
      </c>
      <c r="I1204" s="4" t="s">
        <v>956</v>
      </c>
      <c r="J1204" s="4" t="s">
        <v>531</v>
      </c>
      <c r="K1204" s="4" t="s">
        <v>144</v>
      </c>
      <c r="L1204" s="4" t="s">
        <v>316</v>
      </c>
      <c r="M1204" s="4" t="s">
        <v>1261</v>
      </c>
      <c r="N1204" s="4" t="s">
        <v>221</v>
      </c>
      <c r="O1204" s="4" t="s">
        <v>4554</v>
      </c>
      <c r="P1204" s="4" t="s">
        <v>4554</v>
      </c>
      <c r="Q1204" s="4" t="s">
        <v>4556</v>
      </c>
      <c r="R1204" s="4" t="s">
        <v>4554</v>
      </c>
      <c r="S1204" s="4" t="s">
        <v>4594</v>
      </c>
      <c r="T1204" s="4" t="s">
        <v>4558</v>
      </c>
      <c r="U1204" s="4" t="s">
        <v>4554</v>
      </c>
      <c r="V1204" s="4" t="s">
        <v>4554</v>
      </c>
      <c r="W1204" s="4" t="s">
        <v>4559</v>
      </c>
      <c r="X1204" s="4" t="s">
        <v>16881</v>
      </c>
      <c r="Y1204" s="5">
        <f t="shared" si="1"/>
        <v>0.00009259259259</v>
      </c>
      <c r="Z1204" s="4">
        <f t="shared" si="2"/>
        <v>672</v>
      </c>
    </row>
    <row r="1205" ht="15.75" customHeight="1">
      <c r="A1205" s="4" t="s">
        <v>16882</v>
      </c>
      <c r="B1205" s="4" t="s">
        <v>16883</v>
      </c>
      <c r="C1205" s="4" t="s">
        <v>12576</v>
      </c>
      <c r="D1205" s="4" t="s">
        <v>16884</v>
      </c>
      <c r="E1205" s="4" t="s">
        <v>4554</v>
      </c>
      <c r="F1205" s="4" t="s">
        <v>4554</v>
      </c>
      <c r="G1205" s="4" t="s">
        <v>4554</v>
      </c>
      <c r="H1205" s="4" t="s">
        <v>236</v>
      </c>
      <c r="I1205" s="4" t="s">
        <v>1547</v>
      </c>
      <c r="J1205" s="4" t="s">
        <v>793</v>
      </c>
      <c r="K1205" s="4" t="s">
        <v>144</v>
      </c>
      <c r="L1205" s="4" t="s">
        <v>12684</v>
      </c>
      <c r="M1205" s="4" t="s">
        <v>1261</v>
      </c>
      <c r="N1205" s="4" t="s">
        <v>1389</v>
      </c>
      <c r="O1205" s="4" t="s">
        <v>4554</v>
      </c>
      <c r="P1205" s="4" t="s">
        <v>4554</v>
      </c>
      <c r="Q1205" s="4" t="s">
        <v>4556</v>
      </c>
      <c r="R1205" s="4" t="s">
        <v>4554</v>
      </c>
      <c r="S1205" s="4" t="s">
        <v>4594</v>
      </c>
      <c r="T1205" s="4" t="s">
        <v>4558</v>
      </c>
      <c r="U1205" s="4" t="s">
        <v>4554</v>
      </c>
      <c r="V1205" s="4" t="s">
        <v>4554</v>
      </c>
      <c r="W1205" s="4" t="s">
        <v>4559</v>
      </c>
      <c r="X1205" s="4" t="s">
        <v>16885</v>
      </c>
      <c r="Y1205" s="5">
        <f t="shared" si="1"/>
        <v>0.00009259259259</v>
      </c>
      <c r="Z1205" s="4">
        <f t="shared" si="2"/>
        <v>672</v>
      </c>
    </row>
    <row r="1206" ht="15.75" customHeight="1">
      <c r="A1206" s="4" t="s">
        <v>16886</v>
      </c>
      <c r="B1206" s="4" t="s">
        <v>16887</v>
      </c>
      <c r="C1206" s="4" t="s">
        <v>12576</v>
      </c>
      <c r="D1206" s="4" t="s">
        <v>16888</v>
      </c>
      <c r="E1206" s="4" t="s">
        <v>4554</v>
      </c>
      <c r="F1206" s="4" t="s">
        <v>4554</v>
      </c>
      <c r="G1206" s="4" t="s">
        <v>4554</v>
      </c>
      <c r="H1206" s="4" t="s">
        <v>116</v>
      </c>
      <c r="I1206" s="4" t="s">
        <v>956</v>
      </c>
      <c r="J1206" s="4" t="s">
        <v>593</v>
      </c>
      <c r="K1206" s="4" t="s">
        <v>72</v>
      </c>
      <c r="L1206" s="4" t="s">
        <v>515</v>
      </c>
      <c r="M1206" s="4" t="s">
        <v>1229</v>
      </c>
      <c r="N1206" s="4" t="s">
        <v>514</v>
      </c>
      <c r="O1206" s="4" t="s">
        <v>4554</v>
      </c>
      <c r="P1206" s="4" t="s">
        <v>4554</v>
      </c>
      <c r="Q1206" s="4" t="s">
        <v>4556</v>
      </c>
      <c r="R1206" s="4" t="s">
        <v>4554</v>
      </c>
      <c r="S1206" s="4" t="s">
        <v>4594</v>
      </c>
      <c r="T1206" s="4" t="s">
        <v>4687</v>
      </c>
      <c r="U1206" s="4" t="s">
        <v>4554</v>
      </c>
      <c r="V1206" s="4" t="s">
        <v>4554</v>
      </c>
      <c r="W1206" s="4" t="s">
        <v>4559</v>
      </c>
      <c r="X1206" s="4" t="s">
        <v>16889</v>
      </c>
      <c r="Y1206" s="5">
        <f t="shared" si="1"/>
        <v>0.00009259259259</v>
      </c>
      <c r="Z1206" s="4">
        <f t="shared" si="2"/>
        <v>672</v>
      </c>
    </row>
    <row r="1207" ht="15.75" customHeight="1">
      <c r="A1207" s="4" t="s">
        <v>16890</v>
      </c>
      <c r="B1207" s="4" t="s">
        <v>16891</v>
      </c>
      <c r="C1207" s="4" t="s">
        <v>12576</v>
      </c>
      <c r="D1207" s="4" t="s">
        <v>16892</v>
      </c>
      <c r="E1207" s="4" t="s">
        <v>4554</v>
      </c>
      <c r="F1207" s="4" t="s">
        <v>4554</v>
      </c>
      <c r="G1207" s="4" t="s">
        <v>4554</v>
      </c>
      <c r="H1207" s="4" t="s">
        <v>62</v>
      </c>
      <c r="I1207" s="4" t="s">
        <v>589</v>
      </c>
      <c r="J1207" s="4" t="s">
        <v>369</v>
      </c>
      <c r="K1207" s="4" t="s">
        <v>4558</v>
      </c>
      <c r="L1207" s="4" t="s">
        <v>286</v>
      </c>
      <c r="M1207" s="4" t="s">
        <v>1057</v>
      </c>
      <c r="N1207" s="4" t="s">
        <v>2276</v>
      </c>
      <c r="O1207" s="4" t="s">
        <v>4554</v>
      </c>
      <c r="P1207" s="4" t="s">
        <v>4554</v>
      </c>
      <c r="Q1207" s="4" t="s">
        <v>4556</v>
      </c>
      <c r="R1207" s="4" t="s">
        <v>4554</v>
      </c>
      <c r="S1207" s="4" t="s">
        <v>4594</v>
      </c>
      <c r="T1207" s="4" t="s">
        <v>4687</v>
      </c>
      <c r="U1207" s="4" t="s">
        <v>4554</v>
      </c>
      <c r="V1207" s="4" t="s">
        <v>4554</v>
      </c>
      <c r="W1207" s="4" t="s">
        <v>4559</v>
      </c>
      <c r="X1207" s="4" t="s">
        <v>12469</v>
      </c>
      <c r="Y1207" s="5">
        <f t="shared" si="1"/>
        <v>0.00009259259259</v>
      </c>
      <c r="Z1207" s="4">
        <f t="shared" si="2"/>
        <v>672</v>
      </c>
    </row>
    <row r="1208" ht="15.75" customHeight="1">
      <c r="A1208" s="4" t="s">
        <v>16893</v>
      </c>
      <c r="B1208" s="4" t="s">
        <v>16894</v>
      </c>
      <c r="C1208" s="4" t="s">
        <v>12576</v>
      </c>
      <c r="D1208" s="4" t="s">
        <v>16895</v>
      </c>
      <c r="E1208" s="4" t="s">
        <v>4554</v>
      </c>
      <c r="F1208" s="4" t="s">
        <v>4554</v>
      </c>
      <c r="G1208" s="4" t="s">
        <v>4554</v>
      </c>
      <c r="H1208" s="4" t="s">
        <v>126</v>
      </c>
      <c r="I1208" s="4" t="s">
        <v>87</v>
      </c>
      <c r="J1208" s="4" t="s">
        <v>391</v>
      </c>
      <c r="K1208" s="4" t="s">
        <v>4558</v>
      </c>
      <c r="L1208" s="4" t="s">
        <v>3065</v>
      </c>
      <c r="M1208" s="4" t="s">
        <v>1057</v>
      </c>
      <c r="N1208" s="4" t="s">
        <v>186</v>
      </c>
      <c r="O1208" s="4" t="s">
        <v>4554</v>
      </c>
      <c r="P1208" s="4" t="s">
        <v>4554</v>
      </c>
      <c r="Q1208" s="4" t="s">
        <v>4556</v>
      </c>
      <c r="R1208" s="4" t="s">
        <v>4554</v>
      </c>
      <c r="S1208" s="4" t="s">
        <v>4594</v>
      </c>
      <c r="T1208" s="4" t="s">
        <v>4558</v>
      </c>
      <c r="U1208" s="4" t="s">
        <v>4554</v>
      </c>
      <c r="V1208" s="4" t="s">
        <v>4554</v>
      </c>
      <c r="W1208" s="4" t="s">
        <v>4559</v>
      </c>
      <c r="X1208" s="4" t="s">
        <v>16896</v>
      </c>
      <c r="Y1208" s="5">
        <f t="shared" si="1"/>
        <v>0.0001851851852</v>
      </c>
      <c r="Z1208" s="4">
        <f t="shared" si="2"/>
        <v>672</v>
      </c>
    </row>
    <row r="1209" ht="15.75" customHeight="1">
      <c r="A1209" s="4" t="s">
        <v>16897</v>
      </c>
      <c r="B1209" s="4" t="s">
        <v>16898</v>
      </c>
      <c r="C1209" s="4" t="s">
        <v>12576</v>
      </c>
      <c r="D1209" s="4" t="s">
        <v>16899</v>
      </c>
      <c r="E1209" s="4" t="s">
        <v>4554</v>
      </c>
      <c r="F1209" s="4" t="s">
        <v>4554</v>
      </c>
      <c r="G1209" s="4" t="s">
        <v>4554</v>
      </c>
      <c r="H1209" s="4" t="s">
        <v>90</v>
      </c>
      <c r="I1209" s="4" t="s">
        <v>87</v>
      </c>
      <c r="J1209" s="4" t="s">
        <v>678</v>
      </c>
      <c r="K1209" s="4" t="s">
        <v>4558</v>
      </c>
      <c r="L1209" s="4" t="s">
        <v>2480</v>
      </c>
      <c r="M1209" s="4" t="s">
        <v>1057</v>
      </c>
      <c r="N1209" s="4" t="s">
        <v>2998</v>
      </c>
      <c r="O1209" s="4" t="s">
        <v>4554</v>
      </c>
      <c r="P1209" s="4" t="s">
        <v>4554</v>
      </c>
      <c r="Q1209" s="4" t="s">
        <v>4556</v>
      </c>
      <c r="R1209" s="4" t="s">
        <v>4554</v>
      </c>
      <c r="S1209" s="4" t="s">
        <v>4594</v>
      </c>
      <c r="T1209" s="4" t="s">
        <v>4687</v>
      </c>
      <c r="U1209" s="4" t="s">
        <v>4554</v>
      </c>
      <c r="V1209" s="4" t="s">
        <v>4554</v>
      </c>
      <c r="W1209" s="4" t="s">
        <v>4559</v>
      </c>
      <c r="X1209" s="4" t="s">
        <v>2958</v>
      </c>
      <c r="Y1209" s="5">
        <f t="shared" si="1"/>
        <v>0.00009259259259</v>
      </c>
      <c r="Z1209" s="4">
        <f t="shared" si="2"/>
        <v>672</v>
      </c>
    </row>
    <row r="1210" ht="15.75" customHeight="1">
      <c r="A1210" s="4" t="s">
        <v>16900</v>
      </c>
      <c r="B1210" s="4" t="s">
        <v>16901</v>
      </c>
      <c r="C1210" s="4" t="s">
        <v>12576</v>
      </c>
      <c r="D1210" s="4" t="s">
        <v>16902</v>
      </c>
      <c r="E1210" s="4" t="s">
        <v>4554</v>
      </c>
      <c r="F1210" s="4" t="s">
        <v>4554</v>
      </c>
      <c r="G1210" s="4" t="s">
        <v>4554</v>
      </c>
      <c r="H1210" s="4" t="s">
        <v>193</v>
      </c>
      <c r="I1210" s="4" t="s">
        <v>87</v>
      </c>
      <c r="J1210" s="4" t="s">
        <v>409</v>
      </c>
      <c r="K1210" s="4" t="s">
        <v>4558</v>
      </c>
      <c r="L1210" s="4" t="s">
        <v>2480</v>
      </c>
      <c r="M1210" s="4" t="s">
        <v>1057</v>
      </c>
      <c r="N1210" s="4" t="s">
        <v>242</v>
      </c>
      <c r="O1210" s="4" t="s">
        <v>4554</v>
      </c>
      <c r="P1210" s="4" t="s">
        <v>4554</v>
      </c>
      <c r="Q1210" s="4" t="s">
        <v>4556</v>
      </c>
      <c r="R1210" s="4" t="s">
        <v>4554</v>
      </c>
      <c r="S1210" s="4" t="s">
        <v>4594</v>
      </c>
      <c r="T1210" s="4" t="s">
        <v>4558</v>
      </c>
      <c r="U1210" s="4" t="s">
        <v>4554</v>
      </c>
      <c r="V1210" s="4" t="s">
        <v>4554</v>
      </c>
      <c r="W1210" s="4" t="s">
        <v>4559</v>
      </c>
      <c r="X1210" s="4" t="s">
        <v>16903</v>
      </c>
      <c r="Y1210" s="5">
        <f t="shared" si="1"/>
        <v>0.00009259259259</v>
      </c>
      <c r="Z1210" s="4">
        <f t="shared" si="2"/>
        <v>672</v>
      </c>
    </row>
    <row r="1211" ht="15.75" customHeight="1">
      <c r="A1211" s="4" t="s">
        <v>16904</v>
      </c>
      <c r="B1211" s="4" t="s">
        <v>16905</v>
      </c>
      <c r="C1211" s="4" t="s">
        <v>12576</v>
      </c>
      <c r="D1211" s="4" t="s">
        <v>16906</v>
      </c>
      <c r="E1211" s="4" t="s">
        <v>4554</v>
      </c>
      <c r="F1211" s="4" t="s">
        <v>4554</v>
      </c>
      <c r="G1211" s="4" t="s">
        <v>4554</v>
      </c>
      <c r="H1211" s="4" t="s">
        <v>236</v>
      </c>
      <c r="I1211" s="4" t="s">
        <v>1547</v>
      </c>
      <c r="J1211" s="4" t="s">
        <v>793</v>
      </c>
      <c r="K1211" s="4" t="s">
        <v>144</v>
      </c>
      <c r="L1211" s="4" t="s">
        <v>12684</v>
      </c>
      <c r="M1211" s="4" t="s">
        <v>1261</v>
      </c>
      <c r="N1211" s="4" t="s">
        <v>145</v>
      </c>
      <c r="O1211" s="4" t="s">
        <v>4554</v>
      </c>
      <c r="P1211" s="4" t="s">
        <v>4554</v>
      </c>
      <c r="Q1211" s="4" t="s">
        <v>4556</v>
      </c>
      <c r="R1211" s="4" t="s">
        <v>4554</v>
      </c>
      <c r="S1211" s="4" t="s">
        <v>4594</v>
      </c>
      <c r="T1211" s="4" t="s">
        <v>4558</v>
      </c>
      <c r="U1211" s="4" t="s">
        <v>4554</v>
      </c>
      <c r="V1211" s="4" t="s">
        <v>4554</v>
      </c>
      <c r="W1211" s="4" t="s">
        <v>4559</v>
      </c>
      <c r="X1211" s="4" t="s">
        <v>12501</v>
      </c>
      <c r="Y1211" s="5">
        <f t="shared" si="1"/>
        <v>0.00009259259259</v>
      </c>
      <c r="Z1211" s="4">
        <f t="shared" si="2"/>
        <v>672</v>
      </c>
    </row>
    <row r="1212" ht="15.75" customHeight="1">
      <c r="A1212" s="4" t="s">
        <v>16907</v>
      </c>
      <c r="B1212" s="4" t="s">
        <v>16908</v>
      </c>
      <c r="C1212" s="4" t="s">
        <v>12576</v>
      </c>
      <c r="D1212" s="4" t="s">
        <v>16909</v>
      </c>
      <c r="E1212" s="4" t="s">
        <v>4554</v>
      </c>
      <c r="F1212" s="4" t="s">
        <v>4554</v>
      </c>
      <c r="G1212" s="4" t="s">
        <v>4554</v>
      </c>
      <c r="H1212" s="4" t="s">
        <v>189</v>
      </c>
      <c r="I1212" s="4" t="s">
        <v>956</v>
      </c>
      <c r="J1212" s="4" t="s">
        <v>531</v>
      </c>
      <c r="K1212" s="4" t="s">
        <v>144</v>
      </c>
      <c r="L1212" s="4" t="s">
        <v>316</v>
      </c>
      <c r="M1212" s="4" t="s">
        <v>1261</v>
      </c>
      <c r="N1212" s="4" t="s">
        <v>2996</v>
      </c>
      <c r="O1212" s="4" t="s">
        <v>4554</v>
      </c>
      <c r="P1212" s="4" t="s">
        <v>4554</v>
      </c>
      <c r="Q1212" s="4" t="s">
        <v>4556</v>
      </c>
      <c r="R1212" s="4" t="s">
        <v>4554</v>
      </c>
      <c r="S1212" s="4" t="s">
        <v>4594</v>
      </c>
      <c r="T1212" s="4" t="s">
        <v>4687</v>
      </c>
      <c r="U1212" s="4" t="s">
        <v>4554</v>
      </c>
      <c r="V1212" s="4" t="s">
        <v>4554</v>
      </c>
      <c r="W1212" s="4" t="s">
        <v>4559</v>
      </c>
      <c r="X1212" s="4" t="s">
        <v>16910</v>
      </c>
      <c r="Y1212" s="5">
        <f t="shared" si="1"/>
        <v>0.0001967592593</v>
      </c>
      <c r="Z1212" s="4">
        <f t="shared" si="2"/>
        <v>672</v>
      </c>
    </row>
    <row r="1213" ht="15.75" customHeight="1">
      <c r="A1213" s="4" t="s">
        <v>16911</v>
      </c>
      <c r="B1213" s="4" t="s">
        <v>16912</v>
      </c>
      <c r="C1213" s="4" t="s">
        <v>12576</v>
      </c>
      <c r="D1213" s="4" t="s">
        <v>16913</v>
      </c>
      <c r="E1213" s="4" t="s">
        <v>4554</v>
      </c>
      <c r="F1213" s="4" t="s">
        <v>4554</v>
      </c>
      <c r="G1213" s="4" t="s">
        <v>4554</v>
      </c>
      <c r="H1213" s="4" t="s">
        <v>2313</v>
      </c>
      <c r="I1213" s="4" t="s">
        <v>98</v>
      </c>
      <c r="J1213" s="4" t="s">
        <v>404</v>
      </c>
      <c r="K1213" s="4" t="s">
        <v>86</v>
      </c>
      <c r="L1213" s="4" t="s">
        <v>3224</v>
      </c>
      <c r="M1213" s="4" t="s">
        <v>3037</v>
      </c>
      <c r="N1213" s="4" t="s">
        <v>114</v>
      </c>
      <c r="O1213" s="4" t="s">
        <v>4554</v>
      </c>
      <c r="P1213" s="4" t="s">
        <v>4554</v>
      </c>
      <c r="Q1213" s="4" t="s">
        <v>4556</v>
      </c>
      <c r="R1213" s="4" t="s">
        <v>4554</v>
      </c>
      <c r="S1213" s="4" t="s">
        <v>4594</v>
      </c>
      <c r="T1213" s="4" t="s">
        <v>4558</v>
      </c>
      <c r="U1213" s="4" t="s">
        <v>4554</v>
      </c>
      <c r="V1213" s="4" t="s">
        <v>4554</v>
      </c>
      <c r="W1213" s="4" t="s">
        <v>4559</v>
      </c>
      <c r="X1213" s="4" t="s">
        <v>12513</v>
      </c>
      <c r="Y1213" s="5">
        <f t="shared" si="1"/>
        <v>0.00009259259259</v>
      </c>
      <c r="Z1213" s="4">
        <f t="shared" si="2"/>
        <v>672</v>
      </c>
    </row>
    <row r="1214" ht="15.75" customHeight="1">
      <c r="A1214" s="4" t="s">
        <v>16914</v>
      </c>
      <c r="B1214" s="4" t="s">
        <v>16915</v>
      </c>
      <c r="C1214" s="4" t="s">
        <v>12576</v>
      </c>
      <c r="D1214" s="4" t="s">
        <v>16916</v>
      </c>
      <c r="E1214" s="4" t="s">
        <v>4554</v>
      </c>
      <c r="F1214" s="4" t="s">
        <v>4554</v>
      </c>
      <c r="G1214" s="4" t="s">
        <v>4554</v>
      </c>
      <c r="H1214" s="4" t="s">
        <v>155</v>
      </c>
      <c r="I1214" s="4" t="s">
        <v>92</v>
      </c>
      <c r="J1214" s="4" t="s">
        <v>539</v>
      </c>
      <c r="K1214" s="4" t="s">
        <v>86</v>
      </c>
      <c r="L1214" s="4" t="s">
        <v>3090</v>
      </c>
      <c r="M1214" s="4" t="s">
        <v>1057</v>
      </c>
      <c r="N1214" s="4" t="s">
        <v>15</v>
      </c>
      <c r="O1214" s="4" t="s">
        <v>4554</v>
      </c>
      <c r="P1214" s="4" t="s">
        <v>4554</v>
      </c>
      <c r="Q1214" s="4" t="s">
        <v>4556</v>
      </c>
      <c r="R1214" s="4" t="s">
        <v>4554</v>
      </c>
      <c r="S1214" s="4" t="s">
        <v>4594</v>
      </c>
      <c r="T1214" s="4" t="s">
        <v>4558</v>
      </c>
      <c r="U1214" s="4" t="s">
        <v>4554</v>
      </c>
      <c r="V1214" s="4" t="s">
        <v>4554</v>
      </c>
      <c r="W1214" s="4" t="s">
        <v>4559</v>
      </c>
      <c r="X1214" s="4" t="s">
        <v>16917</v>
      </c>
      <c r="Y1214" s="5">
        <f t="shared" si="1"/>
        <v>0.00009259259259</v>
      </c>
      <c r="Z1214" s="4">
        <f t="shared" si="2"/>
        <v>672</v>
      </c>
    </row>
    <row r="1215" ht="15.75" customHeight="1">
      <c r="A1215" s="4" t="s">
        <v>16918</v>
      </c>
      <c r="B1215" s="4" t="s">
        <v>16919</v>
      </c>
      <c r="C1215" s="4" t="s">
        <v>12576</v>
      </c>
      <c r="D1215" s="4" t="s">
        <v>16920</v>
      </c>
      <c r="E1215" s="4" t="s">
        <v>4554</v>
      </c>
      <c r="F1215" s="4" t="s">
        <v>4554</v>
      </c>
      <c r="G1215" s="4" t="s">
        <v>4554</v>
      </c>
      <c r="H1215" s="4" t="s">
        <v>137</v>
      </c>
      <c r="I1215" s="4" t="s">
        <v>98</v>
      </c>
      <c r="J1215" s="4" t="s">
        <v>425</v>
      </c>
      <c r="K1215" s="4" t="s">
        <v>86</v>
      </c>
      <c r="L1215" s="4" t="s">
        <v>141</v>
      </c>
      <c r="M1215" s="4" t="s">
        <v>3037</v>
      </c>
      <c r="N1215" s="4" t="s">
        <v>179</v>
      </c>
      <c r="O1215" s="4" t="s">
        <v>4554</v>
      </c>
      <c r="P1215" s="4" t="s">
        <v>4554</v>
      </c>
      <c r="Q1215" s="4" t="s">
        <v>4556</v>
      </c>
      <c r="R1215" s="4" t="s">
        <v>4554</v>
      </c>
      <c r="S1215" s="4" t="s">
        <v>4594</v>
      </c>
      <c r="T1215" s="4" t="s">
        <v>4558</v>
      </c>
      <c r="U1215" s="4" t="s">
        <v>4554</v>
      </c>
      <c r="V1215" s="4" t="s">
        <v>4554</v>
      </c>
      <c r="W1215" s="4" t="s">
        <v>4559</v>
      </c>
      <c r="X1215" s="4" t="s">
        <v>16921</v>
      </c>
      <c r="Y1215" s="5">
        <f t="shared" si="1"/>
        <v>0.00009259259259</v>
      </c>
      <c r="Z1215" s="4">
        <f t="shared" si="2"/>
        <v>672</v>
      </c>
    </row>
    <row r="1216" ht="15.75" customHeight="1">
      <c r="A1216" s="4" t="s">
        <v>16922</v>
      </c>
      <c r="B1216" s="4" t="s">
        <v>16923</v>
      </c>
      <c r="C1216" s="4" t="s">
        <v>12576</v>
      </c>
      <c r="D1216" s="4" t="s">
        <v>16924</v>
      </c>
      <c r="E1216" s="4" t="s">
        <v>4554</v>
      </c>
      <c r="F1216" s="4" t="s">
        <v>4554</v>
      </c>
      <c r="G1216" s="4" t="s">
        <v>4554</v>
      </c>
      <c r="H1216" s="4" t="s">
        <v>132</v>
      </c>
      <c r="I1216" s="4" t="s">
        <v>92</v>
      </c>
      <c r="J1216" s="4" t="s">
        <v>396</v>
      </c>
      <c r="K1216" s="4" t="s">
        <v>86</v>
      </c>
      <c r="L1216" s="4" t="s">
        <v>150</v>
      </c>
      <c r="M1216" s="4" t="s">
        <v>3037</v>
      </c>
      <c r="N1216" s="4" t="s">
        <v>1801</v>
      </c>
      <c r="O1216" s="4" t="s">
        <v>4554</v>
      </c>
      <c r="P1216" s="4" t="s">
        <v>4554</v>
      </c>
      <c r="Q1216" s="4" t="s">
        <v>4556</v>
      </c>
      <c r="R1216" s="4" t="s">
        <v>4554</v>
      </c>
      <c r="S1216" s="4" t="s">
        <v>4594</v>
      </c>
      <c r="T1216" s="4" t="s">
        <v>4687</v>
      </c>
      <c r="U1216" s="4" t="s">
        <v>4554</v>
      </c>
      <c r="V1216" s="4" t="s">
        <v>4554</v>
      </c>
      <c r="W1216" s="4" t="s">
        <v>4559</v>
      </c>
      <c r="X1216" s="4" t="s">
        <v>2971</v>
      </c>
      <c r="Y1216" s="5">
        <f t="shared" si="1"/>
        <v>0.0001851851852</v>
      </c>
      <c r="Z1216" s="4">
        <f t="shared" si="2"/>
        <v>672</v>
      </c>
    </row>
    <row r="1217" ht="15.75" customHeight="1">
      <c r="A1217" s="4" t="s">
        <v>16925</v>
      </c>
      <c r="B1217" s="4" t="s">
        <v>16926</v>
      </c>
      <c r="C1217" s="4" t="s">
        <v>12576</v>
      </c>
      <c r="D1217" s="4" t="s">
        <v>16927</v>
      </c>
      <c r="E1217" s="4" t="s">
        <v>4554</v>
      </c>
      <c r="F1217" s="4" t="s">
        <v>4554</v>
      </c>
      <c r="G1217" s="4" t="s">
        <v>4554</v>
      </c>
      <c r="H1217" s="4" t="s">
        <v>711</v>
      </c>
      <c r="I1217" s="4" t="s">
        <v>120</v>
      </c>
      <c r="J1217" s="4" t="s">
        <v>377</v>
      </c>
      <c r="K1217" s="4" t="s">
        <v>1325</v>
      </c>
      <c r="L1217" s="4" t="s">
        <v>3078</v>
      </c>
      <c r="M1217" s="4" t="s">
        <v>3057</v>
      </c>
      <c r="N1217" s="4" t="s">
        <v>76</v>
      </c>
      <c r="O1217" s="4" t="s">
        <v>4554</v>
      </c>
      <c r="P1217" s="4" t="s">
        <v>4554</v>
      </c>
      <c r="Q1217" s="4" t="s">
        <v>4556</v>
      </c>
      <c r="R1217" s="4" t="s">
        <v>4554</v>
      </c>
      <c r="S1217" s="4" t="s">
        <v>4692</v>
      </c>
      <c r="T1217" s="4" t="s">
        <v>4558</v>
      </c>
      <c r="U1217" s="4" t="s">
        <v>4554</v>
      </c>
      <c r="V1217" s="4" t="s">
        <v>4554</v>
      </c>
      <c r="W1217" s="4" t="s">
        <v>4559</v>
      </c>
      <c r="X1217" s="4" t="s">
        <v>12541</v>
      </c>
      <c r="Y1217" s="5">
        <f t="shared" si="1"/>
        <v>0.00009259259259</v>
      </c>
      <c r="Z1217" s="4">
        <f t="shared" si="2"/>
        <v>672</v>
      </c>
    </row>
    <row r="1218" ht="15.75" customHeight="1">
      <c r="A1218" s="4" t="s">
        <v>16928</v>
      </c>
      <c r="B1218" s="4" t="s">
        <v>16929</v>
      </c>
      <c r="C1218" s="4" t="s">
        <v>12576</v>
      </c>
      <c r="D1218" s="4" t="s">
        <v>16930</v>
      </c>
      <c r="E1218" s="4" t="s">
        <v>4554</v>
      </c>
      <c r="F1218" s="4" t="s">
        <v>4554</v>
      </c>
      <c r="G1218" s="4" t="s">
        <v>4554</v>
      </c>
      <c r="H1218" s="4" t="s">
        <v>218</v>
      </c>
      <c r="I1218" s="4" t="s">
        <v>589</v>
      </c>
      <c r="J1218" s="4" t="s">
        <v>5222</v>
      </c>
      <c r="K1218" s="4" t="s">
        <v>4558</v>
      </c>
      <c r="L1218" s="4" t="s">
        <v>67</v>
      </c>
      <c r="M1218" s="4" t="s">
        <v>1057</v>
      </c>
      <c r="N1218" s="4" t="s">
        <v>107</v>
      </c>
      <c r="O1218" s="4" t="s">
        <v>4554</v>
      </c>
      <c r="P1218" s="4" t="s">
        <v>4554</v>
      </c>
      <c r="Q1218" s="4" t="s">
        <v>4556</v>
      </c>
      <c r="R1218" s="4" t="s">
        <v>4554</v>
      </c>
      <c r="S1218" s="4" t="s">
        <v>4594</v>
      </c>
      <c r="T1218" s="4" t="s">
        <v>4558</v>
      </c>
      <c r="U1218" s="4" t="s">
        <v>4554</v>
      </c>
      <c r="V1218" s="4" t="s">
        <v>4554</v>
      </c>
      <c r="W1218" s="4" t="s">
        <v>4559</v>
      </c>
      <c r="X1218" s="4" t="s">
        <v>16931</v>
      </c>
      <c r="Y1218" s="5">
        <f t="shared" si="1"/>
        <v>0.0001041666667</v>
      </c>
      <c r="Z1218" s="4">
        <f t="shared" si="2"/>
        <v>672</v>
      </c>
    </row>
    <row r="1219" ht="15.75" customHeight="1">
      <c r="A1219" s="4" t="s">
        <v>16932</v>
      </c>
      <c r="B1219" s="4" t="s">
        <v>16933</v>
      </c>
      <c r="C1219" s="4" t="s">
        <v>12576</v>
      </c>
      <c r="D1219" s="4" t="s">
        <v>16934</v>
      </c>
      <c r="E1219" s="4" t="s">
        <v>4554</v>
      </c>
      <c r="F1219" s="4" t="s">
        <v>4554</v>
      </c>
      <c r="G1219" s="4" t="s">
        <v>4554</v>
      </c>
      <c r="H1219" s="4" t="s">
        <v>218</v>
      </c>
      <c r="I1219" s="4" t="s">
        <v>589</v>
      </c>
      <c r="J1219" s="4" t="s">
        <v>369</v>
      </c>
      <c r="K1219" s="4" t="s">
        <v>4558</v>
      </c>
      <c r="L1219" s="4" t="s">
        <v>67</v>
      </c>
      <c r="M1219" s="4" t="s">
        <v>1057</v>
      </c>
      <c r="N1219" s="4" t="s">
        <v>164</v>
      </c>
      <c r="O1219" s="4" t="s">
        <v>4554</v>
      </c>
      <c r="P1219" s="4" t="s">
        <v>4554</v>
      </c>
      <c r="Q1219" s="4" t="s">
        <v>4556</v>
      </c>
      <c r="R1219" s="4" t="s">
        <v>4554</v>
      </c>
      <c r="S1219" s="4" t="s">
        <v>4594</v>
      </c>
      <c r="T1219" s="4" t="s">
        <v>4558</v>
      </c>
      <c r="U1219" s="4" t="s">
        <v>4554</v>
      </c>
      <c r="V1219" s="4" t="s">
        <v>4554</v>
      </c>
      <c r="W1219" s="4" t="s">
        <v>4559</v>
      </c>
      <c r="X1219" s="4" t="s">
        <v>16935</v>
      </c>
      <c r="Y1219" s="5">
        <f t="shared" si="1"/>
        <v>0.00009259259259</v>
      </c>
      <c r="Z1219" s="4">
        <f t="shared" si="2"/>
        <v>672</v>
      </c>
    </row>
    <row r="1220" ht="15.75" customHeight="1">
      <c r="A1220" s="4" t="s">
        <v>16936</v>
      </c>
      <c r="B1220" s="4" t="s">
        <v>16937</v>
      </c>
      <c r="C1220" s="4" t="s">
        <v>12576</v>
      </c>
      <c r="D1220" s="4" t="s">
        <v>16938</v>
      </c>
      <c r="E1220" s="4" t="s">
        <v>4554</v>
      </c>
      <c r="F1220" s="4" t="s">
        <v>4554</v>
      </c>
      <c r="G1220" s="4" t="s">
        <v>4554</v>
      </c>
      <c r="H1220" s="4" t="s">
        <v>239</v>
      </c>
      <c r="I1220" s="4" t="s">
        <v>4589</v>
      </c>
      <c r="J1220" s="4" t="s">
        <v>5222</v>
      </c>
      <c r="K1220" s="4" t="s">
        <v>4558</v>
      </c>
      <c r="L1220" s="4" t="s">
        <v>3319</v>
      </c>
      <c r="M1220" s="4" t="s">
        <v>1261</v>
      </c>
      <c r="N1220" s="4" t="s">
        <v>447</v>
      </c>
      <c r="O1220" s="4" t="s">
        <v>4554</v>
      </c>
      <c r="P1220" s="4" t="s">
        <v>4554</v>
      </c>
      <c r="Q1220" s="4" t="s">
        <v>4556</v>
      </c>
      <c r="R1220" s="4" t="s">
        <v>4554</v>
      </c>
      <c r="S1220" s="4" t="s">
        <v>4594</v>
      </c>
      <c r="T1220" s="4" t="s">
        <v>4687</v>
      </c>
      <c r="U1220" s="4" t="s">
        <v>4554</v>
      </c>
      <c r="V1220" s="4" t="s">
        <v>4554</v>
      </c>
      <c r="W1220" s="4" t="s">
        <v>4559</v>
      </c>
      <c r="X1220" s="4" t="s">
        <v>2979</v>
      </c>
      <c r="Y1220" s="5">
        <f t="shared" si="1"/>
        <v>0.0001851851852</v>
      </c>
      <c r="Z1220" s="4">
        <f t="shared" si="2"/>
        <v>672</v>
      </c>
    </row>
    <row r="1221" ht="15.75" customHeight="1">
      <c r="A1221" s="4" t="s">
        <v>16939</v>
      </c>
      <c r="B1221" s="4" t="s">
        <v>16940</v>
      </c>
      <c r="C1221" s="4" t="s">
        <v>12576</v>
      </c>
      <c r="D1221" s="4" t="s">
        <v>16941</v>
      </c>
      <c r="E1221" s="4" t="s">
        <v>4554</v>
      </c>
      <c r="F1221" s="4" t="s">
        <v>4554</v>
      </c>
      <c r="G1221" s="4" t="s">
        <v>4554</v>
      </c>
      <c r="H1221" s="4" t="s">
        <v>250</v>
      </c>
      <c r="I1221" s="4" t="s">
        <v>58</v>
      </c>
      <c r="J1221" s="4" t="s">
        <v>11751</v>
      </c>
      <c r="K1221" s="4" t="s">
        <v>134</v>
      </c>
      <c r="L1221" s="4" t="s">
        <v>4631</v>
      </c>
      <c r="M1221" s="4" t="s">
        <v>1229</v>
      </c>
      <c r="N1221" s="4" t="s">
        <v>4572</v>
      </c>
      <c r="O1221" s="4" t="s">
        <v>4554</v>
      </c>
      <c r="P1221" s="4" t="s">
        <v>4554</v>
      </c>
      <c r="Q1221" s="4" t="s">
        <v>4556</v>
      </c>
      <c r="R1221" s="4" t="s">
        <v>4554</v>
      </c>
      <c r="S1221" s="4" t="s">
        <v>4594</v>
      </c>
      <c r="T1221" s="4" t="s">
        <v>4558</v>
      </c>
      <c r="U1221" s="4" t="s">
        <v>4554</v>
      </c>
      <c r="V1221" s="4" t="s">
        <v>4554</v>
      </c>
      <c r="W1221" s="4" t="s">
        <v>4559</v>
      </c>
      <c r="X1221" s="4" t="s">
        <v>16942</v>
      </c>
      <c r="Y1221" s="5">
        <f t="shared" si="1"/>
        <v>0.00009259259259</v>
      </c>
      <c r="Z1221" s="4">
        <f t="shared" si="2"/>
        <v>672</v>
      </c>
    </row>
    <row r="1222" ht="15.75" customHeight="1">
      <c r="A1222" s="4" t="s">
        <v>16943</v>
      </c>
      <c r="B1222" s="4" t="s">
        <v>16944</v>
      </c>
      <c r="C1222" s="4" t="s">
        <v>12576</v>
      </c>
      <c r="D1222" s="4" t="s">
        <v>16945</v>
      </c>
      <c r="E1222" s="4" t="s">
        <v>4554</v>
      </c>
      <c r="F1222" s="4" t="s">
        <v>4554</v>
      </c>
      <c r="G1222" s="4" t="s">
        <v>4554</v>
      </c>
      <c r="H1222" s="4" t="s">
        <v>26</v>
      </c>
      <c r="I1222" s="4" t="s">
        <v>1547</v>
      </c>
      <c r="J1222" s="4" t="s">
        <v>531</v>
      </c>
      <c r="K1222" s="4" t="s">
        <v>144</v>
      </c>
      <c r="L1222" s="4" t="s">
        <v>3027</v>
      </c>
      <c r="M1222" s="4" t="s">
        <v>1261</v>
      </c>
      <c r="N1222" s="4" t="s">
        <v>179</v>
      </c>
      <c r="O1222" s="4" t="s">
        <v>4554</v>
      </c>
      <c r="P1222" s="4" t="s">
        <v>4554</v>
      </c>
      <c r="Q1222" s="4" t="s">
        <v>4556</v>
      </c>
      <c r="R1222" s="4" t="s">
        <v>4554</v>
      </c>
      <c r="S1222" s="4" t="s">
        <v>4594</v>
      </c>
      <c r="T1222" s="4" t="s">
        <v>4558</v>
      </c>
      <c r="U1222" s="4" t="s">
        <v>4554</v>
      </c>
      <c r="V1222" s="4" t="s">
        <v>4554</v>
      </c>
      <c r="W1222" s="4" t="s">
        <v>4559</v>
      </c>
      <c r="X1222" s="4" t="s">
        <v>16946</v>
      </c>
      <c r="Y1222" s="5">
        <f t="shared" si="1"/>
        <v>0.00009259259259</v>
      </c>
      <c r="Z1222" s="4">
        <f t="shared" si="2"/>
        <v>672</v>
      </c>
    </row>
    <row r="1223" ht="15.75" customHeight="1">
      <c r="A1223" s="4" t="s">
        <v>16947</v>
      </c>
      <c r="B1223" s="4" t="s">
        <v>16948</v>
      </c>
      <c r="C1223" s="4" t="s">
        <v>12576</v>
      </c>
      <c r="D1223" s="4" t="s">
        <v>16949</v>
      </c>
      <c r="E1223" s="4" t="s">
        <v>4554</v>
      </c>
      <c r="F1223" s="4" t="s">
        <v>4554</v>
      </c>
      <c r="G1223" s="4" t="s">
        <v>4554</v>
      </c>
      <c r="H1223" s="4" t="s">
        <v>3106</v>
      </c>
      <c r="I1223" s="4" t="s">
        <v>2271</v>
      </c>
      <c r="J1223" s="4" t="s">
        <v>685</v>
      </c>
      <c r="K1223" s="4" t="s">
        <v>19</v>
      </c>
      <c r="L1223" s="4" t="s">
        <v>124</v>
      </c>
      <c r="M1223" s="4" t="s">
        <v>1163</v>
      </c>
      <c r="N1223" s="4" t="s">
        <v>4687</v>
      </c>
      <c r="O1223" s="4" t="s">
        <v>4554</v>
      </c>
      <c r="P1223" s="4" t="s">
        <v>4554</v>
      </c>
      <c r="Q1223" s="4" t="s">
        <v>4556</v>
      </c>
      <c r="R1223" s="4" t="s">
        <v>4554</v>
      </c>
      <c r="S1223" s="4" t="s">
        <v>4594</v>
      </c>
      <c r="T1223" s="4" t="s">
        <v>4558</v>
      </c>
      <c r="U1223" s="4" t="s">
        <v>4554</v>
      </c>
      <c r="V1223" s="4" t="s">
        <v>4554</v>
      </c>
      <c r="W1223" s="4" t="s">
        <v>4559</v>
      </c>
      <c r="X1223" s="4" t="s">
        <v>16950</v>
      </c>
      <c r="Y1223" s="5"/>
      <c r="Z1223" s="4"/>
    </row>
    <row r="1224" ht="15.75" customHeight="1">
      <c r="Y1224" s="5"/>
      <c r="Z1224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1.43"/>
    <col customWidth="1" min="3" max="3" width="21.57"/>
    <col customWidth="1" min="4" max="4" width="13.0"/>
    <col customWidth="1" min="5" max="5" width="12.71"/>
    <col customWidth="1" min="6" max="6" width="22.0"/>
    <col customWidth="1" min="7" max="7" width="31.14"/>
    <col customWidth="1" min="8" max="8" width="32.0"/>
    <col customWidth="1" min="9" max="9" width="32.57"/>
    <col customWidth="1" min="10" max="10" width="32.14"/>
    <col customWidth="1" min="11" max="11" width="32.29"/>
    <col customWidth="1" min="12" max="12" width="32.71"/>
    <col customWidth="1" min="13" max="13" width="25.71"/>
    <col customWidth="1" min="14" max="15" width="25.86"/>
    <col customWidth="1" min="16" max="16" width="26.0"/>
    <col customWidth="1" min="17" max="20" width="8.71"/>
    <col customWidth="1" min="21" max="21" width="20.0"/>
    <col customWidth="1" min="22" max="25" width="8.71"/>
  </cols>
  <sheetData>
    <row r="1">
      <c r="A1" s="8" t="s">
        <v>16951</v>
      </c>
      <c r="B1" s="8" t="s">
        <v>16952</v>
      </c>
      <c r="C1" s="8" t="s">
        <v>16953</v>
      </c>
      <c r="D1" s="9" t="s">
        <v>16954</v>
      </c>
      <c r="E1" s="9" t="s">
        <v>16955</v>
      </c>
      <c r="F1" s="9" t="s">
        <v>16956</v>
      </c>
      <c r="G1" s="4" t="s">
        <v>16957</v>
      </c>
      <c r="H1" s="4" t="s">
        <v>16958</v>
      </c>
      <c r="I1" s="4" t="s">
        <v>16959</v>
      </c>
      <c r="J1" s="4" t="s">
        <v>16960</v>
      </c>
      <c r="K1" s="4" t="s">
        <v>16961</v>
      </c>
      <c r="L1" s="4" t="s">
        <v>16962</v>
      </c>
      <c r="M1" s="4" t="s">
        <v>16963</v>
      </c>
      <c r="N1" s="4" t="s">
        <v>16964</v>
      </c>
      <c r="O1" s="4" t="s">
        <v>16965</v>
      </c>
      <c r="P1" s="4" t="s">
        <v>16966</v>
      </c>
    </row>
    <row r="2">
      <c r="A2" s="9">
        <f>'AvaliacaoDoDiaSemRTOS_26-07-202'!K2</f>
        <v>0.00009313657407</v>
      </c>
      <c r="B2" s="9">
        <f>'AvaliacaoDoDiaComRTOS-_26-07-20'!$K2</f>
        <v>0.00005787037037</v>
      </c>
      <c r="C2" s="9">
        <f t="shared" ref="C2:C1451" si="3">IF(A2&gt;B2,A2-B2,B2-A2)</f>
        <v>0.0000352662037</v>
      </c>
      <c r="D2" s="9">
        <f>'arquivoOFF (2)'!Y2</f>
        <v>0.00009259259259</v>
      </c>
      <c r="E2" s="9">
        <f>'arquivoON (2)'!Y2</f>
        <v>0.00006944444444</v>
      </c>
      <c r="F2" s="9">
        <f t="shared" ref="F2:F1222" si="4">IF(D2&gt;E2,D2-E2,E2-D2)</f>
        <v>0.00002314814815</v>
      </c>
      <c r="G2" s="4">
        <f t="shared" ref="G2:H2" si="1">SUM(HOUR(A2)*3600,MINUTE(A2)*60,SECOND(A2))</f>
        <v>8</v>
      </c>
      <c r="H2" s="4">
        <f t="shared" si="1"/>
        <v>5</v>
      </c>
      <c r="I2" s="4">
        <f t="shared" ref="I2:I1452" si="6">IF(H2&gt;G2,H2-G2,G2-H2)</f>
        <v>3</v>
      </c>
      <c r="J2" s="4">
        <f t="shared" ref="J2:K2" si="2">SUM(HOUR(D2)*3600,MINUTE(D2)*60,SECOND(D2))</f>
        <v>8</v>
      </c>
      <c r="K2" s="4">
        <f t="shared" si="2"/>
        <v>6</v>
      </c>
      <c r="L2" s="4">
        <f t="shared" ref="L2:L1222" si="8">IF(K2&gt;J2,K2-J2,J2-K2)</f>
        <v>2</v>
      </c>
      <c r="M2" s="4">
        <f>'AvaliacaoDoDiaSemRTOS_26-07-202'!L3/G2</f>
        <v>111</v>
      </c>
      <c r="N2" s="4">
        <f>'AvaliacaoDoDiaComRTOS-_26-07-20'!$L2/H2</f>
        <v>179.2</v>
      </c>
      <c r="O2" s="4">
        <f>'arquivoOFF (2)'!Z2/J2</f>
        <v>84</v>
      </c>
      <c r="P2" s="4">
        <f>'arquivoON (2)'!Z2/K2</f>
        <v>112</v>
      </c>
      <c r="U2" s="4" t="s">
        <v>16967</v>
      </c>
    </row>
    <row r="3">
      <c r="A3" s="9">
        <f>'AvaliacaoDoDiaSemRTOS_26-07-202'!K4</f>
        <v>0.00009313657407</v>
      </c>
      <c r="B3" s="9">
        <f>'AvaliacaoDoDiaComRTOS-_26-07-20'!$K3</f>
        <v>0.00005787037037</v>
      </c>
      <c r="C3" s="9">
        <f t="shared" si="3"/>
        <v>0.0000352662037</v>
      </c>
      <c r="D3" s="9">
        <f>'arquivoOFF (2)'!Y3</f>
        <v>0.00009259259259</v>
      </c>
      <c r="E3" s="9">
        <f>'arquivoON (2)'!Y3</f>
        <v>0.00005787037037</v>
      </c>
      <c r="F3" s="9">
        <f t="shared" si="4"/>
        <v>0.00003472222222</v>
      </c>
      <c r="G3" s="4">
        <f t="shared" ref="G3:H3" si="5">SUM(HOUR(A3)*3600,MINUTE(A3)*60,SECOND(A3))</f>
        <v>8</v>
      </c>
      <c r="H3" s="4">
        <f t="shared" si="5"/>
        <v>5</v>
      </c>
      <c r="I3" s="4">
        <f t="shared" si="6"/>
        <v>3</v>
      </c>
      <c r="J3" s="4">
        <f t="shared" ref="J3:K3" si="7">SUM(HOUR(D3)*3600,MINUTE(D3)*60,SECOND(D3))</f>
        <v>8</v>
      </c>
      <c r="K3" s="4">
        <f t="shared" si="7"/>
        <v>5</v>
      </c>
      <c r="L3" s="4">
        <f t="shared" si="8"/>
        <v>3</v>
      </c>
      <c r="M3" s="4">
        <f>'AvaliacaoDoDiaSemRTOS_26-07-202'!L4/G3</f>
        <v>111</v>
      </c>
      <c r="N3" s="4">
        <f>'AvaliacaoDoDiaComRTOS-_26-07-20'!$L3/H3</f>
        <v>179.2</v>
      </c>
      <c r="O3" s="4">
        <f>'arquivoOFF (2)'!Z3/J3</f>
        <v>84</v>
      </c>
      <c r="P3" s="4">
        <f>'arquivoON (2)'!Z3/K3</f>
        <v>134.4</v>
      </c>
      <c r="U3" s="4" t="str">
        <f>TEXTJOIN(",",TRUE,K2:K158)</f>
        <v>6,5,5,5,5,5,10,5,10,5,5,5,11,4,5,5,5,6,5,10,5,5,5,5,5,5,5,5,5,6,10,5,5,5,5,5,10,10,5,5,5,5,5,5,10,5,5,10,6,5,10,5,10,5,5,5,5,10,5,5,5,5,5,5,5,5,5,5,11,5,5,5,5,5,5,10,5,10,5,5,5,10,5,5,5,10,5,10,5,5,5,10,5,10,5,5,5,11,5,5,5,5,5,5,5,5,5,5,6,10,5,5,5,5,5,5,10,5,5,5,5,5,5,5,5,5,5,5,5,5,6,5,5,5,10,10,5,10,5,10,10,5,5,5,5,5,5,10,6,5,5,5,5,5,10,5,5</v>
      </c>
    </row>
    <row r="4">
      <c r="A4" s="9">
        <f>'AvaliacaoDoDiaSemRTOS_26-07-202'!K5</f>
        <v>0.00009313657407</v>
      </c>
      <c r="B4" s="9">
        <f>'AvaliacaoDoDiaComRTOS-_26-07-20'!$K4</f>
        <v>0.00005787037037</v>
      </c>
      <c r="C4" s="9">
        <f t="shared" si="3"/>
        <v>0.0000352662037</v>
      </c>
      <c r="D4" s="9">
        <f>'arquivoOFF (2)'!Y4</f>
        <v>0.0001041666667</v>
      </c>
      <c r="E4" s="9">
        <f>'arquivoON (2)'!Y4</f>
        <v>0.00005787037037</v>
      </c>
      <c r="F4" s="9">
        <f t="shared" si="4"/>
        <v>0.0000462962963</v>
      </c>
      <c r="G4" s="4">
        <f t="shared" ref="G4:H4" si="9">SUM(HOUR(A4)*3600,MINUTE(A4)*60,SECOND(A4))</f>
        <v>8</v>
      </c>
      <c r="H4" s="4">
        <f t="shared" si="9"/>
        <v>5</v>
      </c>
      <c r="I4" s="4">
        <f t="shared" si="6"/>
        <v>3</v>
      </c>
      <c r="J4" s="4">
        <f t="shared" ref="J4:K4" si="10">SUM(HOUR(D4)*3600,MINUTE(D4)*60,SECOND(D4))</f>
        <v>9</v>
      </c>
      <c r="K4" s="4">
        <f t="shared" si="10"/>
        <v>5</v>
      </c>
      <c r="L4" s="4">
        <f t="shared" si="8"/>
        <v>4</v>
      </c>
      <c r="M4" s="4">
        <f>'AvaliacaoDoDiaSemRTOS_26-07-202'!L5/G4</f>
        <v>111</v>
      </c>
      <c r="N4" s="4">
        <f>'AvaliacaoDoDiaComRTOS-_26-07-20'!$L4/H4</f>
        <v>179.2</v>
      </c>
      <c r="O4" s="4">
        <f>'arquivoOFF (2)'!Z4/J4</f>
        <v>74.66666667</v>
      </c>
      <c r="P4" s="4">
        <f>'arquivoON (2)'!Z4/K4</f>
        <v>134.4</v>
      </c>
    </row>
    <row r="5">
      <c r="A5" s="9">
        <f>'AvaliacaoDoDiaSemRTOS_26-07-202'!K6</f>
        <v>0.0001118287037</v>
      </c>
      <c r="B5" s="9">
        <f>'AvaliacaoDoDiaComRTOS-_26-07-20'!$K5</f>
        <v>0.00005787037037</v>
      </c>
      <c r="C5" s="9">
        <f t="shared" si="3"/>
        <v>0.00005395833333</v>
      </c>
      <c r="D5" s="9">
        <f>'arquivoOFF (2)'!Y5</f>
        <v>0.0001851851852</v>
      </c>
      <c r="E5" s="9">
        <f>'arquivoON (2)'!Y5</f>
        <v>0.00005787037037</v>
      </c>
      <c r="F5" s="9">
        <f t="shared" si="4"/>
        <v>0.0001273148148</v>
      </c>
      <c r="G5" s="4">
        <f t="shared" ref="G5:H5" si="11">SUM(HOUR(A5)*3600,MINUTE(A5)*60,SECOND(A5))</f>
        <v>10</v>
      </c>
      <c r="H5" s="4">
        <f t="shared" si="11"/>
        <v>5</v>
      </c>
      <c r="I5" s="4">
        <f t="shared" si="6"/>
        <v>5</v>
      </c>
      <c r="J5" s="4">
        <f t="shared" ref="J5:K5" si="12">SUM(HOUR(D5)*3600,MINUTE(D5)*60,SECOND(D5))</f>
        <v>16</v>
      </c>
      <c r="K5" s="4">
        <f t="shared" si="12"/>
        <v>5</v>
      </c>
      <c r="L5" s="4">
        <f t="shared" si="8"/>
        <v>11</v>
      </c>
      <c r="M5" s="4">
        <f>'AvaliacaoDoDiaSemRTOS_26-07-202'!L6/G5</f>
        <v>88.8</v>
      </c>
      <c r="N5" s="4">
        <f>'AvaliacaoDoDiaComRTOS-_26-07-20'!$L5/H5</f>
        <v>179.2</v>
      </c>
      <c r="O5" s="4">
        <f>'arquivoOFF (2)'!Z5/J5</f>
        <v>42</v>
      </c>
      <c r="P5" s="4">
        <f>'arquivoON (2)'!Z5/K5</f>
        <v>134.4</v>
      </c>
      <c r="U5" s="4" t="s">
        <v>16968</v>
      </c>
    </row>
    <row r="6">
      <c r="A6" s="9">
        <f>'AvaliacaoDoDiaSemRTOS_26-07-202'!K7</f>
        <v>0.00009318287037</v>
      </c>
      <c r="B6" s="9">
        <f>'AvaliacaoDoDiaComRTOS-_26-07-20'!$K6</f>
        <v>0.00005787037037</v>
      </c>
      <c r="C6" s="9">
        <f t="shared" si="3"/>
        <v>0.0000353125</v>
      </c>
      <c r="D6" s="9">
        <f>'arquivoOFF (2)'!Y6</f>
        <v>0.00009259259259</v>
      </c>
      <c r="E6" s="9">
        <f>'arquivoON (2)'!Y6</f>
        <v>0.00005787037037</v>
      </c>
      <c r="F6" s="9">
        <f t="shared" si="4"/>
        <v>0.00003472222222</v>
      </c>
      <c r="G6" s="4">
        <f t="shared" ref="G6:H6" si="13">SUM(HOUR(A6)*3600,MINUTE(A6)*60,SECOND(A6))</f>
        <v>8</v>
      </c>
      <c r="H6" s="4">
        <f t="shared" si="13"/>
        <v>5</v>
      </c>
      <c r="I6" s="4">
        <f t="shared" si="6"/>
        <v>3</v>
      </c>
      <c r="J6" s="4">
        <f t="shared" ref="J6:K6" si="14">SUM(HOUR(D6)*3600,MINUTE(D6)*60,SECOND(D6))</f>
        <v>8</v>
      </c>
      <c r="K6" s="4">
        <f t="shared" si="14"/>
        <v>5</v>
      </c>
      <c r="L6" s="4">
        <f t="shared" si="8"/>
        <v>3</v>
      </c>
      <c r="M6" s="4">
        <f>'AvaliacaoDoDiaSemRTOS_26-07-202'!L7/G6</f>
        <v>111</v>
      </c>
      <c r="N6" s="4">
        <f>'AvaliacaoDoDiaComRTOS-_26-07-20'!$L6/H6</f>
        <v>179.2</v>
      </c>
      <c r="O6" s="4">
        <f>'arquivoOFF (2)'!Z6/J6</f>
        <v>84</v>
      </c>
      <c r="P6" s="4">
        <f>'arquivoON (2)'!Z6/K6</f>
        <v>134.4</v>
      </c>
      <c r="U6" s="4" t="str">
        <f>TEXTJOIN(",",TRUE,J2:J158)</f>
        <v>8,8,9,16,8,8,8,8,8,9,16,8,8,8,16,8,8,9,16,8,8,8,16,9,8,8,8,8,8,8,8,9,8,8,16,8,8,8,17,8,8,8,16,8,9,8,8,8,8,8,8,8,8,9,24,8,8,16,8,8,8,17,8,8,9,8,17,7,9,8,8,8,8,8,8,16,8,8,8,17,8,8,8,16,8,9,8,16,8,8,8,8,9,8,8,8,8,8,8,8,8,9,8,8,16,8,8,9,16,8,8,8,16,8,8,9,8,8,8,8,8,8,8,8,8,8,8,9,8,16,8,8,8,16,8,9,8,16,8,8,8,17,8,16,8,8,8,17,8,8,8,16,8,8,9,8,8</v>
      </c>
    </row>
    <row r="7">
      <c r="A7" s="9">
        <f>'AvaliacaoDoDiaSemRTOS_26-07-202'!K8</f>
        <v>0.0000934375</v>
      </c>
      <c r="B7" s="9">
        <f>'AvaliacaoDoDiaComRTOS-_26-07-20'!$K7</f>
        <v>0.00005787037037</v>
      </c>
      <c r="C7" s="9">
        <f t="shared" si="3"/>
        <v>0.00003556712963</v>
      </c>
      <c r="D7" s="9">
        <f>'arquivoOFF (2)'!Y7</f>
        <v>0.00009259259259</v>
      </c>
      <c r="E7" s="9">
        <f>'arquivoON (2)'!Y7</f>
        <v>0.00005787037037</v>
      </c>
      <c r="F7" s="9">
        <f t="shared" si="4"/>
        <v>0.00003472222222</v>
      </c>
      <c r="G7" s="4">
        <f t="shared" ref="G7:H7" si="15">SUM(HOUR(A7)*3600,MINUTE(A7)*60,SECOND(A7))</f>
        <v>8</v>
      </c>
      <c r="H7" s="4">
        <f t="shared" si="15"/>
        <v>5</v>
      </c>
      <c r="I7" s="4">
        <f t="shared" si="6"/>
        <v>3</v>
      </c>
      <c r="J7" s="4">
        <f t="shared" ref="J7:K7" si="16">SUM(HOUR(D7)*3600,MINUTE(D7)*60,SECOND(D7))</f>
        <v>8</v>
      </c>
      <c r="K7" s="4">
        <f t="shared" si="16"/>
        <v>5</v>
      </c>
      <c r="L7" s="4">
        <f t="shared" si="8"/>
        <v>3</v>
      </c>
      <c r="M7" s="4">
        <f>'AvaliacaoDoDiaSemRTOS_26-07-202'!L8/G7</f>
        <v>111</v>
      </c>
      <c r="N7" s="4">
        <f>'AvaliacaoDoDiaComRTOS-_26-07-20'!$L7/H7</f>
        <v>179.2</v>
      </c>
      <c r="O7" s="4">
        <f>'arquivoOFF (2)'!Z7/J7</f>
        <v>84</v>
      </c>
      <c r="P7" s="4">
        <f>'arquivoON (2)'!Z7/K7</f>
        <v>134.4</v>
      </c>
    </row>
    <row r="8">
      <c r="A8" s="9">
        <f>'AvaliacaoDoDiaSemRTOS_26-07-202'!K9</f>
        <v>0.00009340277778</v>
      </c>
      <c r="B8" s="9">
        <f>'AvaliacaoDoDiaComRTOS-_26-07-20'!$K8</f>
        <v>0.00005787037037</v>
      </c>
      <c r="C8" s="9">
        <f t="shared" si="3"/>
        <v>0.00003553240741</v>
      </c>
      <c r="D8" s="9">
        <f>'arquivoOFF (2)'!Y8</f>
        <v>0.00009259259259</v>
      </c>
      <c r="E8" s="9">
        <f>'arquivoON (2)'!Y8</f>
        <v>0.0001157407407</v>
      </c>
      <c r="F8" s="9">
        <f t="shared" si="4"/>
        <v>0.00002314814815</v>
      </c>
      <c r="G8" s="4">
        <f t="shared" ref="G8:H8" si="17">SUM(HOUR(A8)*3600,MINUTE(A8)*60,SECOND(A8))</f>
        <v>8</v>
      </c>
      <c r="H8" s="4">
        <f t="shared" si="17"/>
        <v>5</v>
      </c>
      <c r="I8" s="4">
        <f t="shared" si="6"/>
        <v>3</v>
      </c>
      <c r="J8" s="4">
        <f t="shared" ref="J8:K8" si="18">SUM(HOUR(D8)*3600,MINUTE(D8)*60,SECOND(D8))</f>
        <v>8</v>
      </c>
      <c r="K8" s="4">
        <f t="shared" si="18"/>
        <v>10</v>
      </c>
      <c r="L8" s="4">
        <f t="shared" si="8"/>
        <v>2</v>
      </c>
      <c r="M8" s="4">
        <f>'AvaliacaoDoDiaSemRTOS_26-07-202'!L9/G8</f>
        <v>111</v>
      </c>
      <c r="N8" s="4">
        <f>'AvaliacaoDoDiaComRTOS-_26-07-20'!$L8/H8</f>
        <v>179.2</v>
      </c>
      <c r="O8" s="4">
        <f>'arquivoOFF (2)'!Z8/J8</f>
        <v>84</v>
      </c>
      <c r="P8" s="4">
        <f>'arquivoON (2)'!Z8/K8</f>
        <v>67.2</v>
      </c>
      <c r="U8" s="4" t="s">
        <v>16969</v>
      </c>
    </row>
    <row r="9">
      <c r="A9" s="9">
        <f>'AvaliacaoDoDiaSemRTOS_26-07-202'!K10</f>
        <v>0.00008181712963</v>
      </c>
      <c r="B9" s="9">
        <f>'AvaliacaoDoDiaComRTOS-_26-07-20'!$K9</f>
        <v>0.00005787037037</v>
      </c>
      <c r="C9" s="9">
        <f t="shared" si="3"/>
        <v>0.00002394675926</v>
      </c>
      <c r="D9" s="9">
        <f>'arquivoOFF (2)'!Y9</f>
        <v>0.00009259259259</v>
      </c>
      <c r="E9" s="9">
        <f>'arquivoON (2)'!Y9</f>
        <v>0.00005787037037</v>
      </c>
      <c r="F9" s="9">
        <f t="shared" si="4"/>
        <v>0.00003472222222</v>
      </c>
      <c r="G9" s="4">
        <f t="shared" ref="G9:H9" si="19">SUM(HOUR(A9)*3600,MINUTE(A9)*60,SECOND(A9))</f>
        <v>7</v>
      </c>
      <c r="H9" s="4">
        <f t="shared" si="19"/>
        <v>5</v>
      </c>
      <c r="I9" s="4">
        <f t="shared" si="6"/>
        <v>2</v>
      </c>
      <c r="J9" s="4">
        <f t="shared" ref="J9:K9" si="20">SUM(HOUR(D9)*3600,MINUTE(D9)*60,SECOND(D9))</f>
        <v>8</v>
      </c>
      <c r="K9" s="4">
        <f t="shared" si="20"/>
        <v>5</v>
      </c>
      <c r="L9" s="4">
        <f t="shared" si="8"/>
        <v>3</v>
      </c>
      <c r="M9" s="4">
        <f>'AvaliacaoDoDiaSemRTOS_26-07-202'!L10/G9</f>
        <v>126.8571429</v>
      </c>
      <c r="N9" s="4">
        <f>'AvaliacaoDoDiaComRTOS-_26-07-20'!$L9/H9</f>
        <v>179.2</v>
      </c>
      <c r="O9" s="4">
        <f>'arquivoOFF (2)'!Z9/J9</f>
        <v>84</v>
      </c>
      <c r="P9" s="4">
        <f>'arquivoON (2)'!Z9/K9</f>
        <v>134.4</v>
      </c>
      <c r="U9" s="4" t="str">
        <f>TEXTJOIN(",",TRUE,H2:H158)</f>
        <v>5,5,5,5,5,5,5,5,5,5,5,5,5,5,5,5,5,5,5,5,5,5,6,5,5,5,5,5,5,5,5,5,5,5,6,5,5,5,5,5,5,5,5,5,5,5,5,5,5,5,5,5,5,5,5,5,5,5,6,5,5,5,5,5,5,5,5,5,5,5,5,5,5,5,5,5,5,5,5,5,5,5,6,5,5,5,5,5,5,5,5,5,5,5,5,5,5,5,5,5,5,5,5,5,5,5,5,5,5,5,5,5,5,5,5,5,5,5,6,5,5,5,5,5,5,5,5,5,5,5,6,5,5,5,5,5,5,5,5,5,5,5,5,5,5,5,5,5,5,5,5,5,5,5,5,5,5</v>
      </c>
    </row>
    <row r="10">
      <c r="A10" s="9">
        <f>'AvaliacaoDoDiaSemRTOS_26-07-202'!K11</f>
        <v>0.0000931712963</v>
      </c>
      <c r="B10" s="9">
        <f>'AvaliacaoDoDiaComRTOS-_26-07-20'!$K10</f>
        <v>0.00005787037037</v>
      </c>
      <c r="C10" s="9">
        <f t="shared" si="3"/>
        <v>0.00003530092593</v>
      </c>
      <c r="D10" s="9">
        <f>'arquivoOFF (2)'!Y10</f>
        <v>0.00009259259259</v>
      </c>
      <c r="E10" s="9">
        <f>'arquivoON (2)'!Y10</f>
        <v>0.0001157407407</v>
      </c>
      <c r="F10" s="9">
        <f t="shared" si="4"/>
        <v>0.00002314814815</v>
      </c>
      <c r="G10" s="4">
        <f t="shared" ref="G10:H10" si="21">SUM(HOUR(A10)*3600,MINUTE(A10)*60,SECOND(A10))</f>
        <v>8</v>
      </c>
      <c r="H10" s="4">
        <f t="shared" si="21"/>
        <v>5</v>
      </c>
      <c r="I10" s="4">
        <f t="shared" si="6"/>
        <v>3</v>
      </c>
      <c r="J10" s="4">
        <f t="shared" ref="J10:K10" si="22">SUM(HOUR(D10)*3600,MINUTE(D10)*60,SECOND(D10))</f>
        <v>8</v>
      </c>
      <c r="K10" s="4">
        <f t="shared" si="22"/>
        <v>10</v>
      </c>
      <c r="L10" s="4">
        <f t="shared" si="8"/>
        <v>2</v>
      </c>
      <c r="M10" s="4">
        <f>'AvaliacaoDoDiaSemRTOS_26-07-202'!L11/G10</f>
        <v>111</v>
      </c>
      <c r="N10" s="4">
        <f>'AvaliacaoDoDiaComRTOS-_26-07-20'!$L10/H10</f>
        <v>179.2</v>
      </c>
      <c r="O10" s="4">
        <f>'arquivoOFF (2)'!Z10/J10</f>
        <v>84</v>
      </c>
      <c r="P10" s="4">
        <f>'arquivoON (2)'!Z10/K10</f>
        <v>67.2</v>
      </c>
    </row>
    <row r="11">
      <c r="A11" s="9">
        <f>'AvaliacaoDoDiaSemRTOS_26-07-202'!K12</f>
        <v>0.0000933912037</v>
      </c>
      <c r="B11" s="9">
        <f>'AvaliacaoDoDiaComRTOS-_26-07-20'!$K11</f>
        <v>0.00005787037037</v>
      </c>
      <c r="C11" s="9">
        <f t="shared" si="3"/>
        <v>0.00003552083333</v>
      </c>
      <c r="D11" s="9">
        <f>'arquivoOFF (2)'!Y11</f>
        <v>0.0001041666667</v>
      </c>
      <c r="E11" s="9">
        <f>'arquivoON (2)'!Y11</f>
        <v>0.00005787037037</v>
      </c>
      <c r="F11" s="9">
        <f t="shared" si="4"/>
        <v>0.0000462962963</v>
      </c>
      <c r="G11" s="4">
        <f t="shared" ref="G11:H11" si="23">SUM(HOUR(A11)*3600,MINUTE(A11)*60,SECOND(A11))</f>
        <v>8</v>
      </c>
      <c r="H11" s="4">
        <f t="shared" si="23"/>
        <v>5</v>
      </c>
      <c r="I11" s="4">
        <f t="shared" si="6"/>
        <v>3</v>
      </c>
      <c r="J11" s="4">
        <f t="shared" ref="J11:K11" si="24">SUM(HOUR(D11)*3600,MINUTE(D11)*60,SECOND(D11))</f>
        <v>9</v>
      </c>
      <c r="K11" s="4">
        <f t="shared" si="24"/>
        <v>5</v>
      </c>
      <c r="L11" s="4">
        <f t="shared" si="8"/>
        <v>4</v>
      </c>
      <c r="M11" s="4">
        <f>'AvaliacaoDoDiaSemRTOS_26-07-202'!L12/G11</f>
        <v>111</v>
      </c>
      <c r="N11" s="4">
        <f>'AvaliacaoDoDiaComRTOS-_26-07-20'!$L11/H11</f>
        <v>179.2</v>
      </c>
      <c r="O11" s="4">
        <f>'arquivoOFF (2)'!Z11/J11</f>
        <v>74.66666667</v>
      </c>
      <c r="P11" s="4">
        <f>'arquivoON (2)'!Z11/K11</f>
        <v>134.4</v>
      </c>
      <c r="U11" s="4" t="s">
        <v>16970</v>
      </c>
    </row>
    <row r="12">
      <c r="A12" s="9">
        <f>'AvaliacaoDoDiaSemRTOS_26-07-202'!K13</f>
        <v>0.00009340277778</v>
      </c>
      <c r="B12" s="9">
        <f>'AvaliacaoDoDiaComRTOS-_26-07-20'!$K12</f>
        <v>0.00005787037037</v>
      </c>
      <c r="C12" s="9">
        <f t="shared" si="3"/>
        <v>0.00003553240741</v>
      </c>
      <c r="D12" s="9">
        <f>'arquivoOFF (2)'!Y12</f>
        <v>0.0001851851852</v>
      </c>
      <c r="E12" s="9">
        <f>'arquivoON (2)'!Y12</f>
        <v>0.00005787037037</v>
      </c>
      <c r="F12" s="9">
        <f t="shared" si="4"/>
        <v>0.0001273148148</v>
      </c>
      <c r="G12" s="4">
        <f t="shared" ref="G12:H12" si="25">SUM(HOUR(A12)*3600,MINUTE(A12)*60,SECOND(A12))</f>
        <v>8</v>
      </c>
      <c r="H12" s="4">
        <f t="shared" si="25"/>
        <v>5</v>
      </c>
      <c r="I12" s="4">
        <f t="shared" si="6"/>
        <v>3</v>
      </c>
      <c r="J12" s="4">
        <f t="shared" ref="J12:K12" si="26">SUM(HOUR(D12)*3600,MINUTE(D12)*60,SECOND(D12))</f>
        <v>16</v>
      </c>
      <c r="K12" s="4">
        <f t="shared" si="26"/>
        <v>5</v>
      </c>
      <c r="L12" s="4">
        <f t="shared" si="8"/>
        <v>11</v>
      </c>
      <c r="M12" s="4">
        <f>'AvaliacaoDoDiaSemRTOS_26-07-202'!L13/G12</f>
        <v>111</v>
      </c>
      <c r="N12" s="4">
        <f>'AvaliacaoDoDiaComRTOS-_26-07-20'!$L12/H12</f>
        <v>179.2</v>
      </c>
      <c r="O12" s="4">
        <f>'arquivoOFF (2)'!Z12/J12</f>
        <v>42</v>
      </c>
      <c r="P12" s="4">
        <f>'arquivoON (2)'!Z12/K12</f>
        <v>134.4</v>
      </c>
      <c r="U12" s="4" t="str">
        <f>TEXTJOIN(",",TRUE,G2:G157)</f>
        <v>8,8,8,10,8,8,8,7,8,8,8,9,8,8,8,8,8,8,7,10,8,8,8,8,7,8,8,9,8,8,8,8,8,8,8,9,8,8,8,8,8,8,7,9,8,8,8,8,8,8,8,7,8,8,8,8,8,8,8,8,8,8,8,8,8,8,8,9,8,7,8,8,8,8,8,9,10,7,8,8,8,8,8,8,9,8,8,8,8,7,8,8,9,8,8,8,8,8,8,8,7,8,8,8,8,8,8,8,8,8,8,8,8,8,8,8,8,8,8,8,8,8,8,8,9,8,8,8,8,8,8,8,8,8,8,8,8,8,8,8,9,8,8,8,7,8,8,8,9,8,8,8,8,8,8,7</v>
      </c>
    </row>
    <row r="13">
      <c r="A13" s="9">
        <f>'AvaliacaoDoDiaSemRTOS_26-07-202'!K14</f>
        <v>0.0001084606481</v>
      </c>
      <c r="B13" s="9">
        <f>'AvaliacaoDoDiaComRTOS-_26-07-20'!$K13</f>
        <v>0.00005787037037</v>
      </c>
      <c r="C13" s="9">
        <f t="shared" si="3"/>
        <v>0.00005059027778</v>
      </c>
      <c r="D13" s="9">
        <f>'arquivoOFF (2)'!Y13</f>
        <v>0.00009259259259</v>
      </c>
      <c r="E13" s="9">
        <f>'arquivoON (2)'!Y13</f>
        <v>0.00005787037037</v>
      </c>
      <c r="F13" s="9">
        <f t="shared" si="4"/>
        <v>0.00003472222222</v>
      </c>
      <c r="G13" s="4">
        <f t="shared" ref="G13:H13" si="27">SUM(HOUR(A13)*3600,MINUTE(A13)*60,SECOND(A13))</f>
        <v>9</v>
      </c>
      <c r="H13" s="4">
        <f t="shared" si="27"/>
        <v>5</v>
      </c>
      <c r="I13" s="4">
        <f t="shared" si="6"/>
        <v>4</v>
      </c>
      <c r="J13" s="4">
        <f t="shared" ref="J13:K13" si="28">SUM(HOUR(D13)*3600,MINUTE(D13)*60,SECOND(D13))</f>
        <v>8</v>
      </c>
      <c r="K13" s="4">
        <f t="shared" si="28"/>
        <v>5</v>
      </c>
      <c r="L13" s="4">
        <f t="shared" si="8"/>
        <v>3</v>
      </c>
      <c r="M13" s="4">
        <f>'AvaliacaoDoDiaSemRTOS_26-07-202'!L14/G13</f>
        <v>98.66666667</v>
      </c>
      <c r="N13" s="4">
        <f>'AvaliacaoDoDiaComRTOS-_26-07-20'!$L13/H13</f>
        <v>179.2</v>
      </c>
      <c r="O13" s="4">
        <f>'arquivoOFF (2)'!Z13/J13</f>
        <v>84</v>
      </c>
      <c r="P13" s="4">
        <f>'arquivoON (2)'!Z13/K13</f>
        <v>134.4</v>
      </c>
    </row>
    <row r="14">
      <c r="A14" s="9">
        <f>'AvaliacaoDoDiaSemRTOS_26-07-202'!K15</f>
        <v>0.00009341435185</v>
      </c>
      <c r="B14" s="9">
        <f>'AvaliacaoDoDiaComRTOS-_26-07-20'!$K14</f>
        <v>0.00005787037037</v>
      </c>
      <c r="C14" s="9">
        <f t="shared" si="3"/>
        <v>0.00003554398148</v>
      </c>
      <c r="D14" s="9">
        <f>'arquivoOFF (2)'!Y14</f>
        <v>0.00009259259259</v>
      </c>
      <c r="E14" s="9">
        <f>'arquivoON (2)'!Y14</f>
        <v>0.0001273148148</v>
      </c>
      <c r="F14" s="9">
        <f t="shared" si="4"/>
        <v>0.00003472222222</v>
      </c>
      <c r="G14" s="4">
        <f t="shared" ref="G14:H14" si="29">SUM(HOUR(A14)*3600,MINUTE(A14)*60,SECOND(A14))</f>
        <v>8</v>
      </c>
      <c r="H14" s="4">
        <f t="shared" si="29"/>
        <v>5</v>
      </c>
      <c r="I14" s="4">
        <f t="shared" si="6"/>
        <v>3</v>
      </c>
      <c r="J14" s="4">
        <f t="shared" ref="J14:K14" si="30">SUM(HOUR(D14)*3600,MINUTE(D14)*60,SECOND(D14))</f>
        <v>8</v>
      </c>
      <c r="K14" s="4">
        <f t="shared" si="30"/>
        <v>11</v>
      </c>
      <c r="L14" s="4">
        <f t="shared" si="8"/>
        <v>3</v>
      </c>
      <c r="M14" s="4">
        <f>'AvaliacaoDoDiaSemRTOS_26-07-202'!L15/G14</f>
        <v>111</v>
      </c>
      <c r="N14" s="4">
        <f>'AvaliacaoDoDiaComRTOS-_26-07-20'!$L14/H14</f>
        <v>179.2</v>
      </c>
      <c r="O14" s="4">
        <f>'arquivoOFF (2)'!Z14/J14</f>
        <v>84</v>
      </c>
      <c r="P14" s="4">
        <f>'arquivoON (2)'!Z14/K14</f>
        <v>61.09090909</v>
      </c>
      <c r="V14" s="10" t="s">
        <v>16971</v>
      </c>
      <c r="W14" s="4"/>
      <c r="X14" s="10" t="s">
        <v>16972</v>
      </c>
      <c r="Y14" s="4"/>
    </row>
    <row r="15">
      <c r="A15" s="9">
        <f>'AvaliacaoDoDiaSemRTOS_26-07-202'!K16</f>
        <v>0.0000934375</v>
      </c>
      <c r="B15" s="9">
        <f>'AvaliacaoDoDiaComRTOS-_26-07-20'!$K15</f>
        <v>0.00005787037037</v>
      </c>
      <c r="C15" s="9">
        <f t="shared" si="3"/>
        <v>0.00003556712963</v>
      </c>
      <c r="D15" s="9">
        <f>'arquivoOFF (2)'!Y15</f>
        <v>0.00009259259259</v>
      </c>
      <c r="E15" s="9">
        <f>'arquivoON (2)'!Y15</f>
        <v>0.0000462962963</v>
      </c>
      <c r="F15" s="9">
        <f t="shared" si="4"/>
        <v>0.0000462962963</v>
      </c>
      <c r="G15" s="4">
        <f t="shared" ref="G15:H15" si="31">SUM(HOUR(A15)*3600,MINUTE(A15)*60,SECOND(A15))</f>
        <v>8</v>
      </c>
      <c r="H15" s="4">
        <f t="shared" si="31"/>
        <v>5</v>
      </c>
      <c r="I15" s="4">
        <f t="shared" si="6"/>
        <v>3</v>
      </c>
      <c r="J15" s="4">
        <f t="shared" ref="J15:K15" si="32">SUM(HOUR(D15)*3600,MINUTE(D15)*60,SECOND(D15))</f>
        <v>8</v>
      </c>
      <c r="K15" s="4">
        <f t="shared" si="32"/>
        <v>4</v>
      </c>
      <c r="L15" s="4">
        <f t="shared" si="8"/>
        <v>4</v>
      </c>
      <c r="M15" s="4">
        <f>'AvaliacaoDoDiaSemRTOS_26-07-202'!L16/G15</f>
        <v>111</v>
      </c>
      <c r="N15" s="4">
        <f>'AvaliacaoDoDiaComRTOS-_26-07-20'!$L15/H15</f>
        <v>179.2</v>
      </c>
      <c r="O15" s="4">
        <f>'arquivoOFF (2)'!Z15/J15</f>
        <v>84</v>
      </c>
      <c r="P15" s="4">
        <f>'arquivoON (2)'!Z15/K15</f>
        <v>168</v>
      </c>
      <c r="V15" s="10" t="s">
        <v>16973</v>
      </c>
      <c r="W15" s="10" t="s">
        <v>16974</v>
      </c>
      <c r="X15" s="10" t="s">
        <v>16973</v>
      </c>
      <c r="Y15" s="10" t="s">
        <v>16974</v>
      </c>
    </row>
    <row r="16">
      <c r="A16" s="9">
        <f>'AvaliacaoDoDiaSemRTOS_26-07-202'!K17</f>
        <v>0.0000933912037</v>
      </c>
      <c r="B16" s="9">
        <f>'AvaliacaoDoDiaComRTOS-_26-07-20'!$K16</f>
        <v>0.00005787037037</v>
      </c>
      <c r="C16" s="9">
        <f t="shared" si="3"/>
        <v>0.00003552083333</v>
      </c>
      <c r="D16" s="9">
        <f>'arquivoOFF (2)'!Y16</f>
        <v>0.0001851851852</v>
      </c>
      <c r="E16" s="9">
        <f>'arquivoON (2)'!Y16</f>
        <v>0.00005787037037</v>
      </c>
      <c r="F16" s="9">
        <f t="shared" si="4"/>
        <v>0.0001273148148</v>
      </c>
      <c r="G16" s="4">
        <f t="shared" ref="G16:H16" si="33">SUM(HOUR(A16)*3600,MINUTE(A16)*60,SECOND(A16))</f>
        <v>8</v>
      </c>
      <c r="H16" s="4">
        <f t="shared" si="33"/>
        <v>5</v>
      </c>
      <c r="I16" s="4">
        <f t="shared" si="6"/>
        <v>3</v>
      </c>
      <c r="J16" s="4">
        <f t="shared" ref="J16:K16" si="34">SUM(HOUR(D16)*3600,MINUTE(D16)*60,SECOND(D16))</f>
        <v>16</v>
      </c>
      <c r="K16" s="4">
        <f t="shared" si="34"/>
        <v>5</v>
      </c>
      <c r="L16" s="4">
        <f t="shared" si="8"/>
        <v>11</v>
      </c>
      <c r="M16" s="4">
        <f>'AvaliacaoDoDiaSemRTOS_26-07-202'!L17/G16</f>
        <v>111</v>
      </c>
      <c r="N16" s="4">
        <f>'AvaliacaoDoDiaComRTOS-_26-07-20'!$L16/H16</f>
        <v>179.2</v>
      </c>
      <c r="O16" s="4">
        <f>'arquivoOFF (2)'!Z16/J16</f>
        <v>42</v>
      </c>
      <c r="P16" s="4">
        <f>'arquivoON (2)'!Z16/K16</f>
        <v>134.4</v>
      </c>
      <c r="U16" s="10" t="s">
        <v>16975</v>
      </c>
      <c r="V16" s="4">
        <f>AVERAGE(G2:G1322)</f>
        <v>8.043149129</v>
      </c>
      <c r="W16" s="4">
        <f>AVERAGE(J2:J1323)</f>
        <v>9.646191646</v>
      </c>
      <c r="X16" s="4">
        <f>AVERAGE(H2:H1323)</f>
        <v>5.046898638</v>
      </c>
      <c r="Y16" s="4">
        <f>AVERAGE(K2:K1323)</f>
        <v>5.916461916</v>
      </c>
    </row>
    <row r="17">
      <c r="A17" s="9">
        <f>'AvaliacaoDoDiaSemRTOS_26-07-202'!K18</f>
        <v>0.0000931712963</v>
      </c>
      <c r="B17" s="9">
        <f>'AvaliacaoDoDiaComRTOS-_26-07-20'!$K17</f>
        <v>0.00005787037037</v>
      </c>
      <c r="C17" s="9">
        <f t="shared" si="3"/>
        <v>0.00003530092593</v>
      </c>
      <c r="D17" s="9">
        <f>'arquivoOFF (2)'!Y17</f>
        <v>0.00009259259259</v>
      </c>
      <c r="E17" s="9">
        <f>'arquivoON (2)'!Y17</f>
        <v>0.00005787037037</v>
      </c>
      <c r="F17" s="9">
        <f t="shared" si="4"/>
        <v>0.00003472222222</v>
      </c>
      <c r="G17" s="4">
        <f t="shared" ref="G17:H17" si="35">SUM(HOUR(A17)*3600,MINUTE(A17)*60,SECOND(A17))</f>
        <v>8</v>
      </c>
      <c r="H17" s="4">
        <f t="shared" si="35"/>
        <v>5</v>
      </c>
      <c r="I17" s="4">
        <f t="shared" si="6"/>
        <v>3</v>
      </c>
      <c r="J17" s="4">
        <f t="shared" ref="J17:K17" si="36">SUM(HOUR(D17)*3600,MINUTE(D17)*60,SECOND(D17))</f>
        <v>8</v>
      </c>
      <c r="K17" s="4">
        <f t="shared" si="36"/>
        <v>5</v>
      </c>
      <c r="L17" s="4">
        <f t="shared" si="8"/>
        <v>3</v>
      </c>
      <c r="M17" s="4">
        <f>'AvaliacaoDoDiaSemRTOS_26-07-202'!L18/G17</f>
        <v>111</v>
      </c>
      <c r="N17" s="4">
        <f>'AvaliacaoDoDiaComRTOS-_26-07-20'!$L17/H17</f>
        <v>179.2</v>
      </c>
      <c r="O17" s="4">
        <f>'arquivoOFF (2)'!Z17/J17</f>
        <v>84</v>
      </c>
      <c r="P17" s="4">
        <f>'arquivoON (2)'!Z17/K17</f>
        <v>134.4</v>
      </c>
      <c r="U17" s="10" t="s">
        <v>16976</v>
      </c>
      <c r="V17" s="4">
        <f>_xlfn.STDEV.S(G2:G1322)</f>
        <v>0.4577121131</v>
      </c>
      <c r="W17" s="4">
        <f>_xlfn.STDEV.S(J2:J1323)</f>
        <v>3.379440587</v>
      </c>
      <c r="X17" s="4">
        <f>_xlfn.STDEV.S(H2:H1323)</f>
        <v>0.2150511522</v>
      </c>
      <c r="Y17" s="4">
        <f>_xlfn.STDEV.S(K2:K1323)</f>
        <v>2.014594113</v>
      </c>
    </row>
    <row r="18">
      <c r="A18" s="9">
        <f>'AvaliacaoDoDiaSemRTOS_26-07-202'!K19</f>
        <v>0.00009340277778</v>
      </c>
      <c r="B18" s="9">
        <f>'AvaliacaoDoDiaComRTOS-_26-07-20'!$K18</f>
        <v>0.00005787037037</v>
      </c>
      <c r="C18" s="9">
        <f t="shared" si="3"/>
        <v>0.00003553240741</v>
      </c>
      <c r="D18" s="9">
        <f>'arquivoOFF (2)'!Y18</f>
        <v>0.00009259259259</v>
      </c>
      <c r="E18" s="9">
        <f>'arquivoON (2)'!Y18</f>
        <v>0.00005787037037</v>
      </c>
      <c r="F18" s="9">
        <f t="shared" si="4"/>
        <v>0.00003472222222</v>
      </c>
      <c r="G18" s="4">
        <f t="shared" ref="G18:H18" si="37">SUM(HOUR(A18)*3600,MINUTE(A18)*60,SECOND(A18))</f>
        <v>8</v>
      </c>
      <c r="H18" s="4">
        <f t="shared" si="37"/>
        <v>5</v>
      </c>
      <c r="I18" s="4">
        <f t="shared" si="6"/>
        <v>3</v>
      </c>
      <c r="J18" s="4">
        <f t="shared" ref="J18:K18" si="38">SUM(HOUR(D18)*3600,MINUTE(D18)*60,SECOND(D18))</f>
        <v>8</v>
      </c>
      <c r="K18" s="4">
        <f t="shared" si="38"/>
        <v>5</v>
      </c>
      <c r="L18" s="4">
        <f t="shared" si="8"/>
        <v>3</v>
      </c>
      <c r="M18" s="4">
        <f>'AvaliacaoDoDiaSemRTOS_26-07-202'!L19/G18</f>
        <v>111</v>
      </c>
      <c r="N18" s="4">
        <f>'AvaliacaoDoDiaComRTOS-_26-07-20'!$L18/H18</f>
        <v>179.2</v>
      </c>
      <c r="O18" s="4">
        <f>'arquivoOFF (2)'!Z18/J18</f>
        <v>84</v>
      </c>
      <c r="P18" s="4">
        <f>'arquivoON (2)'!Z18/K18</f>
        <v>134.4</v>
      </c>
      <c r="U18" s="10" t="s">
        <v>16977</v>
      </c>
      <c r="V18" s="4">
        <f>AVERAGE(M2:M1451)</f>
        <v>110.7484729</v>
      </c>
      <c r="W18" s="4">
        <f>AVERAGE(O2:O1452)</f>
        <v>75.34718195</v>
      </c>
      <c r="X18" s="4">
        <f>AVERAGE(N2:N1452)</f>
        <v>177.7955433</v>
      </c>
      <c r="Y18" s="4">
        <f>AVERAGE(P2:P1222)</f>
        <v>122.2470305</v>
      </c>
    </row>
    <row r="19">
      <c r="A19" s="9">
        <f>'AvaliacaoDoDiaSemRTOS_26-07-202'!K20</f>
        <v>0.00009340277778</v>
      </c>
      <c r="B19" s="9">
        <f>'AvaliacaoDoDiaComRTOS-_26-07-20'!$K19</f>
        <v>0.00005787037037</v>
      </c>
      <c r="C19" s="9">
        <f t="shared" si="3"/>
        <v>0.00003553240741</v>
      </c>
      <c r="D19" s="9">
        <f>'arquivoOFF (2)'!Y19</f>
        <v>0.0001041666667</v>
      </c>
      <c r="E19" s="9">
        <f>'arquivoON (2)'!Y19</f>
        <v>0.00006944444444</v>
      </c>
      <c r="F19" s="9">
        <f t="shared" si="4"/>
        <v>0.00003472222222</v>
      </c>
      <c r="G19" s="4">
        <f t="shared" ref="G19:H19" si="39">SUM(HOUR(A19)*3600,MINUTE(A19)*60,SECOND(A19))</f>
        <v>8</v>
      </c>
      <c r="H19" s="4">
        <f t="shared" si="39"/>
        <v>5</v>
      </c>
      <c r="I19" s="4">
        <f t="shared" si="6"/>
        <v>3</v>
      </c>
      <c r="J19" s="4">
        <f t="shared" ref="J19:K19" si="40">SUM(HOUR(D19)*3600,MINUTE(D19)*60,SECOND(D19))</f>
        <v>9</v>
      </c>
      <c r="K19" s="4">
        <f t="shared" si="40"/>
        <v>6</v>
      </c>
      <c r="L19" s="4">
        <f t="shared" si="8"/>
        <v>3</v>
      </c>
      <c r="M19" s="4">
        <f>'AvaliacaoDoDiaSemRTOS_26-07-202'!L20/G19</f>
        <v>111</v>
      </c>
      <c r="N19" s="4">
        <f>'AvaliacaoDoDiaComRTOS-_26-07-20'!$L19/H19</f>
        <v>179.2</v>
      </c>
      <c r="O19" s="4">
        <f>'arquivoOFF (2)'!Z19/J19</f>
        <v>74.66666667</v>
      </c>
      <c r="P19" s="4">
        <f>'arquivoON (2)'!Z19/K19</f>
        <v>112</v>
      </c>
      <c r="U19" s="10" t="s">
        <v>16978</v>
      </c>
      <c r="V19" s="7">
        <f>_xlfn.STDEV.S(M2:M1451)</f>
        <v>5.918845204</v>
      </c>
      <c r="W19" s="7">
        <f>_xlfn.STDEV.S(O2:O1222)</f>
        <v>16.48414446</v>
      </c>
      <c r="X19" s="7">
        <f>_xlfn.STDEV.S(N2:N1452)</f>
        <v>6.408376825</v>
      </c>
      <c r="Y19" s="7">
        <f>_xlfn.STDEV.S(P2:P1222)</f>
        <v>25.92446907</v>
      </c>
    </row>
    <row r="20">
      <c r="A20" s="9">
        <f>'AvaliacaoDoDiaSemRTOS_26-07-202'!K21</f>
        <v>0.00008159722222</v>
      </c>
      <c r="B20" s="9">
        <f>'AvaliacaoDoDiaComRTOS-_26-07-20'!$K20</f>
        <v>0.00005787037037</v>
      </c>
      <c r="C20" s="9">
        <f t="shared" si="3"/>
        <v>0.00002372685185</v>
      </c>
      <c r="D20" s="9">
        <f>'arquivoOFF (2)'!Y20</f>
        <v>0.0001851851852</v>
      </c>
      <c r="E20" s="9">
        <f>'arquivoON (2)'!Y20</f>
        <v>0.00005787037037</v>
      </c>
      <c r="F20" s="9">
        <f t="shared" si="4"/>
        <v>0.0001273148148</v>
      </c>
      <c r="G20" s="4">
        <f t="shared" ref="G20:H20" si="41">SUM(HOUR(A20)*3600,MINUTE(A20)*60,SECOND(A20))</f>
        <v>7</v>
      </c>
      <c r="H20" s="4">
        <f t="shared" si="41"/>
        <v>5</v>
      </c>
      <c r="I20" s="4">
        <f t="shared" si="6"/>
        <v>2</v>
      </c>
      <c r="J20" s="4">
        <f t="shared" ref="J20:K20" si="42">SUM(HOUR(D20)*3600,MINUTE(D20)*60,SECOND(D20))</f>
        <v>16</v>
      </c>
      <c r="K20" s="4">
        <f t="shared" si="42"/>
        <v>5</v>
      </c>
      <c r="L20" s="4">
        <f t="shared" si="8"/>
        <v>11</v>
      </c>
      <c r="M20" s="4">
        <f>'AvaliacaoDoDiaSemRTOS_26-07-202'!L21/G20</f>
        <v>126.8571429</v>
      </c>
      <c r="N20" s="4">
        <f>'AvaliacaoDoDiaComRTOS-_26-07-20'!$L20/H20</f>
        <v>179.2</v>
      </c>
      <c r="O20" s="4">
        <f>'arquivoOFF (2)'!Z20/J20</f>
        <v>42</v>
      </c>
      <c r="P20" s="4">
        <f>'arquivoON (2)'!Z20/K20</f>
        <v>134.4</v>
      </c>
      <c r="U20" s="11" t="s">
        <v>16979</v>
      </c>
      <c r="V20" s="12">
        <f>MARGINOFERROR(G2:G1322,0.99)</f>
        <v>0.03248526911</v>
      </c>
      <c r="W20" s="12">
        <f>MARGINOFERROR(J2:J1323,0.99)</f>
        <v>0.2495077262</v>
      </c>
      <c r="X20" s="12">
        <f>MARGINOFERROR(L1:L1380,0.99)</f>
        <v>0.2413847293</v>
      </c>
      <c r="Y20" s="12">
        <f>MARGINOFERROR(H2:H1323,0.99)</f>
        <v>0.01525706659</v>
      </c>
    </row>
    <row r="21" ht="15.75" customHeight="1">
      <c r="A21" s="9">
        <f>'AvaliacaoDoDiaSemRTOS_26-07-202'!K22</f>
        <v>0.0001119791667</v>
      </c>
      <c r="B21" s="9">
        <f>'AvaliacaoDoDiaComRTOS-_26-07-20'!$K21</f>
        <v>0.00005787037037</v>
      </c>
      <c r="C21" s="9">
        <f t="shared" si="3"/>
        <v>0.0000541087963</v>
      </c>
      <c r="D21" s="9">
        <f>'arquivoOFF (2)'!Y21</f>
        <v>0.00009259259259</v>
      </c>
      <c r="E21" s="9">
        <f>'arquivoON (2)'!Y21</f>
        <v>0.0001157407407</v>
      </c>
      <c r="F21" s="9">
        <f t="shared" si="4"/>
        <v>0.00002314814815</v>
      </c>
      <c r="G21" s="4">
        <f t="shared" ref="G21:H21" si="43">SUM(HOUR(A21)*3600,MINUTE(A21)*60,SECOND(A21))</f>
        <v>10</v>
      </c>
      <c r="H21" s="4">
        <f t="shared" si="43"/>
        <v>5</v>
      </c>
      <c r="I21" s="4">
        <f t="shared" si="6"/>
        <v>5</v>
      </c>
      <c r="J21" s="4">
        <f t="shared" ref="J21:K21" si="44">SUM(HOUR(D21)*3600,MINUTE(D21)*60,SECOND(D21))</f>
        <v>8</v>
      </c>
      <c r="K21" s="4">
        <f t="shared" si="44"/>
        <v>10</v>
      </c>
      <c r="L21" s="4">
        <f t="shared" si="8"/>
        <v>2</v>
      </c>
      <c r="M21" s="4">
        <f>'AvaliacaoDoDiaSemRTOS_26-07-202'!L22/G21</f>
        <v>88.8</v>
      </c>
      <c r="N21" s="4">
        <f>'AvaliacaoDoDiaComRTOS-_26-07-20'!$L21/H21</f>
        <v>179.2</v>
      </c>
      <c r="O21" s="4">
        <f>'arquivoOFF (2)'!Z21/J21</f>
        <v>84</v>
      </c>
      <c r="P21" s="4">
        <f>'arquivoON (2)'!Z21/K21</f>
        <v>67.2</v>
      </c>
      <c r="U21" s="11" t="s">
        <v>16980</v>
      </c>
      <c r="V21" s="12">
        <f>MARGINOFERROR(M2:M1451,0.99)</f>
        <v>0.4009059264</v>
      </c>
      <c r="W21" s="12">
        <f>MARGINOFERROR(O2:O1452,0.99)</f>
        <v>1.217042081</v>
      </c>
      <c r="X21" s="12">
        <f>MARGINOFERROR(N2:N1452,0.99)</f>
        <v>0.4339137729</v>
      </c>
      <c r="Y21" s="12">
        <f>MARGINOFERROR(H2:H1323,0.99)</f>
        <v>0.01525706659</v>
      </c>
    </row>
    <row r="22" ht="15.75" customHeight="1">
      <c r="A22" s="9">
        <f>'AvaliacaoDoDiaSemRTOS_26-07-202'!K23</f>
        <v>0.00009340277778</v>
      </c>
      <c r="B22" s="9">
        <f>'AvaliacaoDoDiaComRTOS-_26-07-20'!$K22</f>
        <v>0.00005787037037</v>
      </c>
      <c r="C22" s="9">
        <f t="shared" si="3"/>
        <v>0.00003553240741</v>
      </c>
      <c r="D22" s="9">
        <f>'arquivoOFF (2)'!Y22</f>
        <v>0.00009259259259</v>
      </c>
      <c r="E22" s="9">
        <f>'arquivoON (2)'!Y22</f>
        <v>0.00005787037037</v>
      </c>
      <c r="F22" s="9">
        <f t="shared" si="4"/>
        <v>0.00003472222222</v>
      </c>
      <c r="G22" s="4">
        <f t="shared" ref="G22:H22" si="45">SUM(HOUR(A22)*3600,MINUTE(A22)*60,SECOND(A22))</f>
        <v>8</v>
      </c>
      <c r="H22" s="4">
        <f t="shared" si="45"/>
        <v>5</v>
      </c>
      <c r="I22" s="4">
        <f t="shared" si="6"/>
        <v>3</v>
      </c>
      <c r="J22" s="4">
        <f t="shared" ref="J22:K22" si="46">SUM(HOUR(D22)*3600,MINUTE(D22)*60,SECOND(D22))</f>
        <v>8</v>
      </c>
      <c r="K22" s="4">
        <f t="shared" si="46"/>
        <v>5</v>
      </c>
      <c r="L22" s="4">
        <f t="shared" si="8"/>
        <v>3</v>
      </c>
      <c r="M22" s="4">
        <f>'AvaliacaoDoDiaSemRTOS_26-07-202'!L23/G22</f>
        <v>111</v>
      </c>
      <c r="N22" s="4">
        <f>'AvaliacaoDoDiaComRTOS-_26-07-20'!$L22/H22</f>
        <v>179.2</v>
      </c>
      <c r="O22" s="4">
        <f>'arquivoOFF (2)'!Z22/J22</f>
        <v>84</v>
      </c>
      <c r="P22" s="4">
        <f>'arquivoON (2)'!Z22/K22</f>
        <v>134.4</v>
      </c>
    </row>
    <row r="23" ht="15.75" customHeight="1">
      <c r="A23" s="9">
        <f>'AvaliacaoDoDiaSemRTOS_26-07-202'!K24</f>
        <v>0.00009322916667</v>
      </c>
      <c r="B23" s="9">
        <f>'AvaliacaoDoDiaComRTOS-_26-07-20'!$K23</f>
        <v>0.00005787037037</v>
      </c>
      <c r="C23" s="9">
        <f t="shared" si="3"/>
        <v>0.0000353587963</v>
      </c>
      <c r="D23" s="9">
        <f>'arquivoOFF (2)'!Y23</f>
        <v>0.00009259259259</v>
      </c>
      <c r="E23" s="9">
        <f>'arquivoON (2)'!Y23</f>
        <v>0.00005787037037</v>
      </c>
      <c r="F23" s="9">
        <f t="shared" si="4"/>
        <v>0.00003472222222</v>
      </c>
      <c r="G23" s="4">
        <f t="shared" ref="G23:H23" si="47">SUM(HOUR(A23)*3600,MINUTE(A23)*60,SECOND(A23))</f>
        <v>8</v>
      </c>
      <c r="H23" s="4">
        <f t="shared" si="47"/>
        <v>5</v>
      </c>
      <c r="I23" s="4">
        <f t="shared" si="6"/>
        <v>3</v>
      </c>
      <c r="J23" s="4">
        <f t="shared" ref="J23:K23" si="48">SUM(HOUR(D23)*3600,MINUTE(D23)*60,SECOND(D23))</f>
        <v>8</v>
      </c>
      <c r="K23" s="4">
        <f t="shared" si="48"/>
        <v>5</v>
      </c>
      <c r="L23" s="4">
        <f t="shared" si="8"/>
        <v>3</v>
      </c>
      <c r="M23" s="4">
        <f>'AvaliacaoDoDiaSemRTOS_26-07-202'!L24/G23</f>
        <v>111</v>
      </c>
      <c r="N23" s="4">
        <f>'AvaliacaoDoDiaComRTOS-_26-07-20'!$L23/H23</f>
        <v>179.2</v>
      </c>
      <c r="O23" s="4">
        <f>'arquivoOFF (2)'!Z23/J23</f>
        <v>84</v>
      </c>
      <c r="P23" s="4">
        <f>'arquivoON (2)'!Z23/K23</f>
        <v>134.4</v>
      </c>
    </row>
    <row r="24" ht="15.75" customHeight="1">
      <c r="A24" s="9">
        <f>'AvaliacaoDoDiaSemRTOS_26-07-202'!K25</f>
        <v>0.0000933912037</v>
      </c>
      <c r="B24" s="9">
        <f>'AvaliacaoDoDiaComRTOS-_26-07-20'!$K24</f>
        <v>0.00006944444444</v>
      </c>
      <c r="C24" s="9">
        <f t="shared" si="3"/>
        <v>0.00002394675926</v>
      </c>
      <c r="D24" s="9">
        <f>'arquivoOFF (2)'!Y24</f>
        <v>0.0001851851852</v>
      </c>
      <c r="E24" s="9">
        <f>'arquivoON (2)'!Y24</f>
        <v>0.00005787037037</v>
      </c>
      <c r="F24" s="9">
        <f t="shared" si="4"/>
        <v>0.0001273148148</v>
      </c>
      <c r="G24" s="4">
        <f t="shared" ref="G24:H24" si="49">SUM(HOUR(A24)*3600,MINUTE(A24)*60,SECOND(A24))</f>
        <v>8</v>
      </c>
      <c r="H24" s="4">
        <f t="shared" si="49"/>
        <v>6</v>
      </c>
      <c r="I24" s="4">
        <f t="shared" si="6"/>
        <v>2</v>
      </c>
      <c r="J24" s="4">
        <f t="shared" ref="J24:K24" si="50">SUM(HOUR(D24)*3600,MINUTE(D24)*60,SECOND(D24))</f>
        <v>16</v>
      </c>
      <c r="K24" s="4">
        <f t="shared" si="50"/>
        <v>5</v>
      </c>
      <c r="L24" s="4">
        <f t="shared" si="8"/>
        <v>11</v>
      </c>
      <c r="M24" s="4">
        <f>'AvaliacaoDoDiaSemRTOS_26-07-202'!L25/G24</f>
        <v>111</v>
      </c>
      <c r="N24" s="4">
        <f>'AvaliacaoDoDiaComRTOS-_26-07-20'!$L24/H24</f>
        <v>149.3333333</v>
      </c>
      <c r="O24" s="4">
        <f>'arquivoOFF (2)'!Z24/J24</f>
        <v>42</v>
      </c>
      <c r="P24" s="4">
        <f>'arquivoON (2)'!Z24/K24</f>
        <v>134.4</v>
      </c>
    </row>
    <row r="25" ht="15.75" customHeight="1">
      <c r="A25" s="9">
        <f>'AvaliacaoDoDiaSemRTOS_26-07-202'!K26</f>
        <v>0.00009340277778</v>
      </c>
      <c r="B25" s="9">
        <f>'AvaliacaoDoDiaComRTOS-_26-07-20'!$K25</f>
        <v>0.00005787037037</v>
      </c>
      <c r="C25" s="9">
        <f t="shared" si="3"/>
        <v>0.00003553240741</v>
      </c>
      <c r="D25" s="9">
        <f>'arquivoOFF (2)'!Y25</f>
        <v>0.0001041666667</v>
      </c>
      <c r="E25" s="9">
        <f>'arquivoON (2)'!Y25</f>
        <v>0.00005787037037</v>
      </c>
      <c r="F25" s="9">
        <f t="shared" si="4"/>
        <v>0.0000462962963</v>
      </c>
      <c r="G25" s="4">
        <f t="shared" ref="G25:H25" si="51">SUM(HOUR(A25)*3600,MINUTE(A25)*60,SECOND(A25))</f>
        <v>8</v>
      </c>
      <c r="H25" s="4">
        <f t="shared" si="51"/>
        <v>5</v>
      </c>
      <c r="I25" s="4">
        <f t="shared" si="6"/>
        <v>3</v>
      </c>
      <c r="J25" s="4">
        <f t="shared" ref="J25:K25" si="52">SUM(HOUR(D25)*3600,MINUTE(D25)*60,SECOND(D25))</f>
        <v>9</v>
      </c>
      <c r="K25" s="4">
        <f t="shared" si="52"/>
        <v>5</v>
      </c>
      <c r="L25" s="4">
        <f t="shared" si="8"/>
        <v>4</v>
      </c>
      <c r="M25" s="4">
        <f>'AvaliacaoDoDiaSemRTOS_26-07-202'!L26/G25</f>
        <v>111</v>
      </c>
      <c r="N25" s="4">
        <f>'AvaliacaoDoDiaComRTOS-_26-07-20'!$L25/H25</f>
        <v>179.2</v>
      </c>
      <c r="O25" s="4">
        <f>'arquivoOFF (2)'!Z25/J25</f>
        <v>74.66666667</v>
      </c>
      <c r="P25" s="4">
        <f>'arquivoON (2)'!Z25/K25</f>
        <v>134.4</v>
      </c>
    </row>
    <row r="26" ht="15.75" customHeight="1">
      <c r="A26" s="9">
        <f>'AvaliacaoDoDiaSemRTOS_26-07-202'!K27</f>
        <v>0.00008159722222</v>
      </c>
      <c r="B26" s="9">
        <f>'AvaliacaoDoDiaComRTOS-_26-07-20'!$K26</f>
        <v>0.00005787037037</v>
      </c>
      <c r="C26" s="9">
        <f t="shared" si="3"/>
        <v>0.00002372685185</v>
      </c>
      <c r="D26" s="9">
        <f>'arquivoOFF (2)'!Y26</f>
        <v>0.00009259259259</v>
      </c>
      <c r="E26" s="9">
        <f>'arquivoON (2)'!Y26</f>
        <v>0.00005787037037</v>
      </c>
      <c r="F26" s="9">
        <f t="shared" si="4"/>
        <v>0.00003472222222</v>
      </c>
      <c r="G26" s="4">
        <f t="shared" ref="G26:H26" si="53">SUM(HOUR(A26)*3600,MINUTE(A26)*60,SECOND(A26))</f>
        <v>7</v>
      </c>
      <c r="H26" s="4">
        <f t="shared" si="53"/>
        <v>5</v>
      </c>
      <c r="I26" s="4">
        <f t="shared" si="6"/>
        <v>2</v>
      </c>
      <c r="J26" s="4">
        <f t="shared" ref="J26:K26" si="54">SUM(HOUR(D26)*3600,MINUTE(D26)*60,SECOND(D26))</f>
        <v>8</v>
      </c>
      <c r="K26" s="4">
        <f t="shared" si="54"/>
        <v>5</v>
      </c>
      <c r="L26" s="4">
        <f t="shared" si="8"/>
        <v>3</v>
      </c>
      <c r="M26" s="4">
        <f>'AvaliacaoDoDiaSemRTOS_26-07-202'!L27/G26</f>
        <v>126.8571429</v>
      </c>
      <c r="N26" s="4">
        <f>'AvaliacaoDoDiaComRTOS-_26-07-20'!$L26/H26</f>
        <v>179.2</v>
      </c>
      <c r="O26" s="4">
        <f>'arquivoOFF (2)'!Z26/J26</f>
        <v>84</v>
      </c>
      <c r="P26" s="4">
        <f>'arquivoON (2)'!Z26/K26</f>
        <v>134.4</v>
      </c>
    </row>
    <row r="27" ht="15.75" customHeight="1">
      <c r="A27" s="9">
        <f>'AvaliacaoDoDiaSemRTOS_26-07-202'!K28</f>
        <v>0.0000933912037</v>
      </c>
      <c r="B27" s="9">
        <f>'AvaliacaoDoDiaComRTOS-_26-07-20'!$K27</f>
        <v>0.00005787037037</v>
      </c>
      <c r="C27" s="9">
        <f t="shared" si="3"/>
        <v>0.00003552083333</v>
      </c>
      <c r="D27" s="9">
        <f>'arquivoOFF (2)'!Y27</f>
        <v>0.00009259259259</v>
      </c>
      <c r="E27" s="9">
        <f>'arquivoON (2)'!Y27</f>
        <v>0.00005787037037</v>
      </c>
      <c r="F27" s="9">
        <f t="shared" si="4"/>
        <v>0.00003472222222</v>
      </c>
      <c r="G27" s="4">
        <f t="shared" ref="G27:H27" si="55">SUM(HOUR(A27)*3600,MINUTE(A27)*60,SECOND(A27))</f>
        <v>8</v>
      </c>
      <c r="H27" s="4">
        <f t="shared" si="55"/>
        <v>5</v>
      </c>
      <c r="I27" s="4">
        <f t="shared" si="6"/>
        <v>3</v>
      </c>
      <c r="J27" s="4">
        <f t="shared" ref="J27:K27" si="56">SUM(HOUR(D27)*3600,MINUTE(D27)*60,SECOND(D27))</f>
        <v>8</v>
      </c>
      <c r="K27" s="4">
        <f t="shared" si="56"/>
        <v>5</v>
      </c>
      <c r="L27" s="4">
        <f t="shared" si="8"/>
        <v>3</v>
      </c>
      <c r="M27" s="4">
        <f>'AvaliacaoDoDiaSemRTOS_26-07-202'!L28/G27</f>
        <v>111</v>
      </c>
      <c r="N27" s="4">
        <f>'AvaliacaoDoDiaComRTOS-_26-07-20'!$L27/H27</f>
        <v>179.2</v>
      </c>
      <c r="O27" s="4">
        <f>'arquivoOFF (2)'!Z27/J27</f>
        <v>84</v>
      </c>
      <c r="P27" s="4">
        <f>'arquivoON (2)'!Z27/K27</f>
        <v>134.4</v>
      </c>
    </row>
    <row r="28" ht="15.75" customHeight="1">
      <c r="A28" s="9">
        <f>'AvaliacaoDoDiaSemRTOS_26-07-202'!K29</f>
        <v>0.0000933912037</v>
      </c>
      <c r="B28" s="9">
        <f>'AvaliacaoDoDiaComRTOS-_26-07-20'!$K28</f>
        <v>0.00005787037037</v>
      </c>
      <c r="C28" s="9">
        <f t="shared" si="3"/>
        <v>0.00003552083333</v>
      </c>
      <c r="D28" s="9">
        <f>'arquivoOFF (2)'!Y28</f>
        <v>0.00009259259259</v>
      </c>
      <c r="E28" s="9">
        <f>'arquivoON (2)'!Y28</f>
        <v>0.00005787037037</v>
      </c>
      <c r="F28" s="9">
        <f t="shared" si="4"/>
        <v>0.00003472222222</v>
      </c>
      <c r="G28" s="4">
        <f t="shared" ref="G28:H28" si="57">SUM(HOUR(A28)*3600,MINUTE(A28)*60,SECOND(A28))</f>
        <v>8</v>
      </c>
      <c r="H28" s="4">
        <f t="shared" si="57"/>
        <v>5</v>
      </c>
      <c r="I28" s="4">
        <f t="shared" si="6"/>
        <v>3</v>
      </c>
      <c r="J28" s="4">
        <f t="shared" ref="J28:K28" si="58">SUM(HOUR(D28)*3600,MINUTE(D28)*60,SECOND(D28))</f>
        <v>8</v>
      </c>
      <c r="K28" s="4">
        <f t="shared" si="58"/>
        <v>5</v>
      </c>
      <c r="L28" s="4">
        <f t="shared" si="8"/>
        <v>3</v>
      </c>
      <c r="M28" s="4">
        <f>'AvaliacaoDoDiaSemRTOS_26-07-202'!L29/G28</f>
        <v>111</v>
      </c>
      <c r="N28" s="4">
        <f>'AvaliacaoDoDiaComRTOS-_26-07-20'!$L28/H28</f>
        <v>179.2</v>
      </c>
      <c r="O28" s="4">
        <f>'arquivoOFF (2)'!Z28/J28</f>
        <v>84</v>
      </c>
      <c r="P28" s="4">
        <f>'arquivoON (2)'!Z28/K28</f>
        <v>134.4</v>
      </c>
    </row>
    <row r="29" ht="15.75" customHeight="1">
      <c r="A29" s="9">
        <f>'AvaliacaoDoDiaSemRTOS_26-07-202'!K30</f>
        <v>0.0001083449074</v>
      </c>
      <c r="B29" s="9">
        <f>'AvaliacaoDoDiaComRTOS-_26-07-20'!$K29</f>
        <v>0.00005787037037</v>
      </c>
      <c r="C29" s="9">
        <f t="shared" si="3"/>
        <v>0.00005047453704</v>
      </c>
      <c r="D29" s="9">
        <f>'arquivoOFF (2)'!Y29</f>
        <v>0.00009259259259</v>
      </c>
      <c r="E29" s="9">
        <f>'arquivoON (2)'!Y29</f>
        <v>0.00005787037037</v>
      </c>
      <c r="F29" s="9">
        <f t="shared" si="4"/>
        <v>0.00003472222222</v>
      </c>
      <c r="G29" s="4">
        <f t="shared" ref="G29:H29" si="59">SUM(HOUR(A29)*3600,MINUTE(A29)*60,SECOND(A29))</f>
        <v>9</v>
      </c>
      <c r="H29" s="4">
        <f t="shared" si="59"/>
        <v>5</v>
      </c>
      <c r="I29" s="4">
        <f t="shared" si="6"/>
        <v>4</v>
      </c>
      <c r="J29" s="4">
        <f t="shared" ref="J29:K29" si="60">SUM(HOUR(D29)*3600,MINUTE(D29)*60,SECOND(D29))</f>
        <v>8</v>
      </c>
      <c r="K29" s="4">
        <f t="shared" si="60"/>
        <v>5</v>
      </c>
      <c r="L29" s="4">
        <f t="shared" si="8"/>
        <v>3</v>
      </c>
      <c r="M29" s="4">
        <f>'AvaliacaoDoDiaSemRTOS_26-07-202'!L30/G29</f>
        <v>98.66666667</v>
      </c>
      <c r="N29" s="4">
        <f>'AvaliacaoDoDiaComRTOS-_26-07-20'!$L29/H29</f>
        <v>179.2</v>
      </c>
      <c r="O29" s="4">
        <f>'arquivoOFF (2)'!Z29/J29</f>
        <v>84</v>
      </c>
      <c r="P29" s="4">
        <f>'arquivoON (2)'!Z29/K29</f>
        <v>134.4</v>
      </c>
    </row>
    <row r="30" ht="15.75" customHeight="1">
      <c r="A30" s="9">
        <f>'AvaliacaoDoDiaSemRTOS_26-07-202'!K31</f>
        <v>0.00009341435185</v>
      </c>
      <c r="B30" s="9">
        <f>'AvaliacaoDoDiaComRTOS-_26-07-20'!$K30</f>
        <v>0.00005787037037</v>
      </c>
      <c r="C30" s="9">
        <f t="shared" si="3"/>
        <v>0.00003554398148</v>
      </c>
      <c r="D30" s="9">
        <f>'arquivoOFF (2)'!Y30</f>
        <v>0.00009259259259</v>
      </c>
      <c r="E30" s="9">
        <f>'arquivoON (2)'!Y30</f>
        <v>0.00005787037037</v>
      </c>
      <c r="F30" s="9">
        <f t="shared" si="4"/>
        <v>0.00003472222222</v>
      </c>
      <c r="G30" s="4">
        <f t="shared" ref="G30:H30" si="61">SUM(HOUR(A30)*3600,MINUTE(A30)*60,SECOND(A30))</f>
        <v>8</v>
      </c>
      <c r="H30" s="4">
        <f t="shared" si="61"/>
        <v>5</v>
      </c>
      <c r="I30" s="4">
        <f t="shared" si="6"/>
        <v>3</v>
      </c>
      <c r="J30" s="4">
        <f t="shared" ref="J30:K30" si="62">SUM(HOUR(D30)*3600,MINUTE(D30)*60,SECOND(D30))</f>
        <v>8</v>
      </c>
      <c r="K30" s="4">
        <f t="shared" si="62"/>
        <v>5</v>
      </c>
      <c r="L30" s="4">
        <f t="shared" si="8"/>
        <v>3</v>
      </c>
      <c r="M30" s="4">
        <f>'AvaliacaoDoDiaSemRTOS_26-07-202'!L31/G30</f>
        <v>111</v>
      </c>
      <c r="N30" s="4">
        <f>'AvaliacaoDoDiaComRTOS-_26-07-20'!$L30/H30</f>
        <v>179.2</v>
      </c>
      <c r="O30" s="4">
        <f>'arquivoOFF (2)'!Z30/J30</f>
        <v>84</v>
      </c>
      <c r="P30" s="4">
        <f>'arquivoON (2)'!Z30/K30</f>
        <v>134.4</v>
      </c>
    </row>
    <row r="31" ht="15.75" customHeight="1">
      <c r="A31" s="9">
        <f>'AvaliacaoDoDiaSemRTOS_26-07-202'!K32</f>
        <v>0.00009344907407</v>
      </c>
      <c r="B31" s="9">
        <f>'AvaliacaoDoDiaComRTOS-_26-07-20'!$K31</f>
        <v>0.00005787037037</v>
      </c>
      <c r="C31" s="9">
        <f t="shared" si="3"/>
        <v>0.0000355787037</v>
      </c>
      <c r="D31" s="9">
        <f>'arquivoOFF (2)'!Y31</f>
        <v>0.00009259259259</v>
      </c>
      <c r="E31" s="9">
        <f>'arquivoON (2)'!Y31</f>
        <v>0.00006944444444</v>
      </c>
      <c r="F31" s="9">
        <f t="shared" si="4"/>
        <v>0.00002314814815</v>
      </c>
      <c r="G31" s="4">
        <f t="shared" ref="G31:H31" si="63">SUM(HOUR(A31)*3600,MINUTE(A31)*60,SECOND(A31))</f>
        <v>8</v>
      </c>
      <c r="H31" s="4">
        <f t="shared" si="63"/>
        <v>5</v>
      </c>
      <c r="I31" s="4">
        <f t="shared" si="6"/>
        <v>3</v>
      </c>
      <c r="J31" s="4">
        <f t="shared" ref="J31:K31" si="64">SUM(HOUR(D31)*3600,MINUTE(D31)*60,SECOND(D31))</f>
        <v>8</v>
      </c>
      <c r="K31" s="4">
        <f t="shared" si="64"/>
        <v>6</v>
      </c>
      <c r="L31" s="4">
        <f t="shared" si="8"/>
        <v>2</v>
      </c>
      <c r="M31" s="4">
        <f>'AvaliacaoDoDiaSemRTOS_26-07-202'!L32/G31</f>
        <v>111</v>
      </c>
      <c r="N31" s="4">
        <f>'AvaliacaoDoDiaComRTOS-_26-07-20'!$L31/H31</f>
        <v>179.2</v>
      </c>
      <c r="O31" s="4">
        <f>'arquivoOFF (2)'!Z31/J31</f>
        <v>84</v>
      </c>
      <c r="P31" s="4">
        <f>'arquivoON (2)'!Z31/K31</f>
        <v>112</v>
      </c>
    </row>
    <row r="32" ht="15.75" customHeight="1">
      <c r="A32" s="9">
        <f>'AvaliacaoDoDiaSemRTOS_26-07-202'!K33</f>
        <v>0.0000933912037</v>
      </c>
      <c r="B32" s="9">
        <f>'AvaliacaoDoDiaComRTOS-_26-07-20'!$K32</f>
        <v>0.00005787037037</v>
      </c>
      <c r="C32" s="9">
        <f t="shared" si="3"/>
        <v>0.00003552083333</v>
      </c>
      <c r="D32" s="9">
        <f>'arquivoOFF (2)'!Y32</f>
        <v>0.00009259259259</v>
      </c>
      <c r="E32" s="9">
        <f>'arquivoON (2)'!Y32</f>
        <v>0.0001157407407</v>
      </c>
      <c r="F32" s="9">
        <f t="shared" si="4"/>
        <v>0.00002314814815</v>
      </c>
      <c r="G32" s="4">
        <f t="shared" ref="G32:H32" si="65">SUM(HOUR(A32)*3600,MINUTE(A32)*60,SECOND(A32))</f>
        <v>8</v>
      </c>
      <c r="H32" s="4">
        <f t="shared" si="65"/>
        <v>5</v>
      </c>
      <c r="I32" s="4">
        <f t="shared" si="6"/>
        <v>3</v>
      </c>
      <c r="J32" s="4">
        <f t="shared" ref="J32:K32" si="66">SUM(HOUR(D32)*3600,MINUTE(D32)*60,SECOND(D32))</f>
        <v>8</v>
      </c>
      <c r="K32" s="4">
        <f t="shared" si="66"/>
        <v>10</v>
      </c>
      <c r="L32" s="4">
        <f t="shared" si="8"/>
        <v>2</v>
      </c>
      <c r="M32" s="4">
        <f>'AvaliacaoDoDiaSemRTOS_26-07-202'!L33/G32</f>
        <v>111</v>
      </c>
      <c r="N32" s="4">
        <f>'AvaliacaoDoDiaComRTOS-_26-07-20'!$L32/H32</f>
        <v>179.2</v>
      </c>
      <c r="O32" s="4">
        <f>'arquivoOFF (2)'!Z32/J32</f>
        <v>84</v>
      </c>
      <c r="P32" s="4">
        <f>'arquivoON (2)'!Z32/K32</f>
        <v>67.2</v>
      </c>
    </row>
    <row r="33" ht="15.75" customHeight="1">
      <c r="A33" s="9">
        <f>'AvaliacaoDoDiaSemRTOS_26-07-202'!K34</f>
        <v>0.0000931712963</v>
      </c>
      <c r="B33" s="9">
        <f>'AvaliacaoDoDiaComRTOS-_26-07-20'!$K33</f>
        <v>0.00005787037037</v>
      </c>
      <c r="C33" s="9">
        <f t="shared" si="3"/>
        <v>0.00003530092593</v>
      </c>
      <c r="D33" s="9">
        <f>'arquivoOFF (2)'!Y33</f>
        <v>0.0001041666667</v>
      </c>
      <c r="E33" s="9">
        <f>'arquivoON (2)'!Y33</f>
        <v>0.00005787037037</v>
      </c>
      <c r="F33" s="9">
        <f t="shared" si="4"/>
        <v>0.0000462962963</v>
      </c>
      <c r="G33" s="4">
        <f t="shared" ref="G33:H33" si="67">SUM(HOUR(A33)*3600,MINUTE(A33)*60,SECOND(A33))</f>
        <v>8</v>
      </c>
      <c r="H33" s="4">
        <f t="shared" si="67"/>
        <v>5</v>
      </c>
      <c r="I33" s="4">
        <f t="shared" si="6"/>
        <v>3</v>
      </c>
      <c r="J33" s="4">
        <f t="shared" ref="J33:K33" si="68">SUM(HOUR(D33)*3600,MINUTE(D33)*60,SECOND(D33))</f>
        <v>9</v>
      </c>
      <c r="K33" s="4">
        <f t="shared" si="68"/>
        <v>5</v>
      </c>
      <c r="L33" s="4">
        <f t="shared" si="8"/>
        <v>4</v>
      </c>
      <c r="M33" s="4">
        <f>'AvaliacaoDoDiaSemRTOS_26-07-202'!L34/G33</f>
        <v>111</v>
      </c>
      <c r="N33" s="4">
        <f>'AvaliacaoDoDiaComRTOS-_26-07-20'!$L33/H33</f>
        <v>179.2</v>
      </c>
      <c r="O33" s="4">
        <f>'arquivoOFF (2)'!Z33/J33</f>
        <v>74.66666667</v>
      </c>
      <c r="P33" s="4">
        <f>'arquivoON (2)'!Z33/K33</f>
        <v>134.4</v>
      </c>
    </row>
    <row r="34" ht="15.75" customHeight="1">
      <c r="A34" s="9">
        <f>'AvaliacaoDoDiaSemRTOS_26-07-202'!K35</f>
        <v>0.00009340277778</v>
      </c>
      <c r="B34" s="9">
        <f>'AvaliacaoDoDiaComRTOS-_26-07-20'!$K34</f>
        <v>0.00005787037037</v>
      </c>
      <c r="C34" s="9">
        <f t="shared" si="3"/>
        <v>0.00003553240741</v>
      </c>
      <c r="D34" s="9">
        <f>'arquivoOFF (2)'!Y34</f>
        <v>0.00009259259259</v>
      </c>
      <c r="E34" s="9">
        <f>'arquivoON (2)'!Y34</f>
        <v>0.00005787037037</v>
      </c>
      <c r="F34" s="9">
        <f t="shared" si="4"/>
        <v>0.00003472222222</v>
      </c>
      <c r="G34" s="4">
        <f t="shared" ref="G34:H34" si="69">SUM(HOUR(A34)*3600,MINUTE(A34)*60,SECOND(A34))</f>
        <v>8</v>
      </c>
      <c r="H34" s="4">
        <f t="shared" si="69"/>
        <v>5</v>
      </c>
      <c r="I34" s="4">
        <f t="shared" si="6"/>
        <v>3</v>
      </c>
      <c r="J34" s="4">
        <f t="shared" ref="J34:K34" si="70">SUM(HOUR(D34)*3600,MINUTE(D34)*60,SECOND(D34))</f>
        <v>8</v>
      </c>
      <c r="K34" s="4">
        <f t="shared" si="70"/>
        <v>5</v>
      </c>
      <c r="L34" s="4">
        <f t="shared" si="8"/>
        <v>3</v>
      </c>
      <c r="M34" s="4">
        <f>'AvaliacaoDoDiaSemRTOS_26-07-202'!L35/G34</f>
        <v>111</v>
      </c>
      <c r="N34" s="4">
        <f>'AvaliacaoDoDiaComRTOS-_26-07-20'!$L34/H34</f>
        <v>179.2</v>
      </c>
      <c r="O34" s="4">
        <f>'arquivoOFF (2)'!Z34/J34</f>
        <v>84</v>
      </c>
      <c r="P34" s="4">
        <f>'arquivoON (2)'!Z34/K34</f>
        <v>134.4</v>
      </c>
    </row>
    <row r="35" ht="15.75" customHeight="1">
      <c r="A35" s="9">
        <f>'AvaliacaoDoDiaSemRTOS_26-07-202'!K36</f>
        <v>0.00009340277778</v>
      </c>
      <c r="B35" s="9">
        <f>'AvaliacaoDoDiaComRTOS-_26-07-20'!$K35</f>
        <v>0.00005787037037</v>
      </c>
      <c r="C35" s="9">
        <f t="shared" si="3"/>
        <v>0.00003553240741</v>
      </c>
      <c r="D35" s="9">
        <f>'arquivoOFF (2)'!Y35</f>
        <v>0.00009259259259</v>
      </c>
      <c r="E35" s="9">
        <f>'arquivoON (2)'!Y35</f>
        <v>0.00005787037037</v>
      </c>
      <c r="F35" s="9">
        <f t="shared" si="4"/>
        <v>0.00003472222222</v>
      </c>
      <c r="G35" s="4">
        <f t="shared" ref="G35:H35" si="71">SUM(HOUR(A35)*3600,MINUTE(A35)*60,SECOND(A35))</f>
        <v>8</v>
      </c>
      <c r="H35" s="4">
        <f t="shared" si="71"/>
        <v>5</v>
      </c>
      <c r="I35" s="4">
        <f t="shared" si="6"/>
        <v>3</v>
      </c>
      <c r="J35" s="4">
        <f t="shared" ref="J35:K35" si="72">SUM(HOUR(D35)*3600,MINUTE(D35)*60,SECOND(D35))</f>
        <v>8</v>
      </c>
      <c r="K35" s="4">
        <f t="shared" si="72"/>
        <v>5</v>
      </c>
      <c r="L35" s="4">
        <f t="shared" si="8"/>
        <v>3</v>
      </c>
      <c r="M35" s="4">
        <f>'AvaliacaoDoDiaSemRTOS_26-07-202'!L36/G35</f>
        <v>111</v>
      </c>
      <c r="N35" s="4">
        <f>'AvaliacaoDoDiaComRTOS-_26-07-20'!$L35/H35</f>
        <v>179.2</v>
      </c>
      <c r="O35" s="4">
        <f>'arquivoOFF (2)'!Z35/J35</f>
        <v>84</v>
      </c>
      <c r="P35" s="4">
        <f>'arquivoON (2)'!Z35/K35</f>
        <v>134.4</v>
      </c>
    </row>
    <row r="36" ht="15.75" customHeight="1">
      <c r="A36" s="9">
        <f>'AvaliacaoDoDiaSemRTOS_26-07-202'!K37</f>
        <v>0.0000931712963</v>
      </c>
      <c r="B36" s="9">
        <f>'AvaliacaoDoDiaComRTOS-_26-07-20'!$K36</f>
        <v>0.00006944444444</v>
      </c>
      <c r="C36" s="9">
        <f t="shared" si="3"/>
        <v>0.00002372685185</v>
      </c>
      <c r="D36" s="9">
        <f>'arquivoOFF (2)'!Y36</f>
        <v>0.0001851851852</v>
      </c>
      <c r="E36" s="9">
        <f>'arquivoON (2)'!Y36</f>
        <v>0.00005787037037</v>
      </c>
      <c r="F36" s="9">
        <f t="shared" si="4"/>
        <v>0.0001273148148</v>
      </c>
      <c r="G36" s="4">
        <f t="shared" ref="G36:H36" si="73">SUM(HOUR(A36)*3600,MINUTE(A36)*60,SECOND(A36))</f>
        <v>8</v>
      </c>
      <c r="H36" s="4">
        <f t="shared" si="73"/>
        <v>6</v>
      </c>
      <c r="I36" s="4">
        <f t="shared" si="6"/>
        <v>2</v>
      </c>
      <c r="J36" s="4">
        <f t="shared" ref="J36:K36" si="74">SUM(HOUR(D36)*3600,MINUTE(D36)*60,SECOND(D36))</f>
        <v>16</v>
      </c>
      <c r="K36" s="4">
        <f t="shared" si="74"/>
        <v>5</v>
      </c>
      <c r="L36" s="4">
        <f t="shared" si="8"/>
        <v>11</v>
      </c>
      <c r="M36" s="4">
        <f>'AvaliacaoDoDiaSemRTOS_26-07-202'!L37/G36</f>
        <v>111</v>
      </c>
      <c r="N36" s="4">
        <f>'AvaliacaoDoDiaComRTOS-_26-07-20'!$L36/H36</f>
        <v>149.3333333</v>
      </c>
      <c r="O36" s="4">
        <f>'arquivoOFF (2)'!Z36/J36</f>
        <v>42</v>
      </c>
      <c r="P36" s="4">
        <f>'arquivoON (2)'!Z36/K36</f>
        <v>134.4</v>
      </c>
    </row>
    <row r="37" ht="15.75" customHeight="1">
      <c r="A37" s="9">
        <f>'AvaliacaoDoDiaSemRTOS_26-07-202'!K38</f>
        <v>0.0001004398148</v>
      </c>
      <c r="B37" s="9">
        <f>'AvaliacaoDoDiaComRTOS-_26-07-20'!$K37</f>
        <v>0.00005787037037</v>
      </c>
      <c r="C37" s="9">
        <f t="shared" si="3"/>
        <v>0.00004256944444</v>
      </c>
      <c r="D37" s="9">
        <f>'arquivoOFF (2)'!Y37</f>
        <v>0.00009259259259</v>
      </c>
      <c r="E37" s="9">
        <f>'arquivoON (2)'!Y37</f>
        <v>0.00005787037037</v>
      </c>
      <c r="F37" s="9">
        <f t="shared" si="4"/>
        <v>0.00003472222222</v>
      </c>
      <c r="G37" s="4">
        <f t="shared" ref="G37:H37" si="75">SUM(HOUR(A37)*3600,MINUTE(A37)*60,SECOND(A37))</f>
        <v>9</v>
      </c>
      <c r="H37" s="4">
        <f t="shared" si="75"/>
        <v>5</v>
      </c>
      <c r="I37" s="4">
        <f t="shared" si="6"/>
        <v>4</v>
      </c>
      <c r="J37" s="4">
        <f t="shared" ref="J37:K37" si="76">SUM(HOUR(D37)*3600,MINUTE(D37)*60,SECOND(D37))</f>
        <v>8</v>
      </c>
      <c r="K37" s="4">
        <f t="shared" si="76"/>
        <v>5</v>
      </c>
      <c r="L37" s="4">
        <f t="shared" si="8"/>
        <v>3</v>
      </c>
      <c r="M37" s="4">
        <f>'AvaliacaoDoDiaSemRTOS_26-07-202'!L38/G37</f>
        <v>98.66666667</v>
      </c>
      <c r="N37" s="4">
        <f>'AvaliacaoDoDiaComRTOS-_26-07-20'!$L37/H37</f>
        <v>179.2</v>
      </c>
      <c r="O37" s="4">
        <f>'arquivoOFF (2)'!Z37/J37</f>
        <v>84</v>
      </c>
      <c r="P37" s="4">
        <f>'arquivoON (2)'!Z37/K37</f>
        <v>134.4</v>
      </c>
    </row>
    <row r="38" ht="15.75" customHeight="1">
      <c r="A38" s="9">
        <f>'AvaliacaoDoDiaSemRTOS_26-07-202'!K39</f>
        <v>0.00009340277778</v>
      </c>
      <c r="B38" s="9">
        <f>'AvaliacaoDoDiaComRTOS-_26-07-20'!$K38</f>
        <v>0.00005787037037</v>
      </c>
      <c r="C38" s="9">
        <f t="shared" si="3"/>
        <v>0.00003553240741</v>
      </c>
      <c r="D38" s="9">
        <f>'arquivoOFF (2)'!Y38</f>
        <v>0.00009259259259</v>
      </c>
      <c r="E38" s="9">
        <f>'arquivoON (2)'!Y38</f>
        <v>0.0001157407407</v>
      </c>
      <c r="F38" s="9">
        <f t="shared" si="4"/>
        <v>0.00002314814815</v>
      </c>
      <c r="G38" s="4">
        <f t="shared" ref="G38:H38" si="77">SUM(HOUR(A38)*3600,MINUTE(A38)*60,SECOND(A38))</f>
        <v>8</v>
      </c>
      <c r="H38" s="4">
        <f t="shared" si="77"/>
        <v>5</v>
      </c>
      <c r="I38" s="4">
        <f t="shared" si="6"/>
        <v>3</v>
      </c>
      <c r="J38" s="4">
        <f t="shared" ref="J38:K38" si="78">SUM(HOUR(D38)*3600,MINUTE(D38)*60,SECOND(D38))</f>
        <v>8</v>
      </c>
      <c r="K38" s="4">
        <f t="shared" si="78"/>
        <v>10</v>
      </c>
      <c r="L38" s="4">
        <f t="shared" si="8"/>
        <v>2</v>
      </c>
      <c r="M38" s="4">
        <f>'AvaliacaoDoDiaSemRTOS_26-07-202'!L39/G38</f>
        <v>111</v>
      </c>
      <c r="N38" s="4">
        <f>'AvaliacaoDoDiaComRTOS-_26-07-20'!$L38/H38</f>
        <v>179.2</v>
      </c>
      <c r="O38" s="4">
        <f>'arquivoOFF (2)'!Z38/J38</f>
        <v>84</v>
      </c>
      <c r="P38" s="4">
        <f>'arquivoON (2)'!Z38/K38</f>
        <v>67.2</v>
      </c>
    </row>
    <row r="39" ht="15.75" customHeight="1">
      <c r="A39" s="9">
        <f>'AvaliacaoDoDiaSemRTOS_26-07-202'!K40</f>
        <v>0.00009319444444</v>
      </c>
      <c r="B39" s="9">
        <f>'AvaliacaoDoDiaComRTOS-_26-07-20'!$K39</f>
        <v>0.00005787037037</v>
      </c>
      <c r="C39" s="9">
        <f t="shared" si="3"/>
        <v>0.00003532407407</v>
      </c>
      <c r="D39" s="9">
        <f>'arquivoOFF (2)'!Y39</f>
        <v>0.00009259259259</v>
      </c>
      <c r="E39" s="9">
        <f>'arquivoON (2)'!Y39</f>
        <v>0.0001157407407</v>
      </c>
      <c r="F39" s="9">
        <f t="shared" si="4"/>
        <v>0.00002314814815</v>
      </c>
      <c r="G39" s="4">
        <f t="shared" ref="G39:H39" si="79">SUM(HOUR(A39)*3600,MINUTE(A39)*60,SECOND(A39))</f>
        <v>8</v>
      </c>
      <c r="H39" s="4">
        <f t="shared" si="79"/>
        <v>5</v>
      </c>
      <c r="I39" s="4">
        <f t="shared" si="6"/>
        <v>3</v>
      </c>
      <c r="J39" s="4">
        <f t="shared" ref="J39:K39" si="80">SUM(HOUR(D39)*3600,MINUTE(D39)*60,SECOND(D39))</f>
        <v>8</v>
      </c>
      <c r="K39" s="4">
        <f t="shared" si="80"/>
        <v>10</v>
      </c>
      <c r="L39" s="4">
        <f t="shared" si="8"/>
        <v>2</v>
      </c>
      <c r="M39" s="4">
        <f>'AvaliacaoDoDiaSemRTOS_26-07-202'!L40/G39</f>
        <v>111</v>
      </c>
      <c r="N39" s="4">
        <f>'AvaliacaoDoDiaComRTOS-_26-07-20'!$L39/H39</f>
        <v>179.2</v>
      </c>
      <c r="O39" s="4">
        <f>'arquivoOFF (2)'!Z39/J39</f>
        <v>84</v>
      </c>
      <c r="P39" s="4">
        <f>'arquivoON (2)'!Z39/K39</f>
        <v>67.2</v>
      </c>
    </row>
    <row r="40" ht="15.75" customHeight="1">
      <c r="A40" s="9">
        <f>'AvaliacaoDoDiaSemRTOS_26-07-202'!K41</f>
        <v>0.0000931712963</v>
      </c>
      <c r="B40" s="9">
        <f>'AvaliacaoDoDiaComRTOS-_26-07-20'!$K40</f>
        <v>0.00005787037037</v>
      </c>
      <c r="C40" s="9">
        <f t="shared" si="3"/>
        <v>0.00003530092593</v>
      </c>
      <c r="D40" s="9">
        <f>'arquivoOFF (2)'!Y40</f>
        <v>0.0001967592593</v>
      </c>
      <c r="E40" s="9">
        <f>'arquivoON (2)'!Y40</f>
        <v>0.00005787037037</v>
      </c>
      <c r="F40" s="9">
        <f t="shared" si="4"/>
        <v>0.0001388888889</v>
      </c>
      <c r="G40" s="4">
        <f t="shared" ref="G40:H40" si="81">SUM(HOUR(A40)*3600,MINUTE(A40)*60,SECOND(A40))</f>
        <v>8</v>
      </c>
      <c r="H40" s="4">
        <f t="shared" si="81"/>
        <v>5</v>
      </c>
      <c r="I40" s="4">
        <f t="shared" si="6"/>
        <v>3</v>
      </c>
      <c r="J40" s="4">
        <f t="shared" ref="J40:K40" si="82">SUM(HOUR(D40)*3600,MINUTE(D40)*60,SECOND(D40))</f>
        <v>17</v>
      </c>
      <c r="K40" s="4">
        <f t="shared" si="82"/>
        <v>5</v>
      </c>
      <c r="L40" s="4">
        <f t="shared" si="8"/>
        <v>12</v>
      </c>
      <c r="M40" s="4">
        <f>'AvaliacaoDoDiaSemRTOS_26-07-202'!L41/G40</f>
        <v>111</v>
      </c>
      <c r="N40" s="4">
        <f>'AvaliacaoDoDiaComRTOS-_26-07-20'!$L40/H40</f>
        <v>179.2</v>
      </c>
      <c r="O40" s="4">
        <f>'arquivoOFF (2)'!Z40/J40</f>
        <v>39.52941176</v>
      </c>
      <c r="P40" s="4">
        <f>'arquivoON (2)'!Z40/K40</f>
        <v>134.4</v>
      </c>
    </row>
    <row r="41" ht="15.75" customHeight="1">
      <c r="A41" s="9">
        <f>'AvaliacaoDoDiaSemRTOS_26-07-202'!K42</f>
        <v>0.00009315972222</v>
      </c>
      <c r="B41" s="9">
        <f>'AvaliacaoDoDiaComRTOS-_26-07-20'!$K41</f>
        <v>0.00005787037037</v>
      </c>
      <c r="C41" s="9">
        <f t="shared" si="3"/>
        <v>0.00003528935185</v>
      </c>
      <c r="D41" s="9">
        <f>'arquivoOFF (2)'!Y41</f>
        <v>0.00009259259259</v>
      </c>
      <c r="E41" s="9">
        <f>'arquivoON (2)'!Y41</f>
        <v>0.00005787037037</v>
      </c>
      <c r="F41" s="9">
        <f t="shared" si="4"/>
        <v>0.00003472222222</v>
      </c>
      <c r="G41" s="4">
        <f t="shared" ref="G41:H41" si="83">SUM(HOUR(A41)*3600,MINUTE(A41)*60,SECOND(A41))</f>
        <v>8</v>
      </c>
      <c r="H41" s="4">
        <f t="shared" si="83"/>
        <v>5</v>
      </c>
      <c r="I41" s="4">
        <f t="shared" si="6"/>
        <v>3</v>
      </c>
      <c r="J41" s="4">
        <f t="shared" ref="J41:K41" si="84">SUM(HOUR(D41)*3600,MINUTE(D41)*60,SECOND(D41))</f>
        <v>8</v>
      </c>
      <c r="K41" s="4">
        <f t="shared" si="84"/>
        <v>5</v>
      </c>
      <c r="L41" s="4">
        <f t="shared" si="8"/>
        <v>3</v>
      </c>
      <c r="M41" s="4">
        <f>'AvaliacaoDoDiaSemRTOS_26-07-202'!L42/G41</f>
        <v>111</v>
      </c>
      <c r="N41" s="4">
        <f>'AvaliacaoDoDiaComRTOS-_26-07-20'!$L41/H41</f>
        <v>179.2</v>
      </c>
      <c r="O41" s="4">
        <f>'arquivoOFF (2)'!Z41/J41</f>
        <v>84</v>
      </c>
      <c r="P41" s="4">
        <f>'arquivoON (2)'!Z41/K41</f>
        <v>134.4</v>
      </c>
    </row>
    <row r="42" ht="15.75" customHeight="1">
      <c r="A42" s="9">
        <f>'AvaliacaoDoDiaSemRTOS_26-07-202'!K43</f>
        <v>0.00009315972222</v>
      </c>
      <c r="B42" s="9">
        <f>'AvaliacaoDoDiaComRTOS-_26-07-20'!$K42</f>
        <v>0.00005787037037</v>
      </c>
      <c r="C42" s="9">
        <f t="shared" si="3"/>
        <v>0.00003528935185</v>
      </c>
      <c r="D42" s="9">
        <f>'arquivoOFF (2)'!Y42</f>
        <v>0.00009259259259</v>
      </c>
      <c r="E42" s="9">
        <f>'arquivoON (2)'!Y42</f>
        <v>0.00005787037037</v>
      </c>
      <c r="F42" s="9">
        <f t="shared" si="4"/>
        <v>0.00003472222222</v>
      </c>
      <c r="G42" s="4">
        <f t="shared" ref="G42:H42" si="85">SUM(HOUR(A42)*3600,MINUTE(A42)*60,SECOND(A42))</f>
        <v>8</v>
      </c>
      <c r="H42" s="4">
        <f t="shared" si="85"/>
        <v>5</v>
      </c>
      <c r="I42" s="4">
        <f t="shared" si="6"/>
        <v>3</v>
      </c>
      <c r="J42" s="4">
        <f t="shared" ref="J42:K42" si="86">SUM(HOUR(D42)*3600,MINUTE(D42)*60,SECOND(D42))</f>
        <v>8</v>
      </c>
      <c r="K42" s="4">
        <f t="shared" si="86"/>
        <v>5</v>
      </c>
      <c r="L42" s="4">
        <f t="shared" si="8"/>
        <v>3</v>
      </c>
      <c r="M42" s="4">
        <f>'AvaliacaoDoDiaSemRTOS_26-07-202'!L43/G42</f>
        <v>111</v>
      </c>
      <c r="N42" s="4">
        <f>'AvaliacaoDoDiaComRTOS-_26-07-20'!$L42/H42</f>
        <v>179.2</v>
      </c>
      <c r="O42" s="4">
        <f>'arquivoOFF (2)'!Z42/J42</f>
        <v>84</v>
      </c>
      <c r="P42" s="4">
        <f>'arquivoON (2)'!Z42/K42</f>
        <v>134.4</v>
      </c>
    </row>
    <row r="43" ht="15.75" customHeight="1">
      <c r="A43" s="9">
        <f>'AvaliacaoDoDiaSemRTOS_26-07-202'!K44</f>
        <v>0.0000933912037</v>
      </c>
      <c r="B43" s="9">
        <f>'AvaliacaoDoDiaComRTOS-_26-07-20'!$K43</f>
        <v>0.00005787037037</v>
      </c>
      <c r="C43" s="9">
        <f t="shared" si="3"/>
        <v>0.00003552083333</v>
      </c>
      <c r="D43" s="9">
        <f>'arquivoOFF (2)'!Y43</f>
        <v>0.00009259259259</v>
      </c>
      <c r="E43" s="9">
        <f>'arquivoON (2)'!Y43</f>
        <v>0.00005787037037</v>
      </c>
      <c r="F43" s="9">
        <f t="shared" si="4"/>
        <v>0.00003472222222</v>
      </c>
      <c r="G43" s="4">
        <f t="shared" ref="G43:H43" si="87">SUM(HOUR(A43)*3600,MINUTE(A43)*60,SECOND(A43))</f>
        <v>8</v>
      </c>
      <c r="H43" s="4">
        <f t="shared" si="87"/>
        <v>5</v>
      </c>
      <c r="I43" s="4">
        <f t="shared" si="6"/>
        <v>3</v>
      </c>
      <c r="J43" s="4">
        <f t="shared" ref="J43:K43" si="88">SUM(HOUR(D43)*3600,MINUTE(D43)*60,SECOND(D43))</f>
        <v>8</v>
      </c>
      <c r="K43" s="4">
        <f t="shared" si="88"/>
        <v>5</v>
      </c>
      <c r="L43" s="4">
        <f t="shared" si="8"/>
        <v>3</v>
      </c>
      <c r="M43" s="4">
        <f>'AvaliacaoDoDiaSemRTOS_26-07-202'!L44/G43</f>
        <v>111</v>
      </c>
      <c r="N43" s="4">
        <f>'AvaliacaoDoDiaComRTOS-_26-07-20'!$L43/H43</f>
        <v>179.2</v>
      </c>
      <c r="O43" s="4">
        <f>'arquivoOFF (2)'!Z43/J43</f>
        <v>84</v>
      </c>
      <c r="P43" s="4">
        <f>'arquivoON (2)'!Z43/K43</f>
        <v>134.4</v>
      </c>
    </row>
    <row r="44" ht="15.75" customHeight="1">
      <c r="A44" s="9">
        <f>'AvaliacaoDoDiaSemRTOS_26-07-202'!K45</f>
        <v>0.00008159722222</v>
      </c>
      <c r="B44" s="9">
        <f>'AvaliacaoDoDiaComRTOS-_26-07-20'!$K44</f>
        <v>0.00005787037037</v>
      </c>
      <c r="C44" s="9">
        <f t="shared" si="3"/>
        <v>0.00002372685185</v>
      </c>
      <c r="D44" s="9">
        <f>'arquivoOFF (2)'!Y44</f>
        <v>0.0001851851852</v>
      </c>
      <c r="E44" s="9">
        <f>'arquivoON (2)'!Y44</f>
        <v>0.00005787037037</v>
      </c>
      <c r="F44" s="9">
        <f t="shared" si="4"/>
        <v>0.0001273148148</v>
      </c>
      <c r="G44" s="4">
        <f t="shared" ref="G44:H44" si="89">SUM(HOUR(A44)*3600,MINUTE(A44)*60,SECOND(A44))</f>
        <v>7</v>
      </c>
      <c r="H44" s="4">
        <f t="shared" si="89"/>
        <v>5</v>
      </c>
      <c r="I44" s="4">
        <f t="shared" si="6"/>
        <v>2</v>
      </c>
      <c r="J44" s="4">
        <f t="shared" ref="J44:K44" si="90">SUM(HOUR(D44)*3600,MINUTE(D44)*60,SECOND(D44))</f>
        <v>16</v>
      </c>
      <c r="K44" s="4">
        <f t="shared" si="90"/>
        <v>5</v>
      </c>
      <c r="L44" s="4">
        <f t="shared" si="8"/>
        <v>11</v>
      </c>
      <c r="M44" s="4">
        <f>'AvaliacaoDoDiaSemRTOS_26-07-202'!L45/G44</f>
        <v>126.8571429</v>
      </c>
      <c r="N44" s="4">
        <f>'AvaliacaoDoDiaComRTOS-_26-07-20'!$L44/H44</f>
        <v>179.2</v>
      </c>
      <c r="O44" s="4">
        <f>'arquivoOFF (2)'!Z44/J44</f>
        <v>42</v>
      </c>
      <c r="P44" s="4">
        <f>'arquivoON (2)'!Z44/K44</f>
        <v>134.4</v>
      </c>
    </row>
    <row r="45" ht="15.75" customHeight="1">
      <c r="A45" s="9">
        <f>'AvaliacaoDoDiaSemRTOS_26-07-202'!K46</f>
        <v>0.0001091666667</v>
      </c>
      <c r="B45" s="9">
        <f>'AvaliacaoDoDiaComRTOS-_26-07-20'!$K45</f>
        <v>0.00005787037037</v>
      </c>
      <c r="C45" s="9">
        <f t="shared" si="3"/>
        <v>0.0000512962963</v>
      </c>
      <c r="D45" s="9">
        <f>'arquivoOFF (2)'!Y45</f>
        <v>0.00009259259259</v>
      </c>
      <c r="E45" s="9">
        <f>'arquivoON (2)'!Y45</f>
        <v>0.00005787037037</v>
      </c>
      <c r="F45" s="9">
        <f t="shared" si="4"/>
        <v>0.00003472222222</v>
      </c>
      <c r="G45" s="4">
        <f t="shared" ref="G45:H45" si="91">SUM(HOUR(A45)*3600,MINUTE(A45)*60,SECOND(A45))</f>
        <v>9</v>
      </c>
      <c r="H45" s="4">
        <f t="shared" si="91"/>
        <v>5</v>
      </c>
      <c r="I45" s="4">
        <f t="shared" si="6"/>
        <v>4</v>
      </c>
      <c r="J45" s="4">
        <f t="shared" ref="J45:K45" si="92">SUM(HOUR(D45)*3600,MINUTE(D45)*60,SECOND(D45))</f>
        <v>8</v>
      </c>
      <c r="K45" s="4">
        <f t="shared" si="92"/>
        <v>5</v>
      </c>
      <c r="L45" s="4">
        <f t="shared" si="8"/>
        <v>3</v>
      </c>
      <c r="M45" s="4">
        <f>'AvaliacaoDoDiaSemRTOS_26-07-202'!L46/G45</f>
        <v>98.66666667</v>
      </c>
      <c r="N45" s="4">
        <f>'AvaliacaoDoDiaComRTOS-_26-07-20'!$L45/H45</f>
        <v>179.2</v>
      </c>
      <c r="O45" s="4">
        <f>'arquivoOFF (2)'!Z45/J45</f>
        <v>84</v>
      </c>
      <c r="P45" s="4">
        <f>'arquivoON (2)'!Z45/K45</f>
        <v>134.4</v>
      </c>
    </row>
    <row r="46" ht="15.75" customHeight="1">
      <c r="A46" s="9">
        <f>'AvaliacaoDoDiaSemRTOS_26-07-202'!K47</f>
        <v>0.00009341435185</v>
      </c>
      <c r="B46" s="9">
        <f>'AvaliacaoDoDiaComRTOS-_26-07-20'!$K46</f>
        <v>0.00005787037037</v>
      </c>
      <c r="C46" s="9">
        <f t="shared" si="3"/>
        <v>0.00003554398148</v>
      </c>
      <c r="D46" s="9">
        <f>'arquivoOFF (2)'!Y46</f>
        <v>0.0001041666667</v>
      </c>
      <c r="E46" s="9">
        <f>'arquivoON (2)'!Y46</f>
        <v>0.0001157407407</v>
      </c>
      <c r="F46" s="9">
        <f t="shared" si="4"/>
        <v>0.00001157407407</v>
      </c>
      <c r="G46" s="4">
        <f t="shared" ref="G46:H46" si="93">SUM(HOUR(A46)*3600,MINUTE(A46)*60,SECOND(A46))</f>
        <v>8</v>
      </c>
      <c r="H46" s="4">
        <f t="shared" si="93"/>
        <v>5</v>
      </c>
      <c r="I46" s="4">
        <f t="shared" si="6"/>
        <v>3</v>
      </c>
      <c r="J46" s="4">
        <f t="shared" ref="J46:K46" si="94">SUM(HOUR(D46)*3600,MINUTE(D46)*60,SECOND(D46))</f>
        <v>9</v>
      </c>
      <c r="K46" s="4">
        <f t="shared" si="94"/>
        <v>10</v>
      </c>
      <c r="L46" s="4">
        <f t="shared" si="8"/>
        <v>1</v>
      </c>
      <c r="M46" s="4">
        <f>'AvaliacaoDoDiaSemRTOS_26-07-202'!L47/G46</f>
        <v>111</v>
      </c>
      <c r="N46" s="4">
        <f>'AvaliacaoDoDiaComRTOS-_26-07-20'!$L46/H46</f>
        <v>179.2</v>
      </c>
      <c r="O46" s="4">
        <f>'arquivoOFF (2)'!Z46/J46</f>
        <v>74.66666667</v>
      </c>
      <c r="P46" s="4">
        <f>'arquivoON (2)'!Z46/K46</f>
        <v>67.2</v>
      </c>
    </row>
    <row r="47" ht="15.75" customHeight="1">
      <c r="A47" s="9">
        <f>'AvaliacaoDoDiaSemRTOS_26-07-202'!K48</f>
        <v>0.00009320601852</v>
      </c>
      <c r="B47" s="9">
        <f>'AvaliacaoDoDiaComRTOS-_26-07-20'!$K47</f>
        <v>0.00005787037037</v>
      </c>
      <c r="C47" s="9">
        <f t="shared" si="3"/>
        <v>0.00003533564815</v>
      </c>
      <c r="D47" s="9">
        <f>'arquivoOFF (2)'!Y47</f>
        <v>0.00009259259259</v>
      </c>
      <c r="E47" s="9">
        <f>'arquivoON (2)'!Y47</f>
        <v>0.00005787037037</v>
      </c>
      <c r="F47" s="9">
        <f t="shared" si="4"/>
        <v>0.00003472222222</v>
      </c>
      <c r="G47" s="4">
        <f t="shared" ref="G47:H47" si="95">SUM(HOUR(A47)*3600,MINUTE(A47)*60,SECOND(A47))</f>
        <v>8</v>
      </c>
      <c r="H47" s="4">
        <f t="shared" si="95"/>
        <v>5</v>
      </c>
      <c r="I47" s="4">
        <f t="shared" si="6"/>
        <v>3</v>
      </c>
      <c r="J47" s="4">
        <f t="shared" ref="J47:K47" si="96">SUM(HOUR(D47)*3600,MINUTE(D47)*60,SECOND(D47))</f>
        <v>8</v>
      </c>
      <c r="K47" s="4">
        <f t="shared" si="96"/>
        <v>5</v>
      </c>
      <c r="L47" s="4">
        <f t="shared" si="8"/>
        <v>3</v>
      </c>
      <c r="M47" s="4">
        <f>'AvaliacaoDoDiaSemRTOS_26-07-202'!L48/G47</f>
        <v>111</v>
      </c>
      <c r="N47" s="4">
        <f>'AvaliacaoDoDiaComRTOS-_26-07-20'!$L47/H47</f>
        <v>179.2</v>
      </c>
      <c r="O47" s="4">
        <f>'arquivoOFF (2)'!Z47/J47</f>
        <v>84</v>
      </c>
      <c r="P47" s="4">
        <f>'arquivoON (2)'!Z47/K47</f>
        <v>134.4</v>
      </c>
    </row>
    <row r="48" ht="15.75" customHeight="1">
      <c r="A48" s="9">
        <f>'AvaliacaoDoDiaSemRTOS_26-07-202'!K49</f>
        <v>0.00009315972222</v>
      </c>
      <c r="B48" s="9">
        <f>'AvaliacaoDoDiaComRTOS-_26-07-20'!$K48</f>
        <v>0.00005787037037</v>
      </c>
      <c r="C48" s="9">
        <f t="shared" si="3"/>
        <v>0.00003528935185</v>
      </c>
      <c r="D48" s="9">
        <f>'arquivoOFF (2)'!Y48</f>
        <v>0.00009259259259</v>
      </c>
      <c r="E48" s="9">
        <f>'arquivoON (2)'!Y48</f>
        <v>0.00005787037037</v>
      </c>
      <c r="F48" s="9">
        <f t="shared" si="4"/>
        <v>0.00003472222222</v>
      </c>
      <c r="G48" s="4">
        <f t="shared" ref="G48:H48" si="97">SUM(HOUR(A48)*3600,MINUTE(A48)*60,SECOND(A48))</f>
        <v>8</v>
      </c>
      <c r="H48" s="4">
        <f t="shared" si="97"/>
        <v>5</v>
      </c>
      <c r="I48" s="4">
        <f t="shared" si="6"/>
        <v>3</v>
      </c>
      <c r="J48" s="4">
        <f t="shared" ref="J48:K48" si="98">SUM(HOUR(D48)*3600,MINUTE(D48)*60,SECOND(D48))</f>
        <v>8</v>
      </c>
      <c r="K48" s="4">
        <f t="shared" si="98"/>
        <v>5</v>
      </c>
      <c r="L48" s="4">
        <f t="shared" si="8"/>
        <v>3</v>
      </c>
      <c r="M48" s="4">
        <f>'AvaliacaoDoDiaSemRTOS_26-07-202'!L49/G48</f>
        <v>111</v>
      </c>
      <c r="N48" s="4">
        <f>'AvaliacaoDoDiaComRTOS-_26-07-20'!$L48/H48</f>
        <v>179.2</v>
      </c>
      <c r="O48" s="4">
        <f>'arquivoOFF (2)'!Z48/J48</f>
        <v>84</v>
      </c>
      <c r="P48" s="4">
        <f>'arquivoON (2)'!Z48/K48</f>
        <v>134.4</v>
      </c>
    </row>
    <row r="49" ht="15.75" customHeight="1">
      <c r="A49" s="9">
        <f>'AvaliacaoDoDiaSemRTOS_26-07-202'!K50</f>
        <v>0.0000933912037</v>
      </c>
      <c r="B49" s="9">
        <f>'AvaliacaoDoDiaComRTOS-_26-07-20'!$K49</f>
        <v>0.00005787037037</v>
      </c>
      <c r="C49" s="9">
        <f t="shared" si="3"/>
        <v>0.00003552083333</v>
      </c>
      <c r="D49" s="9">
        <f>'arquivoOFF (2)'!Y49</f>
        <v>0.00009259259259</v>
      </c>
      <c r="E49" s="9">
        <f>'arquivoON (2)'!Y49</f>
        <v>0.0001157407407</v>
      </c>
      <c r="F49" s="9">
        <f t="shared" si="4"/>
        <v>0.00002314814815</v>
      </c>
      <c r="G49" s="4">
        <f t="shared" ref="G49:H49" si="99">SUM(HOUR(A49)*3600,MINUTE(A49)*60,SECOND(A49))</f>
        <v>8</v>
      </c>
      <c r="H49" s="4">
        <f t="shared" si="99"/>
        <v>5</v>
      </c>
      <c r="I49" s="4">
        <f t="shared" si="6"/>
        <v>3</v>
      </c>
      <c r="J49" s="4">
        <f t="shared" ref="J49:K49" si="100">SUM(HOUR(D49)*3600,MINUTE(D49)*60,SECOND(D49))</f>
        <v>8</v>
      </c>
      <c r="K49" s="4">
        <f t="shared" si="100"/>
        <v>10</v>
      </c>
      <c r="L49" s="4">
        <f t="shared" si="8"/>
        <v>2</v>
      </c>
      <c r="M49" s="4">
        <f>'AvaliacaoDoDiaSemRTOS_26-07-202'!L50/G49</f>
        <v>111</v>
      </c>
      <c r="N49" s="4">
        <f>'AvaliacaoDoDiaComRTOS-_26-07-20'!$L49/H49</f>
        <v>179.2</v>
      </c>
      <c r="O49" s="4">
        <f>'arquivoOFF (2)'!Z49/J49</f>
        <v>84</v>
      </c>
      <c r="P49" s="4">
        <f>'arquivoON (2)'!Z49/K49</f>
        <v>67.2</v>
      </c>
    </row>
    <row r="50" ht="15.75" customHeight="1">
      <c r="A50" s="9">
        <f>'AvaliacaoDoDiaSemRTOS_26-07-202'!K51</f>
        <v>0.0000931712963</v>
      </c>
      <c r="B50" s="9">
        <f>'AvaliacaoDoDiaComRTOS-_26-07-20'!$K50</f>
        <v>0.00005787037037</v>
      </c>
      <c r="C50" s="9">
        <f t="shared" si="3"/>
        <v>0.00003530092593</v>
      </c>
      <c r="D50" s="9">
        <f>'arquivoOFF (2)'!Y50</f>
        <v>0.00009259259259</v>
      </c>
      <c r="E50" s="9">
        <f>'arquivoON (2)'!Y50</f>
        <v>0.00006944444444</v>
      </c>
      <c r="F50" s="9">
        <f t="shared" si="4"/>
        <v>0.00002314814815</v>
      </c>
      <c r="G50" s="4">
        <f t="shared" ref="G50:H50" si="101">SUM(HOUR(A50)*3600,MINUTE(A50)*60,SECOND(A50))</f>
        <v>8</v>
      </c>
      <c r="H50" s="4">
        <f t="shared" si="101"/>
        <v>5</v>
      </c>
      <c r="I50" s="4">
        <f t="shared" si="6"/>
        <v>3</v>
      </c>
      <c r="J50" s="4">
        <f t="shared" ref="J50:K50" si="102">SUM(HOUR(D50)*3600,MINUTE(D50)*60,SECOND(D50))</f>
        <v>8</v>
      </c>
      <c r="K50" s="4">
        <f t="shared" si="102"/>
        <v>6</v>
      </c>
      <c r="L50" s="4">
        <f t="shared" si="8"/>
        <v>2</v>
      </c>
      <c r="M50" s="4">
        <f>'AvaliacaoDoDiaSemRTOS_26-07-202'!L51/G50</f>
        <v>111</v>
      </c>
      <c r="N50" s="4">
        <f>'AvaliacaoDoDiaComRTOS-_26-07-20'!$L50/H50</f>
        <v>179.2</v>
      </c>
      <c r="O50" s="4">
        <f>'arquivoOFF (2)'!Z50/J50</f>
        <v>84</v>
      </c>
      <c r="P50" s="4">
        <f>'arquivoON (2)'!Z50/K50</f>
        <v>112</v>
      </c>
    </row>
    <row r="51" ht="15.75" customHeight="1">
      <c r="A51" s="9">
        <f>'AvaliacaoDoDiaSemRTOS_26-07-202'!K52</f>
        <v>0.0000933912037</v>
      </c>
      <c r="B51" s="9">
        <f>'AvaliacaoDoDiaComRTOS-_26-07-20'!$K51</f>
        <v>0.00005787037037</v>
      </c>
      <c r="C51" s="9">
        <f t="shared" si="3"/>
        <v>0.00003552083333</v>
      </c>
      <c r="D51" s="9">
        <f>'arquivoOFF (2)'!Y51</f>
        <v>0.00009259259259</v>
      </c>
      <c r="E51" s="9">
        <f>'arquivoON (2)'!Y51</f>
        <v>0.00005787037037</v>
      </c>
      <c r="F51" s="9">
        <f t="shared" si="4"/>
        <v>0.00003472222222</v>
      </c>
      <c r="G51" s="4">
        <f t="shared" ref="G51:H51" si="103">SUM(HOUR(A51)*3600,MINUTE(A51)*60,SECOND(A51))</f>
        <v>8</v>
      </c>
      <c r="H51" s="4">
        <f t="shared" si="103"/>
        <v>5</v>
      </c>
      <c r="I51" s="4">
        <f t="shared" si="6"/>
        <v>3</v>
      </c>
      <c r="J51" s="4">
        <f t="shared" ref="J51:K51" si="104">SUM(HOUR(D51)*3600,MINUTE(D51)*60,SECOND(D51))</f>
        <v>8</v>
      </c>
      <c r="K51" s="4">
        <f t="shared" si="104"/>
        <v>5</v>
      </c>
      <c r="L51" s="4">
        <f t="shared" si="8"/>
        <v>3</v>
      </c>
      <c r="M51" s="4">
        <f>'AvaliacaoDoDiaSemRTOS_26-07-202'!L52/G51</f>
        <v>111</v>
      </c>
      <c r="N51" s="4">
        <f>'AvaliacaoDoDiaComRTOS-_26-07-20'!$L51/H51</f>
        <v>179.2</v>
      </c>
      <c r="O51" s="4">
        <f>'arquivoOFF (2)'!Z51/J51</f>
        <v>84</v>
      </c>
      <c r="P51" s="4">
        <f>'arquivoON (2)'!Z51/K51</f>
        <v>134.4</v>
      </c>
    </row>
    <row r="52" ht="15.75" customHeight="1">
      <c r="A52" s="9">
        <f>'AvaliacaoDoDiaSemRTOS_26-07-202'!K53</f>
        <v>0.00009341435185</v>
      </c>
      <c r="B52" s="9">
        <f>'AvaliacaoDoDiaComRTOS-_26-07-20'!$K52</f>
        <v>0.00005787037037</v>
      </c>
      <c r="C52" s="9">
        <f t="shared" si="3"/>
        <v>0.00003554398148</v>
      </c>
      <c r="D52" s="9">
        <f>'arquivoOFF (2)'!Y52</f>
        <v>0.00009259259259</v>
      </c>
      <c r="E52" s="9">
        <f>'arquivoON (2)'!Y52</f>
        <v>0.0001157407407</v>
      </c>
      <c r="F52" s="9">
        <f t="shared" si="4"/>
        <v>0.00002314814815</v>
      </c>
      <c r="G52" s="4">
        <f t="shared" ref="G52:H52" si="105">SUM(HOUR(A52)*3600,MINUTE(A52)*60,SECOND(A52))</f>
        <v>8</v>
      </c>
      <c r="H52" s="4">
        <f t="shared" si="105"/>
        <v>5</v>
      </c>
      <c r="I52" s="4">
        <f t="shared" si="6"/>
        <v>3</v>
      </c>
      <c r="J52" s="4">
        <f t="shared" ref="J52:K52" si="106">SUM(HOUR(D52)*3600,MINUTE(D52)*60,SECOND(D52))</f>
        <v>8</v>
      </c>
      <c r="K52" s="4">
        <f t="shared" si="106"/>
        <v>10</v>
      </c>
      <c r="L52" s="4">
        <f t="shared" si="8"/>
        <v>2</v>
      </c>
      <c r="M52" s="4">
        <f>'AvaliacaoDoDiaSemRTOS_26-07-202'!L53/G52</f>
        <v>111</v>
      </c>
      <c r="N52" s="4">
        <f>'AvaliacaoDoDiaComRTOS-_26-07-20'!$L52/H52</f>
        <v>179.2</v>
      </c>
      <c r="O52" s="4">
        <f>'arquivoOFF (2)'!Z52/J52</f>
        <v>84</v>
      </c>
      <c r="P52" s="4">
        <f>'arquivoON (2)'!Z52/K52</f>
        <v>67.2</v>
      </c>
    </row>
    <row r="53" ht="15.75" customHeight="1">
      <c r="A53" s="9">
        <f>'AvaliacaoDoDiaSemRTOS_26-07-202'!K54</f>
        <v>0.00008542824074</v>
      </c>
      <c r="B53" s="9">
        <f>'AvaliacaoDoDiaComRTOS-_26-07-20'!$K53</f>
        <v>0.00005787037037</v>
      </c>
      <c r="C53" s="9">
        <f t="shared" si="3"/>
        <v>0.00002755787037</v>
      </c>
      <c r="D53" s="9">
        <f>'arquivoOFF (2)'!Y53</f>
        <v>0.00009259259259</v>
      </c>
      <c r="E53" s="9">
        <f>'arquivoON (2)'!Y53</f>
        <v>0.00005787037037</v>
      </c>
      <c r="F53" s="9">
        <f t="shared" si="4"/>
        <v>0.00003472222222</v>
      </c>
      <c r="G53" s="4">
        <f t="shared" ref="G53:H53" si="107">SUM(HOUR(A53)*3600,MINUTE(A53)*60,SECOND(A53))</f>
        <v>7</v>
      </c>
      <c r="H53" s="4">
        <f t="shared" si="107"/>
        <v>5</v>
      </c>
      <c r="I53" s="4">
        <f t="shared" si="6"/>
        <v>2</v>
      </c>
      <c r="J53" s="4">
        <f t="shared" ref="J53:K53" si="108">SUM(HOUR(D53)*3600,MINUTE(D53)*60,SECOND(D53))</f>
        <v>8</v>
      </c>
      <c r="K53" s="4">
        <f t="shared" si="108"/>
        <v>5</v>
      </c>
      <c r="L53" s="4">
        <f t="shared" si="8"/>
        <v>3</v>
      </c>
      <c r="M53" s="4">
        <f>'AvaliacaoDoDiaSemRTOS_26-07-202'!L54/G53</f>
        <v>126.8571429</v>
      </c>
      <c r="N53" s="4">
        <f>'AvaliacaoDoDiaComRTOS-_26-07-20'!$L53/H53</f>
        <v>179.2</v>
      </c>
      <c r="O53" s="4">
        <f>'arquivoOFF (2)'!Z53/J53</f>
        <v>84</v>
      </c>
      <c r="P53" s="4">
        <f>'arquivoON (2)'!Z53/K53</f>
        <v>134.4</v>
      </c>
    </row>
    <row r="54" ht="15.75" customHeight="1">
      <c r="A54" s="9">
        <f>'AvaliacaoDoDiaSemRTOS_26-07-202'!K55</f>
        <v>0.00009341435185</v>
      </c>
      <c r="B54" s="9">
        <f>'AvaliacaoDoDiaComRTOS-_26-07-20'!$K54</f>
        <v>0.00005787037037</v>
      </c>
      <c r="C54" s="9">
        <f t="shared" si="3"/>
        <v>0.00003554398148</v>
      </c>
      <c r="D54" s="9">
        <f>'arquivoOFF (2)'!Y54</f>
        <v>0.00009259259259</v>
      </c>
      <c r="E54" s="9">
        <f>'arquivoON (2)'!Y54</f>
        <v>0.0001157407407</v>
      </c>
      <c r="F54" s="9">
        <f t="shared" si="4"/>
        <v>0.00002314814815</v>
      </c>
      <c r="G54" s="4">
        <f t="shared" ref="G54:H54" si="109">SUM(HOUR(A54)*3600,MINUTE(A54)*60,SECOND(A54))</f>
        <v>8</v>
      </c>
      <c r="H54" s="4">
        <f t="shared" si="109"/>
        <v>5</v>
      </c>
      <c r="I54" s="4">
        <f t="shared" si="6"/>
        <v>3</v>
      </c>
      <c r="J54" s="4">
        <f t="shared" ref="J54:K54" si="110">SUM(HOUR(D54)*3600,MINUTE(D54)*60,SECOND(D54))</f>
        <v>8</v>
      </c>
      <c r="K54" s="4">
        <f t="shared" si="110"/>
        <v>10</v>
      </c>
      <c r="L54" s="4">
        <f t="shared" si="8"/>
        <v>2</v>
      </c>
      <c r="M54" s="4">
        <f>'AvaliacaoDoDiaSemRTOS_26-07-202'!L55/G54</f>
        <v>111</v>
      </c>
      <c r="N54" s="4">
        <f>'AvaliacaoDoDiaComRTOS-_26-07-20'!$L54/H54</f>
        <v>179.2</v>
      </c>
      <c r="O54" s="4">
        <f>'arquivoOFF (2)'!Z54/J54</f>
        <v>84</v>
      </c>
      <c r="P54" s="4">
        <f>'arquivoON (2)'!Z54/K54</f>
        <v>67.2</v>
      </c>
    </row>
    <row r="55" ht="15.75" customHeight="1">
      <c r="A55" s="9">
        <f>'AvaliacaoDoDiaSemRTOS_26-07-202'!K56</f>
        <v>0.00009318287037</v>
      </c>
      <c r="B55" s="9">
        <f>'AvaliacaoDoDiaComRTOS-_26-07-20'!$K55</f>
        <v>0.00005787037037</v>
      </c>
      <c r="C55" s="9">
        <f t="shared" si="3"/>
        <v>0.0000353125</v>
      </c>
      <c r="D55" s="9">
        <f>'arquivoOFF (2)'!Y55</f>
        <v>0.0001041666667</v>
      </c>
      <c r="E55" s="9">
        <f>'arquivoON (2)'!Y55</f>
        <v>0.00005787037037</v>
      </c>
      <c r="F55" s="9">
        <f t="shared" si="4"/>
        <v>0.0000462962963</v>
      </c>
      <c r="G55" s="4">
        <f t="shared" ref="G55:H55" si="111">SUM(HOUR(A55)*3600,MINUTE(A55)*60,SECOND(A55))</f>
        <v>8</v>
      </c>
      <c r="H55" s="4">
        <f t="shared" si="111"/>
        <v>5</v>
      </c>
      <c r="I55" s="4">
        <f t="shared" si="6"/>
        <v>3</v>
      </c>
      <c r="J55" s="4">
        <f t="shared" ref="J55:K55" si="112">SUM(HOUR(D55)*3600,MINUTE(D55)*60,SECOND(D55))</f>
        <v>9</v>
      </c>
      <c r="K55" s="4">
        <f t="shared" si="112"/>
        <v>5</v>
      </c>
      <c r="L55" s="4">
        <f t="shared" si="8"/>
        <v>4</v>
      </c>
      <c r="M55" s="4">
        <f>'AvaliacaoDoDiaSemRTOS_26-07-202'!L56/G55</f>
        <v>111</v>
      </c>
      <c r="N55" s="4">
        <f>'AvaliacaoDoDiaComRTOS-_26-07-20'!$L55/H55</f>
        <v>179.2</v>
      </c>
      <c r="O55" s="4">
        <f>'arquivoOFF (2)'!Z55/J55</f>
        <v>74.66666667</v>
      </c>
      <c r="P55" s="4">
        <f>'arquivoON (2)'!Z55/K55</f>
        <v>134.4</v>
      </c>
    </row>
    <row r="56" ht="15.75" customHeight="1">
      <c r="A56" s="9">
        <f>'AvaliacaoDoDiaSemRTOS_26-07-202'!K57</f>
        <v>0.0000931712963</v>
      </c>
      <c r="B56" s="9">
        <f>'AvaliacaoDoDiaComRTOS-_26-07-20'!$K56</f>
        <v>0.00005787037037</v>
      </c>
      <c r="C56" s="9">
        <f t="shared" si="3"/>
        <v>0.00003530092593</v>
      </c>
      <c r="D56" s="9">
        <f>'arquivoOFF (2)'!Y56</f>
        <v>0.0002777777778</v>
      </c>
      <c r="E56" s="9">
        <f>'arquivoON (2)'!Y56</f>
        <v>0.00005787037037</v>
      </c>
      <c r="F56" s="9">
        <f t="shared" si="4"/>
        <v>0.0002199074074</v>
      </c>
      <c r="G56" s="4">
        <f t="shared" ref="G56:H56" si="113">SUM(HOUR(A56)*3600,MINUTE(A56)*60,SECOND(A56))</f>
        <v>8</v>
      </c>
      <c r="H56" s="4">
        <f t="shared" si="113"/>
        <v>5</v>
      </c>
      <c r="I56" s="4">
        <f t="shared" si="6"/>
        <v>3</v>
      </c>
      <c r="J56" s="4">
        <f t="shared" ref="J56:K56" si="114">SUM(HOUR(D56)*3600,MINUTE(D56)*60,SECOND(D56))</f>
        <v>24</v>
      </c>
      <c r="K56" s="4">
        <f t="shared" si="114"/>
        <v>5</v>
      </c>
      <c r="L56" s="4">
        <f t="shared" si="8"/>
        <v>19</v>
      </c>
      <c r="M56" s="4">
        <f>'AvaliacaoDoDiaSemRTOS_26-07-202'!L57/G56</f>
        <v>111</v>
      </c>
      <c r="N56" s="4">
        <f>'AvaliacaoDoDiaComRTOS-_26-07-20'!$L56/H56</f>
        <v>179.2</v>
      </c>
      <c r="O56" s="4">
        <f>'arquivoOFF (2)'!Z56/J56</f>
        <v>28</v>
      </c>
      <c r="P56" s="4">
        <f>'arquivoON (2)'!Z56/K56</f>
        <v>134.4</v>
      </c>
    </row>
    <row r="57" ht="15.75" customHeight="1">
      <c r="A57" s="9">
        <f>'AvaliacaoDoDiaSemRTOS_26-07-202'!K58</f>
        <v>0.00009314814815</v>
      </c>
      <c r="B57" s="9">
        <f>'AvaliacaoDoDiaComRTOS-_26-07-20'!$K57</f>
        <v>0.00005787037037</v>
      </c>
      <c r="C57" s="9">
        <f t="shared" si="3"/>
        <v>0.00003527777778</v>
      </c>
      <c r="D57" s="9">
        <f>'arquivoOFF (2)'!Y57</f>
        <v>0.00009259259259</v>
      </c>
      <c r="E57" s="9">
        <f>'arquivoON (2)'!Y57</f>
        <v>0.00005787037037</v>
      </c>
      <c r="F57" s="9">
        <f t="shared" si="4"/>
        <v>0.00003472222222</v>
      </c>
      <c r="G57" s="4">
        <f t="shared" ref="G57:H57" si="115">SUM(HOUR(A57)*3600,MINUTE(A57)*60,SECOND(A57))</f>
        <v>8</v>
      </c>
      <c r="H57" s="4">
        <f t="shared" si="115"/>
        <v>5</v>
      </c>
      <c r="I57" s="4">
        <f t="shared" si="6"/>
        <v>3</v>
      </c>
      <c r="J57" s="4">
        <f t="shared" ref="J57:K57" si="116">SUM(HOUR(D57)*3600,MINUTE(D57)*60,SECOND(D57))</f>
        <v>8</v>
      </c>
      <c r="K57" s="4">
        <f t="shared" si="116"/>
        <v>5</v>
      </c>
      <c r="L57" s="4">
        <f t="shared" si="8"/>
        <v>3</v>
      </c>
      <c r="M57" s="4">
        <f>'AvaliacaoDoDiaSemRTOS_26-07-202'!L58/G57</f>
        <v>111</v>
      </c>
      <c r="N57" s="4">
        <f>'AvaliacaoDoDiaComRTOS-_26-07-20'!$L57/H57</f>
        <v>179.2</v>
      </c>
      <c r="O57" s="4">
        <f>'arquivoOFF (2)'!Z57/J57</f>
        <v>84</v>
      </c>
      <c r="P57" s="4">
        <f>'arquivoON (2)'!Z57/K57</f>
        <v>134.4</v>
      </c>
    </row>
    <row r="58" ht="15.75" customHeight="1">
      <c r="A58" s="9">
        <f>'AvaliacaoDoDiaSemRTOS_26-07-202'!K59</f>
        <v>0.0000931712963</v>
      </c>
      <c r="B58" s="9">
        <f>'AvaliacaoDoDiaComRTOS-_26-07-20'!$K58</f>
        <v>0.00005787037037</v>
      </c>
      <c r="C58" s="9">
        <f t="shared" si="3"/>
        <v>0.00003530092593</v>
      </c>
      <c r="D58" s="9">
        <f>'arquivoOFF (2)'!Y58</f>
        <v>0.00009259259259</v>
      </c>
      <c r="E58" s="9">
        <f>'arquivoON (2)'!Y58</f>
        <v>0.00005787037037</v>
      </c>
      <c r="F58" s="9">
        <f t="shared" si="4"/>
        <v>0.00003472222222</v>
      </c>
      <c r="G58" s="4">
        <f t="shared" ref="G58:H58" si="117">SUM(HOUR(A58)*3600,MINUTE(A58)*60,SECOND(A58))</f>
        <v>8</v>
      </c>
      <c r="H58" s="4">
        <f t="shared" si="117"/>
        <v>5</v>
      </c>
      <c r="I58" s="4">
        <f t="shared" si="6"/>
        <v>3</v>
      </c>
      <c r="J58" s="4">
        <f t="shared" ref="J58:K58" si="118">SUM(HOUR(D58)*3600,MINUTE(D58)*60,SECOND(D58))</f>
        <v>8</v>
      </c>
      <c r="K58" s="4">
        <f t="shared" si="118"/>
        <v>5</v>
      </c>
      <c r="L58" s="4">
        <f t="shared" si="8"/>
        <v>3</v>
      </c>
      <c r="M58" s="4">
        <f>'AvaliacaoDoDiaSemRTOS_26-07-202'!L59/G58</f>
        <v>111</v>
      </c>
      <c r="N58" s="4">
        <f>'AvaliacaoDoDiaComRTOS-_26-07-20'!$L58/H58</f>
        <v>179.2</v>
      </c>
      <c r="O58" s="4">
        <f>'arquivoOFF (2)'!Z58/J58</f>
        <v>84</v>
      </c>
      <c r="P58" s="4">
        <f>'arquivoON (2)'!Z58/K58</f>
        <v>134.4</v>
      </c>
    </row>
    <row r="59" ht="15.75" customHeight="1">
      <c r="A59" s="9">
        <f>'AvaliacaoDoDiaSemRTOS_26-07-202'!K60</f>
        <v>0.00009313657407</v>
      </c>
      <c r="B59" s="9">
        <f>'AvaliacaoDoDiaComRTOS-_26-07-20'!$K59</f>
        <v>0.00005787037037</v>
      </c>
      <c r="C59" s="9">
        <f t="shared" si="3"/>
        <v>0.0000352662037</v>
      </c>
      <c r="D59" s="9">
        <f>'arquivoOFF (2)'!Y59</f>
        <v>0.0001851851852</v>
      </c>
      <c r="E59" s="9">
        <f>'arquivoON (2)'!Y59</f>
        <v>0.0001157407407</v>
      </c>
      <c r="F59" s="9">
        <f t="shared" si="4"/>
        <v>0.00006944444444</v>
      </c>
      <c r="G59" s="4">
        <f t="shared" ref="G59:H59" si="119">SUM(HOUR(A59)*3600,MINUTE(A59)*60,SECOND(A59))</f>
        <v>8</v>
      </c>
      <c r="H59" s="4">
        <f t="shared" si="119"/>
        <v>5</v>
      </c>
      <c r="I59" s="4">
        <f t="shared" si="6"/>
        <v>3</v>
      </c>
      <c r="J59" s="4">
        <f t="shared" ref="J59:K59" si="120">SUM(HOUR(D59)*3600,MINUTE(D59)*60,SECOND(D59))</f>
        <v>16</v>
      </c>
      <c r="K59" s="4">
        <f t="shared" si="120"/>
        <v>10</v>
      </c>
      <c r="L59" s="4">
        <f t="shared" si="8"/>
        <v>6</v>
      </c>
      <c r="M59" s="4">
        <f>'AvaliacaoDoDiaSemRTOS_26-07-202'!L60/G59</f>
        <v>111</v>
      </c>
      <c r="N59" s="4">
        <f>'AvaliacaoDoDiaComRTOS-_26-07-20'!$L59/H59</f>
        <v>179.2</v>
      </c>
      <c r="O59" s="4">
        <f>'arquivoOFF (2)'!Z59/J59</f>
        <v>42</v>
      </c>
      <c r="P59" s="4">
        <f>'arquivoON (2)'!Z59/K59</f>
        <v>67.2</v>
      </c>
    </row>
    <row r="60" ht="15.75" customHeight="1">
      <c r="A60" s="9">
        <f>'AvaliacaoDoDiaSemRTOS_26-07-202'!K61</f>
        <v>0.0000931712963</v>
      </c>
      <c r="B60" s="9">
        <f>'AvaliacaoDoDiaComRTOS-_26-07-20'!$K60</f>
        <v>0.00006944444444</v>
      </c>
      <c r="C60" s="9">
        <f t="shared" si="3"/>
        <v>0.00002372685185</v>
      </c>
      <c r="D60" s="9">
        <f>'arquivoOFF (2)'!Y60</f>
        <v>0.00009259259259</v>
      </c>
      <c r="E60" s="9">
        <f>'arquivoON (2)'!Y60</f>
        <v>0.00005787037037</v>
      </c>
      <c r="F60" s="9">
        <f t="shared" si="4"/>
        <v>0.00003472222222</v>
      </c>
      <c r="G60" s="4">
        <f t="shared" ref="G60:H60" si="121">SUM(HOUR(A60)*3600,MINUTE(A60)*60,SECOND(A60))</f>
        <v>8</v>
      </c>
      <c r="H60" s="4">
        <f t="shared" si="121"/>
        <v>6</v>
      </c>
      <c r="I60" s="4">
        <f t="shared" si="6"/>
        <v>2</v>
      </c>
      <c r="J60" s="4">
        <f t="shared" ref="J60:K60" si="122">SUM(HOUR(D60)*3600,MINUTE(D60)*60,SECOND(D60))</f>
        <v>8</v>
      </c>
      <c r="K60" s="4">
        <f t="shared" si="122"/>
        <v>5</v>
      </c>
      <c r="L60" s="4">
        <f t="shared" si="8"/>
        <v>3</v>
      </c>
      <c r="M60" s="4">
        <f>'AvaliacaoDoDiaSemRTOS_26-07-202'!L61/G60</f>
        <v>111</v>
      </c>
      <c r="N60" s="4">
        <f>'AvaliacaoDoDiaComRTOS-_26-07-20'!$L60/H60</f>
        <v>149.3333333</v>
      </c>
      <c r="O60" s="4">
        <f>'arquivoOFF (2)'!Z60/J60</f>
        <v>84</v>
      </c>
      <c r="P60" s="4">
        <f>'arquivoON (2)'!Z60/K60</f>
        <v>134.4</v>
      </c>
    </row>
    <row r="61" ht="15.75" customHeight="1">
      <c r="A61" s="9">
        <f>'AvaliacaoDoDiaSemRTOS_26-07-202'!K62</f>
        <v>0.0000978587963</v>
      </c>
      <c r="B61" s="9">
        <f>'AvaliacaoDoDiaComRTOS-_26-07-20'!$K61</f>
        <v>0.00005787037037</v>
      </c>
      <c r="C61" s="9">
        <f t="shared" si="3"/>
        <v>0.00003998842593</v>
      </c>
      <c r="D61" s="9">
        <f>'arquivoOFF (2)'!Y61</f>
        <v>0.00009259259259</v>
      </c>
      <c r="E61" s="9">
        <f>'arquivoON (2)'!Y61</f>
        <v>0.00005787037037</v>
      </c>
      <c r="F61" s="9">
        <f t="shared" si="4"/>
        <v>0.00003472222222</v>
      </c>
      <c r="G61" s="4">
        <f t="shared" ref="G61:H61" si="123">SUM(HOUR(A61)*3600,MINUTE(A61)*60,SECOND(A61))</f>
        <v>8</v>
      </c>
      <c r="H61" s="4">
        <f t="shared" si="123"/>
        <v>5</v>
      </c>
      <c r="I61" s="4">
        <f t="shared" si="6"/>
        <v>3</v>
      </c>
      <c r="J61" s="4">
        <f t="shared" ref="J61:K61" si="124">SUM(HOUR(D61)*3600,MINUTE(D61)*60,SECOND(D61))</f>
        <v>8</v>
      </c>
      <c r="K61" s="4">
        <f t="shared" si="124"/>
        <v>5</v>
      </c>
      <c r="L61" s="4">
        <f t="shared" si="8"/>
        <v>3</v>
      </c>
      <c r="M61" s="4">
        <f>'AvaliacaoDoDiaSemRTOS_26-07-202'!L62/G61</f>
        <v>111</v>
      </c>
      <c r="N61" s="4">
        <f>'AvaliacaoDoDiaComRTOS-_26-07-20'!$L61/H61</f>
        <v>179.2</v>
      </c>
      <c r="O61" s="4">
        <f>'arquivoOFF (2)'!Z61/J61</f>
        <v>84</v>
      </c>
      <c r="P61" s="4">
        <f>'arquivoON (2)'!Z61/K61</f>
        <v>134.4</v>
      </c>
    </row>
    <row r="62" ht="15.75" customHeight="1">
      <c r="A62" s="9">
        <f>'AvaliacaoDoDiaSemRTOS_26-07-202'!K63</f>
        <v>0.00009318287037</v>
      </c>
      <c r="B62" s="9">
        <f>'AvaliacaoDoDiaComRTOS-_26-07-20'!$K62</f>
        <v>0.00005787037037</v>
      </c>
      <c r="C62" s="9">
        <f t="shared" si="3"/>
        <v>0.0000353125</v>
      </c>
      <c r="D62" s="9">
        <f>'arquivoOFF (2)'!Y62</f>
        <v>0.00009259259259</v>
      </c>
      <c r="E62" s="9">
        <f>'arquivoON (2)'!Y62</f>
        <v>0.00005787037037</v>
      </c>
      <c r="F62" s="9">
        <f t="shared" si="4"/>
        <v>0.00003472222222</v>
      </c>
      <c r="G62" s="4">
        <f t="shared" ref="G62:H62" si="125">SUM(HOUR(A62)*3600,MINUTE(A62)*60,SECOND(A62))</f>
        <v>8</v>
      </c>
      <c r="H62" s="4">
        <f t="shared" si="125"/>
        <v>5</v>
      </c>
      <c r="I62" s="4">
        <f t="shared" si="6"/>
        <v>3</v>
      </c>
      <c r="J62" s="4">
        <f t="shared" ref="J62:K62" si="126">SUM(HOUR(D62)*3600,MINUTE(D62)*60,SECOND(D62))</f>
        <v>8</v>
      </c>
      <c r="K62" s="4">
        <f t="shared" si="126"/>
        <v>5</v>
      </c>
      <c r="L62" s="4">
        <f t="shared" si="8"/>
        <v>3</v>
      </c>
      <c r="M62" s="4">
        <f>'AvaliacaoDoDiaSemRTOS_26-07-202'!L63/G62</f>
        <v>111</v>
      </c>
      <c r="N62" s="4">
        <f>'AvaliacaoDoDiaComRTOS-_26-07-20'!$L62/H62</f>
        <v>179.2</v>
      </c>
      <c r="O62" s="4">
        <f>'arquivoOFF (2)'!Z62/J62</f>
        <v>84</v>
      </c>
      <c r="P62" s="4">
        <f>'arquivoON (2)'!Z62/K62</f>
        <v>134.4</v>
      </c>
    </row>
    <row r="63" ht="15.75" customHeight="1">
      <c r="A63" s="9">
        <f>'AvaliacaoDoDiaSemRTOS_26-07-202'!K64</f>
        <v>0.00009331018519</v>
      </c>
      <c r="B63" s="9">
        <f>'AvaliacaoDoDiaComRTOS-_26-07-20'!$K63</f>
        <v>0.00005787037037</v>
      </c>
      <c r="C63" s="9">
        <f t="shared" si="3"/>
        <v>0.00003543981481</v>
      </c>
      <c r="D63" s="9">
        <f>'arquivoOFF (2)'!Y63</f>
        <v>0.0001967592593</v>
      </c>
      <c r="E63" s="9">
        <f>'arquivoON (2)'!Y63</f>
        <v>0.00005787037037</v>
      </c>
      <c r="F63" s="9">
        <f t="shared" si="4"/>
        <v>0.0001388888889</v>
      </c>
      <c r="G63" s="4">
        <f t="shared" ref="G63:H63" si="127">SUM(HOUR(A63)*3600,MINUTE(A63)*60,SECOND(A63))</f>
        <v>8</v>
      </c>
      <c r="H63" s="4">
        <f t="shared" si="127"/>
        <v>5</v>
      </c>
      <c r="I63" s="4">
        <f t="shared" si="6"/>
        <v>3</v>
      </c>
      <c r="J63" s="4">
        <f t="shared" ref="J63:K63" si="128">SUM(HOUR(D63)*3600,MINUTE(D63)*60,SECOND(D63))</f>
        <v>17</v>
      </c>
      <c r="K63" s="4">
        <f t="shared" si="128"/>
        <v>5</v>
      </c>
      <c r="L63" s="4">
        <f t="shared" si="8"/>
        <v>12</v>
      </c>
      <c r="M63" s="4">
        <f>'AvaliacaoDoDiaSemRTOS_26-07-202'!L64/G63</f>
        <v>111</v>
      </c>
      <c r="N63" s="4">
        <f>'AvaliacaoDoDiaComRTOS-_26-07-20'!$L63/H63</f>
        <v>179.2</v>
      </c>
      <c r="O63" s="4">
        <f>'arquivoOFF (2)'!Z63/J63</f>
        <v>39.52941176</v>
      </c>
      <c r="P63" s="4">
        <f>'arquivoON (2)'!Z63/K63</f>
        <v>134.4</v>
      </c>
    </row>
    <row r="64" ht="15.75" customHeight="1">
      <c r="A64" s="9">
        <f>'AvaliacaoDoDiaSemRTOS_26-07-202'!K65</f>
        <v>0.00009319444444</v>
      </c>
      <c r="B64" s="9">
        <f>'AvaliacaoDoDiaComRTOS-_26-07-20'!$K64</f>
        <v>0.00005787037037</v>
      </c>
      <c r="C64" s="9">
        <f t="shared" si="3"/>
        <v>0.00003532407407</v>
      </c>
      <c r="D64" s="9">
        <f>'arquivoOFF (2)'!Y64</f>
        <v>0.00009259259259</v>
      </c>
      <c r="E64" s="9">
        <f>'arquivoON (2)'!Y64</f>
        <v>0.00005787037037</v>
      </c>
      <c r="F64" s="9">
        <f t="shared" si="4"/>
        <v>0.00003472222222</v>
      </c>
      <c r="G64" s="4">
        <f t="shared" ref="G64:H64" si="129">SUM(HOUR(A64)*3600,MINUTE(A64)*60,SECOND(A64))</f>
        <v>8</v>
      </c>
      <c r="H64" s="4">
        <f t="shared" si="129"/>
        <v>5</v>
      </c>
      <c r="I64" s="4">
        <f t="shared" si="6"/>
        <v>3</v>
      </c>
      <c r="J64" s="4">
        <f t="shared" ref="J64:K64" si="130">SUM(HOUR(D64)*3600,MINUTE(D64)*60,SECOND(D64))</f>
        <v>8</v>
      </c>
      <c r="K64" s="4">
        <f t="shared" si="130"/>
        <v>5</v>
      </c>
      <c r="L64" s="4">
        <f t="shared" si="8"/>
        <v>3</v>
      </c>
      <c r="M64" s="4">
        <f>'AvaliacaoDoDiaSemRTOS_26-07-202'!L65/G64</f>
        <v>111</v>
      </c>
      <c r="N64" s="4">
        <f>'AvaliacaoDoDiaComRTOS-_26-07-20'!$L64/H64</f>
        <v>179.2</v>
      </c>
      <c r="O64" s="4">
        <f>'arquivoOFF (2)'!Z64/J64</f>
        <v>84</v>
      </c>
      <c r="P64" s="4">
        <f>'arquivoON (2)'!Z64/K64</f>
        <v>134.4</v>
      </c>
    </row>
    <row r="65" ht="15.75" customHeight="1">
      <c r="A65" s="9">
        <f>'AvaliacaoDoDiaSemRTOS_26-07-202'!K66</f>
        <v>0.00009319444444</v>
      </c>
      <c r="B65" s="9">
        <f>'AvaliacaoDoDiaComRTOS-_26-07-20'!$K65</f>
        <v>0.00005787037037</v>
      </c>
      <c r="C65" s="9">
        <f t="shared" si="3"/>
        <v>0.00003532407407</v>
      </c>
      <c r="D65" s="9">
        <f>'arquivoOFF (2)'!Y65</f>
        <v>0.00009259259259</v>
      </c>
      <c r="E65" s="9">
        <f>'arquivoON (2)'!Y65</f>
        <v>0.00005787037037</v>
      </c>
      <c r="F65" s="9">
        <f t="shared" si="4"/>
        <v>0.00003472222222</v>
      </c>
      <c r="G65" s="4">
        <f t="shared" ref="G65:H65" si="131">SUM(HOUR(A65)*3600,MINUTE(A65)*60,SECOND(A65))</f>
        <v>8</v>
      </c>
      <c r="H65" s="4">
        <f t="shared" si="131"/>
        <v>5</v>
      </c>
      <c r="I65" s="4">
        <f t="shared" si="6"/>
        <v>3</v>
      </c>
      <c r="J65" s="4">
        <f t="shared" ref="J65:K65" si="132">SUM(HOUR(D65)*3600,MINUTE(D65)*60,SECOND(D65))</f>
        <v>8</v>
      </c>
      <c r="K65" s="4">
        <f t="shared" si="132"/>
        <v>5</v>
      </c>
      <c r="L65" s="4">
        <f t="shared" si="8"/>
        <v>3</v>
      </c>
      <c r="M65" s="4">
        <f>'AvaliacaoDoDiaSemRTOS_26-07-202'!L66/G65</f>
        <v>111</v>
      </c>
      <c r="N65" s="4">
        <f>'AvaliacaoDoDiaComRTOS-_26-07-20'!$L65/H65</f>
        <v>179.2</v>
      </c>
      <c r="O65" s="4">
        <f>'arquivoOFF (2)'!Z65/J65</f>
        <v>84</v>
      </c>
      <c r="P65" s="4">
        <f>'arquivoON (2)'!Z65/K65</f>
        <v>134.4</v>
      </c>
    </row>
    <row r="66" ht="15.75" customHeight="1">
      <c r="A66" s="9">
        <f>'AvaliacaoDoDiaSemRTOS_26-07-202'!K67</f>
        <v>0.00009319444444</v>
      </c>
      <c r="B66" s="9">
        <f>'AvaliacaoDoDiaComRTOS-_26-07-20'!$K66</f>
        <v>0.00005787037037</v>
      </c>
      <c r="C66" s="9">
        <f t="shared" si="3"/>
        <v>0.00003532407407</v>
      </c>
      <c r="D66" s="9">
        <f>'arquivoOFF (2)'!Y66</f>
        <v>0.0001041666667</v>
      </c>
      <c r="E66" s="9">
        <f>'arquivoON (2)'!Y66</f>
        <v>0.00005787037037</v>
      </c>
      <c r="F66" s="9">
        <f t="shared" si="4"/>
        <v>0.0000462962963</v>
      </c>
      <c r="G66" s="4">
        <f t="shared" ref="G66:H66" si="133">SUM(HOUR(A66)*3600,MINUTE(A66)*60,SECOND(A66))</f>
        <v>8</v>
      </c>
      <c r="H66" s="4">
        <f t="shared" si="133"/>
        <v>5</v>
      </c>
      <c r="I66" s="4">
        <f t="shared" si="6"/>
        <v>3</v>
      </c>
      <c r="J66" s="4">
        <f t="shared" ref="J66:K66" si="134">SUM(HOUR(D66)*3600,MINUTE(D66)*60,SECOND(D66))</f>
        <v>9</v>
      </c>
      <c r="K66" s="4">
        <f t="shared" si="134"/>
        <v>5</v>
      </c>
      <c r="L66" s="4">
        <f t="shared" si="8"/>
        <v>4</v>
      </c>
      <c r="M66" s="4">
        <f>'AvaliacaoDoDiaSemRTOS_26-07-202'!L67/G66</f>
        <v>111</v>
      </c>
      <c r="N66" s="4">
        <f>'AvaliacaoDoDiaComRTOS-_26-07-20'!$L66/H66</f>
        <v>179.2</v>
      </c>
      <c r="O66" s="4">
        <f>'arquivoOFF (2)'!Z66/J66</f>
        <v>74.66666667</v>
      </c>
      <c r="P66" s="4">
        <f>'arquivoON (2)'!Z66/K66</f>
        <v>134.4</v>
      </c>
    </row>
    <row r="67" ht="15.75" customHeight="1">
      <c r="A67" s="9">
        <f>'AvaliacaoDoDiaSemRTOS_26-07-202'!K68</f>
        <v>0.00009319444444</v>
      </c>
      <c r="B67" s="9">
        <f>'AvaliacaoDoDiaComRTOS-_26-07-20'!$K67</f>
        <v>0.00005787037037</v>
      </c>
      <c r="C67" s="9">
        <f t="shared" si="3"/>
        <v>0.00003532407407</v>
      </c>
      <c r="D67" s="9">
        <f>'arquivoOFF (2)'!Y67</f>
        <v>0.00009259259259</v>
      </c>
      <c r="E67" s="9">
        <f>'arquivoON (2)'!Y67</f>
        <v>0.00005787037037</v>
      </c>
      <c r="F67" s="9">
        <f t="shared" si="4"/>
        <v>0.00003472222222</v>
      </c>
      <c r="G67" s="4">
        <f t="shared" ref="G67:H67" si="135">SUM(HOUR(A67)*3600,MINUTE(A67)*60,SECOND(A67))</f>
        <v>8</v>
      </c>
      <c r="H67" s="4">
        <f t="shared" si="135"/>
        <v>5</v>
      </c>
      <c r="I67" s="4">
        <f t="shared" si="6"/>
        <v>3</v>
      </c>
      <c r="J67" s="4">
        <f t="shared" ref="J67:K67" si="136">SUM(HOUR(D67)*3600,MINUTE(D67)*60,SECOND(D67))</f>
        <v>8</v>
      </c>
      <c r="K67" s="4">
        <f t="shared" si="136"/>
        <v>5</v>
      </c>
      <c r="L67" s="4">
        <f t="shared" si="8"/>
        <v>3</v>
      </c>
      <c r="M67" s="4">
        <f>'AvaliacaoDoDiaSemRTOS_26-07-202'!L68/G67</f>
        <v>111</v>
      </c>
      <c r="N67" s="4">
        <f>'AvaliacaoDoDiaComRTOS-_26-07-20'!$L67/H67</f>
        <v>179.2</v>
      </c>
      <c r="O67" s="4">
        <f>'arquivoOFF (2)'!Z67/J67</f>
        <v>84</v>
      </c>
      <c r="P67" s="4">
        <f>'arquivoON (2)'!Z67/K67</f>
        <v>134.4</v>
      </c>
    </row>
    <row r="68" ht="15.75" customHeight="1">
      <c r="A68" s="9">
        <f>'AvaliacaoDoDiaSemRTOS_26-07-202'!K69</f>
        <v>0.00009319444444</v>
      </c>
      <c r="B68" s="9">
        <f>'AvaliacaoDoDiaComRTOS-_26-07-20'!$K68</f>
        <v>0.00005787037037</v>
      </c>
      <c r="C68" s="9">
        <f t="shared" si="3"/>
        <v>0.00003532407407</v>
      </c>
      <c r="D68" s="9">
        <f>'arquivoOFF (2)'!Y68</f>
        <v>0.0001967592593</v>
      </c>
      <c r="E68" s="9">
        <f>'arquivoON (2)'!Y68</f>
        <v>0.00005787037037</v>
      </c>
      <c r="F68" s="9">
        <f t="shared" si="4"/>
        <v>0.0001388888889</v>
      </c>
      <c r="G68" s="4">
        <f t="shared" ref="G68:H68" si="137">SUM(HOUR(A68)*3600,MINUTE(A68)*60,SECOND(A68))</f>
        <v>8</v>
      </c>
      <c r="H68" s="4">
        <f t="shared" si="137"/>
        <v>5</v>
      </c>
      <c r="I68" s="4">
        <f t="shared" si="6"/>
        <v>3</v>
      </c>
      <c r="J68" s="4">
        <f t="shared" ref="J68:K68" si="138">SUM(HOUR(D68)*3600,MINUTE(D68)*60,SECOND(D68))</f>
        <v>17</v>
      </c>
      <c r="K68" s="4">
        <f t="shared" si="138"/>
        <v>5</v>
      </c>
      <c r="L68" s="4">
        <f t="shared" si="8"/>
        <v>12</v>
      </c>
      <c r="M68" s="4">
        <f>'AvaliacaoDoDiaSemRTOS_26-07-202'!L69/G68</f>
        <v>111</v>
      </c>
      <c r="N68" s="4">
        <f>'AvaliacaoDoDiaComRTOS-_26-07-20'!$L68/H68</f>
        <v>179.2</v>
      </c>
      <c r="O68" s="4">
        <f>'arquivoOFF (2)'!Z68/J68</f>
        <v>39.52941176</v>
      </c>
      <c r="P68" s="4">
        <f>'arquivoON (2)'!Z68/K68</f>
        <v>134.4</v>
      </c>
    </row>
    <row r="69" ht="15.75" customHeight="1">
      <c r="A69" s="9">
        <f>'AvaliacaoDoDiaSemRTOS_26-07-202'!K70</f>
        <v>0.0001092939815</v>
      </c>
      <c r="B69" s="9">
        <f>'AvaliacaoDoDiaComRTOS-_26-07-20'!$K69</f>
        <v>0.00005787037037</v>
      </c>
      <c r="C69" s="9">
        <f t="shared" si="3"/>
        <v>0.00005142361111</v>
      </c>
      <c r="D69" s="9">
        <f>'arquivoOFF (2)'!Y69</f>
        <v>0.00008101851852</v>
      </c>
      <c r="E69" s="9">
        <f>'arquivoON (2)'!Y69</f>
        <v>0.00005787037037</v>
      </c>
      <c r="F69" s="9">
        <f t="shared" si="4"/>
        <v>0.00002314814815</v>
      </c>
      <c r="G69" s="4">
        <f t="shared" ref="G69:H69" si="139">SUM(HOUR(A69)*3600,MINUTE(A69)*60,SECOND(A69))</f>
        <v>9</v>
      </c>
      <c r="H69" s="4">
        <f t="shared" si="139"/>
        <v>5</v>
      </c>
      <c r="I69" s="4">
        <f t="shared" si="6"/>
        <v>4</v>
      </c>
      <c r="J69" s="4">
        <f t="shared" ref="J69:K69" si="140">SUM(HOUR(D69)*3600,MINUTE(D69)*60,SECOND(D69))</f>
        <v>7</v>
      </c>
      <c r="K69" s="4">
        <f t="shared" si="140"/>
        <v>5</v>
      </c>
      <c r="L69" s="4">
        <f t="shared" si="8"/>
        <v>2</v>
      </c>
      <c r="M69" s="4">
        <f>'AvaliacaoDoDiaSemRTOS_26-07-202'!L70/G69</f>
        <v>98.66666667</v>
      </c>
      <c r="N69" s="4">
        <f>'AvaliacaoDoDiaComRTOS-_26-07-20'!$L69/H69</f>
        <v>179.2</v>
      </c>
      <c r="O69" s="4">
        <f>'arquivoOFF (2)'!Z69/J69</f>
        <v>96</v>
      </c>
      <c r="P69" s="4">
        <f>'arquivoON (2)'!Z69/K69</f>
        <v>134.4</v>
      </c>
    </row>
    <row r="70" ht="15.75" customHeight="1">
      <c r="A70" s="9">
        <f>'AvaliacaoDoDiaSemRTOS_26-07-202'!K71</f>
        <v>0.00009319444444</v>
      </c>
      <c r="B70" s="9">
        <f>'AvaliacaoDoDiaComRTOS-_26-07-20'!$K70</f>
        <v>0.00005787037037</v>
      </c>
      <c r="C70" s="9">
        <f t="shared" si="3"/>
        <v>0.00003532407407</v>
      </c>
      <c r="D70" s="9">
        <f>'arquivoOFF (2)'!Y70</f>
        <v>0.0001041666667</v>
      </c>
      <c r="E70" s="9">
        <f>'arquivoON (2)'!Y70</f>
        <v>0.0001273148148</v>
      </c>
      <c r="F70" s="9">
        <f t="shared" si="4"/>
        <v>0.00002314814815</v>
      </c>
      <c r="G70" s="4">
        <f t="shared" ref="G70:H70" si="141">SUM(HOUR(A70)*3600,MINUTE(A70)*60,SECOND(A70))</f>
        <v>8</v>
      </c>
      <c r="H70" s="4">
        <f t="shared" si="141"/>
        <v>5</v>
      </c>
      <c r="I70" s="4">
        <f t="shared" si="6"/>
        <v>3</v>
      </c>
      <c r="J70" s="4">
        <f t="shared" ref="J70:K70" si="142">SUM(HOUR(D70)*3600,MINUTE(D70)*60,SECOND(D70))</f>
        <v>9</v>
      </c>
      <c r="K70" s="4">
        <f t="shared" si="142"/>
        <v>11</v>
      </c>
      <c r="L70" s="4">
        <f t="shared" si="8"/>
        <v>2</v>
      </c>
      <c r="M70" s="4">
        <f>'AvaliacaoDoDiaSemRTOS_26-07-202'!L71/G70</f>
        <v>111</v>
      </c>
      <c r="N70" s="4">
        <f>'AvaliacaoDoDiaComRTOS-_26-07-20'!$L70/H70</f>
        <v>179.2</v>
      </c>
      <c r="O70" s="4">
        <f>'arquivoOFF (2)'!Z70/J70</f>
        <v>74.66666667</v>
      </c>
      <c r="P70" s="4">
        <f>'arquivoON (2)'!Z70/K70</f>
        <v>61.09090909</v>
      </c>
    </row>
    <row r="71" ht="15.75" customHeight="1">
      <c r="A71" s="9">
        <f>'AvaliacaoDoDiaSemRTOS_26-07-202'!K72</f>
        <v>0.00008164351852</v>
      </c>
      <c r="B71" s="9">
        <f>'AvaliacaoDoDiaComRTOS-_26-07-20'!$K71</f>
        <v>0.00005787037037</v>
      </c>
      <c r="C71" s="9">
        <f t="shared" si="3"/>
        <v>0.00002377314815</v>
      </c>
      <c r="D71" s="9">
        <f>'arquivoOFF (2)'!Y71</f>
        <v>0.00009259259259</v>
      </c>
      <c r="E71" s="9">
        <f>'arquivoON (2)'!Y71</f>
        <v>0.00005787037037</v>
      </c>
      <c r="F71" s="9">
        <f t="shared" si="4"/>
        <v>0.00003472222222</v>
      </c>
      <c r="G71" s="4">
        <f t="shared" ref="G71:H71" si="143">SUM(HOUR(A71)*3600,MINUTE(A71)*60,SECOND(A71))</f>
        <v>7</v>
      </c>
      <c r="H71" s="4">
        <f t="shared" si="143"/>
        <v>5</v>
      </c>
      <c r="I71" s="4">
        <f t="shared" si="6"/>
        <v>2</v>
      </c>
      <c r="J71" s="4">
        <f t="shared" ref="J71:K71" si="144">SUM(HOUR(D71)*3600,MINUTE(D71)*60,SECOND(D71))</f>
        <v>8</v>
      </c>
      <c r="K71" s="4">
        <f t="shared" si="144"/>
        <v>5</v>
      </c>
      <c r="L71" s="4">
        <f t="shared" si="8"/>
        <v>3</v>
      </c>
      <c r="M71" s="4">
        <f>'AvaliacaoDoDiaSemRTOS_26-07-202'!L72/G71</f>
        <v>126.8571429</v>
      </c>
      <c r="N71" s="4">
        <f>'AvaliacaoDoDiaComRTOS-_26-07-20'!$L71/H71</f>
        <v>179.2</v>
      </c>
      <c r="O71" s="4">
        <f>'arquivoOFF (2)'!Z71/J71</f>
        <v>84</v>
      </c>
      <c r="P71" s="4">
        <f>'arquivoON (2)'!Z71/K71</f>
        <v>134.4</v>
      </c>
    </row>
    <row r="72" ht="15.75" customHeight="1">
      <c r="A72" s="9">
        <f>'AvaliacaoDoDiaSemRTOS_26-07-202'!K73</f>
        <v>0.00009320601852</v>
      </c>
      <c r="B72" s="9">
        <f>'AvaliacaoDoDiaComRTOS-_26-07-20'!$K72</f>
        <v>0.00005787037037</v>
      </c>
      <c r="C72" s="9">
        <f t="shared" si="3"/>
        <v>0.00003533564815</v>
      </c>
      <c r="D72" s="9">
        <f>'arquivoOFF (2)'!Y72</f>
        <v>0.00009259259259</v>
      </c>
      <c r="E72" s="9">
        <f>'arquivoON (2)'!Y72</f>
        <v>0.00005787037037</v>
      </c>
      <c r="F72" s="9">
        <f t="shared" si="4"/>
        <v>0.00003472222222</v>
      </c>
      <c r="G72" s="4">
        <f t="shared" ref="G72:H72" si="145">SUM(HOUR(A72)*3600,MINUTE(A72)*60,SECOND(A72))</f>
        <v>8</v>
      </c>
      <c r="H72" s="4">
        <f t="shared" si="145"/>
        <v>5</v>
      </c>
      <c r="I72" s="4">
        <f t="shared" si="6"/>
        <v>3</v>
      </c>
      <c r="J72" s="4">
        <f t="shared" ref="J72:K72" si="146">SUM(HOUR(D72)*3600,MINUTE(D72)*60,SECOND(D72))</f>
        <v>8</v>
      </c>
      <c r="K72" s="4">
        <f t="shared" si="146"/>
        <v>5</v>
      </c>
      <c r="L72" s="4">
        <f t="shared" si="8"/>
        <v>3</v>
      </c>
      <c r="M72" s="4">
        <f>'AvaliacaoDoDiaSemRTOS_26-07-202'!L73/G72</f>
        <v>111</v>
      </c>
      <c r="N72" s="4">
        <f>'AvaliacaoDoDiaComRTOS-_26-07-20'!$L72/H72</f>
        <v>179.2</v>
      </c>
      <c r="O72" s="4">
        <f>'arquivoOFF (2)'!Z72/J72</f>
        <v>84</v>
      </c>
      <c r="P72" s="4">
        <f>'arquivoON (2)'!Z72/K72</f>
        <v>134.4</v>
      </c>
    </row>
    <row r="73" ht="15.75" customHeight="1">
      <c r="A73" s="9">
        <f>'AvaliacaoDoDiaSemRTOS_26-07-202'!K74</f>
        <v>0.00009318287037</v>
      </c>
      <c r="B73" s="9">
        <f>'AvaliacaoDoDiaComRTOS-_26-07-20'!$K73</f>
        <v>0.00005787037037</v>
      </c>
      <c r="C73" s="9">
        <f t="shared" si="3"/>
        <v>0.0000353125</v>
      </c>
      <c r="D73" s="9">
        <f>'arquivoOFF (2)'!Y73</f>
        <v>0.00009259259259</v>
      </c>
      <c r="E73" s="9">
        <f>'arquivoON (2)'!Y73</f>
        <v>0.00005787037037</v>
      </c>
      <c r="F73" s="9">
        <f t="shared" si="4"/>
        <v>0.00003472222222</v>
      </c>
      <c r="G73" s="4">
        <f t="shared" ref="G73:H73" si="147">SUM(HOUR(A73)*3600,MINUTE(A73)*60,SECOND(A73))</f>
        <v>8</v>
      </c>
      <c r="H73" s="4">
        <f t="shared" si="147"/>
        <v>5</v>
      </c>
      <c r="I73" s="4">
        <f t="shared" si="6"/>
        <v>3</v>
      </c>
      <c r="J73" s="4">
        <f t="shared" ref="J73:K73" si="148">SUM(HOUR(D73)*3600,MINUTE(D73)*60,SECOND(D73))</f>
        <v>8</v>
      </c>
      <c r="K73" s="4">
        <f t="shared" si="148"/>
        <v>5</v>
      </c>
      <c r="L73" s="4">
        <f t="shared" si="8"/>
        <v>3</v>
      </c>
      <c r="M73" s="4">
        <f>'AvaliacaoDoDiaSemRTOS_26-07-202'!L74/G73</f>
        <v>111</v>
      </c>
      <c r="N73" s="4">
        <f>'AvaliacaoDoDiaComRTOS-_26-07-20'!$L73/H73</f>
        <v>179.2</v>
      </c>
      <c r="O73" s="4">
        <f>'arquivoOFF (2)'!Z73/J73</f>
        <v>84</v>
      </c>
      <c r="P73" s="4">
        <f>'arquivoON (2)'!Z73/K73</f>
        <v>134.4</v>
      </c>
    </row>
    <row r="74" ht="15.75" customHeight="1">
      <c r="A74" s="9">
        <f>'AvaliacaoDoDiaSemRTOS_26-07-202'!K75</f>
        <v>0.00009320601852</v>
      </c>
      <c r="B74" s="9">
        <f>'AvaliacaoDoDiaComRTOS-_26-07-20'!$K74</f>
        <v>0.00005787037037</v>
      </c>
      <c r="C74" s="9">
        <f t="shared" si="3"/>
        <v>0.00003533564815</v>
      </c>
      <c r="D74" s="9">
        <f>'arquivoOFF (2)'!Y74</f>
        <v>0.00009259259259</v>
      </c>
      <c r="E74" s="9">
        <f>'arquivoON (2)'!Y74</f>
        <v>0.00005787037037</v>
      </c>
      <c r="F74" s="9">
        <f t="shared" si="4"/>
        <v>0.00003472222222</v>
      </c>
      <c r="G74" s="4">
        <f t="shared" ref="G74:H74" si="149">SUM(HOUR(A74)*3600,MINUTE(A74)*60,SECOND(A74))</f>
        <v>8</v>
      </c>
      <c r="H74" s="4">
        <f t="shared" si="149"/>
        <v>5</v>
      </c>
      <c r="I74" s="4">
        <f t="shared" si="6"/>
        <v>3</v>
      </c>
      <c r="J74" s="4">
        <f t="shared" ref="J74:K74" si="150">SUM(HOUR(D74)*3600,MINUTE(D74)*60,SECOND(D74))</f>
        <v>8</v>
      </c>
      <c r="K74" s="4">
        <f t="shared" si="150"/>
        <v>5</v>
      </c>
      <c r="L74" s="4">
        <f t="shared" si="8"/>
        <v>3</v>
      </c>
      <c r="M74" s="4">
        <f>'AvaliacaoDoDiaSemRTOS_26-07-202'!L75/G74</f>
        <v>111</v>
      </c>
      <c r="N74" s="4">
        <f>'AvaliacaoDoDiaComRTOS-_26-07-20'!$L74/H74</f>
        <v>179.2</v>
      </c>
      <c r="O74" s="4">
        <f>'arquivoOFF (2)'!Z74/J74</f>
        <v>84</v>
      </c>
      <c r="P74" s="4">
        <f>'arquivoON (2)'!Z74/K74</f>
        <v>134.4</v>
      </c>
    </row>
    <row r="75" ht="15.75" customHeight="1">
      <c r="A75" s="9">
        <f>'AvaliacaoDoDiaSemRTOS_26-07-202'!K76</f>
        <v>0.00009318287037</v>
      </c>
      <c r="B75" s="9">
        <f>'AvaliacaoDoDiaComRTOS-_26-07-20'!$K75</f>
        <v>0.00005787037037</v>
      </c>
      <c r="C75" s="9">
        <f t="shared" si="3"/>
        <v>0.0000353125</v>
      </c>
      <c r="D75" s="9">
        <f>'arquivoOFF (2)'!Y75</f>
        <v>0.00009259259259</v>
      </c>
      <c r="E75" s="9">
        <f>'arquivoON (2)'!Y75</f>
        <v>0.00005787037037</v>
      </c>
      <c r="F75" s="9">
        <f t="shared" si="4"/>
        <v>0.00003472222222</v>
      </c>
      <c r="G75" s="4">
        <f t="shared" ref="G75:H75" si="151">SUM(HOUR(A75)*3600,MINUTE(A75)*60,SECOND(A75))</f>
        <v>8</v>
      </c>
      <c r="H75" s="4">
        <f t="shared" si="151"/>
        <v>5</v>
      </c>
      <c r="I75" s="4">
        <f t="shared" si="6"/>
        <v>3</v>
      </c>
      <c r="J75" s="4">
        <f t="shared" ref="J75:K75" si="152">SUM(HOUR(D75)*3600,MINUTE(D75)*60,SECOND(D75))</f>
        <v>8</v>
      </c>
      <c r="K75" s="4">
        <f t="shared" si="152"/>
        <v>5</v>
      </c>
      <c r="L75" s="4">
        <f t="shared" si="8"/>
        <v>3</v>
      </c>
      <c r="M75" s="4">
        <f>'AvaliacaoDoDiaSemRTOS_26-07-202'!L76/G75</f>
        <v>111</v>
      </c>
      <c r="N75" s="4">
        <f>'AvaliacaoDoDiaComRTOS-_26-07-20'!$L75/H75</f>
        <v>179.2</v>
      </c>
      <c r="O75" s="4">
        <f>'arquivoOFF (2)'!Z75/J75</f>
        <v>84</v>
      </c>
      <c r="P75" s="4">
        <f>'arquivoON (2)'!Z75/K75</f>
        <v>134.4</v>
      </c>
    </row>
    <row r="76" ht="15.75" customHeight="1">
      <c r="A76" s="9">
        <f>'AvaliacaoDoDiaSemRTOS_26-07-202'!K77</f>
        <v>0.00009320601852</v>
      </c>
      <c r="B76" s="9">
        <f>'AvaliacaoDoDiaComRTOS-_26-07-20'!$K76</f>
        <v>0.00005787037037</v>
      </c>
      <c r="C76" s="9">
        <f t="shared" si="3"/>
        <v>0.00003533564815</v>
      </c>
      <c r="D76" s="9">
        <f>'arquivoOFF (2)'!Y76</f>
        <v>0.00009259259259</v>
      </c>
      <c r="E76" s="9">
        <f>'arquivoON (2)'!Y76</f>
        <v>0.00005787037037</v>
      </c>
      <c r="F76" s="9">
        <f t="shared" si="4"/>
        <v>0.00003472222222</v>
      </c>
      <c r="G76" s="4">
        <f t="shared" ref="G76:H76" si="153">SUM(HOUR(A76)*3600,MINUTE(A76)*60,SECOND(A76))</f>
        <v>8</v>
      </c>
      <c r="H76" s="4">
        <f t="shared" si="153"/>
        <v>5</v>
      </c>
      <c r="I76" s="4">
        <f t="shared" si="6"/>
        <v>3</v>
      </c>
      <c r="J76" s="4">
        <f t="shared" ref="J76:K76" si="154">SUM(HOUR(D76)*3600,MINUTE(D76)*60,SECOND(D76))</f>
        <v>8</v>
      </c>
      <c r="K76" s="4">
        <f t="shared" si="154"/>
        <v>5</v>
      </c>
      <c r="L76" s="4">
        <f t="shared" si="8"/>
        <v>3</v>
      </c>
      <c r="M76" s="4">
        <f>'AvaliacaoDoDiaSemRTOS_26-07-202'!L77/G76</f>
        <v>111</v>
      </c>
      <c r="N76" s="4">
        <f>'AvaliacaoDoDiaComRTOS-_26-07-20'!$L76/H76</f>
        <v>179.2</v>
      </c>
      <c r="O76" s="4">
        <f>'arquivoOFF (2)'!Z76/J76</f>
        <v>84</v>
      </c>
      <c r="P76" s="4">
        <f>'arquivoON (2)'!Z76/K76</f>
        <v>134.4</v>
      </c>
    </row>
    <row r="77" ht="15.75" customHeight="1">
      <c r="A77" s="9">
        <f>'AvaliacaoDoDiaSemRTOS_26-07-202'!K78</f>
        <v>0.0001060763889</v>
      </c>
      <c r="B77" s="9">
        <f>'AvaliacaoDoDiaComRTOS-_26-07-20'!$K77</f>
        <v>0.00005787037037</v>
      </c>
      <c r="C77" s="9">
        <f t="shared" si="3"/>
        <v>0.00004820601852</v>
      </c>
      <c r="D77" s="9">
        <f>'arquivoOFF (2)'!Y77</f>
        <v>0.0001851851852</v>
      </c>
      <c r="E77" s="9">
        <f>'arquivoON (2)'!Y77</f>
        <v>0.0001157407407</v>
      </c>
      <c r="F77" s="9">
        <f t="shared" si="4"/>
        <v>0.00006944444444</v>
      </c>
      <c r="G77" s="4">
        <f t="shared" ref="G77:H77" si="155">SUM(HOUR(A77)*3600,MINUTE(A77)*60,SECOND(A77))</f>
        <v>9</v>
      </c>
      <c r="H77" s="4">
        <f t="shared" si="155"/>
        <v>5</v>
      </c>
      <c r="I77" s="4">
        <f t="shared" si="6"/>
        <v>4</v>
      </c>
      <c r="J77" s="4">
        <f t="shared" ref="J77:K77" si="156">SUM(HOUR(D77)*3600,MINUTE(D77)*60,SECOND(D77))</f>
        <v>16</v>
      </c>
      <c r="K77" s="4">
        <f t="shared" si="156"/>
        <v>10</v>
      </c>
      <c r="L77" s="4">
        <f t="shared" si="8"/>
        <v>6</v>
      </c>
      <c r="M77" s="4">
        <f>'AvaliacaoDoDiaSemRTOS_26-07-202'!L78/G77</f>
        <v>98.66666667</v>
      </c>
      <c r="N77" s="4">
        <f>'AvaliacaoDoDiaComRTOS-_26-07-20'!$L77/H77</f>
        <v>179.2</v>
      </c>
      <c r="O77" s="4">
        <f>'arquivoOFF (2)'!Z77/J77</f>
        <v>42</v>
      </c>
      <c r="P77" s="4">
        <f>'arquivoON (2)'!Z77/K77</f>
        <v>67.2</v>
      </c>
    </row>
    <row r="78" ht="15.75" customHeight="1">
      <c r="A78" s="9">
        <f>'AvaliacaoDoDiaSemRTOS_26-07-202'!K79</f>
        <v>0.0001100115741</v>
      </c>
      <c r="B78" s="9">
        <f>'AvaliacaoDoDiaComRTOS-_26-07-20'!$K78</f>
        <v>0.00005787037037</v>
      </c>
      <c r="C78" s="9">
        <f t="shared" si="3"/>
        <v>0.0000521412037</v>
      </c>
      <c r="D78" s="9">
        <f>'arquivoOFF (2)'!Y78</f>
        <v>0.00009259259259</v>
      </c>
      <c r="E78" s="9">
        <f>'arquivoON (2)'!Y78</f>
        <v>0.00005787037037</v>
      </c>
      <c r="F78" s="9">
        <f t="shared" si="4"/>
        <v>0.00003472222222</v>
      </c>
      <c r="G78" s="4">
        <f t="shared" ref="G78:H78" si="157">SUM(HOUR(A78)*3600,MINUTE(A78)*60,SECOND(A78))</f>
        <v>10</v>
      </c>
      <c r="H78" s="4">
        <f t="shared" si="157"/>
        <v>5</v>
      </c>
      <c r="I78" s="4">
        <f t="shared" si="6"/>
        <v>5</v>
      </c>
      <c r="J78" s="4">
        <f t="shared" ref="J78:K78" si="158">SUM(HOUR(D78)*3600,MINUTE(D78)*60,SECOND(D78))</f>
        <v>8</v>
      </c>
      <c r="K78" s="4">
        <f t="shared" si="158"/>
        <v>5</v>
      </c>
      <c r="L78" s="4">
        <f t="shared" si="8"/>
        <v>3</v>
      </c>
      <c r="M78" s="4">
        <f>'AvaliacaoDoDiaSemRTOS_26-07-202'!L79/G78</f>
        <v>88.8</v>
      </c>
      <c r="N78" s="4">
        <f>'AvaliacaoDoDiaComRTOS-_26-07-20'!$L78/H78</f>
        <v>179.2</v>
      </c>
      <c r="O78" s="4">
        <f>'arquivoOFF (2)'!Z78/J78</f>
        <v>84</v>
      </c>
      <c r="P78" s="4">
        <f>'arquivoON (2)'!Z78/K78</f>
        <v>134.4</v>
      </c>
    </row>
    <row r="79" ht="15.75" customHeight="1">
      <c r="A79" s="9">
        <f>'AvaliacaoDoDiaSemRTOS_26-07-202'!K80</f>
        <v>0.00008165509259</v>
      </c>
      <c r="B79" s="9">
        <f>'AvaliacaoDoDiaComRTOS-_26-07-20'!$K79</f>
        <v>0.00005787037037</v>
      </c>
      <c r="C79" s="9">
        <f t="shared" si="3"/>
        <v>0.00002378472222</v>
      </c>
      <c r="D79" s="9">
        <f>'arquivoOFF (2)'!Y79</f>
        <v>0.00009259259259</v>
      </c>
      <c r="E79" s="9">
        <f>'arquivoON (2)'!Y79</f>
        <v>0.0001157407407</v>
      </c>
      <c r="F79" s="9">
        <f t="shared" si="4"/>
        <v>0.00002314814815</v>
      </c>
      <c r="G79" s="4">
        <f t="shared" ref="G79:H79" si="159">SUM(HOUR(A79)*3600,MINUTE(A79)*60,SECOND(A79))</f>
        <v>7</v>
      </c>
      <c r="H79" s="4">
        <f t="shared" si="159"/>
        <v>5</v>
      </c>
      <c r="I79" s="4">
        <f t="shared" si="6"/>
        <v>2</v>
      </c>
      <c r="J79" s="4">
        <f t="shared" ref="J79:K79" si="160">SUM(HOUR(D79)*3600,MINUTE(D79)*60,SECOND(D79))</f>
        <v>8</v>
      </c>
      <c r="K79" s="4">
        <f t="shared" si="160"/>
        <v>10</v>
      </c>
      <c r="L79" s="4">
        <f t="shared" si="8"/>
        <v>2</v>
      </c>
      <c r="M79" s="4">
        <f>'AvaliacaoDoDiaSemRTOS_26-07-202'!L80/G79</f>
        <v>126.8571429</v>
      </c>
      <c r="N79" s="4">
        <f>'AvaliacaoDoDiaComRTOS-_26-07-20'!$L79/H79</f>
        <v>179.2</v>
      </c>
      <c r="O79" s="4">
        <f>'arquivoOFF (2)'!Z79/J79</f>
        <v>84</v>
      </c>
      <c r="P79" s="4">
        <f>'arquivoON (2)'!Z79/K79</f>
        <v>67.2</v>
      </c>
    </row>
    <row r="80" ht="15.75" customHeight="1">
      <c r="A80" s="9">
        <f>'AvaliacaoDoDiaSemRTOS_26-07-202'!K81</f>
        <v>0.00009319444444</v>
      </c>
      <c r="B80" s="9">
        <f>'AvaliacaoDoDiaComRTOS-_26-07-20'!$K80</f>
        <v>0.00005787037037</v>
      </c>
      <c r="C80" s="9">
        <f t="shared" si="3"/>
        <v>0.00003532407407</v>
      </c>
      <c r="D80" s="9">
        <f>'arquivoOFF (2)'!Y80</f>
        <v>0.00009259259259</v>
      </c>
      <c r="E80" s="9">
        <f>'arquivoON (2)'!Y80</f>
        <v>0.00005787037037</v>
      </c>
      <c r="F80" s="9">
        <f t="shared" si="4"/>
        <v>0.00003472222222</v>
      </c>
      <c r="G80" s="4">
        <f t="shared" ref="G80:H80" si="161">SUM(HOUR(A80)*3600,MINUTE(A80)*60,SECOND(A80))</f>
        <v>8</v>
      </c>
      <c r="H80" s="4">
        <f t="shared" si="161"/>
        <v>5</v>
      </c>
      <c r="I80" s="4">
        <f t="shared" si="6"/>
        <v>3</v>
      </c>
      <c r="J80" s="4">
        <f t="shared" ref="J80:K80" si="162">SUM(HOUR(D80)*3600,MINUTE(D80)*60,SECOND(D80))</f>
        <v>8</v>
      </c>
      <c r="K80" s="4">
        <f t="shared" si="162"/>
        <v>5</v>
      </c>
      <c r="L80" s="4">
        <f t="shared" si="8"/>
        <v>3</v>
      </c>
      <c r="M80" s="4">
        <f>'AvaliacaoDoDiaSemRTOS_26-07-202'!L81/G80</f>
        <v>111</v>
      </c>
      <c r="N80" s="4">
        <f>'AvaliacaoDoDiaComRTOS-_26-07-20'!$L80/H80</f>
        <v>179.2</v>
      </c>
      <c r="O80" s="4">
        <f>'arquivoOFF (2)'!Z80/J80</f>
        <v>84</v>
      </c>
      <c r="P80" s="4">
        <f>'arquivoON (2)'!Z80/K80</f>
        <v>134.4</v>
      </c>
    </row>
    <row r="81" ht="15.75" customHeight="1">
      <c r="A81" s="9">
        <f>'AvaliacaoDoDiaSemRTOS_26-07-202'!K82</f>
        <v>0.00009319444444</v>
      </c>
      <c r="B81" s="9">
        <f>'AvaliacaoDoDiaComRTOS-_26-07-20'!$K81</f>
        <v>0.00005787037037</v>
      </c>
      <c r="C81" s="9">
        <f t="shared" si="3"/>
        <v>0.00003532407407</v>
      </c>
      <c r="D81" s="9">
        <f>'arquivoOFF (2)'!Y81</f>
        <v>0.0001967592593</v>
      </c>
      <c r="E81" s="9">
        <f>'arquivoON (2)'!Y81</f>
        <v>0.00005787037037</v>
      </c>
      <c r="F81" s="9">
        <f t="shared" si="4"/>
        <v>0.0001388888889</v>
      </c>
      <c r="G81" s="4">
        <f t="shared" ref="G81:H81" si="163">SUM(HOUR(A81)*3600,MINUTE(A81)*60,SECOND(A81))</f>
        <v>8</v>
      </c>
      <c r="H81" s="4">
        <f t="shared" si="163"/>
        <v>5</v>
      </c>
      <c r="I81" s="4">
        <f t="shared" si="6"/>
        <v>3</v>
      </c>
      <c r="J81" s="4">
        <f t="shared" ref="J81:K81" si="164">SUM(HOUR(D81)*3600,MINUTE(D81)*60,SECOND(D81))</f>
        <v>17</v>
      </c>
      <c r="K81" s="4">
        <f t="shared" si="164"/>
        <v>5</v>
      </c>
      <c r="L81" s="4">
        <f t="shared" si="8"/>
        <v>12</v>
      </c>
      <c r="M81" s="4">
        <f>'AvaliacaoDoDiaSemRTOS_26-07-202'!L82/G81</f>
        <v>111</v>
      </c>
      <c r="N81" s="4">
        <f>'AvaliacaoDoDiaComRTOS-_26-07-20'!$L81/H81</f>
        <v>179.2</v>
      </c>
      <c r="O81" s="4">
        <f>'arquivoOFF (2)'!Z81/J81</f>
        <v>39.52941176</v>
      </c>
      <c r="P81" s="4">
        <f>'arquivoON (2)'!Z81/K81</f>
        <v>134.4</v>
      </c>
    </row>
    <row r="82" ht="15.75" customHeight="1">
      <c r="A82" s="9">
        <f>'AvaliacaoDoDiaSemRTOS_26-07-202'!K83</f>
        <v>0.00009319444444</v>
      </c>
      <c r="B82" s="9">
        <f>'AvaliacaoDoDiaComRTOS-_26-07-20'!$K82</f>
        <v>0.00005787037037</v>
      </c>
      <c r="C82" s="9">
        <f t="shared" si="3"/>
        <v>0.00003532407407</v>
      </c>
      <c r="D82" s="9">
        <f>'arquivoOFF (2)'!Y82</f>
        <v>0.00009259259259</v>
      </c>
      <c r="E82" s="9">
        <f>'arquivoON (2)'!Y82</f>
        <v>0.00005787037037</v>
      </c>
      <c r="F82" s="9">
        <f t="shared" si="4"/>
        <v>0.00003472222222</v>
      </c>
      <c r="G82" s="4">
        <f t="shared" ref="G82:H82" si="165">SUM(HOUR(A82)*3600,MINUTE(A82)*60,SECOND(A82))</f>
        <v>8</v>
      </c>
      <c r="H82" s="4">
        <f t="shared" si="165"/>
        <v>5</v>
      </c>
      <c r="I82" s="4">
        <f t="shared" si="6"/>
        <v>3</v>
      </c>
      <c r="J82" s="4">
        <f t="shared" ref="J82:K82" si="166">SUM(HOUR(D82)*3600,MINUTE(D82)*60,SECOND(D82))</f>
        <v>8</v>
      </c>
      <c r="K82" s="4">
        <f t="shared" si="166"/>
        <v>5</v>
      </c>
      <c r="L82" s="4">
        <f t="shared" si="8"/>
        <v>3</v>
      </c>
      <c r="M82" s="4">
        <f>'AvaliacaoDoDiaSemRTOS_26-07-202'!L83/G82</f>
        <v>111</v>
      </c>
      <c r="N82" s="4">
        <f>'AvaliacaoDoDiaComRTOS-_26-07-20'!$L82/H82</f>
        <v>179.2</v>
      </c>
      <c r="O82" s="4">
        <f>'arquivoOFF (2)'!Z82/J82</f>
        <v>84</v>
      </c>
      <c r="P82" s="4">
        <f>'arquivoON (2)'!Z82/K82</f>
        <v>134.4</v>
      </c>
    </row>
    <row r="83" ht="15.75" customHeight="1">
      <c r="A83" s="9">
        <f>'AvaliacaoDoDiaSemRTOS_26-07-202'!K84</f>
        <v>0.00009319444444</v>
      </c>
      <c r="B83" s="9">
        <f>'AvaliacaoDoDiaComRTOS-_26-07-20'!$K83</f>
        <v>0.00005787037037</v>
      </c>
      <c r="C83" s="9">
        <f t="shared" si="3"/>
        <v>0.00003532407407</v>
      </c>
      <c r="D83" s="9">
        <f>'arquivoOFF (2)'!Y83</f>
        <v>0.00009259259259</v>
      </c>
      <c r="E83" s="9">
        <f>'arquivoON (2)'!Y83</f>
        <v>0.0001157407407</v>
      </c>
      <c r="F83" s="9">
        <f t="shared" si="4"/>
        <v>0.00002314814815</v>
      </c>
      <c r="G83" s="4">
        <f t="shared" ref="G83:H83" si="167">SUM(HOUR(A83)*3600,MINUTE(A83)*60,SECOND(A83))</f>
        <v>8</v>
      </c>
      <c r="H83" s="4">
        <f t="shared" si="167"/>
        <v>5</v>
      </c>
      <c r="I83" s="4">
        <f t="shared" si="6"/>
        <v>3</v>
      </c>
      <c r="J83" s="4">
        <f t="shared" ref="J83:K83" si="168">SUM(HOUR(D83)*3600,MINUTE(D83)*60,SECOND(D83))</f>
        <v>8</v>
      </c>
      <c r="K83" s="4">
        <f t="shared" si="168"/>
        <v>10</v>
      </c>
      <c r="L83" s="4">
        <f t="shared" si="8"/>
        <v>2</v>
      </c>
      <c r="M83" s="4">
        <f>'AvaliacaoDoDiaSemRTOS_26-07-202'!L84/G83</f>
        <v>111</v>
      </c>
      <c r="N83" s="4">
        <f>'AvaliacaoDoDiaComRTOS-_26-07-20'!$L83/H83</f>
        <v>179.2</v>
      </c>
      <c r="O83" s="4">
        <f>'arquivoOFF (2)'!Z83/J83</f>
        <v>84</v>
      </c>
      <c r="P83" s="4">
        <f>'arquivoON (2)'!Z83/K83</f>
        <v>67.2</v>
      </c>
    </row>
    <row r="84" ht="15.75" customHeight="1">
      <c r="A84" s="9">
        <f>'AvaliacaoDoDiaSemRTOS_26-07-202'!K85</f>
        <v>0.00009319444444</v>
      </c>
      <c r="B84" s="9">
        <f>'AvaliacaoDoDiaComRTOS-_26-07-20'!$K84</f>
        <v>0.00006944444444</v>
      </c>
      <c r="C84" s="9">
        <f t="shared" si="3"/>
        <v>0.00002375</v>
      </c>
      <c r="D84" s="9">
        <f>'arquivoOFF (2)'!Y84</f>
        <v>0.00009259259259</v>
      </c>
      <c r="E84" s="9">
        <f>'arquivoON (2)'!Y84</f>
        <v>0.00005787037037</v>
      </c>
      <c r="F84" s="9">
        <f t="shared" si="4"/>
        <v>0.00003472222222</v>
      </c>
      <c r="G84" s="4">
        <f t="shared" ref="G84:H84" si="169">SUM(HOUR(A84)*3600,MINUTE(A84)*60,SECOND(A84))</f>
        <v>8</v>
      </c>
      <c r="H84" s="4">
        <f t="shared" si="169"/>
        <v>6</v>
      </c>
      <c r="I84" s="4">
        <f t="shared" si="6"/>
        <v>2</v>
      </c>
      <c r="J84" s="4">
        <f t="shared" ref="J84:K84" si="170">SUM(HOUR(D84)*3600,MINUTE(D84)*60,SECOND(D84))</f>
        <v>8</v>
      </c>
      <c r="K84" s="4">
        <f t="shared" si="170"/>
        <v>5</v>
      </c>
      <c r="L84" s="4">
        <f t="shared" si="8"/>
        <v>3</v>
      </c>
      <c r="M84" s="4">
        <f>'AvaliacaoDoDiaSemRTOS_26-07-202'!L85/G84</f>
        <v>111</v>
      </c>
      <c r="N84" s="4">
        <f>'AvaliacaoDoDiaComRTOS-_26-07-20'!$L84/H84</f>
        <v>149.3333333</v>
      </c>
      <c r="O84" s="4">
        <f>'arquivoOFF (2)'!Z84/J84</f>
        <v>84</v>
      </c>
      <c r="P84" s="4">
        <f>'arquivoON (2)'!Z84/K84</f>
        <v>134.4</v>
      </c>
    </row>
    <row r="85" ht="15.75" customHeight="1">
      <c r="A85" s="9">
        <f>'AvaliacaoDoDiaSemRTOS_26-07-202'!K86</f>
        <v>0.00009319444444</v>
      </c>
      <c r="B85" s="9">
        <f>'AvaliacaoDoDiaComRTOS-_26-07-20'!$K85</f>
        <v>0.00005787037037</v>
      </c>
      <c r="C85" s="9">
        <f t="shared" si="3"/>
        <v>0.00003532407407</v>
      </c>
      <c r="D85" s="9">
        <f>'arquivoOFF (2)'!Y85</f>
        <v>0.0001851851852</v>
      </c>
      <c r="E85" s="9">
        <f>'arquivoON (2)'!Y85</f>
        <v>0.00005787037037</v>
      </c>
      <c r="F85" s="9">
        <f t="shared" si="4"/>
        <v>0.0001273148148</v>
      </c>
      <c r="G85" s="4">
        <f t="shared" ref="G85:H85" si="171">SUM(HOUR(A85)*3600,MINUTE(A85)*60,SECOND(A85))</f>
        <v>8</v>
      </c>
      <c r="H85" s="4">
        <f t="shared" si="171"/>
        <v>5</v>
      </c>
      <c r="I85" s="4">
        <f t="shared" si="6"/>
        <v>3</v>
      </c>
      <c r="J85" s="4">
        <f t="shared" ref="J85:K85" si="172">SUM(HOUR(D85)*3600,MINUTE(D85)*60,SECOND(D85))</f>
        <v>16</v>
      </c>
      <c r="K85" s="4">
        <f t="shared" si="172"/>
        <v>5</v>
      </c>
      <c r="L85" s="4">
        <f t="shared" si="8"/>
        <v>11</v>
      </c>
      <c r="M85" s="4">
        <f>'AvaliacaoDoDiaSemRTOS_26-07-202'!L86/G85</f>
        <v>111</v>
      </c>
      <c r="N85" s="4">
        <f>'AvaliacaoDoDiaComRTOS-_26-07-20'!$L85/H85</f>
        <v>179.2</v>
      </c>
      <c r="O85" s="4">
        <f>'arquivoOFF (2)'!Z85/J85</f>
        <v>42</v>
      </c>
      <c r="P85" s="4">
        <f>'arquivoON (2)'!Z85/K85</f>
        <v>134.4</v>
      </c>
    </row>
    <row r="86" ht="15.75" customHeight="1">
      <c r="A86" s="9">
        <f>'AvaliacaoDoDiaSemRTOS_26-07-202'!K87</f>
        <v>0.0001094097222</v>
      </c>
      <c r="B86" s="9">
        <f>'AvaliacaoDoDiaComRTOS-_26-07-20'!$K86</f>
        <v>0.00005787037037</v>
      </c>
      <c r="C86" s="9">
        <f t="shared" si="3"/>
        <v>0.00005153935185</v>
      </c>
      <c r="D86" s="9">
        <f>'arquivoOFF (2)'!Y86</f>
        <v>0.00009259259259</v>
      </c>
      <c r="E86" s="9">
        <f>'arquivoON (2)'!Y86</f>
        <v>0.00005787037037</v>
      </c>
      <c r="F86" s="9">
        <f t="shared" si="4"/>
        <v>0.00003472222222</v>
      </c>
      <c r="G86" s="4">
        <f t="shared" ref="G86:H86" si="173">SUM(HOUR(A86)*3600,MINUTE(A86)*60,SECOND(A86))</f>
        <v>9</v>
      </c>
      <c r="H86" s="4">
        <f t="shared" si="173"/>
        <v>5</v>
      </c>
      <c r="I86" s="4">
        <f t="shared" si="6"/>
        <v>4</v>
      </c>
      <c r="J86" s="4">
        <f t="shared" ref="J86:K86" si="174">SUM(HOUR(D86)*3600,MINUTE(D86)*60,SECOND(D86))</f>
        <v>8</v>
      </c>
      <c r="K86" s="4">
        <f t="shared" si="174"/>
        <v>5</v>
      </c>
      <c r="L86" s="4">
        <f t="shared" si="8"/>
        <v>3</v>
      </c>
      <c r="M86" s="4">
        <f>'AvaliacaoDoDiaSemRTOS_26-07-202'!L87/G86</f>
        <v>98.66666667</v>
      </c>
      <c r="N86" s="4">
        <f>'AvaliacaoDoDiaComRTOS-_26-07-20'!$L86/H86</f>
        <v>179.2</v>
      </c>
      <c r="O86" s="4">
        <f>'arquivoOFF (2)'!Z86/J86</f>
        <v>84</v>
      </c>
      <c r="P86" s="4">
        <f>'arquivoON (2)'!Z86/K86</f>
        <v>134.4</v>
      </c>
    </row>
    <row r="87" ht="15.75" customHeight="1">
      <c r="A87" s="9">
        <f>'AvaliacaoDoDiaSemRTOS_26-07-202'!K88</f>
        <v>0.00009324074074</v>
      </c>
      <c r="B87" s="9">
        <f>'AvaliacaoDoDiaComRTOS-_26-07-20'!$K87</f>
        <v>0.00005787037037</v>
      </c>
      <c r="C87" s="9">
        <f t="shared" si="3"/>
        <v>0.00003537037037</v>
      </c>
      <c r="D87" s="9">
        <f>'arquivoOFF (2)'!Y87</f>
        <v>0.0001041666667</v>
      </c>
      <c r="E87" s="9">
        <f>'arquivoON (2)'!Y87</f>
        <v>0.0001157407407</v>
      </c>
      <c r="F87" s="9">
        <f t="shared" si="4"/>
        <v>0.00001157407407</v>
      </c>
      <c r="G87" s="4">
        <f t="shared" ref="G87:H87" si="175">SUM(HOUR(A87)*3600,MINUTE(A87)*60,SECOND(A87))</f>
        <v>8</v>
      </c>
      <c r="H87" s="4">
        <f t="shared" si="175"/>
        <v>5</v>
      </c>
      <c r="I87" s="4">
        <f t="shared" si="6"/>
        <v>3</v>
      </c>
      <c r="J87" s="4">
        <f t="shared" ref="J87:K87" si="176">SUM(HOUR(D87)*3600,MINUTE(D87)*60,SECOND(D87))</f>
        <v>9</v>
      </c>
      <c r="K87" s="4">
        <f t="shared" si="176"/>
        <v>10</v>
      </c>
      <c r="L87" s="4">
        <f t="shared" si="8"/>
        <v>1</v>
      </c>
      <c r="M87" s="4">
        <f>'AvaliacaoDoDiaSemRTOS_26-07-202'!L88/G87</f>
        <v>111</v>
      </c>
      <c r="N87" s="4">
        <f>'AvaliacaoDoDiaComRTOS-_26-07-20'!$L87/H87</f>
        <v>179.2</v>
      </c>
      <c r="O87" s="4">
        <f>'arquivoOFF (2)'!Z87/J87</f>
        <v>74.66666667</v>
      </c>
      <c r="P87" s="4">
        <f>'arquivoON (2)'!Z87/K87</f>
        <v>67.2</v>
      </c>
    </row>
    <row r="88" ht="15.75" customHeight="1">
      <c r="A88" s="9">
        <f>'AvaliacaoDoDiaSemRTOS_26-07-202'!K89</f>
        <v>0.00009318287037</v>
      </c>
      <c r="B88" s="9">
        <f>'AvaliacaoDoDiaComRTOS-_26-07-20'!$K88</f>
        <v>0.00005787037037</v>
      </c>
      <c r="C88" s="9">
        <f t="shared" si="3"/>
        <v>0.0000353125</v>
      </c>
      <c r="D88" s="9">
        <f>'arquivoOFF (2)'!Y88</f>
        <v>0.00009259259259</v>
      </c>
      <c r="E88" s="9">
        <f>'arquivoON (2)'!Y88</f>
        <v>0.00005787037037</v>
      </c>
      <c r="F88" s="9">
        <f t="shared" si="4"/>
        <v>0.00003472222222</v>
      </c>
      <c r="G88" s="4">
        <f t="shared" ref="G88:H88" si="177">SUM(HOUR(A88)*3600,MINUTE(A88)*60,SECOND(A88))</f>
        <v>8</v>
      </c>
      <c r="H88" s="4">
        <f t="shared" si="177"/>
        <v>5</v>
      </c>
      <c r="I88" s="4">
        <f t="shared" si="6"/>
        <v>3</v>
      </c>
      <c r="J88" s="4">
        <f t="shared" ref="J88:K88" si="178">SUM(HOUR(D88)*3600,MINUTE(D88)*60,SECOND(D88))</f>
        <v>8</v>
      </c>
      <c r="K88" s="4">
        <f t="shared" si="178"/>
        <v>5</v>
      </c>
      <c r="L88" s="4">
        <f t="shared" si="8"/>
        <v>3</v>
      </c>
      <c r="M88" s="4">
        <f>'AvaliacaoDoDiaSemRTOS_26-07-202'!L89/G88</f>
        <v>111</v>
      </c>
      <c r="N88" s="4">
        <f>'AvaliacaoDoDiaComRTOS-_26-07-20'!$L88/H88</f>
        <v>179.2</v>
      </c>
      <c r="O88" s="4">
        <f>'arquivoOFF (2)'!Z88/J88</f>
        <v>84</v>
      </c>
      <c r="P88" s="4">
        <f>'arquivoON (2)'!Z88/K88</f>
        <v>134.4</v>
      </c>
    </row>
    <row r="89" ht="15.75" customHeight="1">
      <c r="A89" s="9">
        <f>'AvaliacaoDoDiaSemRTOS_26-07-202'!K90</f>
        <v>0.00009320601852</v>
      </c>
      <c r="B89" s="9">
        <f>'AvaliacaoDoDiaComRTOS-_26-07-20'!$K89</f>
        <v>0.00005787037037</v>
      </c>
      <c r="C89" s="9">
        <f t="shared" si="3"/>
        <v>0.00003533564815</v>
      </c>
      <c r="D89" s="9">
        <f>'arquivoOFF (2)'!Y89</f>
        <v>0.0001851851852</v>
      </c>
      <c r="E89" s="9">
        <f>'arquivoON (2)'!Y89</f>
        <v>0.0001157407407</v>
      </c>
      <c r="F89" s="9">
        <f t="shared" si="4"/>
        <v>0.00006944444444</v>
      </c>
      <c r="G89" s="4">
        <f t="shared" ref="G89:H89" si="179">SUM(HOUR(A89)*3600,MINUTE(A89)*60,SECOND(A89))</f>
        <v>8</v>
      </c>
      <c r="H89" s="4">
        <f t="shared" si="179"/>
        <v>5</v>
      </c>
      <c r="I89" s="4">
        <f t="shared" si="6"/>
        <v>3</v>
      </c>
      <c r="J89" s="4">
        <f t="shared" ref="J89:K89" si="180">SUM(HOUR(D89)*3600,MINUTE(D89)*60,SECOND(D89))</f>
        <v>16</v>
      </c>
      <c r="K89" s="4">
        <f t="shared" si="180"/>
        <v>10</v>
      </c>
      <c r="L89" s="4">
        <f t="shared" si="8"/>
        <v>6</v>
      </c>
      <c r="M89" s="4">
        <f>'AvaliacaoDoDiaSemRTOS_26-07-202'!L90/G89</f>
        <v>111</v>
      </c>
      <c r="N89" s="4">
        <f>'AvaliacaoDoDiaComRTOS-_26-07-20'!$L89/H89</f>
        <v>179.2</v>
      </c>
      <c r="O89" s="4">
        <f>'arquivoOFF (2)'!Z89/J89</f>
        <v>42</v>
      </c>
      <c r="P89" s="4">
        <f>'arquivoON (2)'!Z89/K89</f>
        <v>67.2</v>
      </c>
    </row>
    <row r="90" ht="15.75" customHeight="1">
      <c r="A90" s="9">
        <f>'AvaliacaoDoDiaSemRTOS_26-07-202'!K91</f>
        <v>0.00009318287037</v>
      </c>
      <c r="B90" s="9">
        <f>'AvaliacaoDoDiaComRTOS-_26-07-20'!$K90</f>
        <v>0.00005787037037</v>
      </c>
      <c r="C90" s="9">
        <f t="shared" si="3"/>
        <v>0.0000353125</v>
      </c>
      <c r="D90" s="9">
        <f>'arquivoOFF (2)'!Y90</f>
        <v>0.00009259259259</v>
      </c>
      <c r="E90" s="9">
        <f>'arquivoON (2)'!Y90</f>
        <v>0.00005787037037</v>
      </c>
      <c r="F90" s="9">
        <f t="shared" si="4"/>
        <v>0.00003472222222</v>
      </c>
      <c r="G90" s="4">
        <f t="shared" ref="G90:H90" si="181">SUM(HOUR(A90)*3600,MINUTE(A90)*60,SECOND(A90))</f>
        <v>8</v>
      </c>
      <c r="H90" s="4">
        <f t="shared" si="181"/>
        <v>5</v>
      </c>
      <c r="I90" s="4">
        <f t="shared" si="6"/>
        <v>3</v>
      </c>
      <c r="J90" s="4">
        <f t="shared" ref="J90:K90" si="182">SUM(HOUR(D90)*3600,MINUTE(D90)*60,SECOND(D90))</f>
        <v>8</v>
      </c>
      <c r="K90" s="4">
        <f t="shared" si="182"/>
        <v>5</v>
      </c>
      <c r="L90" s="4">
        <f t="shared" si="8"/>
        <v>3</v>
      </c>
      <c r="M90" s="4">
        <f>'AvaliacaoDoDiaSemRTOS_26-07-202'!L91/G90</f>
        <v>111</v>
      </c>
      <c r="N90" s="4">
        <f>'AvaliacaoDoDiaComRTOS-_26-07-20'!$L90/H90</f>
        <v>179.2</v>
      </c>
      <c r="O90" s="4">
        <f>'arquivoOFF (2)'!Z90/J90</f>
        <v>84</v>
      </c>
      <c r="P90" s="4">
        <f>'arquivoON (2)'!Z90/K90</f>
        <v>134.4</v>
      </c>
    </row>
    <row r="91" ht="15.75" customHeight="1">
      <c r="A91" s="9">
        <f>'AvaliacaoDoDiaSemRTOS_26-07-202'!K92</f>
        <v>0.00008163194444</v>
      </c>
      <c r="B91" s="9">
        <f>'AvaliacaoDoDiaComRTOS-_26-07-20'!$K91</f>
        <v>0.00005787037037</v>
      </c>
      <c r="C91" s="9">
        <f t="shared" si="3"/>
        <v>0.00002376157407</v>
      </c>
      <c r="D91" s="9">
        <f>'arquivoOFF (2)'!Y91</f>
        <v>0.00009259259259</v>
      </c>
      <c r="E91" s="9">
        <f>'arquivoON (2)'!Y91</f>
        <v>0.00005787037037</v>
      </c>
      <c r="F91" s="9">
        <f t="shared" si="4"/>
        <v>0.00003472222222</v>
      </c>
      <c r="G91" s="4">
        <f t="shared" ref="G91:H91" si="183">SUM(HOUR(A91)*3600,MINUTE(A91)*60,SECOND(A91))</f>
        <v>7</v>
      </c>
      <c r="H91" s="4">
        <f t="shared" si="183"/>
        <v>5</v>
      </c>
      <c r="I91" s="4">
        <f t="shared" si="6"/>
        <v>2</v>
      </c>
      <c r="J91" s="4">
        <f t="shared" ref="J91:K91" si="184">SUM(HOUR(D91)*3600,MINUTE(D91)*60,SECOND(D91))</f>
        <v>8</v>
      </c>
      <c r="K91" s="4">
        <f t="shared" si="184"/>
        <v>5</v>
      </c>
      <c r="L91" s="4">
        <f t="shared" si="8"/>
        <v>3</v>
      </c>
      <c r="M91" s="4">
        <f>'AvaliacaoDoDiaSemRTOS_26-07-202'!L92/G91</f>
        <v>126.8571429</v>
      </c>
      <c r="N91" s="4">
        <f>'AvaliacaoDoDiaComRTOS-_26-07-20'!$L91/H91</f>
        <v>179.2</v>
      </c>
      <c r="O91" s="4">
        <f>'arquivoOFF (2)'!Z91/J91</f>
        <v>84</v>
      </c>
      <c r="P91" s="4">
        <f>'arquivoON (2)'!Z91/K91</f>
        <v>134.4</v>
      </c>
    </row>
    <row r="92" ht="15.75" customHeight="1">
      <c r="A92" s="9">
        <f>'AvaliacaoDoDiaSemRTOS_26-07-202'!K93</f>
        <v>0.00009318287037</v>
      </c>
      <c r="B92" s="9">
        <f>'AvaliacaoDoDiaComRTOS-_26-07-20'!$K92</f>
        <v>0.00005787037037</v>
      </c>
      <c r="C92" s="9">
        <f t="shared" si="3"/>
        <v>0.0000353125</v>
      </c>
      <c r="D92" s="9">
        <f>'arquivoOFF (2)'!Y92</f>
        <v>0.00009259259259</v>
      </c>
      <c r="E92" s="9">
        <f>'arquivoON (2)'!Y92</f>
        <v>0.00005787037037</v>
      </c>
      <c r="F92" s="9">
        <f t="shared" si="4"/>
        <v>0.00003472222222</v>
      </c>
      <c r="G92" s="4">
        <f t="shared" ref="G92:H92" si="185">SUM(HOUR(A92)*3600,MINUTE(A92)*60,SECOND(A92))</f>
        <v>8</v>
      </c>
      <c r="H92" s="4">
        <f t="shared" si="185"/>
        <v>5</v>
      </c>
      <c r="I92" s="4">
        <f t="shared" si="6"/>
        <v>3</v>
      </c>
      <c r="J92" s="4">
        <f t="shared" ref="J92:K92" si="186">SUM(HOUR(D92)*3600,MINUTE(D92)*60,SECOND(D92))</f>
        <v>8</v>
      </c>
      <c r="K92" s="4">
        <f t="shared" si="186"/>
        <v>5</v>
      </c>
      <c r="L92" s="4">
        <f t="shared" si="8"/>
        <v>3</v>
      </c>
      <c r="M92" s="4">
        <f>'AvaliacaoDoDiaSemRTOS_26-07-202'!L93/G92</f>
        <v>111</v>
      </c>
      <c r="N92" s="4">
        <f>'AvaliacaoDoDiaComRTOS-_26-07-20'!$L92/H92</f>
        <v>179.2</v>
      </c>
      <c r="O92" s="4">
        <f>'arquivoOFF (2)'!Z92/J92</f>
        <v>84</v>
      </c>
      <c r="P92" s="4">
        <f>'arquivoON (2)'!Z92/K92</f>
        <v>134.4</v>
      </c>
    </row>
    <row r="93" ht="15.75" customHeight="1">
      <c r="A93" s="9">
        <f>'AvaliacaoDoDiaSemRTOS_26-07-202'!K94</f>
        <v>0.00009320601852</v>
      </c>
      <c r="B93" s="9">
        <f>'AvaliacaoDoDiaComRTOS-_26-07-20'!$K93</f>
        <v>0.00005787037037</v>
      </c>
      <c r="C93" s="9">
        <f t="shared" si="3"/>
        <v>0.00003533564815</v>
      </c>
      <c r="D93" s="9">
        <f>'arquivoOFF (2)'!Y93</f>
        <v>0.00009259259259</v>
      </c>
      <c r="E93" s="9">
        <f>'arquivoON (2)'!Y93</f>
        <v>0.0001157407407</v>
      </c>
      <c r="F93" s="9">
        <f t="shared" si="4"/>
        <v>0.00002314814815</v>
      </c>
      <c r="G93" s="4">
        <f t="shared" ref="G93:H93" si="187">SUM(HOUR(A93)*3600,MINUTE(A93)*60,SECOND(A93))</f>
        <v>8</v>
      </c>
      <c r="H93" s="4">
        <f t="shared" si="187"/>
        <v>5</v>
      </c>
      <c r="I93" s="4">
        <f t="shared" si="6"/>
        <v>3</v>
      </c>
      <c r="J93" s="4">
        <f t="shared" ref="J93:K93" si="188">SUM(HOUR(D93)*3600,MINUTE(D93)*60,SECOND(D93))</f>
        <v>8</v>
      </c>
      <c r="K93" s="4">
        <f t="shared" si="188"/>
        <v>10</v>
      </c>
      <c r="L93" s="4">
        <f t="shared" si="8"/>
        <v>2</v>
      </c>
      <c r="M93" s="4">
        <f>'AvaliacaoDoDiaSemRTOS_26-07-202'!L94/G93</f>
        <v>111</v>
      </c>
      <c r="N93" s="4">
        <f>'AvaliacaoDoDiaComRTOS-_26-07-20'!$L93/H93</f>
        <v>179.2</v>
      </c>
      <c r="O93" s="4">
        <f>'arquivoOFF (2)'!Z93/J93</f>
        <v>84</v>
      </c>
      <c r="P93" s="4">
        <f>'arquivoON (2)'!Z93/K93</f>
        <v>67.2</v>
      </c>
    </row>
    <row r="94" ht="15.75" customHeight="1">
      <c r="A94" s="9">
        <f>'AvaliacaoDoDiaSemRTOS_26-07-202'!K95</f>
        <v>0.0001094444444</v>
      </c>
      <c r="B94" s="9">
        <f>'AvaliacaoDoDiaComRTOS-_26-07-20'!$K94</f>
        <v>0.00005787037037</v>
      </c>
      <c r="C94" s="9">
        <f t="shared" si="3"/>
        <v>0.00005157407407</v>
      </c>
      <c r="D94" s="9">
        <f>'arquivoOFF (2)'!Y94</f>
        <v>0.0001041666667</v>
      </c>
      <c r="E94" s="9">
        <f>'arquivoON (2)'!Y94</f>
        <v>0.00005787037037</v>
      </c>
      <c r="F94" s="9">
        <f t="shared" si="4"/>
        <v>0.0000462962963</v>
      </c>
      <c r="G94" s="4">
        <f t="shared" ref="G94:H94" si="189">SUM(HOUR(A94)*3600,MINUTE(A94)*60,SECOND(A94))</f>
        <v>9</v>
      </c>
      <c r="H94" s="4">
        <f t="shared" si="189"/>
        <v>5</v>
      </c>
      <c r="I94" s="4">
        <f t="shared" si="6"/>
        <v>4</v>
      </c>
      <c r="J94" s="4">
        <f t="shared" ref="J94:K94" si="190">SUM(HOUR(D94)*3600,MINUTE(D94)*60,SECOND(D94))</f>
        <v>9</v>
      </c>
      <c r="K94" s="4">
        <f t="shared" si="190"/>
        <v>5</v>
      </c>
      <c r="L94" s="4">
        <f t="shared" si="8"/>
        <v>4</v>
      </c>
      <c r="M94" s="4">
        <f>'AvaliacaoDoDiaSemRTOS_26-07-202'!L95/G94</f>
        <v>98.66666667</v>
      </c>
      <c r="N94" s="4">
        <f>'AvaliacaoDoDiaComRTOS-_26-07-20'!$L94/H94</f>
        <v>179.2</v>
      </c>
      <c r="O94" s="4">
        <f>'arquivoOFF (2)'!Z94/J94</f>
        <v>74.66666667</v>
      </c>
      <c r="P94" s="4">
        <f>'arquivoON (2)'!Z94/K94</f>
        <v>134.4</v>
      </c>
    </row>
    <row r="95" ht="15.75" customHeight="1">
      <c r="A95" s="9">
        <f>'AvaliacaoDoDiaSemRTOS_26-07-202'!K96</f>
        <v>0.00009324074074</v>
      </c>
      <c r="B95" s="9">
        <f>'AvaliacaoDoDiaComRTOS-_26-07-20'!$K95</f>
        <v>0.00005787037037</v>
      </c>
      <c r="C95" s="9">
        <f t="shared" si="3"/>
        <v>0.00003537037037</v>
      </c>
      <c r="D95" s="9">
        <f>'arquivoOFF (2)'!Y95</f>
        <v>0.00009259259259</v>
      </c>
      <c r="E95" s="9">
        <f>'arquivoON (2)'!Y95</f>
        <v>0.0001157407407</v>
      </c>
      <c r="F95" s="9">
        <f t="shared" si="4"/>
        <v>0.00002314814815</v>
      </c>
      <c r="G95" s="4">
        <f t="shared" ref="G95:H95" si="191">SUM(HOUR(A95)*3600,MINUTE(A95)*60,SECOND(A95))</f>
        <v>8</v>
      </c>
      <c r="H95" s="4">
        <f t="shared" si="191"/>
        <v>5</v>
      </c>
      <c r="I95" s="4">
        <f t="shared" si="6"/>
        <v>3</v>
      </c>
      <c r="J95" s="4">
        <f t="shared" ref="J95:K95" si="192">SUM(HOUR(D95)*3600,MINUTE(D95)*60,SECOND(D95))</f>
        <v>8</v>
      </c>
      <c r="K95" s="4">
        <f t="shared" si="192"/>
        <v>10</v>
      </c>
      <c r="L95" s="4">
        <f t="shared" si="8"/>
        <v>2</v>
      </c>
      <c r="M95" s="4">
        <f>'AvaliacaoDoDiaSemRTOS_26-07-202'!L96/G95</f>
        <v>111</v>
      </c>
      <c r="N95" s="4">
        <f>'AvaliacaoDoDiaComRTOS-_26-07-20'!$L95/H95</f>
        <v>179.2</v>
      </c>
      <c r="O95" s="4">
        <f>'arquivoOFF (2)'!Z95/J95</f>
        <v>84</v>
      </c>
      <c r="P95" s="4">
        <f>'arquivoON (2)'!Z95/K95</f>
        <v>67.2</v>
      </c>
    </row>
    <row r="96" ht="15.75" customHeight="1">
      <c r="A96" s="9">
        <f>'AvaliacaoDoDiaSemRTOS_26-07-202'!K97</f>
        <v>0.00009319444444</v>
      </c>
      <c r="B96" s="9">
        <f>'AvaliacaoDoDiaComRTOS-_26-07-20'!$K96</f>
        <v>0.00005787037037</v>
      </c>
      <c r="C96" s="9">
        <f t="shared" si="3"/>
        <v>0.00003532407407</v>
      </c>
      <c r="D96" s="9">
        <f>'arquivoOFF (2)'!Y96</f>
        <v>0.00009259259259</v>
      </c>
      <c r="E96" s="9">
        <f>'arquivoON (2)'!Y96</f>
        <v>0.00005787037037</v>
      </c>
      <c r="F96" s="9">
        <f t="shared" si="4"/>
        <v>0.00003472222222</v>
      </c>
      <c r="G96" s="4">
        <f t="shared" ref="G96:H96" si="193">SUM(HOUR(A96)*3600,MINUTE(A96)*60,SECOND(A96))</f>
        <v>8</v>
      </c>
      <c r="H96" s="4">
        <f t="shared" si="193"/>
        <v>5</v>
      </c>
      <c r="I96" s="4">
        <f t="shared" si="6"/>
        <v>3</v>
      </c>
      <c r="J96" s="4">
        <f t="shared" ref="J96:K96" si="194">SUM(HOUR(D96)*3600,MINUTE(D96)*60,SECOND(D96))</f>
        <v>8</v>
      </c>
      <c r="K96" s="4">
        <f t="shared" si="194"/>
        <v>5</v>
      </c>
      <c r="L96" s="4">
        <f t="shared" si="8"/>
        <v>3</v>
      </c>
      <c r="M96" s="4">
        <f>'AvaliacaoDoDiaSemRTOS_26-07-202'!L97/G96</f>
        <v>111</v>
      </c>
      <c r="N96" s="4">
        <f>'AvaliacaoDoDiaComRTOS-_26-07-20'!$L96/H96</f>
        <v>179.2</v>
      </c>
      <c r="O96" s="4">
        <f>'arquivoOFF (2)'!Z96/J96</f>
        <v>84</v>
      </c>
      <c r="P96" s="4">
        <f>'arquivoON (2)'!Z96/K96</f>
        <v>134.4</v>
      </c>
    </row>
    <row r="97" ht="15.75" customHeight="1">
      <c r="A97" s="9">
        <f>'AvaliacaoDoDiaSemRTOS_26-07-202'!K98</f>
        <v>0.00009319444444</v>
      </c>
      <c r="B97" s="9">
        <f>'AvaliacaoDoDiaComRTOS-_26-07-20'!$K97</f>
        <v>0.00005787037037</v>
      </c>
      <c r="C97" s="9">
        <f t="shared" si="3"/>
        <v>0.00003532407407</v>
      </c>
      <c r="D97" s="9">
        <f>'arquivoOFF (2)'!Y97</f>
        <v>0.00009259259259</v>
      </c>
      <c r="E97" s="9">
        <f>'arquivoON (2)'!Y97</f>
        <v>0.00005787037037</v>
      </c>
      <c r="F97" s="9">
        <f t="shared" si="4"/>
        <v>0.00003472222222</v>
      </c>
      <c r="G97" s="4">
        <f t="shared" ref="G97:H97" si="195">SUM(HOUR(A97)*3600,MINUTE(A97)*60,SECOND(A97))</f>
        <v>8</v>
      </c>
      <c r="H97" s="4">
        <f t="shared" si="195"/>
        <v>5</v>
      </c>
      <c r="I97" s="4">
        <f t="shared" si="6"/>
        <v>3</v>
      </c>
      <c r="J97" s="4">
        <f t="shared" ref="J97:K97" si="196">SUM(HOUR(D97)*3600,MINUTE(D97)*60,SECOND(D97))</f>
        <v>8</v>
      </c>
      <c r="K97" s="4">
        <f t="shared" si="196"/>
        <v>5</v>
      </c>
      <c r="L97" s="4">
        <f t="shared" si="8"/>
        <v>3</v>
      </c>
      <c r="M97" s="4">
        <f>'AvaliacaoDoDiaSemRTOS_26-07-202'!L98/G97</f>
        <v>111</v>
      </c>
      <c r="N97" s="4">
        <f>'AvaliacaoDoDiaComRTOS-_26-07-20'!$L97/H97</f>
        <v>179.2</v>
      </c>
      <c r="O97" s="4">
        <f>'arquivoOFF (2)'!Z97/J97</f>
        <v>84</v>
      </c>
      <c r="P97" s="4">
        <f>'arquivoON (2)'!Z97/K97</f>
        <v>134.4</v>
      </c>
    </row>
    <row r="98" ht="15.75" customHeight="1">
      <c r="A98" s="9">
        <f>'AvaliacaoDoDiaSemRTOS_26-07-202'!K99</f>
        <v>0.00009319444444</v>
      </c>
      <c r="B98" s="9">
        <f>'AvaliacaoDoDiaComRTOS-_26-07-20'!$K98</f>
        <v>0.00005787037037</v>
      </c>
      <c r="C98" s="9">
        <f t="shared" si="3"/>
        <v>0.00003532407407</v>
      </c>
      <c r="D98" s="9">
        <f>'arquivoOFF (2)'!Y98</f>
        <v>0.00009259259259</v>
      </c>
      <c r="E98" s="9">
        <f>'arquivoON (2)'!Y98</f>
        <v>0.00005787037037</v>
      </c>
      <c r="F98" s="9">
        <f t="shared" si="4"/>
        <v>0.00003472222222</v>
      </c>
      <c r="G98" s="4">
        <f t="shared" ref="G98:H98" si="197">SUM(HOUR(A98)*3600,MINUTE(A98)*60,SECOND(A98))</f>
        <v>8</v>
      </c>
      <c r="H98" s="4">
        <f t="shared" si="197"/>
        <v>5</v>
      </c>
      <c r="I98" s="4">
        <f t="shared" si="6"/>
        <v>3</v>
      </c>
      <c r="J98" s="4">
        <f t="shared" ref="J98:K98" si="198">SUM(HOUR(D98)*3600,MINUTE(D98)*60,SECOND(D98))</f>
        <v>8</v>
      </c>
      <c r="K98" s="4">
        <f t="shared" si="198"/>
        <v>5</v>
      </c>
      <c r="L98" s="4">
        <f t="shared" si="8"/>
        <v>3</v>
      </c>
      <c r="M98" s="4">
        <f>'AvaliacaoDoDiaSemRTOS_26-07-202'!L99/G98</f>
        <v>111</v>
      </c>
      <c r="N98" s="4">
        <f>'AvaliacaoDoDiaComRTOS-_26-07-20'!$L98/H98</f>
        <v>179.2</v>
      </c>
      <c r="O98" s="4">
        <f>'arquivoOFF (2)'!Z98/J98</f>
        <v>84</v>
      </c>
      <c r="P98" s="4">
        <f>'arquivoON (2)'!Z98/K98</f>
        <v>134.4</v>
      </c>
    </row>
    <row r="99" ht="15.75" customHeight="1">
      <c r="A99" s="9">
        <f>'AvaliacaoDoDiaSemRTOS_26-07-202'!K100</f>
        <v>0.00009319444444</v>
      </c>
      <c r="B99" s="9">
        <f>'AvaliacaoDoDiaComRTOS-_26-07-20'!$K99</f>
        <v>0.00005787037037</v>
      </c>
      <c r="C99" s="9">
        <f t="shared" si="3"/>
        <v>0.00003532407407</v>
      </c>
      <c r="D99" s="9">
        <f>'arquivoOFF (2)'!Y99</f>
        <v>0.00009259259259</v>
      </c>
      <c r="E99" s="9">
        <f>'arquivoON (2)'!Y99</f>
        <v>0.0001273148148</v>
      </c>
      <c r="F99" s="9">
        <f t="shared" si="4"/>
        <v>0.00003472222222</v>
      </c>
      <c r="G99" s="4">
        <f t="shared" ref="G99:H99" si="199">SUM(HOUR(A99)*3600,MINUTE(A99)*60,SECOND(A99))</f>
        <v>8</v>
      </c>
      <c r="H99" s="4">
        <f t="shared" si="199"/>
        <v>5</v>
      </c>
      <c r="I99" s="4">
        <f t="shared" si="6"/>
        <v>3</v>
      </c>
      <c r="J99" s="4">
        <f t="shared" ref="J99:K99" si="200">SUM(HOUR(D99)*3600,MINUTE(D99)*60,SECOND(D99))</f>
        <v>8</v>
      </c>
      <c r="K99" s="4">
        <f t="shared" si="200"/>
        <v>11</v>
      </c>
      <c r="L99" s="4">
        <f t="shared" si="8"/>
        <v>3</v>
      </c>
      <c r="M99" s="4">
        <f>'AvaliacaoDoDiaSemRTOS_26-07-202'!L100/G99</f>
        <v>111</v>
      </c>
      <c r="N99" s="4">
        <f>'AvaliacaoDoDiaComRTOS-_26-07-20'!$L99/H99</f>
        <v>179.2</v>
      </c>
      <c r="O99" s="4">
        <f>'arquivoOFF (2)'!Z99/J99</f>
        <v>84</v>
      </c>
      <c r="P99" s="4">
        <f>'arquivoON (2)'!Z99/K99</f>
        <v>61.09090909</v>
      </c>
    </row>
    <row r="100" ht="15.75" customHeight="1">
      <c r="A100" s="9">
        <f>'AvaliacaoDoDiaSemRTOS_26-07-202'!K101</f>
        <v>0.00009319444444</v>
      </c>
      <c r="B100" s="9">
        <f>'AvaliacaoDoDiaComRTOS-_26-07-20'!$K100</f>
        <v>0.00005787037037</v>
      </c>
      <c r="C100" s="9">
        <f t="shared" si="3"/>
        <v>0.00003532407407</v>
      </c>
      <c r="D100" s="9">
        <f>'arquivoOFF (2)'!Y100</f>
        <v>0.00009259259259</v>
      </c>
      <c r="E100" s="9">
        <f>'arquivoON (2)'!Y100</f>
        <v>0.00005787037037</v>
      </c>
      <c r="F100" s="9">
        <f t="shared" si="4"/>
        <v>0.00003472222222</v>
      </c>
      <c r="G100" s="4">
        <f t="shared" ref="G100:H100" si="201">SUM(HOUR(A100)*3600,MINUTE(A100)*60,SECOND(A100))</f>
        <v>8</v>
      </c>
      <c r="H100" s="4">
        <f t="shared" si="201"/>
        <v>5</v>
      </c>
      <c r="I100" s="4">
        <f t="shared" si="6"/>
        <v>3</v>
      </c>
      <c r="J100" s="4">
        <f t="shared" ref="J100:K100" si="202">SUM(HOUR(D100)*3600,MINUTE(D100)*60,SECOND(D100))</f>
        <v>8</v>
      </c>
      <c r="K100" s="4">
        <f t="shared" si="202"/>
        <v>5</v>
      </c>
      <c r="L100" s="4">
        <f t="shared" si="8"/>
        <v>3</v>
      </c>
      <c r="M100" s="4">
        <f>'AvaliacaoDoDiaSemRTOS_26-07-202'!L101/G100</f>
        <v>111</v>
      </c>
      <c r="N100" s="4">
        <f>'AvaliacaoDoDiaComRTOS-_26-07-20'!$L100/H100</f>
        <v>179.2</v>
      </c>
      <c r="O100" s="4">
        <f>'arquivoOFF (2)'!Z100/J100</f>
        <v>84</v>
      </c>
      <c r="P100" s="4">
        <f>'arquivoON (2)'!Z100/K100</f>
        <v>134.4</v>
      </c>
    </row>
    <row r="101" ht="15.75" customHeight="1">
      <c r="A101" s="9">
        <f>'AvaliacaoDoDiaSemRTOS_26-07-202'!K102</f>
        <v>0.00009319444444</v>
      </c>
      <c r="B101" s="9">
        <f>'AvaliacaoDoDiaComRTOS-_26-07-20'!$K101</f>
        <v>0.00005787037037</v>
      </c>
      <c r="C101" s="9">
        <f t="shared" si="3"/>
        <v>0.00003532407407</v>
      </c>
      <c r="D101" s="9">
        <f>'arquivoOFF (2)'!Y101</f>
        <v>0.00009259259259</v>
      </c>
      <c r="E101" s="9">
        <f>'arquivoON (2)'!Y101</f>
        <v>0.00005787037037</v>
      </c>
      <c r="F101" s="9">
        <f t="shared" si="4"/>
        <v>0.00003472222222</v>
      </c>
      <c r="G101" s="4">
        <f t="shared" ref="G101:H101" si="203">SUM(HOUR(A101)*3600,MINUTE(A101)*60,SECOND(A101))</f>
        <v>8</v>
      </c>
      <c r="H101" s="4">
        <f t="shared" si="203"/>
        <v>5</v>
      </c>
      <c r="I101" s="4">
        <f t="shared" si="6"/>
        <v>3</v>
      </c>
      <c r="J101" s="4">
        <f t="shared" ref="J101:K101" si="204">SUM(HOUR(D101)*3600,MINUTE(D101)*60,SECOND(D101))</f>
        <v>8</v>
      </c>
      <c r="K101" s="4">
        <f t="shared" si="204"/>
        <v>5</v>
      </c>
      <c r="L101" s="4">
        <f t="shared" si="8"/>
        <v>3</v>
      </c>
      <c r="M101" s="4">
        <f>'AvaliacaoDoDiaSemRTOS_26-07-202'!L102/G101</f>
        <v>111</v>
      </c>
      <c r="N101" s="4">
        <f>'AvaliacaoDoDiaComRTOS-_26-07-20'!$L101/H101</f>
        <v>179.2</v>
      </c>
      <c r="O101" s="4">
        <f>'arquivoOFF (2)'!Z101/J101</f>
        <v>84</v>
      </c>
      <c r="P101" s="4">
        <f>'arquivoON (2)'!Z101/K101</f>
        <v>134.4</v>
      </c>
    </row>
    <row r="102" ht="15.75" customHeight="1">
      <c r="A102" s="9">
        <f>'AvaliacaoDoDiaSemRTOS_26-07-202'!K103</f>
        <v>0.00008626157407</v>
      </c>
      <c r="B102" s="9">
        <f>'AvaliacaoDoDiaComRTOS-_26-07-20'!$K102</f>
        <v>0.00005787037037</v>
      </c>
      <c r="C102" s="9">
        <f t="shared" si="3"/>
        <v>0.0000283912037</v>
      </c>
      <c r="D102" s="9">
        <f>'arquivoOFF (2)'!Y102</f>
        <v>0.00009259259259</v>
      </c>
      <c r="E102" s="9">
        <f>'arquivoON (2)'!Y102</f>
        <v>0.00005787037037</v>
      </c>
      <c r="F102" s="9">
        <f t="shared" si="4"/>
        <v>0.00003472222222</v>
      </c>
      <c r="G102" s="4">
        <f t="shared" ref="G102:H102" si="205">SUM(HOUR(A102)*3600,MINUTE(A102)*60,SECOND(A102))</f>
        <v>7</v>
      </c>
      <c r="H102" s="4">
        <f t="shared" si="205"/>
        <v>5</v>
      </c>
      <c r="I102" s="4">
        <f t="shared" si="6"/>
        <v>2</v>
      </c>
      <c r="J102" s="4">
        <f t="shared" ref="J102:K102" si="206">SUM(HOUR(D102)*3600,MINUTE(D102)*60,SECOND(D102))</f>
        <v>8</v>
      </c>
      <c r="K102" s="4">
        <f t="shared" si="206"/>
        <v>5</v>
      </c>
      <c r="L102" s="4">
        <f t="shared" si="8"/>
        <v>3</v>
      </c>
      <c r="M102" s="4">
        <f>'AvaliacaoDoDiaSemRTOS_26-07-202'!L103/G102</f>
        <v>126.8571429</v>
      </c>
      <c r="N102" s="4">
        <f>'AvaliacaoDoDiaComRTOS-_26-07-20'!$L102/H102</f>
        <v>179.2</v>
      </c>
      <c r="O102" s="4">
        <f>'arquivoOFF (2)'!Z102/J102</f>
        <v>84</v>
      </c>
      <c r="P102" s="4">
        <f>'arquivoON (2)'!Z102/K102</f>
        <v>134.4</v>
      </c>
    </row>
    <row r="103" ht="15.75" customHeight="1">
      <c r="A103" s="9">
        <f>'AvaliacaoDoDiaSemRTOS_26-07-202'!K104</f>
        <v>0.00009322916667</v>
      </c>
      <c r="B103" s="9">
        <f>'AvaliacaoDoDiaComRTOS-_26-07-20'!$K103</f>
        <v>0.00005787037037</v>
      </c>
      <c r="C103" s="9">
        <f t="shared" si="3"/>
        <v>0.0000353587963</v>
      </c>
      <c r="D103" s="9">
        <f>'arquivoOFF (2)'!Y103</f>
        <v>0.0001041666667</v>
      </c>
      <c r="E103" s="9">
        <f>'arquivoON (2)'!Y103</f>
        <v>0.00005787037037</v>
      </c>
      <c r="F103" s="9">
        <f t="shared" si="4"/>
        <v>0.0000462962963</v>
      </c>
      <c r="G103" s="4">
        <f t="shared" ref="G103:H103" si="207">SUM(HOUR(A103)*3600,MINUTE(A103)*60,SECOND(A103))</f>
        <v>8</v>
      </c>
      <c r="H103" s="4">
        <f t="shared" si="207"/>
        <v>5</v>
      </c>
      <c r="I103" s="4">
        <f t="shared" si="6"/>
        <v>3</v>
      </c>
      <c r="J103" s="4">
        <f t="shared" ref="J103:K103" si="208">SUM(HOUR(D103)*3600,MINUTE(D103)*60,SECOND(D103))</f>
        <v>9</v>
      </c>
      <c r="K103" s="4">
        <f t="shared" si="208"/>
        <v>5</v>
      </c>
      <c r="L103" s="4">
        <f t="shared" si="8"/>
        <v>4</v>
      </c>
      <c r="M103" s="4">
        <f>'AvaliacaoDoDiaSemRTOS_26-07-202'!L104/G103</f>
        <v>111</v>
      </c>
      <c r="N103" s="4">
        <f>'AvaliacaoDoDiaComRTOS-_26-07-20'!$L103/H103</f>
        <v>179.2</v>
      </c>
      <c r="O103" s="4">
        <f>'arquivoOFF (2)'!Z103/J103</f>
        <v>74.66666667</v>
      </c>
      <c r="P103" s="4">
        <f>'arquivoON (2)'!Z103/K103</f>
        <v>134.4</v>
      </c>
    </row>
    <row r="104" ht="15.75" customHeight="1">
      <c r="A104" s="9">
        <f>'AvaliacaoDoDiaSemRTOS_26-07-202'!K105</f>
        <v>0.00009320601852</v>
      </c>
      <c r="B104" s="9">
        <f>'AvaliacaoDoDiaComRTOS-_26-07-20'!$K104</f>
        <v>0.00005787037037</v>
      </c>
      <c r="C104" s="9">
        <f t="shared" si="3"/>
        <v>0.00003533564815</v>
      </c>
      <c r="D104" s="9">
        <f>'arquivoOFF (2)'!Y104</f>
        <v>0.00009259259259</v>
      </c>
      <c r="E104" s="9">
        <f>'arquivoON (2)'!Y104</f>
        <v>0.00005787037037</v>
      </c>
      <c r="F104" s="9">
        <f t="shared" si="4"/>
        <v>0.00003472222222</v>
      </c>
      <c r="G104" s="4">
        <f t="shared" ref="G104:H104" si="209">SUM(HOUR(A104)*3600,MINUTE(A104)*60,SECOND(A104))</f>
        <v>8</v>
      </c>
      <c r="H104" s="4">
        <f t="shared" si="209"/>
        <v>5</v>
      </c>
      <c r="I104" s="4">
        <f t="shared" si="6"/>
        <v>3</v>
      </c>
      <c r="J104" s="4">
        <f t="shared" ref="J104:K104" si="210">SUM(HOUR(D104)*3600,MINUTE(D104)*60,SECOND(D104))</f>
        <v>8</v>
      </c>
      <c r="K104" s="4">
        <f t="shared" si="210"/>
        <v>5</v>
      </c>
      <c r="L104" s="4">
        <f t="shared" si="8"/>
        <v>3</v>
      </c>
      <c r="M104" s="4">
        <f>'AvaliacaoDoDiaSemRTOS_26-07-202'!L105/G104</f>
        <v>111</v>
      </c>
      <c r="N104" s="4">
        <f>'AvaliacaoDoDiaComRTOS-_26-07-20'!$L104/H104</f>
        <v>179.2</v>
      </c>
      <c r="O104" s="4">
        <f>'arquivoOFF (2)'!Z104/J104</f>
        <v>84</v>
      </c>
      <c r="P104" s="4">
        <f>'arquivoON (2)'!Z104/K104</f>
        <v>134.4</v>
      </c>
    </row>
    <row r="105" ht="15.75" customHeight="1">
      <c r="A105" s="9">
        <f>'AvaliacaoDoDiaSemRTOS_26-07-202'!K106</f>
        <v>0.00009318287037</v>
      </c>
      <c r="B105" s="9">
        <f>'AvaliacaoDoDiaComRTOS-_26-07-20'!$K105</f>
        <v>0.00005787037037</v>
      </c>
      <c r="C105" s="9">
        <f t="shared" si="3"/>
        <v>0.0000353125</v>
      </c>
      <c r="D105" s="9">
        <f>'arquivoOFF (2)'!Y105</f>
        <v>0.00009259259259</v>
      </c>
      <c r="E105" s="9">
        <f>'arquivoON (2)'!Y105</f>
        <v>0.00005787037037</v>
      </c>
      <c r="F105" s="9">
        <f t="shared" si="4"/>
        <v>0.00003472222222</v>
      </c>
      <c r="G105" s="4">
        <f t="shared" ref="G105:H105" si="211">SUM(HOUR(A105)*3600,MINUTE(A105)*60,SECOND(A105))</f>
        <v>8</v>
      </c>
      <c r="H105" s="4">
        <f t="shared" si="211"/>
        <v>5</v>
      </c>
      <c r="I105" s="4">
        <f t="shared" si="6"/>
        <v>3</v>
      </c>
      <c r="J105" s="4">
        <f t="shared" ref="J105:K105" si="212">SUM(HOUR(D105)*3600,MINUTE(D105)*60,SECOND(D105))</f>
        <v>8</v>
      </c>
      <c r="K105" s="4">
        <f t="shared" si="212"/>
        <v>5</v>
      </c>
      <c r="L105" s="4">
        <f t="shared" si="8"/>
        <v>3</v>
      </c>
      <c r="M105" s="4">
        <f>'AvaliacaoDoDiaSemRTOS_26-07-202'!L106/G105</f>
        <v>111</v>
      </c>
      <c r="N105" s="4">
        <f>'AvaliacaoDoDiaComRTOS-_26-07-20'!$L105/H105</f>
        <v>179.2</v>
      </c>
      <c r="O105" s="4">
        <f>'arquivoOFF (2)'!Z105/J105</f>
        <v>84</v>
      </c>
      <c r="P105" s="4">
        <f>'arquivoON (2)'!Z105/K105</f>
        <v>134.4</v>
      </c>
    </row>
    <row r="106" ht="15.75" customHeight="1">
      <c r="A106" s="9">
        <f>'AvaliacaoDoDiaSemRTOS_26-07-202'!K107</f>
        <v>0.00009320601852</v>
      </c>
      <c r="B106" s="9">
        <f>'AvaliacaoDoDiaComRTOS-_26-07-20'!$K106</f>
        <v>0.00005787037037</v>
      </c>
      <c r="C106" s="9">
        <f t="shared" si="3"/>
        <v>0.00003533564815</v>
      </c>
      <c r="D106" s="9">
        <f>'arquivoOFF (2)'!Y106</f>
        <v>0.0001851851852</v>
      </c>
      <c r="E106" s="9">
        <f>'arquivoON (2)'!Y106</f>
        <v>0.00005787037037</v>
      </c>
      <c r="F106" s="9">
        <f t="shared" si="4"/>
        <v>0.0001273148148</v>
      </c>
      <c r="G106" s="4">
        <f t="shared" ref="G106:H106" si="213">SUM(HOUR(A106)*3600,MINUTE(A106)*60,SECOND(A106))</f>
        <v>8</v>
      </c>
      <c r="H106" s="4">
        <f t="shared" si="213"/>
        <v>5</v>
      </c>
      <c r="I106" s="4">
        <f t="shared" si="6"/>
        <v>3</v>
      </c>
      <c r="J106" s="4">
        <f t="shared" ref="J106:K106" si="214">SUM(HOUR(D106)*3600,MINUTE(D106)*60,SECOND(D106))</f>
        <v>16</v>
      </c>
      <c r="K106" s="4">
        <f t="shared" si="214"/>
        <v>5</v>
      </c>
      <c r="L106" s="4">
        <f t="shared" si="8"/>
        <v>11</v>
      </c>
      <c r="M106" s="4">
        <f>'AvaliacaoDoDiaSemRTOS_26-07-202'!L107/G106</f>
        <v>111</v>
      </c>
      <c r="N106" s="4">
        <f>'AvaliacaoDoDiaComRTOS-_26-07-20'!$L106/H106</f>
        <v>180.8</v>
      </c>
      <c r="O106" s="4">
        <f>'arquivoOFF (2)'!Z106/J106</f>
        <v>42</v>
      </c>
      <c r="P106" s="4">
        <f>'arquivoON (2)'!Z106/K106</f>
        <v>134.4</v>
      </c>
    </row>
    <row r="107" ht="15.75" customHeight="1">
      <c r="A107" s="9">
        <f>'AvaliacaoDoDiaSemRTOS_26-07-202'!K108</f>
        <v>0.00009318287037</v>
      </c>
      <c r="B107" s="9">
        <f>'AvaliacaoDoDiaComRTOS-_26-07-20'!$K107</f>
        <v>0.00005787037037</v>
      </c>
      <c r="C107" s="9">
        <f t="shared" si="3"/>
        <v>0.0000353125</v>
      </c>
      <c r="D107" s="9">
        <f>'arquivoOFF (2)'!Y107</f>
        <v>0.00009259259259</v>
      </c>
      <c r="E107" s="9">
        <f>'arquivoON (2)'!Y107</f>
        <v>0.00005787037037</v>
      </c>
      <c r="F107" s="9">
        <f t="shared" si="4"/>
        <v>0.00003472222222</v>
      </c>
      <c r="G107" s="4">
        <f t="shared" ref="G107:H107" si="215">SUM(HOUR(A107)*3600,MINUTE(A107)*60,SECOND(A107))</f>
        <v>8</v>
      </c>
      <c r="H107" s="4">
        <f t="shared" si="215"/>
        <v>5</v>
      </c>
      <c r="I107" s="4">
        <f t="shared" si="6"/>
        <v>3</v>
      </c>
      <c r="J107" s="4">
        <f t="shared" ref="J107:K107" si="216">SUM(HOUR(D107)*3600,MINUTE(D107)*60,SECOND(D107))</f>
        <v>8</v>
      </c>
      <c r="K107" s="4">
        <f t="shared" si="216"/>
        <v>5</v>
      </c>
      <c r="L107" s="4">
        <f t="shared" si="8"/>
        <v>3</v>
      </c>
      <c r="M107" s="4">
        <f>'AvaliacaoDoDiaSemRTOS_26-07-202'!L108/G107</f>
        <v>111</v>
      </c>
      <c r="N107" s="4">
        <f>'AvaliacaoDoDiaComRTOS-_26-07-20'!$L107/H107</f>
        <v>179.2</v>
      </c>
      <c r="O107" s="4">
        <f>'arquivoOFF (2)'!Z107/J107</f>
        <v>84</v>
      </c>
      <c r="P107" s="4">
        <f>'arquivoON (2)'!Z107/K107</f>
        <v>134.4</v>
      </c>
    </row>
    <row r="108" ht="15.75" customHeight="1">
      <c r="A108" s="9">
        <f>'AvaliacaoDoDiaSemRTOS_26-07-202'!K109</f>
        <v>0.00009320601852</v>
      </c>
      <c r="B108" s="9">
        <f>'AvaliacaoDoDiaComRTOS-_26-07-20'!$K108</f>
        <v>0.00005787037037</v>
      </c>
      <c r="C108" s="9">
        <f t="shared" si="3"/>
        <v>0.00003533564815</v>
      </c>
      <c r="D108" s="9">
        <f>'arquivoOFF (2)'!Y108</f>
        <v>0.00009259259259</v>
      </c>
      <c r="E108" s="9">
        <f>'arquivoON (2)'!Y108</f>
        <v>0.00005787037037</v>
      </c>
      <c r="F108" s="9">
        <f t="shared" si="4"/>
        <v>0.00003472222222</v>
      </c>
      <c r="G108" s="4">
        <f t="shared" ref="G108:H108" si="217">SUM(HOUR(A108)*3600,MINUTE(A108)*60,SECOND(A108))</f>
        <v>8</v>
      </c>
      <c r="H108" s="4">
        <f t="shared" si="217"/>
        <v>5</v>
      </c>
      <c r="I108" s="4">
        <f t="shared" si="6"/>
        <v>3</v>
      </c>
      <c r="J108" s="4">
        <f t="shared" ref="J108:K108" si="218">SUM(HOUR(D108)*3600,MINUTE(D108)*60,SECOND(D108))</f>
        <v>8</v>
      </c>
      <c r="K108" s="4">
        <f t="shared" si="218"/>
        <v>5</v>
      </c>
      <c r="L108" s="4">
        <f t="shared" si="8"/>
        <v>3</v>
      </c>
      <c r="M108" s="4">
        <f>'AvaliacaoDoDiaSemRTOS_26-07-202'!L109/G108</f>
        <v>111</v>
      </c>
      <c r="N108" s="4">
        <f>'AvaliacaoDoDiaComRTOS-_26-07-20'!$L108/H108</f>
        <v>179.2</v>
      </c>
      <c r="O108" s="4">
        <f>'arquivoOFF (2)'!Z108/J108</f>
        <v>84</v>
      </c>
      <c r="P108" s="4">
        <f>'arquivoON (2)'!Z108/K108</f>
        <v>134.4</v>
      </c>
    </row>
    <row r="109" ht="15.75" customHeight="1">
      <c r="A109" s="9">
        <f>'AvaliacaoDoDiaSemRTOS_26-07-202'!K110</f>
        <v>0.00009318287037</v>
      </c>
      <c r="B109" s="9">
        <f>'AvaliacaoDoDiaComRTOS-_26-07-20'!$K109</f>
        <v>0.00005787037037</v>
      </c>
      <c r="C109" s="9">
        <f t="shared" si="3"/>
        <v>0.0000353125</v>
      </c>
      <c r="D109" s="9">
        <f>'arquivoOFF (2)'!Y109</f>
        <v>0.0001041666667</v>
      </c>
      <c r="E109" s="9">
        <f>'arquivoON (2)'!Y109</f>
        <v>0.00005787037037</v>
      </c>
      <c r="F109" s="9">
        <f t="shared" si="4"/>
        <v>0.0000462962963</v>
      </c>
      <c r="G109" s="4">
        <f t="shared" ref="G109:H109" si="219">SUM(HOUR(A109)*3600,MINUTE(A109)*60,SECOND(A109))</f>
        <v>8</v>
      </c>
      <c r="H109" s="4">
        <f t="shared" si="219"/>
        <v>5</v>
      </c>
      <c r="I109" s="4">
        <f t="shared" si="6"/>
        <v>3</v>
      </c>
      <c r="J109" s="4">
        <f t="shared" ref="J109:K109" si="220">SUM(HOUR(D109)*3600,MINUTE(D109)*60,SECOND(D109))</f>
        <v>9</v>
      </c>
      <c r="K109" s="4">
        <f t="shared" si="220"/>
        <v>5</v>
      </c>
      <c r="L109" s="4">
        <f t="shared" si="8"/>
        <v>4</v>
      </c>
      <c r="M109" s="4">
        <f>'AvaliacaoDoDiaSemRTOS_26-07-202'!L110/G109</f>
        <v>111</v>
      </c>
      <c r="N109" s="4">
        <f>'AvaliacaoDoDiaComRTOS-_26-07-20'!$L109/H109</f>
        <v>179.2</v>
      </c>
      <c r="O109" s="4">
        <f>'arquivoOFF (2)'!Z109/J109</f>
        <v>74.66666667</v>
      </c>
      <c r="P109" s="4">
        <f>'arquivoON (2)'!Z109/K109</f>
        <v>134.4</v>
      </c>
    </row>
    <row r="110" ht="15.75" customHeight="1">
      <c r="A110" s="9">
        <f>'AvaliacaoDoDiaSemRTOS_26-07-202'!K111</f>
        <v>0.00009769675926</v>
      </c>
      <c r="B110" s="9">
        <f>'AvaliacaoDoDiaComRTOS-_26-07-20'!$K110</f>
        <v>0.00005787037037</v>
      </c>
      <c r="C110" s="9">
        <f t="shared" si="3"/>
        <v>0.00003982638889</v>
      </c>
      <c r="D110" s="9">
        <f>'arquivoOFF (2)'!Y110</f>
        <v>0.0001851851852</v>
      </c>
      <c r="E110" s="9">
        <f>'arquivoON (2)'!Y110</f>
        <v>0.00006944444444</v>
      </c>
      <c r="F110" s="9">
        <f t="shared" si="4"/>
        <v>0.0001157407407</v>
      </c>
      <c r="G110" s="4">
        <f t="shared" ref="G110:H110" si="221">SUM(HOUR(A110)*3600,MINUTE(A110)*60,SECOND(A110))</f>
        <v>8</v>
      </c>
      <c r="H110" s="4">
        <f t="shared" si="221"/>
        <v>5</v>
      </c>
      <c r="I110" s="4">
        <f t="shared" si="6"/>
        <v>3</v>
      </c>
      <c r="J110" s="4">
        <f t="shared" ref="J110:K110" si="222">SUM(HOUR(D110)*3600,MINUTE(D110)*60,SECOND(D110))</f>
        <v>16</v>
      </c>
      <c r="K110" s="4">
        <f t="shared" si="222"/>
        <v>6</v>
      </c>
      <c r="L110" s="4">
        <f t="shared" si="8"/>
        <v>10</v>
      </c>
      <c r="M110" s="4">
        <f>'AvaliacaoDoDiaSemRTOS_26-07-202'!L111/G110</f>
        <v>111</v>
      </c>
      <c r="N110" s="4">
        <f>'AvaliacaoDoDiaComRTOS-_26-07-20'!$L110/H110</f>
        <v>179.2</v>
      </c>
      <c r="O110" s="4">
        <f>'arquivoOFF (2)'!Z110/J110</f>
        <v>42</v>
      </c>
      <c r="P110" s="4">
        <f>'arquivoON (2)'!Z110/K110</f>
        <v>112</v>
      </c>
    </row>
    <row r="111" ht="15.75" customHeight="1">
      <c r="A111" s="9">
        <f>'AvaliacaoDoDiaSemRTOS_26-07-202'!K112</f>
        <v>0.00009322916667</v>
      </c>
      <c r="B111" s="9">
        <f>'AvaliacaoDoDiaComRTOS-_26-07-20'!$K111</f>
        <v>0.00005787037037</v>
      </c>
      <c r="C111" s="9">
        <f t="shared" si="3"/>
        <v>0.0000353587963</v>
      </c>
      <c r="D111" s="9">
        <f>'arquivoOFF (2)'!Y111</f>
        <v>0.00009259259259</v>
      </c>
      <c r="E111" s="9">
        <f>'arquivoON (2)'!Y111</f>
        <v>0.0001157407407</v>
      </c>
      <c r="F111" s="9">
        <f t="shared" si="4"/>
        <v>0.00002314814815</v>
      </c>
      <c r="G111" s="4">
        <f t="shared" ref="G111:H111" si="223">SUM(HOUR(A111)*3600,MINUTE(A111)*60,SECOND(A111))</f>
        <v>8</v>
      </c>
      <c r="H111" s="4">
        <f t="shared" si="223"/>
        <v>5</v>
      </c>
      <c r="I111" s="4">
        <f t="shared" si="6"/>
        <v>3</v>
      </c>
      <c r="J111" s="4">
        <f t="shared" ref="J111:K111" si="224">SUM(HOUR(D111)*3600,MINUTE(D111)*60,SECOND(D111))</f>
        <v>8</v>
      </c>
      <c r="K111" s="4">
        <f t="shared" si="224"/>
        <v>10</v>
      </c>
      <c r="L111" s="4">
        <f t="shared" si="8"/>
        <v>2</v>
      </c>
      <c r="M111" s="4">
        <f>'AvaliacaoDoDiaSemRTOS_26-07-202'!L112/G111</f>
        <v>111</v>
      </c>
      <c r="N111" s="4">
        <f>'AvaliacaoDoDiaComRTOS-_26-07-20'!$L111/H111</f>
        <v>179.2</v>
      </c>
      <c r="O111" s="4">
        <f>'arquivoOFF (2)'!Z111/J111</f>
        <v>84</v>
      </c>
      <c r="P111" s="4">
        <f>'arquivoON (2)'!Z111/K111</f>
        <v>67.2</v>
      </c>
    </row>
    <row r="112" ht="15.75" customHeight="1">
      <c r="A112" s="9">
        <f>'AvaliacaoDoDiaSemRTOS_26-07-202'!K113</f>
        <v>0.00009319444444</v>
      </c>
      <c r="B112" s="9">
        <f>'AvaliacaoDoDiaComRTOS-_26-07-20'!$K112</f>
        <v>0.00005787037037</v>
      </c>
      <c r="C112" s="9">
        <f t="shared" si="3"/>
        <v>0.00003532407407</v>
      </c>
      <c r="D112" s="9">
        <f>'arquivoOFF (2)'!Y112</f>
        <v>0.00009259259259</v>
      </c>
      <c r="E112" s="9">
        <f>'arquivoON (2)'!Y112</f>
        <v>0.00005787037037</v>
      </c>
      <c r="F112" s="9">
        <f t="shared" si="4"/>
        <v>0.00003472222222</v>
      </c>
      <c r="G112" s="4">
        <f t="shared" ref="G112:H112" si="225">SUM(HOUR(A112)*3600,MINUTE(A112)*60,SECOND(A112))</f>
        <v>8</v>
      </c>
      <c r="H112" s="4">
        <f t="shared" si="225"/>
        <v>5</v>
      </c>
      <c r="I112" s="4">
        <f t="shared" si="6"/>
        <v>3</v>
      </c>
      <c r="J112" s="4">
        <f t="shared" ref="J112:K112" si="226">SUM(HOUR(D112)*3600,MINUTE(D112)*60,SECOND(D112))</f>
        <v>8</v>
      </c>
      <c r="K112" s="4">
        <f t="shared" si="226"/>
        <v>5</v>
      </c>
      <c r="L112" s="4">
        <f t="shared" si="8"/>
        <v>3</v>
      </c>
      <c r="M112" s="4">
        <f>'AvaliacaoDoDiaSemRTOS_26-07-202'!L113/G112</f>
        <v>111</v>
      </c>
      <c r="N112" s="4">
        <f>'AvaliacaoDoDiaComRTOS-_26-07-20'!$L112/H112</f>
        <v>179.2</v>
      </c>
      <c r="O112" s="4">
        <f>'arquivoOFF (2)'!Z112/J112</f>
        <v>84</v>
      </c>
      <c r="P112" s="4">
        <f>'arquivoON (2)'!Z112/K112</f>
        <v>134.4</v>
      </c>
    </row>
    <row r="113" ht="15.75" customHeight="1">
      <c r="A113" s="9">
        <f>'AvaliacaoDoDiaSemRTOS_26-07-202'!K114</f>
        <v>0.00009319444444</v>
      </c>
      <c r="B113" s="9">
        <f>'AvaliacaoDoDiaComRTOS-_26-07-20'!$K113</f>
        <v>0.00005787037037</v>
      </c>
      <c r="C113" s="9">
        <f t="shared" si="3"/>
        <v>0.00003532407407</v>
      </c>
      <c r="D113" s="9">
        <f>'arquivoOFF (2)'!Y113</f>
        <v>0.00009259259259</v>
      </c>
      <c r="E113" s="9">
        <f>'arquivoON (2)'!Y113</f>
        <v>0.00005787037037</v>
      </c>
      <c r="F113" s="9">
        <f t="shared" si="4"/>
        <v>0.00003472222222</v>
      </c>
      <c r="G113" s="4">
        <f t="shared" ref="G113:H113" si="227">SUM(HOUR(A113)*3600,MINUTE(A113)*60,SECOND(A113))</f>
        <v>8</v>
      </c>
      <c r="H113" s="4">
        <f t="shared" si="227"/>
        <v>5</v>
      </c>
      <c r="I113" s="4">
        <f t="shared" si="6"/>
        <v>3</v>
      </c>
      <c r="J113" s="4">
        <f t="shared" ref="J113:K113" si="228">SUM(HOUR(D113)*3600,MINUTE(D113)*60,SECOND(D113))</f>
        <v>8</v>
      </c>
      <c r="K113" s="4">
        <f t="shared" si="228"/>
        <v>5</v>
      </c>
      <c r="L113" s="4">
        <f t="shared" si="8"/>
        <v>3</v>
      </c>
      <c r="M113" s="4">
        <f>'AvaliacaoDoDiaSemRTOS_26-07-202'!L114/G113</f>
        <v>111</v>
      </c>
      <c r="N113" s="4">
        <f>'AvaliacaoDoDiaComRTOS-_26-07-20'!$L113/H113</f>
        <v>179.2</v>
      </c>
      <c r="O113" s="4">
        <f>'arquivoOFF (2)'!Z113/J113</f>
        <v>84</v>
      </c>
      <c r="P113" s="4">
        <f>'arquivoON (2)'!Z113/K113</f>
        <v>134.4</v>
      </c>
    </row>
    <row r="114" ht="15.75" customHeight="1">
      <c r="A114" s="9">
        <f>'AvaliacaoDoDiaSemRTOS_26-07-202'!K115</f>
        <v>0.00009319444444</v>
      </c>
      <c r="B114" s="9">
        <f>'AvaliacaoDoDiaComRTOS-_26-07-20'!$K114</f>
        <v>0.00005787037037</v>
      </c>
      <c r="C114" s="9">
        <f t="shared" si="3"/>
        <v>0.00003532407407</v>
      </c>
      <c r="D114" s="9">
        <f>'arquivoOFF (2)'!Y114</f>
        <v>0.0001851851852</v>
      </c>
      <c r="E114" s="9">
        <f>'arquivoON (2)'!Y114</f>
        <v>0.00005787037037</v>
      </c>
      <c r="F114" s="9">
        <f t="shared" si="4"/>
        <v>0.0001273148148</v>
      </c>
      <c r="G114" s="4">
        <f t="shared" ref="G114:H114" si="229">SUM(HOUR(A114)*3600,MINUTE(A114)*60,SECOND(A114))</f>
        <v>8</v>
      </c>
      <c r="H114" s="4">
        <f t="shared" si="229"/>
        <v>5</v>
      </c>
      <c r="I114" s="4">
        <f t="shared" si="6"/>
        <v>3</v>
      </c>
      <c r="J114" s="4">
        <f t="shared" ref="J114:K114" si="230">SUM(HOUR(D114)*3600,MINUTE(D114)*60,SECOND(D114))</f>
        <v>16</v>
      </c>
      <c r="K114" s="4">
        <f t="shared" si="230"/>
        <v>5</v>
      </c>
      <c r="L114" s="4">
        <f t="shared" si="8"/>
        <v>11</v>
      </c>
      <c r="M114" s="4">
        <f>'AvaliacaoDoDiaSemRTOS_26-07-202'!L115/G114</f>
        <v>111</v>
      </c>
      <c r="N114" s="4">
        <f>'AvaliacaoDoDiaComRTOS-_26-07-20'!$L114/H114</f>
        <v>179.2</v>
      </c>
      <c r="O114" s="4">
        <f>'arquivoOFF (2)'!Z114/J114</f>
        <v>42</v>
      </c>
      <c r="P114" s="4">
        <f>'arquivoON (2)'!Z114/K114</f>
        <v>134.4</v>
      </c>
    </row>
    <row r="115" ht="15.75" customHeight="1">
      <c r="A115" s="9">
        <f>'AvaliacaoDoDiaSemRTOS_26-07-202'!K116</f>
        <v>0.00009319444444</v>
      </c>
      <c r="B115" s="9">
        <f>'AvaliacaoDoDiaComRTOS-_26-07-20'!$K115</f>
        <v>0.00005787037037</v>
      </c>
      <c r="C115" s="9">
        <f t="shared" si="3"/>
        <v>0.00003532407407</v>
      </c>
      <c r="D115" s="9">
        <f>'arquivoOFF (2)'!Y115</f>
        <v>0.00009259259259</v>
      </c>
      <c r="E115" s="9">
        <f>'arquivoON (2)'!Y115</f>
        <v>0.00005787037037</v>
      </c>
      <c r="F115" s="9">
        <f t="shared" si="4"/>
        <v>0.00003472222222</v>
      </c>
      <c r="G115" s="4">
        <f t="shared" ref="G115:H115" si="231">SUM(HOUR(A115)*3600,MINUTE(A115)*60,SECOND(A115))</f>
        <v>8</v>
      </c>
      <c r="H115" s="4">
        <f t="shared" si="231"/>
        <v>5</v>
      </c>
      <c r="I115" s="4">
        <f t="shared" si="6"/>
        <v>3</v>
      </c>
      <c r="J115" s="4">
        <f t="shared" ref="J115:K115" si="232">SUM(HOUR(D115)*3600,MINUTE(D115)*60,SECOND(D115))</f>
        <v>8</v>
      </c>
      <c r="K115" s="4">
        <f t="shared" si="232"/>
        <v>5</v>
      </c>
      <c r="L115" s="4">
        <f t="shared" si="8"/>
        <v>3</v>
      </c>
      <c r="M115" s="4">
        <f>'AvaliacaoDoDiaSemRTOS_26-07-202'!L116/G115</f>
        <v>111</v>
      </c>
      <c r="N115" s="4">
        <f>'AvaliacaoDoDiaComRTOS-_26-07-20'!$L115/H115</f>
        <v>179.2</v>
      </c>
      <c r="O115" s="4">
        <f>'arquivoOFF (2)'!Z115/J115</f>
        <v>84</v>
      </c>
      <c r="P115" s="4">
        <f>'arquivoON (2)'!Z115/K115</f>
        <v>134.4</v>
      </c>
    </row>
    <row r="116" ht="15.75" customHeight="1">
      <c r="A116" s="9">
        <f>'AvaliacaoDoDiaSemRTOS_26-07-202'!K117</f>
        <v>0.00009319444444</v>
      </c>
      <c r="B116" s="9">
        <f>'AvaliacaoDoDiaComRTOS-_26-07-20'!$K116</f>
        <v>0.00005787037037</v>
      </c>
      <c r="C116" s="9">
        <f t="shared" si="3"/>
        <v>0.00003532407407</v>
      </c>
      <c r="D116" s="9">
        <f>'arquivoOFF (2)'!Y116</f>
        <v>0.00009259259259</v>
      </c>
      <c r="E116" s="9">
        <f>'arquivoON (2)'!Y116</f>
        <v>0.00005787037037</v>
      </c>
      <c r="F116" s="9">
        <f t="shared" si="4"/>
        <v>0.00003472222222</v>
      </c>
      <c r="G116" s="4">
        <f t="shared" ref="G116:H116" si="233">SUM(HOUR(A116)*3600,MINUTE(A116)*60,SECOND(A116))</f>
        <v>8</v>
      </c>
      <c r="H116" s="4">
        <f t="shared" si="233"/>
        <v>5</v>
      </c>
      <c r="I116" s="4">
        <f t="shared" si="6"/>
        <v>3</v>
      </c>
      <c r="J116" s="4">
        <f t="shared" ref="J116:K116" si="234">SUM(HOUR(D116)*3600,MINUTE(D116)*60,SECOND(D116))</f>
        <v>8</v>
      </c>
      <c r="K116" s="4">
        <f t="shared" si="234"/>
        <v>5</v>
      </c>
      <c r="L116" s="4">
        <f t="shared" si="8"/>
        <v>3</v>
      </c>
      <c r="M116" s="4">
        <f>'AvaliacaoDoDiaSemRTOS_26-07-202'!L117/G116</f>
        <v>111</v>
      </c>
      <c r="N116" s="4">
        <f>'AvaliacaoDoDiaComRTOS-_26-07-20'!$L116/H116</f>
        <v>179.2</v>
      </c>
      <c r="O116" s="4">
        <f>'arquivoOFF (2)'!Z116/J116</f>
        <v>84</v>
      </c>
      <c r="P116" s="4">
        <f>'arquivoON (2)'!Z116/K116</f>
        <v>134.4</v>
      </c>
    </row>
    <row r="117" ht="15.75" customHeight="1">
      <c r="A117" s="9">
        <f>'AvaliacaoDoDiaSemRTOS_26-07-202'!K118</f>
        <v>0.00009319444444</v>
      </c>
      <c r="B117" s="9">
        <f>'AvaliacaoDoDiaComRTOS-_26-07-20'!$K117</f>
        <v>0.00005787037037</v>
      </c>
      <c r="C117" s="9">
        <f t="shared" si="3"/>
        <v>0.00003532407407</v>
      </c>
      <c r="D117" s="9">
        <f>'arquivoOFF (2)'!Y117</f>
        <v>0.0001041666667</v>
      </c>
      <c r="E117" s="9">
        <f>'arquivoON (2)'!Y117</f>
        <v>0.00005787037037</v>
      </c>
      <c r="F117" s="9">
        <f t="shared" si="4"/>
        <v>0.0000462962963</v>
      </c>
      <c r="G117" s="4">
        <f t="shared" ref="G117:H117" si="235">SUM(HOUR(A117)*3600,MINUTE(A117)*60,SECOND(A117))</f>
        <v>8</v>
      </c>
      <c r="H117" s="4">
        <f t="shared" si="235"/>
        <v>5</v>
      </c>
      <c r="I117" s="4">
        <f t="shared" si="6"/>
        <v>3</v>
      </c>
      <c r="J117" s="4">
        <f t="shared" ref="J117:K117" si="236">SUM(HOUR(D117)*3600,MINUTE(D117)*60,SECOND(D117))</f>
        <v>9</v>
      </c>
      <c r="K117" s="4">
        <f t="shared" si="236"/>
        <v>5</v>
      </c>
      <c r="L117" s="4">
        <f t="shared" si="8"/>
        <v>4</v>
      </c>
      <c r="M117" s="4">
        <f>'AvaliacaoDoDiaSemRTOS_26-07-202'!L118/G117</f>
        <v>111</v>
      </c>
      <c r="N117" s="4">
        <f>'AvaliacaoDoDiaComRTOS-_26-07-20'!$L117/H117</f>
        <v>179.2</v>
      </c>
      <c r="O117" s="4">
        <f>'arquivoOFF (2)'!Z117/J117</f>
        <v>74.66666667</v>
      </c>
      <c r="P117" s="4">
        <f>'arquivoON (2)'!Z117/K117</f>
        <v>134.4</v>
      </c>
    </row>
    <row r="118" ht="15.75" customHeight="1">
      <c r="A118" s="9">
        <f>'AvaliacaoDoDiaSemRTOS_26-07-202'!K119</f>
        <v>0.00009795138889</v>
      </c>
      <c r="B118" s="9">
        <f>'AvaliacaoDoDiaComRTOS-_26-07-20'!$K118</f>
        <v>0.00005787037037</v>
      </c>
      <c r="C118" s="9">
        <f t="shared" si="3"/>
        <v>0.00004008101852</v>
      </c>
      <c r="D118" s="9">
        <f>'arquivoOFF (2)'!Y118</f>
        <v>0.00009259259259</v>
      </c>
      <c r="E118" s="9">
        <f>'arquivoON (2)'!Y118</f>
        <v>0.0001157407407</v>
      </c>
      <c r="F118" s="9">
        <f t="shared" si="4"/>
        <v>0.00002314814815</v>
      </c>
      <c r="G118" s="4">
        <f t="shared" ref="G118:H118" si="237">SUM(HOUR(A118)*3600,MINUTE(A118)*60,SECOND(A118))</f>
        <v>8</v>
      </c>
      <c r="H118" s="4">
        <f t="shared" si="237"/>
        <v>5</v>
      </c>
      <c r="I118" s="4">
        <f t="shared" si="6"/>
        <v>3</v>
      </c>
      <c r="J118" s="4">
        <f t="shared" ref="J118:K118" si="238">SUM(HOUR(D118)*3600,MINUTE(D118)*60,SECOND(D118))</f>
        <v>8</v>
      </c>
      <c r="K118" s="4">
        <f t="shared" si="238"/>
        <v>10</v>
      </c>
      <c r="L118" s="4">
        <f t="shared" si="8"/>
        <v>2</v>
      </c>
      <c r="M118" s="4">
        <f>'AvaliacaoDoDiaSemRTOS_26-07-202'!L119/G118</f>
        <v>111</v>
      </c>
      <c r="N118" s="4">
        <f>'AvaliacaoDoDiaComRTOS-_26-07-20'!$L118/H118</f>
        <v>179.2</v>
      </c>
      <c r="O118" s="4">
        <f>'arquivoOFF (2)'!Z118/J118</f>
        <v>84</v>
      </c>
      <c r="P118" s="4">
        <f>'arquivoON (2)'!Z118/K118</f>
        <v>67.2</v>
      </c>
    </row>
    <row r="119" ht="15.75" customHeight="1">
      <c r="A119" s="9">
        <f>'AvaliacaoDoDiaSemRTOS_26-07-202'!K120</f>
        <v>0.00009324074074</v>
      </c>
      <c r="B119" s="9">
        <f>'AvaliacaoDoDiaComRTOS-_26-07-20'!$K119</f>
        <v>0.00005787037037</v>
      </c>
      <c r="C119" s="9">
        <f t="shared" si="3"/>
        <v>0.00003537037037</v>
      </c>
      <c r="D119" s="9">
        <f>'arquivoOFF (2)'!Y119</f>
        <v>0.00009259259259</v>
      </c>
      <c r="E119" s="9">
        <f>'arquivoON (2)'!Y119</f>
        <v>0.00005787037037</v>
      </c>
      <c r="F119" s="9">
        <f t="shared" si="4"/>
        <v>0.00003472222222</v>
      </c>
      <c r="G119" s="4">
        <f t="shared" ref="G119:H119" si="239">SUM(HOUR(A119)*3600,MINUTE(A119)*60,SECOND(A119))</f>
        <v>8</v>
      </c>
      <c r="H119" s="4">
        <f t="shared" si="239"/>
        <v>5</v>
      </c>
      <c r="I119" s="4">
        <f t="shared" si="6"/>
        <v>3</v>
      </c>
      <c r="J119" s="4">
        <f t="shared" ref="J119:K119" si="240">SUM(HOUR(D119)*3600,MINUTE(D119)*60,SECOND(D119))</f>
        <v>8</v>
      </c>
      <c r="K119" s="4">
        <f t="shared" si="240"/>
        <v>5</v>
      </c>
      <c r="L119" s="4">
        <f t="shared" si="8"/>
        <v>3</v>
      </c>
      <c r="M119" s="4">
        <f>'AvaliacaoDoDiaSemRTOS_26-07-202'!L120/G119</f>
        <v>111</v>
      </c>
      <c r="N119" s="4">
        <f>'AvaliacaoDoDiaComRTOS-_26-07-20'!$L119/H119</f>
        <v>179.2</v>
      </c>
      <c r="O119" s="4">
        <f>'arquivoOFF (2)'!Z119/J119</f>
        <v>84</v>
      </c>
      <c r="P119" s="4">
        <f>'arquivoON (2)'!Z119/K119</f>
        <v>134.4</v>
      </c>
    </row>
    <row r="120" ht="15.75" customHeight="1">
      <c r="A120" s="9">
        <f>'AvaliacaoDoDiaSemRTOS_26-07-202'!K121</f>
        <v>0.00009318287037</v>
      </c>
      <c r="B120" s="9">
        <f>'AvaliacaoDoDiaComRTOS-_26-07-20'!$K120</f>
        <v>0.00006944444444</v>
      </c>
      <c r="C120" s="9">
        <f t="shared" si="3"/>
        <v>0.00002373842593</v>
      </c>
      <c r="D120" s="9">
        <f>'arquivoOFF (2)'!Y120</f>
        <v>0.00009259259259</v>
      </c>
      <c r="E120" s="9">
        <f>'arquivoON (2)'!Y120</f>
        <v>0.00005787037037</v>
      </c>
      <c r="F120" s="9">
        <f t="shared" si="4"/>
        <v>0.00003472222222</v>
      </c>
      <c r="G120" s="4">
        <f t="shared" ref="G120:H120" si="241">SUM(HOUR(A120)*3600,MINUTE(A120)*60,SECOND(A120))</f>
        <v>8</v>
      </c>
      <c r="H120" s="4">
        <f t="shared" si="241"/>
        <v>6</v>
      </c>
      <c r="I120" s="4">
        <f t="shared" si="6"/>
        <v>2</v>
      </c>
      <c r="J120" s="4">
        <f t="shared" ref="J120:K120" si="242">SUM(HOUR(D120)*3600,MINUTE(D120)*60,SECOND(D120))</f>
        <v>8</v>
      </c>
      <c r="K120" s="4">
        <f t="shared" si="242"/>
        <v>5</v>
      </c>
      <c r="L120" s="4">
        <f t="shared" si="8"/>
        <v>3</v>
      </c>
      <c r="M120" s="4">
        <f>'AvaliacaoDoDiaSemRTOS_26-07-202'!L121/G120</f>
        <v>111</v>
      </c>
      <c r="N120" s="4">
        <f>'AvaliacaoDoDiaComRTOS-_26-07-20'!$L120/H120</f>
        <v>149.3333333</v>
      </c>
      <c r="O120" s="4">
        <f>'arquivoOFF (2)'!Z120/J120</f>
        <v>84</v>
      </c>
      <c r="P120" s="4">
        <f>'arquivoON (2)'!Z120/K120</f>
        <v>134.4</v>
      </c>
    </row>
    <row r="121" ht="15.75" customHeight="1">
      <c r="A121" s="9">
        <f>'AvaliacaoDoDiaSemRTOS_26-07-202'!K122</f>
        <v>0.00009320601852</v>
      </c>
      <c r="B121" s="9">
        <f>'AvaliacaoDoDiaComRTOS-_26-07-20'!$K121</f>
        <v>0.00005787037037</v>
      </c>
      <c r="C121" s="9">
        <f t="shared" si="3"/>
        <v>0.00003533564815</v>
      </c>
      <c r="D121" s="9">
        <f>'arquivoOFF (2)'!Y121</f>
        <v>0.00009259259259</v>
      </c>
      <c r="E121" s="9">
        <f>'arquivoON (2)'!Y121</f>
        <v>0.00005787037037</v>
      </c>
      <c r="F121" s="9">
        <f t="shared" si="4"/>
        <v>0.00003472222222</v>
      </c>
      <c r="G121" s="4">
        <f t="shared" ref="G121:H121" si="243">SUM(HOUR(A121)*3600,MINUTE(A121)*60,SECOND(A121))</f>
        <v>8</v>
      </c>
      <c r="H121" s="4">
        <f t="shared" si="243"/>
        <v>5</v>
      </c>
      <c r="I121" s="4">
        <f t="shared" si="6"/>
        <v>3</v>
      </c>
      <c r="J121" s="4">
        <f t="shared" ref="J121:K121" si="244">SUM(HOUR(D121)*3600,MINUTE(D121)*60,SECOND(D121))</f>
        <v>8</v>
      </c>
      <c r="K121" s="4">
        <f t="shared" si="244"/>
        <v>5</v>
      </c>
      <c r="L121" s="4">
        <f t="shared" si="8"/>
        <v>3</v>
      </c>
      <c r="M121" s="4">
        <f>'AvaliacaoDoDiaSemRTOS_26-07-202'!L122/G121</f>
        <v>111</v>
      </c>
      <c r="N121" s="4">
        <f>'AvaliacaoDoDiaComRTOS-_26-07-20'!$L121/H121</f>
        <v>179.2</v>
      </c>
      <c r="O121" s="4">
        <f>'arquivoOFF (2)'!Z121/J121</f>
        <v>84</v>
      </c>
      <c r="P121" s="4">
        <f>'arquivoON (2)'!Z121/K121</f>
        <v>134.4</v>
      </c>
    </row>
    <row r="122" ht="15.75" customHeight="1">
      <c r="A122" s="9">
        <f>'AvaliacaoDoDiaSemRTOS_26-07-202'!K123</f>
        <v>0.00009318287037</v>
      </c>
      <c r="B122" s="9">
        <f>'AvaliacaoDoDiaComRTOS-_26-07-20'!$K122</f>
        <v>0.00005787037037</v>
      </c>
      <c r="C122" s="9">
        <f t="shared" si="3"/>
        <v>0.0000353125</v>
      </c>
      <c r="D122" s="9">
        <f>'arquivoOFF (2)'!Y122</f>
        <v>0.00009259259259</v>
      </c>
      <c r="E122" s="9">
        <f>'arquivoON (2)'!Y122</f>
        <v>0.00005787037037</v>
      </c>
      <c r="F122" s="9">
        <f t="shared" si="4"/>
        <v>0.00003472222222</v>
      </c>
      <c r="G122" s="4">
        <f t="shared" ref="G122:H122" si="245">SUM(HOUR(A122)*3600,MINUTE(A122)*60,SECOND(A122))</f>
        <v>8</v>
      </c>
      <c r="H122" s="4">
        <f t="shared" si="245"/>
        <v>5</v>
      </c>
      <c r="I122" s="4">
        <f t="shared" si="6"/>
        <v>3</v>
      </c>
      <c r="J122" s="4">
        <f t="shared" ref="J122:K122" si="246">SUM(HOUR(D122)*3600,MINUTE(D122)*60,SECOND(D122))</f>
        <v>8</v>
      </c>
      <c r="K122" s="4">
        <f t="shared" si="246"/>
        <v>5</v>
      </c>
      <c r="L122" s="4">
        <f t="shared" si="8"/>
        <v>3</v>
      </c>
      <c r="M122" s="4">
        <f>'AvaliacaoDoDiaSemRTOS_26-07-202'!L123/G122</f>
        <v>111</v>
      </c>
      <c r="N122" s="4">
        <f>'AvaliacaoDoDiaComRTOS-_26-07-20'!$L122/H122</f>
        <v>179.2</v>
      </c>
      <c r="O122" s="4">
        <f>'arquivoOFF (2)'!Z122/J122</f>
        <v>84</v>
      </c>
      <c r="P122" s="4">
        <f>'arquivoON (2)'!Z122/K122</f>
        <v>134.4</v>
      </c>
    </row>
    <row r="123" ht="15.75" customHeight="1">
      <c r="A123" s="9">
        <f>'AvaliacaoDoDiaSemRTOS_26-07-202'!K124</f>
        <v>0.00009320601852</v>
      </c>
      <c r="B123" s="9">
        <f>'AvaliacaoDoDiaComRTOS-_26-07-20'!$K123</f>
        <v>0.00005787037037</v>
      </c>
      <c r="C123" s="9">
        <f t="shared" si="3"/>
        <v>0.00003533564815</v>
      </c>
      <c r="D123" s="9">
        <f>'arquivoOFF (2)'!Y123</f>
        <v>0.00009259259259</v>
      </c>
      <c r="E123" s="9">
        <f>'arquivoON (2)'!Y123</f>
        <v>0.00005787037037</v>
      </c>
      <c r="F123" s="9">
        <f t="shared" si="4"/>
        <v>0.00003472222222</v>
      </c>
      <c r="G123" s="4">
        <f t="shared" ref="G123:H123" si="247">SUM(HOUR(A123)*3600,MINUTE(A123)*60,SECOND(A123))</f>
        <v>8</v>
      </c>
      <c r="H123" s="4">
        <f t="shared" si="247"/>
        <v>5</v>
      </c>
      <c r="I123" s="4">
        <f t="shared" si="6"/>
        <v>3</v>
      </c>
      <c r="J123" s="4">
        <f t="shared" ref="J123:K123" si="248">SUM(HOUR(D123)*3600,MINUTE(D123)*60,SECOND(D123))</f>
        <v>8</v>
      </c>
      <c r="K123" s="4">
        <f t="shared" si="248"/>
        <v>5</v>
      </c>
      <c r="L123" s="4">
        <f t="shared" si="8"/>
        <v>3</v>
      </c>
      <c r="M123" s="4">
        <f>'AvaliacaoDoDiaSemRTOS_26-07-202'!L124/G123</f>
        <v>111</v>
      </c>
      <c r="N123" s="4">
        <f>'AvaliacaoDoDiaComRTOS-_26-07-20'!$L123/H123</f>
        <v>179.2</v>
      </c>
      <c r="O123" s="4">
        <f>'arquivoOFF (2)'!Z123/J123</f>
        <v>84</v>
      </c>
      <c r="P123" s="4">
        <f>'arquivoON (2)'!Z123/K123</f>
        <v>134.4</v>
      </c>
    </row>
    <row r="124" ht="15.75" customHeight="1">
      <c r="A124" s="9">
        <f>'AvaliacaoDoDiaSemRTOS_26-07-202'!K125</f>
        <v>0.00009318287037</v>
      </c>
      <c r="B124" s="9">
        <f>'AvaliacaoDoDiaComRTOS-_26-07-20'!$K124</f>
        <v>0.00005787037037</v>
      </c>
      <c r="C124" s="9">
        <f t="shared" si="3"/>
        <v>0.0000353125</v>
      </c>
      <c r="D124" s="9">
        <f>'arquivoOFF (2)'!Y124</f>
        <v>0.00009259259259</v>
      </c>
      <c r="E124" s="9">
        <f>'arquivoON (2)'!Y124</f>
        <v>0.00005787037037</v>
      </c>
      <c r="F124" s="9">
        <f t="shared" si="4"/>
        <v>0.00003472222222</v>
      </c>
      <c r="G124" s="4">
        <f t="shared" ref="G124:H124" si="249">SUM(HOUR(A124)*3600,MINUTE(A124)*60,SECOND(A124))</f>
        <v>8</v>
      </c>
      <c r="H124" s="4">
        <f t="shared" si="249"/>
        <v>5</v>
      </c>
      <c r="I124" s="4">
        <f t="shared" si="6"/>
        <v>3</v>
      </c>
      <c r="J124" s="4">
        <f t="shared" ref="J124:K124" si="250">SUM(HOUR(D124)*3600,MINUTE(D124)*60,SECOND(D124))</f>
        <v>8</v>
      </c>
      <c r="K124" s="4">
        <f t="shared" si="250"/>
        <v>5</v>
      </c>
      <c r="L124" s="4">
        <f t="shared" si="8"/>
        <v>3</v>
      </c>
      <c r="M124" s="4">
        <f>'AvaliacaoDoDiaSemRTOS_26-07-202'!L125/G124</f>
        <v>111</v>
      </c>
      <c r="N124" s="4">
        <f>'AvaliacaoDoDiaComRTOS-_26-07-20'!$L124/H124</f>
        <v>179.2</v>
      </c>
      <c r="O124" s="4">
        <f>'arquivoOFF (2)'!Z124/J124</f>
        <v>84</v>
      </c>
      <c r="P124" s="4">
        <f>'arquivoON (2)'!Z124/K124</f>
        <v>134.4</v>
      </c>
    </row>
    <row r="125" ht="15.75" customHeight="1">
      <c r="A125" s="9">
        <f>'AvaliacaoDoDiaSemRTOS_26-07-202'!K126</f>
        <v>0.00009320601852</v>
      </c>
      <c r="B125" s="9">
        <f>'AvaliacaoDoDiaComRTOS-_26-07-20'!$K125</f>
        <v>0.00005787037037</v>
      </c>
      <c r="C125" s="9">
        <f t="shared" si="3"/>
        <v>0.00003533564815</v>
      </c>
      <c r="D125" s="9">
        <f>'arquivoOFF (2)'!Y125</f>
        <v>0.00009259259259</v>
      </c>
      <c r="E125" s="9">
        <f>'arquivoON (2)'!Y125</f>
        <v>0.00005787037037</v>
      </c>
      <c r="F125" s="9">
        <f t="shared" si="4"/>
        <v>0.00003472222222</v>
      </c>
      <c r="G125" s="4">
        <f t="shared" ref="G125:H125" si="251">SUM(HOUR(A125)*3600,MINUTE(A125)*60,SECOND(A125))</f>
        <v>8</v>
      </c>
      <c r="H125" s="4">
        <f t="shared" si="251"/>
        <v>5</v>
      </c>
      <c r="I125" s="4">
        <f t="shared" si="6"/>
        <v>3</v>
      </c>
      <c r="J125" s="4">
        <f t="shared" ref="J125:K125" si="252">SUM(HOUR(D125)*3600,MINUTE(D125)*60,SECOND(D125))</f>
        <v>8</v>
      </c>
      <c r="K125" s="4">
        <f t="shared" si="252"/>
        <v>5</v>
      </c>
      <c r="L125" s="4">
        <f t="shared" si="8"/>
        <v>3</v>
      </c>
      <c r="M125" s="4">
        <f>'AvaliacaoDoDiaSemRTOS_26-07-202'!L126/G125</f>
        <v>111</v>
      </c>
      <c r="N125" s="4">
        <f>'AvaliacaoDoDiaComRTOS-_26-07-20'!$L125/H125</f>
        <v>179.2</v>
      </c>
      <c r="O125" s="4">
        <f>'arquivoOFF (2)'!Z125/J125</f>
        <v>84</v>
      </c>
      <c r="P125" s="4">
        <f>'arquivoON (2)'!Z125/K125</f>
        <v>134.4</v>
      </c>
    </row>
    <row r="126" ht="15.75" customHeight="1">
      <c r="A126" s="9">
        <f>'AvaliacaoDoDiaSemRTOS_26-07-202'!K127</f>
        <v>0.0001012731481</v>
      </c>
      <c r="B126" s="9">
        <f>'AvaliacaoDoDiaComRTOS-_26-07-20'!$K126</f>
        <v>0.00005787037037</v>
      </c>
      <c r="C126" s="9">
        <f t="shared" si="3"/>
        <v>0.00004340277778</v>
      </c>
      <c r="D126" s="9">
        <f>'arquivoOFF (2)'!Y126</f>
        <v>0.00009259259259</v>
      </c>
      <c r="E126" s="9">
        <f>'arquivoON (2)'!Y126</f>
        <v>0.00005787037037</v>
      </c>
      <c r="F126" s="9">
        <f t="shared" si="4"/>
        <v>0.00003472222222</v>
      </c>
      <c r="G126" s="4">
        <f t="shared" ref="G126:H126" si="253">SUM(HOUR(A126)*3600,MINUTE(A126)*60,SECOND(A126))</f>
        <v>9</v>
      </c>
      <c r="H126" s="4">
        <f t="shared" si="253"/>
        <v>5</v>
      </c>
      <c r="I126" s="4">
        <f t="shared" si="6"/>
        <v>4</v>
      </c>
      <c r="J126" s="4">
        <f t="shared" ref="J126:K126" si="254">SUM(HOUR(D126)*3600,MINUTE(D126)*60,SECOND(D126))</f>
        <v>8</v>
      </c>
      <c r="K126" s="4">
        <f t="shared" si="254"/>
        <v>5</v>
      </c>
      <c r="L126" s="4">
        <f t="shared" si="8"/>
        <v>3</v>
      </c>
      <c r="M126" s="4">
        <f>'AvaliacaoDoDiaSemRTOS_26-07-202'!L127/G126</f>
        <v>98.66666667</v>
      </c>
      <c r="N126" s="4">
        <f>'AvaliacaoDoDiaComRTOS-_26-07-20'!$L126/H126</f>
        <v>179.2</v>
      </c>
      <c r="O126" s="4">
        <f>'arquivoOFF (2)'!Z126/J126</f>
        <v>84</v>
      </c>
      <c r="P126" s="4">
        <f>'arquivoON (2)'!Z126/K126</f>
        <v>134.4</v>
      </c>
    </row>
    <row r="127" ht="15.75" customHeight="1">
      <c r="A127" s="9">
        <f>'AvaliacaoDoDiaSemRTOS_26-07-202'!K128</f>
        <v>0.00009334490741</v>
      </c>
      <c r="B127" s="9">
        <f>'AvaliacaoDoDiaComRTOS-_26-07-20'!$K127</f>
        <v>0.00005787037037</v>
      </c>
      <c r="C127" s="9">
        <f t="shared" si="3"/>
        <v>0.00003547453704</v>
      </c>
      <c r="D127" s="9">
        <f>'arquivoOFF (2)'!Y127</f>
        <v>0.00009259259259</v>
      </c>
      <c r="E127" s="9">
        <f>'arquivoON (2)'!Y127</f>
        <v>0.00005787037037</v>
      </c>
      <c r="F127" s="9">
        <f t="shared" si="4"/>
        <v>0.00003472222222</v>
      </c>
      <c r="G127" s="4">
        <f t="shared" ref="G127:H127" si="255">SUM(HOUR(A127)*3600,MINUTE(A127)*60,SECOND(A127))</f>
        <v>8</v>
      </c>
      <c r="H127" s="4">
        <f t="shared" si="255"/>
        <v>5</v>
      </c>
      <c r="I127" s="4">
        <f t="shared" si="6"/>
        <v>3</v>
      </c>
      <c r="J127" s="4">
        <f t="shared" ref="J127:K127" si="256">SUM(HOUR(D127)*3600,MINUTE(D127)*60,SECOND(D127))</f>
        <v>8</v>
      </c>
      <c r="K127" s="4">
        <f t="shared" si="256"/>
        <v>5</v>
      </c>
      <c r="L127" s="4">
        <f t="shared" si="8"/>
        <v>3</v>
      </c>
      <c r="M127" s="4">
        <f>'AvaliacaoDoDiaSemRTOS_26-07-202'!L128/G127</f>
        <v>111</v>
      </c>
      <c r="N127" s="4">
        <f>'AvaliacaoDoDiaComRTOS-_26-07-20'!$L127/H127</f>
        <v>179.2</v>
      </c>
      <c r="O127" s="4">
        <f>'arquivoOFF (2)'!Z127/J127</f>
        <v>84</v>
      </c>
      <c r="P127" s="4">
        <f>'arquivoON (2)'!Z127/K127</f>
        <v>134.4</v>
      </c>
    </row>
    <row r="128" ht="15.75" customHeight="1">
      <c r="A128" s="9">
        <f>'AvaliacaoDoDiaSemRTOS_26-07-202'!K129</f>
        <v>0.00009319444444</v>
      </c>
      <c r="B128" s="9">
        <f>'AvaliacaoDoDiaComRTOS-_26-07-20'!$K128</f>
        <v>0.00005787037037</v>
      </c>
      <c r="C128" s="9">
        <f t="shared" si="3"/>
        <v>0.00003532407407</v>
      </c>
      <c r="D128" s="9">
        <f>'arquivoOFF (2)'!Y128</f>
        <v>0.00009259259259</v>
      </c>
      <c r="E128" s="9">
        <f>'arquivoON (2)'!Y128</f>
        <v>0.00005787037037</v>
      </c>
      <c r="F128" s="9">
        <f t="shared" si="4"/>
        <v>0.00003472222222</v>
      </c>
      <c r="G128" s="4">
        <f t="shared" ref="G128:H128" si="257">SUM(HOUR(A128)*3600,MINUTE(A128)*60,SECOND(A128))</f>
        <v>8</v>
      </c>
      <c r="H128" s="4">
        <f t="shared" si="257"/>
        <v>5</v>
      </c>
      <c r="I128" s="4">
        <f t="shared" si="6"/>
        <v>3</v>
      </c>
      <c r="J128" s="4">
        <f t="shared" ref="J128:K128" si="258">SUM(HOUR(D128)*3600,MINUTE(D128)*60,SECOND(D128))</f>
        <v>8</v>
      </c>
      <c r="K128" s="4">
        <f t="shared" si="258"/>
        <v>5</v>
      </c>
      <c r="L128" s="4">
        <f t="shared" si="8"/>
        <v>3</v>
      </c>
      <c r="M128" s="4">
        <f>'AvaliacaoDoDiaSemRTOS_26-07-202'!L129/G128</f>
        <v>111</v>
      </c>
      <c r="N128" s="4">
        <f>'AvaliacaoDoDiaComRTOS-_26-07-20'!$L128/H128</f>
        <v>179.2</v>
      </c>
      <c r="O128" s="4">
        <f>'arquivoOFF (2)'!Z128/J128</f>
        <v>84</v>
      </c>
      <c r="P128" s="4">
        <f>'arquivoON (2)'!Z128/K128</f>
        <v>134.4</v>
      </c>
    </row>
    <row r="129" ht="15.75" customHeight="1">
      <c r="A129" s="9">
        <f>'AvaliacaoDoDiaSemRTOS_26-07-202'!K130</f>
        <v>0.00009319444444</v>
      </c>
      <c r="B129" s="9">
        <f>'AvaliacaoDoDiaComRTOS-_26-07-20'!$K129</f>
        <v>0.00005787037037</v>
      </c>
      <c r="C129" s="9">
        <f t="shared" si="3"/>
        <v>0.00003532407407</v>
      </c>
      <c r="D129" s="9">
        <f>'arquivoOFF (2)'!Y129</f>
        <v>0.0001041666667</v>
      </c>
      <c r="E129" s="9">
        <f>'arquivoON (2)'!Y129</f>
        <v>0.00005787037037</v>
      </c>
      <c r="F129" s="9">
        <f t="shared" si="4"/>
        <v>0.0000462962963</v>
      </c>
      <c r="G129" s="4">
        <f t="shared" ref="G129:H129" si="259">SUM(HOUR(A129)*3600,MINUTE(A129)*60,SECOND(A129))</f>
        <v>8</v>
      </c>
      <c r="H129" s="4">
        <f t="shared" si="259"/>
        <v>5</v>
      </c>
      <c r="I129" s="4">
        <f t="shared" si="6"/>
        <v>3</v>
      </c>
      <c r="J129" s="4">
        <f t="shared" ref="J129:K129" si="260">SUM(HOUR(D129)*3600,MINUTE(D129)*60,SECOND(D129))</f>
        <v>9</v>
      </c>
      <c r="K129" s="4">
        <f t="shared" si="260"/>
        <v>5</v>
      </c>
      <c r="L129" s="4">
        <f t="shared" si="8"/>
        <v>4</v>
      </c>
      <c r="M129" s="4">
        <f>'AvaliacaoDoDiaSemRTOS_26-07-202'!L130/G129</f>
        <v>111</v>
      </c>
      <c r="N129" s="4">
        <f>'AvaliacaoDoDiaComRTOS-_26-07-20'!$L129/H129</f>
        <v>179.2</v>
      </c>
      <c r="O129" s="4">
        <f>'arquivoOFF (2)'!Z129/J129</f>
        <v>74.66666667</v>
      </c>
      <c r="P129" s="4">
        <f>'arquivoON (2)'!Z129/K129</f>
        <v>134.4</v>
      </c>
    </row>
    <row r="130" ht="15.75" customHeight="1">
      <c r="A130" s="9">
        <f>'AvaliacaoDoDiaSemRTOS_26-07-202'!K131</f>
        <v>0.00009319444444</v>
      </c>
      <c r="B130" s="9">
        <f>'AvaliacaoDoDiaComRTOS-_26-07-20'!$K130</f>
        <v>0.00005787037037</v>
      </c>
      <c r="C130" s="9">
        <f t="shared" si="3"/>
        <v>0.00003532407407</v>
      </c>
      <c r="D130" s="9">
        <f>'arquivoOFF (2)'!Y130</f>
        <v>0.00009259259259</v>
      </c>
      <c r="E130" s="9">
        <f>'arquivoON (2)'!Y130</f>
        <v>0.00005787037037</v>
      </c>
      <c r="F130" s="9">
        <f t="shared" si="4"/>
        <v>0.00003472222222</v>
      </c>
      <c r="G130" s="4">
        <f t="shared" ref="G130:H130" si="261">SUM(HOUR(A130)*3600,MINUTE(A130)*60,SECOND(A130))</f>
        <v>8</v>
      </c>
      <c r="H130" s="4">
        <f t="shared" si="261"/>
        <v>5</v>
      </c>
      <c r="I130" s="4">
        <f t="shared" si="6"/>
        <v>3</v>
      </c>
      <c r="J130" s="4">
        <f t="shared" ref="J130:K130" si="262">SUM(HOUR(D130)*3600,MINUTE(D130)*60,SECOND(D130))</f>
        <v>8</v>
      </c>
      <c r="K130" s="4">
        <f t="shared" si="262"/>
        <v>5</v>
      </c>
      <c r="L130" s="4">
        <f t="shared" si="8"/>
        <v>3</v>
      </c>
      <c r="M130" s="4">
        <f>'AvaliacaoDoDiaSemRTOS_26-07-202'!L131/G130</f>
        <v>111</v>
      </c>
      <c r="N130" s="4">
        <f>'AvaliacaoDoDiaComRTOS-_26-07-20'!$L130/H130</f>
        <v>179.2</v>
      </c>
      <c r="O130" s="4">
        <f>'arquivoOFF (2)'!Z130/J130</f>
        <v>84</v>
      </c>
      <c r="P130" s="4">
        <f>'arquivoON (2)'!Z130/K130</f>
        <v>134.4</v>
      </c>
    </row>
    <row r="131" ht="15.75" customHeight="1">
      <c r="A131" s="9">
        <f>'AvaliacaoDoDiaSemRTOS_26-07-202'!K132</f>
        <v>0.00009319444444</v>
      </c>
      <c r="B131" s="9">
        <f>'AvaliacaoDoDiaComRTOS-_26-07-20'!$K131</f>
        <v>0.00005787037037</v>
      </c>
      <c r="C131" s="9">
        <f t="shared" si="3"/>
        <v>0.00003532407407</v>
      </c>
      <c r="D131" s="9">
        <f>'arquivoOFF (2)'!Y131</f>
        <v>0.0001851851852</v>
      </c>
      <c r="E131" s="9">
        <f>'arquivoON (2)'!Y131</f>
        <v>0.00005787037037</v>
      </c>
      <c r="F131" s="9">
        <f t="shared" si="4"/>
        <v>0.0001273148148</v>
      </c>
      <c r="G131" s="4">
        <f t="shared" ref="G131:H131" si="263">SUM(HOUR(A131)*3600,MINUTE(A131)*60,SECOND(A131))</f>
        <v>8</v>
      </c>
      <c r="H131" s="4">
        <f t="shared" si="263"/>
        <v>5</v>
      </c>
      <c r="I131" s="4">
        <f t="shared" si="6"/>
        <v>3</v>
      </c>
      <c r="J131" s="4">
        <f t="shared" ref="J131:K131" si="264">SUM(HOUR(D131)*3600,MINUTE(D131)*60,SECOND(D131))</f>
        <v>16</v>
      </c>
      <c r="K131" s="4">
        <f t="shared" si="264"/>
        <v>5</v>
      </c>
      <c r="L131" s="4">
        <f t="shared" si="8"/>
        <v>11</v>
      </c>
      <c r="M131" s="4">
        <f>'AvaliacaoDoDiaSemRTOS_26-07-202'!L132/G131</f>
        <v>111</v>
      </c>
      <c r="N131" s="4">
        <f>'AvaliacaoDoDiaComRTOS-_26-07-20'!$L131/H131</f>
        <v>179.2</v>
      </c>
      <c r="O131" s="4">
        <f>'arquivoOFF (2)'!Z131/J131</f>
        <v>42</v>
      </c>
      <c r="P131" s="4">
        <f>'arquivoON (2)'!Z131/K131</f>
        <v>134.4</v>
      </c>
    </row>
    <row r="132" ht="15.75" customHeight="1">
      <c r="A132" s="9">
        <f>'AvaliacaoDoDiaSemRTOS_26-07-202'!K133</f>
        <v>0.00009319444444</v>
      </c>
      <c r="B132" s="9">
        <f>'AvaliacaoDoDiaComRTOS-_26-07-20'!$K132</f>
        <v>0.00006944444444</v>
      </c>
      <c r="C132" s="9">
        <f t="shared" si="3"/>
        <v>0.00002375</v>
      </c>
      <c r="D132" s="9">
        <f>'arquivoOFF (2)'!Y132</f>
        <v>0.00009259259259</v>
      </c>
      <c r="E132" s="9">
        <f>'arquivoON (2)'!Y132</f>
        <v>0.00006944444444</v>
      </c>
      <c r="F132" s="9">
        <f t="shared" si="4"/>
        <v>0.00002314814815</v>
      </c>
      <c r="G132" s="4">
        <f t="shared" ref="G132:H132" si="265">SUM(HOUR(A132)*3600,MINUTE(A132)*60,SECOND(A132))</f>
        <v>8</v>
      </c>
      <c r="H132" s="4">
        <f t="shared" si="265"/>
        <v>6</v>
      </c>
      <c r="I132" s="4">
        <f t="shared" si="6"/>
        <v>2</v>
      </c>
      <c r="J132" s="4">
        <f t="shared" ref="J132:K132" si="266">SUM(HOUR(D132)*3600,MINUTE(D132)*60,SECOND(D132))</f>
        <v>8</v>
      </c>
      <c r="K132" s="4">
        <f t="shared" si="266"/>
        <v>6</v>
      </c>
      <c r="L132" s="4">
        <f t="shared" si="8"/>
        <v>2</v>
      </c>
      <c r="M132" s="4">
        <f>'AvaliacaoDoDiaSemRTOS_26-07-202'!L133/G132</f>
        <v>111</v>
      </c>
      <c r="N132" s="4">
        <f>'AvaliacaoDoDiaComRTOS-_26-07-20'!$L132/H132</f>
        <v>149.3333333</v>
      </c>
      <c r="O132" s="4">
        <f>'arquivoOFF (2)'!Z132/J132</f>
        <v>84</v>
      </c>
      <c r="P132" s="4">
        <f>'arquivoON (2)'!Z132/K132</f>
        <v>112</v>
      </c>
    </row>
    <row r="133" ht="15.75" customHeight="1">
      <c r="A133" s="9">
        <f>'AvaliacaoDoDiaSemRTOS_26-07-202'!K134</f>
        <v>0.00009319444444</v>
      </c>
      <c r="B133" s="9">
        <f>'AvaliacaoDoDiaComRTOS-_26-07-20'!$K133</f>
        <v>0.00005787037037</v>
      </c>
      <c r="C133" s="9">
        <f t="shared" si="3"/>
        <v>0.00003532407407</v>
      </c>
      <c r="D133" s="9">
        <f>'arquivoOFF (2)'!Y133</f>
        <v>0.00009259259259</v>
      </c>
      <c r="E133" s="9">
        <f>'arquivoON (2)'!Y133</f>
        <v>0.00005787037037</v>
      </c>
      <c r="F133" s="9">
        <f t="shared" si="4"/>
        <v>0.00003472222222</v>
      </c>
      <c r="G133" s="4">
        <f t="shared" ref="G133:H133" si="267">SUM(HOUR(A133)*3600,MINUTE(A133)*60,SECOND(A133))</f>
        <v>8</v>
      </c>
      <c r="H133" s="4">
        <f t="shared" si="267"/>
        <v>5</v>
      </c>
      <c r="I133" s="4">
        <f t="shared" si="6"/>
        <v>3</v>
      </c>
      <c r="J133" s="4">
        <f t="shared" ref="J133:K133" si="268">SUM(HOUR(D133)*3600,MINUTE(D133)*60,SECOND(D133))</f>
        <v>8</v>
      </c>
      <c r="K133" s="4">
        <f t="shared" si="268"/>
        <v>5</v>
      </c>
      <c r="L133" s="4">
        <f t="shared" si="8"/>
        <v>3</v>
      </c>
      <c r="M133" s="4">
        <f>'AvaliacaoDoDiaSemRTOS_26-07-202'!L134/G133</f>
        <v>111</v>
      </c>
      <c r="N133" s="4">
        <f>'AvaliacaoDoDiaComRTOS-_26-07-20'!$L133/H133</f>
        <v>179.2</v>
      </c>
      <c r="O133" s="4">
        <f>'arquivoOFF (2)'!Z133/J133</f>
        <v>84</v>
      </c>
      <c r="P133" s="4">
        <f>'arquivoON (2)'!Z133/K133</f>
        <v>134.4</v>
      </c>
    </row>
    <row r="134" ht="15.75" customHeight="1">
      <c r="A134" s="9">
        <f>'AvaliacaoDoDiaSemRTOS_26-07-202'!K135</f>
        <v>0.00009769675926</v>
      </c>
      <c r="B134" s="9">
        <f>'AvaliacaoDoDiaComRTOS-_26-07-20'!$K134</f>
        <v>0.00005787037037</v>
      </c>
      <c r="C134" s="9">
        <f t="shared" si="3"/>
        <v>0.00003982638889</v>
      </c>
      <c r="D134" s="9">
        <f>'arquivoOFF (2)'!Y134</f>
        <v>0.00009259259259</v>
      </c>
      <c r="E134" s="9">
        <f>'arquivoON (2)'!Y134</f>
        <v>0.00005787037037</v>
      </c>
      <c r="F134" s="9">
        <f t="shared" si="4"/>
        <v>0.00003472222222</v>
      </c>
      <c r="G134" s="4">
        <f t="shared" ref="G134:H134" si="269">SUM(HOUR(A134)*3600,MINUTE(A134)*60,SECOND(A134))</f>
        <v>8</v>
      </c>
      <c r="H134" s="4">
        <f t="shared" si="269"/>
        <v>5</v>
      </c>
      <c r="I134" s="4">
        <f t="shared" si="6"/>
        <v>3</v>
      </c>
      <c r="J134" s="4">
        <f t="shared" ref="J134:K134" si="270">SUM(HOUR(D134)*3600,MINUTE(D134)*60,SECOND(D134))</f>
        <v>8</v>
      </c>
      <c r="K134" s="4">
        <f t="shared" si="270"/>
        <v>5</v>
      </c>
      <c r="L134" s="4">
        <f t="shared" si="8"/>
        <v>3</v>
      </c>
      <c r="M134" s="4">
        <f>'AvaliacaoDoDiaSemRTOS_26-07-202'!L135/G134</f>
        <v>111</v>
      </c>
      <c r="N134" s="4">
        <f>'AvaliacaoDoDiaComRTOS-_26-07-20'!$L134/H134</f>
        <v>179.2</v>
      </c>
      <c r="O134" s="4">
        <f>'arquivoOFF (2)'!Z134/J134</f>
        <v>84</v>
      </c>
      <c r="P134" s="4">
        <f>'arquivoON (2)'!Z134/K134</f>
        <v>134.4</v>
      </c>
    </row>
    <row r="135" ht="15.75" customHeight="1">
      <c r="A135" s="9">
        <f>'AvaliacaoDoDiaSemRTOS_26-07-202'!K136</f>
        <v>0.00009324074074</v>
      </c>
      <c r="B135" s="9">
        <f>'AvaliacaoDoDiaComRTOS-_26-07-20'!$K135</f>
        <v>0.00005787037037</v>
      </c>
      <c r="C135" s="9">
        <f t="shared" si="3"/>
        <v>0.00003537037037</v>
      </c>
      <c r="D135" s="9">
        <f>'arquivoOFF (2)'!Y135</f>
        <v>0.0001851851852</v>
      </c>
      <c r="E135" s="9">
        <f>'arquivoON (2)'!Y135</f>
        <v>0.00005787037037</v>
      </c>
      <c r="F135" s="9">
        <f t="shared" si="4"/>
        <v>0.0001273148148</v>
      </c>
      <c r="G135" s="4">
        <f t="shared" ref="G135:H135" si="271">SUM(HOUR(A135)*3600,MINUTE(A135)*60,SECOND(A135))</f>
        <v>8</v>
      </c>
      <c r="H135" s="4">
        <f t="shared" si="271"/>
        <v>5</v>
      </c>
      <c r="I135" s="4">
        <f t="shared" si="6"/>
        <v>3</v>
      </c>
      <c r="J135" s="4">
        <f t="shared" ref="J135:K135" si="272">SUM(HOUR(D135)*3600,MINUTE(D135)*60,SECOND(D135))</f>
        <v>16</v>
      </c>
      <c r="K135" s="4">
        <f t="shared" si="272"/>
        <v>5</v>
      </c>
      <c r="L135" s="4">
        <f t="shared" si="8"/>
        <v>11</v>
      </c>
      <c r="M135" s="4">
        <f>'AvaliacaoDoDiaSemRTOS_26-07-202'!L136/G135</f>
        <v>111</v>
      </c>
      <c r="N135" s="4">
        <f>'AvaliacaoDoDiaComRTOS-_26-07-20'!$L135/H135</f>
        <v>179.2</v>
      </c>
      <c r="O135" s="4">
        <f>'arquivoOFF (2)'!Z135/J135</f>
        <v>42</v>
      </c>
      <c r="P135" s="4">
        <f>'arquivoON (2)'!Z135/K135</f>
        <v>134.4</v>
      </c>
    </row>
    <row r="136" ht="15.75" customHeight="1">
      <c r="A136" s="9">
        <f>'AvaliacaoDoDiaSemRTOS_26-07-202'!K137</f>
        <v>0.00009318287037</v>
      </c>
      <c r="B136" s="9">
        <f>'AvaliacaoDoDiaComRTOS-_26-07-20'!$K136</f>
        <v>0.00005787037037</v>
      </c>
      <c r="C136" s="9">
        <f t="shared" si="3"/>
        <v>0.0000353125</v>
      </c>
      <c r="D136" s="9">
        <f>'arquivoOFF (2)'!Y136</f>
        <v>0.00009259259259</v>
      </c>
      <c r="E136" s="9">
        <f>'arquivoON (2)'!Y136</f>
        <v>0.0001157407407</v>
      </c>
      <c r="F136" s="9">
        <f t="shared" si="4"/>
        <v>0.00002314814815</v>
      </c>
      <c r="G136" s="4">
        <f t="shared" ref="G136:H136" si="273">SUM(HOUR(A136)*3600,MINUTE(A136)*60,SECOND(A136))</f>
        <v>8</v>
      </c>
      <c r="H136" s="4">
        <f t="shared" si="273"/>
        <v>5</v>
      </c>
      <c r="I136" s="4">
        <f t="shared" si="6"/>
        <v>3</v>
      </c>
      <c r="J136" s="4">
        <f t="shared" ref="J136:K136" si="274">SUM(HOUR(D136)*3600,MINUTE(D136)*60,SECOND(D136))</f>
        <v>8</v>
      </c>
      <c r="K136" s="4">
        <f t="shared" si="274"/>
        <v>10</v>
      </c>
      <c r="L136" s="4">
        <f t="shared" si="8"/>
        <v>2</v>
      </c>
      <c r="M136" s="4">
        <f>'AvaliacaoDoDiaSemRTOS_26-07-202'!L137/G136</f>
        <v>111</v>
      </c>
      <c r="N136" s="4">
        <f>'AvaliacaoDoDiaComRTOS-_26-07-20'!$L136/H136</f>
        <v>179.2</v>
      </c>
      <c r="O136" s="4">
        <f>'arquivoOFF (2)'!Z136/J136</f>
        <v>84</v>
      </c>
      <c r="P136" s="4">
        <f>'arquivoON (2)'!Z136/K136</f>
        <v>67.2</v>
      </c>
    </row>
    <row r="137" ht="15.75" customHeight="1">
      <c r="A137" s="9">
        <f>'AvaliacaoDoDiaSemRTOS_26-07-202'!K138</f>
        <v>0.00009320601852</v>
      </c>
      <c r="B137" s="9">
        <f>'AvaliacaoDoDiaComRTOS-_26-07-20'!$K137</f>
        <v>0.00005787037037</v>
      </c>
      <c r="C137" s="9">
        <f t="shared" si="3"/>
        <v>0.00003533564815</v>
      </c>
      <c r="D137" s="9">
        <f>'arquivoOFF (2)'!Y137</f>
        <v>0.0001041666667</v>
      </c>
      <c r="E137" s="9">
        <f>'arquivoON (2)'!Y137</f>
        <v>0.0001157407407</v>
      </c>
      <c r="F137" s="9">
        <f t="shared" si="4"/>
        <v>0.00001157407407</v>
      </c>
      <c r="G137" s="4">
        <f t="shared" ref="G137:H137" si="275">SUM(HOUR(A137)*3600,MINUTE(A137)*60,SECOND(A137))</f>
        <v>8</v>
      </c>
      <c r="H137" s="4">
        <f t="shared" si="275"/>
        <v>5</v>
      </c>
      <c r="I137" s="4">
        <f t="shared" si="6"/>
        <v>3</v>
      </c>
      <c r="J137" s="4">
        <f t="shared" ref="J137:K137" si="276">SUM(HOUR(D137)*3600,MINUTE(D137)*60,SECOND(D137))</f>
        <v>9</v>
      </c>
      <c r="K137" s="4">
        <f t="shared" si="276"/>
        <v>10</v>
      </c>
      <c r="L137" s="4">
        <f t="shared" si="8"/>
        <v>1</v>
      </c>
      <c r="M137" s="4">
        <f>'AvaliacaoDoDiaSemRTOS_26-07-202'!L138/G137</f>
        <v>111</v>
      </c>
      <c r="N137" s="4">
        <f>'AvaliacaoDoDiaComRTOS-_26-07-20'!$L137/H137</f>
        <v>179.2</v>
      </c>
      <c r="O137" s="4">
        <f>'arquivoOFF (2)'!Z137/J137</f>
        <v>74.66666667</v>
      </c>
      <c r="P137" s="4">
        <f>'arquivoON (2)'!Z137/K137</f>
        <v>67.2</v>
      </c>
    </row>
    <row r="138" ht="15.75" customHeight="1">
      <c r="A138" s="9">
        <f>'AvaliacaoDoDiaSemRTOS_26-07-202'!K139</f>
        <v>0.00009318287037</v>
      </c>
      <c r="B138" s="9">
        <f>'AvaliacaoDoDiaComRTOS-_26-07-20'!$K138</f>
        <v>0.00005787037037</v>
      </c>
      <c r="C138" s="9">
        <f t="shared" si="3"/>
        <v>0.0000353125</v>
      </c>
      <c r="D138" s="9">
        <f>'arquivoOFF (2)'!Y138</f>
        <v>0.00009259259259</v>
      </c>
      <c r="E138" s="9">
        <f>'arquivoON (2)'!Y138</f>
        <v>0.00005787037037</v>
      </c>
      <c r="F138" s="9">
        <f t="shared" si="4"/>
        <v>0.00003472222222</v>
      </c>
      <c r="G138" s="4">
        <f t="shared" ref="G138:H138" si="277">SUM(HOUR(A138)*3600,MINUTE(A138)*60,SECOND(A138))</f>
        <v>8</v>
      </c>
      <c r="H138" s="4">
        <f t="shared" si="277"/>
        <v>5</v>
      </c>
      <c r="I138" s="4">
        <f t="shared" si="6"/>
        <v>3</v>
      </c>
      <c r="J138" s="4">
        <f t="shared" ref="J138:K138" si="278">SUM(HOUR(D138)*3600,MINUTE(D138)*60,SECOND(D138))</f>
        <v>8</v>
      </c>
      <c r="K138" s="4">
        <f t="shared" si="278"/>
        <v>5</v>
      </c>
      <c r="L138" s="4">
        <f t="shared" si="8"/>
        <v>3</v>
      </c>
      <c r="M138" s="4">
        <f>'AvaliacaoDoDiaSemRTOS_26-07-202'!L139/G138</f>
        <v>111</v>
      </c>
      <c r="N138" s="4">
        <f>'AvaliacaoDoDiaComRTOS-_26-07-20'!$L138/H138</f>
        <v>179.2</v>
      </c>
      <c r="O138" s="4">
        <f>'arquivoOFF (2)'!Z138/J138</f>
        <v>84</v>
      </c>
      <c r="P138" s="4">
        <f>'arquivoON (2)'!Z138/K138</f>
        <v>134.4</v>
      </c>
    </row>
    <row r="139" ht="15.75" customHeight="1">
      <c r="A139" s="9">
        <f>'AvaliacaoDoDiaSemRTOS_26-07-202'!K140</f>
        <v>0.00009320601852</v>
      </c>
      <c r="B139" s="9">
        <f>'AvaliacaoDoDiaComRTOS-_26-07-20'!$K139</f>
        <v>0.00005787037037</v>
      </c>
      <c r="C139" s="9">
        <f t="shared" si="3"/>
        <v>0.00003533564815</v>
      </c>
      <c r="D139" s="9">
        <f>'arquivoOFF (2)'!Y139</f>
        <v>0.0001851851852</v>
      </c>
      <c r="E139" s="9">
        <f>'arquivoON (2)'!Y139</f>
        <v>0.0001157407407</v>
      </c>
      <c r="F139" s="9">
        <f t="shared" si="4"/>
        <v>0.00006944444444</v>
      </c>
      <c r="G139" s="4">
        <f t="shared" ref="G139:H139" si="279">SUM(HOUR(A139)*3600,MINUTE(A139)*60,SECOND(A139))</f>
        <v>8</v>
      </c>
      <c r="H139" s="4">
        <f t="shared" si="279"/>
        <v>5</v>
      </c>
      <c r="I139" s="4">
        <f t="shared" si="6"/>
        <v>3</v>
      </c>
      <c r="J139" s="4">
        <f t="shared" ref="J139:K139" si="280">SUM(HOUR(D139)*3600,MINUTE(D139)*60,SECOND(D139))</f>
        <v>16</v>
      </c>
      <c r="K139" s="4">
        <f t="shared" si="280"/>
        <v>10</v>
      </c>
      <c r="L139" s="4">
        <f t="shared" si="8"/>
        <v>6</v>
      </c>
      <c r="M139" s="4">
        <f>'AvaliacaoDoDiaSemRTOS_26-07-202'!L140/G139</f>
        <v>111</v>
      </c>
      <c r="N139" s="4">
        <f>'AvaliacaoDoDiaComRTOS-_26-07-20'!$L139/H139</f>
        <v>179.2</v>
      </c>
      <c r="O139" s="4">
        <f>'arquivoOFF (2)'!Z139/J139</f>
        <v>42</v>
      </c>
      <c r="P139" s="4">
        <f>'arquivoON (2)'!Z139/K139</f>
        <v>67.2</v>
      </c>
    </row>
    <row r="140" ht="15.75" customHeight="1">
      <c r="A140" s="9">
        <f>'AvaliacaoDoDiaSemRTOS_26-07-202'!K141</f>
        <v>0.00009318287037</v>
      </c>
      <c r="B140" s="9">
        <f>'AvaliacaoDoDiaComRTOS-_26-07-20'!$K140</f>
        <v>0.00005787037037</v>
      </c>
      <c r="C140" s="9">
        <f t="shared" si="3"/>
        <v>0.0000353125</v>
      </c>
      <c r="D140" s="9">
        <f>'arquivoOFF (2)'!Y140</f>
        <v>0.00009259259259</v>
      </c>
      <c r="E140" s="9">
        <f>'arquivoON (2)'!Y140</f>
        <v>0.00005787037037</v>
      </c>
      <c r="F140" s="9">
        <f t="shared" si="4"/>
        <v>0.00003472222222</v>
      </c>
      <c r="G140" s="4">
        <f t="shared" ref="G140:H140" si="281">SUM(HOUR(A140)*3600,MINUTE(A140)*60,SECOND(A140))</f>
        <v>8</v>
      </c>
      <c r="H140" s="4">
        <f t="shared" si="281"/>
        <v>5</v>
      </c>
      <c r="I140" s="4">
        <f t="shared" si="6"/>
        <v>3</v>
      </c>
      <c r="J140" s="4">
        <f t="shared" ref="J140:K140" si="282">SUM(HOUR(D140)*3600,MINUTE(D140)*60,SECOND(D140))</f>
        <v>8</v>
      </c>
      <c r="K140" s="4">
        <f t="shared" si="282"/>
        <v>5</v>
      </c>
      <c r="L140" s="4">
        <f t="shared" si="8"/>
        <v>3</v>
      </c>
      <c r="M140" s="4">
        <f>'AvaliacaoDoDiaSemRTOS_26-07-202'!L141/G140</f>
        <v>111</v>
      </c>
      <c r="N140" s="4">
        <f>'AvaliacaoDoDiaComRTOS-_26-07-20'!$L140/H140</f>
        <v>179.2</v>
      </c>
      <c r="O140" s="4">
        <f>'arquivoOFF (2)'!Z140/J140</f>
        <v>84</v>
      </c>
      <c r="P140" s="4">
        <f>'arquivoON (2)'!Z140/K140</f>
        <v>134.4</v>
      </c>
    </row>
    <row r="141" ht="15.75" customHeight="1">
      <c r="A141" s="9">
        <f>'AvaliacaoDoDiaSemRTOS_26-07-202'!K142</f>
        <v>0.00009320601852</v>
      </c>
      <c r="B141" s="9">
        <f>'AvaliacaoDoDiaComRTOS-_26-07-20'!$K141</f>
        <v>0.00005787037037</v>
      </c>
      <c r="C141" s="9">
        <f t="shared" si="3"/>
        <v>0.00003533564815</v>
      </c>
      <c r="D141" s="9">
        <f>'arquivoOFF (2)'!Y141</f>
        <v>0.00009259259259</v>
      </c>
      <c r="E141" s="9">
        <f>'arquivoON (2)'!Y141</f>
        <v>0.0001157407407</v>
      </c>
      <c r="F141" s="9">
        <f t="shared" si="4"/>
        <v>0.00002314814815</v>
      </c>
      <c r="G141" s="4">
        <f t="shared" ref="G141:H141" si="283">SUM(HOUR(A141)*3600,MINUTE(A141)*60,SECOND(A141))</f>
        <v>8</v>
      </c>
      <c r="H141" s="4">
        <f t="shared" si="283"/>
        <v>5</v>
      </c>
      <c r="I141" s="4">
        <f t="shared" si="6"/>
        <v>3</v>
      </c>
      <c r="J141" s="4">
        <f t="shared" ref="J141:K141" si="284">SUM(HOUR(D141)*3600,MINUTE(D141)*60,SECOND(D141))</f>
        <v>8</v>
      </c>
      <c r="K141" s="4">
        <f t="shared" si="284"/>
        <v>10</v>
      </c>
      <c r="L141" s="4">
        <f t="shared" si="8"/>
        <v>2</v>
      </c>
      <c r="M141" s="4">
        <f>'AvaliacaoDoDiaSemRTOS_26-07-202'!L142/G141</f>
        <v>111</v>
      </c>
      <c r="N141" s="4">
        <f>'AvaliacaoDoDiaComRTOS-_26-07-20'!$L141/H141</f>
        <v>179.2</v>
      </c>
      <c r="O141" s="4">
        <f>'arquivoOFF (2)'!Z141/J141</f>
        <v>84</v>
      </c>
      <c r="P141" s="4">
        <f>'arquivoON (2)'!Z141/K141</f>
        <v>67.2</v>
      </c>
    </row>
    <row r="142" ht="15.75" customHeight="1">
      <c r="A142" s="9">
        <f>'AvaliacaoDoDiaSemRTOS_26-07-202'!K143</f>
        <v>0.0001093981481</v>
      </c>
      <c r="B142" s="9">
        <f>'AvaliacaoDoDiaComRTOS-_26-07-20'!$K142</f>
        <v>0.00005787037037</v>
      </c>
      <c r="C142" s="9">
        <f t="shared" si="3"/>
        <v>0.00005152777778</v>
      </c>
      <c r="D142" s="9">
        <f>'arquivoOFF (2)'!Y142</f>
        <v>0.00009259259259</v>
      </c>
      <c r="E142" s="9">
        <f>'arquivoON (2)'!Y142</f>
        <v>0.0001157407407</v>
      </c>
      <c r="F142" s="9">
        <f t="shared" si="4"/>
        <v>0.00002314814815</v>
      </c>
      <c r="G142" s="4">
        <f t="shared" ref="G142:H142" si="285">SUM(HOUR(A142)*3600,MINUTE(A142)*60,SECOND(A142))</f>
        <v>9</v>
      </c>
      <c r="H142" s="4">
        <f t="shared" si="285"/>
        <v>5</v>
      </c>
      <c r="I142" s="4">
        <f t="shared" si="6"/>
        <v>4</v>
      </c>
      <c r="J142" s="4">
        <f t="shared" ref="J142:K142" si="286">SUM(HOUR(D142)*3600,MINUTE(D142)*60,SECOND(D142))</f>
        <v>8</v>
      </c>
      <c r="K142" s="4">
        <f t="shared" si="286"/>
        <v>10</v>
      </c>
      <c r="L142" s="4">
        <f t="shared" si="8"/>
        <v>2</v>
      </c>
      <c r="M142" s="4">
        <f>'AvaliacaoDoDiaSemRTOS_26-07-202'!L143/G142</f>
        <v>98.66666667</v>
      </c>
      <c r="N142" s="4">
        <f>'AvaliacaoDoDiaComRTOS-_26-07-20'!$L142/H142</f>
        <v>179.2</v>
      </c>
      <c r="O142" s="4">
        <f>'arquivoOFF (2)'!Z142/J142</f>
        <v>84</v>
      </c>
      <c r="P142" s="4">
        <f>'arquivoON (2)'!Z142/K142</f>
        <v>67.2</v>
      </c>
    </row>
    <row r="143" ht="15.75" customHeight="1">
      <c r="A143" s="9">
        <f>'AvaliacaoDoDiaSemRTOS_26-07-202'!K144</f>
        <v>0.00009324074074</v>
      </c>
      <c r="B143" s="9">
        <f>'AvaliacaoDoDiaComRTOS-_26-07-20'!$K143</f>
        <v>0.00005787037037</v>
      </c>
      <c r="C143" s="9">
        <f t="shared" si="3"/>
        <v>0.00003537037037</v>
      </c>
      <c r="D143" s="9">
        <f>'arquivoOFF (2)'!Y143</f>
        <v>0.0001967592593</v>
      </c>
      <c r="E143" s="9">
        <f>'arquivoON (2)'!Y143</f>
        <v>0.00005787037037</v>
      </c>
      <c r="F143" s="9">
        <f t="shared" si="4"/>
        <v>0.0001388888889</v>
      </c>
      <c r="G143" s="4">
        <f t="shared" ref="G143:H143" si="287">SUM(HOUR(A143)*3600,MINUTE(A143)*60,SECOND(A143))</f>
        <v>8</v>
      </c>
      <c r="H143" s="4">
        <f t="shared" si="287"/>
        <v>5</v>
      </c>
      <c r="I143" s="4">
        <f t="shared" si="6"/>
        <v>3</v>
      </c>
      <c r="J143" s="4">
        <f t="shared" ref="J143:K143" si="288">SUM(HOUR(D143)*3600,MINUTE(D143)*60,SECOND(D143))</f>
        <v>17</v>
      </c>
      <c r="K143" s="4">
        <f t="shared" si="288"/>
        <v>5</v>
      </c>
      <c r="L143" s="4">
        <f t="shared" si="8"/>
        <v>12</v>
      </c>
      <c r="M143" s="4">
        <f>'AvaliacaoDoDiaSemRTOS_26-07-202'!L144/G143</f>
        <v>111</v>
      </c>
      <c r="N143" s="4">
        <f>'AvaliacaoDoDiaComRTOS-_26-07-20'!$L143/H143</f>
        <v>179.2</v>
      </c>
      <c r="O143" s="4">
        <f>'arquivoOFF (2)'!Z143/J143</f>
        <v>39.52941176</v>
      </c>
      <c r="P143" s="4">
        <f>'arquivoON (2)'!Z143/K143</f>
        <v>134.4</v>
      </c>
    </row>
    <row r="144" ht="15.75" customHeight="1">
      <c r="A144" s="9">
        <f>'AvaliacaoDoDiaSemRTOS_26-07-202'!K145</f>
        <v>0.00009319444444</v>
      </c>
      <c r="B144" s="9">
        <f>'AvaliacaoDoDiaComRTOS-_26-07-20'!$K144</f>
        <v>0.00005787037037</v>
      </c>
      <c r="C144" s="9">
        <f t="shared" si="3"/>
        <v>0.00003532407407</v>
      </c>
      <c r="D144" s="9">
        <f>'arquivoOFF (2)'!Y144</f>
        <v>0.00009259259259</v>
      </c>
      <c r="E144" s="9">
        <f>'arquivoON (2)'!Y144</f>
        <v>0.00005787037037</v>
      </c>
      <c r="F144" s="9">
        <f t="shared" si="4"/>
        <v>0.00003472222222</v>
      </c>
      <c r="G144" s="4">
        <f t="shared" ref="G144:H144" si="289">SUM(HOUR(A144)*3600,MINUTE(A144)*60,SECOND(A144))</f>
        <v>8</v>
      </c>
      <c r="H144" s="4">
        <f t="shared" si="289"/>
        <v>5</v>
      </c>
      <c r="I144" s="4">
        <f t="shared" si="6"/>
        <v>3</v>
      </c>
      <c r="J144" s="4">
        <f t="shared" ref="J144:K144" si="290">SUM(HOUR(D144)*3600,MINUTE(D144)*60,SECOND(D144))</f>
        <v>8</v>
      </c>
      <c r="K144" s="4">
        <f t="shared" si="290"/>
        <v>5</v>
      </c>
      <c r="L144" s="4">
        <f t="shared" si="8"/>
        <v>3</v>
      </c>
      <c r="M144" s="4">
        <f>'AvaliacaoDoDiaSemRTOS_26-07-202'!L145/G144</f>
        <v>111</v>
      </c>
      <c r="N144" s="4">
        <f>'AvaliacaoDoDiaComRTOS-_26-07-20'!$L144/H144</f>
        <v>179.2</v>
      </c>
      <c r="O144" s="4">
        <f>'arquivoOFF (2)'!Z144/J144</f>
        <v>84</v>
      </c>
      <c r="P144" s="4">
        <f>'arquivoON (2)'!Z144/K144</f>
        <v>134.4</v>
      </c>
    </row>
    <row r="145" ht="15.75" customHeight="1">
      <c r="A145" s="9">
        <f>'AvaliacaoDoDiaSemRTOS_26-07-202'!K146</f>
        <v>0.00009319444444</v>
      </c>
      <c r="B145" s="9">
        <f>'AvaliacaoDoDiaComRTOS-_26-07-20'!$K145</f>
        <v>0.00005787037037</v>
      </c>
      <c r="C145" s="9">
        <f t="shared" si="3"/>
        <v>0.00003532407407</v>
      </c>
      <c r="D145" s="9">
        <f>'arquivoOFF (2)'!Y145</f>
        <v>0.0001851851852</v>
      </c>
      <c r="E145" s="9">
        <f>'arquivoON (2)'!Y145</f>
        <v>0.00005787037037</v>
      </c>
      <c r="F145" s="9">
        <f t="shared" si="4"/>
        <v>0.0001273148148</v>
      </c>
      <c r="G145" s="4">
        <f t="shared" ref="G145:H145" si="291">SUM(HOUR(A145)*3600,MINUTE(A145)*60,SECOND(A145))</f>
        <v>8</v>
      </c>
      <c r="H145" s="4">
        <f t="shared" si="291"/>
        <v>5</v>
      </c>
      <c r="I145" s="4">
        <f t="shared" si="6"/>
        <v>3</v>
      </c>
      <c r="J145" s="4">
        <f t="shared" ref="J145:K145" si="292">SUM(HOUR(D145)*3600,MINUTE(D145)*60,SECOND(D145))</f>
        <v>16</v>
      </c>
      <c r="K145" s="4">
        <f t="shared" si="292"/>
        <v>5</v>
      </c>
      <c r="L145" s="4">
        <f t="shared" si="8"/>
        <v>11</v>
      </c>
      <c r="M145" s="4">
        <f>'AvaliacaoDoDiaSemRTOS_26-07-202'!L146/G145</f>
        <v>111</v>
      </c>
      <c r="N145" s="4">
        <f>'AvaliacaoDoDiaComRTOS-_26-07-20'!$L145/H145</f>
        <v>179.2</v>
      </c>
      <c r="O145" s="4">
        <f>'arquivoOFF (2)'!Z145/J145</f>
        <v>42</v>
      </c>
      <c r="P145" s="4">
        <f>'arquivoON (2)'!Z145/K145</f>
        <v>134.4</v>
      </c>
    </row>
    <row r="146" ht="15.75" customHeight="1">
      <c r="A146" s="9">
        <f>'AvaliacaoDoDiaSemRTOS_26-07-202'!K147</f>
        <v>0.00008162037037</v>
      </c>
      <c r="B146" s="9">
        <f>'AvaliacaoDoDiaComRTOS-_26-07-20'!$K146</f>
        <v>0.00005787037037</v>
      </c>
      <c r="C146" s="9">
        <f t="shared" si="3"/>
        <v>0.00002375</v>
      </c>
      <c r="D146" s="9">
        <f>'arquivoOFF (2)'!Y146</f>
        <v>0.00009259259259</v>
      </c>
      <c r="E146" s="9">
        <f>'arquivoON (2)'!Y146</f>
        <v>0.00005787037037</v>
      </c>
      <c r="F146" s="9">
        <f t="shared" si="4"/>
        <v>0.00003472222222</v>
      </c>
      <c r="G146" s="4">
        <f t="shared" ref="G146:H146" si="293">SUM(HOUR(A146)*3600,MINUTE(A146)*60,SECOND(A146))</f>
        <v>7</v>
      </c>
      <c r="H146" s="4">
        <f t="shared" si="293"/>
        <v>5</v>
      </c>
      <c r="I146" s="4">
        <f t="shared" si="6"/>
        <v>2</v>
      </c>
      <c r="J146" s="4">
        <f t="shared" ref="J146:K146" si="294">SUM(HOUR(D146)*3600,MINUTE(D146)*60,SECOND(D146))</f>
        <v>8</v>
      </c>
      <c r="K146" s="4">
        <f t="shared" si="294"/>
        <v>5</v>
      </c>
      <c r="L146" s="4">
        <f t="shared" si="8"/>
        <v>3</v>
      </c>
      <c r="M146" s="4">
        <f>'AvaliacaoDoDiaSemRTOS_26-07-202'!L147/G146</f>
        <v>126.8571429</v>
      </c>
      <c r="N146" s="4">
        <f>'AvaliacaoDoDiaComRTOS-_26-07-20'!$L146/H146</f>
        <v>179.2</v>
      </c>
      <c r="O146" s="4">
        <f>'arquivoOFF (2)'!Z146/J146</f>
        <v>84</v>
      </c>
      <c r="P146" s="4">
        <f>'arquivoON (2)'!Z146/K146</f>
        <v>134.4</v>
      </c>
    </row>
    <row r="147" ht="15.75" customHeight="1">
      <c r="A147" s="9">
        <f>'AvaliacaoDoDiaSemRTOS_26-07-202'!K148</f>
        <v>0.00009319444444</v>
      </c>
      <c r="B147" s="9">
        <f>'AvaliacaoDoDiaComRTOS-_26-07-20'!$K147</f>
        <v>0.00005787037037</v>
      </c>
      <c r="C147" s="9">
        <f t="shared" si="3"/>
        <v>0.00003532407407</v>
      </c>
      <c r="D147" s="9">
        <f>'arquivoOFF (2)'!Y147</f>
        <v>0.00009259259259</v>
      </c>
      <c r="E147" s="9">
        <f>'arquivoON (2)'!Y147</f>
        <v>0.00005787037037</v>
      </c>
      <c r="F147" s="9">
        <f t="shared" si="4"/>
        <v>0.00003472222222</v>
      </c>
      <c r="G147" s="4">
        <f t="shared" ref="G147:H147" si="295">SUM(HOUR(A147)*3600,MINUTE(A147)*60,SECOND(A147))</f>
        <v>8</v>
      </c>
      <c r="H147" s="4">
        <f t="shared" si="295"/>
        <v>5</v>
      </c>
      <c r="I147" s="4">
        <f t="shared" si="6"/>
        <v>3</v>
      </c>
      <c r="J147" s="4">
        <f t="shared" ref="J147:K147" si="296">SUM(HOUR(D147)*3600,MINUTE(D147)*60,SECOND(D147))</f>
        <v>8</v>
      </c>
      <c r="K147" s="4">
        <f t="shared" si="296"/>
        <v>5</v>
      </c>
      <c r="L147" s="4">
        <f t="shared" si="8"/>
        <v>3</v>
      </c>
      <c r="M147" s="4">
        <f>'AvaliacaoDoDiaSemRTOS_26-07-202'!L148/G147</f>
        <v>111</v>
      </c>
      <c r="N147" s="4">
        <f>'AvaliacaoDoDiaComRTOS-_26-07-20'!$L147/H147</f>
        <v>179.2</v>
      </c>
      <c r="O147" s="4">
        <f>'arquivoOFF (2)'!Z147/J147</f>
        <v>84</v>
      </c>
      <c r="P147" s="4">
        <f>'arquivoON (2)'!Z147/K147</f>
        <v>134.4</v>
      </c>
    </row>
    <row r="148" ht="15.75" customHeight="1">
      <c r="A148" s="9">
        <f>'AvaliacaoDoDiaSemRTOS_26-07-202'!K149</f>
        <v>0.00009319444444</v>
      </c>
      <c r="B148" s="9">
        <f>'AvaliacaoDoDiaComRTOS-_26-07-20'!$K148</f>
        <v>0.00005787037037</v>
      </c>
      <c r="C148" s="9">
        <f t="shared" si="3"/>
        <v>0.00003532407407</v>
      </c>
      <c r="D148" s="9">
        <f>'arquivoOFF (2)'!Y148</f>
        <v>0.00009259259259</v>
      </c>
      <c r="E148" s="9">
        <f>'arquivoON (2)'!Y148</f>
        <v>0.00005787037037</v>
      </c>
      <c r="F148" s="9">
        <f t="shared" si="4"/>
        <v>0.00003472222222</v>
      </c>
      <c r="G148" s="4">
        <f t="shared" ref="G148:H148" si="297">SUM(HOUR(A148)*3600,MINUTE(A148)*60,SECOND(A148))</f>
        <v>8</v>
      </c>
      <c r="H148" s="4">
        <f t="shared" si="297"/>
        <v>5</v>
      </c>
      <c r="I148" s="4">
        <f t="shared" si="6"/>
        <v>3</v>
      </c>
      <c r="J148" s="4">
        <f t="shared" ref="J148:K148" si="298">SUM(HOUR(D148)*3600,MINUTE(D148)*60,SECOND(D148))</f>
        <v>8</v>
      </c>
      <c r="K148" s="4">
        <f t="shared" si="298"/>
        <v>5</v>
      </c>
      <c r="L148" s="4">
        <f t="shared" si="8"/>
        <v>3</v>
      </c>
      <c r="M148" s="4">
        <f>'AvaliacaoDoDiaSemRTOS_26-07-202'!L149/G148</f>
        <v>111</v>
      </c>
      <c r="N148" s="4">
        <f>'AvaliacaoDoDiaComRTOS-_26-07-20'!$L148/H148</f>
        <v>179.2</v>
      </c>
      <c r="O148" s="4">
        <f>'arquivoOFF (2)'!Z148/J148</f>
        <v>84</v>
      </c>
      <c r="P148" s="4">
        <f>'arquivoON (2)'!Z148/K148</f>
        <v>134.4</v>
      </c>
    </row>
    <row r="149" ht="15.75" customHeight="1">
      <c r="A149" s="9">
        <f>'AvaliacaoDoDiaSemRTOS_26-07-202'!K150</f>
        <v>0.00009319444444</v>
      </c>
      <c r="B149" s="9">
        <f>'AvaliacaoDoDiaComRTOS-_26-07-20'!$K149</f>
        <v>0.00005787037037</v>
      </c>
      <c r="C149" s="9">
        <f t="shared" si="3"/>
        <v>0.00003532407407</v>
      </c>
      <c r="D149" s="9">
        <f>'arquivoOFF (2)'!Y149</f>
        <v>0.0001967592593</v>
      </c>
      <c r="E149" s="9">
        <f>'arquivoON (2)'!Y149</f>
        <v>0.0001157407407</v>
      </c>
      <c r="F149" s="9">
        <f t="shared" si="4"/>
        <v>0.00008101851852</v>
      </c>
      <c r="G149" s="4">
        <f t="shared" ref="G149:H149" si="299">SUM(HOUR(A149)*3600,MINUTE(A149)*60,SECOND(A149))</f>
        <v>8</v>
      </c>
      <c r="H149" s="4">
        <f t="shared" si="299"/>
        <v>5</v>
      </c>
      <c r="I149" s="4">
        <f t="shared" si="6"/>
        <v>3</v>
      </c>
      <c r="J149" s="4">
        <f t="shared" ref="J149:K149" si="300">SUM(HOUR(D149)*3600,MINUTE(D149)*60,SECOND(D149))</f>
        <v>17</v>
      </c>
      <c r="K149" s="4">
        <f t="shared" si="300"/>
        <v>10</v>
      </c>
      <c r="L149" s="4">
        <f t="shared" si="8"/>
        <v>7</v>
      </c>
      <c r="M149" s="4">
        <f>'AvaliacaoDoDiaSemRTOS_26-07-202'!L150/G149</f>
        <v>111</v>
      </c>
      <c r="N149" s="4">
        <f>'AvaliacaoDoDiaComRTOS-_26-07-20'!$L149/H149</f>
        <v>179.2</v>
      </c>
      <c r="O149" s="4">
        <f>'arquivoOFF (2)'!Z149/J149</f>
        <v>39.52941176</v>
      </c>
      <c r="P149" s="4">
        <f>'arquivoON (2)'!Z149/K149</f>
        <v>67.2</v>
      </c>
    </row>
    <row r="150" ht="15.75" customHeight="1">
      <c r="A150" s="9">
        <f>'AvaliacaoDoDiaSemRTOS_26-07-202'!K151</f>
        <v>0.0001094097222</v>
      </c>
      <c r="B150" s="9">
        <f>'AvaliacaoDoDiaComRTOS-_26-07-20'!$K150</f>
        <v>0.00005787037037</v>
      </c>
      <c r="C150" s="9">
        <f t="shared" si="3"/>
        <v>0.00005153935185</v>
      </c>
      <c r="D150" s="9">
        <f>'arquivoOFF (2)'!Y150</f>
        <v>0.00009259259259</v>
      </c>
      <c r="E150" s="9">
        <f>'arquivoON (2)'!Y150</f>
        <v>0.00006944444444</v>
      </c>
      <c r="F150" s="9">
        <f t="shared" si="4"/>
        <v>0.00002314814815</v>
      </c>
      <c r="G150" s="4">
        <f t="shared" ref="G150:H150" si="301">SUM(HOUR(A150)*3600,MINUTE(A150)*60,SECOND(A150))</f>
        <v>9</v>
      </c>
      <c r="H150" s="4">
        <f t="shared" si="301"/>
        <v>5</v>
      </c>
      <c r="I150" s="4">
        <f t="shared" si="6"/>
        <v>4</v>
      </c>
      <c r="J150" s="4">
        <f t="shared" ref="J150:K150" si="302">SUM(HOUR(D150)*3600,MINUTE(D150)*60,SECOND(D150))</f>
        <v>8</v>
      </c>
      <c r="K150" s="4">
        <f t="shared" si="302"/>
        <v>6</v>
      </c>
      <c r="L150" s="4">
        <f t="shared" si="8"/>
        <v>2</v>
      </c>
      <c r="M150" s="4">
        <f>'AvaliacaoDoDiaSemRTOS_26-07-202'!L151/G150</f>
        <v>98.66666667</v>
      </c>
      <c r="N150" s="4">
        <f>'AvaliacaoDoDiaComRTOS-_26-07-20'!$L150/H150</f>
        <v>179.2</v>
      </c>
      <c r="O150" s="4">
        <f>'arquivoOFF (2)'!Z150/J150</f>
        <v>84</v>
      </c>
      <c r="P150" s="4">
        <f>'arquivoON (2)'!Z150/K150</f>
        <v>112</v>
      </c>
    </row>
    <row r="151" ht="15.75" customHeight="1">
      <c r="A151" s="9">
        <f>'AvaliacaoDoDiaSemRTOS_26-07-202'!K152</f>
        <v>0.00009322916667</v>
      </c>
      <c r="B151" s="9">
        <f>'AvaliacaoDoDiaComRTOS-_26-07-20'!$K151</f>
        <v>0.00005787037037</v>
      </c>
      <c r="C151" s="9">
        <f t="shared" si="3"/>
        <v>0.0000353587963</v>
      </c>
      <c r="D151" s="9">
        <f>'arquivoOFF (2)'!Y151</f>
        <v>0.00009259259259</v>
      </c>
      <c r="E151" s="9">
        <f>'arquivoON (2)'!Y151</f>
        <v>0.00005787037037</v>
      </c>
      <c r="F151" s="9">
        <f t="shared" si="4"/>
        <v>0.00003472222222</v>
      </c>
      <c r="G151" s="4">
        <f t="shared" ref="G151:H151" si="303">SUM(HOUR(A151)*3600,MINUTE(A151)*60,SECOND(A151))</f>
        <v>8</v>
      </c>
      <c r="H151" s="4">
        <f t="shared" si="303"/>
        <v>5</v>
      </c>
      <c r="I151" s="4">
        <f t="shared" si="6"/>
        <v>3</v>
      </c>
      <c r="J151" s="4">
        <f t="shared" ref="J151:K151" si="304">SUM(HOUR(D151)*3600,MINUTE(D151)*60,SECOND(D151))</f>
        <v>8</v>
      </c>
      <c r="K151" s="4">
        <f t="shared" si="304"/>
        <v>5</v>
      </c>
      <c r="L151" s="4">
        <f t="shared" si="8"/>
        <v>3</v>
      </c>
      <c r="M151" s="4">
        <f>'AvaliacaoDoDiaSemRTOS_26-07-202'!L152/G151</f>
        <v>111</v>
      </c>
      <c r="N151" s="4">
        <f>'AvaliacaoDoDiaComRTOS-_26-07-20'!$L151/H151</f>
        <v>179.2</v>
      </c>
      <c r="O151" s="4">
        <f>'arquivoOFF (2)'!Z151/J151</f>
        <v>84</v>
      </c>
      <c r="P151" s="4">
        <f>'arquivoON (2)'!Z151/K151</f>
        <v>134.4</v>
      </c>
    </row>
    <row r="152" ht="15.75" customHeight="1">
      <c r="A152" s="9">
        <f>'AvaliacaoDoDiaSemRTOS_26-07-202'!K153</f>
        <v>0.00009320601852</v>
      </c>
      <c r="B152" s="9">
        <f>'AvaliacaoDoDiaComRTOS-_26-07-20'!$K152</f>
        <v>0.00005787037037</v>
      </c>
      <c r="C152" s="9">
        <f t="shared" si="3"/>
        <v>0.00003533564815</v>
      </c>
      <c r="D152" s="9">
        <f>'arquivoOFF (2)'!Y152</f>
        <v>0.00009259259259</v>
      </c>
      <c r="E152" s="9">
        <f>'arquivoON (2)'!Y152</f>
        <v>0.00005787037037</v>
      </c>
      <c r="F152" s="9">
        <f t="shared" si="4"/>
        <v>0.00003472222222</v>
      </c>
      <c r="G152" s="4">
        <f t="shared" ref="G152:H152" si="305">SUM(HOUR(A152)*3600,MINUTE(A152)*60,SECOND(A152))</f>
        <v>8</v>
      </c>
      <c r="H152" s="4">
        <f t="shared" si="305"/>
        <v>5</v>
      </c>
      <c r="I152" s="4">
        <f t="shared" si="6"/>
        <v>3</v>
      </c>
      <c r="J152" s="4">
        <f t="shared" ref="J152:K152" si="306">SUM(HOUR(D152)*3600,MINUTE(D152)*60,SECOND(D152))</f>
        <v>8</v>
      </c>
      <c r="K152" s="4">
        <f t="shared" si="306"/>
        <v>5</v>
      </c>
      <c r="L152" s="4">
        <f t="shared" si="8"/>
        <v>3</v>
      </c>
      <c r="M152" s="4">
        <f>'AvaliacaoDoDiaSemRTOS_26-07-202'!L153/G152</f>
        <v>111</v>
      </c>
      <c r="N152" s="4">
        <f>'AvaliacaoDoDiaComRTOS-_26-07-20'!$L152/H152</f>
        <v>179.2</v>
      </c>
      <c r="O152" s="4">
        <f>'arquivoOFF (2)'!Z152/J152</f>
        <v>84</v>
      </c>
      <c r="P152" s="4">
        <f>'arquivoON (2)'!Z152/K152</f>
        <v>134.4</v>
      </c>
    </row>
    <row r="153" ht="15.75" customHeight="1">
      <c r="A153" s="9">
        <f>'AvaliacaoDoDiaSemRTOS_26-07-202'!K154</f>
        <v>0.00009318287037</v>
      </c>
      <c r="B153" s="9">
        <f>'AvaliacaoDoDiaComRTOS-_26-07-20'!$K153</f>
        <v>0.00005787037037</v>
      </c>
      <c r="C153" s="9">
        <f t="shared" si="3"/>
        <v>0.0000353125</v>
      </c>
      <c r="D153" s="9">
        <f>'arquivoOFF (2)'!Y153</f>
        <v>0.0001851851852</v>
      </c>
      <c r="E153" s="9">
        <f>'arquivoON (2)'!Y153</f>
        <v>0.00005787037037</v>
      </c>
      <c r="F153" s="9">
        <f t="shared" si="4"/>
        <v>0.0001273148148</v>
      </c>
      <c r="G153" s="4">
        <f t="shared" ref="G153:H153" si="307">SUM(HOUR(A153)*3600,MINUTE(A153)*60,SECOND(A153))</f>
        <v>8</v>
      </c>
      <c r="H153" s="4">
        <f t="shared" si="307"/>
        <v>5</v>
      </c>
      <c r="I153" s="4">
        <f t="shared" si="6"/>
        <v>3</v>
      </c>
      <c r="J153" s="4">
        <f t="shared" ref="J153:K153" si="308">SUM(HOUR(D153)*3600,MINUTE(D153)*60,SECOND(D153))</f>
        <v>16</v>
      </c>
      <c r="K153" s="4">
        <f t="shared" si="308"/>
        <v>5</v>
      </c>
      <c r="L153" s="4">
        <f t="shared" si="8"/>
        <v>11</v>
      </c>
      <c r="M153" s="4">
        <f>'AvaliacaoDoDiaSemRTOS_26-07-202'!L154/G153</f>
        <v>111</v>
      </c>
      <c r="N153" s="4">
        <f>'AvaliacaoDoDiaComRTOS-_26-07-20'!$L153/H153</f>
        <v>179.2</v>
      </c>
      <c r="O153" s="4">
        <f>'arquivoOFF (2)'!Z153/J153</f>
        <v>42</v>
      </c>
      <c r="P153" s="4">
        <f>'arquivoON (2)'!Z153/K153</f>
        <v>134.4</v>
      </c>
    </row>
    <row r="154" ht="15.75" customHeight="1">
      <c r="A154" s="9">
        <f>'AvaliacaoDoDiaSemRTOS_26-07-202'!K155</f>
        <v>0.00009320601852</v>
      </c>
      <c r="B154" s="9">
        <f>'AvaliacaoDoDiaComRTOS-_26-07-20'!$K154</f>
        <v>0.00005787037037</v>
      </c>
      <c r="C154" s="9">
        <f t="shared" si="3"/>
        <v>0.00003533564815</v>
      </c>
      <c r="D154" s="9">
        <f>'arquivoOFF (2)'!Y154</f>
        <v>0.00009259259259</v>
      </c>
      <c r="E154" s="9">
        <f>'arquivoON (2)'!Y154</f>
        <v>0.00005787037037</v>
      </c>
      <c r="F154" s="9">
        <f t="shared" si="4"/>
        <v>0.00003472222222</v>
      </c>
      <c r="G154" s="4">
        <f t="shared" ref="G154:H154" si="309">SUM(HOUR(A154)*3600,MINUTE(A154)*60,SECOND(A154))</f>
        <v>8</v>
      </c>
      <c r="H154" s="4">
        <f t="shared" si="309"/>
        <v>5</v>
      </c>
      <c r="I154" s="4">
        <f t="shared" si="6"/>
        <v>3</v>
      </c>
      <c r="J154" s="4">
        <f t="shared" ref="J154:K154" si="310">SUM(HOUR(D154)*3600,MINUTE(D154)*60,SECOND(D154))</f>
        <v>8</v>
      </c>
      <c r="K154" s="4">
        <f t="shared" si="310"/>
        <v>5</v>
      </c>
      <c r="L154" s="4">
        <f t="shared" si="8"/>
        <v>3</v>
      </c>
      <c r="M154" s="4">
        <f>'AvaliacaoDoDiaSemRTOS_26-07-202'!L155/G154</f>
        <v>111</v>
      </c>
      <c r="N154" s="4">
        <f>'AvaliacaoDoDiaComRTOS-_26-07-20'!$L154/H154</f>
        <v>179.2</v>
      </c>
      <c r="O154" s="4">
        <f>'arquivoOFF (2)'!Z154/J154</f>
        <v>84</v>
      </c>
      <c r="P154" s="4">
        <f>'arquivoON (2)'!Z154/K154</f>
        <v>134.4</v>
      </c>
    </row>
    <row r="155" ht="15.75" customHeight="1">
      <c r="A155" s="9">
        <f>'AvaliacaoDoDiaSemRTOS_26-07-202'!K156</f>
        <v>0.00009318287037</v>
      </c>
      <c r="B155" s="9">
        <f>'AvaliacaoDoDiaComRTOS-_26-07-20'!$K155</f>
        <v>0.00005787037037</v>
      </c>
      <c r="C155" s="9">
        <f t="shared" si="3"/>
        <v>0.0000353125</v>
      </c>
      <c r="D155" s="9">
        <f>'arquivoOFF (2)'!Y155</f>
        <v>0.00009259259259</v>
      </c>
      <c r="E155" s="9">
        <f>'arquivoON (2)'!Y155</f>
        <v>0.00005787037037</v>
      </c>
      <c r="F155" s="9">
        <f t="shared" si="4"/>
        <v>0.00003472222222</v>
      </c>
      <c r="G155" s="4">
        <f t="shared" ref="G155:H155" si="311">SUM(HOUR(A155)*3600,MINUTE(A155)*60,SECOND(A155))</f>
        <v>8</v>
      </c>
      <c r="H155" s="4">
        <f t="shared" si="311"/>
        <v>5</v>
      </c>
      <c r="I155" s="4">
        <f t="shared" si="6"/>
        <v>3</v>
      </c>
      <c r="J155" s="4">
        <f t="shared" ref="J155:K155" si="312">SUM(HOUR(D155)*3600,MINUTE(D155)*60,SECOND(D155))</f>
        <v>8</v>
      </c>
      <c r="K155" s="4">
        <f t="shared" si="312"/>
        <v>5</v>
      </c>
      <c r="L155" s="4">
        <f t="shared" si="8"/>
        <v>3</v>
      </c>
      <c r="M155" s="4">
        <f>'AvaliacaoDoDiaSemRTOS_26-07-202'!L156/G155</f>
        <v>111</v>
      </c>
      <c r="N155" s="4">
        <f>'AvaliacaoDoDiaComRTOS-_26-07-20'!$L155/H155</f>
        <v>179.2</v>
      </c>
      <c r="O155" s="4">
        <f>'arquivoOFF (2)'!Z155/J155</f>
        <v>84</v>
      </c>
      <c r="P155" s="4">
        <f>'arquivoON (2)'!Z155/K155</f>
        <v>134.4</v>
      </c>
    </row>
    <row r="156" ht="15.75" customHeight="1">
      <c r="A156" s="9">
        <f>'AvaliacaoDoDiaSemRTOS_26-07-202'!K157</f>
        <v>0.00009320601852</v>
      </c>
      <c r="B156" s="9">
        <f>'AvaliacaoDoDiaComRTOS-_26-07-20'!$K156</f>
        <v>0.00005787037037</v>
      </c>
      <c r="C156" s="9">
        <f t="shared" si="3"/>
        <v>0.00003533564815</v>
      </c>
      <c r="D156" s="9">
        <f>'arquivoOFF (2)'!Y156</f>
        <v>0.0001041666667</v>
      </c>
      <c r="E156" s="9">
        <f>'arquivoON (2)'!Y156</f>
        <v>0.0001157407407</v>
      </c>
      <c r="F156" s="9">
        <f t="shared" si="4"/>
        <v>0.00001157407407</v>
      </c>
      <c r="G156" s="4">
        <f t="shared" ref="G156:H156" si="313">SUM(HOUR(A156)*3600,MINUTE(A156)*60,SECOND(A156))</f>
        <v>8</v>
      </c>
      <c r="H156" s="4">
        <f t="shared" si="313"/>
        <v>5</v>
      </c>
      <c r="I156" s="4">
        <f t="shared" si="6"/>
        <v>3</v>
      </c>
      <c r="J156" s="4">
        <f t="shared" ref="J156:K156" si="314">SUM(HOUR(D156)*3600,MINUTE(D156)*60,SECOND(D156))</f>
        <v>9</v>
      </c>
      <c r="K156" s="4">
        <f t="shared" si="314"/>
        <v>10</v>
      </c>
      <c r="L156" s="4">
        <f t="shared" si="8"/>
        <v>1</v>
      </c>
      <c r="M156" s="4">
        <f>'AvaliacaoDoDiaSemRTOS_26-07-202'!L157/G156</f>
        <v>111</v>
      </c>
      <c r="N156" s="4">
        <f>'AvaliacaoDoDiaComRTOS-_26-07-20'!$L156/H156</f>
        <v>179.2</v>
      </c>
      <c r="O156" s="4">
        <f>'arquivoOFF (2)'!Z156/J156</f>
        <v>74.66666667</v>
      </c>
      <c r="P156" s="4">
        <f>'arquivoON (2)'!Z156/K156</f>
        <v>67.2</v>
      </c>
    </row>
    <row r="157" ht="15.75" customHeight="1">
      <c r="A157" s="9">
        <f>'AvaliacaoDoDiaSemRTOS_26-07-202'!K158</f>
        <v>0.0000816087963</v>
      </c>
      <c r="B157" s="9">
        <f>'AvaliacaoDoDiaComRTOS-_26-07-20'!$K157</f>
        <v>0.00005787037037</v>
      </c>
      <c r="C157" s="9">
        <f t="shared" si="3"/>
        <v>0.00002373842593</v>
      </c>
      <c r="D157" s="9">
        <f>'arquivoOFF (2)'!Y157</f>
        <v>0.00009259259259</v>
      </c>
      <c r="E157" s="9">
        <f>'arquivoON (2)'!Y157</f>
        <v>0.00005787037037</v>
      </c>
      <c r="F157" s="9">
        <f t="shared" si="4"/>
        <v>0.00003472222222</v>
      </c>
      <c r="G157" s="4">
        <f t="shared" ref="G157:H157" si="315">SUM(HOUR(A157)*3600,MINUTE(A157)*60,SECOND(A157))</f>
        <v>7</v>
      </c>
      <c r="H157" s="4">
        <f t="shared" si="315"/>
        <v>5</v>
      </c>
      <c r="I157" s="4">
        <f t="shared" si="6"/>
        <v>2</v>
      </c>
      <c r="J157" s="4">
        <f t="shared" ref="J157:K157" si="316">SUM(HOUR(D157)*3600,MINUTE(D157)*60,SECOND(D157))</f>
        <v>8</v>
      </c>
      <c r="K157" s="4">
        <f t="shared" si="316"/>
        <v>5</v>
      </c>
      <c r="L157" s="4">
        <f t="shared" si="8"/>
        <v>3</v>
      </c>
      <c r="M157" s="4">
        <f>'AvaliacaoDoDiaSemRTOS_26-07-202'!L158/G157</f>
        <v>126.8571429</v>
      </c>
      <c r="N157" s="4">
        <f>'AvaliacaoDoDiaComRTOS-_26-07-20'!$L157/H157</f>
        <v>179.2</v>
      </c>
      <c r="O157" s="4">
        <f>'arquivoOFF (2)'!Z157/J157</f>
        <v>84</v>
      </c>
      <c r="P157" s="4">
        <f>'arquivoON (2)'!Z157/K157</f>
        <v>134.4</v>
      </c>
    </row>
    <row r="158" ht="15.75" customHeight="1">
      <c r="A158" s="9">
        <f>'AvaliacaoDoDiaSemRTOS_26-07-202'!K159</f>
        <v>0.0001094212963</v>
      </c>
      <c r="B158" s="9">
        <f>'AvaliacaoDoDiaComRTOS-_26-07-20'!$K158</f>
        <v>0.00005787037037</v>
      </c>
      <c r="C158" s="9">
        <f t="shared" si="3"/>
        <v>0.00005155092593</v>
      </c>
      <c r="D158" s="9">
        <f>'arquivoOFF (2)'!Y158</f>
        <v>0.00009259259259</v>
      </c>
      <c r="E158" s="9">
        <f>'arquivoON (2)'!Y158</f>
        <v>0.00005787037037</v>
      </c>
      <c r="F158" s="9">
        <f t="shared" si="4"/>
        <v>0.00003472222222</v>
      </c>
      <c r="G158" s="4">
        <f t="shared" ref="G158:H158" si="317">SUM(HOUR(A158)*3600,MINUTE(A158)*60,SECOND(A158))</f>
        <v>9</v>
      </c>
      <c r="H158" s="4">
        <f t="shared" si="317"/>
        <v>5</v>
      </c>
      <c r="I158" s="4">
        <f t="shared" si="6"/>
        <v>4</v>
      </c>
      <c r="J158" s="4">
        <f t="shared" ref="J158:K158" si="318">SUM(HOUR(D158)*3600,MINUTE(D158)*60,SECOND(D158))</f>
        <v>8</v>
      </c>
      <c r="K158" s="4">
        <f t="shared" si="318"/>
        <v>5</v>
      </c>
      <c r="L158" s="4">
        <f t="shared" si="8"/>
        <v>3</v>
      </c>
      <c r="M158" s="4">
        <f>'AvaliacaoDoDiaSemRTOS_26-07-202'!L159/G158</f>
        <v>98.66666667</v>
      </c>
      <c r="N158" s="4">
        <f>'AvaliacaoDoDiaComRTOS-_26-07-20'!$L158/H158</f>
        <v>179.2</v>
      </c>
      <c r="O158" s="4">
        <f>'arquivoOFF (2)'!Z158/J158</f>
        <v>84</v>
      </c>
      <c r="P158" s="4">
        <f>'arquivoON (2)'!Z158/K158</f>
        <v>134.4</v>
      </c>
    </row>
    <row r="159" ht="15.75" customHeight="1">
      <c r="A159" s="9">
        <f>'AvaliacaoDoDiaSemRTOS_26-07-202'!K160</f>
        <v>0.00009322916667</v>
      </c>
      <c r="B159" s="9">
        <f>'AvaliacaoDoDiaComRTOS-_26-07-20'!$K159</f>
        <v>0.00005787037037</v>
      </c>
      <c r="C159" s="9">
        <f t="shared" si="3"/>
        <v>0.0000353587963</v>
      </c>
      <c r="D159" s="9">
        <f>'arquivoOFF (2)'!Y159</f>
        <v>0.00009259259259</v>
      </c>
      <c r="E159" s="9">
        <f>'arquivoON (2)'!Y159</f>
        <v>0.00005787037037</v>
      </c>
      <c r="F159" s="9">
        <f t="shared" si="4"/>
        <v>0.00003472222222</v>
      </c>
      <c r="G159" s="4">
        <f t="shared" ref="G159:H159" si="319">SUM(HOUR(A159)*3600,MINUTE(A159)*60,SECOND(A159))</f>
        <v>8</v>
      </c>
      <c r="H159" s="4">
        <f t="shared" si="319"/>
        <v>5</v>
      </c>
      <c r="I159" s="4">
        <f t="shared" si="6"/>
        <v>3</v>
      </c>
      <c r="J159" s="4">
        <f t="shared" ref="J159:K159" si="320">SUM(HOUR(D159)*3600,MINUTE(D159)*60,SECOND(D159))</f>
        <v>8</v>
      </c>
      <c r="K159" s="4">
        <f t="shared" si="320"/>
        <v>5</v>
      </c>
      <c r="L159" s="4">
        <f t="shared" si="8"/>
        <v>3</v>
      </c>
      <c r="M159" s="4">
        <f>'AvaliacaoDoDiaSemRTOS_26-07-202'!L160/G159</f>
        <v>111</v>
      </c>
      <c r="N159" s="4">
        <f>'AvaliacaoDoDiaComRTOS-_26-07-20'!$L159/H159</f>
        <v>179.2</v>
      </c>
      <c r="O159" s="4">
        <f>'arquivoOFF (2)'!Z159/J159</f>
        <v>84</v>
      </c>
      <c r="P159" s="4">
        <f>'arquivoON (2)'!Z159/K159</f>
        <v>134.4</v>
      </c>
    </row>
    <row r="160" ht="15.75" customHeight="1">
      <c r="A160" s="9">
        <f>'AvaliacaoDoDiaSemRTOS_26-07-202'!K161</f>
        <v>0.00009319444444</v>
      </c>
      <c r="B160" s="9">
        <f>'AvaliacaoDoDiaComRTOS-_26-07-20'!$K160</f>
        <v>0.00005787037037</v>
      </c>
      <c r="C160" s="9">
        <f t="shared" si="3"/>
        <v>0.00003532407407</v>
      </c>
      <c r="D160" s="9">
        <f>'arquivoOFF (2)'!Y160</f>
        <v>0.00009259259259</v>
      </c>
      <c r="E160" s="9">
        <f>'arquivoON (2)'!Y160</f>
        <v>0.00005787037037</v>
      </c>
      <c r="F160" s="9">
        <f t="shared" si="4"/>
        <v>0.00003472222222</v>
      </c>
      <c r="G160" s="4">
        <f t="shared" ref="G160:H160" si="321">SUM(HOUR(A160)*3600,MINUTE(A160)*60,SECOND(A160))</f>
        <v>8</v>
      </c>
      <c r="H160" s="4">
        <f t="shared" si="321"/>
        <v>5</v>
      </c>
      <c r="I160" s="4">
        <f t="shared" si="6"/>
        <v>3</v>
      </c>
      <c r="J160" s="4">
        <f t="shared" ref="J160:K160" si="322">SUM(HOUR(D160)*3600,MINUTE(D160)*60,SECOND(D160))</f>
        <v>8</v>
      </c>
      <c r="K160" s="4">
        <f t="shared" si="322"/>
        <v>5</v>
      </c>
      <c r="L160" s="4">
        <f t="shared" si="8"/>
        <v>3</v>
      </c>
      <c r="M160" s="4">
        <f>'AvaliacaoDoDiaSemRTOS_26-07-202'!L161/G160</f>
        <v>111</v>
      </c>
      <c r="N160" s="4">
        <f>'AvaliacaoDoDiaComRTOS-_26-07-20'!$L160/H160</f>
        <v>179.2</v>
      </c>
      <c r="O160" s="4">
        <f>'arquivoOFF (2)'!Z160/J160</f>
        <v>84</v>
      </c>
      <c r="P160" s="4">
        <f>'arquivoON (2)'!Z160/K160</f>
        <v>134.4</v>
      </c>
    </row>
    <row r="161" ht="15.75" customHeight="1">
      <c r="A161" s="9">
        <f>'AvaliacaoDoDiaSemRTOS_26-07-202'!K162</f>
        <v>0.00009319444444</v>
      </c>
      <c r="B161" s="9">
        <f>'AvaliacaoDoDiaComRTOS-_26-07-20'!$K161</f>
        <v>0.00005787037037</v>
      </c>
      <c r="C161" s="9">
        <f t="shared" si="3"/>
        <v>0.00003532407407</v>
      </c>
      <c r="D161" s="9">
        <f>'arquivoOFF (2)'!Y161</f>
        <v>0.00009259259259</v>
      </c>
      <c r="E161" s="9">
        <f>'arquivoON (2)'!Y161</f>
        <v>0.00006944444444</v>
      </c>
      <c r="F161" s="9">
        <f t="shared" si="4"/>
        <v>0.00002314814815</v>
      </c>
      <c r="G161" s="4">
        <f t="shared" ref="G161:H161" si="323">SUM(HOUR(A161)*3600,MINUTE(A161)*60,SECOND(A161))</f>
        <v>8</v>
      </c>
      <c r="H161" s="4">
        <f t="shared" si="323"/>
        <v>5</v>
      </c>
      <c r="I161" s="4">
        <f t="shared" si="6"/>
        <v>3</v>
      </c>
      <c r="J161" s="4">
        <f t="shared" ref="J161:K161" si="324">SUM(HOUR(D161)*3600,MINUTE(D161)*60,SECOND(D161))</f>
        <v>8</v>
      </c>
      <c r="K161" s="4">
        <f t="shared" si="324"/>
        <v>6</v>
      </c>
      <c r="L161" s="4">
        <f t="shared" si="8"/>
        <v>2</v>
      </c>
      <c r="M161" s="4">
        <f>'AvaliacaoDoDiaSemRTOS_26-07-202'!L162/G161</f>
        <v>111</v>
      </c>
      <c r="N161" s="4">
        <f>'AvaliacaoDoDiaComRTOS-_26-07-20'!$L161/H161</f>
        <v>179.2</v>
      </c>
      <c r="O161" s="4">
        <f>'arquivoOFF (2)'!Z161/J161</f>
        <v>84</v>
      </c>
      <c r="P161" s="4">
        <f>'arquivoON (2)'!Z161/K161</f>
        <v>112</v>
      </c>
    </row>
    <row r="162" ht="15.75" customHeight="1">
      <c r="A162" s="9">
        <f>'AvaliacaoDoDiaSemRTOS_26-07-202'!K163</f>
        <v>0.00009319444444</v>
      </c>
      <c r="B162" s="9">
        <f>'AvaliacaoDoDiaComRTOS-_26-07-20'!$K162</f>
        <v>0.00005787037037</v>
      </c>
      <c r="C162" s="9">
        <f t="shared" si="3"/>
        <v>0.00003532407407</v>
      </c>
      <c r="D162" s="9">
        <f>'arquivoOFF (2)'!Y162</f>
        <v>0.0001851851852</v>
      </c>
      <c r="E162" s="9">
        <f>'arquivoON (2)'!Y162</f>
        <v>0.00005787037037</v>
      </c>
      <c r="F162" s="9">
        <f t="shared" si="4"/>
        <v>0.0001273148148</v>
      </c>
      <c r="G162" s="4">
        <f t="shared" ref="G162:H162" si="325">SUM(HOUR(A162)*3600,MINUTE(A162)*60,SECOND(A162))</f>
        <v>8</v>
      </c>
      <c r="H162" s="4">
        <f t="shared" si="325"/>
        <v>5</v>
      </c>
      <c r="I162" s="4">
        <f t="shared" si="6"/>
        <v>3</v>
      </c>
      <c r="J162" s="4">
        <f t="shared" ref="J162:K162" si="326">SUM(HOUR(D162)*3600,MINUTE(D162)*60,SECOND(D162))</f>
        <v>16</v>
      </c>
      <c r="K162" s="4">
        <f t="shared" si="326"/>
        <v>5</v>
      </c>
      <c r="L162" s="4">
        <f t="shared" si="8"/>
        <v>11</v>
      </c>
      <c r="M162" s="4">
        <f>'AvaliacaoDoDiaSemRTOS_26-07-202'!L163/G162</f>
        <v>111</v>
      </c>
      <c r="N162" s="4">
        <f>'AvaliacaoDoDiaComRTOS-_26-07-20'!$L162/H162</f>
        <v>179.2</v>
      </c>
      <c r="O162" s="4">
        <f>'arquivoOFF (2)'!Z162/J162</f>
        <v>42</v>
      </c>
      <c r="P162" s="4">
        <f>'arquivoON (2)'!Z162/K162</f>
        <v>134.4</v>
      </c>
    </row>
    <row r="163" ht="15.75" customHeight="1">
      <c r="A163" s="9">
        <f>'AvaliacaoDoDiaSemRTOS_26-07-202'!K164</f>
        <v>0.00009319444444</v>
      </c>
      <c r="B163" s="9">
        <f>'AvaliacaoDoDiaComRTOS-_26-07-20'!$K163</f>
        <v>0.00005787037037</v>
      </c>
      <c r="C163" s="9">
        <f t="shared" si="3"/>
        <v>0.00003532407407</v>
      </c>
      <c r="D163" s="9">
        <f>'arquivoOFF (2)'!Y163</f>
        <v>0.0001041666667</v>
      </c>
      <c r="E163" s="9">
        <f>'arquivoON (2)'!Y163</f>
        <v>0.0001157407407</v>
      </c>
      <c r="F163" s="9">
        <f t="shared" si="4"/>
        <v>0.00001157407407</v>
      </c>
      <c r="G163" s="4">
        <f t="shared" ref="G163:H163" si="327">SUM(HOUR(A163)*3600,MINUTE(A163)*60,SECOND(A163))</f>
        <v>8</v>
      </c>
      <c r="H163" s="4">
        <f t="shared" si="327"/>
        <v>5</v>
      </c>
      <c r="I163" s="4">
        <f t="shared" si="6"/>
        <v>3</v>
      </c>
      <c r="J163" s="4">
        <f t="shared" ref="J163:K163" si="328">SUM(HOUR(D163)*3600,MINUTE(D163)*60,SECOND(D163))</f>
        <v>9</v>
      </c>
      <c r="K163" s="4">
        <f t="shared" si="328"/>
        <v>10</v>
      </c>
      <c r="L163" s="4">
        <f t="shared" si="8"/>
        <v>1</v>
      </c>
      <c r="M163" s="4">
        <f>'AvaliacaoDoDiaSemRTOS_26-07-202'!L164/G163</f>
        <v>111</v>
      </c>
      <c r="N163" s="4">
        <f>'AvaliacaoDoDiaComRTOS-_26-07-20'!$L163/H163</f>
        <v>179.2</v>
      </c>
      <c r="O163" s="4">
        <f>'arquivoOFF (2)'!Z163/J163</f>
        <v>74.66666667</v>
      </c>
      <c r="P163" s="4">
        <f>'arquivoON (2)'!Z163/K163</f>
        <v>67.2</v>
      </c>
    </row>
    <row r="164" ht="15.75" customHeight="1">
      <c r="A164" s="9">
        <f>'AvaliacaoDoDiaSemRTOS_26-07-202'!K165</f>
        <v>0.00009319444444</v>
      </c>
      <c r="B164" s="9">
        <f>'AvaliacaoDoDiaComRTOS-_26-07-20'!$K164</f>
        <v>0.00005787037037</v>
      </c>
      <c r="C164" s="9">
        <f t="shared" si="3"/>
        <v>0.00003532407407</v>
      </c>
      <c r="D164" s="9">
        <f>'arquivoOFF (2)'!Y164</f>
        <v>0.0001851851852</v>
      </c>
      <c r="E164" s="9">
        <f>'arquivoON (2)'!Y164</f>
        <v>0.00005787037037</v>
      </c>
      <c r="F164" s="9">
        <f t="shared" si="4"/>
        <v>0.0001273148148</v>
      </c>
      <c r="G164" s="4">
        <f t="shared" ref="G164:H164" si="329">SUM(HOUR(A164)*3600,MINUTE(A164)*60,SECOND(A164))</f>
        <v>8</v>
      </c>
      <c r="H164" s="4">
        <f t="shared" si="329"/>
        <v>5</v>
      </c>
      <c r="I164" s="4">
        <f t="shared" si="6"/>
        <v>3</v>
      </c>
      <c r="J164" s="4">
        <f t="shared" ref="J164:K164" si="330">SUM(HOUR(D164)*3600,MINUTE(D164)*60,SECOND(D164))</f>
        <v>16</v>
      </c>
      <c r="K164" s="4">
        <f t="shared" si="330"/>
        <v>5</v>
      </c>
      <c r="L164" s="4">
        <f t="shared" si="8"/>
        <v>11</v>
      </c>
      <c r="M164" s="4">
        <f>'AvaliacaoDoDiaSemRTOS_26-07-202'!L165/G164</f>
        <v>111</v>
      </c>
      <c r="N164" s="4">
        <f>'AvaliacaoDoDiaComRTOS-_26-07-20'!$L164/H164</f>
        <v>179.2</v>
      </c>
      <c r="O164" s="4">
        <f>'arquivoOFF (2)'!Z164/J164</f>
        <v>42</v>
      </c>
      <c r="P164" s="4">
        <f>'arquivoON (2)'!Z164/K164</f>
        <v>134.4</v>
      </c>
    </row>
    <row r="165" ht="15.75" customHeight="1">
      <c r="A165" s="9">
        <f>'AvaliacaoDoDiaSemRTOS_26-07-202'!K166</f>
        <v>0.00009319444444</v>
      </c>
      <c r="B165" s="9">
        <f>'AvaliacaoDoDiaComRTOS-_26-07-20'!$K165</f>
        <v>0.00005787037037</v>
      </c>
      <c r="C165" s="9">
        <f t="shared" si="3"/>
        <v>0.00003532407407</v>
      </c>
      <c r="D165" s="9">
        <f>'arquivoOFF (2)'!Y165</f>
        <v>0.00009259259259</v>
      </c>
      <c r="E165" s="9">
        <f>'arquivoON (2)'!Y165</f>
        <v>0.00005787037037</v>
      </c>
      <c r="F165" s="9">
        <f t="shared" si="4"/>
        <v>0.00003472222222</v>
      </c>
      <c r="G165" s="4">
        <f t="shared" ref="G165:H165" si="331">SUM(HOUR(A165)*3600,MINUTE(A165)*60,SECOND(A165))</f>
        <v>8</v>
      </c>
      <c r="H165" s="4">
        <f t="shared" si="331"/>
        <v>5</v>
      </c>
      <c r="I165" s="4">
        <f t="shared" si="6"/>
        <v>3</v>
      </c>
      <c r="J165" s="4">
        <f t="shared" ref="J165:K165" si="332">SUM(HOUR(D165)*3600,MINUTE(D165)*60,SECOND(D165))</f>
        <v>8</v>
      </c>
      <c r="K165" s="4">
        <f t="shared" si="332"/>
        <v>5</v>
      </c>
      <c r="L165" s="4">
        <f t="shared" si="8"/>
        <v>3</v>
      </c>
      <c r="M165" s="4">
        <f>'AvaliacaoDoDiaSemRTOS_26-07-202'!L166/G165</f>
        <v>111</v>
      </c>
      <c r="N165" s="4">
        <f>'AvaliacaoDoDiaComRTOS-_26-07-20'!$L165/H165</f>
        <v>179.2</v>
      </c>
      <c r="O165" s="4">
        <f>'arquivoOFF (2)'!Z165/J165</f>
        <v>84</v>
      </c>
      <c r="P165" s="4">
        <f>'arquivoON (2)'!Z165/K165</f>
        <v>134.4</v>
      </c>
    </row>
    <row r="166" ht="15.75" customHeight="1">
      <c r="A166" s="9">
        <f>'AvaliacaoDoDiaSemRTOS_26-07-202'!K167</f>
        <v>0.0001013310185</v>
      </c>
      <c r="B166" s="9">
        <f>'AvaliacaoDoDiaComRTOS-_26-07-20'!$K166</f>
        <v>0.00005787037037</v>
      </c>
      <c r="C166" s="9">
        <f t="shared" si="3"/>
        <v>0.00004346064815</v>
      </c>
      <c r="D166" s="9">
        <f>'arquivoOFF (2)'!Y166</f>
        <v>0.00009259259259</v>
      </c>
      <c r="E166" s="9">
        <f>'arquivoON (2)'!Y166</f>
        <v>0.00005787037037</v>
      </c>
      <c r="F166" s="9">
        <f t="shared" si="4"/>
        <v>0.00003472222222</v>
      </c>
      <c r="G166" s="4">
        <f t="shared" ref="G166:H166" si="333">SUM(HOUR(A166)*3600,MINUTE(A166)*60,SECOND(A166))</f>
        <v>9</v>
      </c>
      <c r="H166" s="4">
        <f t="shared" si="333"/>
        <v>5</v>
      </c>
      <c r="I166" s="4">
        <f t="shared" si="6"/>
        <v>4</v>
      </c>
      <c r="J166" s="4">
        <f t="shared" ref="J166:K166" si="334">SUM(HOUR(D166)*3600,MINUTE(D166)*60,SECOND(D166))</f>
        <v>8</v>
      </c>
      <c r="K166" s="4">
        <f t="shared" si="334"/>
        <v>5</v>
      </c>
      <c r="L166" s="4">
        <f t="shared" si="8"/>
        <v>3</v>
      </c>
      <c r="M166" s="4">
        <f>'AvaliacaoDoDiaSemRTOS_26-07-202'!L167/G166</f>
        <v>98.66666667</v>
      </c>
      <c r="N166" s="4">
        <f>'AvaliacaoDoDiaComRTOS-_26-07-20'!$L166/H166</f>
        <v>179.2</v>
      </c>
      <c r="O166" s="4">
        <f>'arquivoOFF (2)'!Z166/J166</f>
        <v>84</v>
      </c>
      <c r="P166" s="4">
        <f>'arquivoON (2)'!Z166/K166</f>
        <v>134.4</v>
      </c>
    </row>
    <row r="167" ht="15.75" customHeight="1">
      <c r="A167" s="9">
        <f>'AvaliacaoDoDiaSemRTOS_26-07-202'!K168</f>
        <v>0.00009324074074</v>
      </c>
      <c r="B167" s="9">
        <f>'AvaliacaoDoDiaComRTOS-_26-07-20'!$K167</f>
        <v>0.00005787037037</v>
      </c>
      <c r="C167" s="9">
        <f t="shared" si="3"/>
        <v>0.00003537037037</v>
      </c>
      <c r="D167" s="9">
        <f>'arquivoOFF (2)'!Y167</f>
        <v>0.00009259259259</v>
      </c>
      <c r="E167" s="9">
        <f>'arquivoON (2)'!Y167</f>
        <v>0.00005787037037</v>
      </c>
      <c r="F167" s="9">
        <f t="shared" si="4"/>
        <v>0.00003472222222</v>
      </c>
      <c r="G167" s="4">
        <f t="shared" ref="G167:H167" si="335">SUM(HOUR(A167)*3600,MINUTE(A167)*60,SECOND(A167))</f>
        <v>8</v>
      </c>
      <c r="H167" s="4">
        <f t="shared" si="335"/>
        <v>5</v>
      </c>
      <c r="I167" s="4">
        <f t="shared" si="6"/>
        <v>3</v>
      </c>
      <c r="J167" s="4">
        <f t="shared" ref="J167:K167" si="336">SUM(HOUR(D167)*3600,MINUTE(D167)*60,SECOND(D167))</f>
        <v>8</v>
      </c>
      <c r="K167" s="4">
        <f t="shared" si="336"/>
        <v>5</v>
      </c>
      <c r="L167" s="4">
        <f t="shared" si="8"/>
        <v>3</v>
      </c>
      <c r="M167" s="4">
        <f>'AvaliacaoDoDiaSemRTOS_26-07-202'!L168/G167</f>
        <v>111</v>
      </c>
      <c r="N167" s="4">
        <f>'AvaliacaoDoDiaComRTOS-_26-07-20'!$L167/H167</f>
        <v>179.2</v>
      </c>
      <c r="O167" s="4">
        <f>'arquivoOFF (2)'!Z167/J167</f>
        <v>84</v>
      </c>
      <c r="P167" s="4">
        <f>'arquivoON (2)'!Z167/K167</f>
        <v>134.4</v>
      </c>
    </row>
    <row r="168" ht="15.75" customHeight="1">
      <c r="A168" s="9">
        <f>'AvaliacaoDoDiaSemRTOS_26-07-202'!K169</f>
        <v>0.00009318287037</v>
      </c>
      <c r="B168" s="9">
        <f>'AvaliacaoDoDiaComRTOS-_26-07-20'!$K168</f>
        <v>0.00006944444444</v>
      </c>
      <c r="C168" s="9">
        <f t="shared" si="3"/>
        <v>0.00002373842593</v>
      </c>
      <c r="D168" s="9">
        <f>'arquivoOFF (2)'!Y168</f>
        <v>0.0001851851852</v>
      </c>
      <c r="E168" s="9">
        <f>'arquivoON (2)'!Y168</f>
        <v>0.00005787037037</v>
      </c>
      <c r="F168" s="9">
        <f t="shared" si="4"/>
        <v>0.0001273148148</v>
      </c>
      <c r="G168" s="4">
        <f t="shared" ref="G168:H168" si="337">SUM(HOUR(A168)*3600,MINUTE(A168)*60,SECOND(A168))</f>
        <v>8</v>
      </c>
      <c r="H168" s="4">
        <f t="shared" si="337"/>
        <v>6</v>
      </c>
      <c r="I168" s="4">
        <f t="shared" si="6"/>
        <v>2</v>
      </c>
      <c r="J168" s="4">
        <f t="shared" ref="J168:K168" si="338">SUM(HOUR(D168)*3600,MINUTE(D168)*60,SECOND(D168))</f>
        <v>16</v>
      </c>
      <c r="K168" s="4">
        <f t="shared" si="338"/>
        <v>5</v>
      </c>
      <c r="L168" s="4">
        <f t="shared" si="8"/>
        <v>11</v>
      </c>
      <c r="M168" s="4">
        <f>'AvaliacaoDoDiaSemRTOS_26-07-202'!L169/G168</f>
        <v>111</v>
      </c>
      <c r="N168" s="4">
        <f>'AvaliacaoDoDiaComRTOS-_26-07-20'!$L168/H168</f>
        <v>149.3333333</v>
      </c>
      <c r="O168" s="4">
        <f>'arquivoOFF (2)'!Z168/J168</f>
        <v>42</v>
      </c>
      <c r="P168" s="4">
        <f>'arquivoON (2)'!Z168/K168</f>
        <v>134.4</v>
      </c>
    </row>
    <row r="169" ht="15.75" customHeight="1">
      <c r="A169" s="9">
        <f>'AvaliacaoDoDiaSemRTOS_26-07-202'!K170</f>
        <v>0.00009320601852</v>
      </c>
      <c r="B169" s="9">
        <f>'AvaliacaoDoDiaComRTOS-_26-07-20'!$K169</f>
        <v>0.00005787037037</v>
      </c>
      <c r="C169" s="9">
        <f t="shared" si="3"/>
        <v>0.00003533564815</v>
      </c>
      <c r="D169" s="9">
        <f>'arquivoOFF (2)'!Y169</f>
        <v>0.0001041666667</v>
      </c>
      <c r="E169" s="9">
        <f>'arquivoON (2)'!Y169</f>
        <v>0.00005787037037</v>
      </c>
      <c r="F169" s="9">
        <f t="shared" si="4"/>
        <v>0.0000462962963</v>
      </c>
      <c r="G169" s="4">
        <f t="shared" ref="G169:H169" si="339">SUM(HOUR(A169)*3600,MINUTE(A169)*60,SECOND(A169))</f>
        <v>8</v>
      </c>
      <c r="H169" s="4">
        <f t="shared" si="339"/>
        <v>5</v>
      </c>
      <c r="I169" s="4">
        <f t="shared" si="6"/>
        <v>3</v>
      </c>
      <c r="J169" s="4">
        <f t="shared" ref="J169:K169" si="340">SUM(HOUR(D169)*3600,MINUTE(D169)*60,SECOND(D169))</f>
        <v>9</v>
      </c>
      <c r="K169" s="4">
        <f t="shared" si="340"/>
        <v>5</v>
      </c>
      <c r="L169" s="4">
        <f t="shared" si="8"/>
        <v>4</v>
      </c>
      <c r="M169" s="4">
        <f>'AvaliacaoDoDiaSemRTOS_26-07-202'!L170/G169</f>
        <v>111</v>
      </c>
      <c r="N169" s="4">
        <f>'AvaliacaoDoDiaComRTOS-_26-07-20'!$L169/H169</f>
        <v>179.2</v>
      </c>
      <c r="O169" s="4">
        <f>'arquivoOFF (2)'!Z169/J169</f>
        <v>74.66666667</v>
      </c>
      <c r="P169" s="4">
        <f>'arquivoON (2)'!Z169/K169</f>
        <v>134.4</v>
      </c>
    </row>
    <row r="170" ht="15.75" customHeight="1">
      <c r="A170" s="9">
        <f>'AvaliacaoDoDiaSemRTOS_26-07-202'!K171</f>
        <v>0.00009318287037</v>
      </c>
      <c r="B170" s="9">
        <f>'AvaliacaoDoDiaComRTOS-_26-07-20'!$K170</f>
        <v>0.00005787037037</v>
      </c>
      <c r="C170" s="9">
        <f t="shared" si="3"/>
        <v>0.0000353125</v>
      </c>
      <c r="D170" s="9">
        <f>'arquivoOFF (2)'!Y170</f>
        <v>0.00009259259259</v>
      </c>
      <c r="E170" s="9">
        <f>'arquivoON (2)'!Y170</f>
        <v>0.00005787037037</v>
      </c>
      <c r="F170" s="9">
        <f t="shared" si="4"/>
        <v>0.00003472222222</v>
      </c>
      <c r="G170" s="4">
        <f t="shared" ref="G170:H170" si="341">SUM(HOUR(A170)*3600,MINUTE(A170)*60,SECOND(A170))</f>
        <v>8</v>
      </c>
      <c r="H170" s="4">
        <f t="shared" si="341"/>
        <v>5</v>
      </c>
      <c r="I170" s="4">
        <f t="shared" si="6"/>
        <v>3</v>
      </c>
      <c r="J170" s="4">
        <f t="shared" ref="J170:K170" si="342">SUM(HOUR(D170)*3600,MINUTE(D170)*60,SECOND(D170))</f>
        <v>8</v>
      </c>
      <c r="K170" s="4">
        <f t="shared" si="342"/>
        <v>5</v>
      </c>
      <c r="L170" s="4">
        <f t="shared" si="8"/>
        <v>3</v>
      </c>
      <c r="M170" s="4">
        <f>'AvaliacaoDoDiaSemRTOS_26-07-202'!L171/G170</f>
        <v>111</v>
      </c>
      <c r="N170" s="4">
        <f>'AvaliacaoDoDiaComRTOS-_26-07-20'!$L170/H170</f>
        <v>179.2</v>
      </c>
      <c r="O170" s="4">
        <f>'arquivoOFF (2)'!Z170/J170</f>
        <v>84</v>
      </c>
      <c r="P170" s="4">
        <f>'arquivoON (2)'!Z170/K170</f>
        <v>134.4</v>
      </c>
    </row>
    <row r="171" ht="15.75" customHeight="1">
      <c r="A171" s="9">
        <f>'AvaliacaoDoDiaSemRTOS_26-07-202'!K172</f>
        <v>0.00009320601852</v>
      </c>
      <c r="B171" s="9">
        <f>'AvaliacaoDoDiaComRTOS-_26-07-20'!$K171</f>
        <v>0.00005787037037</v>
      </c>
      <c r="C171" s="9">
        <f t="shared" si="3"/>
        <v>0.00003533564815</v>
      </c>
      <c r="D171" s="9">
        <f>'arquivoOFF (2)'!Y171</f>
        <v>0.00009259259259</v>
      </c>
      <c r="E171" s="9">
        <f>'arquivoON (2)'!Y171</f>
        <v>0.00005787037037</v>
      </c>
      <c r="F171" s="9">
        <f t="shared" si="4"/>
        <v>0.00003472222222</v>
      </c>
      <c r="G171" s="4">
        <f t="shared" ref="G171:H171" si="343">SUM(HOUR(A171)*3600,MINUTE(A171)*60,SECOND(A171))</f>
        <v>8</v>
      </c>
      <c r="H171" s="4">
        <f t="shared" si="343"/>
        <v>5</v>
      </c>
      <c r="I171" s="4">
        <f t="shared" si="6"/>
        <v>3</v>
      </c>
      <c r="J171" s="4">
        <f t="shared" ref="J171:K171" si="344">SUM(HOUR(D171)*3600,MINUTE(D171)*60,SECOND(D171))</f>
        <v>8</v>
      </c>
      <c r="K171" s="4">
        <f t="shared" si="344"/>
        <v>5</v>
      </c>
      <c r="L171" s="4">
        <f t="shared" si="8"/>
        <v>3</v>
      </c>
      <c r="M171" s="4">
        <f>'AvaliacaoDoDiaSemRTOS_26-07-202'!L172/G171</f>
        <v>111</v>
      </c>
      <c r="N171" s="4">
        <f>'AvaliacaoDoDiaComRTOS-_26-07-20'!$L171/H171</f>
        <v>179.2</v>
      </c>
      <c r="O171" s="4">
        <f>'arquivoOFF (2)'!Z171/J171</f>
        <v>84</v>
      </c>
      <c r="P171" s="4">
        <f>'arquivoON (2)'!Z171/K171</f>
        <v>134.4</v>
      </c>
    </row>
    <row r="172" ht="15.75" customHeight="1">
      <c r="A172" s="9">
        <f>'AvaliacaoDoDiaSemRTOS_26-07-202'!K173</f>
        <v>0.00009318287037</v>
      </c>
      <c r="B172" s="9">
        <f>'AvaliacaoDoDiaComRTOS-_26-07-20'!$K172</f>
        <v>0.00005787037037</v>
      </c>
      <c r="C172" s="9">
        <f t="shared" si="3"/>
        <v>0.0000353125</v>
      </c>
      <c r="D172" s="9">
        <f>'arquivoOFF (2)'!Y172</f>
        <v>0.0001851851852</v>
      </c>
      <c r="E172" s="9">
        <f>'arquivoON (2)'!Y172</f>
        <v>0.00005787037037</v>
      </c>
      <c r="F172" s="9">
        <f t="shared" si="4"/>
        <v>0.0001273148148</v>
      </c>
      <c r="G172" s="4">
        <f t="shared" ref="G172:H172" si="345">SUM(HOUR(A172)*3600,MINUTE(A172)*60,SECOND(A172))</f>
        <v>8</v>
      </c>
      <c r="H172" s="4">
        <f t="shared" si="345"/>
        <v>5</v>
      </c>
      <c r="I172" s="4">
        <f t="shared" si="6"/>
        <v>3</v>
      </c>
      <c r="J172" s="4">
        <f t="shared" ref="J172:K172" si="346">SUM(HOUR(D172)*3600,MINUTE(D172)*60,SECOND(D172))</f>
        <v>16</v>
      </c>
      <c r="K172" s="4">
        <f t="shared" si="346"/>
        <v>5</v>
      </c>
      <c r="L172" s="4">
        <f t="shared" si="8"/>
        <v>11</v>
      </c>
      <c r="M172" s="4">
        <f>'AvaliacaoDoDiaSemRTOS_26-07-202'!L173/G172</f>
        <v>111</v>
      </c>
      <c r="N172" s="4">
        <f>'AvaliacaoDoDiaComRTOS-_26-07-20'!$L172/H172</f>
        <v>179.2</v>
      </c>
      <c r="O172" s="4">
        <f>'arquivoOFF (2)'!Z172/J172</f>
        <v>42</v>
      </c>
      <c r="P172" s="4">
        <f>'arquivoON (2)'!Z172/K172</f>
        <v>134.4</v>
      </c>
    </row>
    <row r="173" ht="15.75" customHeight="1">
      <c r="A173" s="9">
        <f>'AvaliacaoDoDiaSemRTOS_26-07-202'!K174</f>
        <v>0.00009320601852</v>
      </c>
      <c r="B173" s="9">
        <f>'AvaliacaoDoDiaComRTOS-_26-07-20'!$K173</f>
        <v>0.00005787037037</v>
      </c>
      <c r="C173" s="9">
        <f t="shared" si="3"/>
        <v>0.00003533564815</v>
      </c>
      <c r="D173" s="9">
        <f>'arquivoOFF (2)'!Y173</f>
        <v>0.00009259259259</v>
      </c>
      <c r="E173" s="9">
        <f>'arquivoON (2)'!Y173</f>
        <v>0.00005787037037</v>
      </c>
      <c r="F173" s="9">
        <f t="shared" si="4"/>
        <v>0.00003472222222</v>
      </c>
      <c r="G173" s="4">
        <f t="shared" ref="G173:H173" si="347">SUM(HOUR(A173)*3600,MINUTE(A173)*60,SECOND(A173))</f>
        <v>8</v>
      </c>
      <c r="H173" s="4">
        <f t="shared" si="347"/>
        <v>5</v>
      </c>
      <c r="I173" s="4">
        <f t="shared" si="6"/>
        <v>3</v>
      </c>
      <c r="J173" s="4">
        <f t="shared" ref="J173:K173" si="348">SUM(HOUR(D173)*3600,MINUTE(D173)*60,SECOND(D173))</f>
        <v>8</v>
      </c>
      <c r="K173" s="4">
        <f t="shared" si="348"/>
        <v>5</v>
      </c>
      <c r="L173" s="4">
        <f t="shared" si="8"/>
        <v>3</v>
      </c>
      <c r="M173" s="4">
        <f>'AvaliacaoDoDiaSemRTOS_26-07-202'!L174/G173</f>
        <v>111</v>
      </c>
      <c r="N173" s="4">
        <f>'AvaliacaoDoDiaComRTOS-_26-07-20'!$L173/H173</f>
        <v>179.2</v>
      </c>
      <c r="O173" s="4">
        <f>'arquivoOFF (2)'!Z173/J173</f>
        <v>84</v>
      </c>
      <c r="P173" s="4">
        <f>'arquivoON (2)'!Z173/K173</f>
        <v>134.4</v>
      </c>
    </row>
    <row r="174" ht="15.75" customHeight="1">
      <c r="A174" s="9">
        <f>'AvaliacaoDoDiaSemRTOS_26-07-202'!K175</f>
        <v>0.00009782407407</v>
      </c>
      <c r="B174" s="9">
        <f>'AvaliacaoDoDiaComRTOS-_26-07-20'!$K174</f>
        <v>0.00005787037037</v>
      </c>
      <c r="C174" s="9">
        <f t="shared" si="3"/>
        <v>0.0000399537037</v>
      </c>
      <c r="D174" s="9">
        <f>'arquivoOFF (2)'!Y174</f>
        <v>0.00009259259259</v>
      </c>
      <c r="E174" s="9">
        <f>'arquivoON (2)'!Y174</f>
        <v>0.00005787037037</v>
      </c>
      <c r="F174" s="9">
        <f t="shared" si="4"/>
        <v>0.00003472222222</v>
      </c>
      <c r="G174" s="4">
        <f t="shared" ref="G174:H174" si="349">SUM(HOUR(A174)*3600,MINUTE(A174)*60,SECOND(A174))</f>
        <v>8</v>
      </c>
      <c r="H174" s="4">
        <f t="shared" si="349"/>
        <v>5</v>
      </c>
      <c r="I174" s="4">
        <f t="shared" si="6"/>
        <v>3</v>
      </c>
      <c r="J174" s="4">
        <f t="shared" ref="J174:K174" si="350">SUM(HOUR(D174)*3600,MINUTE(D174)*60,SECOND(D174))</f>
        <v>8</v>
      </c>
      <c r="K174" s="4">
        <f t="shared" si="350"/>
        <v>5</v>
      </c>
      <c r="L174" s="4">
        <f t="shared" si="8"/>
        <v>3</v>
      </c>
      <c r="M174" s="4">
        <f>'AvaliacaoDoDiaSemRTOS_26-07-202'!L175/G174</f>
        <v>111</v>
      </c>
      <c r="N174" s="4">
        <f>'AvaliacaoDoDiaComRTOS-_26-07-20'!$L174/H174</f>
        <v>179.2</v>
      </c>
      <c r="O174" s="4">
        <f>'arquivoOFF (2)'!Z174/J174</f>
        <v>84</v>
      </c>
      <c r="P174" s="4">
        <f>'arquivoON (2)'!Z174/K174</f>
        <v>134.4</v>
      </c>
    </row>
    <row r="175" ht="15.75" customHeight="1">
      <c r="A175" s="9">
        <f>'AvaliacaoDoDiaSemRTOS_26-07-202'!K176</f>
        <v>0.00009324074074</v>
      </c>
      <c r="B175" s="9">
        <f>'AvaliacaoDoDiaComRTOS-_26-07-20'!$K175</f>
        <v>0.00005787037037</v>
      </c>
      <c r="C175" s="9">
        <f t="shared" si="3"/>
        <v>0.00003537037037</v>
      </c>
      <c r="D175" s="9">
        <f>'arquivoOFF (2)'!Y175</f>
        <v>0.00009259259259</v>
      </c>
      <c r="E175" s="9">
        <f>'arquivoON (2)'!Y175</f>
        <v>0.0001157407407</v>
      </c>
      <c r="F175" s="9">
        <f t="shared" si="4"/>
        <v>0.00002314814815</v>
      </c>
      <c r="G175" s="4">
        <f t="shared" ref="G175:H175" si="351">SUM(HOUR(A175)*3600,MINUTE(A175)*60,SECOND(A175))</f>
        <v>8</v>
      </c>
      <c r="H175" s="4">
        <f t="shared" si="351"/>
        <v>5</v>
      </c>
      <c r="I175" s="4">
        <f t="shared" si="6"/>
        <v>3</v>
      </c>
      <c r="J175" s="4">
        <f t="shared" ref="J175:K175" si="352">SUM(HOUR(D175)*3600,MINUTE(D175)*60,SECOND(D175))</f>
        <v>8</v>
      </c>
      <c r="K175" s="4">
        <f t="shared" si="352"/>
        <v>10</v>
      </c>
      <c r="L175" s="4">
        <f t="shared" si="8"/>
        <v>2</v>
      </c>
      <c r="M175" s="4">
        <f>'AvaliacaoDoDiaSemRTOS_26-07-202'!L176/G175</f>
        <v>111</v>
      </c>
      <c r="N175" s="4">
        <f>'AvaliacaoDoDiaComRTOS-_26-07-20'!$L175/H175</f>
        <v>179.2</v>
      </c>
      <c r="O175" s="4">
        <f>'arquivoOFF (2)'!Z175/J175</f>
        <v>84</v>
      </c>
      <c r="P175" s="4">
        <f>'arquivoON (2)'!Z175/K175</f>
        <v>67.2</v>
      </c>
    </row>
    <row r="176" ht="15.75" customHeight="1">
      <c r="A176" s="9">
        <f>'AvaliacaoDoDiaSemRTOS_26-07-202'!K177</f>
        <v>0.00009319444444</v>
      </c>
      <c r="B176" s="9">
        <f>'AvaliacaoDoDiaComRTOS-_26-07-20'!$K176</f>
        <v>0.00005787037037</v>
      </c>
      <c r="C176" s="9">
        <f t="shared" si="3"/>
        <v>0.00003532407407</v>
      </c>
      <c r="D176" s="9">
        <f>'arquivoOFF (2)'!Y176</f>
        <v>0.0001041666667</v>
      </c>
      <c r="E176" s="9">
        <f>'arquivoON (2)'!Y176</f>
        <v>0.00005787037037</v>
      </c>
      <c r="F176" s="9">
        <f t="shared" si="4"/>
        <v>0.0000462962963</v>
      </c>
      <c r="G176" s="4">
        <f t="shared" ref="G176:H176" si="353">SUM(HOUR(A176)*3600,MINUTE(A176)*60,SECOND(A176))</f>
        <v>8</v>
      </c>
      <c r="H176" s="4">
        <f t="shared" si="353"/>
        <v>5</v>
      </c>
      <c r="I176" s="4">
        <f t="shared" si="6"/>
        <v>3</v>
      </c>
      <c r="J176" s="4">
        <f t="shared" ref="J176:K176" si="354">SUM(HOUR(D176)*3600,MINUTE(D176)*60,SECOND(D176))</f>
        <v>9</v>
      </c>
      <c r="K176" s="4">
        <f t="shared" si="354"/>
        <v>5</v>
      </c>
      <c r="L176" s="4">
        <f t="shared" si="8"/>
        <v>4</v>
      </c>
      <c r="M176" s="4">
        <f>'AvaliacaoDoDiaSemRTOS_26-07-202'!L177/G176</f>
        <v>111</v>
      </c>
      <c r="N176" s="4">
        <f>'AvaliacaoDoDiaComRTOS-_26-07-20'!$L176/H176</f>
        <v>179.2</v>
      </c>
      <c r="O176" s="4">
        <f>'arquivoOFF (2)'!Z176/J176</f>
        <v>74.66666667</v>
      </c>
      <c r="P176" s="4">
        <f>'arquivoON (2)'!Z176/K176</f>
        <v>134.4</v>
      </c>
    </row>
    <row r="177" ht="15.75" customHeight="1">
      <c r="A177" s="9">
        <f>'AvaliacaoDoDiaSemRTOS_26-07-202'!K178</f>
        <v>0.00009319444444</v>
      </c>
      <c r="B177" s="9">
        <f>'AvaliacaoDoDiaComRTOS-_26-07-20'!$K177</f>
        <v>0.00005787037037</v>
      </c>
      <c r="C177" s="9">
        <f t="shared" si="3"/>
        <v>0.00003532407407</v>
      </c>
      <c r="D177" s="9">
        <f>'arquivoOFF (2)'!Y177</f>
        <v>0.00009259259259</v>
      </c>
      <c r="E177" s="9">
        <f>'arquivoON (2)'!Y177</f>
        <v>0.0001157407407</v>
      </c>
      <c r="F177" s="9">
        <f t="shared" si="4"/>
        <v>0.00002314814815</v>
      </c>
      <c r="G177" s="4">
        <f t="shared" ref="G177:H177" si="355">SUM(HOUR(A177)*3600,MINUTE(A177)*60,SECOND(A177))</f>
        <v>8</v>
      </c>
      <c r="H177" s="4">
        <f t="shared" si="355"/>
        <v>5</v>
      </c>
      <c r="I177" s="4">
        <f t="shared" si="6"/>
        <v>3</v>
      </c>
      <c r="J177" s="4">
        <f t="shared" ref="J177:K177" si="356">SUM(HOUR(D177)*3600,MINUTE(D177)*60,SECOND(D177))</f>
        <v>8</v>
      </c>
      <c r="K177" s="4">
        <f t="shared" si="356"/>
        <v>10</v>
      </c>
      <c r="L177" s="4">
        <f t="shared" si="8"/>
        <v>2</v>
      </c>
      <c r="M177" s="4">
        <f>'AvaliacaoDoDiaSemRTOS_26-07-202'!L178/G177</f>
        <v>111</v>
      </c>
      <c r="N177" s="4">
        <f>'AvaliacaoDoDiaComRTOS-_26-07-20'!$L177/H177</f>
        <v>179.2</v>
      </c>
      <c r="O177" s="4">
        <f>'arquivoOFF (2)'!Z177/J177</f>
        <v>84</v>
      </c>
      <c r="P177" s="4">
        <f>'arquivoON (2)'!Z177/K177</f>
        <v>67.2</v>
      </c>
    </row>
    <row r="178" ht="15.75" customHeight="1">
      <c r="A178" s="9">
        <f>'AvaliacaoDoDiaSemRTOS_26-07-202'!K179</f>
        <v>0.00009319444444</v>
      </c>
      <c r="B178" s="9">
        <f>'AvaliacaoDoDiaComRTOS-_26-07-20'!$K178</f>
        <v>0.00005787037037</v>
      </c>
      <c r="C178" s="9">
        <f t="shared" si="3"/>
        <v>0.00003532407407</v>
      </c>
      <c r="D178" s="9">
        <f>'arquivoOFF (2)'!Y178</f>
        <v>0.00009259259259</v>
      </c>
      <c r="E178" s="9">
        <f>'arquivoON (2)'!Y178</f>
        <v>0.00005787037037</v>
      </c>
      <c r="F178" s="9">
        <f t="shared" si="4"/>
        <v>0.00003472222222</v>
      </c>
      <c r="G178" s="4">
        <f t="shared" ref="G178:H178" si="357">SUM(HOUR(A178)*3600,MINUTE(A178)*60,SECOND(A178))</f>
        <v>8</v>
      </c>
      <c r="H178" s="4">
        <f t="shared" si="357"/>
        <v>5</v>
      </c>
      <c r="I178" s="4">
        <f t="shared" si="6"/>
        <v>3</v>
      </c>
      <c r="J178" s="4">
        <f t="shared" ref="J178:K178" si="358">SUM(HOUR(D178)*3600,MINUTE(D178)*60,SECOND(D178))</f>
        <v>8</v>
      </c>
      <c r="K178" s="4">
        <f t="shared" si="358"/>
        <v>5</v>
      </c>
      <c r="L178" s="4">
        <f t="shared" si="8"/>
        <v>3</v>
      </c>
      <c r="M178" s="4">
        <f>'AvaliacaoDoDiaSemRTOS_26-07-202'!L179/G178</f>
        <v>111</v>
      </c>
      <c r="N178" s="4">
        <f>'AvaliacaoDoDiaComRTOS-_26-07-20'!$L178/H178</f>
        <v>179.2</v>
      </c>
      <c r="O178" s="4">
        <f>'arquivoOFF (2)'!Z178/J178</f>
        <v>84</v>
      </c>
      <c r="P178" s="4">
        <f>'arquivoON (2)'!Z178/K178</f>
        <v>134.4</v>
      </c>
    </row>
    <row r="179" ht="15.75" customHeight="1">
      <c r="A179" s="9">
        <f>'AvaliacaoDoDiaSemRTOS_26-07-202'!K180</f>
        <v>0.00009319444444</v>
      </c>
      <c r="B179" s="9">
        <f>'AvaliacaoDoDiaComRTOS-_26-07-20'!$K179</f>
        <v>0.00005787037037</v>
      </c>
      <c r="C179" s="9">
        <f t="shared" si="3"/>
        <v>0.00003532407407</v>
      </c>
      <c r="D179" s="9">
        <f>'arquivoOFF (2)'!Y179</f>
        <v>0.00009259259259</v>
      </c>
      <c r="E179" s="9">
        <f>'arquivoON (2)'!Y179</f>
        <v>0.0001157407407</v>
      </c>
      <c r="F179" s="9">
        <f t="shared" si="4"/>
        <v>0.00002314814815</v>
      </c>
      <c r="G179" s="4">
        <f t="shared" ref="G179:H179" si="359">SUM(HOUR(A179)*3600,MINUTE(A179)*60,SECOND(A179))</f>
        <v>8</v>
      </c>
      <c r="H179" s="4">
        <f t="shared" si="359"/>
        <v>5</v>
      </c>
      <c r="I179" s="4">
        <f t="shared" si="6"/>
        <v>3</v>
      </c>
      <c r="J179" s="4">
        <f t="shared" ref="J179:K179" si="360">SUM(HOUR(D179)*3600,MINUTE(D179)*60,SECOND(D179))</f>
        <v>8</v>
      </c>
      <c r="K179" s="4">
        <f t="shared" si="360"/>
        <v>10</v>
      </c>
      <c r="L179" s="4">
        <f t="shared" si="8"/>
        <v>2</v>
      </c>
      <c r="M179" s="4">
        <f>'AvaliacaoDoDiaSemRTOS_26-07-202'!L180/G179</f>
        <v>111</v>
      </c>
      <c r="N179" s="4">
        <f>'AvaliacaoDoDiaComRTOS-_26-07-20'!$L179/H179</f>
        <v>179.2</v>
      </c>
      <c r="O179" s="4">
        <f>'arquivoOFF (2)'!Z179/J179</f>
        <v>84</v>
      </c>
      <c r="P179" s="4">
        <f>'arquivoON (2)'!Z179/K179</f>
        <v>67.2</v>
      </c>
    </row>
    <row r="180" ht="15.75" customHeight="1">
      <c r="A180" s="9">
        <f>'AvaliacaoDoDiaSemRTOS_26-07-202'!K181</f>
        <v>0.00009319444444</v>
      </c>
      <c r="B180" s="9">
        <f>'AvaliacaoDoDiaComRTOS-_26-07-20'!$K180</f>
        <v>0.00006944444444</v>
      </c>
      <c r="C180" s="9">
        <f t="shared" si="3"/>
        <v>0.00002375</v>
      </c>
      <c r="D180" s="9">
        <f>'arquivoOFF (2)'!Y180</f>
        <v>0.00009259259259</v>
      </c>
      <c r="E180" s="9">
        <f>'arquivoON (2)'!Y180</f>
        <v>0.0001273148148</v>
      </c>
      <c r="F180" s="9">
        <f t="shared" si="4"/>
        <v>0.00003472222222</v>
      </c>
      <c r="G180" s="4">
        <f t="shared" ref="G180:H180" si="361">SUM(HOUR(A180)*3600,MINUTE(A180)*60,SECOND(A180))</f>
        <v>8</v>
      </c>
      <c r="H180" s="4">
        <f t="shared" si="361"/>
        <v>6</v>
      </c>
      <c r="I180" s="4">
        <f t="shared" si="6"/>
        <v>2</v>
      </c>
      <c r="J180" s="4">
        <f t="shared" ref="J180:K180" si="362">SUM(HOUR(D180)*3600,MINUTE(D180)*60,SECOND(D180))</f>
        <v>8</v>
      </c>
      <c r="K180" s="4">
        <f t="shared" si="362"/>
        <v>11</v>
      </c>
      <c r="L180" s="4">
        <f t="shared" si="8"/>
        <v>3</v>
      </c>
      <c r="M180" s="4">
        <f>'AvaliacaoDoDiaSemRTOS_26-07-202'!L181/G180</f>
        <v>111</v>
      </c>
      <c r="N180" s="4">
        <f>'AvaliacaoDoDiaComRTOS-_26-07-20'!$L180/H180</f>
        <v>149.3333333</v>
      </c>
      <c r="O180" s="4">
        <f>'arquivoOFF (2)'!Z180/J180</f>
        <v>84</v>
      </c>
      <c r="P180" s="4">
        <f>'arquivoON (2)'!Z180/K180</f>
        <v>61.09090909</v>
      </c>
    </row>
    <row r="181" ht="15.75" customHeight="1">
      <c r="A181" s="9">
        <f>'AvaliacaoDoDiaSemRTOS_26-07-202'!K182</f>
        <v>0.00009319444444</v>
      </c>
      <c r="B181" s="9">
        <f>'AvaliacaoDoDiaComRTOS-_26-07-20'!$K181</f>
        <v>0.00005787037037</v>
      </c>
      <c r="C181" s="9">
        <f t="shared" si="3"/>
        <v>0.00003532407407</v>
      </c>
      <c r="D181" s="9">
        <f>'arquivoOFF (2)'!Y181</f>
        <v>0.00009259259259</v>
      </c>
      <c r="E181" s="9">
        <f>'arquivoON (2)'!Y181</f>
        <v>0.00005787037037</v>
      </c>
      <c r="F181" s="9">
        <f t="shared" si="4"/>
        <v>0.00003472222222</v>
      </c>
      <c r="G181" s="4">
        <f t="shared" ref="G181:H181" si="363">SUM(HOUR(A181)*3600,MINUTE(A181)*60,SECOND(A181))</f>
        <v>8</v>
      </c>
      <c r="H181" s="4">
        <f t="shared" si="363"/>
        <v>5</v>
      </c>
      <c r="I181" s="4">
        <f t="shared" si="6"/>
        <v>3</v>
      </c>
      <c r="J181" s="4">
        <f t="shared" ref="J181:K181" si="364">SUM(HOUR(D181)*3600,MINUTE(D181)*60,SECOND(D181))</f>
        <v>8</v>
      </c>
      <c r="K181" s="4">
        <f t="shared" si="364"/>
        <v>5</v>
      </c>
      <c r="L181" s="4">
        <f t="shared" si="8"/>
        <v>3</v>
      </c>
      <c r="M181" s="4">
        <f>'AvaliacaoDoDiaSemRTOS_26-07-202'!L182/G181</f>
        <v>111</v>
      </c>
      <c r="N181" s="4">
        <f>'AvaliacaoDoDiaComRTOS-_26-07-20'!$L181/H181</f>
        <v>179.2</v>
      </c>
      <c r="O181" s="4">
        <f>'arquivoOFF (2)'!Z181/J181</f>
        <v>84</v>
      </c>
      <c r="P181" s="4">
        <f>'arquivoON (2)'!Z181/K181</f>
        <v>134.4</v>
      </c>
    </row>
    <row r="182" ht="15.75" customHeight="1">
      <c r="A182" s="9">
        <f>'AvaliacaoDoDiaSemRTOS_26-07-202'!K183</f>
        <v>0.00008626157407</v>
      </c>
      <c r="B182" s="9">
        <f>'AvaliacaoDoDiaComRTOS-_26-07-20'!$K182</f>
        <v>0.00005787037037</v>
      </c>
      <c r="C182" s="9">
        <f t="shared" si="3"/>
        <v>0.0000283912037</v>
      </c>
      <c r="D182" s="9">
        <f>'arquivoOFF (2)'!Y182</f>
        <v>0.00009259259259</v>
      </c>
      <c r="E182" s="9">
        <f>'arquivoON (2)'!Y182</f>
        <v>0.00005787037037</v>
      </c>
      <c r="F182" s="9">
        <f t="shared" si="4"/>
        <v>0.00003472222222</v>
      </c>
      <c r="G182" s="4">
        <f t="shared" ref="G182:H182" si="365">SUM(HOUR(A182)*3600,MINUTE(A182)*60,SECOND(A182))</f>
        <v>7</v>
      </c>
      <c r="H182" s="4">
        <f t="shared" si="365"/>
        <v>5</v>
      </c>
      <c r="I182" s="4">
        <f t="shared" si="6"/>
        <v>2</v>
      </c>
      <c r="J182" s="4">
        <f t="shared" ref="J182:K182" si="366">SUM(HOUR(D182)*3600,MINUTE(D182)*60,SECOND(D182))</f>
        <v>8</v>
      </c>
      <c r="K182" s="4">
        <f t="shared" si="366"/>
        <v>5</v>
      </c>
      <c r="L182" s="4">
        <f t="shared" si="8"/>
        <v>3</v>
      </c>
      <c r="M182" s="4">
        <f>'AvaliacaoDoDiaSemRTOS_26-07-202'!L183/G182</f>
        <v>126.8571429</v>
      </c>
      <c r="N182" s="4">
        <f>'AvaliacaoDoDiaComRTOS-_26-07-20'!$L182/H182</f>
        <v>179.2</v>
      </c>
      <c r="O182" s="4">
        <f>'arquivoOFF (2)'!Z182/J182</f>
        <v>84</v>
      </c>
      <c r="P182" s="4">
        <f>'arquivoON (2)'!Z182/K182</f>
        <v>134.4</v>
      </c>
    </row>
    <row r="183" ht="15.75" customHeight="1">
      <c r="A183" s="9">
        <f>'AvaliacaoDoDiaSemRTOS_26-07-202'!K184</f>
        <v>0.00009322916667</v>
      </c>
      <c r="B183" s="9">
        <f>'AvaliacaoDoDiaComRTOS-_26-07-20'!$K183</f>
        <v>0.00005787037037</v>
      </c>
      <c r="C183" s="9">
        <f t="shared" si="3"/>
        <v>0.0000353587963</v>
      </c>
      <c r="D183" s="9">
        <f>'arquivoOFF (2)'!Y183</f>
        <v>0.00009259259259</v>
      </c>
      <c r="E183" s="9">
        <f>'arquivoON (2)'!Y183</f>
        <v>0.00005787037037</v>
      </c>
      <c r="F183" s="9">
        <f t="shared" si="4"/>
        <v>0.00003472222222</v>
      </c>
      <c r="G183" s="4">
        <f t="shared" ref="G183:H183" si="367">SUM(HOUR(A183)*3600,MINUTE(A183)*60,SECOND(A183))</f>
        <v>8</v>
      </c>
      <c r="H183" s="4">
        <f t="shared" si="367"/>
        <v>5</v>
      </c>
      <c r="I183" s="4">
        <f t="shared" si="6"/>
        <v>3</v>
      </c>
      <c r="J183" s="4">
        <f t="shared" ref="J183:K183" si="368">SUM(HOUR(D183)*3600,MINUTE(D183)*60,SECOND(D183))</f>
        <v>8</v>
      </c>
      <c r="K183" s="4">
        <f t="shared" si="368"/>
        <v>5</v>
      </c>
      <c r="L183" s="4">
        <f t="shared" si="8"/>
        <v>3</v>
      </c>
      <c r="M183" s="4">
        <f>'AvaliacaoDoDiaSemRTOS_26-07-202'!L184/G183</f>
        <v>111</v>
      </c>
      <c r="N183" s="4">
        <f>'AvaliacaoDoDiaComRTOS-_26-07-20'!$L183/H183</f>
        <v>179.2</v>
      </c>
      <c r="O183" s="4">
        <f>'arquivoOFF (2)'!Z183/J183</f>
        <v>84</v>
      </c>
      <c r="P183" s="4">
        <f>'arquivoON (2)'!Z183/K183</f>
        <v>134.4</v>
      </c>
    </row>
    <row r="184" ht="15.75" customHeight="1">
      <c r="A184" s="9">
        <f>'AvaliacaoDoDiaSemRTOS_26-07-202'!K185</f>
        <v>0.00009320601852</v>
      </c>
      <c r="B184" s="9">
        <f>'AvaliacaoDoDiaComRTOS-_26-07-20'!$K184</f>
        <v>0.00005787037037</v>
      </c>
      <c r="C184" s="9">
        <f t="shared" si="3"/>
        <v>0.00003533564815</v>
      </c>
      <c r="D184" s="9">
        <f>'arquivoOFF (2)'!Y184</f>
        <v>0.00009259259259</v>
      </c>
      <c r="E184" s="9">
        <f>'arquivoON (2)'!Y184</f>
        <v>0.00005787037037</v>
      </c>
      <c r="F184" s="9">
        <f t="shared" si="4"/>
        <v>0.00003472222222</v>
      </c>
      <c r="G184" s="4">
        <f t="shared" ref="G184:H184" si="369">SUM(HOUR(A184)*3600,MINUTE(A184)*60,SECOND(A184))</f>
        <v>8</v>
      </c>
      <c r="H184" s="4">
        <f t="shared" si="369"/>
        <v>5</v>
      </c>
      <c r="I184" s="4">
        <f t="shared" si="6"/>
        <v>3</v>
      </c>
      <c r="J184" s="4">
        <f t="shared" ref="J184:K184" si="370">SUM(HOUR(D184)*3600,MINUTE(D184)*60,SECOND(D184))</f>
        <v>8</v>
      </c>
      <c r="K184" s="4">
        <f t="shared" si="370"/>
        <v>5</v>
      </c>
      <c r="L184" s="4">
        <f t="shared" si="8"/>
        <v>3</v>
      </c>
      <c r="M184" s="4">
        <f>'AvaliacaoDoDiaSemRTOS_26-07-202'!L185/G184</f>
        <v>111</v>
      </c>
      <c r="N184" s="4">
        <f>'AvaliacaoDoDiaComRTOS-_26-07-20'!$L184/H184</f>
        <v>179.2</v>
      </c>
      <c r="O184" s="4">
        <f>'arquivoOFF (2)'!Z184/J184</f>
        <v>84</v>
      </c>
      <c r="P184" s="4">
        <f>'arquivoON (2)'!Z184/K184</f>
        <v>134.4</v>
      </c>
    </row>
    <row r="185" ht="15.75" customHeight="1">
      <c r="A185" s="9">
        <f>'AvaliacaoDoDiaSemRTOS_26-07-202'!K186</f>
        <v>0.00009318287037</v>
      </c>
      <c r="B185" s="9">
        <f>'AvaliacaoDoDiaComRTOS-_26-07-20'!$K185</f>
        <v>0.00005787037037</v>
      </c>
      <c r="C185" s="9">
        <f t="shared" si="3"/>
        <v>0.0000353125</v>
      </c>
      <c r="D185" s="9">
        <f>'arquivoOFF (2)'!Y185</f>
        <v>0.0001041666667</v>
      </c>
      <c r="E185" s="9">
        <f>'arquivoON (2)'!Y185</f>
        <v>0.00005787037037</v>
      </c>
      <c r="F185" s="9">
        <f t="shared" si="4"/>
        <v>0.0000462962963</v>
      </c>
      <c r="G185" s="4">
        <f t="shared" ref="G185:H185" si="371">SUM(HOUR(A185)*3600,MINUTE(A185)*60,SECOND(A185))</f>
        <v>8</v>
      </c>
      <c r="H185" s="4">
        <f t="shared" si="371"/>
        <v>5</v>
      </c>
      <c r="I185" s="4">
        <f t="shared" si="6"/>
        <v>3</v>
      </c>
      <c r="J185" s="4">
        <f t="shared" ref="J185:K185" si="372">SUM(HOUR(D185)*3600,MINUTE(D185)*60,SECOND(D185))</f>
        <v>9</v>
      </c>
      <c r="K185" s="4">
        <f t="shared" si="372"/>
        <v>5</v>
      </c>
      <c r="L185" s="4">
        <f t="shared" si="8"/>
        <v>4</v>
      </c>
      <c r="M185" s="4">
        <f>'AvaliacaoDoDiaSemRTOS_26-07-202'!L186/G185</f>
        <v>111</v>
      </c>
      <c r="N185" s="4">
        <f>'AvaliacaoDoDiaComRTOS-_26-07-20'!$L185/H185</f>
        <v>179.2</v>
      </c>
      <c r="O185" s="4">
        <f>'arquivoOFF (2)'!Z185/J185</f>
        <v>74.66666667</v>
      </c>
      <c r="P185" s="4">
        <f>'arquivoON (2)'!Z185/K185</f>
        <v>134.4</v>
      </c>
    </row>
    <row r="186" ht="15.75" customHeight="1">
      <c r="A186" s="9">
        <f>'AvaliacaoDoDiaSemRTOS_26-07-202'!K187</f>
        <v>0.00009320601852</v>
      </c>
      <c r="B186" s="9">
        <f>'AvaliacaoDoDiaComRTOS-_26-07-20'!$K186</f>
        <v>0.00005787037037</v>
      </c>
      <c r="C186" s="9">
        <f t="shared" si="3"/>
        <v>0.00003533564815</v>
      </c>
      <c r="D186" s="9">
        <f>'arquivoOFF (2)'!Y186</f>
        <v>0.00009259259259</v>
      </c>
      <c r="E186" s="9">
        <f>'arquivoON (2)'!Y186</f>
        <v>0.00005787037037</v>
      </c>
      <c r="F186" s="9">
        <f t="shared" si="4"/>
        <v>0.00003472222222</v>
      </c>
      <c r="G186" s="4">
        <f t="shared" ref="G186:H186" si="373">SUM(HOUR(A186)*3600,MINUTE(A186)*60,SECOND(A186))</f>
        <v>8</v>
      </c>
      <c r="H186" s="4">
        <f t="shared" si="373"/>
        <v>5</v>
      </c>
      <c r="I186" s="4">
        <f t="shared" si="6"/>
        <v>3</v>
      </c>
      <c r="J186" s="4">
        <f t="shared" ref="J186:K186" si="374">SUM(HOUR(D186)*3600,MINUTE(D186)*60,SECOND(D186))</f>
        <v>8</v>
      </c>
      <c r="K186" s="4">
        <f t="shared" si="374"/>
        <v>5</v>
      </c>
      <c r="L186" s="4">
        <f t="shared" si="8"/>
        <v>3</v>
      </c>
      <c r="M186" s="4">
        <f>'AvaliacaoDoDiaSemRTOS_26-07-202'!L187/G186</f>
        <v>111</v>
      </c>
      <c r="N186" s="4">
        <f>'AvaliacaoDoDiaComRTOS-_26-07-20'!$L186/H186</f>
        <v>179.2</v>
      </c>
      <c r="O186" s="4">
        <f>'arquivoOFF (2)'!Z186/J186</f>
        <v>84</v>
      </c>
      <c r="P186" s="4">
        <f>'arquivoON (2)'!Z186/K186</f>
        <v>134.4</v>
      </c>
    </row>
    <row r="187" ht="15.75" customHeight="1">
      <c r="A187" s="9">
        <f>'AvaliacaoDoDiaSemRTOS_26-07-202'!K188</f>
        <v>0.00009318287037</v>
      </c>
      <c r="B187" s="9">
        <f>'AvaliacaoDoDiaComRTOS-_26-07-20'!$K187</f>
        <v>0.00005787037037</v>
      </c>
      <c r="C187" s="9">
        <f t="shared" si="3"/>
        <v>0.0000353125</v>
      </c>
      <c r="D187" s="9">
        <f>'arquivoOFF (2)'!Y187</f>
        <v>0.00009259259259</v>
      </c>
      <c r="E187" s="9">
        <f>'arquivoON (2)'!Y187</f>
        <v>0.0001157407407</v>
      </c>
      <c r="F187" s="9">
        <f t="shared" si="4"/>
        <v>0.00002314814815</v>
      </c>
      <c r="G187" s="4">
        <f t="shared" ref="G187:H187" si="375">SUM(HOUR(A187)*3600,MINUTE(A187)*60,SECOND(A187))</f>
        <v>8</v>
      </c>
      <c r="H187" s="4">
        <f t="shared" si="375"/>
        <v>5</v>
      </c>
      <c r="I187" s="4">
        <f t="shared" si="6"/>
        <v>3</v>
      </c>
      <c r="J187" s="4">
        <f t="shared" ref="J187:K187" si="376">SUM(HOUR(D187)*3600,MINUTE(D187)*60,SECOND(D187))</f>
        <v>8</v>
      </c>
      <c r="K187" s="4">
        <f t="shared" si="376"/>
        <v>10</v>
      </c>
      <c r="L187" s="4">
        <f t="shared" si="8"/>
        <v>2</v>
      </c>
      <c r="M187" s="4">
        <f>'AvaliacaoDoDiaSemRTOS_26-07-202'!L188/G187</f>
        <v>111</v>
      </c>
      <c r="N187" s="4">
        <f>'AvaliacaoDoDiaComRTOS-_26-07-20'!$L187/H187</f>
        <v>179.2</v>
      </c>
      <c r="O187" s="4">
        <f>'arquivoOFF (2)'!Z187/J187</f>
        <v>84</v>
      </c>
      <c r="P187" s="4">
        <f>'arquivoON (2)'!Z187/K187</f>
        <v>67.2</v>
      </c>
    </row>
    <row r="188" ht="15.75" customHeight="1">
      <c r="A188" s="9">
        <f>'AvaliacaoDoDiaSemRTOS_26-07-202'!K189</f>
        <v>0.00009320601852</v>
      </c>
      <c r="B188" s="9">
        <f>'AvaliacaoDoDiaComRTOS-_26-07-20'!$K188</f>
        <v>0.00005787037037</v>
      </c>
      <c r="C188" s="9">
        <f t="shared" si="3"/>
        <v>0.00003533564815</v>
      </c>
      <c r="D188" s="9">
        <f>'arquivoOFF (2)'!Y188</f>
        <v>0.00009259259259</v>
      </c>
      <c r="E188" s="9">
        <f>'arquivoON (2)'!Y188</f>
        <v>0.00005787037037</v>
      </c>
      <c r="F188" s="9">
        <f t="shared" si="4"/>
        <v>0.00003472222222</v>
      </c>
      <c r="G188" s="4">
        <f t="shared" ref="G188:H188" si="377">SUM(HOUR(A188)*3600,MINUTE(A188)*60,SECOND(A188))</f>
        <v>8</v>
      </c>
      <c r="H188" s="4">
        <f t="shared" si="377"/>
        <v>5</v>
      </c>
      <c r="I188" s="4">
        <f t="shared" si="6"/>
        <v>3</v>
      </c>
      <c r="J188" s="4">
        <f t="shared" ref="J188:K188" si="378">SUM(HOUR(D188)*3600,MINUTE(D188)*60,SECOND(D188))</f>
        <v>8</v>
      </c>
      <c r="K188" s="4">
        <f t="shared" si="378"/>
        <v>5</v>
      </c>
      <c r="L188" s="4">
        <f t="shared" si="8"/>
        <v>3</v>
      </c>
      <c r="M188" s="4">
        <f>'AvaliacaoDoDiaSemRTOS_26-07-202'!L189/G188</f>
        <v>111</v>
      </c>
      <c r="N188" s="4">
        <f>'AvaliacaoDoDiaComRTOS-_26-07-20'!$L188/H188</f>
        <v>179.2</v>
      </c>
      <c r="O188" s="4">
        <f>'arquivoOFF (2)'!Z188/J188</f>
        <v>84</v>
      </c>
      <c r="P188" s="4">
        <f>'arquivoON (2)'!Z188/K188</f>
        <v>134.4</v>
      </c>
    </row>
    <row r="189" ht="15.75" customHeight="1">
      <c r="A189" s="9">
        <f>'AvaliacaoDoDiaSemRTOS_26-07-202'!K190</f>
        <v>0.0000931712963</v>
      </c>
      <c r="B189" s="9">
        <f>'AvaliacaoDoDiaComRTOS-_26-07-20'!$K189</f>
        <v>0.00005787037037</v>
      </c>
      <c r="C189" s="9">
        <f t="shared" si="3"/>
        <v>0.00003530092593</v>
      </c>
      <c r="D189" s="9">
        <f>'arquivoOFF (2)'!Y189</f>
        <v>0.0001851851852</v>
      </c>
      <c r="E189" s="9">
        <f>'arquivoON (2)'!Y189</f>
        <v>0.0001157407407</v>
      </c>
      <c r="F189" s="9">
        <f t="shared" si="4"/>
        <v>0.00006944444444</v>
      </c>
      <c r="G189" s="4">
        <f t="shared" ref="G189:H189" si="379">SUM(HOUR(A189)*3600,MINUTE(A189)*60,SECOND(A189))</f>
        <v>8</v>
      </c>
      <c r="H189" s="4">
        <f t="shared" si="379"/>
        <v>5</v>
      </c>
      <c r="I189" s="4">
        <f t="shared" si="6"/>
        <v>3</v>
      </c>
      <c r="J189" s="4">
        <f t="shared" ref="J189:K189" si="380">SUM(HOUR(D189)*3600,MINUTE(D189)*60,SECOND(D189))</f>
        <v>16</v>
      </c>
      <c r="K189" s="4">
        <f t="shared" si="380"/>
        <v>10</v>
      </c>
      <c r="L189" s="4">
        <f t="shared" si="8"/>
        <v>6</v>
      </c>
      <c r="M189" s="4">
        <f>'AvaliacaoDoDiaSemRTOS_26-07-202'!L190/G189</f>
        <v>111</v>
      </c>
      <c r="N189" s="4">
        <f>'AvaliacaoDoDiaComRTOS-_26-07-20'!$L189/H189</f>
        <v>179.2</v>
      </c>
      <c r="O189" s="4">
        <f>'arquivoOFF (2)'!Z189/J189</f>
        <v>42</v>
      </c>
      <c r="P189" s="4">
        <f>'arquivoON (2)'!Z189/K189</f>
        <v>67.2</v>
      </c>
    </row>
    <row r="190" ht="15.75" customHeight="1">
      <c r="A190" s="9">
        <f>'AvaliacaoDoDiaSemRTOS_26-07-202'!K191</f>
        <v>0.0001129166667</v>
      </c>
      <c r="B190" s="9">
        <f>'AvaliacaoDoDiaComRTOS-_26-07-20'!$K190</f>
        <v>0.00005787037037</v>
      </c>
      <c r="C190" s="9">
        <f t="shared" si="3"/>
        <v>0.0000550462963</v>
      </c>
      <c r="D190" s="9">
        <f>'arquivoOFF (2)'!Y190</f>
        <v>0.00009259259259</v>
      </c>
      <c r="E190" s="9">
        <f>'arquivoON (2)'!Y190</f>
        <v>0.00005787037037</v>
      </c>
      <c r="F190" s="9">
        <f t="shared" si="4"/>
        <v>0.00003472222222</v>
      </c>
      <c r="G190" s="4">
        <f t="shared" ref="G190:H190" si="381">SUM(HOUR(A190)*3600,MINUTE(A190)*60,SECOND(A190))</f>
        <v>10</v>
      </c>
      <c r="H190" s="4">
        <f t="shared" si="381"/>
        <v>5</v>
      </c>
      <c r="I190" s="4">
        <f t="shared" si="6"/>
        <v>5</v>
      </c>
      <c r="J190" s="4">
        <f t="shared" ref="J190:K190" si="382">SUM(HOUR(D190)*3600,MINUTE(D190)*60,SECOND(D190))</f>
        <v>8</v>
      </c>
      <c r="K190" s="4">
        <f t="shared" si="382"/>
        <v>5</v>
      </c>
      <c r="L190" s="4">
        <f t="shared" si="8"/>
        <v>3</v>
      </c>
      <c r="M190" s="4">
        <f>'AvaliacaoDoDiaSemRTOS_26-07-202'!L191/G190</f>
        <v>88.8</v>
      </c>
      <c r="N190" s="4">
        <f>'AvaliacaoDoDiaComRTOS-_26-07-20'!$L190/H190</f>
        <v>179.2</v>
      </c>
      <c r="O190" s="4">
        <f>'arquivoOFF (2)'!Z190/J190</f>
        <v>84</v>
      </c>
      <c r="P190" s="4">
        <f>'arquivoON (2)'!Z190/K190</f>
        <v>134.4</v>
      </c>
    </row>
    <row r="191" ht="15.75" customHeight="1">
      <c r="A191" s="9">
        <f>'AvaliacaoDoDiaSemRTOS_26-07-202'!K192</f>
        <v>0.00009331018519</v>
      </c>
      <c r="B191" s="9">
        <f>'AvaliacaoDoDiaComRTOS-_26-07-20'!$K191</f>
        <v>0.00005787037037</v>
      </c>
      <c r="C191" s="9">
        <f t="shared" si="3"/>
        <v>0.00003543981481</v>
      </c>
      <c r="D191" s="9">
        <f>'arquivoOFF (2)'!Y191</f>
        <v>0.0001041666667</v>
      </c>
      <c r="E191" s="9">
        <f>'arquivoON (2)'!Y191</f>
        <v>0.00005787037037</v>
      </c>
      <c r="F191" s="9">
        <f t="shared" si="4"/>
        <v>0.0000462962963</v>
      </c>
      <c r="G191" s="4">
        <f t="shared" ref="G191:H191" si="383">SUM(HOUR(A191)*3600,MINUTE(A191)*60,SECOND(A191))</f>
        <v>8</v>
      </c>
      <c r="H191" s="4">
        <f t="shared" si="383"/>
        <v>5</v>
      </c>
      <c r="I191" s="4">
        <f t="shared" si="6"/>
        <v>3</v>
      </c>
      <c r="J191" s="4">
        <f t="shared" ref="J191:K191" si="384">SUM(HOUR(D191)*3600,MINUTE(D191)*60,SECOND(D191))</f>
        <v>9</v>
      </c>
      <c r="K191" s="4">
        <f t="shared" si="384"/>
        <v>5</v>
      </c>
      <c r="L191" s="4">
        <f t="shared" si="8"/>
        <v>4</v>
      </c>
      <c r="M191" s="4">
        <f>'AvaliacaoDoDiaSemRTOS_26-07-202'!L192/G191</f>
        <v>111</v>
      </c>
      <c r="N191" s="4">
        <f>'AvaliacaoDoDiaComRTOS-_26-07-20'!$L191/H191</f>
        <v>179.2</v>
      </c>
      <c r="O191" s="4">
        <f>'arquivoOFF (2)'!Z191/J191</f>
        <v>74.66666667</v>
      </c>
      <c r="P191" s="4">
        <f>'arquivoON (2)'!Z191/K191</f>
        <v>134.4</v>
      </c>
    </row>
    <row r="192" ht="15.75" customHeight="1">
      <c r="A192" s="9">
        <f>'AvaliacaoDoDiaSemRTOS_26-07-202'!K193</f>
        <v>0.00009320601852</v>
      </c>
      <c r="B192" s="9">
        <f>'AvaliacaoDoDiaComRTOS-_26-07-20'!$K192</f>
        <v>0.00005787037037</v>
      </c>
      <c r="C192" s="9">
        <f t="shared" si="3"/>
        <v>0.00003533564815</v>
      </c>
      <c r="D192" s="9">
        <f>'arquivoOFF (2)'!Y192</f>
        <v>0.00009259259259</v>
      </c>
      <c r="E192" s="9">
        <f>'arquivoON (2)'!Y192</f>
        <v>0.00005787037037</v>
      </c>
      <c r="F192" s="9">
        <f t="shared" si="4"/>
        <v>0.00003472222222</v>
      </c>
      <c r="G192" s="4">
        <f t="shared" ref="G192:H192" si="385">SUM(HOUR(A192)*3600,MINUTE(A192)*60,SECOND(A192))</f>
        <v>8</v>
      </c>
      <c r="H192" s="4">
        <f t="shared" si="385"/>
        <v>5</v>
      </c>
      <c r="I192" s="4">
        <f t="shared" si="6"/>
        <v>3</v>
      </c>
      <c r="J192" s="4">
        <f t="shared" ref="J192:K192" si="386">SUM(HOUR(D192)*3600,MINUTE(D192)*60,SECOND(D192))</f>
        <v>8</v>
      </c>
      <c r="K192" s="4">
        <f t="shared" si="386"/>
        <v>5</v>
      </c>
      <c r="L192" s="4">
        <f t="shared" si="8"/>
        <v>3</v>
      </c>
      <c r="M192" s="4">
        <f>'AvaliacaoDoDiaSemRTOS_26-07-202'!L193/G192</f>
        <v>111</v>
      </c>
      <c r="N192" s="4">
        <f>'AvaliacaoDoDiaComRTOS-_26-07-20'!$L192/H192</f>
        <v>179.2</v>
      </c>
      <c r="O192" s="4">
        <f>'arquivoOFF (2)'!Z192/J192</f>
        <v>84</v>
      </c>
      <c r="P192" s="4">
        <f>'arquivoON (2)'!Z192/K192</f>
        <v>134.4</v>
      </c>
    </row>
    <row r="193" ht="15.75" customHeight="1">
      <c r="A193" s="9">
        <f>'AvaliacaoDoDiaSemRTOS_26-07-202'!K194</f>
        <v>0.0000934375</v>
      </c>
      <c r="B193" s="9">
        <f>'AvaliacaoDoDiaComRTOS-_26-07-20'!$K193</f>
        <v>0.00005787037037</v>
      </c>
      <c r="C193" s="9">
        <f t="shared" si="3"/>
        <v>0.00003556712963</v>
      </c>
      <c r="D193" s="9">
        <f>'arquivoOFF (2)'!Y193</f>
        <v>0.0001851851852</v>
      </c>
      <c r="E193" s="9">
        <f>'arquivoON (2)'!Y193</f>
        <v>0.0001157407407</v>
      </c>
      <c r="F193" s="9">
        <f t="shared" si="4"/>
        <v>0.00006944444444</v>
      </c>
      <c r="G193" s="4">
        <f t="shared" ref="G193:H193" si="387">SUM(HOUR(A193)*3600,MINUTE(A193)*60,SECOND(A193))</f>
        <v>8</v>
      </c>
      <c r="H193" s="4">
        <f t="shared" si="387"/>
        <v>5</v>
      </c>
      <c r="I193" s="4">
        <f t="shared" si="6"/>
        <v>3</v>
      </c>
      <c r="J193" s="4">
        <f t="shared" ref="J193:K193" si="388">SUM(HOUR(D193)*3600,MINUTE(D193)*60,SECOND(D193))</f>
        <v>16</v>
      </c>
      <c r="K193" s="4">
        <f t="shared" si="388"/>
        <v>10</v>
      </c>
      <c r="L193" s="4">
        <f t="shared" si="8"/>
        <v>6</v>
      </c>
      <c r="M193" s="4">
        <f>'AvaliacaoDoDiaSemRTOS_26-07-202'!L194/G193</f>
        <v>111</v>
      </c>
      <c r="N193" s="4">
        <f>'AvaliacaoDoDiaComRTOS-_26-07-20'!$L193/H193</f>
        <v>180.8</v>
      </c>
      <c r="O193" s="4">
        <f>'arquivoOFF (2)'!Z193/J193</f>
        <v>42</v>
      </c>
      <c r="P193" s="4">
        <f>'arquivoON (2)'!Z193/K193</f>
        <v>67.2</v>
      </c>
    </row>
    <row r="194" ht="15.75" customHeight="1">
      <c r="A194" s="9">
        <f>'AvaliacaoDoDiaSemRTOS_26-07-202'!K195</f>
        <v>0.00009346064815</v>
      </c>
      <c r="B194" s="9">
        <f>'AvaliacaoDoDiaComRTOS-_26-07-20'!$K194</f>
        <v>0.00005787037037</v>
      </c>
      <c r="C194" s="9">
        <f t="shared" si="3"/>
        <v>0.00003559027778</v>
      </c>
      <c r="D194" s="9">
        <f>'arquivoOFF (2)'!Y194</f>
        <v>0.00009259259259</v>
      </c>
      <c r="E194" s="9">
        <f>'arquivoON (2)'!Y194</f>
        <v>0.0001157407407</v>
      </c>
      <c r="F194" s="9">
        <f t="shared" si="4"/>
        <v>0.00002314814815</v>
      </c>
      <c r="G194" s="4">
        <f t="shared" ref="G194:H194" si="389">SUM(HOUR(A194)*3600,MINUTE(A194)*60,SECOND(A194))</f>
        <v>8</v>
      </c>
      <c r="H194" s="4">
        <f t="shared" si="389"/>
        <v>5</v>
      </c>
      <c r="I194" s="4">
        <f t="shared" si="6"/>
        <v>3</v>
      </c>
      <c r="J194" s="4">
        <f t="shared" ref="J194:K194" si="390">SUM(HOUR(D194)*3600,MINUTE(D194)*60,SECOND(D194))</f>
        <v>8</v>
      </c>
      <c r="K194" s="4">
        <f t="shared" si="390"/>
        <v>10</v>
      </c>
      <c r="L194" s="4">
        <f t="shared" si="8"/>
        <v>2</v>
      </c>
      <c r="M194" s="4">
        <f>'AvaliacaoDoDiaSemRTOS_26-07-202'!L195/G194</f>
        <v>111</v>
      </c>
      <c r="N194" s="4">
        <f>'AvaliacaoDoDiaComRTOS-_26-07-20'!$L194/H194</f>
        <v>179.2</v>
      </c>
      <c r="O194" s="4">
        <f>'arquivoOFF (2)'!Z194/J194</f>
        <v>84</v>
      </c>
      <c r="P194" s="4">
        <f>'arquivoON (2)'!Z194/K194</f>
        <v>67.2</v>
      </c>
    </row>
    <row r="195" ht="15.75" customHeight="1">
      <c r="A195" s="9">
        <f>'AvaliacaoDoDiaSemRTOS_26-07-202'!K196</f>
        <v>0.00009344907407</v>
      </c>
      <c r="B195" s="9">
        <f>'AvaliacaoDoDiaComRTOS-_26-07-20'!$K195</f>
        <v>0.00005787037037</v>
      </c>
      <c r="C195" s="9">
        <f t="shared" si="3"/>
        <v>0.0000355787037</v>
      </c>
      <c r="D195" s="9">
        <f>'arquivoOFF (2)'!Y195</f>
        <v>0.00009259259259</v>
      </c>
      <c r="E195" s="9">
        <f>'arquivoON (2)'!Y195</f>
        <v>0.00005787037037</v>
      </c>
      <c r="F195" s="9">
        <f t="shared" si="4"/>
        <v>0.00003472222222</v>
      </c>
      <c r="G195" s="4">
        <f t="shared" ref="G195:H195" si="391">SUM(HOUR(A195)*3600,MINUTE(A195)*60,SECOND(A195))</f>
        <v>8</v>
      </c>
      <c r="H195" s="4">
        <f t="shared" si="391"/>
        <v>5</v>
      </c>
      <c r="I195" s="4">
        <f t="shared" si="6"/>
        <v>3</v>
      </c>
      <c r="J195" s="4">
        <f t="shared" ref="J195:K195" si="392">SUM(HOUR(D195)*3600,MINUTE(D195)*60,SECOND(D195))</f>
        <v>8</v>
      </c>
      <c r="K195" s="4">
        <f t="shared" si="392"/>
        <v>5</v>
      </c>
      <c r="L195" s="4">
        <f t="shared" si="8"/>
        <v>3</v>
      </c>
      <c r="M195" s="4">
        <f>'AvaliacaoDoDiaSemRTOS_26-07-202'!L196/G195</f>
        <v>111</v>
      </c>
      <c r="N195" s="4">
        <f>'AvaliacaoDoDiaComRTOS-_26-07-20'!$L195/H195</f>
        <v>179.2</v>
      </c>
      <c r="O195" s="4">
        <f>'arquivoOFF (2)'!Z195/J195</f>
        <v>84</v>
      </c>
      <c r="P195" s="4">
        <f>'arquivoON (2)'!Z195/K195</f>
        <v>134.4</v>
      </c>
    </row>
    <row r="196" ht="15.75" customHeight="1">
      <c r="A196" s="9">
        <f>'AvaliacaoDoDiaSemRTOS_26-07-202'!K197</f>
        <v>0.00009344907407</v>
      </c>
      <c r="B196" s="9">
        <f>'AvaliacaoDoDiaComRTOS-_26-07-20'!$K196</f>
        <v>0.00005787037037</v>
      </c>
      <c r="C196" s="9">
        <f t="shared" si="3"/>
        <v>0.0000355787037</v>
      </c>
      <c r="D196" s="9">
        <f>'arquivoOFF (2)'!Y196</f>
        <v>0.00009259259259</v>
      </c>
      <c r="E196" s="9">
        <f>'arquivoON (2)'!Y196</f>
        <v>0.0001736111111</v>
      </c>
      <c r="F196" s="9">
        <f t="shared" si="4"/>
        <v>0.00008101851852</v>
      </c>
      <c r="G196" s="4">
        <f t="shared" ref="G196:H196" si="393">SUM(HOUR(A196)*3600,MINUTE(A196)*60,SECOND(A196))</f>
        <v>8</v>
      </c>
      <c r="H196" s="4">
        <f t="shared" si="393"/>
        <v>5</v>
      </c>
      <c r="I196" s="4">
        <f t="shared" si="6"/>
        <v>3</v>
      </c>
      <c r="J196" s="4">
        <f t="shared" ref="J196:K196" si="394">SUM(HOUR(D196)*3600,MINUTE(D196)*60,SECOND(D196))</f>
        <v>8</v>
      </c>
      <c r="K196" s="4">
        <f t="shared" si="394"/>
        <v>15</v>
      </c>
      <c r="L196" s="4">
        <f t="shared" si="8"/>
        <v>7</v>
      </c>
      <c r="M196" s="4">
        <f>'AvaliacaoDoDiaSemRTOS_26-07-202'!L197/G196</f>
        <v>111</v>
      </c>
      <c r="N196" s="4">
        <f>'AvaliacaoDoDiaComRTOS-_26-07-20'!$L196/H196</f>
        <v>179.2</v>
      </c>
      <c r="O196" s="4">
        <f>'arquivoOFF (2)'!Z196/J196</f>
        <v>84</v>
      </c>
      <c r="P196" s="4">
        <f>'arquivoON (2)'!Z196/K196</f>
        <v>44.8</v>
      </c>
    </row>
    <row r="197" ht="15.75" customHeight="1">
      <c r="A197" s="9">
        <f>'AvaliacaoDoDiaSemRTOS_26-07-202'!K198</f>
        <v>0.00009321759259</v>
      </c>
      <c r="B197" s="9">
        <f>'AvaliacaoDoDiaComRTOS-_26-07-20'!$K197</f>
        <v>0.00005787037037</v>
      </c>
      <c r="C197" s="9">
        <f t="shared" si="3"/>
        <v>0.00003534722222</v>
      </c>
      <c r="D197" s="9">
        <f>'arquivoOFF (2)'!Y197</f>
        <v>0.0001851851852</v>
      </c>
      <c r="E197" s="9">
        <f>'arquivoON (2)'!Y197</f>
        <v>0.00005787037037</v>
      </c>
      <c r="F197" s="9">
        <f t="shared" si="4"/>
        <v>0.0001273148148</v>
      </c>
      <c r="G197" s="4">
        <f t="shared" ref="G197:H197" si="395">SUM(HOUR(A197)*3600,MINUTE(A197)*60,SECOND(A197))</f>
        <v>8</v>
      </c>
      <c r="H197" s="4">
        <f t="shared" si="395"/>
        <v>5</v>
      </c>
      <c r="I197" s="4">
        <f t="shared" si="6"/>
        <v>3</v>
      </c>
      <c r="J197" s="4">
        <f t="shared" ref="J197:K197" si="396">SUM(HOUR(D197)*3600,MINUTE(D197)*60,SECOND(D197))</f>
        <v>16</v>
      </c>
      <c r="K197" s="4">
        <f t="shared" si="396"/>
        <v>5</v>
      </c>
      <c r="L197" s="4">
        <f t="shared" si="8"/>
        <v>11</v>
      </c>
      <c r="M197" s="4">
        <f>'AvaliacaoDoDiaSemRTOS_26-07-202'!L198/G197</f>
        <v>111</v>
      </c>
      <c r="N197" s="4">
        <f>'AvaliacaoDoDiaComRTOS-_26-07-20'!$L197/H197</f>
        <v>179.2</v>
      </c>
      <c r="O197" s="4">
        <f>'arquivoOFF (2)'!Z197/J197</f>
        <v>42</v>
      </c>
      <c r="P197" s="4">
        <f>'arquivoON (2)'!Z197/K197</f>
        <v>134.4</v>
      </c>
    </row>
    <row r="198" ht="15.75" customHeight="1">
      <c r="A198" s="9">
        <f>'AvaliacaoDoDiaSemRTOS_26-07-202'!K199</f>
        <v>0.00008523148148</v>
      </c>
      <c r="B198" s="9">
        <f>'AvaliacaoDoDiaComRTOS-_26-07-20'!$K198</f>
        <v>0.00005787037037</v>
      </c>
      <c r="C198" s="9">
        <f t="shared" si="3"/>
        <v>0.00002736111111</v>
      </c>
      <c r="D198" s="9">
        <f>'arquivoOFF (2)'!Y198</f>
        <v>0.0001041666667</v>
      </c>
      <c r="E198" s="9">
        <f>'arquivoON (2)'!Y198</f>
        <v>0.0001273148148</v>
      </c>
      <c r="F198" s="9">
        <f t="shared" si="4"/>
        <v>0.00002314814815</v>
      </c>
      <c r="G198" s="4">
        <f t="shared" ref="G198:H198" si="397">SUM(HOUR(A198)*3600,MINUTE(A198)*60,SECOND(A198))</f>
        <v>7</v>
      </c>
      <c r="H198" s="4">
        <f t="shared" si="397"/>
        <v>5</v>
      </c>
      <c r="I198" s="4">
        <f t="shared" si="6"/>
        <v>2</v>
      </c>
      <c r="J198" s="4">
        <f t="shared" ref="J198:K198" si="398">SUM(HOUR(D198)*3600,MINUTE(D198)*60,SECOND(D198))</f>
        <v>9</v>
      </c>
      <c r="K198" s="4">
        <f t="shared" si="398"/>
        <v>11</v>
      </c>
      <c r="L198" s="4">
        <f t="shared" si="8"/>
        <v>2</v>
      </c>
      <c r="M198" s="4">
        <f>'AvaliacaoDoDiaSemRTOS_26-07-202'!L199/G198</f>
        <v>126.8571429</v>
      </c>
      <c r="N198" s="4">
        <f>'AvaliacaoDoDiaComRTOS-_26-07-20'!$L198/H198</f>
        <v>179.2</v>
      </c>
      <c r="O198" s="4">
        <f>'arquivoOFF (2)'!Z198/J198</f>
        <v>74.66666667</v>
      </c>
      <c r="P198" s="4">
        <f>'arquivoON (2)'!Z198/K198</f>
        <v>61.09090909</v>
      </c>
    </row>
    <row r="199" ht="15.75" customHeight="1">
      <c r="A199" s="9">
        <f>'AvaliacaoDoDiaSemRTOS_26-07-202'!K200</f>
        <v>0.0000934837963</v>
      </c>
      <c r="B199" s="9">
        <f>'AvaliacaoDoDiaComRTOS-_26-07-20'!$K199</f>
        <v>0.00005787037037</v>
      </c>
      <c r="C199" s="9">
        <f t="shared" si="3"/>
        <v>0.00003561342593</v>
      </c>
      <c r="D199" s="9">
        <f>'arquivoOFF (2)'!Y199</f>
        <v>0.00009259259259</v>
      </c>
      <c r="E199" s="9">
        <f>'arquivoON (2)'!Y199</f>
        <v>0.00005787037037</v>
      </c>
      <c r="F199" s="9">
        <f t="shared" si="4"/>
        <v>0.00003472222222</v>
      </c>
      <c r="G199" s="4">
        <f t="shared" ref="G199:H199" si="399">SUM(HOUR(A199)*3600,MINUTE(A199)*60,SECOND(A199))</f>
        <v>8</v>
      </c>
      <c r="H199" s="4">
        <f t="shared" si="399"/>
        <v>5</v>
      </c>
      <c r="I199" s="4">
        <f t="shared" si="6"/>
        <v>3</v>
      </c>
      <c r="J199" s="4">
        <f t="shared" ref="J199:K199" si="400">SUM(HOUR(D199)*3600,MINUTE(D199)*60,SECOND(D199))</f>
        <v>8</v>
      </c>
      <c r="K199" s="4">
        <f t="shared" si="400"/>
        <v>5</v>
      </c>
      <c r="L199" s="4">
        <f t="shared" si="8"/>
        <v>3</v>
      </c>
      <c r="M199" s="4">
        <f>'AvaliacaoDoDiaSemRTOS_26-07-202'!L200/G199</f>
        <v>111</v>
      </c>
      <c r="N199" s="4">
        <f>'AvaliacaoDoDiaComRTOS-_26-07-20'!$L199/H199</f>
        <v>179.2</v>
      </c>
      <c r="O199" s="4">
        <f>'arquivoOFF (2)'!Z199/J199</f>
        <v>84</v>
      </c>
      <c r="P199" s="4">
        <f>'arquivoON (2)'!Z199/K199</f>
        <v>134.4</v>
      </c>
    </row>
    <row r="200" ht="15.75" customHeight="1">
      <c r="A200" s="9">
        <f>'AvaliacaoDoDiaSemRTOS_26-07-202'!K201</f>
        <v>0.0000934375</v>
      </c>
      <c r="B200" s="9">
        <f>'AvaliacaoDoDiaComRTOS-_26-07-20'!$K200</f>
        <v>0.00005787037037</v>
      </c>
      <c r="C200" s="9">
        <f t="shared" si="3"/>
        <v>0.00003556712963</v>
      </c>
      <c r="D200" s="9">
        <f>'arquivoOFF (2)'!Y200</f>
        <v>0.00009259259259</v>
      </c>
      <c r="E200" s="9">
        <f>'arquivoON (2)'!Y200</f>
        <v>0.00005787037037</v>
      </c>
      <c r="F200" s="9">
        <f t="shared" si="4"/>
        <v>0.00003472222222</v>
      </c>
      <c r="G200" s="4">
        <f t="shared" ref="G200:H200" si="401">SUM(HOUR(A200)*3600,MINUTE(A200)*60,SECOND(A200))</f>
        <v>8</v>
      </c>
      <c r="H200" s="4">
        <f t="shared" si="401"/>
        <v>5</v>
      </c>
      <c r="I200" s="4">
        <f t="shared" si="6"/>
        <v>3</v>
      </c>
      <c r="J200" s="4">
        <f t="shared" ref="J200:K200" si="402">SUM(HOUR(D200)*3600,MINUTE(D200)*60,SECOND(D200))</f>
        <v>8</v>
      </c>
      <c r="K200" s="4">
        <f t="shared" si="402"/>
        <v>5</v>
      </c>
      <c r="L200" s="4">
        <f t="shared" si="8"/>
        <v>3</v>
      </c>
      <c r="M200" s="4">
        <f>'AvaliacaoDoDiaSemRTOS_26-07-202'!L201/G200</f>
        <v>111</v>
      </c>
      <c r="N200" s="4">
        <f>'AvaliacaoDoDiaComRTOS-_26-07-20'!$L200/H200</f>
        <v>179.2</v>
      </c>
      <c r="O200" s="4">
        <f>'arquivoOFF (2)'!Z200/J200</f>
        <v>84</v>
      </c>
      <c r="P200" s="4">
        <f>'arquivoON (2)'!Z200/K200</f>
        <v>134.4</v>
      </c>
    </row>
    <row r="201" ht="15.75" customHeight="1">
      <c r="A201" s="9">
        <f>'AvaliacaoDoDiaSemRTOS_26-07-202'!K202</f>
        <v>0.00009320601852</v>
      </c>
      <c r="B201" s="9">
        <f>'AvaliacaoDoDiaComRTOS-_26-07-20'!$K201</f>
        <v>0.00005787037037</v>
      </c>
      <c r="C201" s="9">
        <f t="shared" si="3"/>
        <v>0.00003533564815</v>
      </c>
      <c r="D201" s="9">
        <f>'arquivoOFF (2)'!Y201</f>
        <v>0.0001851851852</v>
      </c>
      <c r="E201" s="9">
        <f>'arquivoON (2)'!Y201</f>
        <v>0.00005787037037</v>
      </c>
      <c r="F201" s="9">
        <f t="shared" si="4"/>
        <v>0.0001273148148</v>
      </c>
      <c r="G201" s="4">
        <f t="shared" ref="G201:H201" si="403">SUM(HOUR(A201)*3600,MINUTE(A201)*60,SECOND(A201))</f>
        <v>8</v>
      </c>
      <c r="H201" s="4">
        <f t="shared" si="403"/>
        <v>5</v>
      </c>
      <c r="I201" s="4">
        <f t="shared" si="6"/>
        <v>3</v>
      </c>
      <c r="J201" s="4">
        <f t="shared" ref="J201:K201" si="404">SUM(HOUR(D201)*3600,MINUTE(D201)*60,SECOND(D201))</f>
        <v>16</v>
      </c>
      <c r="K201" s="4">
        <f t="shared" si="404"/>
        <v>5</v>
      </c>
      <c r="L201" s="4">
        <f t="shared" si="8"/>
        <v>11</v>
      </c>
      <c r="M201" s="4">
        <f>'AvaliacaoDoDiaSemRTOS_26-07-202'!L202/G201</f>
        <v>111</v>
      </c>
      <c r="N201" s="4">
        <f>'AvaliacaoDoDiaComRTOS-_26-07-20'!$L201/H201</f>
        <v>179.2</v>
      </c>
      <c r="O201" s="4">
        <f>'arquivoOFF (2)'!Z201/J201</f>
        <v>42</v>
      </c>
      <c r="P201" s="4">
        <f>'arquivoON (2)'!Z201/K201</f>
        <v>134.4</v>
      </c>
    </row>
    <row r="202" ht="15.75" customHeight="1">
      <c r="A202" s="9">
        <f>'AvaliacaoDoDiaSemRTOS_26-07-202'!K203</f>
        <v>0.00009344907407</v>
      </c>
      <c r="B202" s="9">
        <f>'AvaliacaoDoDiaComRTOS-_26-07-20'!$K202</f>
        <v>0.00005787037037</v>
      </c>
      <c r="C202" s="9">
        <f t="shared" si="3"/>
        <v>0.0000355787037</v>
      </c>
      <c r="D202" s="9">
        <f>'arquivoOFF (2)'!Y202</f>
        <v>0.00009259259259</v>
      </c>
      <c r="E202" s="9">
        <f>'arquivoON (2)'!Y202</f>
        <v>0.00005787037037</v>
      </c>
      <c r="F202" s="9">
        <f t="shared" si="4"/>
        <v>0.00003472222222</v>
      </c>
      <c r="G202" s="4">
        <f t="shared" ref="G202:H202" si="405">SUM(HOUR(A202)*3600,MINUTE(A202)*60,SECOND(A202))</f>
        <v>8</v>
      </c>
      <c r="H202" s="4">
        <f t="shared" si="405"/>
        <v>5</v>
      </c>
      <c r="I202" s="4">
        <f t="shared" si="6"/>
        <v>3</v>
      </c>
      <c r="J202" s="4">
        <f t="shared" ref="J202:K202" si="406">SUM(HOUR(D202)*3600,MINUTE(D202)*60,SECOND(D202))</f>
        <v>8</v>
      </c>
      <c r="K202" s="4">
        <f t="shared" si="406"/>
        <v>5</v>
      </c>
      <c r="L202" s="4">
        <f t="shared" si="8"/>
        <v>3</v>
      </c>
      <c r="M202" s="4">
        <f>'AvaliacaoDoDiaSemRTOS_26-07-202'!L203/G202</f>
        <v>111</v>
      </c>
      <c r="N202" s="4">
        <f>'AvaliacaoDoDiaComRTOS-_26-07-20'!$L202/H202</f>
        <v>179.2</v>
      </c>
      <c r="O202" s="4">
        <f>'arquivoOFF (2)'!Z202/J202</f>
        <v>84</v>
      </c>
      <c r="P202" s="4">
        <f>'arquivoON (2)'!Z202/K202</f>
        <v>134.4</v>
      </c>
    </row>
    <row r="203" ht="15.75" customHeight="1">
      <c r="A203" s="9">
        <f>'AvaliacaoDoDiaSemRTOS_26-07-202'!K204</f>
        <v>0.00009342592593</v>
      </c>
      <c r="B203" s="9">
        <f>'AvaliacaoDoDiaComRTOS-_26-07-20'!$K203</f>
        <v>0.00005787037037</v>
      </c>
      <c r="C203" s="9">
        <f t="shared" si="3"/>
        <v>0.00003555555556</v>
      </c>
      <c r="D203" s="9">
        <f>'arquivoOFF (2)'!Y203</f>
        <v>0.00009259259259</v>
      </c>
      <c r="E203" s="9">
        <f>'arquivoON (2)'!Y203</f>
        <v>0.00005787037037</v>
      </c>
      <c r="F203" s="9">
        <f t="shared" si="4"/>
        <v>0.00003472222222</v>
      </c>
      <c r="G203" s="4">
        <f t="shared" ref="G203:H203" si="407">SUM(HOUR(A203)*3600,MINUTE(A203)*60,SECOND(A203))</f>
        <v>8</v>
      </c>
      <c r="H203" s="4">
        <f t="shared" si="407"/>
        <v>5</v>
      </c>
      <c r="I203" s="4">
        <f t="shared" si="6"/>
        <v>3</v>
      </c>
      <c r="J203" s="4">
        <f t="shared" ref="J203:K203" si="408">SUM(HOUR(D203)*3600,MINUTE(D203)*60,SECOND(D203))</f>
        <v>8</v>
      </c>
      <c r="K203" s="4">
        <f t="shared" si="408"/>
        <v>5</v>
      </c>
      <c r="L203" s="4">
        <f t="shared" si="8"/>
        <v>3</v>
      </c>
      <c r="M203" s="4">
        <f>'AvaliacaoDoDiaSemRTOS_26-07-202'!L204/G203</f>
        <v>111</v>
      </c>
      <c r="N203" s="4">
        <f>'AvaliacaoDoDiaComRTOS-_26-07-20'!$L203/H203</f>
        <v>179.2</v>
      </c>
      <c r="O203" s="4">
        <f>'arquivoOFF (2)'!Z203/J203</f>
        <v>84</v>
      </c>
      <c r="P203" s="4">
        <f>'arquivoON (2)'!Z203/K203</f>
        <v>134.4</v>
      </c>
    </row>
    <row r="204" ht="15.75" customHeight="1">
      <c r="A204" s="9">
        <f>'AvaliacaoDoDiaSemRTOS_26-07-202'!K205</f>
        <v>0.00009320601852</v>
      </c>
      <c r="B204" s="9">
        <f>'AvaliacaoDoDiaComRTOS-_26-07-20'!$K204</f>
        <v>0.00006944444444</v>
      </c>
      <c r="C204" s="9">
        <f t="shared" si="3"/>
        <v>0.00002376157407</v>
      </c>
      <c r="D204" s="9">
        <f>'arquivoOFF (2)'!Y204</f>
        <v>0.0001041666667</v>
      </c>
      <c r="E204" s="9">
        <f>'arquivoON (2)'!Y204</f>
        <v>0.00005787037037</v>
      </c>
      <c r="F204" s="9">
        <f t="shared" si="4"/>
        <v>0.0000462962963</v>
      </c>
      <c r="G204" s="4">
        <f t="shared" ref="G204:H204" si="409">SUM(HOUR(A204)*3600,MINUTE(A204)*60,SECOND(A204))</f>
        <v>8</v>
      </c>
      <c r="H204" s="4">
        <f t="shared" si="409"/>
        <v>6</v>
      </c>
      <c r="I204" s="4">
        <f t="shared" si="6"/>
        <v>2</v>
      </c>
      <c r="J204" s="4">
        <f t="shared" ref="J204:K204" si="410">SUM(HOUR(D204)*3600,MINUTE(D204)*60,SECOND(D204))</f>
        <v>9</v>
      </c>
      <c r="K204" s="4">
        <f t="shared" si="410"/>
        <v>5</v>
      </c>
      <c r="L204" s="4">
        <f t="shared" si="8"/>
        <v>4</v>
      </c>
      <c r="M204" s="4">
        <f>'AvaliacaoDoDiaSemRTOS_26-07-202'!L205/G204</f>
        <v>111</v>
      </c>
      <c r="N204" s="4">
        <f>'AvaliacaoDoDiaComRTOS-_26-07-20'!$L204/H204</f>
        <v>149.3333333</v>
      </c>
      <c r="O204" s="4">
        <f>'arquivoOFF (2)'!Z204/J204</f>
        <v>74.66666667</v>
      </c>
      <c r="P204" s="4">
        <f>'arquivoON (2)'!Z204/K204</f>
        <v>134.4</v>
      </c>
    </row>
    <row r="205" ht="15.75" customHeight="1">
      <c r="A205" s="9">
        <f>'AvaliacaoDoDiaSemRTOS_26-07-202'!K206</f>
        <v>0.00009342592593</v>
      </c>
      <c r="B205" s="9">
        <f>'AvaliacaoDoDiaComRTOS-_26-07-20'!$K205</f>
        <v>0.00005787037037</v>
      </c>
      <c r="C205" s="9">
        <f t="shared" si="3"/>
        <v>0.00003555555556</v>
      </c>
      <c r="D205" s="9">
        <f>'arquivoOFF (2)'!Y205</f>
        <v>0.00009259259259</v>
      </c>
      <c r="E205" s="9">
        <f>'arquivoON (2)'!Y205</f>
        <v>0.0001157407407</v>
      </c>
      <c r="F205" s="9">
        <f t="shared" si="4"/>
        <v>0.00002314814815</v>
      </c>
      <c r="G205" s="4">
        <f t="shared" ref="G205:H205" si="411">SUM(HOUR(A205)*3600,MINUTE(A205)*60,SECOND(A205))</f>
        <v>8</v>
      </c>
      <c r="H205" s="4">
        <f t="shared" si="411"/>
        <v>5</v>
      </c>
      <c r="I205" s="4">
        <f t="shared" si="6"/>
        <v>3</v>
      </c>
      <c r="J205" s="4">
        <f t="shared" ref="J205:K205" si="412">SUM(HOUR(D205)*3600,MINUTE(D205)*60,SECOND(D205))</f>
        <v>8</v>
      </c>
      <c r="K205" s="4">
        <f t="shared" si="412"/>
        <v>10</v>
      </c>
      <c r="L205" s="4">
        <f t="shared" si="8"/>
        <v>2</v>
      </c>
      <c r="M205" s="4">
        <f>'AvaliacaoDoDiaSemRTOS_26-07-202'!L206/G205</f>
        <v>111</v>
      </c>
      <c r="N205" s="4">
        <f>'AvaliacaoDoDiaComRTOS-_26-07-20'!$L205/H205</f>
        <v>179.2</v>
      </c>
      <c r="O205" s="4">
        <f>'arquivoOFF (2)'!Z205/J205</f>
        <v>84</v>
      </c>
      <c r="P205" s="4">
        <f>'arquivoON (2)'!Z205/K205</f>
        <v>67.2</v>
      </c>
    </row>
    <row r="206" ht="15.75" customHeight="1">
      <c r="A206" s="9">
        <f>'AvaliacaoDoDiaSemRTOS_26-07-202'!K207</f>
        <v>0.0001000694444</v>
      </c>
      <c r="B206" s="9">
        <f>'AvaliacaoDoDiaComRTOS-_26-07-20'!$K206</f>
        <v>0.00005787037037</v>
      </c>
      <c r="C206" s="9">
        <f t="shared" si="3"/>
        <v>0.00004219907407</v>
      </c>
      <c r="D206" s="9">
        <f>'arquivoOFF (2)'!Y206</f>
        <v>0.00009259259259</v>
      </c>
      <c r="E206" s="9">
        <f>'arquivoON (2)'!Y206</f>
        <v>0.0001157407407</v>
      </c>
      <c r="F206" s="9">
        <f t="shared" si="4"/>
        <v>0.00002314814815</v>
      </c>
      <c r="G206" s="4">
        <f t="shared" ref="G206:H206" si="413">SUM(HOUR(A206)*3600,MINUTE(A206)*60,SECOND(A206))</f>
        <v>9</v>
      </c>
      <c r="H206" s="4">
        <f t="shared" si="413"/>
        <v>5</v>
      </c>
      <c r="I206" s="4">
        <f t="shared" si="6"/>
        <v>4</v>
      </c>
      <c r="J206" s="4">
        <f t="shared" ref="J206:K206" si="414">SUM(HOUR(D206)*3600,MINUTE(D206)*60,SECOND(D206))</f>
        <v>8</v>
      </c>
      <c r="K206" s="4">
        <f t="shared" si="414"/>
        <v>10</v>
      </c>
      <c r="L206" s="4">
        <f t="shared" si="8"/>
        <v>2</v>
      </c>
      <c r="M206" s="4">
        <f>'AvaliacaoDoDiaSemRTOS_26-07-202'!L207/G206</f>
        <v>98.66666667</v>
      </c>
      <c r="N206" s="4">
        <f>'AvaliacaoDoDiaComRTOS-_26-07-20'!$L206/H206</f>
        <v>179.2</v>
      </c>
      <c r="O206" s="4">
        <f>'arquivoOFF (2)'!Z206/J206</f>
        <v>84</v>
      </c>
      <c r="P206" s="4">
        <f>'arquivoON (2)'!Z206/K206</f>
        <v>67.2</v>
      </c>
    </row>
    <row r="207" ht="15.75" customHeight="1">
      <c r="A207" s="9">
        <f>'AvaliacaoDoDiaSemRTOS_26-07-202'!K208</f>
        <v>0.00009327546296</v>
      </c>
      <c r="B207" s="9">
        <f>'AvaliacaoDoDiaComRTOS-_26-07-20'!$K207</f>
        <v>0.00005787037037</v>
      </c>
      <c r="C207" s="9">
        <f t="shared" si="3"/>
        <v>0.00003540509259</v>
      </c>
      <c r="D207" s="9">
        <f>'arquivoOFF (2)'!Y207</f>
        <v>0.00009259259259</v>
      </c>
      <c r="E207" s="9">
        <f>'arquivoON (2)'!Y207</f>
        <v>0.00005787037037</v>
      </c>
      <c r="F207" s="9">
        <f t="shared" si="4"/>
        <v>0.00003472222222</v>
      </c>
      <c r="G207" s="4">
        <f t="shared" ref="G207:H207" si="415">SUM(HOUR(A207)*3600,MINUTE(A207)*60,SECOND(A207))</f>
        <v>8</v>
      </c>
      <c r="H207" s="4">
        <f t="shared" si="415"/>
        <v>5</v>
      </c>
      <c r="I207" s="4">
        <f t="shared" si="6"/>
        <v>3</v>
      </c>
      <c r="J207" s="4">
        <f t="shared" ref="J207:K207" si="416">SUM(HOUR(D207)*3600,MINUTE(D207)*60,SECOND(D207))</f>
        <v>8</v>
      </c>
      <c r="K207" s="4">
        <f t="shared" si="416"/>
        <v>5</v>
      </c>
      <c r="L207" s="4">
        <f t="shared" si="8"/>
        <v>3</v>
      </c>
      <c r="M207" s="4">
        <f>'AvaliacaoDoDiaSemRTOS_26-07-202'!L208/G207</f>
        <v>111</v>
      </c>
      <c r="N207" s="4">
        <f>'AvaliacaoDoDiaComRTOS-_26-07-20'!$L207/H207</f>
        <v>179.2</v>
      </c>
      <c r="O207" s="4">
        <f>'arquivoOFF (2)'!Z207/J207</f>
        <v>84</v>
      </c>
      <c r="P207" s="4">
        <f>'arquivoON (2)'!Z207/K207</f>
        <v>134.4</v>
      </c>
    </row>
    <row r="208" ht="15.75" customHeight="1">
      <c r="A208" s="9">
        <f>'AvaliacaoDoDiaSemRTOS_26-07-202'!K209</f>
        <v>0.00009342592593</v>
      </c>
      <c r="B208" s="9">
        <f>'AvaliacaoDoDiaComRTOS-_26-07-20'!$K208</f>
        <v>0.00005787037037</v>
      </c>
      <c r="C208" s="9">
        <f t="shared" si="3"/>
        <v>0.00003555555556</v>
      </c>
      <c r="D208" s="9">
        <f>'arquivoOFF (2)'!Y208</f>
        <v>0.0001851851852</v>
      </c>
      <c r="E208" s="9">
        <f>'arquivoON (2)'!Y208</f>
        <v>0.00005787037037</v>
      </c>
      <c r="F208" s="9">
        <f t="shared" si="4"/>
        <v>0.0001273148148</v>
      </c>
      <c r="G208" s="4">
        <f t="shared" ref="G208:H208" si="417">SUM(HOUR(A208)*3600,MINUTE(A208)*60,SECOND(A208))</f>
        <v>8</v>
      </c>
      <c r="H208" s="4">
        <f t="shared" si="417"/>
        <v>5</v>
      </c>
      <c r="I208" s="4">
        <f t="shared" si="6"/>
        <v>3</v>
      </c>
      <c r="J208" s="4">
        <f t="shared" ref="J208:K208" si="418">SUM(HOUR(D208)*3600,MINUTE(D208)*60,SECOND(D208))</f>
        <v>16</v>
      </c>
      <c r="K208" s="4">
        <f t="shared" si="418"/>
        <v>5</v>
      </c>
      <c r="L208" s="4">
        <f t="shared" si="8"/>
        <v>11</v>
      </c>
      <c r="M208" s="4">
        <f>'AvaliacaoDoDiaSemRTOS_26-07-202'!L209/G208</f>
        <v>111</v>
      </c>
      <c r="N208" s="4">
        <f>'AvaliacaoDoDiaComRTOS-_26-07-20'!$L208/H208</f>
        <v>179.2</v>
      </c>
      <c r="O208" s="4">
        <f>'arquivoOFF (2)'!Z208/J208</f>
        <v>42</v>
      </c>
      <c r="P208" s="4">
        <f>'arquivoON (2)'!Z208/K208</f>
        <v>134.4</v>
      </c>
    </row>
    <row r="209" ht="15.75" customHeight="1">
      <c r="A209" s="9">
        <f>'AvaliacaoDoDiaSemRTOS_26-07-202'!K210</f>
        <v>0.00009342592593</v>
      </c>
      <c r="B209" s="9">
        <f>'AvaliacaoDoDiaComRTOS-_26-07-20'!$K209</f>
        <v>0.00005787037037</v>
      </c>
      <c r="C209" s="9">
        <f t="shared" si="3"/>
        <v>0.00003555555556</v>
      </c>
      <c r="D209" s="9">
        <f>'arquivoOFF (2)'!Y209</f>
        <v>0.00009259259259</v>
      </c>
      <c r="E209" s="9">
        <f>'arquivoON (2)'!Y209</f>
        <v>0.00005787037037</v>
      </c>
      <c r="F209" s="9">
        <f t="shared" si="4"/>
        <v>0.00003472222222</v>
      </c>
      <c r="G209" s="4">
        <f t="shared" ref="G209:H209" si="419">SUM(HOUR(A209)*3600,MINUTE(A209)*60,SECOND(A209))</f>
        <v>8</v>
      </c>
      <c r="H209" s="4">
        <f t="shared" si="419"/>
        <v>5</v>
      </c>
      <c r="I209" s="4">
        <f t="shared" si="6"/>
        <v>3</v>
      </c>
      <c r="J209" s="4">
        <f t="shared" ref="J209:K209" si="420">SUM(HOUR(D209)*3600,MINUTE(D209)*60,SECOND(D209))</f>
        <v>8</v>
      </c>
      <c r="K209" s="4">
        <f t="shared" si="420"/>
        <v>5</v>
      </c>
      <c r="L209" s="4">
        <f t="shared" si="8"/>
        <v>3</v>
      </c>
      <c r="M209" s="4">
        <f>'AvaliacaoDoDiaSemRTOS_26-07-202'!L210/G209</f>
        <v>111</v>
      </c>
      <c r="N209" s="4">
        <f>'AvaliacaoDoDiaComRTOS-_26-07-20'!$L209/H209</f>
        <v>179.2</v>
      </c>
      <c r="O209" s="4">
        <f>'arquivoOFF (2)'!Z209/J209</f>
        <v>84</v>
      </c>
      <c r="P209" s="4">
        <f>'arquivoON (2)'!Z209/K209</f>
        <v>134.4</v>
      </c>
    </row>
    <row r="210" ht="15.75" customHeight="1">
      <c r="A210" s="9">
        <f>'AvaliacaoDoDiaSemRTOS_26-07-202'!K211</f>
        <v>0.00009320601852</v>
      </c>
      <c r="B210" s="9">
        <f>'AvaliacaoDoDiaComRTOS-_26-07-20'!$K210</f>
        <v>0.00005787037037</v>
      </c>
      <c r="C210" s="9">
        <f t="shared" si="3"/>
        <v>0.00003533564815</v>
      </c>
      <c r="D210" s="9">
        <f>'arquivoOFF (2)'!Y210</f>
        <v>0.00009259259259</v>
      </c>
      <c r="E210" s="9">
        <f>'arquivoON (2)'!Y210</f>
        <v>0.00005787037037</v>
      </c>
      <c r="F210" s="9">
        <f t="shared" si="4"/>
        <v>0.00003472222222</v>
      </c>
      <c r="G210" s="4">
        <f t="shared" ref="G210:H210" si="421">SUM(HOUR(A210)*3600,MINUTE(A210)*60,SECOND(A210))</f>
        <v>8</v>
      </c>
      <c r="H210" s="4">
        <f t="shared" si="421"/>
        <v>5</v>
      </c>
      <c r="I210" s="4">
        <f t="shared" si="6"/>
        <v>3</v>
      </c>
      <c r="J210" s="4">
        <f t="shared" ref="J210:K210" si="422">SUM(HOUR(D210)*3600,MINUTE(D210)*60,SECOND(D210))</f>
        <v>8</v>
      </c>
      <c r="K210" s="4">
        <f t="shared" si="422"/>
        <v>5</v>
      </c>
      <c r="L210" s="4">
        <f t="shared" si="8"/>
        <v>3</v>
      </c>
      <c r="M210" s="4">
        <f>'AvaliacaoDoDiaSemRTOS_26-07-202'!L211/G210</f>
        <v>111</v>
      </c>
      <c r="N210" s="4">
        <f>'AvaliacaoDoDiaComRTOS-_26-07-20'!$L210/H210</f>
        <v>179.2</v>
      </c>
      <c r="O210" s="4">
        <f>'arquivoOFF (2)'!Z210/J210</f>
        <v>84</v>
      </c>
      <c r="P210" s="4">
        <f>'arquivoON (2)'!Z210/K210</f>
        <v>134.4</v>
      </c>
    </row>
    <row r="211" ht="15.75" customHeight="1">
      <c r="A211" s="9">
        <f>'AvaliacaoDoDiaSemRTOS_26-07-202'!K212</f>
        <v>0.00009342592593</v>
      </c>
      <c r="B211" s="9">
        <f>'AvaliacaoDoDiaComRTOS-_26-07-20'!$K211</f>
        <v>0.00005787037037</v>
      </c>
      <c r="C211" s="9">
        <f t="shared" si="3"/>
        <v>0.00003555555556</v>
      </c>
      <c r="D211" s="9">
        <f>'arquivoOFF (2)'!Y211</f>
        <v>0.00009259259259</v>
      </c>
      <c r="E211" s="9">
        <f>'arquivoON (2)'!Y211</f>
        <v>0.00005787037037</v>
      </c>
      <c r="F211" s="9">
        <f t="shared" si="4"/>
        <v>0.00003472222222</v>
      </c>
      <c r="G211" s="4">
        <f t="shared" ref="G211:H211" si="423">SUM(HOUR(A211)*3600,MINUTE(A211)*60,SECOND(A211))</f>
        <v>8</v>
      </c>
      <c r="H211" s="4">
        <f t="shared" si="423"/>
        <v>5</v>
      </c>
      <c r="I211" s="4">
        <f t="shared" si="6"/>
        <v>3</v>
      </c>
      <c r="J211" s="4">
        <f t="shared" ref="J211:K211" si="424">SUM(HOUR(D211)*3600,MINUTE(D211)*60,SECOND(D211))</f>
        <v>8</v>
      </c>
      <c r="K211" s="4">
        <f t="shared" si="424"/>
        <v>5</v>
      </c>
      <c r="L211" s="4">
        <f t="shared" si="8"/>
        <v>3</v>
      </c>
      <c r="M211" s="4">
        <f>'AvaliacaoDoDiaSemRTOS_26-07-202'!L212/G211</f>
        <v>111</v>
      </c>
      <c r="N211" s="4">
        <f>'AvaliacaoDoDiaComRTOS-_26-07-20'!$L211/H211</f>
        <v>179.2</v>
      </c>
      <c r="O211" s="4">
        <f>'arquivoOFF (2)'!Z211/J211</f>
        <v>84</v>
      </c>
      <c r="P211" s="4">
        <f>'arquivoON (2)'!Z211/K211</f>
        <v>134.4</v>
      </c>
    </row>
    <row r="212" ht="15.75" customHeight="1">
      <c r="A212" s="9">
        <f>'AvaliacaoDoDiaSemRTOS_26-07-202'!K213</f>
        <v>0.00009344907407</v>
      </c>
      <c r="B212" s="9">
        <f>'AvaliacaoDoDiaComRTOS-_26-07-20'!$K212</f>
        <v>0.00005787037037</v>
      </c>
      <c r="C212" s="9">
        <f t="shared" si="3"/>
        <v>0.0000355787037</v>
      </c>
      <c r="D212" s="9">
        <f>'arquivoOFF (2)'!Y212</f>
        <v>0.0001967592593</v>
      </c>
      <c r="E212" s="9">
        <f>'arquivoON (2)'!Y212</f>
        <v>0.00005787037037</v>
      </c>
      <c r="F212" s="9">
        <f t="shared" si="4"/>
        <v>0.0001388888889</v>
      </c>
      <c r="G212" s="4">
        <f t="shared" ref="G212:H212" si="425">SUM(HOUR(A212)*3600,MINUTE(A212)*60,SECOND(A212))</f>
        <v>8</v>
      </c>
      <c r="H212" s="4">
        <f t="shared" si="425"/>
        <v>5</v>
      </c>
      <c r="I212" s="4">
        <f t="shared" si="6"/>
        <v>3</v>
      </c>
      <c r="J212" s="4">
        <f t="shared" ref="J212:K212" si="426">SUM(HOUR(D212)*3600,MINUTE(D212)*60,SECOND(D212))</f>
        <v>17</v>
      </c>
      <c r="K212" s="4">
        <f t="shared" si="426"/>
        <v>5</v>
      </c>
      <c r="L212" s="4">
        <f t="shared" si="8"/>
        <v>12</v>
      </c>
      <c r="M212" s="4">
        <f>'AvaliacaoDoDiaSemRTOS_26-07-202'!L213/G212</f>
        <v>111</v>
      </c>
      <c r="N212" s="4">
        <f>'AvaliacaoDoDiaComRTOS-_26-07-20'!$L212/H212</f>
        <v>179.2</v>
      </c>
      <c r="O212" s="4">
        <f>'arquivoOFF (2)'!Z212/J212</f>
        <v>39.52941176</v>
      </c>
      <c r="P212" s="4">
        <f>'arquivoON (2)'!Z212/K212</f>
        <v>134.4</v>
      </c>
    </row>
    <row r="213" ht="15.75" customHeight="1">
      <c r="A213" s="9">
        <f>'AvaliacaoDoDiaSemRTOS_26-07-202'!K214</f>
        <v>0.00009320601852</v>
      </c>
      <c r="B213" s="9">
        <f>'AvaliacaoDoDiaComRTOS-_26-07-20'!$K213</f>
        <v>0.00005787037037</v>
      </c>
      <c r="C213" s="9">
        <f t="shared" si="3"/>
        <v>0.00003533564815</v>
      </c>
      <c r="D213" s="9">
        <f>'arquivoOFF (2)'!Y213</f>
        <v>0.00009259259259</v>
      </c>
      <c r="E213" s="9">
        <f>'arquivoON (2)'!Y213</f>
        <v>0.00005787037037</v>
      </c>
      <c r="F213" s="9">
        <f t="shared" si="4"/>
        <v>0.00003472222222</v>
      </c>
      <c r="G213" s="4">
        <f t="shared" ref="G213:H213" si="427">SUM(HOUR(A213)*3600,MINUTE(A213)*60,SECOND(A213))</f>
        <v>8</v>
      </c>
      <c r="H213" s="4">
        <f t="shared" si="427"/>
        <v>5</v>
      </c>
      <c r="I213" s="4">
        <f t="shared" si="6"/>
        <v>3</v>
      </c>
      <c r="J213" s="4">
        <f t="shared" ref="J213:K213" si="428">SUM(HOUR(D213)*3600,MINUTE(D213)*60,SECOND(D213))</f>
        <v>8</v>
      </c>
      <c r="K213" s="4">
        <f t="shared" si="428"/>
        <v>5</v>
      </c>
      <c r="L213" s="4">
        <f t="shared" si="8"/>
        <v>3</v>
      </c>
      <c r="M213" s="4">
        <f>'AvaliacaoDoDiaSemRTOS_26-07-202'!L214/G213</f>
        <v>111</v>
      </c>
      <c r="N213" s="4">
        <f>'AvaliacaoDoDiaComRTOS-_26-07-20'!$L213/H213</f>
        <v>179.2</v>
      </c>
      <c r="O213" s="4">
        <f>'arquivoOFF (2)'!Z213/J213</f>
        <v>84</v>
      </c>
      <c r="P213" s="4">
        <f>'arquivoON (2)'!Z213/K213</f>
        <v>134.4</v>
      </c>
    </row>
    <row r="214" ht="15.75" customHeight="1">
      <c r="A214" s="9">
        <f>'AvaliacaoDoDiaSemRTOS_26-07-202'!K215</f>
        <v>0.00009681712963</v>
      </c>
      <c r="B214" s="9">
        <f>'AvaliacaoDoDiaComRTOS-_26-07-20'!$K214</f>
        <v>0.00005787037037</v>
      </c>
      <c r="C214" s="9">
        <f t="shared" si="3"/>
        <v>0.00003894675926</v>
      </c>
      <c r="D214" s="9">
        <f>'arquivoOFF (2)'!Y214</f>
        <v>0.00009259259259</v>
      </c>
      <c r="E214" s="9">
        <f>'arquivoON (2)'!Y214</f>
        <v>0.00005787037037</v>
      </c>
      <c r="F214" s="9">
        <f t="shared" si="4"/>
        <v>0.00003472222222</v>
      </c>
      <c r="G214" s="4">
        <f t="shared" ref="G214:H214" si="429">SUM(HOUR(A214)*3600,MINUTE(A214)*60,SECOND(A214))</f>
        <v>8</v>
      </c>
      <c r="H214" s="4">
        <f t="shared" si="429"/>
        <v>5</v>
      </c>
      <c r="I214" s="4">
        <f t="shared" si="6"/>
        <v>3</v>
      </c>
      <c r="J214" s="4">
        <f t="shared" ref="J214:K214" si="430">SUM(HOUR(D214)*3600,MINUTE(D214)*60,SECOND(D214))</f>
        <v>8</v>
      </c>
      <c r="K214" s="4">
        <f t="shared" si="430"/>
        <v>5</v>
      </c>
      <c r="L214" s="4">
        <f t="shared" si="8"/>
        <v>3</v>
      </c>
      <c r="M214" s="4">
        <f>'AvaliacaoDoDiaSemRTOS_26-07-202'!L215/G214</f>
        <v>111</v>
      </c>
      <c r="N214" s="4">
        <f>'AvaliacaoDoDiaComRTOS-_26-07-20'!$L214/H214</f>
        <v>179.2</v>
      </c>
      <c r="O214" s="4">
        <f>'arquivoOFF (2)'!Z214/J214</f>
        <v>84</v>
      </c>
      <c r="P214" s="4">
        <f>'arquivoON (2)'!Z214/K214</f>
        <v>134.4</v>
      </c>
    </row>
    <row r="215" ht="15.75" customHeight="1">
      <c r="A215" s="9">
        <f>'AvaliacaoDoDiaSemRTOS_26-07-202'!K216</f>
        <v>0.00009347222222</v>
      </c>
      <c r="B215" s="9">
        <f>'AvaliacaoDoDiaComRTOS-_26-07-20'!$K215</f>
        <v>0.00005787037037</v>
      </c>
      <c r="C215" s="9">
        <f t="shared" si="3"/>
        <v>0.00003560185185</v>
      </c>
      <c r="D215" s="9">
        <f>'arquivoOFF (2)'!Y215</f>
        <v>0.00009259259259</v>
      </c>
      <c r="E215" s="9">
        <f>'arquivoON (2)'!Y215</f>
        <v>0.0001157407407</v>
      </c>
      <c r="F215" s="9">
        <f t="shared" si="4"/>
        <v>0.00002314814815</v>
      </c>
      <c r="G215" s="4">
        <f t="shared" ref="G215:H215" si="431">SUM(HOUR(A215)*3600,MINUTE(A215)*60,SECOND(A215))</f>
        <v>8</v>
      </c>
      <c r="H215" s="4">
        <f t="shared" si="431"/>
        <v>5</v>
      </c>
      <c r="I215" s="4">
        <f t="shared" si="6"/>
        <v>3</v>
      </c>
      <c r="J215" s="4">
        <f t="shared" ref="J215:K215" si="432">SUM(HOUR(D215)*3600,MINUTE(D215)*60,SECOND(D215))</f>
        <v>8</v>
      </c>
      <c r="K215" s="4">
        <f t="shared" si="432"/>
        <v>10</v>
      </c>
      <c r="L215" s="4">
        <f t="shared" si="8"/>
        <v>2</v>
      </c>
      <c r="M215" s="4">
        <f>'AvaliacaoDoDiaSemRTOS_26-07-202'!L216/G215</f>
        <v>111</v>
      </c>
      <c r="N215" s="4">
        <f>'AvaliacaoDoDiaComRTOS-_26-07-20'!$L215/H215</f>
        <v>179.2</v>
      </c>
      <c r="O215" s="4">
        <f>'arquivoOFF (2)'!Z215/J215</f>
        <v>84</v>
      </c>
      <c r="P215" s="4">
        <f>'arquivoON (2)'!Z215/K215</f>
        <v>67.2</v>
      </c>
    </row>
    <row r="216" ht="15.75" customHeight="1">
      <c r="A216" s="9">
        <f>'AvaliacaoDoDiaSemRTOS_26-07-202'!K217</f>
        <v>0.00009342592593</v>
      </c>
      <c r="B216" s="9">
        <f>'AvaliacaoDoDiaComRTOS-_26-07-20'!$K216</f>
        <v>0.00005787037037</v>
      </c>
      <c r="C216" s="9">
        <f t="shared" si="3"/>
        <v>0.00003555555556</v>
      </c>
      <c r="D216" s="9">
        <f>'arquivoOFF (2)'!Y216</f>
        <v>0.00009259259259</v>
      </c>
      <c r="E216" s="9">
        <f>'arquivoON (2)'!Y216</f>
        <v>0.00005787037037</v>
      </c>
      <c r="F216" s="9">
        <f t="shared" si="4"/>
        <v>0.00003472222222</v>
      </c>
      <c r="G216" s="4">
        <f t="shared" ref="G216:H216" si="433">SUM(HOUR(A216)*3600,MINUTE(A216)*60,SECOND(A216))</f>
        <v>8</v>
      </c>
      <c r="H216" s="4">
        <f t="shared" si="433"/>
        <v>5</v>
      </c>
      <c r="I216" s="4">
        <f t="shared" si="6"/>
        <v>3</v>
      </c>
      <c r="J216" s="4">
        <f t="shared" ref="J216:K216" si="434">SUM(HOUR(D216)*3600,MINUTE(D216)*60,SECOND(D216))</f>
        <v>8</v>
      </c>
      <c r="K216" s="4">
        <f t="shared" si="434"/>
        <v>5</v>
      </c>
      <c r="L216" s="4">
        <f t="shared" si="8"/>
        <v>3</v>
      </c>
      <c r="M216" s="4">
        <f>'AvaliacaoDoDiaSemRTOS_26-07-202'!L217/G216</f>
        <v>111</v>
      </c>
      <c r="N216" s="4">
        <f>'AvaliacaoDoDiaComRTOS-_26-07-20'!$L216/H216</f>
        <v>179.2</v>
      </c>
      <c r="O216" s="4">
        <f>'arquivoOFF (2)'!Z216/J216</f>
        <v>84</v>
      </c>
      <c r="P216" s="4">
        <f>'arquivoON (2)'!Z216/K216</f>
        <v>134.4</v>
      </c>
    </row>
    <row r="217" ht="15.75" customHeight="1">
      <c r="A217" s="9">
        <f>'AvaliacaoDoDiaSemRTOS_26-07-202'!K218</f>
        <v>0.00009320601852</v>
      </c>
      <c r="B217" s="9">
        <f>'AvaliacaoDoDiaComRTOS-_26-07-20'!$K217</f>
        <v>0.00005787037037</v>
      </c>
      <c r="C217" s="9">
        <f t="shared" si="3"/>
        <v>0.00003533564815</v>
      </c>
      <c r="D217" s="9">
        <f>'arquivoOFF (2)'!Y217</f>
        <v>0.00009259259259</v>
      </c>
      <c r="E217" s="9">
        <f>'arquivoON (2)'!Y217</f>
        <v>0.00005787037037</v>
      </c>
      <c r="F217" s="9">
        <f t="shared" si="4"/>
        <v>0.00003472222222</v>
      </c>
      <c r="G217" s="4">
        <f t="shared" ref="G217:H217" si="435">SUM(HOUR(A217)*3600,MINUTE(A217)*60,SECOND(A217))</f>
        <v>8</v>
      </c>
      <c r="H217" s="4">
        <f t="shared" si="435"/>
        <v>5</v>
      </c>
      <c r="I217" s="4">
        <f t="shared" si="6"/>
        <v>3</v>
      </c>
      <c r="J217" s="4">
        <f t="shared" ref="J217:K217" si="436">SUM(HOUR(D217)*3600,MINUTE(D217)*60,SECOND(D217))</f>
        <v>8</v>
      </c>
      <c r="K217" s="4">
        <f t="shared" si="436"/>
        <v>5</v>
      </c>
      <c r="L217" s="4">
        <f t="shared" si="8"/>
        <v>3</v>
      </c>
      <c r="M217" s="4">
        <f>'AvaliacaoDoDiaSemRTOS_26-07-202'!L218/G217</f>
        <v>111</v>
      </c>
      <c r="N217" s="4">
        <f>'AvaliacaoDoDiaComRTOS-_26-07-20'!$L217/H217</f>
        <v>179.2</v>
      </c>
      <c r="O217" s="4">
        <f>'arquivoOFF (2)'!Z217/J217</f>
        <v>84</v>
      </c>
      <c r="P217" s="4">
        <f>'arquivoON (2)'!Z217/K217</f>
        <v>134.4</v>
      </c>
    </row>
    <row r="218" ht="15.75" customHeight="1">
      <c r="A218" s="9">
        <f>'AvaliacaoDoDiaSemRTOS_26-07-202'!K219</f>
        <v>0.00009344907407</v>
      </c>
      <c r="B218" s="9">
        <f>'AvaliacaoDoDiaComRTOS-_26-07-20'!$K218</f>
        <v>0.00005787037037</v>
      </c>
      <c r="C218" s="9">
        <f t="shared" si="3"/>
        <v>0.0000355787037</v>
      </c>
      <c r="D218" s="9">
        <f>'arquivoOFF (2)'!Y218</f>
        <v>0.00009259259259</v>
      </c>
      <c r="E218" s="9">
        <f>'arquivoON (2)'!Y218</f>
        <v>0.00006944444444</v>
      </c>
      <c r="F218" s="9">
        <f t="shared" si="4"/>
        <v>0.00002314814815</v>
      </c>
      <c r="G218" s="4">
        <f t="shared" ref="G218:H218" si="437">SUM(HOUR(A218)*3600,MINUTE(A218)*60,SECOND(A218))</f>
        <v>8</v>
      </c>
      <c r="H218" s="4">
        <f t="shared" si="437"/>
        <v>5</v>
      </c>
      <c r="I218" s="4">
        <f t="shared" si="6"/>
        <v>3</v>
      </c>
      <c r="J218" s="4">
        <f t="shared" ref="J218:K218" si="438">SUM(HOUR(D218)*3600,MINUTE(D218)*60,SECOND(D218))</f>
        <v>8</v>
      </c>
      <c r="K218" s="4">
        <f t="shared" si="438"/>
        <v>6</v>
      </c>
      <c r="L218" s="4">
        <f t="shared" si="8"/>
        <v>2</v>
      </c>
      <c r="M218" s="4">
        <f>'AvaliacaoDoDiaSemRTOS_26-07-202'!L219/G218</f>
        <v>111</v>
      </c>
      <c r="N218" s="4">
        <f>'AvaliacaoDoDiaComRTOS-_26-07-20'!$L218/H218</f>
        <v>179.2</v>
      </c>
      <c r="O218" s="4">
        <f>'arquivoOFF (2)'!Z218/J218</f>
        <v>84</v>
      </c>
      <c r="P218" s="4">
        <f>'arquivoON (2)'!Z218/K218</f>
        <v>112</v>
      </c>
    </row>
    <row r="219" ht="15.75" customHeight="1">
      <c r="A219" s="9">
        <f>'AvaliacaoDoDiaSemRTOS_26-07-202'!K220</f>
        <v>0.00009344907407</v>
      </c>
      <c r="B219" s="9">
        <f>'AvaliacaoDoDiaComRTOS-_26-07-20'!$K219</f>
        <v>0.00005787037037</v>
      </c>
      <c r="C219" s="9">
        <f t="shared" si="3"/>
        <v>0.0000355787037</v>
      </c>
      <c r="D219" s="9">
        <f>'arquivoOFF (2)'!Y219</f>
        <v>0.00009259259259</v>
      </c>
      <c r="E219" s="9">
        <f>'arquivoON (2)'!Y219</f>
        <v>0.0001157407407</v>
      </c>
      <c r="F219" s="9">
        <f t="shared" si="4"/>
        <v>0.00002314814815</v>
      </c>
      <c r="G219" s="4">
        <f t="shared" ref="G219:H219" si="439">SUM(HOUR(A219)*3600,MINUTE(A219)*60,SECOND(A219))</f>
        <v>8</v>
      </c>
      <c r="H219" s="4">
        <f t="shared" si="439"/>
        <v>5</v>
      </c>
      <c r="I219" s="4">
        <f t="shared" si="6"/>
        <v>3</v>
      </c>
      <c r="J219" s="4">
        <f t="shared" ref="J219:K219" si="440">SUM(HOUR(D219)*3600,MINUTE(D219)*60,SECOND(D219))</f>
        <v>8</v>
      </c>
      <c r="K219" s="4">
        <f t="shared" si="440"/>
        <v>10</v>
      </c>
      <c r="L219" s="4">
        <f t="shared" si="8"/>
        <v>2</v>
      </c>
      <c r="M219" s="4">
        <f>'AvaliacaoDoDiaSemRTOS_26-07-202'!L220/G219</f>
        <v>111</v>
      </c>
      <c r="N219" s="4">
        <f>'AvaliacaoDoDiaComRTOS-_26-07-20'!$L219/H219</f>
        <v>179.2</v>
      </c>
      <c r="O219" s="4">
        <f>'arquivoOFF (2)'!Z219/J219</f>
        <v>84</v>
      </c>
      <c r="P219" s="4">
        <f>'arquivoON (2)'!Z219/K219</f>
        <v>67.2</v>
      </c>
    </row>
    <row r="220" ht="15.75" customHeight="1">
      <c r="A220" s="9">
        <f>'AvaliacaoDoDiaSemRTOS_26-07-202'!K221</f>
        <v>0.00009320601852</v>
      </c>
      <c r="B220" s="9">
        <f>'AvaliacaoDoDiaComRTOS-_26-07-20'!$K220</f>
        <v>0.00005787037037</v>
      </c>
      <c r="C220" s="9">
        <f t="shared" si="3"/>
        <v>0.00003533564815</v>
      </c>
      <c r="D220" s="9">
        <f>'arquivoOFF (2)'!Y220</f>
        <v>0.00009259259259</v>
      </c>
      <c r="E220" s="9">
        <f>'arquivoON (2)'!Y220</f>
        <v>0.00005787037037</v>
      </c>
      <c r="F220" s="9">
        <f t="shared" si="4"/>
        <v>0.00003472222222</v>
      </c>
      <c r="G220" s="4">
        <f t="shared" ref="G220:H220" si="441">SUM(HOUR(A220)*3600,MINUTE(A220)*60,SECOND(A220))</f>
        <v>8</v>
      </c>
      <c r="H220" s="4">
        <f t="shared" si="441"/>
        <v>5</v>
      </c>
      <c r="I220" s="4">
        <f t="shared" si="6"/>
        <v>3</v>
      </c>
      <c r="J220" s="4">
        <f t="shared" ref="J220:K220" si="442">SUM(HOUR(D220)*3600,MINUTE(D220)*60,SECOND(D220))</f>
        <v>8</v>
      </c>
      <c r="K220" s="4">
        <f t="shared" si="442"/>
        <v>5</v>
      </c>
      <c r="L220" s="4">
        <f t="shared" si="8"/>
        <v>3</v>
      </c>
      <c r="M220" s="4">
        <f>'AvaliacaoDoDiaSemRTOS_26-07-202'!L221/G220</f>
        <v>111</v>
      </c>
      <c r="N220" s="4">
        <f>'AvaliacaoDoDiaComRTOS-_26-07-20'!$L220/H220</f>
        <v>179.2</v>
      </c>
      <c r="O220" s="4">
        <f>'arquivoOFF (2)'!Z220/J220</f>
        <v>84</v>
      </c>
      <c r="P220" s="4">
        <f>'arquivoON (2)'!Z220/K220</f>
        <v>134.4</v>
      </c>
    </row>
    <row r="221" ht="15.75" customHeight="1">
      <c r="A221" s="9">
        <f>'AvaliacaoDoDiaSemRTOS_26-07-202'!K222</f>
        <v>0.0000934375</v>
      </c>
      <c r="B221" s="9">
        <f>'AvaliacaoDoDiaComRTOS-_26-07-20'!$K221</f>
        <v>0.00005787037037</v>
      </c>
      <c r="C221" s="9">
        <f t="shared" si="3"/>
        <v>0.00003556712963</v>
      </c>
      <c r="D221" s="9">
        <f>'arquivoOFF (2)'!Y221</f>
        <v>0.00009259259259</v>
      </c>
      <c r="E221" s="9">
        <f>'arquivoON (2)'!Y221</f>
        <v>0.0001157407407</v>
      </c>
      <c r="F221" s="9">
        <f t="shared" si="4"/>
        <v>0.00002314814815</v>
      </c>
      <c r="G221" s="4">
        <f t="shared" ref="G221:H221" si="443">SUM(HOUR(A221)*3600,MINUTE(A221)*60,SECOND(A221))</f>
        <v>8</v>
      </c>
      <c r="H221" s="4">
        <f t="shared" si="443"/>
        <v>5</v>
      </c>
      <c r="I221" s="4">
        <f t="shared" si="6"/>
        <v>3</v>
      </c>
      <c r="J221" s="4">
        <f t="shared" ref="J221:K221" si="444">SUM(HOUR(D221)*3600,MINUTE(D221)*60,SECOND(D221))</f>
        <v>8</v>
      </c>
      <c r="K221" s="4">
        <f t="shared" si="444"/>
        <v>10</v>
      </c>
      <c r="L221" s="4">
        <f t="shared" si="8"/>
        <v>2</v>
      </c>
      <c r="M221" s="4">
        <f>'AvaliacaoDoDiaSemRTOS_26-07-202'!L222/G221</f>
        <v>111</v>
      </c>
      <c r="N221" s="4">
        <f>'AvaliacaoDoDiaComRTOS-_26-07-20'!$L221/H221</f>
        <v>179.2</v>
      </c>
      <c r="O221" s="4">
        <f>'arquivoOFF (2)'!Z221/J221</f>
        <v>84</v>
      </c>
      <c r="P221" s="4">
        <f>'arquivoON (2)'!Z221/K221</f>
        <v>67.2</v>
      </c>
    </row>
    <row r="222" ht="15.75" customHeight="1">
      <c r="A222" s="9">
        <f>'AvaliacaoDoDiaSemRTOS_26-07-202'!K223</f>
        <v>0.000100474537</v>
      </c>
      <c r="B222" s="9">
        <f>'AvaliacaoDoDiaComRTOS-_26-07-20'!$K222</f>
        <v>0.00005787037037</v>
      </c>
      <c r="C222" s="9">
        <f t="shared" si="3"/>
        <v>0.00004260416667</v>
      </c>
      <c r="D222" s="9">
        <f>'arquivoOFF (2)'!Y222</f>
        <v>0.00009259259259</v>
      </c>
      <c r="E222" s="9">
        <f>'arquivoON (2)'!Y222</f>
        <v>0.00005787037037</v>
      </c>
      <c r="F222" s="9">
        <f t="shared" si="4"/>
        <v>0.00003472222222</v>
      </c>
      <c r="G222" s="4">
        <f t="shared" ref="G222:H222" si="445">SUM(HOUR(A222)*3600,MINUTE(A222)*60,SECOND(A222))</f>
        <v>9</v>
      </c>
      <c r="H222" s="4">
        <f t="shared" si="445"/>
        <v>5</v>
      </c>
      <c r="I222" s="4">
        <f t="shared" si="6"/>
        <v>4</v>
      </c>
      <c r="J222" s="4">
        <f t="shared" ref="J222:K222" si="446">SUM(HOUR(D222)*3600,MINUTE(D222)*60,SECOND(D222))</f>
        <v>8</v>
      </c>
      <c r="K222" s="4">
        <f t="shared" si="446"/>
        <v>5</v>
      </c>
      <c r="L222" s="4">
        <f t="shared" si="8"/>
        <v>3</v>
      </c>
      <c r="M222" s="4">
        <f>'AvaliacaoDoDiaSemRTOS_26-07-202'!L223/G222</f>
        <v>98.66666667</v>
      </c>
      <c r="N222" s="4">
        <f>'AvaliacaoDoDiaComRTOS-_26-07-20'!$L222/H222</f>
        <v>179.2</v>
      </c>
      <c r="O222" s="4">
        <f>'arquivoOFF (2)'!Z222/J222</f>
        <v>84</v>
      </c>
      <c r="P222" s="4">
        <f>'arquivoON (2)'!Z222/K222</f>
        <v>134.4</v>
      </c>
    </row>
    <row r="223" ht="15.75" customHeight="1">
      <c r="A223" s="9">
        <f>'AvaliacaoDoDiaSemRTOS_26-07-202'!K224</f>
        <v>0.00009325231481</v>
      </c>
      <c r="B223" s="9">
        <f>'AvaliacaoDoDiaComRTOS-_26-07-20'!$K223</f>
        <v>0.00005787037037</v>
      </c>
      <c r="C223" s="9">
        <f t="shared" si="3"/>
        <v>0.00003538194444</v>
      </c>
      <c r="D223" s="9">
        <f>'arquivoOFF (2)'!Y223</f>
        <v>0.00009259259259</v>
      </c>
      <c r="E223" s="9">
        <f>'arquivoON (2)'!Y223</f>
        <v>0.0001157407407</v>
      </c>
      <c r="F223" s="9">
        <f t="shared" si="4"/>
        <v>0.00002314814815</v>
      </c>
      <c r="G223" s="4">
        <f t="shared" ref="G223:H223" si="447">SUM(HOUR(A223)*3600,MINUTE(A223)*60,SECOND(A223))</f>
        <v>8</v>
      </c>
      <c r="H223" s="4">
        <f t="shared" si="447"/>
        <v>5</v>
      </c>
      <c r="I223" s="4">
        <f t="shared" si="6"/>
        <v>3</v>
      </c>
      <c r="J223" s="4">
        <f t="shared" ref="J223:K223" si="448">SUM(HOUR(D223)*3600,MINUTE(D223)*60,SECOND(D223))</f>
        <v>8</v>
      </c>
      <c r="K223" s="4">
        <f t="shared" si="448"/>
        <v>10</v>
      </c>
      <c r="L223" s="4">
        <f t="shared" si="8"/>
        <v>2</v>
      </c>
      <c r="M223" s="4">
        <f>'AvaliacaoDoDiaSemRTOS_26-07-202'!L224/G223</f>
        <v>111</v>
      </c>
      <c r="N223" s="4">
        <f>'AvaliacaoDoDiaComRTOS-_26-07-20'!$L223/H223</f>
        <v>179.2</v>
      </c>
      <c r="O223" s="4">
        <f>'arquivoOFF (2)'!Z223/J223</f>
        <v>84</v>
      </c>
      <c r="P223" s="4">
        <f>'arquivoON (2)'!Z223/K223</f>
        <v>67.2</v>
      </c>
    </row>
    <row r="224" ht="15.75" customHeight="1">
      <c r="A224" s="9">
        <f>'AvaliacaoDoDiaSemRTOS_26-07-202'!K225</f>
        <v>0.00009342592593</v>
      </c>
      <c r="B224" s="9">
        <f>'AvaliacaoDoDiaComRTOS-_26-07-20'!$K224</f>
        <v>0.00005787037037</v>
      </c>
      <c r="C224" s="9">
        <f t="shared" si="3"/>
        <v>0.00003555555556</v>
      </c>
      <c r="D224" s="9">
        <f>'arquivoOFF (2)'!Y224</f>
        <v>0.0001041666667</v>
      </c>
      <c r="E224" s="9">
        <f>'arquivoON (2)'!Y224</f>
        <v>0.0001157407407</v>
      </c>
      <c r="F224" s="9">
        <f t="shared" si="4"/>
        <v>0.00001157407407</v>
      </c>
      <c r="G224" s="4">
        <f t="shared" ref="G224:H224" si="449">SUM(HOUR(A224)*3600,MINUTE(A224)*60,SECOND(A224))</f>
        <v>8</v>
      </c>
      <c r="H224" s="4">
        <f t="shared" si="449"/>
        <v>5</v>
      </c>
      <c r="I224" s="4">
        <f t="shared" si="6"/>
        <v>3</v>
      </c>
      <c r="J224" s="4">
        <f t="shared" ref="J224:K224" si="450">SUM(HOUR(D224)*3600,MINUTE(D224)*60,SECOND(D224))</f>
        <v>9</v>
      </c>
      <c r="K224" s="4">
        <f t="shared" si="450"/>
        <v>10</v>
      </c>
      <c r="L224" s="4">
        <f t="shared" si="8"/>
        <v>1</v>
      </c>
      <c r="M224" s="4">
        <f>'AvaliacaoDoDiaSemRTOS_26-07-202'!L225/G224</f>
        <v>111</v>
      </c>
      <c r="N224" s="4">
        <f>'AvaliacaoDoDiaComRTOS-_26-07-20'!$L224/H224</f>
        <v>179.2</v>
      </c>
      <c r="O224" s="4">
        <f>'arquivoOFF (2)'!Z224/J224</f>
        <v>74.66666667</v>
      </c>
      <c r="P224" s="4">
        <f>'arquivoON (2)'!Z224/K224</f>
        <v>67.2</v>
      </c>
    </row>
    <row r="225" ht="15.75" customHeight="1">
      <c r="A225" s="9">
        <f>'AvaliacaoDoDiaSemRTOS_26-07-202'!K226</f>
        <v>0.0000934375</v>
      </c>
      <c r="B225" s="9">
        <f>'AvaliacaoDoDiaComRTOS-_26-07-20'!$K225</f>
        <v>0.00005787037037</v>
      </c>
      <c r="C225" s="9">
        <f t="shared" si="3"/>
        <v>0.00003556712963</v>
      </c>
      <c r="D225" s="9">
        <f>'arquivoOFF (2)'!Y225</f>
        <v>0.00009259259259</v>
      </c>
      <c r="E225" s="9">
        <f>'arquivoON (2)'!Y225</f>
        <v>0.00005787037037</v>
      </c>
      <c r="F225" s="9">
        <f t="shared" si="4"/>
        <v>0.00003472222222</v>
      </c>
      <c r="G225" s="4">
        <f t="shared" ref="G225:H225" si="451">SUM(HOUR(A225)*3600,MINUTE(A225)*60,SECOND(A225))</f>
        <v>8</v>
      </c>
      <c r="H225" s="4">
        <f t="shared" si="451"/>
        <v>5</v>
      </c>
      <c r="I225" s="4">
        <f t="shared" si="6"/>
        <v>3</v>
      </c>
      <c r="J225" s="4">
        <f t="shared" ref="J225:K225" si="452">SUM(HOUR(D225)*3600,MINUTE(D225)*60,SECOND(D225))</f>
        <v>8</v>
      </c>
      <c r="K225" s="4">
        <f t="shared" si="452"/>
        <v>5</v>
      </c>
      <c r="L225" s="4">
        <f t="shared" si="8"/>
        <v>3</v>
      </c>
      <c r="M225" s="4">
        <f>'AvaliacaoDoDiaSemRTOS_26-07-202'!L226/G225</f>
        <v>111</v>
      </c>
      <c r="N225" s="4">
        <f>'AvaliacaoDoDiaComRTOS-_26-07-20'!$L225/H225</f>
        <v>179.2</v>
      </c>
      <c r="O225" s="4">
        <f>'arquivoOFF (2)'!Z225/J225</f>
        <v>84</v>
      </c>
      <c r="P225" s="4">
        <f>'arquivoON (2)'!Z225/K225</f>
        <v>134.4</v>
      </c>
    </row>
    <row r="226" ht="15.75" customHeight="1">
      <c r="A226" s="9">
        <f>'AvaliacaoDoDiaSemRTOS_26-07-202'!K227</f>
        <v>0.00009320601852</v>
      </c>
      <c r="B226" s="9">
        <f>'AvaliacaoDoDiaComRTOS-_26-07-20'!$K226</f>
        <v>0.00005787037037</v>
      </c>
      <c r="C226" s="9">
        <f t="shared" si="3"/>
        <v>0.00003533564815</v>
      </c>
      <c r="D226" s="9">
        <f>'arquivoOFF (2)'!Y226</f>
        <v>0.0001851851852</v>
      </c>
      <c r="E226" s="9">
        <f>'arquivoON (2)'!Y226</f>
        <v>0.0001157407407</v>
      </c>
      <c r="F226" s="9">
        <f t="shared" si="4"/>
        <v>0.00006944444444</v>
      </c>
      <c r="G226" s="4">
        <f t="shared" ref="G226:H226" si="453">SUM(HOUR(A226)*3600,MINUTE(A226)*60,SECOND(A226))</f>
        <v>8</v>
      </c>
      <c r="H226" s="4">
        <f t="shared" si="453"/>
        <v>5</v>
      </c>
      <c r="I226" s="4">
        <f t="shared" si="6"/>
        <v>3</v>
      </c>
      <c r="J226" s="4">
        <f t="shared" ref="J226:K226" si="454">SUM(HOUR(D226)*3600,MINUTE(D226)*60,SECOND(D226))</f>
        <v>16</v>
      </c>
      <c r="K226" s="4">
        <f t="shared" si="454"/>
        <v>10</v>
      </c>
      <c r="L226" s="4">
        <f t="shared" si="8"/>
        <v>6</v>
      </c>
      <c r="M226" s="4">
        <f>'AvaliacaoDoDiaSemRTOS_26-07-202'!L227/G226</f>
        <v>111</v>
      </c>
      <c r="N226" s="4">
        <f>'AvaliacaoDoDiaComRTOS-_26-07-20'!$L226/H226</f>
        <v>179.2</v>
      </c>
      <c r="O226" s="4">
        <f>'arquivoOFF (2)'!Z226/J226</f>
        <v>42</v>
      </c>
      <c r="P226" s="4">
        <f>'arquivoON (2)'!Z226/K226</f>
        <v>67.2</v>
      </c>
    </row>
    <row r="227" ht="15.75" customHeight="1">
      <c r="A227" s="9">
        <f>'AvaliacaoDoDiaSemRTOS_26-07-202'!K228</f>
        <v>0.0000934375</v>
      </c>
      <c r="B227" s="9">
        <f>'AvaliacaoDoDiaComRTOS-_26-07-20'!$K227</f>
        <v>0.00005787037037</v>
      </c>
      <c r="C227" s="9">
        <f t="shared" si="3"/>
        <v>0.00003556712963</v>
      </c>
      <c r="D227" s="9">
        <f>'arquivoOFF (2)'!Y227</f>
        <v>0.00009259259259</v>
      </c>
      <c r="E227" s="9">
        <f>'arquivoON (2)'!Y227</f>
        <v>0.00005787037037</v>
      </c>
      <c r="F227" s="9">
        <f t="shared" si="4"/>
        <v>0.00003472222222</v>
      </c>
      <c r="G227" s="4">
        <f t="shared" ref="G227:H227" si="455">SUM(HOUR(A227)*3600,MINUTE(A227)*60,SECOND(A227))</f>
        <v>8</v>
      </c>
      <c r="H227" s="4">
        <f t="shared" si="455"/>
        <v>5</v>
      </c>
      <c r="I227" s="4">
        <f t="shared" si="6"/>
        <v>3</v>
      </c>
      <c r="J227" s="4">
        <f t="shared" ref="J227:K227" si="456">SUM(HOUR(D227)*3600,MINUTE(D227)*60,SECOND(D227))</f>
        <v>8</v>
      </c>
      <c r="K227" s="4">
        <f t="shared" si="456"/>
        <v>5</v>
      </c>
      <c r="L227" s="4">
        <f t="shared" si="8"/>
        <v>3</v>
      </c>
      <c r="M227" s="4">
        <f>'AvaliacaoDoDiaSemRTOS_26-07-202'!L228/G227</f>
        <v>111</v>
      </c>
      <c r="N227" s="4">
        <f>'AvaliacaoDoDiaComRTOS-_26-07-20'!$L227/H227</f>
        <v>179.2</v>
      </c>
      <c r="O227" s="4">
        <f>'arquivoOFF (2)'!Z227/J227</f>
        <v>84</v>
      </c>
      <c r="P227" s="4">
        <f>'arquivoON (2)'!Z227/K227</f>
        <v>134.4</v>
      </c>
    </row>
    <row r="228" ht="15.75" customHeight="1">
      <c r="A228" s="9">
        <f>'AvaliacaoDoDiaSemRTOS_26-07-202'!K229</f>
        <v>0.00009342592593</v>
      </c>
      <c r="B228" s="9">
        <f>'AvaliacaoDoDiaComRTOS-_26-07-20'!$K228</f>
        <v>0.00006944444444</v>
      </c>
      <c r="C228" s="9">
        <f t="shared" si="3"/>
        <v>0.00002398148148</v>
      </c>
      <c r="D228" s="9">
        <f>'arquivoOFF (2)'!Y228</f>
        <v>0.00009259259259</v>
      </c>
      <c r="E228" s="9">
        <f>'arquivoON (2)'!Y228</f>
        <v>0.0001157407407</v>
      </c>
      <c r="F228" s="9">
        <f t="shared" si="4"/>
        <v>0.00002314814815</v>
      </c>
      <c r="G228" s="4">
        <f t="shared" ref="G228:H228" si="457">SUM(HOUR(A228)*3600,MINUTE(A228)*60,SECOND(A228))</f>
        <v>8</v>
      </c>
      <c r="H228" s="4">
        <f t="shared" si="457"/>
        <v>6</v>
      </c>
      <c r="I228" s="4">
        <f t="shared" si="6"/>
        <v>2</v>
      </c>
      <c r="J228" s="4">
        <f t="shared" ref="J228:K228" si="458">SUM(HOUR(D228)*3600,MINUTE(D228)*60,SECOND(D228))</f>
        <v>8</v>
      </c>
      <c r="K228" s="4">
        <f t="shared" si="458"/>
        <v>10</v>
      </c>
      <c r="L228" s="4">
        <f t="shared" si="8"/>
        <v>2</v>
      </c>
      <c r="M228" s="4">
        <f>'AvaliacaoDoDiaSemRTOS_26-07-202'!L229/G228</f>
        <v>111</v>
      </c>
      <c r="N228" s="4">
        <f>'AvaliacaoDoDiaComRTOS-_26-07-20'!$L228/H228</f>
        <v>149.3333333</v>
      </c>
      <c r="O228" s="4">
        <f>'arquivoOFF (2)'!Z228/J228</f>
        <v>84</v>
      </c>
      <c r="P228" s="4">
        <f>'arquivoON (2)'!Z228/K228</f>
        <v>67.2</v>
      </c>
    </row>
    <row r="229" ht="15.75" customHeight="1">
      <c r="A229" s="9">
        <f>'AvaliacaoDoDiaSemRTOS_26-07-202'!K230</f>
        <v>0.00009320601852</v>
      </c>
      <c r="B229" s="9">
        <f>'AvaliacaoDoDiaComRTOS-_26-07-20'!$K229</f>
        <v>0.00005787037037</v>
      </c>
      <c r="C229" s="9">
        <f t="shared" si="3"/>
        <v>0.00003533564815</v>
      </c>
      <c r="D229" s="9">
        <f>'arquivoOFF (2)'!Y229</f>
        <v>0.00009259259259</v>
      </c>
      <c r="E229" s="9">
        <f>'arquivoON (2)'!Y229</f>
        <v>0.00005787037037</v>
      </c>
      <c r="F229" s="9">
        <f t="shared" si="4"/>
        <v>0.00003472222222</v>
      </c>
      <c r="G229" s="4">
        <f t="shared" ref="G229:H229" si="459">SUM(HOUR(A229)*3600,MINUTE(A229)*60,SECOND(A229))</f>
        <v>8</v>
      </c>
      <c r="H229" s="4">
        <f t="shared" si="459"/>
        <v>5</v>
      </c>
      <c r="I229" s="4">
        <f t="shared" si="6"/>
        <v>3</v>
      </c>
      <c r="J229" s="4">
        <f t="shared" ref="J229:K229" si="460">SUM(HOUR(D229)*3600,MINUTE(D229)*60,SECOND(D229))</f>
        <v>8</v>
      </c>
      <c r="K229" s="4">
        <f t="shared" si="460"/>
        <v>5</v>
      </c>
      <c r="L229" s="4">
        <f t="shared" si="8"/>
        <v>3</v>
      </c>
      <c r="M229" s="4">
        <f>'AvaliacaoDoDiaSemRTOS_26-07-202'!L230/G229</f>
        <v>111</v>
      </c>
      <c r="N229" s="4">
        <f>'AvaliacaoDoDiaComRTOS-_26-07-20'!$L229/H229</f>
        <v>179.2</v>
      </c>
      <c r="O229" s="4">
        <f>'arquivoOFF (2)'!Z229/J229</f>
        <v>84</v>
      </c>
      <c r="P229" s="4">
        <f>'arquivoON (2)'!Z229/K229</f>
        <v>134.4</v>
      </c>
    </row>
    <row r="230" ht="15.75" customHeight="1">
      <c r="A230" s="9">
        <f>'AvaliacaoDoDiaSemRTOS_26-07-202'!K231</f>
        <v>0.00009646990741</v>
      </c>
      <c r="B230" s="9">
        <f>'AvaliacaoDoDiaComRTOS-_26-07-20'!$K230</f>
        <v>0.00005787037037</v>
      </c>
      <c r="C230" s="9">
        <f t="shared" si="3"/>
        <v>0.00003859953704</v>
      </c>
      <c r="D230" s="9">
        <f>'arquivoOFF (2)'!Y230</f>
        <v>0.00009259259259</v>
      </c>
      <c r="E230" s="9">
        <f>'arquivoON (2)'!Y230</f>
        <v>0.00005787037037</v>
      </c>
      <c r="F230" s="9">
        <f t="shared" si="4"/>
        <v>0.00003472222222</v>
      </c>
      <c r="G230" s="4">
        <f t="shared" ref="G230:H230" si="461">SUM(HOUR(A230)*3600,MINUTE(A230)*60,SECOND(A230))</f>
        <v>8</v>
      </c>
      <c r="H230" s="4">
        <f t="shared" si="461"/>
        <v>5</v>
      </c>
      <c r="I230" s="4">
        <f t="shared" si="6"/>
        <v>3</v>
      </c>
      <c r="J230" s="4">
        <f t="shared" ref="J230:K230" si="462">SUM(HOUR(D230)*3600,MINUTE(D230)*60,SECOND(D230))</f>
        <v>8</v>
      </c>
      <c r="K230" s="4">
        <f t="shared" si="462"/>
        <v>5</v>
      </c>
      <c r="L230" s="4">
        <f t="shared" si="8"/>
        <v>3</v>
      </c>
      <c r="M230" s="4">
        <f>'AvaliacaoDoDiaSemRTOS_26-07-202'!L231/G230</f>
        <v>111</v>
      </c>
      <c r="N230" s="4">
        <f>'AvaliacaoDoDiaComRTOS-_26-07-20'!$L230/H230</f>
        <v>179.2</v>
      </c>
      <c r="O230" s="4">
        <f>'arquivoOFF (2)'!Z230/J230</f>
        <v>84</v>
      </c>
      <c r="P230" s="4">
        <f>'arquivoON (2)'!Z230/K230</f>
        <v>134.4</v>
      </c>
    </row>
    <row r="231" ht="15.75" customHeight="1">
      <c r="A231" s="9">
        <f>'AvaliacaoDoDiaSemRTOS_26-07-202'!K232</f>
        <v>0.00009349537037</v>
      </c>
      <c r="B231" s="9">
        <f>'AvaliacaoDoDiaComRTOS-_26-07-20'!$K231</f>
        <v>0.00005787037037</v>
      </c>
      <c r="C231" s="9">
        <f t="shared" si="3"/>
        <v>0.000035625</v>
      </c>
      <c r="D231" s="9">
        <f>'arquivoOFF (2)'!Y231</f>
        <v>0.00009259259259</v>
      </c>
      <c r="E231" s="9">
        <f>'arquivoON (2)'!Y231</f>
        <v>0.00005787037037</v>
      </c>
      <c r="F231" s="9">
        <f t="shared" si="4"/>
        <v>0.00003472222222</v>
      </c>
      <c r="G231" s="4">
        <f t="shared" ref="G231:H231" si="463">SUM(HOUR(A231)*3600,MINUTE(A231)*60,SECOND(A231))</f>
        <v>8</v>
      </c>
      <c r="H231" s="4">
        <f t="shared" si="463"/>
        <v>5</v>
      </c>
      <c r="I231" s="4">
        <f t="shared" si="6"/>
        <v>3</v>
      </c>
      <c r="J231" s="4">
        <f t="shared" ref="J231:K231" si="464">SUM(HOUR(D231)*3600,MINUTE(D231)*60,SECOND(D231))</f>
        <v>8</v>
      </c>
      <c r="K231" s="4">
        <f t="shared" si="464"/>
        <v>5</v>
      </c>
      <c r="L231" s="4">
        <f t="shared" si="8"/>
        <v>3</v>
      </c>
      <c r="M231" s="4">
        <f>'AvaliacaoDoDiaSemRTOS_26-07-202'!L232/G231</f>
        <v>111</v>
      </c>
      <c r="N231" s="4">
        <f>'AvaliacaoDoDiaComRTOS-_26-07-20'!$L231/H231</f>
        <v>179.2</v>
      </c>
      <c r="O231" s="4">
        <f>'arquivoOFF (2)'!Z231/J231</f>
        <v>84</v>
      </c>
      <c r="P231" s="4">
        <f>'arquivoON (2)'!Z231/K231</f>
        <v>134.4</v>
      </c>
    </row>
    <row r="232" ht="15.75" customHeight="1">
      <c r="A232" s="9">
        <f>'AvaliacaoDoDiaSemRTOS_26-07-202'!K233</f>
        <v>0.0000934375</v>
      </c>
      <c r="B232" s="9">
        <f>'AvaliacaoDoDiaComRTOS-_26-07-20'!$K232</f>
        <v>0.00005787037037</v>
      </c>
      <c r="C232" s="9">
        <f t="shared" si="3"/>
        <v>0.00003556712963</v>
      </c>
      <c r="D232" s="9">
        <f>'arquivoOFF (2)'!Y232</f>
        <v>0.00009259259259</v>
      </c>
      <c r="E232" s="9">
        <f>'arquivoON (2)'!Y232</f>
        <v>0.0001157407407</v>
      </c>
      <c r="F232" s="9">
        <f t="shared" si="4"/>
        <v>0.00002314814815</v>
      </c>
      <c r="G232" s="4">
        <f t="shared" ref="G232:H232" si="465">SUM(HOUR(A232)*3600,MINUTE(A232)*60,SECOND(A232))</f>
        <v>8</v>
      </c>
      <c r="H232" s="4">
        <f t="shared" si="465"/>
        <v>5</v>
      </c>
      <c r="I232" s="4">
        <f t="shared" si="6"/>
        <v>3</v>
      </c>
      <c r="J232" s="4">
        <f t="shared" ref="J232:K232" si="466">SUM(HOUR(D232)*3600,MINUTE(D232)*60,SECOND(D232))</f>
        <v>8</v>
      </c>
      <c r="K232" s="4">
        <f t="shared" si="466"/>
        <v>10</v>
      </c>
      <c r="L232" s="4">
        <f t="shared" si="8"/>
        <v>2</v>
      </c>
      <c r="M232" s="4">
        <f>'AvaliacaoDoDiaSemRTOS_26-07-202'!L233/G232</f>
        <v>111</v>
      </c>
      <c r="N232" s="4">
        <f>'AvaliacaoDoDiaComRTOS-_26-07-20'!$L232/H232</f>
        <v>179.2</v>
      </c>
      <c r="O232" s="4">
        <f>'arquivoOFF (2)'!Z232/J232</f>
        <v>84</v>
      </c>
      <c r="P232" s="4">
        <f>'arquivoON (2)'!Z232/K232</f>
        <v>67.2</v>
      </c>
    </row>
    <row r="233" ht="15.75" customHeight="1">
      <c r="A233" s="9">
        <f>'AvaliacaoDoDiaSemRTOS_26-07-202'!K234</f>
        <v>0.00009320601852</v>
      </c>
      <c r="B233" s="9">
        <f>'AvaliacaoDoDiaComRTOS-_26-07-20'!$K233</f>
        <v>0.00005787037037</v>
      </c>
      <c r="C233" s="9">
        <f t="shared" si="3"/>
        <v>0.00003533564815</v>
      </c>
      <c r="D233" s="9">
        <f>'arquivoOFF (2)'!Y233</f>
        <v>0.0001041666667</v>
      </c>
      <c r="E233" s="9">
        <f>'arquivoON (2)'!Y233</f>
        <v>0.00005787037037</v>
      </c>
      <c r="F233" s="9">
        <f t="shared" si="4"/>
        <v>0.0000462962963</v>
      </c>
      <c r="G233" s="4">
        <f t="shared" ref="G233:H233" si="467">SUM(HOUR(A233)*3600,MINUTE(A233)*60,SECOND(A233))</f>
        <v>8</v>
      </c>
      <c r="H233" s="4">
        <f t="shared" si="467"/>
        <v>5</v>
      </c>
      <c r="I233" s="4">
        <f t="shared" si="6"/>
        <v>3</v>
      </c>
      <c r="J233" s="4">
        <f t="shared" ref="J233:K233" si="468">SUM(HOUR(D233)*3600,MINUTE(D233)*60,SECOND(D233))</f>
        <v>9</v>
      </c>
      <c r="K233" s="4">
        <f t="shared" si="468"/>
        <v>5</v>
      </c>
      <c r="L233" s="4">
        <f t="shared" si="8"/>
        <v>4</v>
      </c>
      <c r="M233" s="4">
        <f>'AvaliacaoDoDiaSemRTOS_26-07-202'!L234/G233</f>
        <v>111</v>
      </c>
      <c r="N233" s="4">
        <f>'AvaliacaoDoDiaComRTOS-_26-07-20'!$L233/H233</f>
        <v>179.2</v>
      </c>
      <c r="O233" s="4">
        <f>'arquivoOFF (2)'!Z233/J233</f>
        <v>74.66666667</v>
      </c>
      <c r="P233" s="4">
        <f>'arquivoON (2)'!Z233/K233</f>
        <v>134.4</v>
      </c>
    </row>
    <row r="234" ht="15.75" customHeight="1">
      <c r="A234" s="9">
        <f>'AvaliacaoDoDiaSemRTOS_26-07-202'!K235</f>
        <v>0.00009342592593</v>
      </c>
      <c r="B234" s="9">
        <f>'AvaliacaoDoDiaComRTOS-_26-07-20'!$K234</f>
        <v>0.00005787037037</v>
      </c>
      <c r="C234" s="9">
        <f t="shared" si="3"/>
        <v>0.00003555555556</v>
      </c>
      <c r="D234" s="9">
        <f>'arquivoOFF (2)'!Y234</f>
        <v>0.00009259259259</v>
      </c>
      <c r="E234" s="9">
        <f>'arquivoON (2)'!Y234</f>
        <v>0.00005787037037</v>
      </c>
      <c r="F234" s="9">
        <f t="shared" si="4"/>
        <v>0.00003472222222</v>
      </c>
      <c r="G234" s="4">
        <f t="shared" ref="G234:H234" si="469">SUM(HOUR(A234)*3600,MINUTE(A234)*60,SECOND(A234))</f>
        <v>8</v>
      </c>
      <c r="H234" s="4">
        <f t="shared" si="469"/>
        <v>5</v>
      </c>
      <c r="I234" s="4">
        <f t="shared" si="6"/>
        <v>3</v>
      </c>
      <c r="J234" s="4">
        <f t="shared" ref="J234:K234" si="470">SUM(HOUR(D234)*3600,MINUTE(D234)*60,SECOND(D234))</f>
        <v>8</v>
      </c>
      <c r="K234" s="4">
        <f t="shared" si="470"/>
        <v>5</v>
      </c>
      <c r="L234" s="4">
        <f t="shared" si="8"/>
        <v>3</v>
      </c>
      <c r="M234" s="4">
        <f>'AvaliacaoDoDiaSemRTOS_26-07-202'!L235/G234</f>
        <v>111</v>
      </c>
      <c r="N234" s="4">
        <f>'AvaliacaoDoDiaComRTOS-_26-07-20'!$L234/H234</f>
        <v>179.2</v>
      </c>
      <c r="O234" s="4">
        <f>'arquivoOFF (2)'!Z234/J234</f>
        <v>84</v>
      </c>
      <c r="P234" s="4">
        <f>'arquivoON (2)'!Z234/K234</f>
        <v>134.4</v>
      </c>
    </row>
    <row r="235" ht="15.75" customHeight="1">
      <c r="A235" s="9">
        <f>'AvaliacaoDoDiaSemRTOS_26-07-202'!K236</f>
        <v>0.00009344907407</v>
      </c>
      <c r="B235" s="9">
        <f>'AvaliacaoDoDiaComRTOS-_26-07-20'!$K235</f>
        <v>0.00005787037037</v>
      </c>
      <c r="C235" s="9">
        <f t="shared" si="3"/>
        <v>0.0000355787037</v>
      </c>
      <c r="D235" s="9">
        <f>'arquivoOFF (2)'!Y235</f>
        <v>0.00009259259259</v>
      </c>
      <c r="E235" s="9">
        <f>'arquivoON (2)'!Y235</f>
        <v>0.00006944444444</v>
      </c>
      <c r="F235" s="9">
        <f t="shared" si="4"/>
        <v>0.00002314814815</v>
      </c>
      <c r="G235" s="4">
        <f t="shared" ref="G235:H235" si="471">SUM(HOUR(A235)*3600,MINUTE(A235)*60,SECOND(A235))</f>
        <v>8</v>
      </c>
      <c r="H235" s="4">
        <f t="shared" si="471"/>
        <v>5</v>
      </c>
      <c r="I235" s="4">
        <f t="shared" si="6"/>
        <v>3</v>
      </c>
      <c r="J235" s="4">
        <f t="shared" ref="J235:K235" si="472">SUM(HOUR(D235)*3600,MINUTE(D235)*60,SECOND(D235))</f>
        <v>8</v>
      </c>
      <c r="K235" s="4">
        <f t="shared" si="472"/>
        <v>6</v>
      </c>
      <c r="L235" s="4">
        <f t="shared" si="8"/>
        <v>2</v>
      </c>
      <c r="M235" s="4">
        <f>'AvaliacaoDoDiaSemRTOS_26-07-202'!L236/G235</f>
        <v>111</v>
      </c>
      <c r="N235" s="4">
        <f>'AvaliacaoDoDiaComRTOS-_26-07-20'!$L235/H235</f>
        <v>179.2</v>
      </c>
      <c r="O235" s="4">
        <f>'arquivoOFF (2)'!Z235/J235</f>
        <v>84</v>
      </c>
      <c r="P235" s="4">
        <f>'arquivoON (2)'!Z235/K235</f>
        <v>112</v>
      </c>
    </row>
    <row r="236" ht="15.75" customHeight="1">
      <c r="A236" s="9">
        <f>'AvaliacaoDoDiaSemRTOS_26-07-202'!K237</f>
        <v>0.00009320601852</v>
      </c>
      <c r="B236" s="9">
        <f>'AvaliacaoDoDiaComRTOS-_26-07-20'!$K236</f>
        <v>0.00005787037037</v>
      </c>
      <c r="C236" s="9">
        <f t="shared" si="3"/>
        <v>0.00003533564815</v>
      </c>
      <c r="D236" s="9">
        <f>'arquivoOFF (2)'!Y236</f>
        <v>0.00009259259259</v>
      </c>
      <c r="E236" s="9">
        <f>'arquivoON (2)'!Y236</f>
        <v>0.0001157407407</v>
      </c>
      <c r="F236" s="9">
        <f t="shared" si="4"/>
        <v>0.00002314814815</v>
      </c>
      <c r="G236" s="4">
        <f t="shared" ref="G236:H236" si="473">SUM(HOUR(A236)*3600,MINUTE(A236)*60,SECOND(A236))</f>
        <v>8</v>
      </c>
      <c r="H236" s="4">
        <f t="shared" si="473"/>
        <v>5</v>
      </c>
      <c r="I236" s="4">
        <f t="shared" si="6"/>
        <v>3</v>
      </c>
      <c r="J236" s="4">
        <f t="shared" ref="J236:K236" si="474">SUM(HOUR(D236)*3600,MINUTE(D236)*60,SECOND(D236))</f>
        <v>8</v>
      </c>
      <c r="K236" s="4">
        <f t="shared" si="474"/>
        <v>10</v>
      </c>
      <c r="L236" s="4">
        <f t="shared" si="8"/>
        <v>2</v>
      </c>
      <c r="M236" s="4">
        <f>'AvaliacaoDoDiaSemRTOS_26-07-202'!L237/G236</f>
        <v>111</v>
      </c>
      <c r="N236" s="4">
        <f>'AvaliacaoDoDiaComRTOS-_26-07-20'!$L236/H236</f>
        <v>179.2</v>
      </c>
      <c r="O236" s="4">
        <f>'arquivoOFF (2)'!Z236/J236</f>
        <v>84</v>
      </c>
      <c r="P236" s="4">
        <f>'arquivoON (2)'!Z236/K236</f>
        <v>67.2</v>
      </c>
    </row>
    <row r="237" ht="15.75" customHeight="1">
      <c r="A237" s="9">
        <f>'AvaliacaoDoDiaSemRTOS_26-07-202'!K238</f>
        <v>0.00009344907407</v>
      </c>
      <c r="B237" s="9">
        <f>'AvaliacaoDoDiaComRTOS-_26-07-20'!$K237</f>
        <v>0.00005787037037</v>
      </c>
      <c r="C237" s="9">
        <f t="shared" si="3"/>
        <v>0.0000355787037</v>
      </c>
      <c r="D237" s="9">
        <f>'arquivoOFF (2)'!Y237</f>
        <v>0.00009259259259</v>
      </c>
      <c r="E237" s="9">
        <f>'arquivoON (2)'!Y237</f>
        <v>0.00005787037037</v>
      </c>
      <c r="F237" s="9">
        <f t="shared" si="4"/>
        <v>0.00003472222222</v>
      </c>
      <c r="G237" s="4">
        <f t="shared" ref="G237:H237" si="475">SUM(HOUR(A237)*3600,MINUTE(A237)*60,SECOND(A237))</f>
        <v>8</v>
      </c>
      <c r="H237" s="4">
        <f t="shared" si="475"/>
        <v>5</v>
      </c>
      <c r="I237" s="4">
        <f t="shared" si="6"/>
        <v>3</v>
      </c>
      <c r="J237" s="4">
        <f t="shared" ref="J237:K237" si="476">SUM(HOUR(D237)*3600,MINUTE(D237)*60,SECOND(D237))</f>
        <v>8</v>
      </c>
      <c r="K237" s="4">
        <f t="shared" si="476"/>
        <v>5</v>
      </c>
      <c r="L237" s="4">
        <f t="shared" si="8"/>
        <v>3</v>
      </c>
      <c r="M237" s="4">
        <f>'AvaliacaoDoDiaSemRTOS_26-07-202'!L238/G237</f>
        <v>111</v>
      </c>
      <c r="N237" s="4">
        <f>'AvaliacaoDoDiaComRTOS-_26-07-20'!$L237/H237</f>
        <v>179.2</v>
      </c>
      <c r="O237" s="4">
        <f>'arquivoOFF (2)'!Z237/J237</f>
        <v>84</v>
      </c>
      <c r="P237" s="4">
        <f>'arquivoON (2)'!Z237/K237</f>
        <v>134.4</v>
      </c>
    </row>
    <row r="238" ht="15.75" customHeight="1">
      <c r="A238" s="9">
        <f>'AvaliacaoDoDiaSemRTOS_26-07-202'!K239</f>
        <v>0.0001001273148</v>
      </c>
      <c r="B238" s="9">
        <f>'AvaliacaoDoDiaComRTOS-_26-07-20'!$K238</f>
        <v>0.00005787037037</v>
      </c>
      <c r="C238" s="9">
        <f t="shared" si="3"/>
        <v>0.00004225694444</v>
      </c>
      <c r="D238" s="9">
        <f>'arquivoOFF (2)'!Y238</f>
        <v>0.00009259259259</v>
      </c>
      <c r="E238" s="9">
        <f>'arquivoON (2)'!Y238</f>
        <v>0.00005787037037</v>
      </c>
      <c r="F238" s="9">
        <f t="shared" si="4"/>
        <v>0.00003472222222</v>
      </c>
      <c r="G238" s="4">
        <f t="shared" ref="G238:H238" si="477">SUM(HOUR(A238)*3600,MINUTE(A238)*60,SECOND(A238))</f>
        <v>9</v>
      </c>
      <c r="H238" s="4">
        <f t="shared" si="477"/>
        <v>5</v>
      </c>
      <c r="I238" s="4">
        <f t="shared" si="6"/>
        <v>4</v>
      </c>
      <c r="J238" s="4">
        <f t="shared" ref="J238:K238" si="478">SUM(HOUR(D238)*3600,MINUTE(D238)*60,SECOND(D238))</f>
        <v>8</v>
      </c>
      <c r="K238" s="4">
        <f t="shared" si="478"/>
        <v>5</v>
      </c>
      <c r="L238" s="4">
        <f t="shared" si="8"/>
        <v>3</v>
      </c>
      <c r="M238" s="4">
        <f>'AvaliacaoDoDiaSemRTOS_26-07-202'!L239/G238</f>
        <v>98.66666667</v>
      </c>
      <c r="N238" s="4">
        <f>'AvaliacaoDoDiaComRTOS-_26-07-20'!$L238/H238</f>
        <v>179.2</v>
      </c>
      <c r="O238" s="4">
        <f>'arquivoOFF (2)'!Z238/J238</f>
        <v>84</v>
      </c>
      <c r="P238" s="4">
        <f>'arquivoON (2)'!Z238/K238</f>
        <v>134.4</v>
      </c>
    </row>
    <row r="239" ht="15.75" customHeight="1">
      <c r="A239" s="9">
        <f>'AvaliacaoDoDiaSemRTOS_26-07-202'!K240</f>
        <v>0.00009324074074</v>
      </c>
      <c r="B239" s="9">
        <f>'AvaliacaoDoDiaComRTOS-_26-07-20'!$K239</f>
        <v>0.00005787037037</v>
      </c>
      <c r="C239" s="9">
        <f t="shared" si="3"/>
        <v>0.00003537037037</v>
      </c>
      <c r="D239" s="9">
        <f>'arquivoOFF (2)'!Y239</f>
        <v>0.00009259259259</v>
      </c>
      <c r="E239" s="9">
        <f>'arquivoON (2)'!Y239</f>
        <v>0.00005787037037</v>
      </c>
      <c r="F239" s="9">
        <f t="shared" si="4"/>
        <v>0.00003472222222</v>
      </c>
      <c r="G239" s="4">
        <f t="shared" ref="G239:H239" si="479">SUM(HOUR(A239)*3600,MINUTE(A239)*60,SECOND(A239))</f>
        <v>8</v>
      </c>
      <c r="H239" s="4">
        <f t="shared" si="479"/>
        <v>5</v>
      </c>
      <c r="I239" s="4">
        <f t="shared" si="6"/>
        <v>3</v>
      </c>
      <c r="J239" s="4">
        <f t="shared" ref="J239:K239" si="480">SUM(HOUR(D239)*3600,MINUTE(D239)*60,SECOND(D239))</f>
        <v>8</v>
      </c>
      <c r="K239" s="4">
        <f t="shared" si="480"/>
        <v>5</v>
      </c>
      <c r="L239" s="4">
        <f t="shared" si="8"/>
        <v>3</v>
      </c>
      <c r="M239" s="4">
        <f>'AvaliacaoDoDiaSemRTOS_26-07-202'!L240/G239</f>
        <v>111</v>
      </c>
      <c r="N239" s="4">
        <f>'AvaliacaoDoDiaComRTOS-_26-07-20'!$L239/H239</f>
        <v>179.2</v>
      </c>
      <c r="O239" s="4">
        <f>'arquivoOFF (2)'!Z239/J239</f>
        <v>84</v>
      </c>
      <c r="P239" s="4">
        <f>'arquivoON (2)'!Z239/K239</f>
        <v>134.4</v>
      </c>
    </row>
    <row r="240" ht="15.75" customHeight="1">
      <c r="A240" s="9">
        <f>'AvaliacaoDoDiaSemRTOS_26-07-202'!K241</f>
        <v>0.00009319444444</v>
      </c>
      <c r="B240" s="9">
        <f>'AvaliacaoDoDiaComRTOS-_26-07-20'!$K240</f>
        <v>0.00005787037037</v>
      </c>
      <c r="C240" s="9">
        <f t="shared" si="3"/>
        <v>0.00003532407407</v>
      </c>
      <c r="D240" s="9">
        <f>'arquivoOFF (2)'!Y240</f>
        <v>0.00009259259259</v>
      </c>
      <c r="E240" s="9">
        <f>'arquivoON (2)'!Y240</f>
        <v>0.00005787037037</v>
      </c>
      <c r="F240" s="9">
        <f t="shared" si="4"/>
        <v>0.00003472222222</v>
      </c>
      <c r="G240" s="4">
        <f t="shared" ref="G240:H240" si="481">SUM(HOUR(A240)*3600,MINUTE(A240)*60,SECOND(A240))</f>
        <v>8</v>
      </c>
      <c r="H240" s="4">
        <f t="shared" si="481"/>
        <v>5</v>
      </c>
      <c r="I240" s="4">
        <f t="shared" si="6"/>
        <v>3</v>
      </c>
      <c r="J240" s="4">
        <f t="shared" ref="J240:K240" si="482">SUM(HOUR(D240)*3600,MINUTE(D240)*60,SECOND(D240))</f>
        <v>8</v>
      </c>
      <c r="K240" s="4">
        <f t="shared" si="482"/>
        <v>5</v>
      </c>
      <c r="L240" s="4">
        <f t="shared" si="8"/>
        <v>3</v>
      </c>
      <c r="M240" s="4">
        <f>'AvaliacaoDoDiaSemRTOS_26-07-202'!L241/G240</f>
        <v>111</v>
      </c>
      <c r="N240" s="4">
        <f>'AvaliacaoDoDiaComRTOS-_26-07-20'!$L240/H240</f>
        <v>179.2</v>
      </c>
      <c r="O240" s="4">
        <f>'arquivoOFF (2)'!Z240/J240</f>
        <v>84</v>
      </c>
      <c r="P240" s="4">
        <f>'arquivoON (2)'!Z240/K240</f>
        <v>134.4</v>
      </c>
    </row>
    <row r="241" ht="15.75" customHeight="1">
      <c r="A241" s="9">
        <f>'AvaliacaoDoDiaSemRTOS_26-07-202'!K242</f>
        <v>0.00009319444444</v>
      </c>
      <c r="B241" s="9">
        <f>'AvaliacaoDoDiaComRTOS-_26-07-20'!$K241</f>
        <v>0.00005787037037</v>
      </c>
      <c r="C241" s="9">
        <f t="shared" si="3"/>
        <v>0.00003532407407</v>
      </c>
      <c r="D241" s="9">
        <f>'arquivoOFF (2)'!Y241</f>
        <v>0.0001041666667</v>
      </c>
      <c r="E241" s="9">
        <f>'arquivoON (2)'!Y241</f>
        <v>0.00005787037037</v>
      </c>
      <c r="F241" s="9">
        <f t="shared" si="4"/>
        <v>0.0000462962963</v>
      </c>
      <c r="G241" s="4">
        <f t="shared" ref="G241:H241" si="483">SUM(HOUR(A241)*3600,MINUTE(A241)*60,SECOND(A241))</f>
        <v>8</v>
      </c>
      <c r="H241" s="4">
        <f t="shared" si="483"/>
        <v>5</v>
      </c>
      <c r="I241" s="4">
        <f t="shared" si="6"/>
        <v>3</v>
      </c>
      <c r="J241" s="4">
        <f t="shared" ref="J241:K241" si="484">SUM(HOUR(D241)*3600,MINUTE(D241)*60,SECOND(D241))</f>
        <v>9</v>
      </c>
      <c r="K241" s="4">
        <f t="shared" si="484"/>
        <v>5</v>
      </c>
      <c r="L241" s="4">
        <f t="shared" si="8"/>
        <v>4</v>
      </c>
      <c r="M241" s="4">
        <f>'AvaliacaoDoDiaSemRTOS_26-07-202'!L242/G241</f>
        <v>111</v>
      </c>
      <c r="N241" s="4">
        <f>'AvaliacaoDoDiaComRTOS-_26-07-20'!$L241/H241</f>
        <v>179.2</v>
      </c>
      <c r="O241" s="4">
        <f>'arquivoOFF (2)'!Z241/J241</f>
        <v>74.66666667</v>
      </c>
      <c r="P241" s="4">
        <f>'arquivoON (2)'!Z241/K241</f>
        <v>134.4</v>
      </c>
    </row>
    <row r="242" ht="15.75" customHeight="1">
      <c r="A242" s="9">
        <f>'AvaliacaoDoDiaSemRTOS_26-07-202'!K243</f>
        <v>0.00009319444444</v>
      </c>
      <c r="B242" s="9">
        <f>'AvaliacaoDoDiaComRTOS-_26-07-20'!$K242</f>
        <v>0.00005787037037</v>
      </c>
      <c r="C242" s="9">
        <f t="shared" si="3"/>
        <v>0.00003532407407</v>
      </c>
      <c r="D242" s="9">
        <f>'arquivoOFF (2)'!Y242</f>
        <v>0.00009259259259</v>
      </c>
      <c r="E242" s="9">
        <f>'arquivoON (2)'!Y242</f>
        <v>0.00005787037037</v>
      </c>
      <c r="F242" s="9">
        <f t="shared" si="4"/>
        <v>0.00003472222222</v>
      </c>
      <c r="G242" s="4">
        <f t="shared" ref="G242:H242" si="485">SUM(HOUR(A242)*3600,MINUTE(A242)*60,SECOND(A242))</f>
        <v>8</v>
      </c>
      <c r="H242" s="4">
        <f t="shared" si="485"/>
        <v>5</v>
      </c>
      <c r="I242" s="4">
        <f t="shared" si="6"/>
        <v>3</v>
      </c>
      <c r="J242" s="4">
        <f t="shared" ref="J242:K242" si="486">SUM(HOUR(D242)*3600,MINUTE(D242)*60,SECOND(D242))</f>
        <v>8</v>
      </c>
      <c r="K242" s="4">
        <f t="shared" si="486"/>
        <v>5</v>
      </c>
      <c r="L242" s="4">
        <f t="shared" si="8"/>
        <v>3</v>
      </c>
      <c r="M242" s="4">
        <f>'AvaliacaoDoDiaSemRTOS_26-07-202'!L243/G242</f>
        <v>111</v>
      </c>
      <c r="N242" s="4">
        <f>'AvaliacaoDoDiaComRTOS-_26-07-20'!$L242/H242</f>
        <v>179.2</v>
      </c>
      <c r="O242" s="4">
        <f>'arquivoOFF (2)'!Z242/J242</f>
        <v>84</v>
      </c>
      <c r="P242" s="4">
        <f>'arquivoON (2)'!Z242/K242</f>
        <v>134.4</v>
      </c>
    </row>
    <row r="243" ht="15.75" customHeight="1">
      <c r="A243" s="9">
        <f>'AvaliacaoDoDiaSemRTOS_26-07-202'!K244</f>
        <v>0.00009319444444</v>
      </c>
      <c r="B243" s="9">
        <f>'AvaliacaoDoDiaComRTOS-_26-07-20'!$K243</f>
        <v>0.00005787037037</v>
      </c>
      <c r="C243" s="9">
        <f t="shared" si="3"/>
        <v>0.00003532407407</v>
      </c>
      <c r="D243" s="9">
        <f>'arquivoOFF (2)'!Y243</f>
        <v>0.0001851851852</v>
      </c>
      <c r="E243" s="9">
        <f>'arquivoON (2)'!Y243</f>
        <v>0.0001157407407</v>
      </c>
      <c r="F243" s="9">
        <f t="shared" si="4"/>
        <v>0.00006944444444</v>
      </c>
      <c r="G243" s="4">
        <f t="shared" ref="G243:H243" si="487">SUM(HOUR(A243)*3600,MINUTE(A243)*60,SECOND(A243))</f>
        <v>8</v>
      </c>
      <c r="H243" s="4">
        <f t="shared" si="487"/>
        <v>5</v>
      </c>
      <c r="I243" s="4">
        <f t="shared" si="6"/>
        <v>3</v>
      </c>
      <c r="J243" s="4">
        <f t="shared" ref="J243:K243" si="488">SUM(HOUR(D243)*3600,MINUTE(D243)*60,SECOND(D243))</f>
        <v>16</v>
      </c>
      <c r="K243" s="4">
        <f t="shared" si="488"/>
        <v>10</v>
      </c>
      <c r="L243" s="4">
        <f t="shared" si="8"/>
        <v>6</v>
      </c>
      <c r="M243" s="4">
        <f>'AvaliacaoDoDiaSemRTOS_26-07-202'!L244/G243</f>
        <v>111</v>
      </c>
      <c r="N243" s="4">
        <f>'AvaliacaoDoDiaComRTOS-_26-07-20'!$L243/H243</f>
        <v>179.2</v>
      </c>
      <c r="O243" s="4">
        <f>'arquivoOFF (2)'!Z243/J243</f>
        <v>42</v>
      </c>
      <c r="P243" s="4">
        <f>'arquivoON (2)'!Z243/K243</f>
        <v>67.2</v>
      </c>
    </row>
    <row r="244" ht="15.75" customHeight="1">
      <c r="A244" s="9">
        <f>'AvaliacaoDoDiaSemRTOS_26-07-202'!K245</f>
        <v>0.00009319444444</v>
      </c>
      <c r="B244" s="9">
        <f>'AvaliacaoDoDiaComRTOS-_26-07-20'!$K244</f>
        <v>0.00005787037037</v>
      </c>
      <c r="C244" s="9">
        <f t="shared" si="3"/>
        <v>0.00003532407407</v>
      </c>
      <c r="D244" s="9">
        <f>'arquivoOFF (2)'!Y244</f>
        <v>0.00009259259259</v>
      </c>
      <c r="E244" s="9">
        <f>'arquivoON (2)'!Y244</f>
        <v>0.00005787037037</v>
      </c>
      <c r="F244" s="9">
        <f t="shared" si="4"/>
        <v>0.00003472222222</v>
      </c>
      <c r="G244" s="4">
        <f t="shared" ref="G244:H244" si="489">SUM(HOUR(A244)*3600,MINUTE(A244)*60,SECOND(A244))</f>
        <v>8</v>
      </c>
      <c r="H244" s="4">
        <f t="shared" si="489"/>
        <v>5</v>
      </c>
      <c r="I244" s="4">
        <f t="shared" si="6"/>
        <v>3</v>
      </c>
      <c r="J244" s="4">
        <f t="shared" ref="J244:K244" si="490">SUM(HOUR(D244)*3600,MINUTE(D244)*60,SECOND(D244))</f>
        <v>8</v>
      </c>
      <c r="K244" s="4">
        <f t="shared" si="490"/>
        <v>5</v>
      </c>
      <c r="L244" s="4">
        <f t="shared" si="8"/>
        <v>3</v>
      </c>
      <c r="M244" s="4">
        <f>'AvaliacaoDoDiaSemRTOS_26-07-202'!L245/G244</f>
        <v>111</v>
      </c>
      <c r="N244" s="4">
        <f>'AvaliacaoDoDiaComRTOS-_26-07-20'!$L244/H244</f>
        <v>179.2</v>
      </c>
      <c r="O244" s="4">
        <f>'arquivoOFF (2)'!Z244/J244</f>
        <v>84</v>
      </c>
      <c r="P244" s="4">
        <f>'arquivoON (2)'!Z244/K244</f>
        <v>134.4</v>
      </c>
    </row>
    <row r="245" ht="15.75" customHeight="1">
      <c r="A245" s="9">
        <f>'AvaliacaoDoDiaSemRTOS_26-07-202'!K246</f>
        <v>0.00009319444444</v>
      </c>
      <c r="B245" s="9">
        <f>'AvaliacaoDoDiaComRTOS-_26-07-20'!$K245</f>
        <v>0.00005787037037</v>
      </c>
      <c r="C245" s="9">
        <f t="shared" si="3"/>
        <v>0.00003532407407</v>
      </c>
      <c r="D245" s="9">
        <f>'arquivoOFF (2)'!Y245</f>
        <v>0.00009259259259</v>
      </c>
      <c r="E245" s="9">
        <f>'arquivoON (2)'!Y245</f>
        <v>0.00006944444444</v>
      </c>
      <c r="F245" s="9">
        <f t="shared" si="4"/>
        <v>0.00002314814815</v>
      </c>
      <c r="G245" s="4">
        <f t="shared" ref="G245:H245" si="491">SUM(HOUR(A245)*3600,MINUTE(A245)*60,SECOND(A245))</f>
        <v>8</v>
      </c>
      <c r="H245" s="4">
        <f t="shared" si="491"/>
        <v>5</v>
      </c>
      <c r="I245" s="4">
        <f t="shared" si="6"/>
        <v>3</v>
      </c>
      <c r="J245" s="4">
        <f t="shared" ref="J245:K245" si="492">SUM(HOUR(D245)*3600,MINUTE(D245)*60,SECOND(D245))</f>
        <v>8</v>
      </c>
      <c r="K245" s="4">
        <f t="shared" si="492"/>
        <v>6</v>
      </c>
      <c r="L245" s="4">
        <f t="shared" si="8"/>
        <v>2</v>
      </c>
      <c r="M245" s="4">
        <f>'AvaliacaoDoDiaSemRTOS_26-07-202'!L246/G245</f>
        <v>111</v>
      </c>
      <c r="N245" s="4">
        <f>'AvaliacaoDoDiaComRTOS-_26-07-20'!$L245/H245</f>
        <v>179.2</v>
      </c>
      <c r="O245" s="4">
        <f>'arquivoOFF (2)'!Z245/J245</f>
        <v>84</v>
      </c>
      <c r="P245" s="4">
        <f>'arquivoON (2)'!Z245/K245</f>
        <v>112</v>
      </c>
    </row>
    <row r="246" ht="15.75" customHeight="1">
      <c r="A246" s="9">
        <f>'AvaliacaoDoDiaSemRTOS_26-07-202'!K247</f>
        <v>0.00009777777778</v>
      </c>
      <c r="B246" s="9">
        <f>'AvaliacaoDoDiaComRTOS-_26-07-20'!$K246</f>
        <v>0.00005787037037</v>
      </c>
      <c r="C246" s="9">
        <f t="shared" si="3"/>
        <v>0.00003990740741</v>
      </c>
      <c r="D246" s="9">
        <f>'arquivoOFF (2)'!Y246</f>
        <v>0.00009259259259</v>
      </c>
      <c r="E246" s="9">
        <f>'arquivoON (2)'!Y246</f>
        <v>0.00005787037037</v>
      </c>
      <c r="F246" s="9">
        <f t="shared" si="4"/>
        <v>0.00003472222222</v>
      </c>
      <c r="G246" s="4">
        <f t="shared" ref="G246:H246" si="493">SUM(HOUR(A246)*3600,MINUTE(A246)*60,SECOND(A246))</f>
        <v>8</v>
      </c>
      <c r="H246" s="4">
        <f t="shared" si="493"/>
        <v>5</v>
      </c>
      <c r="I246" s="4">
        <f t="shared" si="6"/>
        <v>3</v>
      </c>
      <c r="J246" s="4">
        <f t="shared" ref="J246:K246" si="494">SUM(HOUR(D246)*3600,MINUTE(D246)*60,SECOND(D246))</f>
        <v>8</v>
      </c>
      <c r="K246" s="4">
        <f t="shared" si="494"/>
        <v>5</v>
      </c>
      <c r="L246" s="4">
        <f t="shared" si="8"/>
        <v>3</v>
      </c>
      <c r="M246" s="4">
        <f>'AvaliacaoDoDiaSemRTOS_26-07-202'!L247/G246</f>
        <v>111</v>
      </c>
      <c r="N246" s="4">
        <f>'AvaliacaoDoDiaComRTOS-_26-07-20'!$L246/H246</f>
        <v>179.2</v>
      </c>
      <c r="O246" s="4">
        <f>'arquivoOFF (2)'!Z246/J246</f>
        <v>84</v>
      </c>
      <c r="P246" s="4">
        <f>'arquivoON (2)'!Z246/K246</f>
        <v>134.4</v>
      </c>
    </row>
    <row r="247" ht="15.75" customHeight="1">
      <c r="A247" s="9">
        <f>'AvaliacaoDoDiaSemRTOS_26-07-202'!K248</f>
        <v>0.00009322916667</v>
      </c>
      <c r="B247" s="9">
        <f>'AvaliacaoDoDiaComRTOS-_26-07-20'!$K247</f>
        <v>0.00005787037037</v>
      </c>
      <c r="C247" s="9">
        <f t="shared" si="3"/>
        <v>0.0000353587963</v>
      </c>
      <c r="D247" s="9">
        <f>'arquivoOFF (2)'!Y247</f>
        <v>0.0001967592593</v>
      </c>
      <c r="E247" s="9">
        <f>'arquivoON (2)'!Y247</f>
        <v>0.00005787037037</v>
      </c>
      <c r="F247" s="9">
        <f t="shared" si="4"/>
        <v>0.0001388888889</v>
      </c>
      <c r="G247" s="4">
        <f t="shared" ref="G247:H247" si="495">SUM(HOUR(A247)*3600,MINUTE(A247)*60,SECOND(A247))</f>
        <v>8</v>
      </c>
      <c r="H247" s="4">
        <f t="shared" si="495"/>
        <v>5</v>
      </c>
      <c r="I247" s="4">
        <f t="shared" si="6"/>
        <v>3</v>
      </c>
      <c r="J247" s="4">
        <f t="shared" ref="J247:K247" si="496">SUM(HOUR(D247)*3600,MINUTE(D247)*60,SECOND(D247))</f>
        <v>17</v>
      </c>
      <c r="K247" s="4">
        <f t="shared" si="496"/>
        <v>5</v>
      </c>
      <c r="L247" s="4">
        <f t="shared" si="8"/>
        <v>12</v>
      </c>
      <c r="M247" s="4">
        <f>'AvaliacaoDoDiaSemRTOS_26-07-202'!L248/G247</f>
        <v>111</v>
      </c>
      <c r="N247" s="4">
        <f>'AvaliacaoDoDiaComRTOS-_26-07-20'!$L247/H247</f>
        <v>179.2</v>
      </c>
      <c r="O247" s="4">
        <f>'arquivoOFF (2)'!Z247/J247</f>
        <v>39.52941176</v>
      </c>
      <c r="P247" s="4">
        <f>'arquivoON (2)'!Z247/K247</f>
        <v>134.4</v>
      </c>
    </row>
    <row r="248" ht="15.75" customHeight="1">
      <c r="A248" s="9">
        <f>'AvaliacaoDoDiaSemRTOS_26-07-202'!K249</f>
        <v>0.00009320601852</v>
      </c>
      <c r="B248" s="9">
        <f>'AvaliacaoDoDiaComRTOS-_26-07-20'!$K248</f>
        <v>0.00005787037037</v>
      </c>
      <c r="C248" s="9">
        <f t="shared" si="3"/>
        <v>0.00003533564815</v>
      </c>
      <c r="D248" s="9">
        <f>'arquivoOFF (2)'!Y248</f>
        <v>0.00009259259259</v>
      </c>
      <c r="E248" s="9">
        <f>'arquivoON (2)'!Y248</f>
        <v>0.00005787037037</v>
      </c>
      <c r="F248" s="9">
        <f t="shared" si="4"/>
        <v>0.00003472222222</v>
      </c>
      <c r="G248" s="4">
        <f t="shared" ref="G248:H248" si="497">SUM(HOUR(A248)*3600,MINUTE(A248)*60,SECOND(A248))</f>
        <v>8</v>
      </c>
      <c r="H248" s="4">
        <f t="shared" si="497"/>
        <v>5</v>
      </c>
      <c r="I248" s="4">
        <f t="shared" si="6"/>
        <v>3</v>
      </c>
      <c r="J248" s="4">
        <f t="shared" ref="J248:K248" si="498">SUM(HOUR(D248)*3600,MINUTE(D248)*60,SECOND(D248))</f>
        <v>8</v>
      </c>
      <c r="K248" s="4">
        <f t="shared" si="498"/>
        <v>5</v>
      </c>
      <c r="L248" s="4">
        <f t="shared" si="8"/>
        <v>3</v>
      </c>
      <c r="M248" s="4">
        <f>'AvaliacaoDoDiaSemRTOS_26-07-202'!L249/G248</f>
        <v>111</v>
      </c>
      <c r="N248" s="4">
        <f>'AvaliacaoDoDiaComRTOS-_26-07-20'!$L248/H248</f>
        <v>179.2</v>
      </c>
      <c r="O248" s="4">
        <f>'arquivoOFF (2)'!Z248/J248</f>
        <v>84</v>
      </c>
      <c r="P248" s="4">
        <f>'arquivoON (2)'!Z248/K248</f>
        <v>134.4</v>
      </c>
    </row>
    <row r="249" ht="15.75" customHeight="1">
      <c r="A249" s="9">
        <f>'AvaliacaoDoDiaSemRTOS_26-07-202'!K250</f>
        <v>0.0000931712963</v>
      </c>
      <c r="B249" s="9">
        <f>'AvaliacaoDoDiaComRTOS-_26-07-20'!$K249</f>
        <v>0.00005787037037</v>
      </c>
      <c r="C249" s="9">
        <f t="shared" si="3"/>
        <v>0.00003530092593</v>
      </c>
      <c r="D249" s="9">
        <f>'arquivoOFF (2)'!Y249</f>
        <v>0.00009259259259</v>
      </c>
      <c r="E249" s="9">
        <f>'arquivoON (2)'!Y249</f>
        <v>0.00005787037037</v>
      </c>
      <c r="F249" s="9">
        <f t="shared" si="4"/>
        <v>0.00003472222222</v>
      </c>
      <c r="G249" s="4">
        <f t="shared" ref="G249:H249" si="499">SUM(HOUR(A249)*3600,MINUTE(A249)*60,SECOND(A249))</f>
        <v>8</v>
      </c>
      <c r="H249" s="4">
        <f t="shared" si="499"/>
        <v>5</v>
      </c>
      <c r="I249" s="4">
        <f t="shared" si="6"/>
        <v>3</v>
      </c>
      <c r="J249" s="4">
        <f t="shared" ref="J249:K249" si="500">SUM(HOUR(D249)*3600,MINUTE(D249)*60,SECOND(D249))</f>
        <v>8</v>
      </c>
      <c r="K249" s="4">
        <f t="shared" si="500"/>
        <v>5</v>
      </c>
      <c r="L249" s="4">
        <f t="shared" si="8"/>
        <v>3</v>
      </c>
      <c r="M249" s="4">
        <f>'AvaliacaoDoDiaSemRTOS_26-07-202'!L250/G249</f>
        <v>111</v>
      </c>
      <c r="N249" s="4">
        <f>'AvaliacaoDoDiaComRTOS-_26-07-20'!$L249/H249</f>
        <v>179.2</v>
      </c>
      <c r="O249" s="4">
        <f>'arquivoOFF (2)'!Z249/J249</f>
        <v>84</v>
      </c>
      <c r="P249" s="4">
        <f>'arquivoON (2)'!Z249/K249</f>
        <v>134.4</v>
      </c>
    </row>
    <row r="250" ht="15.75" customHeight="1">
      <c r="A250" s="9">
        <f>'AvaliacaoDoDiaSemRTOS_26-07-202'!K251</f>
        <v>0.00009320601852</v>
      </c>
      <c r="B250" s="9">
        <f>'AvaliacaoDoDiaComRTOS-_26-07-20'!$K250</f>
        <v>0.00005787037037</v>
      </c>
      <c r="C250" s="9">
        <f t="shared" si="3"/>
        <v>0.00003533564815</v>
      </c>
      <c r="D250" s="9">
        <f>'arquivoOFF (2)'!Y250</f>
        <v>0.00009259259259</v>
      </c>
      <c r="E250" s="9">
        <f>'arquivoON (2)'!Y250</f>
        <v>0.0001157407407</v>
      </c>
      <c r="F250" s="9">
        <f t="shared" si="4"/>
        <v>0.00002314814815</v>
      </c>
      <c r="G250" s="4">
        <f t="shared" ref="G250:H250" si="501">SUM(HOUR(A250)*3600,MINUTE(A250)*60,SECOND(A250))</f>
        <v>8</v>
      </c>
      <c r="H250" s="4">
        <f t="shared" si="501"/>
        <v>5</v>
      </c>
      <c r="I250" s="4">
        <f t="shared" si="6"/>
        <v>3</v>
      </c>
      <c r="J250" s="4">
        <f t="shared" ref="J250:K250" si="502">SUM(HOUR(D250)*3600,MINUTE(D250)*60,SECOND(D250))</f>
        <v>8</v>
      </c>
      <c r="K250" s="4">
        <f t="shared" si="502"/>
        <v>10</v>
      </c>
      <c r="L250" s="4">
        <f t="shared" si="8"/>
        <v>2</v>
      </c>
      <c r="M250" s="4">
        <f>'AvaliacaoDoDiaSemRTOS_26-07-202'!L251/G250</f>
        <v>111</v>
      </c>
      <c r="N250" s="4">
        <f>'AvaliacaoDoDiaComRTOS-_26-07-20'!$L250/H250</f>
        <v>179.2</v>
      </c>
      <c r="O250" s="4">
        <f>'arquivoOFF (2)'!Z250/J250</f>
        <v>84</v>
      </c>
      <c r="P250" s="4">
        <f>'arquivoON (2)'!Z250/K250</f>
        <v>67.2</v>
      </c>
    </row>
    <row r="251" ht="15.75" customHeight="1">
      <c r="A251" s="9">
        <f>'AvaliacaoDoDiaSemRTOS_26-07-202'!K252</f>
        <v>0.00009318287037</v>
      </c>
      <c r="B251" s="9">
        <f>'AvaliacaoDoDiaComRTOS-_26-07-20'!$K251</f>
        <v>0.00005787037037</v>
      </c>
      <c r="C251" s="9">
        <f t="shared" si="3"/>
        <v>0.0000353125</v>
      </c>
      <c r="D251" s="9">
        <f>'arquivoOFF (2)'!Y251</f>
        <v>0.0001851851852</v>
      </c>
      <c r="E251" s="9">
        <f>'arquivoON (2)'!Y251</f>
        <v>0.00005787037037</v>
      </c>
      <c r="F251" s="9">
        <f t="shared" si="4"/>
        <v>0.0001273148148</v>
      </c>
      <c r="G251" s="4">
        <f t="shared" ref="G251:H251" si="503">SUM(HOUR(A251)*3600,MINUTE(A251)*60,SECOND(A251))</f>
        <v>8</v>
      </c>
      <c r="H251" s="4">
        <f t="shared" si="503"/>
        <v>5</v>
      </c>
      <c r="I251" s="4">
        <f t="shared" si="6"/>
        <v>3</v>
      </c>
      <c r="J251" s="4">
        <f t="shared" ref="J251:K251" si="504">SUM(HOUR(D251)*3600,MINUTE(D251)*60,SECOND(D251))</f>
        <v>16</v>
      </c>
      <c r="K251" s="4">
        <f t="shared" si="504"/>
        <v>5</v>
      </c>
      <c r="L251" s="4">
        <f t="shared" si="8"/>
        <v>11</v>
      </c>
      <c r="M251" s="4">
        <f>'AvaliacaoDoDiaSemRTOS_26-07-202'!L252/G251</f>
        <v>111</v>
      </c>
      <c r="N251" s="4">
        <f>'AvaliacaoDoDiaComRTOS-_26-07-20'!$L251/H251</f>
        <v>179.2</v>
      </c>
      <c r="O251" s="4">
        <f>'arquivoOFF (2)'!Z251/J251</f>
        <v>42</v>
      </c>
      <c r="P251" s="4">
        <f>'arquivoON (2)'!Z251/K251</f>
        <v>134.4</v>
      </c>
    </row>
    <row r="252" ht="15.75" customHeight="1">
      <c r="A252" s="9">
        <f>'AvaliacaoDoDiaSemRTOS_26-07-202'!K253</f>
        <v>0.00009320601852</v>
      </c>
      <c r="B252" s="9">
        <f>'AvaliacaoDoDiaComRTOS-_26-07-20'!$K252</f>
        <v>0.00006944444444</v>
      </c>
      <c r="C252" s="9">
        <f t="shared" si="3"/>
        <v>0.00002376157407</v>
      </c>
      <c r="D252" s="9">
        <f>'arquivoOFF (2)'!Y252</f>
        <v>0.00009259259259</v>
      </c>
      <c r="E252" s="9">
        <f>'arquivoON (2)'!Y252</f>
        <v>0.00005787037037</v>
      </c>
      <c r="F252" s="9">
        <f t="shared" si="4"/>
        <v>0.00003472222222</v>
      </c>
      <c r="G252" s="4">
        <f t="shared" ref="G252:H252" si="505">SUM(HOUR(A252)*3600,MINUTE(A252)*60,SECOND(A252))</f>
        <v>8</v>
      </c>
      <c r="H252" s="4">
        <f t="shared" si="505"/>
        <v>6</v>
      </c>
      <c r="I252" s="4">
        <f t="shared" si="6"/>
        <v>2</v>
      </c>
      <c r="J252" s="4">
        <f t="shared" ref="J252:K252" si="506">SUM(HOUR(D252)*3600,MINUTE(D252)*60,SECOND(D252))</f>
        <v>8</v>
      </c>
      <c r="K252" s="4">
        <f t="shared" si="506"/>
        <v>5</v>
      </c>
      <c r="L252" s="4">
        <f t="shared" si="8"/>
        <v>3</v>
      </c>
      <c r="M252" s="4">
        <f>'AvaliacaoDoDiaSemRTOS_26-07-202'!L253/G252</f>
        <v>111</v>
      </c>
      <c r="N252" s="4">
        <f>'AvaliacaoDoDiaComRTOS-_26-07-20'!$L252/H252</f>
        <v>149.3333333</v>
      </c>
      <c r="O252" s="4">
        <f>'arquivoOFF (2)'!Z252/J252</f>
        <v>84</v>
      </c>
      <c r="P252" s="4">
        <f>'arquivoON (2)'!Z252/K252</f>
        <v>134.4</v>
      </c>
    </row>
    <row r="253" ht="15.75" customHeight="1">
      <c r="A253" s="9">
        <f>'AvaliacaoDoDiaSemRTOS_26-07-202'!K254</f>
        <v>0.0000931712963</v>
      </c>
      <c r="B253" s="9">
        <f>'AvaliacaoDoDiaComRTOS-_26-07-20'!$K253</f>
        <v>0.00005787037037</v>
      </c>
      <c r="C253" s="9">
        <f t="shared" si="3"/>
        <v>0.00003530092593</v>
      </c>
      <c r="D253" s="9">
        <f>'arquivoOFF (2)'!Y253</f>
        <v>0.00009259259259</v>
      </c>
      <c r="E253" s="9">
        <f>'arquivoON (2)'!Y253</f>
        <v>0.00005787037037</v>
      </c>
      <c r="F253" s="9">
        <f t="shared" si="4"/>
        <v>0.00003472222222</v>
      </c>
      <c r="G253" s="4">
        <f t="shared" ref="G253:H253" si="507">SUM(HOUR(A253)*3600,MINUTE(A253)*60,SECOND(A253))</f>
        <v>8</v>
      </c>
      <c r="H253" s="4">
        <f t="shared" si="507"/>
        <v>5</v>
      </c>
      <c r="I253" s="4">
        <f t="shared" si="6"/>
        <v>3</v>
      </c>
      <c r="J253" s="4">
        <f t="shared" ref="J253:K253" si="508">SUM(HOUR(D253)*3600,MINUTE(D253)*60,SECOND(D253))</f>
        <v>8</v>
      </c>
      <c r="K253" s="4">
        <f t="shared" si="508"/>
        <v>5</v>
      </c>
      <c r="L253" s="4">
        <f t="shared" si="8"/>
        <v>3</v>
      </c>
      <c r="M253" s="4">
        <f>'AvaliacaoDoDiaSemRTOS_26-07-202'!L254/G253</f>
        <v>111</v>
      </c>
      <c r="N253" s="4">
        <f>'AvaliacaoDoDiaComRTOS-_26-07-20'!$L253/H253</f>
        <v>179.2</v>
      </c>
      <c r="O253" s="4">
        <f>'arquivoOFF (2)'!Z253/J253</f>
        <v>84</v>
      </c>
      <c r="P253" s="4">
        <f>'arquivoON (2)'!Z253/K253</f>
        <v>134.4</v>
      </c>
    </row>
    <row r="254" ht="15.75" customHeight="1">
      <c r="A254" s="9">
        <f>'AvaliacaoDoDiaSemRTOS_26-07-202'!K255</f>
        <v>0.0001094212963</v>
      </c>
      <c r="B254" s="9">
        <f>'AvaliacaoDoDiaComRTOS-_26-07-20'!$K254</f>
        <v>0.00005787037037</v>
      </c>
      <c r="C254" s="9">
        <f t="shared" si="3"/>
        <v>0.00005155092593</v>
      </c>
      <c r="D254" s="9">
        <f>'arquivoOFF (2)'!Y254</f>
        <v>0.0001041666667</v>
      </c>
      <c r="E254" s="9">
        <f>'arquivoON (2)'!Y254</f>
        <v>0.00005787037037</v>
      </c>
      <c r="F254" s="9">
        <f t="shared" si="4"/>
        <v>0.0000462962963</v>
      </c>
      <c r="G254" s="4">
        <f t="shared" ref="G254:H254" si="509">SUM(HOUR(A254)*3600,MINUTE(A254)*60,SECOND(A254))</f>
        <v>9</v>
      </c>
      <c r="H254" s="4">
        <f t="shared" si="509"/>
        <v>5</v>
      </c>
      <c r="I254" s="4">
        <f t="shared" si="6"/>
        <v>4</v>
      </c>
      <c r="J254" s="4">
        <f t="shared" ref="J254:K254" si="510">SUM(HOUR(D254)*3600,MINUTE(D254)*60,SECOND(D254))</f>
        <v>9</v>
      </c>
      <c r="K254" s="4">
        <f t="shared" si="510"/>
        <v>5</v>
      </c>
      <c r="L254" s="4">
        <f t="shared" si="8"/>
        <v>4</v>
      </c>
      <c r="M254" s="4">
        <f>'AvaliacaoDoDiaSemRTOS_26-07-202'!L255/G254</f>
        <v>98.66666667</v>
      </c>
      <c r="N254" s="4">
        <f>'AvaliacaoDoDiaComRTOS-_26-07-20'!$L254/H254</f>
        <v>179.2</v>
      </c>
      <c r="O254" s="4">
        <f>'arquivoOFF (2)'!Z254/J254</f>
        <v>74.66666667</v>
      </c>
      <c r="P254" s="4">
        <f>'arquivoON (2)'!Z254/K254</f>
        <v>134.4</v>
      </c>
    </row>
    <row r="255" ht="15.75" customHeight="1">
      <c r="A255" s="9">
        <f>'AvaliacaoDoDiaSemRTOS_26-07-202'!K256</f>
        <v>0.00009332175926</v>
      </c>
      <c r="B255" s="9">
        <f>'AvaliacaoDoDiaComRTOS-_26-07-20'!$K255</f>
        <v>0.00005787037037</v>
      </c>
      <c r="C255" s="9">
        <f t="shared" si="3"/>
        <v>0.00003545138889</v>
      </c>
      <c r="D255" s="9">
        <f>'arquivoOFF (2)'!Y255</f>
        <v>0.00009259259259</v>
      </c>
      <c r="E255" s="9">
        <f>'arquivoON (2)'!Y255</f>
        <v>0.00005787037037</v>
      </c>
      <c r="F255" s="9">
        <f t="shared" si="4"/>
        <v>0.00003472222222</v>
      </c>
      <c r="G255" s="4">
        <f t="shared" ref="G255:H255" si="511">SUM(HOUR(A255)*3600,MINUTE(A255)*60,SECOND(A255))</f>
        <v>8</v>
      </c>
      <c r="H255" s="4">
        <f t="shared" si="511"/>
        <v>5</v>
      </c>
      <c r="I255" s="4">
        <f t="shared" si="6"/>
        <v>3</v>
      </c>
      <c r="J255" s="4">
        <f t="shared" ref="J255:K255" si="512">SUM(HOUR(D255)*3600,MINUTE(D255)*60,SECOND(D255))</f>
        <v>8</v>
      </c>
      <c r="K255" s="4">
        <f t="shared" si="512"/>
        <v>5</v>
      </c>
      <c r="L255" s="4">
        <f t="shared" si="8"/>
        <v>3</v>
      </c>
      <c r="M255" s="4">
        <f>'AvaliacaoDoDiaSemRTOS_26-07-202'!L256/G255</f>
        <v>111</v>
      </c>
      <c r="N255" s="4">
        <f>'AvaliacaoDoDiaComRTOS-_26-07-20'!$L255/H255</f>
        <v>179.2</v>
      </c>
      <c r="O255" s="4">
        <f>'arquivoOFF (2)'!Z255/J255</f>
        <v>84</v>
      </c>
      <c r="P255" s="4">
        <f>'arquivoON (2)'!Z255/K255</f>
        <v>134.4</v>
      </c>
    </row>
    <row r="256" ht="15.75" customHeight="1">
      <c r="A256" s="9">
        <f>'AvaliacaoDoDiaSemRTOS_26-07-202'!K257</f>
        <v>0.00009319444444</v>
      </c>
      <c r="B256" s="9">
        <f>'AvaliacaoDoDiaComRTOS-_26-07-20'!$K256</f>
        <v>0.00005787037037</v>
      </c>
      <c r="C256" s="9">
        <f t="shared" si="3"/>
        <v>0.00003532407407</v>
      </c>
      <c r="D256" s="9">
        <f>'arquivoOFF (2)'!Y256</f>
        <v>0.00009259259259</v>
      </c>
      <c r="E256" s="9">
        <f>'arquivoON (2)'!Y256</f>
        <v>0.0001157407407</v>
      </c>
      <c r="F256" s="9">
        <f t="shared" si="4"/>
        <v>0.00002314814815</v>
      </c>
      <c r="G256" s="4">
        <f t="shared" ref="G256:H256" si="513">SUM(HOUR(A256)*3600,MINUTE(A256)*60,SECOND(A256))</f>
        <v>8</v>
      </c>
      <c r="H256" s="4">
        <f t="shared" si="513"/>
        <v>5</v>
      </c>
      <c r="I256" s="4">
        <f t="shared" si="6"/>
        <v>3</v>
      </c>
      <c r="J256" s="4">
        <f t="shared" ref="J256:K256" si="514">SUM(HOUR(D256)*3600,MINUTE(D256)*60,SECOND(D256))</f>
        <v>8</v>
      </c>
      <c r="K256" s="4">
        <f t="shared" si="514"/>
        <v>10</v>
      </c>
      <c r="L256" s="4">
        <f t="shared" si="8"/>
        <v>2</v>
      </c>
      <c r="M256" s="4">
        <f>'AvaliacaoDoDiaSemRTOS_26-07-202'!L257/G256</f>
        <v>111</v>
      </c>
      <c r="N256" s="4">
        <f>'AvaliacaoDoDiaComRTOS-_26-07-20'!$L256/H256</f>
        <v>179.2</v>
      </c>
      <c r="O256" s="4">
        <f>'arquivoOFF (2)'!Z256/J256</f>
        <v>84</v>
      </c>
      <c r="P256" s="4">
        <f>'arquivoON (2)'!Z256/K256</f>
        <v>67.2</v>
      </c>
    </row>
    <row r="257" ht="15.75" customHeight="1">
      <c r="A257" s="9">
        <f>'AvaliacaoDoDiaSemRTOS_26-07-202'!K258</f>
        <v>0.00009319444444</v>
      </c>
      <c r="B257" s="9">
        <f>'AvaliacaoDoDiaComRTOS-_26-07-20'!$K257</f>
        <v>0.00005787037037</v>
      </c>
      <c r="C257" s="9">
        <f t="shared" si="3"/>
        <v>0.00003532407407</v>
      </c>
      <c r="D257" s="9">
        <f>'arquivoOFF (2)'!Y257</f>
        <v>0.00009259259259</v>
      </c>
      <c r="E257" s="9">
        <f>'arquivoON (2)'!Y257</f>
        <v>0.0001157407407</v>
      </c>
      <c r="F257" s="9">
        <f t="shared" si="4"/>
        <v>0.00002314814815</v>
      </c>
      <c r="G257" s="4">
        <f t="shared" ref="G257:H257" si="515">SUM(HOUR(A257)*3600,MINUTE(A257)*60,SECOND(A257))</f>
        <v>8</v>
      </c>
      <c r="H257" s="4">
        <f t="shared" si="515"/>
        <v>5</v>
      </c>
      <c r="I257" s="4">
        <f t="shared" si="6"/>
        <v>3</v>
      </c>
      <c r="J257" s="4">
        <f t="shared" ref="J257:K257" si="516">SUM(HOUR(D257)*3600,MINUTE(D257)*60,SECOND(D257))</f>
        <v>8</v>
      </c>
      <c r="K257" s="4">
        <f t="shared" si="516"/>
        <v>10</v>
      </c>
      <c r="L257" s="4">
        <f t="shared" si="8"/>
        <v>2</v>
      </c>
      <c r="M257" s="4">
        <f>'AvaliacaoDoDiaSemRTOS_26-07-202'!L258/G257</f>
        <v>111</v>
      </c>
      <c r="N257" s="4">
        <f>'AvaliacaoDoDiaComRTOS-_26-07-20'!$L257/H257</f>
        <v>179.2</v>
      </c>
      <c r="O257" s="4">
        <f>'arquivoOFF (2)'!Z257/J257</f>
        <v>84</v>
      </c>
      <c r="P257" s="4">
        <f>'arquivoON (2)'!Z257/K257</f>
        <v>67.2</v>
      </c>
    </row>
    <row r="258" ht="15.75" customHeight="1">
      <c r="A258" s="9">
        <f>'AvaliacaoDoDiaSemRTOS_26-07-202'!K259</f>
        <v>0.00008162037037</v>
      </c>
      <c r="B258" s="9">
        <f>'AvaliacaoDoDiaComRTOS-_26-07-20'!$K258</f>
        <v>0.00005787037037</v>
      </c>
      <c r="C258" s="9">
        <f t="shared" si="3"/>
        <v>0.00002375</v>
      </c>
      <c r="D258" s="9">
        <f>'arquivoOFF (2)'!Y258</f>
        <v>0.00009259259259</v>
      </c>
      <c r="E258" s="9">
        <f>'arquivoON (2)'!Y258</f>
        <v>0.00005787037037</v>
      </c>
      <c r="F258" s="9">
        <f t="shared" si="4"/>
        <v>0.00003472222222</v>
      </c>
      <c r="G258" s="4">
        <f t="shared" ref="G258:H258" si="517">SUM(HOUR(A258)*3600,MINUTE(A258)*60,SECOND(A258))</f>
        <v>7</v>
      </c>
      <c r="H258" s="4">
        <f t="shared" si="517"/>
        <v>5</v>
      </c>
      <c r="I258" s="4">
        <f t="shared" si="6"/>
        <v>2</v>
      </c>
      <c r="J258" s="4">
        <f t="shared" ref="J258:K258" si="518">SUM(HOUR(D258)*3600,MINUTE(D258)*60,SECOND(D258))</f>
        <v>8</v>
      </c>
      <c r="K258" s="4">
        <f t="shared" si="518"/>
        <v>5</v>
      </c>
      <c r="L258" s="4">
        <f t="shared" si="8"/>
        <v>3</v>
      </c>
      <c r="M258" s="4">
        <f>'AvaliacaoDoDiaSemRTOS_26-07-202'!L259/G258</f>
        <v>126.8571429</v>
      </c>
      <c r="N258" s="4">
        <f>'AvaliacaoDoDiaComRTOS-_26-07-20'!$L258/H258</f>
        <v>179.2</v>
      </c>
      <c r="O258" s="4">
        <f>'arquivoOFF (2)'!Z258/J258</f>
        <v>84</v>
      </c>
      <c r="P258" s="4">
        <f>'arquivoON (2)'!Z258/K258</f>
        <v>134.4</v>
      </c>
    </row>
    <row r="259" ht="15.75" customHeight="1">
      <c r="A259" s="9">
        <f>'AvaliacaoDoDiaSemRTOS_26-07-202'!K260</f>
        <v>0.00009319444444</v>
      </c>
      <c r="B259" s="9">
        <f>'AvaliacaoDoDiaComRTOS-_26-07-20'!$K259</f>
        <v>0.00005787037037</v>
      </c>
      <c r="C259" s="9">
        <f t="shared" si="3"/>
        <v>0.00003532407407</v>
      </c>
      <c r="D259" s="9">
        <f>'arquivoOFF (2)'!Y259</f>
        <v>0.0002777777778</v>
      </c>
      <c r="E259" s="9">
        <f>'arquivoON (2)'!Y259</f>
        <v>0.00005787037037</v>
      </c>
      <c r="F259" s="9">
        <f t="shared" si="4"/>
        <v>0.0002199074074</v>
      </c>
      <c r="G259" s="4">
        <f t="shared" ref="G259:H259" si="519">SUM(HOUR(A259)*3600,MINUTE(A259)*60,SECOND(A259))</f>
        <v>8</v>
      </c>
      <c r="H259" s="4">
        <f t="shared" si="519"/>
        <v>5</v>
      </c>
      <c r="I259" s="4">
        <f t="shared" si="6"/>
        <v>3</v>
      </c>
      <c r="J259" s="4">
        <f t="shared" ref="J259:K259" si="520">SUM(HOUR(D259)*3600,MINUTE(D259)*60,SECOND(D259))</f>
        <v>24</v>
      </c>
      <c r="K259" s="4">
        <f t="shared" si="520"/>
        <v>5</v>
      </c>
      <c r="L259" s="4">
        <f t="shared" si="8"/>
        <v>19</v>
      </c>
      <c r="M259" s="4">
        <f>'AvaliacaoDoDiaSemRTOS_26-07-202'!L260/G259</f>
        <v>111</v>
      </c>
      <c r="N259" s="4">
        <f>'AvaliacaoDoDiaComRTOS-_26-07-20'!$L259/H259</f>
        <v>179.2</v>
      </c>
      <c r="O259" s="4">
        <f>'arquivoOFF (2)'!Z259/J259</f>
        <v>28</v>
      </c>
      <c r="P259" s="4">
        <f>'arquivoON (2)'!Z259/K259</f>
        <v>134.4</v>
      </c>
    </row>
    <row r="260" ht="15.75" customHeight="1">
      <c r="A260" s="9">
        <f>'AvaliacaoDoDiaSemRTOS_26-07-202'!K261</f>
        <v>0.00009319444444</v>
      </c>
      <c r="B260" s="9">
        <f>'AvaliacaoDoDiaComRTOS-_26-07-20'!$K260</f>
        <v>0.00005787037037</v>
      </c>
      <c r="C260" s="9">
        <f t="shared" si="3"/>
        <v>0.00003532407407</v>
      </c>
      <c r="D260" s="9">
        <f>'arquivoOFF (2)'!Y260</f>
        <v>0.00009259259259</v>
      </c>
      <c r="E260" s="9">
        <f>'arquivoON (2)'!Y260</f>
        <v>0.00005787037037</v>
      </c>
      <c r="F260" s="9">
        <f t="shared" si="4"/>
        <v>0.00003472222222</v>
      </c>
      <c r="G260" s="4">
        <f t="shared" ref="G260:H260" si="521">SUM(HOUR(A260)*3600,MINUTE(A260)*60,SECOND(A260))</f>
        <v>8</v>
      </c>
      <c r="H260" s="4">
        <f t="shared" si="521"/>
        <v>5</v>
      </c>
      <c r="I260" s="4">
        <f t="shared" si="6"/>
        <v>3</v>
      </c>
      <c r="J260" s="4">
        <f t="shared" ref="J260:K260" si="522">SUM(HOUR(D260)*3600,MINUTE(D260)*60,SECOND(D260))</f>
        <v>8</v>
      </c>
      <c r="K260" s="4">
        <f t="shared" si="522"/>
        <v>5</v>
      </c>
      <c r="L260" s="4">
        <f t="shared" si="8"/>
        <v>3</v>
      </c>
      <c r="M260" s="4">
        <f>'AvaliacaoDoDiaSemRTOS_26-07-202'!L261/G260</f>
        <v>111</v>
      </c>
      <c r="N260" s="4">
        <f>'AvaliacaoDoDiaComRTOS-_26-07-20'!$L260/H260</f>
        <v>179.2</v>
      </c>
      <c r="O260" s="4">
        <f>'arquivoOFF (2)'!Z260/J260</f>
        <v>84</v>
      </c>
      <c r="P260" s="4">
        <f>'arquivoON (2)'!Z260/K260</f>
        <v>134.4</v>
      </c>
    </row>
    <row r="261" ht="15.75" customHeight="1">
      <c r="A261" s="9">
        <f>'AvaliacaoDoDiaSemRTOS_26-07-202'!K262</f>
        <v>0.00009319444444</v>
      </c>
      <c r="B261" s="9">
        <f>'AvaliacaoDoDiaComRTOS-_26-07-20'!$K261</f>
        <v>0.00005787037037</v>
      </c>
      <c r="C261" s="9">
        <f t="shared" si="3"/>
        <v>0.00003532407407</v>
      </c>
      <c r="D261" s="9">
        <f>'arquivoOFF (2)'!Y261</f>
        <v>0.0001967592593</v>
      </c>
      <c r="E261" s="9">
        <f>'arquivoON (2)'!Y261</f>
        <v>0.00005787037037</v>
      </c>
      <c r="F261" s="9">
        <f t="shared" si="4"/>
        <v>0.0001388888889</v>
      </c>
      <c r="G261" s="4">
        <f t="shared" ref="G261:H261" si="523">SUM(HOUR(A261)*3600,MINUTE(A261)*60,SECOND(A261))</f>
        <v>8</v>
      </c>
      <c r="H261" s="4">
        <f t="shared" si="523"/>
        <v>5</v>
      </c>
      <c r="I261" s="4">
        <f t="shared" si="6"/>
        <v>3</v>
      </c>
      <c r="J261" s="4">
        <f t="shared" ref="J261:K261" si="524">SUM(HOUR(D261)*3600,MINUTE(D261)*60,SECOND(D261))</f>
        <v>17</v>
      </c>
      <c r="K261" s="4">
        <f t="shared" si="524"/>
        <v>5</v>
      </c>
      <c r="L261" s="4">
        <f t="shared" si="8"/>
        <v>12</v>
      </c>
      <c r="M261" s="4">
        <f>'AvaliacaoDoDiaSemRTOS_26-07-202'!L262/G261</f>
        <v>111</v>
      </c>
      <c r="N261" s="4">
        <f>'AvaliacaoDoDiaComRTOS-_26-07-20'!$L261/H261</f>
        <v>179.2</v>
      </c>
      <c r="O261" s="4">
        <f>'arquivoOFF (2)'!Z261/J261</f>
        <v>39.52941176</v>
      </c>
      <c r="P261" s="4">
        <f>'arquivoON (2)'!Z261/K261</f>
        <v>134.4</v>
      </c>
    </row>
    <row r="262" ht="15.75" customHeight="1">
      <c r="A262" s="9">
        <f>'AvaliacaoDoDiaSemRTOS_26-07-202'!K263</f>
        <v>0.0001092939815</v>
      </c>
      <c r="B262" s="9">
        <f>'AvaliacaoDoDiaComRTOS-_26-07-20'!$K262</f>
        <v>0.00005787037037</v>
      </c>
      <c r="C262" s="9">
        <f t="shared" si="3"/>
        <v>0.00005142361111</v>
      </c>
      <c r="D262" s="9">
        <f>'arquivoOFF (2)'!Y262</f>
        <v>0.00009259259259</v>
      </c>
      <c r="E262" s="9">
        <f>'arquivoON (2)'!Y262</f>
        <v>0.0001157407407</v>
      </c>
      <c r="F262" s="9">
        <f t="shared" si="4"/>
        <v>0.00002314814815</v>
      </c>
      <c r="G262" s="4">
        <f t="shared" ref="G262:H262" si="525">SUM(HOUR(A262)*3600,MINUTE(A262)*60,SECOND(A262))</f>
        <v>9</v>
      </c>
      <c r="H262" s="4">
        <f t="shared" si="525"/>
        <v>5</v>
      </c>
      <c r="I262" s="4">
        <f t="shared" si="6"/>
        <v>4</v>
      </c>
      <c r="J262" s="4">
        <f t="shared" ref="J262:K262" si="526">SUM(HOUR(D262)*3600,MINUTE(D262)*60,SECOND(D262))</f>
        <v>8</v>
      </c>
      <c r="K262" s="4">
        <f t="shared" si="526"/>
        <v>10</v>
      </c>
      <c r="L262" s="4">
        <f t="shared" si="8"/>
        <v>2</v>
      </c>
      <c r="M262" s="4">
        <f>'AvaliacaoDoDiaSemRTOS_26-07-202'!L263/G262</f>
        <v>98.66666667</v>
      </c>
      <c r="N262" s="4">
        <f>'AvaliacaoDoDiaComRTOS-_26-07-20'!$L262/H262</f>
        <v>179.2</v>
      </c>
      <c r="O262" s="4">
        <f>'arquivoOFF (2)'!Z262/J262</f>
        <v>84</v>
      </c>
      <c r="P262" s="4">
        <f>'arquivoON (2)'!Z262/K262</f>
        <v>67.2</v>
      </c>
    </row>
    <row r="263" ht="15.75" customHeight="1">
      <c r="A263" s="9">
        <f>'AvaliacaoDoDiaSemRTOS_26-07-202'!K264</f>
        <v>0.00009322916667</v>
      </c>
      <c r="B263" s="9">
        <f>'AvaliacaoDoDiaComRTOS-_26-07-20'!$K263</f>
        <v>0.00005787037037</v>
      </c>
      <c r="C263" s="9">
        <f t="shared" si="3"/>
        <v>0.0000353587963</v>
      </c>
      <c r="D263" s="9">
        <f>'arquivoOFF (2)'!Y263</f>
        <v>0.00009259259259</v>
      </c>
      <c r="E263" s="9">
        <f>'arquivoON (2)'!Y263</f>
        <v>0.00005787037037</v>
      </c>
      <c r="F263" s="9">
        <f t="shared" si="4"/>
        <v>0.00003472222222</v>
      </c>
      <c r="G263" s="4">
        <f t="shared" ref="G263:H263" si="527">SUM(HOUR(A263)*3600,MINUTE(A263)*60,SECOND(A263))</f>
        <v>8</v>
      </c>
      <c r="H263" s="4">
        <f t="shared" si="527"/>
        <v>5</v>
      </c>
      <c r="I263" s="4">
        <f t="shared" si="6"/>
        <v>3</v>
      </c>
      <c r="J263" s="4">
        <f t="shared" ref="J263:K263" si="528">SUM(HOUR(D263)*3600,MINUTE(D263)*60,SECOND(D263))</f>
        <v>8</v>
      </c>
      <c r="K263" s="4">
        <f t="shared" si="528"/>
        <v>5</v>
      </c>
      <c r="L263" s="4">
        <f t="shared" si="8"/>
        <v>3</v>
      </c>
      <c r="M263" s="4">
        <f>'AvaliacaoDoDiaSemRTOS_26-07-202'!L264/G263</f>
        <v>111</v>
      </c>
      <c r="N263" s="4">
        <f>'AvaliacaoDoDiaComRTOS-_26-07-20'!$L263/H263</f>
        <v>179.2</v>
      </c>
      <c r="O263" s="4">
        <f>'arquivoOFF (2)'!Z263/J263</f>
        <v>84</v>
      </c>
      <c r="P263" s="4">
        <f>'arquivoON (2)'!Z263/K263</f>
        <v>134.4</v>
      </c>
    </row>
    <row r="264" ht="15.75" customHeight="1">
      <c r="A264" s="9">
        <f>'AvaliacaoDoDiaSemRTOS_26-07-202'!K265</f>
        <v>0.00009320601852</v>
      </c>
      <c r="B264" s="9">
        <f>'AvaliacaoDoDiaComRTOS-_26-07-20'!$K264</f>
        <v>0.00005787037037</v>
      </c>
      <c r="C264" s="9">
        <f t="shared" si="3"/>
        <v>0.00003533564815</v>
      </c>
      <c r="D264" s="9">
        <f>'arquivoOFF (2)'!Y264</f>
        <v>0.00009259259259</v>
      </c>
      <c r="E264" s="9">
        <f>'arquivoON (2)'!Y264</f>
        <v>0.00005787037037</v>
      </c>
      <c r="F264" s="9">
        <f t="shared" si="4"/>
        <v>0.00003472222222</v>
      </c>
      <c r="G264" s="4">
        <f t="shared" ref="G264:H264" si="529">SUM(HOUR(A264)*3600,MINUTE(A264)*60,SECOND(A264))</f>
        <v>8</v>
      </c>
      <c r="H264" s="4">
        <f t="shared" si="529"/>
        <v>5</v>
      </c>
      <c r="I264" s="4">
        <f t="shared" si="6"/>
        <v>3</v>
      </c>
      <c r="J264" s="4">
        <f t="shared" ref="J264:K264" si="530">SUM(HOUR(D264)*3600,MINUTE(D264)*60,SECOND(D264))</f>
        <v>8</v>
      </c>
      <c r="K264" s="4">
        <f t="shared" si="530"/>
        <v>5</v>
      </c>
      <c r="L264" s="4">
        <f t="shared" si="8"/>
        <v>3</v>
      </c>
      <c r="M264" s="4">
        <f>'AvaliacaoDoDiaSemRTOS_26-07-202'!L265/G264</f>
        <v>111</v>
      </c>
      <c r="N264" s="4">
        <f>'AvaliacaoDoDiaComRTOS-_26-07-20'!$L264/H264</f>
        <v>179.2</v>
      </c>
      <c r="O264" s="4">
        <f>'arquivoOFF (2)'!Z264/J264</f>
        <v>84</v>
      </c>
      <c r="P264" s="4">
        <f>'arquivoON (2)'!Z264/K264</f>
        <v>134.4</v>
      </c>
    </row>
    <row r="265" ht="15.75" customHeight="1">
      <c r="A265" s="9">
        <f>'AvaliacaoDoDiaSemRTOS_26-07-202'!K266</f>
        <v>0.00009318287037</v>
      </c>
      <c r="B265" s="9">
        <f>'AvaliacaoDoDiaComRTOS-_26-07-20'!$K265</f>
        <v>0.00005787037037</v>
      </c>
      <c r="C265" s="9">
        <f t="shared" si="3"/>
        <v>0.0000353125</v>
      </c>
      <c r="D265" s="9">
        <f>'arquivoOFF (2)'!Y265</f>
        <v>0.00009259259259</v>
      </c>
      <c r="E265" s="9">
        <f>'arquivoON (2)'!Y265</f>
        <v>0.00006944444444</v>
      </c>
      <c r="F265" s="9">
        <f t="shared" si="4"/>
        <v>0.00002314814815</v>
      </c>
      <c r="G265" s="4">
        <f t="shared" ref="G265:H265" si="531">SUM(HOUR(A265)*3600,MINUTE(A265)*60,SECOND(A265))</f>
        <v>8</v>
      </c>
      <c r="H265" s="4">
        <f t="shared" si="531"/>
        <v>5</v>
      </c>
      <c r="I265" s="4">
        <f t="shared" si="6"/>
        <v>3</v>
      </c>
      <c r="J265" s="4">
        <f t="shared" ref="J265:K265" si="532">SUM(HOUR(D265)*3600,MINUTE(D265)*60,SECOND(D265))</f>
        <v>8</v>
      </c>
      <c r="K265" s="4">
        <f t="shared" si="532"/>
        <v>6</v>
      </c>
      <c r="L265" s="4">
        <f t="shared" si="8"/>
        <v>2</v>
      </c>
      <c r="M265" s="4">
        <f>'AvaliacaoDoDiaSemRTOS_26-07-202'!L266/G265</f>
        <v>111</v>
      </c>
      <c r="N265" s="4">
        <f>'AvaliacaoDoDiaComRTOS-_26-07-20'!$L265/H265</f>
        <v>179.2</v>
      </c>
      <c r="O265" s="4">
        <f>'arquivoOFF (2)'!Z265/J265</f>
        <v>84</v>
      </c>
      <c r="P265" s="4">
        <f>'arquivoON (2)'!Z265/K265</f>
        <v>112</v>
      </c>
    </row>
    <row r="266" ht="15.75" customHeight="1">
      <c r="A266" s="9">
        <f>'AvaliacaoDoDiaSemRTOS_26-07-202'!K267</f>
        <v>0.00009320601852</v>
      </c>
      <c r="B266" s="9">
        <f>'AvaliacaoDoDiaComRTOS-_26-07-20'!$K266</f>
        <v>0.00005787037037</v>
      </c>
      <c r="C266" s="9">
        <f t="shared" si="3"/>
        <v>0.00003533564815</v>
      </c>
      <c r="D266" s="9">
        <f>'arquivoOFF (2)'!Y266</f>
        <v>0.00009259259259</v>
      </c>
      <c r="E266" s="9">
        <f>'arquivoON (2)'!Y266</f>
        <v>0.00005787037037</v>
      </c>
      <c r="F266" s="9">
        <f t="shared" si="4"/>
        <v>0.00003472222222</v>
      </c>
      <c r="G266" s="4">
        <f t="shared" ref="G266:H266" si="533">SUM(HOUR(A266)*3600,MINUTE(A266)*60,SECOND(A266))</f>
        <v>8</v>
      </c>
      <c r="H266" s="4">
        <f t="shared" si="533"/>
        <v>5</v>
      </c>
      <c r="I266" s="4">
        <f t="shared" si="6"/>
        <v>3</v>
      </c>
      <c r="J266" s="4">
        <f t="shared" ref="J266:K266" si="534">SUM(HOUR(D266)*3600,MINUTE(D266)*60,SECOND(D266))</f>
        <v>8</v>
      </c>
      <c r="K266" s="4">
        <f t="shared" si="534"/>
        <v>5</v>
      </c>
      <c r="L266" s="4">
        <f t="shared" si="8"/>
        <v>3</v>
      </c>
      <c r="M266" s="4">
        <f>'AvaliacaoDoDiaSemRTOS_26-07-202'!L267/G266</f>
        <v>111</v>
      </c>
      <c r="N266" s="4">
        <f>'AvaliacaoDoDiaComRTOS-_26-07-20'!$L266/H266</f>
        <v>179.2</v>
      </c>
      <c r="O266" s="4">
        <f>'arquivoOFF (2)'!Z266/J266</f>
        <v>84</v>
      </c>
      <c r="P266" s="4">
        <f>'arquivoON (2)'!Z266/K266</f>
        <v>134.4</v>
      </c>
    </row>
    <row r="267" ht="15.75" customHeight="1">
      <c r="A267" s="9">
        <f>'AvaliacaoDoDiaSemRTOS_26-07-202'!K268</f>
        <v>0.00009318287037</v>
      </c>
      <c r="B267" s="9">
        <f>'AvaliacaoDoDiaComRTOS-_26-07-20'!$K267</f>
        <v>0.00005787037037</v>
      </c>
      <c r="C267" s="9">
        <f t="shared" si="3"/>
        <v>0.0000353125</v>
      </c>
      <c r="D267" s="9">
        <f>'arquivoOFF (2)'!Y267</f>
        <v>0.00009259259259</v>
      </c>
      <c r="E267" s="9">
        <f>'arquivoON (2)'!Y267</f>
        <v>0.00005787037037</v>
      </c>
      <c r="F267" s="9">
        <f t="shared" si="4"/>
        <v>0.00003472222222</v>
      </c>
      <c r="G267" s="4">
        <f t="shared" ref="G267:H267" si="535">SUM(HOUR(A267)*3600,MINUTE(A267)*60,SECOND(A267))</f>
        <v>8</v>
      </c>
      <c r="H267" s="4">
        <f t="shared" si="535"/>
        <v>5</v>
      </c>
      <c r="I267" s="4">
        <f t="shared" si="6"/>
        <v>3</v>
      </c>
      <c r="J267" s="4">
        <f t="shared" ref="J267:K267" si="536">SUM(HOUR(D267)*3600,MINUTE(D267)*60,SECOND(D267))</f>
        <v>8</v>
      </c>
      <c r="K267" s="4">
        <f t="shared" si="536"/>
        <v>5</v>
      </c>
      <c r="L267" s="4">
        <f t="shared" si="8"/>
        <v>3</v>
      </c>
      <c r="M267" s="4">
        <f>'AvaliacaoDoDiaSemRTOS_26-07-202'!L268/G267</f>
        <v>111</v>
      </c>
      <c r="N267" s="4">
        <f>'AvaliacaoDoDiaComRTOS-_26-07-20'!$L267/H267</f>
        <v>179.2</v>
      </c>
      <c r="O267" s="4">
        <f>'arquivoOFF (2)'!Z267/J267</f>
        <v>84</v>
      </c>
      <c r="P267" s="4">
        <f>'arquivoON (2)'!Z267/K267</f>
        <v>134.4</v>
      </c>
    </row>
    <row r="268" ht="15.75" customHeight="1">
      <c r="A268" s="9">
        <f>'AvaliacaoDoDiaSemRTOS_26-07-202'!K269</f>
        <v>0.00009320601852</v>
      </c>
      <c r="B268" s="9">
        <f>'AvaliacaoDoDiaComRTOS-_26-07-20'!$K268</f>
        <v>0.00005787037037</v>
      </c>
      <c r="C268" s="9">
        <f t="shared" si="3"/>
        <v>0.00003533564815</v>
      </c>
      <c r="D268" s="9">
        <f>'arquivoOFF (2)'!Y268</f>
        <v>0.0001851851852</v>
      </c>
      <c r="E268" s="9">
        <f>'arquivoON (2)'!Y268</f>
        <v>0.00005787037037</v>
      </c>
      <c r="F268" s="9">
        <f t="shared" si="4"/>
        <v>0.0001273148148</v>
      </c>
      <c r="G268" s="4">
        <f t="shared" ref="G268:H268" si="537">SUM(HOUR(A268)*3600,MINUTE(A268)*60,SECOND(A268))</f>
        <v>8</v>
      </c>
      <c r="H268" s="4">
        <f t="shared" si="537"/>
        <v>5</v>
      </c>
      <c r="I268" s="4">
        <f t="shared" si="6"/>
        <v>3</v>
      </c>
      <c r="J268" s="4">
        <f t="shared" ref="J268:K268" si="538">SUM(HOUR(D268)*3600,MINUTE(D268)*60,SECOND(D268))</f>
        <v>16</v>
      </c>
      <c r="K268" s="4">
        <f t="shared" si="538"/>
        <v>5</v>
      </c>
      <c r="L268" s="4">
        <f t="shared" si="8"/>
        <v>11</v>
      </c>
      <c r="M268" s="4">
        <f>'AvaliacaoDoDiaSemRTOS_26-07-202'!L269/G268</f>
        <v>111</v>
      </c>
      <c r="N268" s="4">
        <f>'AvaliacaoDoDiaComRTOS-_26-07-20'!$L268/H268</f>
        <v>179.2</v>
      </c>
      <c r="O268" s="4">
        <f>'arquivoOFF (2)'!Z268/J268</f>
        <v>42</v>
      </c>
      <c r="P268" s="4">
        <f>'arquivoON (2)'!Z268/K268</f>
        <v>134.4</v>
      </c>
    </row>
    <row r="269" ht="15.75" customHeight="1">
      <c r="A269" s="9">
        <f>'AvaliacaoDoDiaSemRTOS_26-07-202'!K270</f>
        <v>0.0000816087963</v>
      </c>
      <c r="B269" s="9">
        <f>'AvaliacaoDoDiaComRTOS-_26-07-20'!$K269</f>
        <v>0.00005787037037</v>
      </c>
      <c r="C269" s="9">
        <f t="shared" si="3"/>
        <v>0.00002373842593</v>
      </c>
      <c r="D269" s="9">
        <f>'arquivoOFF (2)'!Y269</f>
        <v>0.0001851851852</v>
      </c>
      <c r="E269" s="9">
        <f>'arquivoON (2)'!Y269</f>
        <v>0.00005787037037</v>
      </c>
      <c r="F269" s="9">
        <f t="shared" si="4"/>
        <v>0.0001273148148</v>
      </c>
      <c r="G269" s="4">
        <f t="shared" ref="G269:H269" si="539">SUM(HOUR(A269)*3600,MINUTE(A269)*60,SECOND(A269))</f>
        <v>7</v>
      </c>
      <c r="H269" s="4">
        <f t="shared" si="539"/>
        <v>5</v>
      </c>
      <c r="I269" s="4">
        <f t="shared" si="6"/>
        <v>2</v>
      </c>
      <c r="J269" s="4">
        <f t="shared" ref="J269:K269" si="540">SUM(HOUR(D269)*3600,MINUTE(D269)*60,SECOND(D269))</f>
        <v>16</v>
      </c>
      <c r="K269" s="4">
        <f t="shared" si="540"/>
        <v>5</v>
      </c>
      <c r="L269" s="4">
        <f t="shared" si="8"/>
        <v>11</v>
      </c>
      <c r="M269" s="4">
        <f>'AvaliacaoDoDiaSemRTOS_26-07-202'!L270/G269</f>
        <v>126.8571429</v>
      </c>
      <c r="N269" s="4">
        <f>'AvaliacaoDoDiaComRTOS-_26-07-20'!$L269/H269</f>
        <v>179.2</v>
      </c>
      <c r="O269" s="4">
        <f>'arquivoOFF (2)'!Z269/J269</f>
        <v>42</v>
      </c>
      <c r="P269" s="4">
        <f>'arquivoON (2)'!Z269/K269</f>
        <v>134.4</v>
      </c>
    </row>
    <row r="270" ht="15.75" customHeight="1">
      <c r="A270" s="9">
        <f>'AvaliacaoDoDiaSemRTOS_26-07-202'!K271</f>
        <v>0.0001094212963</v>
      </c>
      <c r="B270" s="9">
        <f>'AvaliacaoDoDiaComRTOS-_26-07-20'!$K270</f>
        <v>0.00005787037037</v>
      </c>
      <c r="C270" s="9">
        <f t="shared" si="3"/>
        <v>0.00005155092593</v>
      </c>
      <c r="D270" s="9">
        <f>'arquivoOFF (2)'!Y270</f>
        <v>0.0001041666667</v>
      </c>
      <c r="E270" s="9">
        <f>'arquivoON (2)'!Y270</f>
        <v>0.00005787037037</v>
      </c>
      <c r="F270" s="9">
        <f t="shared" si="4"/>
        <v>0.0000462962963</v>
      </c>
      <c r="G270" s="4">
        <f t="shared" ref="G270:H270" si="541">SUM(HOUR(A270)*3600,MINUTE(A270)*60,SECOND(A270))</f>
        <v>9</v>
      </c>
      <c r="H270" s="4">
        <f t="shared" si="541"/>
        <v>5</v>
      </c>
      <c r="I270" s="4">
        <f t="shared" si="6"/>
        <v>4</v>
      </c>
      <c r="J270" s="4">
        <f t="shared" ref="J270:K270" si="542">SUM(HOUR(D270)*3600,MINUTE(D270)*60,SECOND(D270))</f>
        <v>9</v>
      </c>
      <c r="K270" s="4">
        <f t="shared" si="542"/>
        <v>5</v>
      </c>
      <c r="L270" s="4">
        <f t="shared" si="8"/>
        <v>4</v>
      </c>
      <c r="M270" s="4">
        <f>'AvaliacaoDoDiaSemRTOS_26-07-202'!L271/G270</f>
        <v>98.66666667</v>
      </c>
      <c r="N270" s="4">
        <f>'AvaliacaoDoDiaComRTOS-_26-07-20'!$L270/H270</f>
        <v>179.2</v>
      </c>
      <c r="O270" s="4">
        <f>'arquivoOFF (2)'!Z270/J270</f>
        <v>74.66666667</v>
      </c>
      <c r="P270" s="4">
        <f>'arquivoON (2)'!Z270/K270</f>
        <v>134.4</v>
      </c>
    </row>
    <row r="271" ht="15.75" customHeight="1">
      <c r="A271" s="9">
        <f>'AvaliacaoDoDiaSemRTOS_26-07-202'!K272</f>
        <v>0.00009322916667</v>
      </c>
      <c r="B271" s="9">
        <f>'AvaliacaoDoDiaComRTOS-_26-07-20'!$K271</f>
        <v>0.00005787037037</v>
      </c>
      <c r="C271" s="9">
        <f t="shared" si="3"/>
        <v>0.0000353587963</v>
      </c>
      <c r="D271" s="9">
        <f>'arquivoOFF (2)'!Y271</f>
        <v>0.00009259259259</v>
      </c>
      <c r="E271" s="9">
        <f>'arquivoON (2)'!Y271</f>
        <v>0.00005787037037</v>
      </c>
      <c r="F271" s="9">
        <f t="shared" si="4"/>
        <v>0.00003472222222</v>
      </c>
      <c r="G271" s="4">
        <f t="shared" ref="G271:H271" si="543">SUM(HOUR(A271)*3600,MINUTE(A271)*60,SECOND(A271))</f>
        <v>8</v>
      </c>
      <c r="H271" s="4">
        <f t="shared" si="543"/>
        <v>5</v>
      </c>
      <c r="I271" s="4">
        <f t="shared" si="6"/>
        <v>3</v>
      </c>
      <c r="J271" s="4">
        <f t="shared" ref="J271:K271" si="544">SUM(HOUR(D271)*3600,MINUTE(D271)*60,SECOND(D271))</f>
        <v>8</v>
      </c>
      <c r="K271" s="4">
        <f t="shared" si="544"/>
        <v>5</v>
      </c>
      <c r="L271" s="4">
        <f t="shared" si="8"/>
        <v>3</v>
      </c>
      <c r="M271" s="4">
        <f>'AvaliacaoDoDiaSemRTOS_26-07-202'!L272/G271</f>
        <v>111</v>
      </c>
      <c r="N271" s="4">
        <f>'AvaliacaoDoDiaComRTOS-_26-07-20'!$L271/H271</f>
        <v>179.2</v>
      </c>
      <c r="O271" s="4">
        <f>'arquivoOFF (2)'!Z271/J271</f>
        <v>84</v>
      </c>
      <c r="P271" s="4">
        <f>'arquivoON (2)'!Z271/K271</f>
        <v>134.4</v>
      </c>
    </row>
    <row r="272" ht="15.75" customHeight="1">
      <c r="A272" s="9">
        <f>'AvaliacaoDoDiaSemRTOS_26-07-202'!K273</f>
        <v>0.00009319444444</v>
      </c>
      <c r="B272" s="9">
        <f>'AvaliacaoDoDiaComRTOS-_26-07-20'!$K272</f>
        <v>0.00005787037037</v>
      </c>
      <c r="C272" s="9">
        <f t="shared" si="3"/>
        <v>0.00003532407407</v>
      </c>
      <c r="D272" s="9">
        <f>'arquivoOFF (2)'!Y272</f>
        <v>0.00009259259259</v>
      </c>
      <c r="E272" s="9">
        <f>'arquivoON (2)'!Y272</f>
        <v>0.00005787037037</v>
      </c>
      <c r="F272" s="9">
        <f t="shared" si="4"/>
        <v>0.00003472222222</v>
      </c>
      <c r="G272" s="4">
        <f t="shared" ref="G272:H272" si="545">SUM(HOUR(A272)*3600,MINUTE(A272)*60,SECOND(A272))</f>
        <v>8</v>
      </c>
      <c r="H272" s="4">
        <f t="shared" si="545"/>
        <v>5</v>
      </c>
      <c r="I272" s="4">
        <f t="shared" si="6"/>
        <v>3</v>
      </c>
      <c r="J272" s="4">
        <f t="shared" ref="J272:K272" si="546">SUM(HOUR(D272)*3600,MINUTE(D272)*60,SECOND(D272))</f>
        <v>8</v>
      </c>
      <c r="K272" s="4">
        <f t="shared" si="546"/>
        <v>5</v>
      </c>
      <c r="L272" s="4">
        <f t="shared" si="8"/>
        <v>3</v>
      </c>
      <c r="M272" s="4">
        <f>'AvaliacaoDoDiaSemRTOS_26-07-202'!L273/G272</f>
        <v>111</v>
      </c>
      <c r="N272" s="4">
        <f>'AvaliacaoDoDiaComRTOS-_26-07-20'!$L272/H272</f>
        <v>179.2</v>
      </c>
      <c r="O272" s="4">
        <f>'arquivoOFF (2)'!Z272/J272</f>
        <v>84</v>
      </c>
      <c r="P272" s="4">
        <f>'arquivoON (2)'!Z272/K272</f>
        <v>134.4</v>
      </c>
    </row>
    <row r="273" ht="15.75" customHeight="1">
      <c r="A273" s="9">
        <f>'AvaliacaoDoDiaSemRTOS_26-07-202'!K274</f>
        <v>0.00009319444444</v>
      </c>
      <c r="B273" s="9">
        <f>'AvaliacaoDoDiaComRTOS-_26-07-20'!$K273</f>
        <v>0.00005787037037</v>
      </c>
      <c r="C273" s="9">
        <f t="shared" si="3"/>
        <v>0.00003532407407</v>
      </c>
      <c r="D273" s="9">
        <f>'arquivoOFF (2)'!Y273</f>
        <v>0.0001851851852</v>
      </c>
      <c r="E273" s="9">
        <f>'arquivoON (2)'!Y273</f>
        <v>0.00005787037037</v>
      </c>
      <c r="F273" s="9">
        <f t="shared" si="4"/>
        <v>0.0001273148148</v>
      </c>
      <c r="G273" s="4">
        <f t="shared" ref="G273:H273" si="547">SUM(HOUR(A273)*3600,MINUTE(A273)*60,SECOND(A273))</f>
        <v>8</v>
      </c>
      <c r="H273" s="4">
        <f t="shared" si="547"/>
        <v>5</v>
      </c>
      <c r="I273" s="4">
        <f t="shared" si="6"/>
        <v>3</v>
      </c>
      <c r="J273" s="4">
        <f t="shared" ref="J273:K273" si="548">SUM(HOUR(D273)*3600,MINUTE(D273)*60,SECOND(D273))</f>
        <v>16</v>
      </c>
      <c r="K273" s="4">
        <f t="shared" si="548"/>
        <v>5</v>
      </c>
      <c r="L273" s="4">
        <f t="shared" si="8"/>
        <v>11</v>
      </c>
      <c r="M273" s="4">
        <f>'AvaliacaoDoDiaSemRTOS_26-07-202'!L274/G273</f>
        <v>111</v>
      </c>
      <c r="N273" s="4">
        <f>'AvaliacaoDoDiaComRTOS-_26-07-20'!$L273/H273</f>
        <v>179.2</v>
      </c>
      <c r="O273" s="4">
        <f>'arquivoOFF (2)'!Z273/J273</f>
        <v>42</v>
      </c>
      <c r="P273" s="4">
        <f>'arquivoON (2)'!Z273/K273</f>
        <v>134.4</v>
      </c>
    </row>
    <row r="274" ht="15.75" customHeight="1">
      <c r="A274" s="9">
        <f>'AvaliacaoDoDiaSemRTOS_26-07-202'!K275</f>
        <v>0.00009319444444</v>
      </c>
      <c r="B274" s="9">
        <f>'AvaliacaoDoDiaComRTOS-_26-07-20'!$K274</f>
        <v>0.00005787037037</v>
      </c>
      <c r="C274" s="9">
        <f t="shared" si="3"/>
        <v>0.00003532407407</v>
      </c>
      <c r="D274" s="9">
        <f>'arquivoOFF (2)'!Y274</f>
        <v>0.00009259259259</v>
      </c>
      <c r="E274" s="9">
        <f>'arquivoON (2)'!Y274</f>
        <v>0.00005787037037</v>
      </c>
      <c r="F274" s="9">
        <f t="shared" si="4"/>
        <v>0.00003472222222</v>
      </c>
      <c r="G274" s="4">
        <f t="shared" ref="G274:H274" si="549">SUM(HOUR(A274)*3600,MINUTE(A274)*60,SECOND(A274))</f>
        <v>8</v>
      </c>
      <c r="H274" s="4">
        <f t="shared" si="549"/>
        <v>5</v>
      </c>
      <c r="I274" s="4">
        <f t="shared" si="6"/>
        <v>3</v>
      </c>
      <c r="J274" s="4">
        <f t="shared" ref="J274:K274" si="550">SUM(HOUR(D274)*3600,MINUTE(D274)*60,SECOND(D274))</f>
        <v>8</v>
      </c>
      <c r="K274" s="4">
        <f t="shared" si="550"/>
        <v>5</v>
      </c>
      <c r="L274" s="4">
        <f t="shared" si="8"/>
        <v>3</v>
      </c>
      <c r="M274" s="4">
        <f>'AvaliacaoDoDiaSemRTOS_26-07-202'!L275/G274</f>
        <v>111</v>
      </c>
      <c r="N274" s="4">
        <f>'AvaliacaoDoDiaComRTOS-_26-07-20'!$L274/H274</f>
        <v>179.2</v>
      </c>
      <c r="O274" s="4">
        <f>'arquivoOFF (2)'!Z274/J274</f>
        <v>84</v>
      </c>
      <c r="P274" s="4">
        <f>'arquivoON (2)'!Z274/K274</f>
        <v>134.4</v>
      </c>
    </row>
    <row r="275" ht="15.75" customHeight="1">
      <c r="A275" s="9">
        <f>'AvaliacaoDoDiaSemRTOS_26-07-202'!K276</f>
        <v>0.00009319444444</v>
      </c>
      <c r="B275" s="9">
        <f>'AvaliacaoDoDiaComRTOS-_26-07-20'!$K275</f>
        <v>0.00005787037037</v>
      </c>
      <c r="C275" s="9">
        <f t="shared" si="3"/>
        <v>0.00003532407407</v>
      </c>
      <c r="D275" s="9">
        <f>'arquivoOFF (2)'!Y275</f>
        <v>0.00009259259259</v>
      </c>
      <c r="E275" s="9">
        <f>'arquivoON (2)'!Y275</f>
        <v>0.0001157407407</v>
      </c>
      <c r="F275" s="9">
        <f t="shared" si="4"/>
        <v>0.00002314814815</v>
      </c>
      <c r="G275" s="4">
        <f t="shared" ref="G275:H275" si="551">SUM(HOUR(A275)*3600,MINUTE(A275)*60,SECOND(A275))</f>
        <v>8</v>
      </c>
      <c r="H275" s="4">
        <f t="shared" si="551"/>
        <v>5</v>
      </c>
      <c r="I275" s="4">
        <f t="shared" si="6"/>
        <v>3</v>
      </c>
      <c r="J275" s="4">
        <f t="shared" ref="J275:K275" si="552">SUM(HOUR(D275)*3600,MINUTE(D275)*60,SECOND(D275))</f>
        <v>8</v>
      </c>
      <c r="K275" s="4">
        <f t="shared" si="552"/>
        <v>10</v>
      </c>
      <c r="L275" s="4">
        <f t="shared" si="8"/>
        <v>2</v>
      </c>
      <c r="M275" s="4">
        <f>'AvaliacaoDoDiaSemRTOS_26-07-202'!L276/G275</f>
        <v>111</v>
      </c>
      <c r="N275" s="4">
        <f>'AvaliacaoDoDiaComRTOS-_26-07-20'!$L275/H275</f>
        <v>179.2</v>
      </c>
      <c r="O275" s="4">
        <f>'arquivoOFF (2)'!Z275/J275</f>
        <v>84</v>
      </c>
      <c r="P275" s="4">
        <f>'arquivoON (2)'!Z275/K275</f>
        <v>67.2</v>
      </c>
    </row>
    <row r="276" ht="15.75" customHeight="1">
      <c r="A276" s="9">
        <f>'AvaliacaoDoDiaSemRTOS_26-07-202'!K277</f>
        <v>0.00009319444444</v>
      </c>
      <c r="B276" s="9">
        <f>'AvaliacaoDoDiaComRTOS-_26-07-20'!$K276</f>
        <v>0.00006944444444</v>
      </c>
      <c r="C276" s="9">
        <f t="shared" si="3"/>
        <v>0.00002375</v>
      </c>
      <c r="D276" s="9">
        <f>'arquivoOFF (2)'!Y276</f>
        <v>0.00009259259259</v>
      </c>
      <c r="E276" s="9">
        <f>'arquivoON (2)'!Y276</f>
        <v>0.00005787037037</v>
      </c>
      <c r="F276" s="9">
        <f t="shared" si="4"/>
        <v>0.00003472222222</v>
      </c>
      <c r="G276" s="4">
        <f t="shared" ref="G276:H276" si="553">SUM(HOUR(A276)*3600,MINUTE(A276)*60,SECOND(A276))</f>
        <v>8</v>
      </c>
      <c r="H276" s="4">
        <f t="shared" si="553"/>
        <v>6</v>
      </c>
      <c r="I276" s="4">
        <f t="shared" si="6"/>
        <v>2</v>
      </c>
      <c r="J276" s="4">
        <f t="shared" ref="J276:K276" si="554">SUM(HOUR(D276)*3600,MINUTE(D276)*60,SECOND(D276))</f>
        <v>8</v>
      </c>
      <c r="K276" s="4">
        <f t="shared" si="554"/>
        <v>5</v>
      </c>
      <c r="L276" s="4">
        <f t="shared" si="8"/>
        <v>3</v>
      </c>
      <c r="M276" s="4">
        <f>'AvaliacaoDoDiaSemRTOS_26-07-202'!L277/G276</f>
        <v>111</v>
      </c>
      <c r="N276" s="4">
        <f>'AvaliacaoDoDiaComRTOS-_26-07-20'!$L276/H276</f>
        <v>149.3333333</v>
      </c>
      <c r="O276" s="4">
        <f>'arquivoOFF (2)'!Z276/J276</f>
        <v>84</v>
      </c>
      <c r="P276" s="4">
        <f>'arquivoON (2)'!Z276/K276</f>
        <v>134.4</v>
      </c>
    </row>
    <row r="277" ht="15.75" customHeight="1">
      <c r="A277" s="9">
        <f>'AvaliacaoDoDiaSemRTOS_26-07-202'!K278</f>
        <v>0.00009319444444</v>
      </c>
      <c r="B277" s="9">
        <f>'AvaliacaoDoDiaComRTOS-_26-07-20'!$K277</f>
        <v>0.00005787037037</v>
      </c>
      <c r="C277" s="9">
        <f t="shared" si="3"/>
        <v>0.00003532407407</v>
      </c>
      <c r="D277" s="9">
        <f>'arquivoOFF (2)'!Y277</f>
        <v>0.0001851851852</v>
      </c>
      <c r="E277" s="9">
        <f>'arquivoON (2)'!Y277</f>
        <v>0.00005787037037</v>
      </c>
      <c r="F277" s="9">
        <f t="shared" si="4"/>
        <v>0.0001273148148</v>
      </c>
      <c r="G277" s="4">
        <f t="shared" ref="G277:H277" si="555">SUM(HOUR(A277)*3600,MINUTE(A277)*60,SECOND(A277))</f>
        <v>8</v>
      </c>
      <c r="H277" s="4">
        <f t="shared" si="555"/>
        <v>5</v>
      </c>
      <c r="I277" s="4">
        <f t="shared" si="6"/>
        <v>3</v>
      </c>
      <c r="J277" s="4">
        <f t="shared" ref="J277:K277" si="556">SUM(HOUR(D277)*3600,MINUTE(D277)*60,SECOND(D277))</f>
        <v>16</v>
      </c>
      <c r="K277" s="4">
        <f t="shared" si="556"/>
        <v>5</v>
      </c>
      <c r="L277" s="4">
        <f t="shared" si="8"/>
        <v>11</v>
      </c>
      <c r="M277" s="4">
        <f>'AvaliacaoDoDiaSemRTOS_26-07-202'!L278/G277</f>
        <v>111</v>
      </c>
      <c r="N277" s="4">
        <f>'AvaliacaoDoDiaComRTOS-_26-07-20'!$L277/H277</f>
        <v>179.2</v>
      </c>
      <c r="O277" s="4">
        <f>'arquivoOFF (2)'!Z277/J277</f>
        <v>42</v>
      </c>
      <c r="P277" s="4">
        <f>'arquivoON (2)'!Z277/K277</f>
        <v>134.4</v>
      </c>
    </row>
    <row r="278" ht="15.75" customHeight="1">
      <c r="A278" s="9">
        <f>'AvaliacaoDoDiaSemRTOS_26-07-202'!K279</f>
        <v>0.0001014236111</v>
      </c>
      <c r="B278" s="9">
        <f>'AvaliacaoDoDiaComRTOS-_26-07-20'!$K278</f>
        <v>0.00005787037037</v>
      </c>
      <c r="C278" s="9">
        <f t="shared" si="3"/>
        <v>0.00004355324074</v>
      </c>
      <c r="D278" s="9">
        <f>'arquivoOFF (2)'!Y278</f>
        <v>0.0001041666667</v>
      </c>
      <c r="E278" s="9">
        <f>'arquivoON (2)'!Y278</f>
        <v>0.00005787037037</v>
      </c>
      <c r="F278" s="9">
        <f t="shared" si="4"/>
        <v>0.0000462962963</v>
      </c>
      <c r="G278" s="4">
        <f t="shared" ref="G278:H278" si="557">SUM(HOUR(A278)*3600,MINUTE(A278)*60,SECOND(A278))</f>
        <v>9</v>
      </c>
      <c r="H278" s="4">
        <f t="shared" si="557"/>
        <v>5</v>
      </c>
      <c r="I278" s="4">
        <f t="shared" si="6"/>
        <v>4</v>
      </c>
      <c r="J278" s="4">
        <f t="shared" ref="J278:K278" si="558">SUM(HOUR(D278)*3600,MINUTE(D278)*60,SECOND(D278))</f>
        <v>9</v>
      </c>
      <c r="K278" s="4">
        <f t="shared" si="558"/>
        <v>5</v>
      </c>
      <c r="L278" s="4">
        <f t="shared" si="8"/>
        <v>4</v>
      </c>
      <c r="M278" s="4">
        <f>'AvaliacaoDoDiaSemRTOS_26-07-202'!L279/G278</f>
        <v>98.66666667</v>
      </c>
      <c r="N278" s="4">
        <f>'AvaliacaoDoDiaComRTOS-_26-07-20'!$L278/H278</f>
        <v>179.2</v>
      </c>
      <c r="O278" s="4">
        <f>'arquivoOFF (2)'!Z278/J278</f>
        <v>74.66666667</v>
      </c>
      <c r="P278" s="4">
        <f>'arquivoON (2)'!Z278/K278</f>
        <v>134.4</v>
      </c>
    </row>
    <row r="279" ht="15.75" customHeight="1">
      <c r="A279" s="9">
        <f>'AvaliacaoDoDiaSemRTOS_26-07-202'!K280</f>
        <v>0.00009324074074</v>
      </c>
      <c r="B279" s="9">
        <f>'AvaliacaoDoDiaComRTOS-_26-07-20'!$K279</f>
        <v>0.00005787037037</v>
      </c>
      <c r="C279" s="9">
        <f t="shared" si="3"/>
        <v>0.00003537037037</v>
      </c>
      <c r="D279" s="9">
        <f>'arquivoOFF (2)'!Y279</f>
        <v>0.0001851851852</v>
      </c>
      <c r="E279" s="9">
        <f>'arquivoON (2)'!Y279</f>
        <v>0.0001157407407</v>
      </c>
      <c r="F279" s="9">
        <f t="shared" si="4"/>
        <v>0.00006944444444</v>
      </c>
      <c r="G279" s="4">
        <f t="shared" ref="G279:H279" si="559">SUM(HOUR(A279)*3600,MINUTE(A279)*60,SECOND(A279))</f>
        <v>8</v>
      </c>
      <c r="H279" s="4">
        <f t="shared" si="559"/>
        <v>5</v>
      </c>
      <c r="I279" s="4">
        <f t="shared" si="6"/>
        <v>3</v>
      </c>
      <c r="J279" s="4">
        <f t="shared" ref="J279:K279" si="560">SUM(HOUR(D279)*3600,MINUTE(D279)*60,SECOND(D279))</f>
        <v>16</v>
      </c>
      <c r="K279" s="4">
        <f t="shared" si="560"/>
        <v>10</v>
      </c>
      <c r="L279" s="4">
        <f t="shared" si="8"/>
        <v>6</v>
      </c>
      <c r="M279" s="4">
        <f>'AvaliacaoDoDiaSemRTOS_26-07-202'!L280/G279</f>
        <v>111</v>
      </c>
      <c r="N279" s="4">
        <f>'AvaliacaoDoDiaComRTOS-_26-07-20'!$L279/H279</f>
        <v>179.2</v>
      </c>
      <c r="O279" s="4">
        <f>'arquivoOFF (2)'!Z279/J279</f>
        <v>42</v>
      </c>
      <c r="P279" s="4">
        <f>'arquivoON (2)'!Z279/K279</f>
        <v>67.2</v>
      </c>
    </row>
    <row r="280" ht="15.75" customHeight="1">
      <c r="A280" s="9">
        <f>'AvaliacaoDoDiaSemRTOS_26-07-202'!K281</f>
        <v>0.00009318287037</v>
      </c>
      <c r="B280" s="9">
        <f>'AvaliacaoDoDiaComRTOS-_26-07-20'!$K280</f>
        <v>0.00005787037037</v>
      </c>
      <c r="C280" s="9">
        <f t="shared" si="3"/>
        <v>0.0000353125</v>
      </c>
      <c r="D280" s="9">
        <f>'arquivoOFF (2)'!Y280</f>
        <v>0.0001851851852</v>
      </c>
      <c r="E280" s="9">
        <f>'arquivoON (2)'!Y280</f>
        <v>0.00005787037037</v>
      </c>
      <c r="F280" s="9">
        <f t="shared" si="4"/>
        <v>0.0001273148148</v>
      </c>
      <c r="G280" s="4">
        <f t="shared" ref="G280:H280" si="561">SUM(HOUR(A280)*3600,MINUTE(A280)*60,SECOND(A280))</f>
        <v>8</v>
      </c>
      <c r="H280" s="4">
        <f t="shared" si="561"/>
        <v>5</v>
      </c>
      <c r="I280" s="4">
        <f t="shared" si="6"/>
        <v>3</v>
      </c>
      <c r="J280" s="4">
        <f t="shared" ref="J280:K280" si="562">SUM(HOUR(D280)*3600,MINUTE(D280)*60,SECOND(D280))</f>
        <v>16</v>
      </c>
      <c r="K280" s="4">
        <f t="shared" si="562"/>
        <v>5</v>
      </c>
      <c r="L280" s="4">
        <f t="shared" si="8"/>
        <v>11</v>
      </c>
      <c r="M280" s="4">
        <f>'AvaliacaoDoDiaSemRTOS_26-07-202'!L281/G280</f>
        <v>111</v>
      </c>
      <c r="N280" s="4">
        <f>'AvaliacaoDoDiaComRTOS-_26-07-20'!$L280/H280</f>
        <v>179.2</v>
      </c>
      <c r="O280" s="4">
        <f>'arquivoOFF (2)'!Z280/J280</f>
        <v>42</v>
      </c>
      <c r="P280" s="4">
        <f>'arquivoON (2)'!Z280/K280</f>
        <v>134.4</v>
      </c>
    </row>
    <row r="281" ht="15.75" customHeight="1">
      <c r="A281" s="9">
        <f>'AvaliacaoDoDiaSemRTOS_26-07-202'!K282</f>
        <v>0.00009320601852</v>
      </c>
      <c r="B281" s="9">
        <f>'AvaliacaoDoDiaComRTOS-_26-07-20'!$K281</f>
        <v>0.00005787037037</v>
      </c>
      <c r="C281" s="9">
        <f t="shared" si="3"/>
        <v>0.00003533564815</v>
      </c>
      <c r="D281" s="9">
        <f>'arquivoOFF (2)'!Y281</f>
        <v>0.00009259259259</v>
      </c>
      <c r="E281" s="9">
        <f>'arquivoON (2)'!Y281</f>
        <v>0.0001157407407</v>
      </c>
      <c r="F281" s="9">
        <f t="shared" si="4"/>
        <v>0.00002314814815</v>
      </c>
      <c r="G281" s="4">
        <f t="shared" ref="G281:H281" si="563">SUM(HOUR(A281)*3600,MINUTE(A281)*60,SECOND(A281))</f>
        <v>8</v>
      </c>
      <c r="H281" s="4">
        <f t="shared" si="563"/>
        <v>5</v>
      </c>
      <c r="I281" s="4">
        <f t="shared" si="6"/>
        <v>3</v>
      </c>
      <c r="J281" s="4">
        <f t="shared" ref="J281:K281" si="564">SUM(HOUR(D281)*3600,MINUTE(D281)*60,SECOND(D281))</f>
        <v>8</v>
      </c>
      <c r="K281" s="4">
        <f t="shared" si="564"/>
        <v>10</v>
      </c>
      <c r="L281" s="4">
        <f t="shared" si="8"/>
        <v>2</v>
      </c>
      <c r="M281" s="4">
        <f>'AvaliacaoDoDiaSemRTOS_26-07-202'!L282/G281</f>
        <v>111</v>
      </c>
      <c r="N281" s="4">
        <f>'AvaliacaoDoDiaComRTOS-_26-07-20'!$L281/H281</f>
        <v>179.2</v>
      </c>
      <c r="O281" s="4">
        <f>'arquivoOFF (2)'!Z281/J281</f>
        <v>84</v>
      </c>
      <c r="P281" s="4">
        <f>'arquivoON (2)'!Z281/K281</f>
        <v>67.2</v>
      </c>
    </row>
    <row r="282" ht="15.75" customHeight="1">
      <c r="A282" s="9">
        <f>'AvaliacaoDoDiaSemRTOS_26-07-202'!K283</f>
        <v>0.00009318287037</v>
      </c>
      <c r="B282" s="9">
        <f>'AvaliacaoDoDiaComRTOS-_26-07-20'!$K282</f>
        <v>0.00005787037037</v>
      </c>
      <c r="C282" s="9">
        <f t="shared" si="3"/>
        <v>0.0000353125</v>
      </c>
      <c r="D282" s="9">
        <f>'arquivoOFF (2)'!Y282</f>
        <v>0.00009259259259</v>
      </c>
      <c r="E282" s="9">
        <f>'arquivoON (2)'!Y282</f>
        <v>0.00005787037037</v>
      </c>
      <c r="F282" s="9">
        <f t="shared" si="4"/>
        <v>0.00003472222222</v>
      </c>
      <c r="G282" s="4">
        <f t="shared" ref="G282:H282" si="565">SUM(HOUR(A282)*3600,MINUTE(A282)*60,SECOND(A282))</f>
        <v>8</v>
      </c>
      <c r="H282" s="4">
        <f t="shared" si="565"/>
        <v>5</v>
      </c>
      <c r="I282" s="4">
        <f t="shared" si="6"/>
        <v>3</v>
      </c>
      <c r="J282" s="4">
        <f t="shared" ref="J282:K282" si="566">SUM(HOUR(D282)*3600,MINUTE(D282)*60,SECOND(D282))</f>
        <v>8</v>
      </c>
      <c r="K282" s="4">
        <f t="shared" si="566"/>
        <v>5</v>
      </c>
      <c r="L282" s="4">
        <f t="shared" si="8"/>
        <v>3</v>
      </c>
      <c r="M282" s="4">
        <f>'AvaliacaoDoDiaSemRTOS_26-07-202'!L283/G282</f>
        <v>111</v>
      </c>
      <c r="N282" s="4">
        <f>'AvaliacaoDoDiaComRTOS-_26-07-20'!$L282/H282</f>
        <v>179.2</v>
      </c>
      <c r="O282" s="4">
        <f>'arquivoOFF (2)'!Z282/J282</f>
        <v>84</v>
      </c>
      <c r="P282" s="4">
        <f>'arquivoON (2)'!Z282/K282</f>
        <v>134.4</v>
      </c>
    </row>
    <row r="283" ht="15.75" customHeight="1">
      <c r="A283" s="9">
        <f>'AvaliacaoDoDiaSemRTOS_26-07-202'!K284</f>
        <v>0.00009320601852</v>
      </c>
      <c r="B283" s="9">
        <f>'AvaliacaoDoDiaComRTOS-_26-07-20'!$K283</f>
        <v>0.00005787037037</v>
      </c>
      <c r="C283" s="9">
        <f t="shared" si="3"/>
        <v>0.00003533564815</v>
      </c>
      <c r="D283" s="9">
        <f>'arquivoOFF (2)'!Y283</f>
        <v>0.00009259259259</v>
      </c>
      <c r="E283" s="9">
        <f>'arquivoON (2)'!Y283</f>
        <v>0.00005787037037</v>
      </c>
      <c r="F283" s="9">
        <f t="shared" si="4"/>
        <v>0.00003472222222</v>
      </c>
      <c r="G283" s="4">
        <f t="shared" ref="G283:H283" si="567">SUM(HOUR(A283)*3600,MINUTE(A283)*60,SECOND(A283))</f>
        <v>8</v>
      </c>
      <c r="H283" s="4">
        <f t="shared" si="567"/>
        <v>5</v>
      </c>
      <c r="I283" s="4">
        <f t="shared" si="6"/>
        <v>3</v>
      </c>
      <c r="J283" s="4">
        <f t="shared" ref="J283:K283" si="568">SUM(HOUR(D283)*3600,MINUTE(D283)*60,SECOND(D283))</f>
        <v>8</v>
      </c>
      <c r="K283" s="4">
        <f t="shared" si="568"/>
        <v>5</v>
      </c>
      <c r="L283" s="4">
        <f t="shared" si="8"/>
        <v>3</v>
      </c>
      <c r="M283" s="4">
        <f>'AvaliacaoDoDiaSemRTOS_26-07-202'!L284/G283</f>
        <v>111</v>
      </c>
      <c r="N283" s="4">
        <f>'AvaliacaoDoDiaComRTOS-_26-07-20'!$L283/H283</f>
        <v>179.2</v>
      </c>
      <c r="O283" s="4">
        <f>'arquivoOFF (2)'!Z283/J283</f>
        <v>84</v>
      </c>
      <c r="P283" s="4">
        <f>'arquivoON (2)'!Z283/K283</f>
        <v>134.4</v>
      </c>
    </row>
    <row r="284" ht="15.75" customHeight="1">
      <c r="A284" s="9">
        <f>'AvaliacaoDoDiaSemRTOS_26-07-202'!K285</f>
        <v>0.00009318287037</v>
      </c>
      <c r="B284" s="9">
        <f>'AvaliacaoDoDiaComRTOS-_26-07-20'!$K284</f>
        <v>0.00005787037037</v>
      </c>
      <c r="C284" s="9">
        <f t="shared" si="3"/>
        <v>0.0000353125</v>
      </c>
      <c r="D284" s="9">
        <f>'arquivoOFF (2)'!Y284</f>
        <v>0.00009259259259</v>
      </c>
      <c r="E284" s="9">
        <f>'arquivoON (2)'!Y284</f>
        <v>0.00005787037037</v>
      </c>
      <c r="F284" s="9">
        <f t="shared" si="4"/>
        <v>0.00003472222222</v>
      </c>
      <c r="G284" s="4">
        <f t="shared" ref="G284:H284" si="569">SUM(HOUR(A284)*3600,MINUTE(A284)*60,SECOND(A284))</f>
        <v>8</v>
      </c>
      <c r="H284" s="4">
        <f t="shared" si="569"/>
        <v>5</v>
      </c>
      <c r="I284" s="4">
        <f t="shared" si="6"/>
        <v>3</v>
      </c>
      <c r="J284" s="4">
        <f t="shared" ref="J284:K284" si="570">SUM(HOUR(D284)*3600,MINUTE(D284)*60,SECOND(D284))</f>
        <v>8</v>
      </c>
      <c r="K284" s="4">
        <f t="shared" si="570"/>
        <v>5</v>
      </c>
      <c r="L284" s="4">
        <f t="shared" si="8"/>
        <v>3</v>
      </c>
      <c r="M284" s="4">
        <f>'AvaliacaoDoDiaSemRTOS_26-07-202'!L285/G284</f>
        <v>111</v>
      </c>
      <c r="N284" s="4">
        <f>'AvaliacaoDoDiaComRTOS-_26-07-20'!$L284/H284</f>
        <v>179.2</v>
      </c>
      <c r="O284" s="4">
        <f>'arquivoOFF (2)'!Z284/J284</f>
        <v>84</v>
      </c>
      <c r="P284" s="4">
        <f>'arquivoON (2)'!Z284/K284</f>
        <v>134.4</v>
      </c>
    </row>
    <row r="285" ht="15.75" customHeight="1">
      <c r="A285" s="9">
        <f>'AvaliacaoDoDiaSemRTOS_26-07-202'!K286</f>
        <v>0.00009320601852</v>
      </c>
      <c r="B285" s="9">
        <f>'AvaliacaoDoDiaComRTOS-_26-07-20'!$K285</f>
        <v>0.00005787037037</v>
      </c>
      <c r="C285" s="9">
        <f t="shared" si="3"/>
        <v>0.00003533564815</v>
      </c>
      <c r="D285" s="9">
        <f>'arquivoOFF (2)'!Y285</f>
        <v>0.0001041666667</v>
      </c>
      <c r="E285" s="9">
        <f>'arquivoON (2)'!Y285</f>
        <v>0.00005787037037</v>
      </c>
      <c r="F285" s="9">
        <f t="shared" si="4"/>
        <v>0.0000462962963</v>
      </c>
      <c r="G285" s="4">
        <f t="shared" ref="G285:H285" si="571">SUM(HOUR(A285)*3600,MINUTE(A285)*60,SECOND(A285))</f>
        <v>8</v>
      </c>
      <c r="H285" s="4">
        <f t="shared" si="571"/>
        <v>5</v>
      </c>
      <c r="I285" s="4">
        <f t="shared" si="6"/>
        <v>3</v>
      </c>
      <c r="J285" s="4">
        <f t="shared" ref="J285:K285" si="572">SUM(HOUR(D285)*3600,MINUTE(D285)*60,SECOND(D285))</f>
        <v>9</v>
      </c>
      <c r="K285" s="4">
        <f t="shared" si="572"/>
        <v>5</v>
      </c>
      <c r="L285" s="4">
        <f t="shared" si="8"/>
        <v>4</v>
      </c>
      <c r="M285" s="4">
        <f>'AvaliacaoDoDiaSemRTOS_26-07-202'!L286/G285</f>
        <v>111</v>
      </c>
      <c r="N285" s="4">
        <f>'AvaliacaoDoDiaComRTOS-_26-07-20'!$L285/H285</f>
        <v>179.2</v>
      </c>
      <c r="O285" s="4">
        <f>'arquivoOFF (2)'!Z285/J285</f>
        <v>74.66666667</v>
      </c>
      <c r="P285" s="4">
        <f>'arquivoON (2)'!Z285/K285</f>
        <v>134.4</v>
      </c>
    </row>
    <row r="286" ht="15.75" customHeight="1">
      <c r="A286" s="9">
        <f>'AvaliacaoDoDiaSemRTOS_26-07-202'!K287</f>
        <v>0.00009774305556</v>
      </c>
      <c r="B286" s="9">
        <f>'AvaliacaoDoDiaComRTOS-_26-07-20'!$K286</f>
        <v>0.00005787037037</v>
      </c>
      <c r="C286" s="9">
        <f t="shared" si="3"/>
        <v>0.00003987268519</v>
      </c>
      <c r="D286" s="9">
        <f>'arquivoOFF (2)'!Y286</f>
        <v>0.00009259259259</v>
      </c>
      <c r="E286" s="9">
        <f>'arquivoON (2)'!Y286</f>
        <v>0.00006944444444</v>
      </c>
      <c r="F286" s="9">
        <f t="shared" si="4"/>
        <v>0.00002314814815</v>
      </c>
      <c r="G286" s="4">
        <f t="shared" ref="G286:H286" si="573">SUM(HOUR(A286)*3600,MINUTE(A286)*60,SECOND(A286))</f>
        <v>8</v>
      </c>
      <c r="H286" s="4">
        <f t="shared" si="573"/>
        <v>5</v>
      </c>
      <c r="I286" s="4">
        <f t="shared" si="6"/>
        <v>3</v>
      </c>
      <c r="J286" s="4">
        <f t="shared" ref="J286:K286" si="574">SUM(HOUR(D286)*3600,MINUTE(D286)*60,SECOND(D286))</f>
        <v>8</v>
      </c>
      <c r="K286" s="4">
        <f t="shared" si="574"/>
        <v>6</v>
      </c>
      <c r="L286" s="4">
        <f t="shared" si="8"/>
        <v>2</v>
      </c>
      <c r="M286" s="4">
        <f>'AvaliacaoDoDiaSemRTOS_26-07-202'!L287/G286</f>
        <v>111</v>
      </c>
      <c r="N286" s="4">
        <f>'AvaliacaoDoDiaComRTOS-_26-07-20'!$L286/H286</f>
        <v>179.2</v>
      </c>
      <c r="O286" s="4">
        <f>'arquivoOFF (2)'!Z286/J286</f>
        <v>84</v>
      </c>
      <c r="P286" s="4">
        <f>'arquivoON (2)'!Z286/K286</f>
        <v>112</v>
      </c>
    </row>
    <row r="287" ht="15.75" customHeight="1">
      <c r="A287" s="9">
        <f>'AvaliacaoDoDiaSemRTOS_26-07-202'!K288</f>
        <v>0.00009324074074</v>
      </c>
      <c r="B287" s="9">
        <f>'AvaliacaoDoDiaComRTOS-_26-07-20'!$K287</f>
        <v>0.00005787037037</v>
      </c>
      <c r="C287" s="9">
        <f t="shared" si="3"/>
        <v>0.00003537037037</v>
      </c>
      <c r="D287" s="9">
        <f>'arquivoOFF (2)'!Y287</f>
        <v>0.00009259259259</v>
      </c>
      <c r="E287" s="9">
        <f>'arquivoON (2)'!Y287</f>
        <v>0.00005787037037</v>
      </c>
      <c r="F287" s="9">
        <f t="shared" si="4"/>
        <v>0.00003472222222</v>
      </c>
      <c r="G287" s="4">
        <f t="shared" ref="G287:H287" si="575">SUM(HOUR(A287)*3600,MINUTE(A287)*60,SECOND(A287))</f>
        <v>8</v>
      </c>
      <c r="H287" s="4">
        <f t="shared" si="575"/>
        <v>5</v>
      </c>
      <c r="I287" s="4">
        <f t="shared" si="6"/>
        <v>3</v>
      </c>
      <c r="J287" s="4">
        <f t="shared" ref="J287:K287" si="576">SUM(HOUR(D287)*3600,MINUTE(D287)*60,SECOND(D287))</f>
        <v>8</v>
      </c>
      <c r="K287" s="4">
        <f t="shared" si="576"/>
        <v>5</v>
      </c>
      <c r="L287" s="4">
        <f t="shared" si="8"/>
        <v>3</v>
      </c>
      <c r="M287" s="4">
        <f>'AvaliacaoDoDiaSemRTOS_26-07-202'!L288/G287</f>
        <v>111</v>
      </c>
      <c r="N287" s="4">
        <f>'AvaliacaoDoDiaComRTOS-_26-07-20'!$L287/H287</f>
        <v>179.2</v>
      </c>
      <c r="O287" s="4">
        <f>'arquivoOFF (2)'!Z287/J287</f>
        <v>84</v>
      </c>
      <c r="P287" s="4">
        <f>'arquivoON (2)'!Z287/K287</f>
        <v>134.4</v>
      </c>
    </row>
    <row r="288" ht="15.75" customHeight="1">
      <c r="A288" s="9">
        <f>'AvaliacaoDoDiaSemRTOS_26-07-202'!K289</f>
        <v>0.00009319444444</v>
      </c>
      <c r="B288" s="9">
        <f>'AvaliacaoDoDiaComRTOS-_26-07-20'!$K288</f>
        <v>0.00005787037037</v>
      </c>
      <c r="C288" s="9">
        <f t="shared" si="3"/>
        <v>0.00003532407407</v>
      </c>
      <c r="D288" s="9">
        <f>'arquivoOFF (2)'!Y288</f>
        <v>0.00009259259259</v>
      </c>
      <c r="E288" s="9">
        <f>'arquivoON (2)'!Y288</f>
        <v>0.0001157407407</v>
      </c>
      <c r="F288" s="9">
        <f t="shared" si="4"/>
        <v>0.00002314814815</v>
      </c>
      <c r="G288" s="4">
        <f t="shared" ref="G288:H288" si="577">SUM(HOUR(A288)*3600,MINUTE(A288)*60,SECOND(A288))</f>
        <v>8</v>
      </c>
      <c r="H288" s="4">
        <f t="shared" si="577"/>
        <v>5</v>
      </c>
      <c r="I288" s="4">
        <f t="shared" si="6"/>
        <v>3</v>
      </c>
      <c r="J288" s="4">
        <f t="shared" ref="J288:K288" si="578">SUM(HOUR(D288)*3600,MINUTE(D288)*60,SECOND(D288))</f>
        <v>8</v>
      </c>
      <c r="K288" s="4">
        <f t="shared" si="578"/>
        <v>10</v>
      </c>
      <c r="L288" s="4">
        <f t="shared" si="8"/>
        <v>2</v>
      </c>
      <c r="M288" s="4">
        <f>'AvaliacaoDoDiaSemRTOS_26-07-202'!L289/G288</f>
        <v>111</v>
      </c>
      <c r="N288" s="4">
        <f>'AvaliacaoDoDiaComRTOS-_26-07-20'!$L288/H288</f>
        <v>179.2</v>
      </c>
      <c r="O288" s="4">
        <f>'arquivoOFF (2)'!Z288/J288</f>
        <v>84</v>
      </c>
      <c r="P288" s="4">
        <f>'arquivoON (2)'!Z288/K288</f>
        <v>67.2</v>
      </c>
    </row>
    <row r="289" ht="15.75" customHeight="1">
      <c r="A289" s="9">
        <f>'AvaliacaoDoDiaSemRTOS_26-07-202'!K290</f>
        <v>0.00009319444444</v>
      </c>
      <c r="B289" s="9">
        <f>'AvaliacaoDoDiaComRTOS-_26-07-20'!$K289</f>
        <v>0.00005787037037</v>
      </c>
      <c r="C289" s="9">
        <f t="shared" si="3"/>
        <v>0.00003532407407</v>
      </c>
      <c r="D289" s="9">
        <f>'arquivoOFF (2)'!Y289</f>
        <v>0.0001851851852</v>
      </c>
      <c r="E289" s="9">
        <f>'arquivoON (2)'!Y289</f>
        <v>0.00005787037037</v>
      </c>
      <c r="F289" s="9">
        <f t="shared" si="4"/>
        <v>0.0001273148148</v>
      </c>
      <c r="G289" s="4">
        <f t="shared" ref="G289:H289" si="579">SUM(HOUR(A289)*3600,MINUTE(A289)*60,SECOND(A289))</f>
        <v>8</v>
      </c>
      <c r="H289" s="4">
        <f t="shared" si="579"/>
        <v>5</v>
      </c>
      <c r="I289" s="4">
        <f t="shared" si="6"/>
        <v>3</v>
      </c>
      <c r="J289" s="4">
        <f t="shared" ref="J289:K289" si="580">SUM(HOUR(D289)*3600,MINUTE(D289)*60,SECOND(D289))</f>
        <v>16</v>
      </c>
      <c r="K289" s="4">
        <f t="shared" si="580"/>
        <v>5</v>
      </c>
      <c r="L289" s="4">
        <f t="shared" si="8"/>
        <v>11</v>
      </c>
      <c r="M289" s="4">
        <f>'AvaliacaoDoDiaSemRTOS_26-07-202'!L290/G289</f>
        <v>111</v>
      </c>
      <c r="N289" s="4">
        <f>'AvaliacaoDoDiaComRTOS-_26-07-20'!$L289/H289</f>
        <v>179.2</v>
      </c>
      <c r="O289" s="4">
        <f>'arquivoOFF (2)'!Z289/J289</f>
        <v>42</v>
      </c>
      <c r="P289" s="4">
        <f>'arquivoON (2)'!Z289/K289</f>
        <v>134.4</v>
      </c>
    </row>
    <row r="290" ht="15.75" customHeight="1">
      <c r="A290" s="9">
        <f>'AvaliacaoDoDiaSemRTOS_26-07-202'!K291</f>
        <v>0.00009319444444</v>
      </c>
      <c r="B290" s="9">
        <f>'AvaliacaoDoDiaComRTOS-_26-07-20'!$K290</f>
        <v>0.00005787037037</v>
      </c>
      <c r="C290" s="9">
        <f t="shared" si="3"/>
        <v>0.00003532407407</v>
      </c>
      <c r="D290" s="9">
        <f>'arquivoOFF (2)'!Y290</f>
        <v>0.00009259259259</v>
      </c>
      <c r="E290" s="9">
        <f>'arquivoON (2)'!Y290</f>
        <v>0.0001157407407</v>
      </c>
      <c r="F290" s="9">
        <f t="shared" si="4"/>
        <v>0.00002314814815</v>
      </c>
      <c r="G290" s="4">
        <f t="shared" ref="G290:H290" si="581">SUM(HOUR(A290)*3600,MINUTE(A290)*60,SECOND(A290))</f>
        <v>8</v>
      </c>
      <c r="H290" s="4">
        <f t="shared" si="581"/>
        <v>5</v>
      </c>
      <c r="I290" s="4">
        <f t="shared" si="6"/>
        <v>3</v>
      </c>
      <c r="J290" s="4">
        <f t="shared" ref="J290:K290" si="582">SUM(HOUR(D290)*3600,MINUTE(D290)*60,SECOND(D290))</f>
        <v>8</v>
      </c>
      <c r="K290" s="4">
        <f t="shared" si="582"/>
        <v>10</v>
      </c>
      <c r="L290" s="4">
        <f t="shared" si="8"/>
        <v>2</v>
      </c>
      <c r="M290" s="4">
        <f>'AvaliacaoDoDiaSemRTOS_26-07-202'!L291/G290</f>
        <v>111</v>
      </c>
      <c r="N290" s="4">
        <f>'AvaliacaoDoDiaComRTOS-_26-07-20'!$L290/H290</f>
        <v>179.2</v>
      </c>
      <c r="O290" s="4">
        <f>'arquivoOFF (2)'!Z290/J290</f>
        <v>84</v>
      </c>
      <c r="P290" s="4">
        <f>'arquivoON (2)'!Z290/K290</f>
        <v>67.2</v>
      </c>
    </row>
    <row r="291" ht="15.75" customHeight="1">
      <c r="A291" s="9">
        <f>'AvaliacaoDoDiaSemRTOS_26-07-202'!K292</f>
        <v>0.00009319444444</v>
      </c>
      <c r="B291" s="9">
        <f>'AvaliacaoDoDiaComRTOS-_26-07-20'!$K291</f>
        <v>0.00005787037037</v>
      </c>
      <c r="C291" s="9">
        <f t="shared" si="3"/>
        <v>0.00003532407407</v>
      </c>
      <c r="D291" s="9">
        <f>'arquivoOFF (2)'!Y291</f>
        <v>0.00009259259259</v>
      </c>
      <c r="E291" s="9">
        <f>'arquivoON (2)'!Y291</f>
        <v>0.00005787037037</v>
      </c>
      <c r="F291" s="9">
        <f t="shared" si="4"/>
        <v>0.00003472222222</v>
      </c>
      <c r="G291" s="4">
        <f t="shared" ref="G291:H291" si="583">SUM(HOUR(A291)*3600,MINUTE(A291)*60,SECOND(A291))</f>
        <v>8</v>
      </c>
      <c r="H291" s="4">
        <f t="shared" si="583"/>
        <v>5</v>
      </c>
      <c r="I291" s="4">
        <f t="shared" si="6"/>
        <v>3</v>
      </c>
      <c r="J291" s="4">
        <f t="shared" ref="J291:K291" si="584">SUM(HOUR(D291)*3600,MINUTE(D291)*60,SECOND(D291))</f>
        <v>8</v>
      </c>
      <c r="K291" s="4">
        <f t="shared" si="584"/>
        <v>5</v>
      </c>
      <c r="L291" s="4">
        <f t="shared" si="8"/>
        <v>3</v>
      </c>
      <c r="M291" s="4">
        <f>'AvaliacaoDoDiaSemRTOS_26-07-202'!L292/G291</f>
        <v>111</v>
      </c>
      <c r="N291" s="4">
        <f>'AvaliacaoDoDiaComRTOS-_26-07-20'!$L291/H291</f>
        <v>179.2</v>
      </c>
      <c r="O291" s="4">
        <f>'arquivoOFF (2)'!Z291/J291</f>
        <v>84</v>
      </c>
      <c r="P291" s="4">
        <f>'arquivoON (2)'!Z291/K291</f>
        <v>134.4</v>
      </c>
    </row>
    <row r="292" ht="15.75" customHeight="1">
      <c r="A292" s="9">
        <f>'AvaliacaoDoDiaSemRTOS_26-07-202'!K293</f>
        <v>0.00009319444444</v>
      </c>
      <c r="B292" s="9">
        <f>'AvaliacaoDoDiaComRTOS-_26-07-20'!$K292</f>
        <v>0.00005787037037</v>
      </c>
      <c r="C292" s="9">
        <f t="shared" si="3"/>
        <v>0.00003532407407</v>
      </c>
      <c r="D292" s="9">
        <f>'arquivoOFF (2)'!Y292</f>
        <v>0.0001041666667</v>
      </c>
      <c r="E292" s="9">
        <f>'arquivoON (2)'!Y292</f>
        <v>0.00005787037037</v>
      </c>
      <c r="F292" s="9">
        <f t="shared" si="4"/>
        <v>0.0000462962963</v>
      </c>
      <c r="G292" s="4">
        <f t="shared" ref="G292:H292" si="585">SUM(HOUR(A292)*3600,MINUTE(A292)*60,SECOND(A292))</f>
        <v>8</v>
      </c>
      <c r="H292" s="4">
        <f t="shared" si="585"/>
        <v>5</v>
      </c>
      <c r="I292" s="4">
        <f t="shared" si="6"/>
        <v>3</v>
      </c>
      <c r="J292" s="4">
        <f t="shared" ref="J292:K292" si="586">SUM(HOUR(D292)*3600,MINUTE(D292)*60,SECOND(D292))</f>
        <v>9</v>
      </c>
      <c r="K292" s="4">
        <f t="shared" si="586"/>
        <v>5</v>
      </c>
      <c r="L292" s="4">
        <f t="shared" si="8"/>
        <v>4</v>
      </c>
      <c r="M292" s="4">
        <f>'AvaliacaoDoDiaSemRTOS_26-07-202'!L293/G292</f>
        <v>111</v>
      </c>
      <c r="N292" s="4">
        <f>'AvaliacaoDoDiaComRTOS-_26-07-20'!$L292/H292</f>
        <v>179.2</v>
      </c>
      <c r="O292" s="4">
        <f>'arquivoOFF (2)'!Z292/J292</f>
        <v>74.66666667</v>
      </c>
      <c r="P292" s="4">
        <f>'arquivoON (2)'!Z292/K292</f>
        <v>134.4</v>
      </c>
    </row>
    <row r="293" ht="15.75" customHeight="1">
      <c r="A293" s="9">
        <f>'AvaliacaoDoDiaSemRTOS_26-07-202'!K294</f>
        <v>0.00009319444444</v>
      </c>
      <c r="B293" s="9">
        <f>'AvaliacaoDoDiaComRTOS-_26-07-20'!$K293</f>
        <v>0.00005787037037</v>
      </c>
      <c r="C293" s="9">
        <f t="shared" si="3"/>
        <v>0.00003532407407</v>
      </c>
      <c r="D293" s="9">
        <f>'arquivoOFF (2)'!Y293</f>
        <v>0.00009259259259</v>
      </c>
      <c r="E293" s="9">
        <f>'arquivoON (2)'!Y293</f>
        <v>0.00005787037037</v>
      </c>
      <c r="F293" s="9">
        <f t="shared" si="4"/>
        <v>0.00003472222222</v>
      </c>
      <c r="G293" s="4">
        <f t="shared" ref="G293:H293" si="587">SUM(HOUR(A293)*3600,MINUTE(A293)*60,SECOND(A293))</f>
        <v>8</v>
      </c>
      <c r="H293" s="4">
        <f t="shared" si="587"/>
        <v>5</v>
      </c>
      <c r="I293" s="4">
        <f t="shared" si="6"/>
        <v>3</v>
      </c>
      <c r="J293" s="4">
        <f t="shared" ref="J293:K293" si="588">SUM(HOUR(D293)*3600,MINUTE(D293)*60,SECOND(D293))</f>
        <v>8</v>
      </c>
      <c r="K293" s="4">
        <f t="shared" si="588"/>
        <v>5</v>
      </c>
      <c r="L293" s="4">
        <f t="shared" si="8"/>
        <v>3</v>
      </c>
      <c r="M293" s="4">
        <f>'AvaliacaoDoDiaSemRTOS_26-07-202'!L294/G293</f>
        <v>111</v>
      </c>
      <c r="N293" s="4">
        <f>'AvaliacaoDoDiaComRTOS-_26-07-20'!$L293/H293</f>
        <v>179.2</v>
      </c>
      <c r="O293" s="4">
        <f>'arquivoOFF (2)'!Z293/J293</f>
        <v>84</v>
      </c>
      <c r="P293" s="4">
        <f>'arquivoON (2)'!Z293/K293</f>
        <v>134.4</v>
      </c>
    </row>
    <row r="294" ht="15.75" customHeight="1">
      <c r="A294" s="9">
        <f>'AvaliacaoDoDiaSemRTOS_26-07-202'!K295</f>
        <v>0.00008626157407</v>
      </c>
      <c r="B294" s="9">
        <f>'AvaliacaoDoDiaComRTOS-_26-07-20'!$K294</f>
        <v>0.00005787037037</v>
      </c>
      <c r="C294" s="9">
        <f t="shared" si="3"/>
        <v>0.0000283912037</v>
      </c>
      <c r="D294" s="9">
        <f>'arquivoOFF (2)'!Y294</f>
        <v>0.00009259259259</v>
      </c>
      <c r="E294" s="9">
        <f>'arquivoON (2)'!Y294</f>
        <v>0.00005787037037</v>
      </c>
      <c r="F294" s="9">
        <f t="shared" si="4"/>
        <v>0.00003472222222</v>
      </c>
      <c r="G294" s="4">
        <f t="shared" ref="G294:H294" si="589">SUM(HOUR(A294)*3600,MINUTE(A294)*60,SECOND(A294))</f>
        <v>7</v>
      </c>
      <c r="H294" s="4">
        <f t="shared" si="589"/>
        <v>5</v>
      </c>
      <c r="I294" s="4">
        <f t="shared" si="6"/>
        <v>2</v>
      </c>
      <c r="J294" s="4">
        <f t="shared" ref="J294:K294" si="590">SUM(HOUR(D294)*3600,MINUTE(D294)*60,SECOND(D294))</f>
        <v>8</v>
      </c>
      <c r="K294" s="4">
        <f t="shared" si="590"/>
        <v>5</v>
      </c>
      <c r="L294" s="4">
        <f t="shared" si="8"/>
        <v>3</v>
      </c>
      <c r="M294" s="4">
        <f>'AvaliacaoDoDiaSemRTOS_26-07-202'!L295/G294</f>
        <v>126.8571429</v>
      </c>
      <c r="N294" s="4">
        <f>'AvaliacaoDoDiaComRTOS-_26-07-20'!$L294/H294</f>
        <v>180.8</v>
      </c>
      <c r="O294" s="4">
        <f>'arquivoOFF (2)'!Z294/J294</f>
        <v>84</v>
      </c>
      <c r="P294" s="4">
        <f>'arquivoON (2)'!Z294/K294</f>
        <v>134.4</v>
      </c>
    </row>
    <row r="295" ht="15.75" customHeight="1">
      <c r="A295" s="9">
        <f>'AvaliacaoDoDiaSemRTOS_26-07-202'!K296</f>
        <v>0.00009322916667</v>
      </c>
      <c r="B295" s="9">
        <f>'AvaliacaoDoDiaComRTOS-_26-07-20'!$K295</f>
        <v>0.00005787037037</v>
      </c>
      <c r="C295" s="9">
        <f t="shared" si="3"/>
        <v>0.0000353587963</v>
      </c>
      <c r="D295" s="9">
        <f>'arquivoOFF (2)'!Y295</f>
        <v>0.00009259259259</v>
      </c>
      <c r="E295" s="9">
        <f>'arquivoON (2)'!Y295</f>
        <v>0.00005787037037</v>
      </c>
      <c r="F295" s="9">
        <f t="shared" si="4"/>
        <v>0.00003472222222</v>
      </c>
      <c r="G295" s="4">
        <f t="shared" ref="G295:H295" si="591">SUM(HOUR(A295)*3600,MINUTE(A295)*60,SECOND(A295))</f>
        <v>8</v>
      </c>
      <c r="H295" s="4">
        <f t="shared" si="591"/>
        <v>5</v>
      </c>
      <c r="I295" s="4">
        <f t="shared" si="6"/>
        <v>3</v>
      </c>
      <c r="J295" s="4">
        <f t="shared" ref="J295:K295" si="592">SUM(HOUR(D295)*3600,MINUTE(D295)*60,SECOND(D295))</f>
        <v>8</v>
      </c>
      <c r="K295" s="4">
        <f t="shared" si="592"/>
        <v>5</v>
      </c>
      <c r="L295" s="4">
        <f t="shared" si="8"/>
        <v>3</v>
      </c>
      <c r="M295" s="4">
        <f>'AvaliacaoDoDiaSemRTOS_26-07-202'!L296/G295</f>
        <v>111</v>
      </c>
      <c r="N295" s="4">
        <f>'AvaliacaoDoDiaComRTOS-_26-07-20'!$L295/H295</f>
        <v>179.2</v>
      </c>
      <c r="O295" s="4">
        <f>'arquivoOFF (2)'!Z295/J295</f>
        <v>84</v>
      </c>
      <c r="P295" s="4">
        <f>'arquivoON (2)'!Z295/K295</f>
        <v>134.4</v>
      </c>
    </row>
    <row r="296" ht="15.75" customHeight="1">
      <c r="A296" s="9">
        <f>'AvaliacaoDoDiaSemRTOS_26-07-202'!K297</f>
        <v>0.00009320601852</v>
      </c>
      <c r="B296" s="9">
        <f>'AvaliacaoDoDiaComRTOS-_26-07-20'!$K296</f>
        <v>0.00005787037037</v>
      </c>
      <c r="C296" s="9">
        <f t="shared" si="3"/>
        <v>0.00003533564815</v>
      </c>
      <c r="D296" s="9">
        <f>'arquivoOFF (2)'!Y296</f>
        <v>0.0001851851852</v>
      </c>
      <c r="E296" s="9">
        <f>'arquivoON (2)'!Y296</f>
        <v>0.00005787037037</v>
      </c>
      <c r="F296" s="9">
        <f t="shared" si="4"/>
        <v>0.0001273148148</v>
      </c>
      <c r="G296" s="4">
        <f t="shared" ref="G296:H296" si="593">SUM(HOUR(A296)*3600,MINUTE(A296)*60,SECOND(A296))</f>
        <v>8</v>
      </c>
      <c r="H296" s="4">
        <f t="shared" si="593"/>
        <v>5</v>
      </c>
      <c r="I296" s="4">
        <f t="shared" si="6"/>
        <v>3</v>
      </c>
      <c r="J296" s="4">
        <f t="shared" ref="J296:K296" si="594">SUM(HOUR(D296)*3600,MINUTE(D296)*60,SECOND(D296))</f>
        <v>16</v>
      </c>
      <c r="K296" s="4">
        <f t="shared" si="594"/>
        <v>5</v>
      </c>
      <c r="L296" s="4">
        <f t="shared" si="8"/>
        <v>11</v>
      </c>
      <c r="M296" s="4">
        <f>'AvaliacaoDoDiaSemRTOS_26-07-202'!L297/G296</f>
        <v>111</v>
      </c>
      <c r="N296" s="4">
        <f>'AvaliacaoDoDiaComRTOS-_26-07-20'!$L296/H296</f>
        <v>179.2</v>
      </c>
      <c r="O296" s="4">
        <f>'arquivoOFF (2)'!Z296/J296</f>
        <v>42</v>
      </c>
      <c r="P296" s="4">
        <f>'arquivoON (2)'!Z296/K296</f>
        <v>134.4</v>
      </c>
    </row>
    <row r="297" ht="15.75" customHeight="1">
      <c r="A297" s="9">
        <f>'AvaliacaoDoDiaSemRTOS_26-07-202'!K298</f>
        <v>0.00009318287037</v>
      </c>
      <c r="B297" s="9">
        <f>'AvaliacaoDoDiaComRTOS-_26-07-20'!$K297</f>
        <v>0.00005787037037</v>
      </c>
      <c r="C297" s="9">
        <f t="shared" si="3"/>
        <v>0.0000353125</v>
      </c>
      <c r="D297" s="9">
        <f>'arquivoOFF (2)'!Y297</f>
        <v>0.00009259259259</v>
      </c>
      <c r="E297" s="9">
        <f>'arquivoON (2)'!Y297</f>
        <v>0.0002314814815</v>
      </c>
      <c r="F297" s="9">
        <f t="shared" si="4"/>
        <v>0.0001388888889</v>
      </c>
      <c r="G297" s="4">
        <f t="shared" ref="G297:H297" si="595">SUM(HOUR(A297)*3600,MINUTE(A297)*60,SECOND(A297))</f>
        <v>8</v>
      </c>
      <c r="H297" s="4">
        <f t="shared" si="595"/>
        <v>5</v>
      </c>
      <c r="I297" s="4">
        <f t="shared" si="6"/>
        <v>3</v>
      </c>
      <c r="J297" s="4">
        <f t="shared" ref="J297:K297" si="596">SUM(HOUR(D297)*3600,MINUTE(D297)*60,SECOND(D297))</f>
        <v>8</v>
      </c>
      <c r="K297" s="4">
        <f t="shared" si="596"/>
        <v>20</v>
      </c>
      <c r="L297" s="4">
        <f t="shared" si="8"/>
        <v>12</v>
      </c>
      <c r="M297" s="4">
        <f>'AvaliacaoDoDiaSemRTOS_26-07-202'!L298/G297</f>
        <v>111</v>
      </c>
      <c r="N297" s="4">
        <f>'AvaliacaoDoDiaComRTOS-_26-07-20'!$L297/H297</f>
        <v>179.2</v>
      </c>
      <c r="O297" s="4">
        <f>'arquivoOFF (2)'!Z297/J297</f>
        <v>84</v>
      </c>
      <c r="P297" s="4">
        <f>'arquivoON (2)'!Z297/K297</f>
        <v>33.6</v>
      </c>
    </row>
    <row r="298" ht="15.75" customHeight="1">
      <c r="A298" s="9">
        <f>'AvaliacaoDoDiaSemRTOS_26-07-202'!K299</f>
        <v>0.00009320601852</v>
      </c>
      <c r="B298" s="9">
        <f>'AvaliacaoDoDiaComRTOS-_26-07-20'!$K298</f>
        <v>0.00005787037037</v>
      </c>
      <c r="C298" s="9">
        <f t="shared" si="3"/>
        <v>0.00003533564815</v>
      </c>
      <c r="D298" s="9">
        <f>'arquivoOFF (2)'!Y298</f>
        <v>0.00009259259259</v>
      </c>
      <c r="E298" s="9">
        <f>'arquivoON (2)'!Y298</f>
        <v>0.00005787037037</v>
      </c>
      <c r="F298" s="9">
        <f t="shared" si="4"/>
        <v>0.00003472222222</v>
      </c>
      <c r="G298" s="4">
        <f t="shared" ref="G298:H298" si="597">SUM(HOUR(A298)*3600,MINUTE(A298)*60,SECOND(A298))</f>
        <v>8</v>
      </c>
      <c r="H298" s="4">
        <f t="shared" si="597"/>
        <v>5</v>
      </c>
      <c r="I298" s="4">
        <f t="shared" si="6"/>
        <v>3</v>
      </c>
      <c r="J298" s="4">
        <f t="shared" ref="J298:K298" si="598">SUM(HOUR(D298)*3600,MINUTE(D298)*60,SECOND(D298))</f>
        <v>8</v>
      </c>
      <c r="K298" s="4">
        <f t="shared" si="598"/>
        <v>5</v>
      </c>
      <c r="L298" s="4">
        <f t="shared" si="8"/>
        <v>3</v>
      </c>
      <c r="M298" s="4">
        <f>'AvaliacaoDoDiaSemRTOS_26-07-202'!L299/G298</f>
        <v>111</v>
      </c>
      <c r="N298" s="4">
        <f>'AvaliacaoDoDiaComRTOS-_26-07-20'!$L298/H298</f>
        <v>179.2</v>
      </c>
      <c r="O298" s="4">
        <f>'arquivoOFF (2)'!Z298/J298</f>
        <v>84</v>
      </c>
      <c r="P298" s="4">
        <f>'arquivoON (2)'!Z298/K298</f>
        <v>134.4</v>
      </c>
    </row>
    <row r="299" ht="15.75" customHeight="1">
      <c r="A299" s="9">
        <f>'AvaliacaoDoDiaSemRTOS_26-07-202'!K300</f>
        <v>0.00009318287037</v>
      </c>
      <c r="B299" s="9">
        <f>'AvaliacaoDoDiaComRTOS-_26-07-20'!$K299</f>
        <v>0.00005787037037</v>
      </c>
      <c r="C299" s="9">
        <f t="shared" si="3"/>
        <v>0.0000353125</v>
      </c>
      <c r="D299" s="9">
        <f>'arquivoOFF (2)'!Y299</f>
        <v>0.0001041666667</v>
      </c>
      <c r="E299" s="9">
        <f>'arquivoON (2)'!Y299</f>
        <v>0.00005787037037</v>
      </c>
      <c r="F299" s="9">
        <f t="shared" si="4"/>
        <v>0.0000462962963</v>
      </c>
      <c r="G299" s="4">
        <f t="shared" ref="G299:H299" si="599">SUM(HOUR(A299)*3600,MINUTE(A299)*60,SECOND(A299))</f>
        <v>8</v>
      </c>
      <c r="H299" s="4">
        <f t="shared" si="599"/>
        <v>5</v>
      </c>
      <c r="I299" s="4">
        <f t="shared" si="6"/>
        <v>3</v>
      </c>
      <c r="J299" s="4">
        <f t="shared" ref="J299:K299" si="600">SUM(HOUR(D299)*3600,MINUTE(D299)*60,SECOND(D299))</f>
        <v>9</v>
      </c>
      <c r="K299" s="4">
        <f t="shared" si="600"/>
        <v>5</v>
      </c>
      <c r="L299" s="4">
        <f t="shared" si="8"/>
        <v>4</v>
      </c>
      <c r="M299" s="4">
        <f>'AvaliacaoDoDiaSemRTOS_26-07-202'!L300/G299</f>
        <v>111</v>
      </c>
      <c r="N299" s="4">
        <f>'AvaliacaoDoDiaComRTOS-_26-07-20'!$L299/H299</f>
        <v>179.2</v>
      </c>
      <c r="O299" s="4">
        <f>'arquivoOFF (2)'!Z299/J299</f>
        <v>74.66666667</v>
      </c>
      <c r="P299" s="4">
        <f>'arquivoON (2)'!Z299/K299</f>
        <v>134.4</v>
      </c>
    </row>
    <row r="300" ht="15.75" customHeight="1">
      <c r="A300" s="9">
        <f>'AvaliacaoDoDiaSemRTOS_26-07-202'!K301</f>
        <v>0.00009320601852</v>
      </c>
      <c r="B300" s="9">
        <f>'AvaliacaoDoDiaComRTOS-_26-07-20'!$K300</f>
        <v>0.00006944444444</v>
      </c>
      <c r="C300" s="9">
        <f t="shared" si="3"/>
        <v>0.00002376157407</v>
      </c>
      <c r="D300" s="9">
        <f>'arquivoOFF (2)'!Y300</f>
        <v>0.0001851851852</v>
      </c>
      <c r="E300" s="9">
        <f>'arquivoON (2)'!Y300</f>
        <v>0.00005787037037</v>
      </c>
      <c r="F300" s="9">
        <f t="shared" si="4"/>
        <v>0.0001273148148</v>
      </c>
      <c r="G300" s="4">
        <f t="shared" ref="G300:H300" si="601">SUM(HOUR(A300)*3600,MINUTE(A300)*60,SECOND(A300))</f>
        <v>8</v>
      </c>
      <c r="H300" s="4">
        <f t="shared" si="601"/>
        <v>6</v>
      </c>
      <c r="I300" s="4">
        <f t="shared" si="6"/>
        <v>2</v>
      </c>
      <c r="J300" s="4">
        <f t="shared" ref="J300:K300" si="602">SUM(HOUR(D300)*3600,MINUTE(D300)*60,SECOND(D300))</f>
        <v>16</v>
      </c>
      <c r="K300" s="4">
        <f t="shared" si="602"/>
        <v>5</v>
      </c>
      <c r="L300" s="4">
        <f t="shared" si="8"/>
        <v>11</v>
      </c>
      <c r="M300" s="4">
        <f>'AvaliacaoDoDiaSemRTOS_26-07-202'!L301/G300</f>
        <v>111</v>
      </c>
      <c r="N300" s="4">
        <f>'AvaliacaoDoDiaComRTOS-_26-07-20'!$L300/H300</f>
        <v>149.3333333</v>
      </c>
      <c r="O300" s="4">
        <f>'arquivoOFF (2)'!Z300/J300</f>
        <v>42</v>
      </c>
      <c r="P300" s="4">
        <f>'arquivoON (2)'!Z300/K300</f>
        <v>134.4</v>
      </c>
    </row>
    <row r="301" ht="15.75" customHeight="1">
      <c r="A301" s="9">
        <f>'AvaliacaoDoDiaSemRTOS_26-07-202'!K302</f>
        <v>0.00009318287037</v>
      </c>
      <c r="B301" s="9">
        <f>'AvaliacaoDoDiaComRTOS-_26-07-20'!$K301</f>
        <v>0.00005787037037</v>
      </c>
      <c r="C301" s="9">
        <f t="shared" si="3"/>
        <v>0.0000353125</v>
      </c>
      <c r="D301" s="9">
        <f>'arquivoOFF (2)'!Y301</f>
        <v>0.00009259259259</v>
      </c>
      <c r="E301" s="9">
        <f>'arquivoON (2)'!Y301</f>
        <v>0.00005787037037</v>
      </c>
      <c r="F301" s="9">
        <f t="shared" si="4"/>
        <v>0.00003472222222</v>
      </c>
      <c r="G301" s="4">
        <f t="shared" ref="G301:H301" si="603">SUM(HOUR(A301)*3600,MINUTE(A301)*60,SECOND(A301))</f>
        <v>8</v>
      </c>
      <c r="H301" s="4">
        <f t="shared" si="603"/>
        <v>5</v>
      </c>
      <c r="I301" s="4">
        <f t="shared" si="6"/>
        <v>3</v>
      </c>
      <c r="J301" s="4">
        <f t="shared" ref="J301:K301" si="604">SUM(HOUR(D301)*3600,MINUTE(D301)*60,SECOND(D301))</f>
        <v>8</v>
      </c>
      <c r="K301" s="4">
        <f t="shared" si="604"/>
        <v>5</v>
      </c>
      <c r="L301" s="4">
        <f t="shared" si="8"/>
        <v>3</v>
      </c>
      <c r="M301" s="4">
        <f>'AvaliacaoDoDiaSemRTOS_26-07-202'!L302/G301</f>
        <v>111</v>
      </c>
      <c r="N301" s="4">
        <f>'AvaliacaoDoDiaComRTOS-_26-07-20'!$L301/H301</f>
        <v>179.2</v>
      </c>
      <c r="O301" s="4">
        <f>'arquivoOFF (2)'!Z301/J301</f>
        <v>84</v>
      </c>
      <c r="P301" s="4">
        <f>'arquivoON (2)'!Z301/K301</f>
        <v>134.4</v>
      </c>
    </row>
    <row r="302" ht="15.75" customHeight="1">
      <c r="A302" s="9">
        <f>'AvaliacaoDoDiaSemRTOS_26-07-202'!K303</f>
        <v>0.0000977662037</v>
      </c>
      <c r="B302" s="9">
        <f>'AvaliacaoDoDiaComRTOS-_26-07-20'!$K302</f>
        <v>0.00005787037037</v>
      </c>
      <c r="C302" s="9">
        <f t="shared" si="3"/>
        <v>0.00003989583333</v>
      </c>
      <c r="D302" s="9">
        <f>'arquivoOFF (2)'!Y302</f>
        <v>0.00009259259259</v>
      </c>
      <c r="E302" s="9">
        <f>'arquivoON (2)'!Y302</f>
        <v>0.00005787037037</v>
      </c>
      <c r="F302" s="9">
        <f t="shared" si="4"/>
        <v>0.00003472222222</v>
      </c>
      <c r="G302" s="4">
        <f t="shared" ref="G302:H302" si="605">SUM(HOUR(A302)*3600,MINUTE(A302)*60,SECOND(A302))</f>
        <v>8</v>
      </c>
      <c r="H302" s="4">
        <f t="shared" si="605"/>
        <v>5</v>
      </c>
      <c r="I302" s="4">
        <f t="shared" si="6"/>
        <v>3</v>
      </c>
      <c r="J302" s="4">
        <f t="shared" ref="J302:K302" si="606">SUM(HOUR(D302)*3600,MINUTE(D302)*60,SECOND(D302))</f>
        <v>8</v>
      </c>
      <c r="K302" s="4">
        <f t="shared" si="606"/>
        <v>5</v>
      </c>
      <c r="L302" s="4">
        <f t="shared" si="8"/>
        <v>3</v>
      </c>
      <c r="M302" s="4">
        <f>'AvaliacaoDoDiaSemRTOS_26-07-202'!L303/G302</f>
        <v>111</v>
      </c>
      <c r="N302" s="4">
        <f>'AvaliacaoDoDiaComRTOS-_26-07-20'!$L302/H302</f>
        <v>179.2</v>
      </c>
      <c r="O302" s="4">
        <f>'arquivoOFF (2)'!Z302/J302</f>
        <v>84</v>
      </c>
      <c r="P302" s="4">
        <f>'arquivoON (2)'!Z302/K302</f>
        <v>134.4</v>
      </c>
    </row>
    <row r="303" ht="15.75" customHeight="1">
      <c r="A303" s="9">
        <f>'AvaliacaoDoDiaSemRTOS_26-07-202'!K304</f>
        <v>0.00009322916667</v>
      </c>
      <c r="B303" s="9">
        <f>'AvaliacaoDoDiaComRTOS-_26-07-20'!$K303</f>
        <v>0.00005787037037</v>
      </c>
      <c r="C303" s="9">
        <f t="shared" si="3"/>
        <v>0.0000353587963</v>
      </c>
      <c r="D303" s="9">
        <f>'arquivoOFF (2)'!Y303</f>
        <v>0.00009259259259</v>
      </c>
      <c r="E303" s="9">
        <f>'arquivoON (2)'!Y303</f>
        <v>0.00005787037037</v>
      </c>
      <c r="F303" s="9">
        <f t="shared" si="4"/>
        <v>0.00003472222222</v>
      </c>
      <c r="G303" s="4">
        <f t="shared" ref="G303:H303" si="607">SUM(HOUR(A303)*3600,MINUTE(A303)*60,SECOND(A303))</f>
        <v>8</v>
      </c>
      <c r="H303" s="4">
        <f t="shared" si="607"/>
        <v>5</v>
      </c>
      <c r="I303" s="4">
        <f t="shared" si="6"/>
        <v>3</v>
      </c>
      <c r="J303" s="4">
        <f t="shared" ref="J303:K303" si="608">SUM(HOUR(D303)*3600,MINUTE(D303)*60,SECOND(D303))</f>
        <v>8</v>
      </c>
      <c r="K303" s="4">
        <f t="shared" si="608"/>
        <v>5</v>
      </c>
      <c r="L303" s="4">
        <f t="shared" si="8"/>
        <v>3</v>
      </c>
      <c r="M303" s="4">
        <f>'AvaliacaoDoDiaSemRTOS_26-07-202'!L304/G303</f>
        <v>111</v>
      </c>
      <c r="N303" s="4">
        <f>'AvaliacaoDoDiaComRTOS-_26-07-20'!$L303/H303</f>
        <v>179.2</v>
      </c>
      <c r="O303" s="4">
        <f>'arquivoOFF (2)'!Z303/J303</f>
        <v>84</v>
      </c>
      <c r="P303" s="4">
        <f>'arquivoON (2)'!Z303/K303</f>
        <v>134.4</v>
      </c>
    </row>
    <row r="304" ht="15.75" customHeight="1">
      <c r="A304" s="9">
        <f>'AvaliacaoDoDiaSemRTOS_26-07-202'!K305</f>
        <v>0.00009319444444</v>
      </c>
      <c r="B304" s="9">
        <f>'AvaliacaoDoDiaComRTOS-_26-07-20'!$K304</f>
        <v>0.00005787037037</v>
      </c>
      <c r="C304" s="9">
        <f t="shared" si="3"/>
        <v>0.00003532407407</v>
      </c>
      <c r="D304" s="9">
        <f>'arquivoOFF (2)'!Y304</f>
        <v>0.0001851851852</v>
      </c>
      <c r="E304" s="9">
        <f>'arquivoON (2)'!Y304</f>
        <v>0.0001273148148</v>
      </c>
      <c r="F304" s="9">
        <f t="shared" si="4"/>
        <v>0.00005787037037</v>
      </c>
      <c r="G304" s="4">
        <f t="shared" ref="G304:H304" si="609">SUM(HOUR(A304)*3600,MINUTE(A304)*60,SECOND(A304))</f>
        <v>8</v>
      </c>
      <c r="H304" s="4">
        <f t="shared" si="609"/>
        <v>5</v>
      </c>
      <c r="I304" s="4">
        <f t="shared" si="6"/>
        <v>3</v>
      </c>
      <c r="J304" s="4">
        <f t="shared" ref="J304:K304" si="610">SUM(HOUR(D304)*3600,MINUTE(D304)*60,SECOND(D304))</f>
        <v>16</v>
      </c>
      <c r="K304" s="4">
        <f t="shared" si="610"/>
        <v>11</v>
      </c>
      <c r="L304" s="4">
        <f t="shared" si="8"/>
        <v>5</v>
      </c>
      <c r="M304" s="4">
        <f>'AvaliacaoDoDiaSemRTOS_26-07-202'!L305/G304</f>
        <v>111</v>
      </c>
      <c r="N304" s="4">
        <f>'AvaliacaoDoDiaComRTOS-_26-07-20'!$L304/H304</f>
        <v>179.2</v>
      </c>
      <c r="O304" s="4">
        <f>'arquivoOFF (2)'!Z304/J304</f>
        <v>42</v>
      </c>
      <c r="P304" s="4">
        <f>'arquivoON (2)'!Z304/K304</f>
        <v>61.09090909</v>
      </c>
    </row>
    <row r="305" ht="15.75" customHeight="1">
      <c r="A305" s="9">
        <f>'AvaliacaoDoDiaSemRTOS_26-07-202'!K306</f>
        <v>0.00009319444444</v>
      </c>
      <c r="B305" s="9">
        <f>'AvaliacaoDoDiaComRTOS-_26-07-20'!$K305</f>
        <v>0.00005787037037</v>
      </c>
      <c r="C305" s="9">
        <f t="shared" si="3"/>
        <v>0.00003532407407</v>
      </c>
      <c r="D305" s="9">
        <f>'arquivoOFF (2)'!Y305</f>
        <v>0.00009259259259</v>
      </c>
      <c r="E305" s="9">
        <f>'arquivoON (2)'!Y305</f>
        <v>0.00005787037037</v>
      </c>
      <c r="F305" s="9">
        <f t="shared" si="4"/>
        <v>0.00003472222222</v>
      </c>
      <c r="G305" s="4">
        <f t="shared" ref="G305:H305" si="611">SUM(HOUR(A305)*3600,MINUTE(A305)*60,SECOND(A305))</f>
        <v>8</v>
      </c>
      <c r="H305" s="4">
        <f t="shared" si="611"/>
        <v>5</v>
      </c>
      <c r="I305" s="4">
        <f t="shared" si="6"/>
        <v>3</v>
      </c>
      <c r="J305" s="4">
        <f t="shared" ref="J305:K305" si="612">SUM(HOUR(D305)*3600,MINUTE(D305)*60,SECOND(D305))</f>
        <v>8</v>
      </c>
      <c r="K305" s="4">
        <f t="shared" si="612"/>
        <v>5</v>
      </c>
      <c r="L305" s="4">
        <f t="shared" si="8"/>
        <v>3</v>
      </c>
      <c r="M305" s="4">
        <f>'AvaliacaoDoDiaSemRTOS_26-07-202'!L306/G305</f>
        <v>111</v>
      </c>
      <c r="N305" s="4">
        <f>'AvaliacaoDoDiaComRTOS-_26-07-20'!$L305/H305</f>
        <v>179.2</v>
      </c>
      <c r="O305" s="4">
        <f>'arquivoOFF (2)'!Z305/J305</f>
        <v>84</v>
      </c>
      <c r="P305" s="4">
        <f>'arquivoON (2)'!Z305/K305</f>
        <v>134.4</v>
      </c>
    </row>
    <row r="306" ht="15.75" customHeight="1">
      <c r="A306" s="9">
        <f>'AvaliacaoDoDiaSemRTOS_26-07-202'!K307</f>
        <v>0.00009319444444</v>
      </c>
      <c r="B306" s="9">
        <f>'AvaliacaoDoDiaComRTOS-_26-07-20'!$K306</f>
        <v>0.00005787037037</v>
      </c>
      <c r="C306" s="9">
        <f t="shared" si="3"/>
        <v>0.00003532407407</v>
      </c>
      <c r="D306" s="9">
        <f>'arquivoOFF (2)'!Y306</f>
        <v>0.00009259259259</v>
      </c>
      <c r="E306" s="9">
        <f>'arquivoON (2)'!Y306</f>
        <v>0.00005787037037</v>
      </c>
      <c r="F306" s="9">
        <f t="shared" si="4"/>
        <v>0.00003472222222</v>
      </c>
      <c r="G306" s="4">
        <f t="shared" ref="G306:H306" si="613">SUM(HOUR(A306)*3600,MINUTE(A306)*60,SECOND(A306))</f>
        <v>8</v>
      </c>
      <c r="H306" s="4">
        <f t="shared" si="613"/>
        <v>5</v>
      </c>
      <c r="I306" s="4">
        <f t="shared" si="6"/>
        <v>3</v>
      </c>
      <c r="J306" s="4">
        <f t="shared" ref="J306:K306" si="614">SUM(HOUR(D306)*3600,MINUTE(D306)*60,SECOND(D306))</f>
        <v>8</v>
      </c>
      <c r="K306" s="4">
        <f t="shared" si="614"/>
        <v>5</v>
      </c>
      <c r="L306" s="4">
        <f t="shared" si="8"/>
        <v>3</v>
      </c>
      <c r="M306" s="4">
        <f>'AvaliacaoDoDiaSemRTOS_26-07-202'!L307/G306</f>
        <v>111</v>
      </c>
      <c r="N306" s="4">
        <f>'AvaliacaoDoDiaComRTOS-_26-07-20'!$L306/H306</f>
        <v>179.2</v>
      </c>
      <c r="O306" s="4">
        <f>'arquivoOFF (2)'!Z306/J306</f>
        <v>84</v>
      </c>
      <c r="P306" s="4">
        <f>'arquivoON (2)'!Z306/K306</f>
        <v>134.4</v>
      </c>
    </row>
    <row r="307" ht="15.75" customHeight="1">
      <c r="A307" s="9">
        <f>'AvaliacaoDoDiaSemRTOS_26-07-202'!K308</f>
        <v>0.00009319444444</v>
      </c>
      <c r="B307" s="9">
        <f>'AvaliacaoDoDiaComRTOS-_26-07-20'!$K307</f>
        <v>0.00005787037037</v>
      </c>
      <c r="C307" s="9">
        <f t="shared" si="3"/>
        <v>0.00003532407407</v>
      </c>
      <c r="D307" s="9">
        <f>'arquivoOFF (2)'!Y307</f>
        <v>0.00009259259259</v>
      </c>
      <c r="E307" s="9">
        <f>'arquivoON (2)'!Y307</f>
        <v>0.00005787037037</v>
      </c>
      <c r="F307" s="9">
        <f t="shared" si="4"/>
        <v>0.00003472222222</v>
      </c>
      <c r="G307" s="4">
        <f t="shared" ref="G307:H307" si="615">SUM(HOUR(A307)*3600,MINUTE(A307)*60,SECOND(A307))</f>
        <v>8</v>
      </c>
      <c r="H307" s="4">
        <f t="shared" si="615"/>
        <v>5</v>
      </c>
      <c r="I307" s="4">
        <f t="shared" si="6"/>
        <v>3</v>
      </c>
      <c r="J307" s="4">
        <f t="shared" ref="J307:K307" si="616">SUM(HOUR(D307)*3600,MINUTE(D307)*60,SECOND(D307))</f>
        <v>8</v>
      </c>
      <c r="K307" s="4">
        <f t="shared" si="616"/>
        <v>5</v>
      </c>
      <c r="L307" s="4">
        <f t="shared" si="8"/>
        <v>3</v>
      </c>
      <c r="M307" s="4">
        <f>'AvaliacaoDoDiaSemRTOS_26-07-202'!L308/G307</f>
        <v>111</v>
      </c>
      <c r="N307" s="4">
        <f>'AvaliacaoDoDiaComRTOS-_26-07-20'!$L307/H307</f>
        <v>179.2</v>
      </c>
      <c r="O307" s="4">
        <f>'arquivoOFF (2)'!Z307/J307</f>
        <v>84</v>
      </c>
      <c r="P307" s="4">
        <f>'arquivoON (2)'!Z307/K307</f>
        <v>134.4</v>
      </c>
    </row>
    <row r="308" ht="15.75" customHeight="1">
      <c r="A308" s="9">
        <f>'AvaliacaoDoDiaSemRTOS_26-07-202'!K309</f>
        <v>0.00009319444444</v>
      </c>
      <c r="B308" s="9">
        <f>'AvaliacaoDoDiaComRTOS-_26-07-20'!$K308</f>
        <v>0.00005787037037</v>
      </c>
      <c r="C308" s="9">
        <f t="shared" si="3"/>
        <v>0.00003532407407</v>
      </c>
      <c r="D308" s="9">
        <f>'arquivoOFF (2)'!Y308</f>
        <v>0.0001851851852</v>
      </c>
      <c r="E308" s="9">
        <f>'arquivoON (2)'!Y308</f>
        <v>0.00005787037037</v>
      </c>
      <c r="F308" s="9">
        <f t="shared" si="4"/>
        <v>0.0001273148148</v>
      </c>
      <c r="G308" s="4">
        <f t="shared" ref="G308:H308" si="617">SUM(HOUR(A308)*3600,MINUTE(A308)*60,SECOND(A308))</f>
        <v>8</v>
      </c>
      <c r="H308" s="4">
        <f t="shared" si="617"/>
        <v>5</v>
      </c>
      <c r="I308" s="4">
        <f t="shared" si="6"/>
        <v>3</v>
      </c>
      <c r="J308" s="4">
        <f t="shared" ref="J308:K308" si="618">SUM(HOUR(D308)*3600,MINUTE(D308)*60,SECOND(D308))</f>
        <v>16</v>
      </c>
      <c r="K308" s="4">
        <f t="shared" si="618"/>
        <v>5</v>
      </c>
      <c r="L308" s="4">
        <f t="shared" si="8"/>
        <v>11</v>
      </c>
      <c r="M308" s="4">
        <f>'AvaliacaoDoDiaSemRTOS_26-07-202'!L309/G308</f>
        <v>111</v>
      </c>
      <c r="N308" s="4">
        <f>'AvaliacaoDoDiaComRTOS-_26-07-20'!$L308/H308</f>
        <v>179.2</v>
      </c>
      <c r="O308" s="4">
        <f>'arquivoOFF (2)'!Z308/J308</f>
        <v>42</v>
      </c>
      <c r="P308" s="4">
        <f>'arquivoON (2)'!Z308/K308</f>
        <v>134.4</v>
      </c>
    </row>
    <row r="309" ht="15.75" customHeight="1">
      <c r="A309" s="9">
        <f>'AvaliacaoDoDiaSemRTOS_26-07-202'!K310</f>
        <v>0.00009319444444</v>
      </c>
      <c r="B309" s="9">
        <f>'AvaliacaoDoDiaComRTOS-_26-07-20'!$K309</f>
        <v>0.00005787037037</v>
      </c>
      <c r="C309" s="9">
        <f t="shared" si="3"/>
        <v>0.00003532407407</v>
      </c>
      <c r="D309" s="9">
        <f>'arquivoOFF (2)'!Y309</f>
        <v>0.00009259259259</v>
      </c>
      <c r="E309" s="9">
        <f>'arquivoON (2)'!Y309</f>
        <v>0.00005787037037</v>
      </c>
      <c r="F309" s="9">
        <f t="shared" si="4"/>
        <v>0.00003472222222</v>
      </c>
      <c r="G309" s="4">
        <f t="shared" ref="G309:H309" si="619">SUM(HOUR(A309)*3600,MINUTE(A309)*60,SECOND(A309))</f>
        <v>8</v>
      </c>
      <c r="H309" s="4">
        <f t="shared" si="619"/>
        <v>5</v>
      </c>
      <c r="I309" s="4">
        <f t="shared" si="6"/>
        <v>3</v>
      </c>
      <c r="J309" s="4">
        <f t="shared" ref="J309:K309" si="620">SUM(HOUR(D309)*3600,MINUTE(D309)*60,SECOND(D309))</f>
        <v>8</v>
      </c>
      <c r="K309" s="4">
        <f t="shared" si="620"/>
        <v>5</v>
      </c>
      <c r="L309" s="4">
        <f t="shared" si="8"/>
        <v>3</v>
      </c>
      <c r="M309" s="4">
        <f>'AvaliacaoDoDiaSemRTOS_26-07-202'!L310/G309</f>
        <v>111</v>
      </c>
      <c r="N309" s="4">
        <f>'AvaliacaoDoDiaComRTOS-_26-07-20'!$L309/H309</f>
        <v>179.2</v>
      </c>
      <c r="O309" s="4">
        <f>'arquivoOFF (2)'!Z309/J309</f>
        <v>84</v>
      </c>
      <c r="P309" s="4">
        <f>'arquivoON (2)'!Z309/K309</f>
        <v>134.4</v>
      </c>
    </row>
    <row r="310" ht="15.75" customHeight="1">
      <c r="A310" s="9">
        <f>'AvaliacaoDoDiaSemRTOS_26-07-202'!K311</f>
        <v>0.000109525463</v>
      </c>
      <c r="B310" s="9">
        <f>'AvaliacaoDoDiaComRTOS-_26-07-20'!$K310</f>
        <v>0.00005787037037</v>
      </c>
      <c r="C310" s="9">
        <f t="shared" si="3"/>
        <v>0.00005165509259</v>
      </c>
      <c r="D310" s="9">
        <f>'arquivoOFF (2)'!Y310</f>
        <v>0.00009259259259</v>
      </c>
      <c r="E310" s="9">
        <f>'arquivoON (2)'!Y310</f>
        <v>0.00005787037037</v>
      </c>
      <c r="F310" s="9">
        <f t="shared" si="4"/>
        <v>0.00003472222222</v>
      </c>
      <c r="G310" s="4">
        <f t="shared" ref="G310:H310" si="621">SUM(HOUR(A310)*3600,MINUTE(A310)*60,SECOND(A310))</f>
        <v>9</v>
      </c>
      <c r="H310" s="4">
        <f t="shared" si="621"/>
        <v>5</v>
      </c>
      <c r="I310" s="4">
        <f t="shared" si="6"/>
        <v>4</v>
      </c>
      <c r="J310" s="4">
        <f t="shared" ref="J310:K310" si="622">SUM(HOUR(D310)*3600,MINUTE(D310)*60,SECOND(D310))</f>
        <v>8</v>
      </c>
      <c r="K310" s="4">
        <f t="shared" si="622"/>
        <v>5</v>
      </c>
      <c r="L310" s="4">
        <f t="shared" si="8"/>
        <v>3</v>
      </c>
      <c r="M310" s="4">
        <f>'AvaliacaoDoDiaSemRTOS_26-07-202'!L311/G310</f>
        <v>98.66666667</v>
      </c>
      <c r="N310" s="4">
        <f>'AvaliacaoDoDiaComRTOS-_26-07-20'!$L310/H310</f>
        <v>179.2</v>
      </c>
      <c r="O310" s="4">
        <f>'arquivoOFF (2)'!Z310/J310</f>
        <v>84</v>
      </c>
      <c r="P310" s="4">
        <f>'arquivoON (2)'!Z310/K310</f>
        <v>134.4</v>
      </c>
    </row>
    <row r="311" ht="15.75" customHeight="1">
      <c r="A311" s="9">
        <f>'AvaliacaoDoDiaSemRTOS_26-07-202'!K312</f>
        <v>0.00009324074074</v>
      </c>
      <c r="B311" s="9">
        <f>'AvaliacaoDoDiaComRTOS-_26-07-20'!$K311</f>
        <v>0.00005787037037</v>
      </c>
      <c r="C311" s="9">
        <f t="shared" si="3"/>
        <v>0.00003537037037</v>
      </c>
      <c r="D311" s="9">
        <f>'arquivoOFF (2)'!Y311</f>
        <v>0.0001041666667</v>
      </c>
      <c r="E311" s="9">
        <f>'arquivoON (2)'!Y311</f>
        <v>0.0001157407407</v>
      </c>
      <c r="F311" s="9">
        <f t="shared" si="4"/>
        <v>0.00001157407407</v>
      </c>
      <c r="G311" s="4">
        <f t="shared" ref="G311:H311" si="623">SUM(HOUR(A311)*3600,MINUTE(A311)*60,SECOND(A311))</f>
        <v>8</v>
      </c>
      <c r="H311" s="4">
        <f t="shared" si="623"/>
        <v>5</v>
      </c>
      <c r="I311" s="4">
        <f t="shared" si="6"/>
        <v>3</v>
      </c>
      <c r="J311" s="4">
        <f t="shared" ref="J311:K311" si="624">SUM(HOUR(D311)*3600,MINUTE(D311)*60,SECOND(D311))</f>
        <v>9</v>
      </c>
      <c r="K311" s="4">
        <f t="shared" si="624"/>
        <v>10</v>
      </c>
      <c r="L311" s="4">
        <f t="shared" si="8"/>
        <v>1</v>
      </c>
      <c r="M311" s="4">
        <f>'AvaliacaoDoDiaSemRTOS_26-07-202'!L312/G311</f>
        <v>111</v>
      </c>
      <c r="N311" s="4">
        <f>'AvaliacaoDoDiaComRTOS-_26-07-20'!$L311/H311</f>
        <v>179.2</v>
      </c>
      <c r="O311" s="4">
        <f>'arquivoOFF (2)'!Z311/J311</f>
        <v>74.66666667</v>
      </c>
      <c r="P311" s="4">
        <f>'arquivoON (2)'!Z311/K311</f>
        <v>67.2</v>
      </c>
    </row>
    <row r="312" ht="15.75" customHeight="1">
      <c r="A312" s="9">
        <f>'AvaliacaoDoDiaSemRTOS_26-07-202'!K313</f>
        <v>0.00009318287037</v>
      </c>
      <c r="B312" s="9">
        <f>'AvaliacaoDoDiaComRTOS-_26-07-20'!$K312</f>
        <v>0.00006944444444</v>
      </c>
      <c r="C312" s="9">
        <f t="shared" si="3"/>
        <v>0.00002373842593</v>
      </c>
      <c r="D312" s="9">
        <f>'arquivoOFF (2)'!Y312</f>
        <v>0.00009259259259</v>
      </c>
      <c r="E312" s="9">
        <f>'arquivoON (2)'!Y312</f>
        <v>0.00005787037037</v>
      </c>
      <c r="F312" s="9">
        <f t="shared" si="4"/>
        <v>0.00003472222222</v>
      </c>
      <c r="G312" s="4">
        <f t="shared" ref="G312:H312" si="625">SUM(HOUR(A312)*3600,MINUTE(A312)*60,SECOND(A312))</f>
        <v>8</v>
      </c>
      <c r="H312" s="4">
        <f t="shared" si="625"/>
        <v>6</v>
      </c>
      <c r="I312" s="4">
        <f t="shared" si="6"/>
        <v>2</v>
      </c>
      <c r="J312" s="4">
        <f t="shared" ref="J312:K312" si="626">SUM(HOUR(D312)*3600,MINUTE(D312)*60,SECOND(D312))</f>
        <v>8</v>
      </c>
      <c r="K312" s="4">
        <f t="shared" si="626"/>
        <v>5</v>
      </c>
      <c r="L312" s="4">
        <f t="shared" si="8"/>
        <v>3</v>
      </c>
      <c r="M312" s="4">
        <f>'AvaliacaoDoDiaSemRTOS_26-07-202'!L313/G312</f>
        <v>111</v>
      </c>
      <c r="N312" s="4">
        <f>'AvaliacaoDoDiaComRTOS-_26-07-20'!$L312/H312</f>
        <v>149.3333333</v>
      </c>
      <c r="O312" s="4">
        <f>'arquivoOFF (2)'!Z312/J312</f>
        <v>84</v>
      </c>
      <c r="P312" s="4">
        <f>'arquivoON (2)'!Z312/K312</f>
        <v>134.4</v>
      </c>
    </row>
    <row r="313" ht="15.75" customHeight="1">
      <c r="A313" s="9">
        <f>'AvaliacaoDoDiaSemRTOS_26-07-202'!K314</f>
        <v>0.00008163194444</v>
      </c>
      <c r="B313" s="9">
        <f>'AvaliacaoDoDiaComRTOS-_26-07-20'!$K313</f>
        <v>0.00005787037037</v>
      </c>
      <c r="C313" s="9">
        <f t="shared" si="3"/>
        <v>0.00002376157407</v>
      </c>
      <c r="D313" s="9">
        <f>'arquivoOFF (2)'!Y313</f>
        <v>0.00009259259259</v>
      </c>
      <c r="E313" s="9">
        <f>'arquivoON (2)'!Y313</f>
        <v>0.00005787037037</v>
      </c>
      <c r="F313" s="9">
        <f t="shared" si="4"/>
        <v>0.00003472222222</v>
      </c>
      <c r="G313" s="4">
        <f t="shared" ref="G313:H313" si="627">SUM(HOUR(A313)*3600,MINUTE(A313)*60,SECOND(A313))</f>
        <v>7</v>
      </c>
      <c r="H313" s="4">
        <f t="shared" si="627"/>
        <v>5</v>
      </c>
      <c r="I313" s="4">
        <f t="shared" si="6"/>
        <v>2</v>
      </c>
      <c r="J313" s="4">
        <f t="shared" ref="J313:K313" si="628">SUM(HOUR(D313)*3600,MINUTE(D313)*60,SECOND(D313))</f>
        <v>8</v>
      </c>
      <c r="K313" s="4">
        <f t="shared" si="628"/>
        <v>5</v>
      </c>
      <c r="L313" s="4">
        <f t="shared" si="8"/>
        <v>3</v>
      </c>
      <c r="M313" s="4">
        <f>'AvaliacaoDoDiaSemRTOS_26-07-202'!L314/G313</f>
        <v>126.8571429</v>
      </c>
      <c r="N313" s="4">
        <f>'AvaliacaoDoDiaComRTOS-_26-07-20'!$L313/H313</f>
        <v>179.2</v>
      </c>
      <c r="O313" s="4">
        <f>'arquivoOFF (2)'!Z313/J313</f>
        <v>84</v>
      </c>
      <c r="P313" s="4">
        <f>'arquivoON (2)'!Z313/K313</f>
        <v>134.4</v>
      </c>
    </row>
    <row r="314" ht="15.75" customHeight="1">
      <c r="A314" s="9">
        <f>'AvaliacaoDoDiaSemRTOS_26-07-202'!K315</f>
        <v>0.00009318287037</v>
      </c>
      <c r="B314" s="9">
        <f>'AvaliacaoDoDiaComRTOS-_26-07-20'!$K314</f>
        <v>0.00005787037037</v>
      </c>
      <c r="C314" s="9">
        <f t="shared" si="3"/>
        <v>0.0000353125</v>
      </c>
      <c r="D314" s="9">
        <f>'arquivoOFF (2)'!Y314</f>
        <v>0.00009259259259</v>
      </c>
      <c r="E314" s="9">
        <f>'arquivoON (2)'!Y314</f>
        <v>0.00005787037037</v>
      </c>
      <c r="F314" s="9">
        <f t="shared" si="4"/>
        <v>0.00003472222222</v>
      </c>
      <c r="G314" s="4">
        <f t="shared" ref="G314:H314" si="629">SUM(HOUR(A314)*3600,MINUTE(A314)*60,SECOND(A314))</f>
        <v>8</v>
      </c>
      <c r="H314" s="4">
        <f t="shared" si="629"/>
        <v>5</v>
      </c>
      <c r="I314" s="4">
        <f t="shared" si="6"/>
        <v>3</v>
      </c>
      <c r="J314" s="4">
        <f t="shared" ref="J314:K314" si="630">SUM(HOUR(D314)*3600,MINUTE(D314)*60,SECOND(D314))</f>
        <v>8</v>
      </c>
      <c r="K314" s="4">
        <f t="shared" si="630"/>
        <v>5</v>
      </c>
      <c r="L314" s="4">
        <f t="shared" si="8"/>
        <v>3</v>
      </c>
      <c r="M314" s="4">
        <f>'AvaliacaoDoDiaSemRTOS_26-07-202'!L315/G314</f>
        <v>111</v>
      </c>
      <c r="N314" s="4">
        <f>'AvaliacaoDoDiaComRTOS-_26-07-20'!$L314/H314</f>
        <v>179.2</v>
      </c>
      <c r="O314" s="4">
        <f>'arquivoOFF (2)'!Z314/J314</f>
        <v>84</v>
      </c>
      <c r="P314" s="4">
        <f>'arquivoON (2)'!Z314/K314</f>
        <v>134.4</v>
      </c>
    </row>
    <row r="315" ht="15.75" customHeight="1">
      <c r="A315" s="9">
        <f>'AvaliacaoDoDiaSemRTOS_26-07-202'!K316</f>
        <v>0.00009320601852</v>
      </c>
      <c r="B315" s="9">
        <f>'AvaliacaoDoDiaComRTOS-_26-07-20'!$K315</f>
        <v>0.00005787037037</v>
      </c>
      <c r="C315" s="9">
        <f t="shared" si="3"/>
        <v>0.00003533564815</v>
      </c>
      <c r="D315" s="9">
        <f>'arquivoOFF (2)'!Y315</f>
        <v>0.0001967592593</v>
      </c>
      <c r="E315" s="9">
        <f>'arquivoON (2)'!Y315</f>
        <v>0.00005787037037</v>
      </c>
      <c r="F315" s="9">
        <f t="shared" si="4"/>
        <v>0.0001388888889</v>
      </c>
      <c r="G315" s="4">
        <f t="shared" ref="G315:H315" si="631">SUM(HOUR(A315)*3600,MINUTE(A315)*60,SECOND(A315))</f>
        <v>8</v>
      </c>
      <c r="H315" s="4">
        <f t="shared" si="631"/>
        <v>5</v>
      </c>
      <c r="I315" s="4">
        <f t="shared" si="6"/>
        <v>3</v>
      </c>
      <c r="J315" s="4">
        <f t="shared" ref="J315:K315" si="632">SUM(HOUR(D315)*3600,MINUTE(D315)*60,SECOND(D315))</f>
        <v>17</v>
      </c>
      <c r="K315" s="4">
        <f t="shared" si="632"/>
        <v>5</v>
      </c>
      <c r="L315" s="4">
        <f t="shared" si="8"/>
        <v>12</v>
      </c>
      <c r="M315" s="4">
        <f>'AvaliacaoDoDiaSemRTOS_26-07-202'!L316/G315</f>
        <v>111</v>
      </c>
      <c r="N315" s="4">
        <f>'AvaliacaoDoDiaComRTOS-_26-07-20'!$L315/H315</f>
        <v>179.2</v>
      </c>
      <c r="O315" s="4">
        <f>'arquivoOFF (2)'!Z315/J315</f>
        <v>39.52941176</v>
      </c>
      <c r="P315" s="4">
        <f>'arquivoON (2)'!Z315/K315</f>
        <v>134.4</v>
      </c>
    </row>
    <row r="316" ht="15.75" customHeight="1">
      <c r="A316" s="9">
        <f>'AvaliacaoDoDiaSemRTOS_26-07-202'!K317</f>
        <v>0.00009318287037</v>
      </c>
      <c r="B316" s="9">
        <f>'AvaliacaoDoDiaComRTOS-_26-07-20'!$K316</f>
        <v>0.00005787037037</v>
      </c>
      <c r="C316" s="9">
        <f t="shared" si="3"/>
        <v>0.0000353125</v>
      </c>
      <c r="D316" s="9">
        <f>'arquivoOFF (2)'!Y316</f>
        <v>0.00009259259259</v>
      </c>
      <c r="E316" s="9">
        <f>'arquivoON (2)'!Y316</f>
        <v>0.00005787037037</v>
      </c>
      <c r="F316" s="9">
        <f t="shared" si="4"/>
        <v>0.00003472222222</v>
      </c>
      <c r="G316" s="4">
        <f t="shared" ref="G316:H316" si="633">SUM(HOUR(A316)*3600,MINUTE(A316)*60,SECOND(A316))</f>
        <v>8</v>
      </c>
      <c r="H316" s="4">
        <f t="shared" si="633"/>
        <v>5</v>
      </c>
      <c r="I316" s="4">
        <f t="shared" si="6"/>
        <v>3</v>
      </c>
      <c r="J316" s="4">
        <f t="shared" ref="J316:K316" si="634">SUM(HOUR(D316)*3600,MINUTE(D316)*60,SECOND(D316))</f>
        <v>8</v>
      </c>
      <c r="K316" s="4">
        <f t="shared" si="634"/>
        <v>5</v>
      </c>
      <c r="L316" s="4">
        <f t="shared" si="8"/>
        <v>3</v>
      </c>
      <c r="M316" s="4">
        <f>'AvaliacaoDoDiaSemRTOS_26-07-202'!L317/G316</f>
        <v>111</v>
      </c>
      <c r="N316" s="4">
        <f>'AvaliacaoDoDiaComRTOS-_26-07-20'!$L316/H316</f>
        <v>179.2</v>
      </c>
      <c r="O316" s="4">
        <f>'arquivoOFF (2)'!Z316/J316</f>
        <v>84</v>
      </c>
      <c r="P316" s="4">
        <f>'arquivoON (2)'!Z316/K316</f>
        <v>134.4</v>
      </c>
    </row>
    <row r="317" ht="15.75" customHeight="1">
      <c r="A317" s="9">
        <f>'AvaliacaoDoDiaSemRTOS_26-07-202'!K318</f>
        <v>0.00009320601852</v>
      </c>
      <c r="B317" s="9">
        <f>'AvaliacaoDoDiaComRTOS-_26-07-20'!$K317</f>
        <v>0.00005787037037</v>
      </c>
      <c r="C317" s="9">
        <f t="shared" si="3"/>
        <v>0.00003533564815</v>
      </c>
      <c r="D317" s="9">
        <f>'arquivoOFF (2)'!Y317</f>
        <v>0.00009259259259</v>
      </c>
      <c r="E317" s="9">
        <f>'arquivoON (2)'!Y317</f>
        <v>0.00005787037037</v>
      </c>
      <c r="F317" s="9">
        <f t="shared" si="4"/>
        <v>0.00003472222222</v>
      </c>
      <c r="G317" s="4">
        <f t="shared" ref="G317:H317" si="635">SUM(HOUR(A317)*3600,MINUTE(A317)*60,SECOND(A317))</f>
        <v>8</v>
      </c>
      <c r="H317" s="4">
        <f t="shared" si="635"/>
        <v>5</v>
      </c>
      <c r="I317" s="4">
        <f t="shared" si="6"/>
        <v>3</v>
      </c>
      <c r="J317" s="4">
        <f t="shared" ref="J317:K317" si="636">SUM(HOUR(D317)*3600,MINUTE(D317)*60,SECOND(D317))</f>
        <v>8</v>
      </c>
      <c r="K317" s="4">
        <f t="shared" si="636"/>
        <v>5</v>
      </c>
      <c r="L317" s="4">
        <f t="shared" si="8"/>
        <v>3</v>
      </c>
      <c r="M317" s="4">
        <f>'AvaliacaoDoDiaSemRTOS_26-07-202'!L318/G317</f>
        <v>111</v>
      </c>
      <c r="N317" s="4">
        <f>'AvaliacaoDoDiaComRTOS-_26-07-20'!$L317/H317</f>
        <v>179.2</v>
      </c>
      <c r="O317" s="4">
        <f>'arquivoOFF (2)'!Z317/J317</f>
        <v>84</v>
      </c>
      <c r="P317" s="4">
        <f>'arquivoON (2)'!Z317/K317</f>
        <v>134.4</v>
      </c>
    </row>
    <row r="318" ht="15.75" customHeight="1">
      <c r="A318" s="9">
        <f>'AvaliacaoDoDiaSemRTOS_26-07-202'!K319</f>
        <v>0.0001092939815</v>
      </c>
      <c r="B318" s="9">
        <f>'AvaliacaoDoDiaComRTOS-_26-07-20'!$K318</f>
        <v>0.00005787037037</v>
      </c>
      <c r="C318" s="9">
        <f t="shared" si="3"/>
        <v>0.00005142361111</v>
      </c>
      <c r="D318" s="9">
        <f>'arquivoOFF (2)'!Y318</f>
        <v>0.00009259259259</v>
      </c>
      <c r="E318" s="9">
        <f>'arquivoON (2)'!Y318</f>
        <v>0.00006944444444</v>
      </c>
      <c r="F318" s="9">
        <f t="shared" si="4"/>
        <v>0.00002314814815</v>
      </c>
      <c r="G318" s="4">
        <f t="shared" ref="G318:H318" si="637">SUM(HOUR(A318)*3600,MINUTE(A318)*60,SECOND(A318))</f>
        <v>9</v>
      </c>
      <c r="H318" s="4">
        <f t="shared" si="637"/>
        <v>5</v>
      </c>
      <c r="I318" s="4">
        <f t="shared" si="6"/>
        <v>4</v>
      </c>
      <c r="J318" s="4">
        <f t="shared" ref="J318:K318" si="638">SUM(HOUR(D318)*3600,MINUTE(D318)*60,SECOND(D318))</f>
        <v>8</v>
      </c>
      <c r="K318" s="4">
        <f t="shared" si="638"/>
        <v>6</v>
      </c>
      <c r="L318" s="4">
        <f t="shared" si="8"/>
        <v>2</v>
      </c>
      <c r="M318" s="4">
        <f>'AvaliacaoDoDiaSemRTOS_26-07-202'!L319/G318</f>
        <v>98.66666667</v>
      </c>
      <c r="N318" s="4">
        <f>'AvaliacaoDoDiaComRTOS-_26-07-20'!$L318/H318</f>
        <v>179.2</v>
      </c>
      <c r="O318" s="4">
        <f>'arquivoOFF (2)'!Z318/J318</f>
        <v>84</v>
      </c>
      <c r="P318" s="4">
        <f>'arquivoON (2)'!Z318/K318</f>
        <v>112</v>
      </c>
    </row>
    <row r="319" ht="15.75" customHeight="1">
      <c r="A319" s="9">
        <f>'AvaliacaoDoDiaSemRTOS_26-07-202'!K320</f>
        <v>0.00009334490741</v>
      </c>
      <c r="B319" s="9">
        <f>'AvaliacaoDoDiaComRTOS-_26-07-20'!$K319</f>
        <v>0.00005787037037</v>
      </c>
      <c r="C319" s="9">
        <f t="shared" si="3"/>
        <v>0.00003547453704</v>
      </c>
      <c r="D319" s="9">
        <f>'arquivoOFF (2)'!Y319</f>
        <v>0.0001851851852</v>
      </c>
      <c r="E319" s="9">
        <f>'arquivoON (2)'!Y319</f>
        <v>0.00005787037037</v>
      </c>
      <c r="F319" s="9">
        <f t="shared" si="4"/>
        <v>0.0001273148148</v>
      </c>
      <c r="G319" s="4">
        <f t="shared" ref="G319:H319" si="639">SUM(HOUR(A319)*3600,MINUTE(A319)*60,SECOND(A319))</f>
        <v>8</v>
      </c>
      <c r="H319" s="4">
        <f t="shared" si="639"/>
        <v>5</v>
      </c>
      <c r="I319" s="4">
        <f t="shared" si="6"/>
        <v>3</v>
      </c>
      <c r="J319" s="4">
        <f t="shared" ref="J319:K319" si="640">SUM(HOUR(D319)*3600,MINUTE(D319)*60,SECOND(D319))</f>
        <v>16</v>
      </c>
      <c r="K319" s="4">
        <f t="shared" si="640"/>
        <v>5</v>
      </c>
      <c r="L319" s="4">
        <f t="shared" si="8"/>
        <v>11</v>
      </c>
      <c r="M319" s="4">
        <f>'AvaliacaoDoDiaSemRTOS_26-07-202'!L320/G319</f>
        <v>111</v>
      </c>
      <c r="N319" s="4">
        <f>'AvaliacaoDoDiaComRTOS-_26-07-20'!$L319/H319</f>
        <v>179.2</v>
      </c>
      <c r="O319" s="4">
        <f>'arquivoOFF (2)'!Z319/J319</f>
        <v>42</v>
      </c>
      <c r="P319" s="4">
        <f>'arquivoON (2)'!Z319/K319</f>
        <v>134.4</v>
      </c>
    </row>
    <row r="320" ht="15.75" customHeight="1">
      <c r="A320" s="9">
        <f>'AvaliacaoDoDiaSemRTOS_26-07-202'!K321</f>
        <v>0.00009319444444</v>
      </c>
      <c r="B320" s="9">
        <f>'AvaliacaoDoDiaComRTOS-_26-07-20'!$K320</f>
        <v>0.00005787037037</v>
      </c>
      <c r="C320" s="9">
        <f t="shared" si="3"/>
        <v>0.00003532407407</v>
      </c>
      <c r="D320" s="9">
        <f>'arquivoOFF (2)'!Y320</f>
        <v>0.00009259259259</v>
      </c>
      <c r="E320" s="9">
        <f>'arquivoON (2)'!Y320</f>
        <v>0.00005787037037</v>
      </c>
      <c r="F320" s="9">
        <f t="shared" si="4"/>
        <v>0.00003472222222</v>
      </c>
      <c r="G320" s="4">
        <f t="shared" ref="G320:H320" si="641">SUM(HOUR(A320)*3600,MINUTE(A320)*60,SECOND(A320))</f>
        <v>8</v>
      </c>
      <c r="H320" s="4">
        <f t="shared" si="641"/>
        <v>5</v>
      </c>
      <c r="I320" s="4">
        <f t="shared" si="6"/>
        <v>3</v>
      </c>
      <c r="J320" s="4">
        <f t="shared" ref="J320:K320" si="642">SUM(HOUR(D320)*3600,MINUTE(D320)*60,SECOND(D320))</f>
        <v>8</v>
      </c>
      <c r="K320" s="4">
        <f t="shared" si="642"/>
        <v>5</v>
      </c>
      <c r="L320" s="4">
        <f t="shared" si="8"/>
        <v>3</v>
      </c>
      <c r="M320" s="4">
        <f>'AvaliacaoDoDiaSemRTOS_26-07-202'!L321/G320</f>
        <v>111</v>
      </c>
      <c r="N320" s="4">
        <f>'AvaliacaoDoDiaComRTOS-_26-07-20'!$L320/H320</f>
        <v>179.2</v>
      </c>
      <c r="O320" s="4">
        <f>'arquivoOFF (2)'!Z320/J320</f>
        <v>84</v>
      </c>
      <c r="P320" s="4">
        <f>'arquivoON (2)'!Z320/K320</f>
        <v>134.4</v>
      </c>
    </row>
    <row r="321" ht="15.75" customHeight="1">
      <c r="A321" s="9">
        <f>'AvaliacaoDoDiaSemRTOS_26-07-202'!K322</f>
        <v>0.00009319444444</v>
      </c>
      <c r="B321" s="9">
        <f>'AvaliacaoDoDiaComRTOS-_26-07-20'!$K321</f>
        <v>0.00005787037037</v>
      </c>
      <c r="C321" s="9">
        <f t="shared" si="3"/>
        <v>0.00003532407407</v>
      </c>
      <c r="D321" s="9">
        <f>'arquivoOFF (2)'!Y321</f>
        <v>0.00009259259259</v>
      </c>
      <c r="E321" s="9">
        <f>'arquivoON (2)'!Y321</f>
        <v>0.00005787037037</v>
      </c>
      <c r="F321" s="9">
        <f t="shared" si="4"/>
        <v>0.00003472222222</v>
      </c>
      <c r="G321" s="4">
        <f t="shared" ref="G321:H321" si="643">SUM(HOUR(A321)*3600,MINUTE(A321)*60,SECOND(A321))</f>
        <v>8</v>
      </c>
      <c r="H321" s="4">
        <f t="shared" si="643"/>
        <v>5</v>
      </c>
      <c r="I321" s="4">
        <f t="shared" si="6"/>
        <v>3</v>
      </c>
      <c r="J321" s="4">
        <f t="shared" ref="J321:K321" si="644">SUM(HOUR(D321)*3600,MINUTE(D321)*60,SECOND(D321))</f>
        <v>8</v>
      </c>
      <c r="K321" s="4">
        <f t="shared" si="644"/>
        <v>5</v>
      </c>
      <c r="L321" s="4">
        <f t="shared" si="8"/>
        <v>3</v>
      </c>
      <c r="M321" s="4">
        <f>'AvaliacaoDoDiaSemRTOS_26-07-202'!L322/G321</f>
        <v>111</v>
      </c>
      <c r="N321" s="4">
        <f>'AvaliacaoDoDiaComRTOS-_26-07-20'!$L321/H321</f>
        <v>179.2</v>
      </c>
      <c r="O321" s="4">
        <f>'arquivoOFF (2)'!Z321/J321</f>
        <v>84</v>
      </c>
      <c r="P321" s="4">
        <f>'arquivoON (2)'!Z321/K321</f>
        <v>134.4</v>
      </c>
    </row>
    <row r="322" ht="15.75" customHeight="1">
      <c r="A322" s="9">
        <f>'AvaliacaoDoDiaSemRTOS_26-07-202'!K323</f>
        <v>0.00009319444444</v>
      </c>
      <c r="B322" s="9">
        <f>'AvaliacaoDoDiaComRTOS-_26-07-20'!$K322</f>
        <v>0.00005787037037</v>
      </c>
      <c r="C322" s="9">
        <f t="shared" si="3"/>
        <v>0.00003532407407</v>
      </c>
      <c r="D322" s="9">
        <f>'arquivoOFF (2)'!Y322</f>
        <v>0.00009259259259</v>
      </c>
      <c r="E322" s="9">
        <f>'arquivoON (2)'!Y322</f>
        <v>0.00005787037037</v>
      </c>
      <c r="F322" s="9">
        <f t="shared" si="4"/>
        <v>0.00003472222222</v>
      </c>
      <c r="G322" s="4">
        <f t="shared" ref="G322:H322" si="645">SUM(HOUR(A322)*3600,MINUTE(A322)*60,SECOND(A322))</f>
        <v>8</v>
      </c>
      <c r="H322" s="4">
        <f t="shared" si="645"/>
        <v>5</v>
      </c>
      <c r="I322" s="4">
        <f t="shared" si="6"/>
        <v>3</v>
      </c>
      <c r="J322" s="4">
        <f t="shared" ref="J322:K322" si="646">SUM(HOUR(D322)*3600,MINUTE(D322)*60,SECOND(D322))</f>
        <v>8</v>
      </c>
      <c r="K322" s="4">
        <f t="shared" si="646"/>
        <v>5</v>
      </c>
      <c r="L322" s="4">
        <f t="shared" si="8"/>
        <v>3</v>
      </c>
      <c r="M322" s="4">
        <f>'AvaliacaoDoDiaSemRTOS_26-07-202'!L323/G322</f>
        <v>111</v>
      </c>
      <c r="N322" s="4">
        <f>'AvaliacaoDoDiaComRTOS-_26-07-20'!$L322/H322</f>
        <v>179.2</v>
      </c>
      <c r="O322" s="4">
        <f>'arquivoOFF (2)'!Z322/J322</f>
        <v>84</v>
      </c>
      <c r="P322" s="4">
        <f>'arquivoON (2)'!Z322/K322</f>
        <v>134.4</v>
      </c>
    </row>
    <row r="323" ht="15.75" customHeight="1">
      <c r="A323" s="9">
        <f>'AvaliacaoDoDiaSemRTOS_26-07-202'!K324</f>
        <v>0.00009319444444</v>
      </c>
      <c r="B323" s="9">
        <f>'AvaliacaoDoDiaComRTOS-_26-07-20'!$K323</f>
        <v>0.00005787037037</v>
      </c>
      <c r="C323" s="9">
        <f t="shared" si="3"/>
        <v>0.00003532407407</v>
      </c>
      <c r="D323" s="9">
        <f>'arquivoOFF (2)'!Y323</f>
        <v>0.0001967592593</v>
      </c>
      <c r="E323" s="9">
        <f>'arquivoON (2)'!Y323</f>
        <v>0.00005787037037</v>
      </c>
      <c r="F323" s="9">
        <f t="shared" si="4"/>
        <v>0.0001388888889</v>
      </c>
      <c r="G323" s="4">
        <f t="shared" ref="G323:H323" si="647">SUM(HOUR(A323)*3600,MINUTE(A323)*60,SECOND(A323))</f>
        <v>8</v>
      </c>
      <c r="H323" s="4">
        <f t="shared" si="647"/>
        <v>5</v>
      </c>
      <c r="I323" s="4">
        <f t="shared" si="6"/>
        <v>3</v>
      </c>
      <c r="J323" s="4">
        <f t="shared" ref="J323:K323" si="648">SUM(HOUR(D323)*3600,MINUTE(D323)*60,SECOND(D323))</f>
        <v>17</v>
      </c>
      <c r="K323" s="4">
        <f t="shared" si="648"/>
        <v>5</v>
      </c>
      <c r="L323" s="4">
        <f t="shared" si="8"/>
        <v>12</v>
      </c>
      <c r="M323" s="4">
        <f>'AvaliacaoDoDiaSemRTOS_26-07-202'!L324/G323</f>
        <v>111</v>
      </c>
      <c r="N323" s="4">
        <f>'AvaliacaoDoDiaComRTOS-_26-07-20'!$L323/H323</f>
        <v>179.2</v>
      </c>
      <c r="O323" s="4">
        <f>'arquivoOFF (2)'!Z323/J323</f>
        <v>39.52941176</v>
      </c>
      <c r="P323" s="4">
        <f>'arquivoON (2)'!Z323/K323</f>
        <v>134.4</v>
      </c>
    </row>
    <row r="324" ht="15.75" customHeight="1">
      <c r="A324" s="9">
        <f>'AvaliacaoDoDiaSemRTOS_26-07-202'!K325</f>
        <v>0.00008162037037</v>
      </c>
      <c r="B324" s="9">
        <f>'AvaliacaoDoDiaComRTOS-_26-07-20'!$K324</f>
        <v>0.00005787037037</v>
      </c>
      <c r="C324" s="9">
        <f t="shared" si="3"/>
        <v>0.00002375</v>
      </c>
      <c r="D324" s="9">
        <f>'arquivoOFF (2)'!Y324</f>
        <v>0.00009259259259</v>
      </c>
      <c r="E324" s="9">
        <f>'arquivoON (2)'!Y324</f>
        <v>0.00005787037037</v>
      </c>
      <c r="F324" s="9">
        <f t="shared" si="4"/>
        <v>0.00003472222222</v>
      </c>
      <c r="G324" s="4">
        <f t="shared" ref="G324:H324" si="649">SUM(HOUR(A324)*3600,MINUTE(A324)*60,SECOND(A324))</f>
        <v>7</v>
      </c>
      <c r="H324" s="4">
        <f t="shared" si="649"/>
        <v>5</v>
      </c>
      <c r="I324" s="4">
        <f t="shared" si="6"/>
        <v>2</v>
      </c>
      <c r="J324" s="4">
        <f t="shared" ref="J324:K324" si="650">SUM(HOUR(D324)*3600,MINUTE(D324)*60,SECOND(D324))</f>
        <v>8</v>
      </c>
      <c r="K324" s="4">
        <f t="shared" si="650"/>
        <v>5</v>
      </c>
      <c r="L324" s="4">
        <f t="shared" si="8"/>
        <v>3</v>
      </c>
      <c r="M324" s="4">
        <f>'AvaliacaoDoDiaSemRTOS_26-07-202'!L325/G324</f>
        <v>126.8571429</v>
      </c>
      <c r="N324" s="4">
        <f>'AvaliacaoDoDiaComRTOS-_26-07-20'!$L324/H324</f>
        <v>179.2</v>
      </c>
      <c r="O324" s="4">
        <f>'arquivoOFF (2)'!Z324/J324</f>
        <v>84</v>
      </c>
      <c r="P324" s="4">
        <f>'arquivoON (2)'!Z324/K324</f>
        <v>134.4</v>
      </c>
    </row>
    <row r="325" ht="15.75" customHeight="1">
      <c r="A325" s="9">
        <f>'AvaliacaoDoDiaSemRTOS_26-07-202'!K326</f>
        <v>0.00009319444444</v>
      </c>
      <c r="B325" s="9">
        <f>'AvaliacaoDoDiaComRTOS-_26-07-20'!$K325</f>
        <v>0.00005787037037</v>
      </c>
      <c r="C325" s="9">
        <f t="shared" si="3"/>
        <v>0.00003532407407</v>
      </c>
      <c r="D325" s="9">
        <f>'arquivoOFF (2)'!Y325</f>
        <v>0.00009259259259</v>
      </c>
      <c r="E325" s="9">
        <f>'arquivoON (2)'!Y325</f>
        <v>0.00005787037037</v>
      </c>
      <c r="F325" s="9">
        <f t="shared" si="4"/>
        <v>0.00003472222222</v>
      </c>
      <c r="G325" s="4">
        <f t="shared" ref="G325:H325" si="651">SUM(HOUR(A325)*3600,MINUTE(A325)*60,SECOND(A325))</f>
        <v>8</v>
      </c>
      <c r="H325" s="4">
        <f t="shared" si="651"/>
        <v>5</v>
      </c>
      <c r="I325" s="4">
        <f t="shared" si="6"/>
        <v>3</v>
      </c>
      <c r="J325" s="4">
        <f t="shared" ref="J325:K325" si="652">SUM(HOUR(D325)*3600,MINUTE(D325)*60,SECOND(D325))</f>
        <v>8</v>
      </c>
      <c r="K325" s="4">
        <f t="shared" si="652"/>
        <v>5</v>
      </c>
      <c r="L325" s="4">
        <f t="shared" si="8"/>
        <v>3</v>
      </c>
      <c r="M325" s="4">
        <f>'AvaliacaoDoDiaSemRTOS_26-07-202'!L326/G325</f>
        <v>111</v>
      </c>
      <c r="N325" s="4">
        <f>'AvaliacaoDoDiaComRTOS-_26-07-20'!$L325/H325</f>
        <v>179.2</v>
      </c>
      <c r="O325" s="4">
        <f>'arquivoOFF (2)'!Z325/J325</f>
        <v>84</v>
      </c>
      <c r="P325" s="4">
        <f>'arquivoON (2)'!Z325/K325</f>
        <v>134.4</v>
      </c>
    </row>
    <row r="326" ht="15.75" customHeight="1">
      <c r="A326" s="9">
        <f>'AvaliacaoDoDiaSemRTOS_26-07-202'!K327</f>
        <v>0.0001092939815</v>
      </c>
      <c r="B326" s="9">
        <f>'AvaliacaoDoDiaComRTOS-_26-07-20'!$K326</f>
        <v>0.00005787037037</v>
      </c>
      <c r="C326" s="9">
        <f t="shared" si="3"/>
        <v>0.00005142361111</v>
      </c>
      <c r="D326" s="9">
        <f>'arquivoOFF (2)'!Y326</f>
        <v>0.00009259259259</v>
      </c>
      <c r="E326" s="9">
        <f>'arquivoON (2)'!Y326</f>
        <v>0.00005787037037</v>
      </c>
      <c r="F326" s="9">
        <f t="shared" si="4"/>
        <v>0.00003472222222</v>
      </c>
      <c r="G326" s="4">
        <f t="shared" ref="G326:H326" si="653">SUM(HOUR(A326)*3600,MINUTE(A326)*60,SECOND(A326))</f>
        <v>9</v>
      </c>
      <c r="H326" s="4">
        <f t="shared" si="653"/>
        <v>5</v>
      </c>
      <c r="I326" s="4">
        <f t="shared" si="6"/>
        <v>4</v>
      </c>
      <c r="J326" s="4">
        <f t="shared" ref="J326:K326" si="654">SUM(HOUR(D326)*3600,MINUTE(D326)*60,SECOND(D326))</f>
        <v>8</v>
      </c>
      <c r="K326" s="4">
        <f t="shared" si="654"/>
        <v>5</v>
      </c>
      <c r="L326" s="4">
        <f t="shared" si="8"/>
        <v>3</v>
      </c>
      <c r="M326" s="4">
        <f>'AvaliacaoDoDiaSemRTOS_26-07-202'!L327/G326</f>
        <v>98.66666667</v>
      </c>
      <c r="N326" s="4">
        <f>'AvaliacaoDoDiaComRTOS-_26-07-20'!$L326/H326</f>
        <v>179.2</v>
      </c>
      <c r="O326" s="4">
        <f>'arquivoOFF (2)'!Z326/J326</f>
        <v>84</v>
      </c>
      <c r="P326" s="4">
        <f>'arquivoON (2)'!Z326/K326</f>
        <v>134.4</v>
      </c>
    </row>
    <row r="327" ht="15.75" customHeight="1">
      <c r="A327" s="9">
        <f>'AvaliacaoDoDiaSemRTOS_26-07-202'!K328</f>
        <v>0.00009324074074</v>
      </c>
      <c r="B327" s="9">
        <f>'AvaliacaoDoDiaComRTOS-_26-07-20'!$K327</f>
        <v>0.00005787037037</v>
      </c>
      <c r="C327" s="9">
        <f t="shared" si="3"/>
        <v>0.00003537037037</v>
      </c>
      <c r="D327" s="9">
        <f>'arquivoOFF (2)'!Y327</f>
        <v>0.00009259259259</v>
      </c>
      <c r="E327" s="9">
        <f>'arquivoON (2)'!Y327</f>
        <v>0.00005787037037</v>
      </c>
      <c r="F327" s="9">
        <f t="shared" si="4"/>
        <v>0.00003472222222</v>
      </c>
      <c r="G327" s="4">
        <f t="shared" ref="G327:H327" si="655">SUM(HOUR(A327)*3600,MINUTE(A327)*60,SECOND(A327))</f>
        <v>8</v>
      </c>
      <c r="H327" s="4">
        <f t="shared" si="655"/>
        <v>5</v>
      </c>
      <c r="I327" s="4">
        <f t="shared" si="6"/>
        <v>3</v>
      </c>
      <c r="J327" s="4">
        <f t="shared" ref="J327:K327" si="656">SUM(HOUR(D327)*3600,MINUTE(D327)*60,SECOND(D327))</f>
        <v>8</v>
      </c>
      <c r="K327" s="4">
        <f t="shared" si="656"/>
        <v>5</v>
      </c>
      <c r="L327" s="4">
        <f t="shared" si="8"/>
        <v>3</v>
      </c>
      <c r="M327" s="4">
        <f>'AvaliacaoDoDiaSemRTOS_26-07-202'!L328/G327</f>
        <v>111</v>
      </c>
      <c r="N327" s="4">
        <f>'AvaliacaoDoDiaComRTOS-_26-07-20'!$L327/H327</f>
        <v>179.2</v>
      </c>
      <c r="O327" s="4">
        <f>'arquivoOFF (2)'!Z327/J327</f>
        <v>84</v>
      </c>
      <c r="P327" s="4">
        <f>'arquivoON (2)'!Z327/K327</f>
        <v>134.4</v>
      </c>
    </row>
    <row r="328" ht="15.75" customHeight="1">
      <c r="A328" s="9">
        <f>'AvaliacaoDoDiaSemRTOS_26-07-202'!K329</f>
        <v>0.00009318287037</v>
      </c>
      <c r="B328" s="9">
        <f>'AvaliacaoDoDiaComRTOS-_26-07-20'!$K328</f>
        <v>0.00005787037037</v>
      </c>
      <c r="C328" s="9">
        <f t="shared" si="3"/>
        <v>0.0000353125</v>
      </c>
      <c r="D328" s="9">
        <f>'arquivoOFF (2)'!Y328</f>
        <v>0.00009259259259</v>
      </c>
      <c r="E328" s="9">
        <f>'arquivoON (2)'!Y328</f>
        <v>0.00005787037037</v>
      </c>
      <c r="F328" s="9">
        <f t="shared" si="4"/>
        <v>0.00003472222222</v>
      </c>
      <c r="G328" s="4">
        <f t="shared" ref="G328:H328" si="657">SUM(HOUR(A328)*3600,MINUTE(A328)*60,SECOND(A328))</f>
        <v>8</v>
      </c>
      <c r="H328" s="4">
        <f t="shared" si="657"/>
        <v>5</v>
      </c>
      <c r="I328" s="4">
        <f t="shared" si="6"/>
        <v>3</v>
      </c>
      <c r="J328" s="4">
        <f t="shared" ref="J328:K328" si="658">SUM(HOUR(D328)*3600,MINUTE(D328)*60,SECOND(D328))</f>
        <v>8</v>
      </c>
      <c r="K328" s="4">
        <f t="shared" si="658"/>
        <v>5</v>
      </c>
      <c r="L328" s="4">
        <f t="shared" si="8"/>
        <v>3</v>
      </c>
      <c r="M328" s="4">
        <f>'AvaliacaoDoDiaSemRTOS_26-07-202'!L329/G328</f>
        <v>111</v>
      </c>
      <c r="N328" s="4">
        <f>'AvaliacaoDoDiaComRTOS-_26-07-20'!$L328/H328</f>
        <v>179.2</v>
      </c>
      <c r="O328" s="4">
        <f>'arquivoOFF (2)'!Z328/J328</f>
        <v>84</v>
      </c>
      <c r="P328" s="4">
        <f>'arquivoON (2)'!Z328/K328</f>
        <v>134.4</v>
      </c>
    </row>
    <row r="329" ht="15.75" customHeight="1">
      <c r="A329" s="9">
        <f>'AvaliacaoDoDiaSemRTOS_26-07-202'!K330</f>
        <v>0.00009320601852</v>
      </c>
      <c r="B329" s="9">
        <f>'AvaliacaoDoDiaComRTOS-_26-07-20'!$K329</f>
        <v>0.00005787037037</v>
      </c>
      <c r="C329" s="9">
        <f t="shared" si="3"/>
        <v>0.00003533564815</v>
      </c>
      <c r="D329" s="9">
        <f>'arquivoOFF (2)'!Y329</f>
        <v>0.0001041666667</v>
      </c>
      <c r="E329" s="9">
        <f>'arquivoON (2)'!Y329</f>
        <v>0.00005787037037</v>
      </c>
      <c r="F329" s="9">
        <f t="shared" si="4"/>
        <v>0.0000462962963</v>
      </c>
      <c r="G329" s="4">
        <f t="shared" ref="G329:H329" si="659">SUM(HOUR(A329)*3600,MINUTE(A329)*60,SECOND(A329))</f>
        <v>8</v>
      </c>
      <c r="H329" s="4">
        <f t="shared" si="659"/>
        <v>5</v>
      </c>
      <c r="I329" s="4">
        <f t="shared" si="6"/>
        <v>3</v>
      </c>
      <c r="J329" s="4">
        <f t="shared" ref="J329:K329" si="660">SUM(HOUR(D329)*3600,MINUTE(D329)*60,SECOND(D329))</f>
        <v>9</v>
      </c>
      <c r="K329" s="4">
        <f t="shared" si="660"/>
        <v>5</v>
      </c>
      <c r="L329" s="4">
        <f t="shared" si="8"/>
        <v>4</v>
      </c>
      <c r="M329" s="4">
        <f>'AvaliacaoDoDiaSemRTOS_26-07-202'!L330/G329</f>
        <v>111</v>
      </c>
      <c r="N329" s="4">
        <f>'AvaliacaoDoDiaComRTOS-_26-07-20'!$L329/H329</f>
        <v>179.2</v>
      </c>
      <c r="O329" s="4">
        <f>'arquivoOFF (2)'!Z329/J329</f>
        <v>74.66666667</v>
      </c>
      <c r="P329" s="4">
        <f>'arquivoON (2)'!Z329/K329</f>
        <v>134.4</v>
      </c>
    </row>
    <row r="330" ht="15.75" customHeight="1">
      <c r="A330" s="9">
        <f>'AvaliacaoDoDiaSemRTOS_26-07-202'!K331</f>
        <v>0.00009318287037</v>
      </c>
      <c r="B330" s="9">
        <f>'AvaliacaoDoDiaComRTOS-_26-07-20'!$K330</f>
        <v>0.00005787037037</v>
      </c>
      <c r="C330" s="9">
        <f t="shared" si="3"/>
        <v>0.0000353125</v>
      </c>
      <c r="D330" s="9">
        <f>'arquivoOFF (2)'!Y330</f>
        <v>0.00009259259259</v>
      </c>
      <c r="E330" s="9">
        <f>'arquivoON (2)'!Y330</f>
        <v>0.00005787037037</v>
      </c>
      <c r="F330" s="9">
        <f t="shared" si="4"/>
        <v>0.00003472222222</v>
      </c>
      <c r="G330" s="4">
        <f t="shared" ref="G330:H330" si="661">SUM(HOUR(A330)*3600,MINUTE(A330)*60,SECOND(A330))</f>
        <v>8</v>
      </c>
      <c r="H330" s="4">
        <f t="shared" si="661"/>
        <v>5</v>
      </c>
      <c r="I330" s="4">
        <f t="shared" si="6"/>
        <v>3</v>
      </c>
      <c r="J330" s="4">
        <f t="shared" ref="J330:K330" si="662">SUM(HOUR(D330)*3600,MINUTE(D330)*60,SECOND(D330))</f>
        <v>8</v>
      </c>
      <c r="K330" s="4">
        <f t="shared" si="662"/>
        <v>5</v>
      </c>
      <c r="L330" s="4">
        <f t="shared" si="8"/>
        <v>3</v>
      </c>
      <c r="M330" s="4">
        <f>'AvaliacaoDoDiaSemRTOS_26-07-202'!L331/G330</f>
        <v>111</v>
      </c>
      <c r="N330" s="4">
        <f>'AvaliacaoDoDiaComRTOS-_26-07-20'!$L330/H330</f>
        <v>179.2</v>
      </c>
      <c r="O330" s="4">
        <f>'arquivoOFF (2)'!Z330/J330</f>
        <v>84</v>
      </c>
      <c r="P330" s="4">
        <f>'arquivoON (2)'!Z330/K330</f>
        <v>134.4</v>
      </c>
    </row>
    <row r="331" ht="15.75" customHeight="1">
      <c r="A331" s="9">
        <f>'AvaliacaoDoDiaSemRTOS_26-07-202'!K332</f>
        <v>0.00009320601852</v>
      </c>
      <c r="B331" s="9">
        <f>'AvaliacaoDoDiaComRTOS-_26-07-20'!$K331</f>
        <v>0.00005787037037</v>
      </c>
      <c r="C331" s="9">
        <f t="shared" si="3"/>
        <v>0.00003533564815</v>
      </c>
      <c r="D331" s="9">
        <f>'arquivoOFF (2)'!Y331</f>
        <v>0.00009259259259</v>
      </c>
      <c r="E331" s="9">
        <f>'arquivoON (2)'!Y331</f>
        <v>0.0001157407407</v>
      </c>
      <c r="F331" s="9">
        <f t="shared" si="4"/>
        <v>0.00002314814815</v>
      </c>
      <c r="G331" s="4">
        <f t="shared" ref="G331:H331" si="663">SUM(HOUR(A331)*3600,MINUTE(A331)*60,SECOND(A331))</f>
        <v>8</v>
      </c>
      <c r="H331" s="4">
        <f t="shared" si="663"/>
        <v>5</v>
      </c>
      <c r="I331" s="4">
        <f t="shared" si="6"/>
        <v>3</v>
      </c>
      <c r="J331" s="4">
        <f t="shared" ref="J331:K331" si="664">SUM(HOUR(D331)*3600,MINUTE(D331)*60,SECOND(D331))</f>
        <v>8</v>
      </c>
      <c r="K331" s="4">
        <f t="shared" si="664"/>
        <v>10</v>
      </c>
      <c r="L331" s="4">
        <f t="shared" si="8"/>
        <v>2</v>
      </c>
      <c r="M331" s="4">
        <f>'AvaliacaoDoDiaSemRTOS_26-07-202'!L332/G331</f>
        <v>111</v>
      </c>
      <c r="N331" s="4">
        <f>'AvaliacaoDoDiaComRTOS-_26-07-20'!$L331/H331</f>
        <v>179.2</v>
      </c>
      <c r="O331" s="4">
        <f>'arquivoOFF (2)'!Z331/J331</f>
        <v>84</v>
      </c>
      <c r="P331" s="4">
        <f>'arquivoON (2)'!Z331/K331</f>
        <v>67.2</v>
      </c>
    </row>
    <row r="332" ht="15.75" customHeight="1">
      <c r="A332" s="9">
        <f>'AvaliacaoDoDiaSemRTOS_26-07-202'!K333</f>
        <v>0.00009318287037</v>
      </c>
      <c r="B332" s="9">
        <f>'AvaliacaoDoDiaComRTOS-_26-07-20'!$K332</f>
        <v>0.00005787037037</v>
      </c>
      <c r="C332" s="9">
        <f t="shared" si="3"/>
        <v>0.0000353125</v>
      </c>
      <c r="D332" s="9">
        <f>'arquivoOFF (2)'!Y332</f>
        <v>0.00009259259259</v>
      </c>
      <c r="E332" s="9">
        <f>'arquivoON (2)'!Y332</f>
        <v>0.00005787037037</v>
      </c>
      <c r="F332" s="9">
        <f t="shared" si="4"/>
        <v>0.00003472222222</v>
      </c>
      <c r="G332" s="4">
        <f t="shared" ref="G332:H332" si="665">SUM(HOUR(A332)*3600,MINUTE(A332)*60,SECOND(A332))</f>
        <v>8</v>
      </c>
      <c r="H332" s="4">
        <f t="shared" si="665"/>
        <v>5</v>
      </c>
      <c r="I332" s="4">
        <f t="shared" si="6"/>
        <v>3</v>
      </c>
      <c r="J332" s="4">
        <f t="shared" ref="J332:K332" si="666">SUM(HOUR(D332)*3600,MINUTE(D332)*60,SECOND(D332))</f>
        <v>8</v>
      </c>
      <c r="K332" s="4">
        <f t="shared" si="666"/>
        <v>5</v>
      </c>
      <c r="L332" s="4">
        <f t="shared" si="8"/>
        <v>3</v>
      </c>
      <c r="M332" s="4">
        <f>'AvaliacaoDoDiaSemRTOS_26-07-202'!L333/G332</f>
        <v>111</v>
      </c>
      <c r="N332" s="4">
        <f>'AvaliacaoDoDiaComRTOS-_26-07-20'!$L332/H332</f>
        <v>179.2</v>
      </c>
      <c r="O332" s="4">
        <f>'arquivoOFF (2)'!Z332/J332</f>
        <v>84</v>
      </c>
      <c r="P332" s="4">
        <f>'arquivoON (2)'!Z332/K332</f>
        <v>134.4</v>
      </c>
    </row>
    <row r="333" ht="15.75" customHeight="1">
      <c r="A333" s="9">
        <f>'AvaliacaoDoDiaSemRTOS_26-07-202'!K334</f>
        <v>0.00009320601852</v>
      </c>
      <c r="B333" s="9">
        <f>'AvaliacaoDoDiaComRTOS-_26-07-20'!$K333</f>
        <v>0.00005787037037</v>
      </c>
      <c r="C333" s="9">
        <f t="shared" si="3"/>
        <v>0.00003533564815</v>
      </c>
      <c r="D333" s="9">
        <f>'arquivoOFF (2)'!Y333</f>
        <v>0.00009259259259</v>
      </c>
      <c r="E333" s="9">
        <f>'arquivoON (2)'!Y333</f>
        <v>0.00005787037037</v>
      </c>
      <c r="F333" s="9">
        <f t="shared" si="4"/>
        <v>0.00003472222222</v>
      </c>
      <c r="G333" s="4">
        <f t="shared" ref="G333:H333" si="667">SUM(HOUR(A333)*3600,MINUTE(A333)*60,SECOND(A333))</f>
        <v>8</v>
      </c>
      <c r="H333" s="4">
        <f t="shared" si="667"/>
        <v>5</v>
      </c>
      <c r="I333" s="4">
        <f t="shared" si="6"/>
        <v>3</v>
      </c>
      <c r="J333" s="4">
        <f t="shared" ref="J333:K333" si="668">SUM(HOUR(D333)*3600,MINUTE(D333)*60,SECOND(D333))</f>
        <v>8</v>
      </c>
      <c r="K333" s="4">
        <f t="shared" si="668"/>
        <v>5</v>
      </c>
      <c r="L333" s="4">
        <f t="shared" si="8"/>
        <v>3</v>
      </c>
      <c r="M333" s="4">
        <f>'AvaliacaoDoDiaSemRTOS_26-07-202'!L334/G333</f>
        <v>111</v>
      </c>
      <c r="N333" s="4">
        <f>'AvaliacaoDoDiaComRTOS-_26-07-20'!$L333/H333</f>
        <v>179.2</v>
      </c>
      <c r="O333" s="4">
        <f>'arquivoOFF (2)'!Z333/J333</f>
        <v>84</v>
      </c>
      <c r="P333" s="4">
        <f>'arquivoON (2)'!Z333/K333</f>
        <v>134.4</v>
      </c>
    </row>
    <row r="334" ht="15.75" customHeight="1">
      <c r="A334" s="9">
        <f>'AvaliacaoDoDiaSemRTOS_26-07-202'!K335</f>
        <v>0.00009782407407</v>
      </c>
      <c r="B334" s="9">
        <f>'AvaliacaoDoDiaComRTOS-_26-07-20'!$K334</f>
        <v>0.00005787037037</v>
      </c>
      <c r="C334" s="9">
        <f t="shared" si="3"/>
        <v>0.0000399537037</v>
      </c>
      <c r="D334" s="9">
        <f>'arquivoOFF (2)'!Y334</f>
        <v>0.0001041666667</v>
      </c>
      <c r="E334" s="9">
        <f>'arquivoON (2)'!Y334</f>
        <v>0.00005787037037</v>
      </c>
      <c r="F334" s="9">
        <f t="shared" si="4"/>
        <v>0.0000462962963</v>
      </c>
      <c r="G334" s="4">
        <f t="shared" ref="G334:H334" si="669">SUM(HOUR(A334)*3600,MINUTE(A334)*60,SECOND(A334))</f>
        <v>8</v>
      </c>
      <c r="H334" s="4">
        <f t="shared" si="669"/>
        <v>5</v>
      </c>
      <c r="I334" s="4">
        <f t="shared" si="6"/>
        <v>3</v>
      </c>
      <c r="J334" s="4">
        <f t="shared" ref="J334:K334" si="670">SUM(HOUR(D334)*3600,MINUTE(D334)*60,SECOND(D334))</f>
        <v>9</v>
      </c>
      <c r="K334" s="4">
        <f t="shared" si="670"/>
        <v>5</v>
      </c>
      <c r="L334" s="4">
        <f t="shared" si="8"/>
        <v>4</v>
      </c>
      <c r="M334" s="4">
        <f>'AvaliacaoDoDiaSemRTOS_26-07-202'!L335/G334</f>
        <v>111</v>
      </c>
      <c r="N334" s="4">
        <f>'AvaliacaoDoDiaComRTOS-_26-07-20'!$L334/H334</f>
        <v>179.2</v>
      </c>
      <c r="O334" s="4">
        <f>'arquivoOFF (2)'!Z334/J334</f>
        <v>74.66666667</v>
      </c>
      <c r="P334" s="4">
        <f>'arquivoON (2)'!Z334/K334</f>
        <v>134.4</v>
      </c>
    </row>
    <row r="335" ht="15.75" customHeight="1">
      <c r="A335" s="9">
        <f>'AvaliacaoDoDiaSemRTOS_26-07-202'!K336</f>
        <v>0.00009324074074</v>
      </c>
      <c r="B335" s="9">
        <f>'AvaliacaoDoDiaComRTOS-_26-07-20'!$K335</f>
        <v>0.00005787037037</v>
      </c>
      <c r="C335" s="9">
        <f t="shared" si="3"/>
        <v>0.00003537037037</v>
      </c>
      <c r="D335" s="9">
        <f>'arquivoOFF (2)'!Y335</f>
        <v>0.0001851851852</v>
      </c>
      <c r="E335" s="9">
        <f>'arquivoON (2)'!Y335</f>
        <v>0.00005787037037</v>
      </c>
      <c r="F335" s="9">
        <f t="shared" si="4"/>
        <v>0.0001273148148</v>
      </c>
      <c r="G335" s="4">
        <f t="shared" ref="G335:H335" si="671">SUM(HOUR(A335)*3600,MINUTE(A335)*60,SECOND(A335))</f>
        <v>8</v>
      </c>
      <c r="H335" s="4">
        <f t="shared" si="671"/>
        <v>5</v>
      </c>
      <c r="I335" s="4">
        <f t="shared" si="6"/>
        <v>3</v>
      </c>
      <c r="J335" s="4">
        <f t="shared" ref="J335:K335" si="672">SUM(HOUR(D335)*3600,MINUTE(D335)*60,SECOND(D335))</f>
        <v>16</v>
      </c>
      <c r="K335" s="4">
        <f t="shared" si="672"/>
        <v>5</v>
      </c>
      <c r="L335" s="4">
        <f t="shared" si="8"/>
        <v>11</v>
      </c>
      <c r="M335" s="4">
        <f>'AvaliacaoDoDiaSemRTOS_26-07-202'!L336/G335</f>
        <v>111</v>
      </c>
      <c r="N335" s="4">
        <f>'AvaliacaoDoDiaComRTOS-_26-07-20'!$L335/H335</f>
        <v>179.2</v>
      </c>
      <c r="O335" s="4">
        <f>'arquivoOFF (2)'!Z335/J335</f>
        <v>42</v>
      </c>
      <c r="P335" s="4">
        <f>'arquivoON (2)'!Z335/K335</f>
        <v>134.4</v>
      </c>
    </row>
    <row r="336" ht="15.75" customHeight="1">
      <c r="A336" s="9">
        <f>'AvaliacaoDoDiaSemRTOS_26-07-202'!K337</f>
        <v>0.00009319444444</v>
      </c>
      <c r="B336" s="9">
        <f>'AvaliacaoDoDiaComRTOS-_26-07-20'!$K336</f>
        <v>0.00006944444444</v>
      </c>
      <c r="C336" s="9">
        <f t="shared" si="3"/>
        <v>0.00002375</v>
      </c>
      <c r="D336" s="9">
        <f>'arquivoOFF (2)'!Y336</f>
        <v>0.00009259259259</v>
      </c>
      <c r="E336" s="9">
        <f>'arquivoON (2)'!Y336</f>
        <v>0.00005787037037</v>
      </c>
      <c r="F336" s="9">
        <f t="shared" si="4"/>
        <v>0.00003472222222</v>
      </c>
      <c r="G336" s="4">
        <f t="shared" ref="G336:H336" si="673">SUM(HOUR(A336)*3600,MINUTE(A336)*60,SECOND(A336))</f>
        <v>8</v>
      </c>
      <c r="H336" s="4">
        <f t="shared" si="673"/>
        <v>6</v>
      </c>
      <c r="I336" s="4">
        <f t="shared" si="6"/>
        <v>2</v>
      </c>
      <c r="J336" s="4">
        <f t="shared" ref="J336:K336" si="674">SUM(HOUR(D336)*3600,MINUTE(D336)*60,SECOND(D336))</f>
        <v>8</v>
      </c>
      <c r="K336" s="4">
        <f t="shared" si="674"/>
        <v>5</v>
      </c>
      <c r="L336" s="4">
        <f t="shared" si="8"/>
        <v>3</v>
      </c>
      <c r="M336" s="4">
        <f>'AvaliacaoDoDiaSemRTOS_26-07-202'!L337/G336</f>
        <v>111</v>
      </c>
      <c r="N336" s="4">
        <f>'AvaliacaoDoDiaComRTOS-_26-07-20'!$L336/H336</f>
        <v>149.3333333</v>
      </c>
      <c r="O336" s="4">
        <f>'arquivoOFF (2)'!Z336/J336</f>
        <v>84</v>
      </c>
      <c r="P336" s="4">
        <f>'arquivoON (2)'!Z336/K336</f>
        <v>134.4</v>
      </c>
    </row>
    <row r="337" ht="15.75" customHeight="1">
      <c r="A337" s="9">
        <f>'AvaliacaoDoDiaSemRTOS_26-07-202'!K338</f>
        <v>0.00009319444444</v>
      </c>
      <c r="B337" s="9">
        <f>'AvaliacaoDoDiaComRTOS-_26-07-20'!$K337</f>
        <v>0.00005787037037</v>
      </c>
      <c r="C337" s="9">
        <f t="shared" si="3"/>
        <v>0.00003532407407</v>
      </c>
      <c r="D337" s="9">
        <f>'arquivoOFF (2)'!Y337</f>
        <v>0.00009259259259</v>
      </c>
      <c r="E337" s="9">
        <f>'arquivoON (2)'!Y337</f>
        <v>0.00005787037037</v>
      </c>
      <c r="F337" s="9">
        <f t="shared" si="4"/>
        <v>0.00003472222222</v>
      </c>
      <c r="G337" s="4">
        <f t="shared" ref="G337:H337" si="675">SUM(HOUR(A337)*3600,MINUTE(A337)*60,SECOND(A337))</f>
        <v>8</v>
      </c>
      <c r="H337" s="4">
        <f t="shared" si="675"/>
        <v>5</v>
      </c>
      <c r="I337" s="4">
        <f t="shared" si="6"/>
        <v>3</v>
      </c>
      <c r="J337" s="4">
        <f t="shared" ref="J337:K337" si="676">SUM(HOUR(D337)*3600,MINUTE(D337)*60,SECOND(D337))</f>
        <v>8</v>
      </c>
      <c r="K337" s="4">
        <f t="shared" si="676"/>
        <v>5</v>
      </c>
      <c r="L337" s="4">
        <f t="shared" si="8"/>
        <v>3</v>
      </c>
      <c r="M337" s="4">
        <f>'AvaliacaoDoDiaSemRTOS_26-07-202'!L338/G337</f>
        <v>111</v>
      </c>
      <c r="N337" s="4">
        <f>'AvaliacaoDoDiaComRTOS-_26-07-20'!$L337/H337</f>
        <v>179.2</v>
      </c>
      <c r="O337" s="4">
        <f>'arquivoOFF (2)'!Z337/J337</f>
        <v>84</v>
      </c>
      <c r="P337" s="4">
        <f>'arquivoON (2)'!Z337/K337</f>
        <v>134.4</v>
      </c>
    </row>
    <row r="338" ht="15.75" customHeight="1">
      <c r="A338" s="9">
        <f>'AvaliacaoDoDiaSemRTOS_26-07-202'!K339</f>
        <v>0.00009319444444</v>
      </c>
      <c r="B338" s="9">
        <f>'AvaliacaoDoDiaComRTOS-_26-07-20'!$K338</f>
        <v>0.00005787037037</v>
      </c>
      <c r="C338" s="9">
        <f t="shared" si="3"/>
        <v>0.00003532407407</v>
      </c>
      <c r="D338" s="9">
        <f>'arquivoOFF (2)'!Y338</f>
        <v>0.00009259259259</v>
      </c>
      <c r="E338" s="9">
        <f>'arquivoON (2)'!Y338</f>
        <v>0.00006944444444</v>
      </c>
      <c r="F338" s="9">
        <f t="shared" si="4"/>
        <v>0.00002314814815</v>
      </c>
      <c r="G338" s="4">
        <f t="shared" ref="G338:H338" si="677">SUM(HOUR(A338)*3600,MINUTE(A338)*60,SECOND(A338))</f>
        <v>8</v>
      </c>
      <c r="H338" s="4">
        <f t="shared" si="677"/>
        <v>5</v>
      </c>
      <c r="I338" s="4">
        <f t="shared" si="6"/>
        <v>3</v>
      </c>
      <c r="J338" s="4">
        <f t="shared" ref="J338:K338" si="678">SUM(HOUR(D338)*3600,MINUTE(D338)*60,SECOND(D338))</f>
        <v>8</v>
      </c>
      <c r="K338" s="4">
        <f t="shared" si="678"/>
        <v>6</v>
      </c>
      <c r="L338" s="4">
        <f t="shared" si="8"/>
        <v>2</v>
      </c>
      <c r="M338" s="4">
        <f>'AvaliacaoDoDiaSemRTOS_26-07-202'!L339/G338</f>
        <v>111</v>
      </c>
      <c r="N338" s="4">
        <f>'AvaliacaoDoDiaComRTOS-_26-07-20'!$L338/H338</f>
        <v>179.2</v>
      </c>
      <c r="O338" s="4">
        <f>'arquivoOFF (2)'!Z338/J338</f>
        <v>84</v>
      </c>
      <c r="P338" s="4">
        <f>'arquivoON (2)'!Z338/K338</f>
        <v>112</v>
      </c>
    </row>
    <row r="339" ht="15.75" customHeight="1">
      <c r="A339" s="9">
        <f>'AvaliacaoDoDiaSemRTOS_26-07-202'!K340</f>
        <v>0.00009319444444</v>
      </c>
      <c r="B339" s="9">
        <f>'AvaliacaoDoDiaComRTOS-_26-07-20'!$K339</f>
        <v>0.00005787037037</v>
      </c>
      <c r="C339" s="9">
        <f t="shared" si="3"/>
        <v>0.00003532407407</v>
      </c>
      <c r="D339" s="9">
        <f>'arquivoOFF (2)'!Y339</f>
        <v>0.0001851851852</v>
      </c>
      <c r="E339" s="9">
        <f>'arquivoON (2)'!Y339</f>
        <v>0.0001157407407</v>
      </c>
      <c r="F339" s="9">
        <f t="shared" si="4"/>
        <v>0.00006944444444</v>
      </c>
      <c r="G339" s="4">
        <f t="shared" ref="G339:H339" si="679">SUM(HOUR(A339)*3600,MINUTE(A339)*60,SECOND(A339))</f>
        <v>8</v>
      </c>
      <c r="H339" s="4">
        <f t="shared" si="679"/>
        <v>5</v>
      </c>
      <c r="I339" s="4">
        <f t="shared" si="6"/>
        <v>3</v>
      </c>
      <c r="J339" s="4">
        <f t="shared" ref="J339:K339" si="680">SUM(HOUR(D339)*3600,MINUTE(D339)*60,SECOND(D339))</f>
        <v>16</v>
      </c>
      <c r="K339" s="4">
        <f t="shared" si="680"/>
        <v>10</v>
      </c>
      <c r="L339" s="4">
        <f t="shared" si="8"/>
        <v>6</v>
      </c>
      <c r="M339" s="4">
        <f>'AvaliacaoDoDiaSemRTOS_26-07-202'!L340/G339</f>
        <v>111</v>
      </c>
      <c r="N339" s="4">
        <f>'AvaliacaoDoDiaComRTOS-_26-07-20'!$L339/H339</f>
        <v>179.2</v>
      </c>
      <c r="O339" s="4">
        <f>'arquivoOFF (2)'!Z339/J339</f>
        <v>42</v>
      </c>
      <c r="P339" s="4">
        <f>'arquivoON (2)'!Z339/K339</f>
        <v>67.2</v>
      </c>
    </row>
    <row r="340" ht="15.75" customHeight="1">
      <c r="A340" s="9">
        <f>'AvaliacaoDoDiaSemRTOS_26-07-202'!K341</f>
        <v>0.00009319444444</v>
      </c>
      <c r="B340" s="9">
        <f>'AvaliacaoDoDiaComRTOS-_26-07-20'!$K340</f>
        <v>0.00005787037037</v>
      </c>
      <c r="C340" s="9">
        <f t="shared" si="3"/>
        <v>0.00003532407407</v>
      </c>
      <c r="D340" s="9">
        <f>'arquivoOFF (2)'!Y340</f>
        <v>0.0001041666667</v>
      </c>
      <c r="E340" s="9">
        <f>'arquivoON (2)'!Y340</f>
        <v>0.0000462962963</v>
      </c>
      <c r="F340" s="9">
        <f t="shared" si="4"/>
        <v>0.00005787037037</v>
      </c>
      <c r="G340" s="4">
        <f t="shared" ref="G340:H340" si="681">SUM(HOUR(A340)*3600,MINUTE(A340)*60,SECOND(A340))</f>
        <v>8</v>
      </c>
      <c r="H340" s="4">
        <f t="shared" si="681"/>
        <v>5</v>
      </c>
      <c r="I340" s="4">
        <f t="shared" si="6"/>
        <v>3</v>
      </c>
      <c r="J340" s="4">
        <f t="shared" ref="J340:K340" si="682">SUM(HOUR(D340)*3600,MINUTE(D340)*60,SECOND(D340))</f>
        <v>9</v>
      </c>
      <c r="K340" s="4">
        <f t="shared" si="682"/>
        <v>4</v>
      </c>
      <c r="L340" s="4">
        <f t="shared" si="8"/>
        <v>5</v>
      </c>
      <c r="M340" s="4">
        <f>'AvaliacaoDoDiaSemRTOS_26-07-202'!L341/G340</f>
        <v>111</v>
      </c>
      <c r="N340" s="4">
        <f>'AvaliacaoDoDiaComRTOS-_26-07-20'!$L340/H340</f>
        <v>179.2</v>
      </c>
      <c r="O340" s="4">
        <f>'arquivoOFF (2)'!Z340/J340</f>
        <v>74.66666667</v>
      </c>
      <c r="P340" s="4">
        <f>'arquivoON (2)'!Z340/K340</f>
        <v>168</v>
      </c>
    </row>
    <row r="341" ht="15.75" customHeight="1">
      <c r="A341" s="9">
        <f>'AvaliacaoDoDiaSemRTOS_26-07-202'!K342</f>
        <v>0.00009319444444</v>
      </c>
      <c r="B341" s="9">
        <f>'AvaliacaoDoDiaComRTOS-_26-07-20'!$K341</f>
        <v>0.00005787037037</v>
      </c>
      <c r="C341" s="9">
        <f t="shared" si="3"/>
        <v>0.00003532407407</v>
      </c>
      <c r="D341" s="9">
        <f>'arquivoOFF (2)'!Y341</f>
        <v>0.0001851851852</v>
      </c>
      <c r="E341" s="9">
        <f>'arquivoON (2)'!Y341</f>
        <v>0.00006944444444</v>
      </c>
      <c r="F341" s="9">
        <f t="shared" si="4"/>
        <v>0.0001157407407</v>
      </c>
      <c r="G341" s="4">
        <f t="shared" ref="G341:H341" si="683">SUM(HOUR(A341)*3600,MINUTE(A341)*60,SECOND(A341))</f>
        <v>8</v>
      </c>
      <c r="H341" s="4">
        <f t="shared" si="683"/>
        <v>5</v>
      </c>
      <c r="I341" s="4">
        <f t="shared" si="6"/>
        <v>3</v>
      </c>
      <c r="J341" s="4">
        <f t="shared" ref="J341:K341" si="684">SUM(HOUR(D341)*3600,MINUTE(D341)*60,SECOND(D341))</f>
        <v>16</v>
      </c>
      <c r="K341" s="4">
        <f t="shared" si="684"/>
        <v>6</v>
      </c>
      <c r="L341" s="4">
        <f t="shared" si="8"/>
        <v>10</v>
      </c>
      <c r="M341" s="4">
        <f>'AvaliacaoDoDiaSemRTOS_26-07-202'!L342/G341</f>
        <v>111</v>
      </c>
      <c r="N341" s="4">
        <f>'AvaliacaoDoDiaComRTOS-_26-07-20'!$L341/H341</f>
        <v>179.2</v>
      </c>
      <c r="O341" s="4">
        <f>'arquivoOFF (2)'!Z341/J341</f>
        <v>42</v>
      </c>
      <c r="P341" s="4">
        <f>'arquivoON (2)'!Z341/K341</f>
        <v>112</v>
      </c>
    </row>
    <row r="342" ht="15.75" customHeight="1">
      <c r="A342" s="9">
        <f>'AvaliacaoDoDiaSemRTOS_26-07-202'!K343</f>
        <v>0.00008626157407</v>
      </c>
      <c r="B342" s="9">
        <f>'AvaliacaoDoDiaComRTOS-_26-07-20'!$K342</f>
        <v>0.00005787037037</v>
      </c>
      <c r="C342" s="9">
        <f t="shared" si="3"/>
        <v>0.0000283912037</v>
      </c>
      <c r="D342" s="9">
        <f>'arquivoOFF (2)'!Y342</f>
        <v>0.00009259259259</v>
      </c>
      <c r="E342" s="9">
        <f>'arquivoON (2)'!Y342</f>
        <v>0.00005787037037</v>
      </c>
      <c r="F342" s="9">
        <f t="shared" si="4"/>
        <v>0.00003472222222</v>
      </c>
      <c r="G342" s="4">
        <f t="shared" ref="G342:H342" si="685">SUM(HOUR(A342)*3600,MINUTE(A342)*60,SECOND(A342))</f>
        <v>7</v>
      </c>
      <c r="H342" s="4">
        <f t="shared" si="685"/>
        <v>5</v>
      </c>
      <c r="I342" s="4">
        <f t="shared" si="6"/>
        <v>2</v>
      </c>
      <c r="J342" s="4">
        <f t="shared" ref="J342:K342" si="686">SUM(HOUR(D342)*3600,MINUTE(D342)*60,SECOND(D342))</f>
        <v>8</v>
      </c>
      <c r="K342" s="4">
        <f t="shared" si="686"/>
        <v>5</v>
      </c>
      <c r="L342" s="4">
        <f t="shared" si="8"/>
        <v>3</v>
      </c>
      <c r="M342" s="4">
        <f>'AvaliacaoDoDiaSemRTOS_26-07-202'!L343/G342</f>
        <v>126.8571429</v>
      </c>
      <c r="N342" s="4">
        <f>'AvaliacaoDoDiaComRTOS-_26-07-20'!$L342/H342</f>
        <v>179.2</v>
      </c>
      <c r="O342" s="4">
        <f>'arquivoOFF (2)'!Z342/J342</f>
        <v>84</v>
      </c>
      <c r="P342" s="4">
        <f>'arquivoON (2)'!Z342/K342</f>
        <v>134.4</v>
      </c>
    </row>
    <row r="343" ht="15.75" customHeight="1">
      <c r="A343" s="9">
        <f>'AvaliacaoDoDiaSemRTOS_26-07-202'!K344</f>
        <v>0.00009322916667</v>
      </c>
      <c r="B343" s="9">
        <f>'AvaliacaoDoDiaComRTOS-_26-07-20'!$K343</f>
        <v>0.00005787037037</v>
      </c>
      <c r="C343" s="9">
        <f t="shared" si="3"/>
        <v>0.0000353587963</v>
      </c>
      <c r="D343" s="9">
        <f>'arquivoOFF (2)'!Y343</f>
        <v>0.00009259259259</v>
      </c>
      <c r="E343" s="9">
        <f>'arquivoON (2)'!Y343</f>
        <v>0.00005787037037</v>
      </c>
      <c r="F343" s="9">
        <f t="shared" si="4"/>
        <v>0.00003472222222</v>
      </c>
      <c r="G343" s="4">
        <f t="shared" ref="G343:H343" si="687">SUM(HOUR(A343)*3600,MINUTE(A343)*60,SECOND(A343))</f>
        <v>8</v>
      </c>
      <c r="H343" s="4">
        <f t="shared" si="687"/>
        <v>5</v>
      </c>
      <c r="I343" s="4">
        <f t="shared" si="6"/>
        <v>3</v>
      </c>
      <c r="J343" s="4">
        <f t="shared" ref="J343:K343" si="688">SUM(HOUR(D343)*3600,MINUTE(D343)*60,SECOND(D343))</f>
        <v>8</v>
      </c>
      <c r="K343" s="4">
        <f t="shared" si="688"/>
        <v>5</v>
      </c>
      <c r="L343" s="4">
        <f t="shared" si="8"/>
        <v>3</v>
      </c>
      <c r="M343" s="4">
        <f>'AvaliacaoDoDiaSemRTOS_26-07-202'!L344/G343</f>
        <v>111</v>
      </c>
      <c r="N343" s="4">
        <f>'AvaliacaoDoDiaComRTOS-_26-07-20'!$L343/H343</f>
        <v>179.2</v>
      </c>
      <c r="O343" s="4">
        <f>'arquivoOFF (2)'!Z343/J343</f>
        <v>84</v>
      </c>
      <c r="P343" s="4">
        <f>'arquivoON (2)'!Z343/K343</f>
        <v>134.4</v>
      </c>
    </row>
    <row r="344" ht="15.75" customHeight="1">
      <c r="A344" s="9">
        <f>'AvaliacaoDoDiaSemRTOS_26-07-202'!K345</f>
        <v>0.00009320601852</v>
      </c>
      <c r="B344" s="9">
        <f>'AvaliacaoDoDiaComRTOS-_26-07-20'!$K344</f>
        <v>0.00005787037037</v>
      </c>
      <c r="C344" s="9">
        <f t="shared" si="3"/>
        <v>0.00003533564815</v>
      </c>
      <c r="D344" s="9">
        <f>'arquivoOFF (2)'!Y344</f>
        <v>0.00009259259259</v>
      </c>
      <c r="E344" s="9">
        <f>'arquivoON (2)'!Y344</f>
        <v>0.00005787037037</v>
      </c>
      <c r="F344" s="9">
        <f t="shared" si="4"/>
        <v>0.00003472222222</v>
      </c>
      <c r="G344" s="4">
        <f t="shared" ref="G344:H344" si="689">SUM(HOUR(A344)*3600,MINUTE(A344)*60,SECOND(A344))</f>
        <v>8</v>
      </c>
      <c r="H344" s="4">
        <f t="shared" si="689"/>
        <v>5</v>
      </c>
      <c r="I344" s="4">
        <f t="shared" si="6"/>
        <v>3</v>
      </c>
      <c r="J344" s="4">
        <f t="shared" ref="J344:K344" si="690">SUM(HOUR(D344)*3600,MINUTE(D344)*60,SECOND(D344))</f>
        <v>8</v>
      </c>
      <c r="K344" s="4">
        <f t="shared" si="690"/>
        <v>5</v>
      </c>
      <c r="L344" s="4">
        <f t="shared" si="8"/>
        <v>3</v>
      </c>
      <c r="M344" s="4">
        <f>'AvaliacaoDoDiaSemRTOS_26-07-202'!L345/G344</f>
        <v>111</v>
      </c>
      <c r="N344" s="4">
        <f>'AvaliacaoDoDiaComRTOS-_26-07-20'!$L344/H344</f>
        <v>179.2</v>
      </c>
      <c r="O344" s="4">
        <f>'arquivoOFF (2)'!Z344/J344</f>
        <v>84</v>
      </c>
      <c r="P344" s="4">
        <f>'arquivoON (2)'!Z344/K344</f>
        <v>134.4</v>
      </c>
    </row>
    <row r="345" ht="15.75" customHeight="1">
      <c r="A345" s="9">
        <f>'AvaliacaoDoDiaSemRTOS_26-07-202'!K346</f>
        <v>0.00009318287037</v>
      </c>
      <c r="B345" s="9">
        <f>'AvaliacaoDoDiaComRTOS-_26-07-20'!$K345</f>
        <v>0.00005787037037</v>
      </c>
      <c r="C345" s="9">
        <f t="shared" si="3"/>
        <v>0.0000353125</v>
      </c>
      <c r="D345" s="9">
        <f>'arquivoOFF (2)'!Y345</f>
        <v>0.0001967592593</v>
      </c>
      <c r="E345" s="9">
        <f>'arquivoON (2)'!Y345</f>
        <v>0.0001157407407</v>
      </c>
      <c r="F345" s="9">
        <f t="shared" si="4"/>
        <v>0.00008101851852</v>
      </c>
      <c r="G345" s="4">
        <f t="shared" ref="G345:H345" si="691">SUM(HOUR(A345)*3600,MINUTE(A345)*60,SECOND(A345))</f>
        <v>8</v>
      </c>
      <c r="H345" s="4">
        <f t="shared" si="691"/>
        <v>5</v>
      </c>
      <c r="I345" s="4">
        <f t="shared" si="6"/>
        <v>3</v>
      </c>
      <c r="J345" s="4">
        <f t="shared" ref="J345:K345" si="692">SUM(HOUR(D345)*3600,MINUTE(D345)*60,SECOND(D345))</f>
        <v>17</v>
      </c>
      <c r="K345" s="4">
        <f t="shared" si="692"/>
        <v>10</v>
      </c>
      <c r="L345" s="4">
        <f t="shared" si="8"/>
        <v>7</v>
      </c>
      <c r="M345" s="4">
        <f>'AvaliacaoDoDiaSemRTOS_26-07-202'!L346/G345</f>
        <v>111</v>
      </c>
      <c r="N345" s="4">
        <f>'AvaliacaoDoDiaComRTOS-_26-07-20'!$L345/H345</f>
        <v>179.2</v>
      </c>
      <c r="O345" s="4">
        <f>'arquivoOFF (2)'!Z345/J345</f>
        <v>39.52941176</v>
      </c>
      <c r="P345" s="4">
        <f>'arquivoON (2)'!Z345/K345</f>
        <v>67.2</v>
      </c>
    </row>
    <row r="346" ht="15.75" customHeight="1">
      <c r="A346" s="9">
        <f>'AvaliacaoDoDiaSemRTOS_26-07-202'!K347</f>
        <v>0.00009320601852</v>
      </c>
      <c r="B346" s="9">
        <f>'AvaliacaoDoDiaComRTOS-_26-07-20'!$K346</f>
        <v>0.00005787037037</v>
      </c>
      <c r="C346" s="9">
        <f t="shared" si="3"/>
        <v>0.00003533564815</v>
      </c>
      <c r="D346" s="9">
        <f>'arquivoOFF (2)'!Y346</f>
        <v>0.00009259259259</v>
      </c>
      <c r="E346" s="9">
        <f>'arquivoON (2)'!Y346</f>
        <v>0.00005787037037</v>
      </c>
      <c r="F346" s="9">
        <f t="shared" si="4"/>
        <v>0.00003472222222</v>
      </c>
      <c r="G346" s="4">
        <f t="shared" ref="G346:H346" si="693">SUM(HOUR(A346)*3600,MINUTE(A346)*60,SECOND(A346))</f>
        <v>8</v>
      </c>
      <c r="H346" s="4">
        <f t="shared" si="693"/>
        <v>5</v>
      </c>
      <c r="I346" s="4">
        <f t="shared" si="6"/>
        <v>3</v>
      </c>
      <c r="J346" s="4">
        <f t="shared" ref="J346:K346" si="694">SUM(HOUR(D346)*3600,MINUTE(D346)*60,SECOND(D346))</f>
        <v>8</v>
      </c>
      <c r="K346" s="4">
        <f t="shared" si="694"/>
        <v>5</v>
      </c>
      <c r="L346" s="4">
        <f t="shared" si="8"/>
        <v>3</v>
      </c>
      <c r="M346" s="4">
        <f>'AvaliacaoDoDiaSemRTOS_26-07-202'!L347/G346</f>
        <v>111</v>
      </c>
      <c r="N346" s="4">
        <f>'AvaliacaoDoDiaComRTOS-_26-07-20'!$L346/H346</f>
        <v>179.2</v>
      </c>
      <c r="O346" s="4">
        <f>'arquivoOFF (2)'!Z346/J346</f>
        <v>84</v>
      </c>
      <c r="P346" s="4">
        <f>'arquivoON (2)'!Z346/K346</f>
        <v>134.4</v>
      </c>
    </row>
    <row r="347" ht="15.75" customHeight="1">
      <c r="A347" s="9">
        <f>'AvaliacaoDoDiaSemRTOS_26-07-202'!K348</f>
        <v>0.00009318287037</v>
      </c>
      <c r="B347" s="9">
        <f>'AvaliacaoDoDiaComRTOS-_26-07-20'!$K347</f>
        <v>0.00005787037037</v>
      </c>
      <c r="C347" s="9">
        <f t="shared" si="3"/>
        <v>0.0000353125</v>
      </c>
      <c r="D347" s="9">
        <f>'arquivoOFF (2)'!Y347</f>
        <v>0.00009259259259</v>
      </c>
      <c r="E347" s="9">
        <f>'arquivoON (2)'!Y347</f>
        <v>0.00005787037037</v>
      </c>
      <c r="F347" s="9">
        <f t="shared" si="4"/>
        <v>0.00003472222222</v>
      </c>
      <c r="G347" s="4">
        <f t="shared" ref="G347:H347" si="695">SUM(HOUR(A347)*3600,MINUTE(A347)*60,SECOND(A347))</f>
        <v>8</v>
      </c>
      <c r="H347" s="4">
        <f t="shared" si="695"/>
        <v>5</v>
      </c>
      <c r="I347" s="4">
        <f t="shared" si="6"/>
        <v>3</v>
      </c>
      <c r="J347" s="4">
        <f t="shared" ref="J347:K347" si="696">SUM(HOUR(D347)*3600,MINUTE(D347)*60,SECOND(D347))</f>
        <v>8</v>
      </c>
      <c r="K347" s="4">
        <f t="shared" si="696"/>
        <v>5</v>
      </c>
      <c r="L347" s="4">
        <f t="shared" si="8"/>
        <v>3</v>
      </c>
      <c r="M347" s="4">
        <f>'AvaliacaoDoDiaSemRTOS_26-07-202'!L348/G347</f>
        <v>111</v>
      </c>
      <c r="N347" s="4">
        <f>'AvaliacaoDoDiaComRTOS-_26-07-20'!$L347/H347</f>
        <v>179.2</v>
      </c>
      <c r="O347" s="4">
        <f>'arquivoOFF (2)'!Z347/J347</f>
        <v>84</v>
      </c>
      <c r="P347" s="4">
        <f>'arquivoON (2)'!Z347/K347</f>
        <v>134.4</v>
      </c>
    </row>
    <row r="348" ht="15.75" customHeight="1">
      <c r="A348" s="9">
        <f>'AvaliacaoDoDiaSemRTOS_26-07-202'!K349</f>
        <v>0.00009321759259</v>
      </c>
      <c r="B348" s="9">
        <f>'AvaliacaoDoDiaComRTOS-_26-07-20'!$K348</f>
        <v>0.00005787037037</v>
      </c>
      <c r="C348" s="9">
        <f t="shared" si="3"/>
        <v>0.00003534722222</v>
      </c>
      <c r="D348" s="9">
        <f>'arquivoOFF (2)'!Y348</f>
        <v>0.00009259259259</v>
      </c>
      <c r="E348" s="9">
        <f>'arquivoON (2)'!Y348</f>
        <v>0.00005787037037</v>
      </c>
      <c r="F348" s="9">
        <f t="shared" si="4"/>
        <v>0.00003472222222</v>
      </c>
      <c r="G348" s="4">
        <f t="shared" ref="G348:H348" si="697">SUM(HOUR(A348)*3600,MINUTE(A348)*60,SECOND(A348))</f>
        <v>8</v>
      </c>
      <c r="H348" s="4">
        <f t="shared" si="697"/>
        <v>5</v>
      </c>
      <c r="I348" s="4">
        <f t="shared" si="6"/>
        <v>3</v>
      </c>
      <c r="J348" s="4">
        <f t="shared" ref="J348:K348" si="698">SUM(HOUR(D348)*3600,MINUTE(D348)*60,SECOND(D348))</f>
        <v>8</v>
      </c>
      <c r="K348" s="4">
        <f t="shared" si="698"/>
        <v>5</v>
      </c>
      <c r="L348" s="4">
        <f t="shared" si="8"/>
        <v>3</v>
      </c>
      <c r="M348" s="4">
        <f>'AvaliacaoDoDiaSemRTOS_26-07-202'!L349/G348</f>
        <v>111</v>
      </c>
      <c r="N348" s="4">
        <f>'AvaliacaoDoDiaComRTOS-_26-07-20'!$L348/H348</f>
        <v>179.2</v>
      </c>
      <c r="O348" s="4">
        <f>'arquivoOFF (2)'!Z348/J348</f>
        <v>84</v>
      </c>
      <c r="P348" s="4">
        <f>'arquivoON (2)'!Z348/K348</f>
        <v>134.4</v>
      </c>
    </row>
    <row r="349" ht="15.75" customHeight="1">
      <c r="A349" s="9">
        <f>'AvaliacaoDoDiaSemRTOS_26-07-202'!K350</f>
        <v>0.00009318287037</v>
      </c>
      <c r="B349" s="9">
        <f>'AvaliacaoDoDiaComRTOS-_26-07-20'!$K349</f>
        <v>0.00005787037037</v>
      </c>
      <c r="C349" s="9">
        <f t="shared" si="3"/>
        <v>0.0000353125</v>
      </c>
      <c r="D349" s="9">
        <f>'arquivoOFF (2)'!Y349</f>
        <v>0.0001851851852</v>
      </c>
      <c r="E349" s="9">
        <f>'arquivoON (2)'!Y349</f>
        <v>0.00005787037037</v>
      </c>
      <c r="F349" s="9">
        <f t="shared" si="4"/>
        <v>0.0001273148148</v>
      </c>
      <c r="G349" s="4">
        <f t="shared" ref="G349:H349" si="699">SUM(HOUR(A349)*3600,MINUTE(A349)*60,SECOND(A349))</f>
        <v>8</v>
      </c>
      <c r="H349" s="4">
        <f t="shared" si="699"/>
        <v>5</v>
      </c>
      <c r="I349" s="4">
        <f t="shared" si="6"/>
        <v>3</v>
      </c>
      <c r="J349" s="4">
        <f t="shared" ref="J349:K349" si="700">SUM(HOUR(D349)*3600,MINUTE(D349)*60,SECOND(D349))</f>
        <v>16</v>
      </c>
      <c r="K349" s="4">
        <f t="shared" si="700"/>
        <v>5</v>
      </c>
      <c r="L349" s="4">
        <f t="shared" si="8"/>
        <v>11</v>
      </c>
      <c r="M349" s="4">
        <f>'AvaliacaoDoDiaSemRTOS_26-07-202'!L350/G349</f>
        <v>111</v>
      </c>
      <c r="N349" s="4">
        <f>'AvaliacaoDoDiaComRTOS-_26-07-20'!$L349/H349</f>
        <v>179.2</v>
      </c>
      <c r="O349" s="4">
        <f>'arquivoOFF (2)'!Z349/J349</f>
        <v>42</v>
      </c>
      <c r="P349" s="4">
        <f>'arquivoON (2)'!Z349/K349</f>
        <v>134.4</v>
      </c>
    </row>
    <row r="350" ht="15.75" customHeight="1">
      <c r="A350" s="9">
        <f>'AvaliacaoDoDiaSemRTOS_26-07-202'!K351</f>
        <v>0.0000990162037</v>
      </c>
      <c r="B350" s="9">
        <f>'AvaliacaoDoDiaComRTOS-_26-07-20'!$K350</f>
        <v>0.00005787037037</v>
      </c>
      <c r="C350" s="9">
        <f t="shared" si="3"/>
        <v>0.00004114583333</v>
      </c>
      <c r="D350" s="9">
        <f>'arquivoOFF (2)'!Y350</f>
        <v>0.00009259259259</v>
      </c>
      <c r="E350" s="9">
        <f>'arquivoON (2)'!Y350</f>
        <v>0.0001157407407</v>
      </c>
      <c r="F350" s="9">
        <f t="shared" si="4"/>
        <v>0.00002314814815</v>
      </c>
      <c r="G350" s="4">
        <f t="shared" ref="G350:H350" si="701">SUM(HOUR(A350)*3600,MINUTE(A350)*60,SECOND(A350))</f>
        <v>9</v>
      </c>
      <c r="H350" s="4">
        <f t="shared" si="701"/>
        <v>5</v>
      </c>
      <c r="I350" s="4">
        <f t="shared" si="6"/>
        <v>4</v>
      </c>
      <c r="J350" s="4">
        <f t="shared" ref="J350:K350" si="702">SUM(HOUR(D350)*3600,MINUTE(D350)*60,SECOND(D350))</f>
        <v>8</v>
      </c>
      <c r="K350" s="4">
        <f t="shared" si="702"/>
        <v>10</v>
      </c>
      <c r="L350" s="4">
        <f t="shared" si="8"/>
        <v>2</v>
      </c>
      <c r="M350" s="4">
        <f>'AvaliacaoDoDiaSemRTOS_26-07-202'!L351/G350</f>
        <v>98.66666667</v>
      </c>
      <c r="N350" s="4">
        <f>'AvaliacaoDoDiaComRTOS-_26-07-20'!$L350/H350</f>
        <v>179.2</v>
      </c>
      <c r="O350" s="4">
        <f>'arquivoOFF (2)'!Z350/J350</f>
        <v>84</v>
      </c>
      <c r="P350" s="4">
        <f>'arquivoON (2)'!Z350/K350</f>
        <v>67.2</v>
      </c>
    </row>
    <row r="351" ht="15.75" customHeight="1">
      <c r="A351" s="9">
        <f>'AvaliacaoDoDiaSemRTOS_26-07-202'!K352</f>
        <v>0.00009322916667</v>
      </c>
      <c r="B351" s="9">
        <f>'AvaliacaoDoDiaComRTOS-_26-07-20'!$K351</f>
        <v>0.00005787037037</v>
      </c>
      <c r="C351" s="9">
        <f t="shared" si="3"/>
        <v>0.0000353587963</v>
      </c>
      <c r="D351" s="9">
        <f>'arquivoOFF (2)'!Y351</f>
        <v>0.00009259259259</v>
      </c>
      <c r="E351" s="9">
        <f>'arquivoON (2)'!Y351</f>
        <v>0.00005787037037</v>
      </c>
      <c r="F351" s="9">
        <f t="shared" si="4"/>
        <v>0.00003472222222</v>
      </c>
      <c r="G351" s="4">
        <f t="shared" ref="G351:H351" si="703">SUM(HOUR(A351)*3600,MINUTE(A351)*60,SECOND(A351))</f>
        <v>8</v>
      </c>
      <c r="H351" s="4">
        <f t="shared" si="703"/>
        <v>5</v>
      </c>
      <c r="I351" s="4">
        <f t="shared" si="6"/>
        <v>3</v>
      </c>
      <c r="J351" s="4">
        <f t="shared" ref="J351:K351" si="704">SUM(HOUR(D351)*3600,MINUTE(D351)*60,SECOND(D351))</f>
        <v>8</v>
      </c>
      <c r="K351" s="4">
        <f t="shared" si="704"/>
        <v>5</v>
      </c>
      <c r="L351" s="4">
        <f t="shared" si="8"/>
        <v>3</v>
      </c>
      <c r="M351" s="4">
        <f>'AvaliacaoDoDiaSemRTOS_26-07-202'!L352/G351</f>
        <v>111</v>
      </c>
      <c r="N351" s="4">
        <f>'AvaliacaoDoDiaComRTOS-_26-07-20'!$L351/H351</f>
        <v>179.2</v>
      </c>
      <c r="O351" s="4">
        <f>'arquivoOFF (2)'!Z351/J351</f>
        <v>84</v>
      </c>
      <c r="P351" s="4">
        <f>'arquivoON (2)'!Z351/K351</f>
        <v>134.4</v>
      </c>
    </row>
    <row r="352" ht="15.75" customHeight="1">
      <c r="A352" s="9">
        <f>'AvaliacaoDoDiaSemRTOS_26-07-202'!K353</f>
        <v>0.00009319444444</v>
      </c>
      <c r="B352" s="9">
        <f>'AvaliacaoDoDiaComRTOS-_26-07-20'!$K352</f>
        <v>0.00005787037037</v>
      </c>
      <c r="C352" s="9">
        <f t="shared" si="3"/>
        <v>0.00003532407407</v>
      </c>
      <c r="D352" s="9">
        <f>'arquivoOFF (2)'!Y352</f>
        <v>0.0001041666667</v>
      </c>
      <c r="E352" s="9">
        <f>'arquivoON (2)'!Y352</f>
        <v>0.00005787037037</v>
      </c>
      <c r="F352" s="9">
        <f t="shared" si="4"/>
        <v>0.0000462962963</v>
      </c>
      <c r="G352" s="4">
        <f t="shared" ref="G352:H352" si="705">SUM(HOUR(A352)*3600,MINUTE(A352)*60,SECOND(A352))</f>
        <v>8</v>
      </c>
      <c r="H352" s="4">
        <f t="shared" si="705"/>
        <v>5</v>
      </c>
      <c r="I352" s="4">
        <f t="shared" si="6"/>
        <v>3</v>
      </c>
      <c r="J352" s="4">
        <f t="shared" ref="J352:K352" si="706">SUM(HOUR(D352)*3600,MINUTE(D352)*60,SECOND(D352))</f>
        <v>9</v>
      </c>
      <c r="K352" s="4">
        <f t="shared" si="706"/>
        <v>5</v>
      </c>
      <c r="L352" s="4">
        <f t="shared" si="8"/>
        <v>4</v>
      </c>
      <c r="M352" s="4">
        <f>'AvaliacaoDoDiaSemRTOS_26-07-202'!L353/G352</f>
        <v>111</v>
      </c>
      <c r="N352" s="4">
        <f>'AvaliacaoDoDiaComRTOS-_26-07-20'!$L352/H352</f>
        <v>179.2</v>
      </c>
      <c r="O352" s="4">
        <f>'arquivoOFF (2)'!Z352/J352</f>
        <v>74.66666667</v>
      </c>
      <c r="P352" s="4">
        <f>'arquivoON (2)'!Z352/K352</f>
        <v>134.4</v>
      </c>
    </row>
    <row r="353" ht="15.75" customHeight="1">
      <c r="A353" s="9">
        <f>'AvaliacaoDoDiaSemRTOS_26-07-202'!K354</f>
        <v>0.00009319444444</v>
      </c>
      <c r="B353" s="9">
        <f>'AvaliacaoDoDiaComRTOS-_26-07-20'!$K353</f>
        <v>0.00005787037037</v>
      </c>
      <c r="C353" s="9">
        <f t="shared" si="3"/>
        <v>0.00003532407407</v>
      </c>
      <c r="D353" s="9">
        <f>'arquivoOFF (2)'!Y353</f>
        <v>0.00009259259259</v>
      </c>
      <c r="E353" s="9">
        <f>'arquivoON (2)'!Y353</f>
        <v>0.0001157407407</v>
      </c>
      <c r="F353" s="9">
        <f t="shared" si="4"/>
        <v>0.00002314814815</v>
      </c>
      <c r="G353" s="4">
        <f t="shared" ref="G353:H353" si="707">SUM(HOUR(A353)*3600,MINUTE(A353)*60,SECOND(A353))</f>
        <v>8</v>
      </c>
      <c r="H353" s="4">
        <f t="shared" si="707"/>
        <v>5</v>
      </c>
      <c r="I353" s="4">
        <f t="shared" si="6"/>
        <v>3</v>
      </c>
      <c r="J353" s="4">
        <f t="shared" ref="J353:K353" si="708">SUM(HOUR(D353)*3600,MINUTE(D353)*60,SECOND(D353))</f>
        <v>8</v>
      </c>
      <c r="K353" s="4">
        <f t="shared" si="708"/>
        <v>10</v>
      </c>
      <c r="L353" s="4">
        <f t="shared" si="8"/>
        <v>2</v>
      </c>
      <c r="M353" s="4">
        <f>'AvaliacaoDoDiaSemRTOS_26-07-202'!L354/G353</f>
        <v>111</v>
      </c>
      <c r="N353" s="4">
        <f>'AvaliacaoDoDiaComRTOS-_26-07-20'!$L353/H353</f>
        <v>179.2</v>
      </c>
      <c r="O353" s="4">
        <f>'arquivoOFF (2)'!Z353/J353</f>
        <v>84</v>
      </c>
      <c r="P353" s="4">
        <f>'arquivoON (2)'!Z353/K353</f>
        <v>67.2</v>
      </c>
    </row>
    <row r="354" ht="15.75" customHeight="1">
      <c r="A354" s="9">
        <f>'AvaliacaoDoDiaSemRTOS_26-07-202'!K355</f>
        <v>0.00009319444444</v>
      </c>
      <c r="B354" s="9">
        <f>'AvaliacaoDoDiaComRTOS-_26-07-20'!$K354</f>
        <v>0.00005787037037</v>
      </c>
      <c r="C354" s="9">
        <f t="shared" si="3"/>
        <v>0.00003532407407</v>
      </c>
      <c r="D354" s="9">
        <f>'arquivoOFF (2)'!Y354</f>
        <v>0.00009259259259</v>
      </c>
      <c r="E354" s="9">
        <f>'arquivoON (2)'!Y354</f>
        <v>0.00005787037037</v>
      </c>
      <c r="F354" s="9">
        <f t="shared" si="4"/>
        <v>0.00003472222222</v>
      </c>
      <c r="G354" s="4">
        <f t="shared" ref="G354:H354" si="709">SUM(HOUR(A354)*3600,MINUTE(A354)*60,SECOND(A354))</f>
        <v>8</v>
      </c>
      <c r="H354" s="4">
        <f t="shared" si="709"/>
        <v>5</v>
      </c>
      <c r="I354" s="4">
        <f t="shared" si="6"/>
        <v>3</v>
      </c>
      <c r="J354" s="4">
        <f t="shared" ref="J354:K354" si="710">SUM(HOUR(D354)*3600,MINUTE(D354)*60,SECOND(D354))</f>
        <v>8</v>
      </c>
      <c r="K354" s="4">
        <f t="shared" si="710"/>
        <v>5</v>
      </c>
      <c r="L354" s="4">
        <f t="shared" si="8"/>
        <v>3</v>
      </c>
      <c r="M354" s="4">
        <f>'AvaliacaoDoDiaSemRTOS_26-07-202'!L355/G354</f>
        <v>111</v>
      </c>
      <c r="N354" s="4">
        <f>'AvaliacaoDoDiaComRTOS-_26-07-20'!$L354/H354</f>
        <v>179.2</v>
      </c>
      <c r="O354" s="4">
        <f>'arquivoOFF (2)'!Z354/J354</f>
        <v>84</v>
      </c>
      <c r="P354" s="4">
        <f>'arquivoON (2)'!Z354/K354</f>
        <v>134.4</v>
      </c>
    </row>
    <row r="355" ht="15.75" customHeight="1">
      <c r="A355" s="9">
        <f>'AvaliacaoDoDiaSemRTOS_26-07-202'!K356</f>
        <v>0.00009344907407</v>
      </c>
      <c r="B355" s="9">
        <f>'AvaliacaoDoDiaComRTOS-_26-07-20'!$K355</f>
        <v>0.00005787037037</v>
      </c>
      <c r="C355" s="9">
        <f t="shared" si="3"/>
        <v>0.0000355787037</v>
      </c>
      <c r="D355" s="9">
        <f>'arquivoOFF (2)'!Y355</f>
        <v>0.00009259259259</v>
      </c>
      <c r="E355" s="9">
        <f>'arquivoON (2)'!Y355</f>
        <v>0.00005787037037</v>
      </c>
      <c r="F355" s="9">
        <f t="shared" si="4"/>
        <v>0.00003472222222</v>
      </c>
      <c r="G355" s="4">
        <f t="shared" ref="G355:H355" si="711">SUM(HOUR(A355)*3600,MINUTE(A355)*60,SECOND(A355))</f>
        <v>8</v>
      </c>
      <c r="H355" s="4">
        <f t="shared" si="711"/>
        <v>5</v>
      </c>
      <c r="I355" s="4">
        <f t="shared" si="6"/>
        <v>3</v>
      </c>
      <c r="J355" s="4">
        <f t="shared" ref="J355:K355" si="712">SUM(HOUR(D355)*3600,MINUTE(D355)*60,SECOND(D355))</f>
        <v>8</v>
      </c>
      <c r="K355" s="4">
        <f t="shared" si="712"/>
        <v>5</v>
      </c>
      <c r="L355" s="4">
        <f t="shared" si="8"/>
        <v>3</v>
      </c>
      <c r="M355" s="4">
        <f>'AvaliacaoDoDiaSemRTOS_26-07-202'!L356/G355</f>
        <v>111</v>
      </c>
      <c r="N355" s="4">
        <f>'AvaliacaoDoDiaComRTOS-_26-07-20'!$L355/H355</f>
        <v>179.2</v>
      </c>
      <c r="O355" s="4">
        <f>'arquivoOFF (2)'!Z355/J355</f>
        <v>84</v>
      </c>
      <c r="P355" s="4">
        <f>'arquivoON (2)'!Z355/K355</f>
        <v>134.4</v>
      </c>
    </row>
    <row r="356" ht="15.75" customHeight="1">
      <c r="A356" s="9">
        <f>'AvaliacaoDoDiaSemRTOS_26-07-202'!K357</f>
        <v>0.00009319444444</v>
      </c>
      <c r="B356" s="9">
        <f>'AvaliacaoDoDiaComRTOS-_26-07-20'!$K356</f>
        <v>0.00005787037037</v>
      </c>
      <c r="C356" s="9">
        <f t="shared" si="3"/>
        <v>0.00003532407407</v>
      </c>
      <c r="D356" s="9">
        <f>'arquivoOFF (2)'!Y356</f>
        <v>0.0001851851852</v>
      </c>
      <c r="E356" s="9">
        <f>'arquivoON (2)'!Y356</f>
        <v>0.00005787037037</v>
      </c>
      <c r="F356" s="9">
        <f t="shared" si="4"/>
        <v>0.0001273148148</v>
      </c>
      <c r="G356" s="4">
        <f t="shared" ref="G356:H356" si="713">SUM(HOUR(A356)*3600,MINUTE(A356)*60,SECOND(A356))</f>
        <v>8</v>
      </c>
      <c r="H356" s="4">
        <f t="shared" si="713"/>
        <v>5</v>
      </c>
      <c r="I356" s="4">
        <f t="shared" si="6"/>
        <v>3</v>
      </c>
      <c r="J356" s="4">
        <f t="shared" ref="J356:K356" si="714">SUM(HOUR(D356)*3600,MINUTE(D356)*60,SECOND(D356))</f>
        <v>16</v>
      </c>
      <c r="K356" s="4">
        <f t="shared" si="714"/>
        <v>5</v>
      </c>
      <c r="L356" s="4">
        <f t="shared" si="8"/>
        <v>11</v>
      </c>
      <c r="M356" s="4">
        <f>'AvaliacaoDoDiaSemRTOS_26-07-202'!L357/G356</f>
        <v>111</v>
      </c>
      <c r="N356" s="4">
        <f>'AvaliacaoDoDiaComRTOS-_26-07-20'!$L356/H356</f>
        <v>179.2</v>
      </c>
      <c r="O356" s="4">
        <f>'arquivoOFF (2)'!Z356/J356</f>
        <v>42</v>
      </c>
      <c r="P356" s="4">
        <f>'arquivoON (2)'!Z356/K356</f>
        <v>134.4</v>
      </c>
    </row>
    <row r="357" ht="15.75" customHeight="1">
      <c r="A357" s="9">
        <f>'AvaliacaoDoDiaSemRTOS_26-07-202'!K358</f>
        <v>0.00009319444444</v>
      </c>
      <c r="B357" s="9">
        <f>'AvaliacaoDoDiaComRTOS-_26-07-20'!$K357</f>
        <v>0.00005787037037</v>
      </c>
      <c r="C357" s="9">
        <f t="shared" si="3"/>
        <v>0.00003532407407</v>
      </c>
      <c r="D357" s="9">
        <f>'arquivoOFF (2)'!Y357</f>
        <v>0.00009259259259</v>
      </c>
      <c r="E357" s="9">
        <f>'arquivoON (2)'!Y357</f>
        <v>0.00005787037037</v>
      </c>
      <c r="F357" s="9">
        <f t="shared" si="4"/>
        <v>0.00003472222222</v>
      </c>
      <c r="G357" s="4">
        <f t="shared" ref="G357:H357" si="715">SUM(HOUR(A357)*3600,MINUTE(A357)*60,SECOND(A357))</f>
        <v>8</v>
      </c>
      <c r="H357" s="4">
        <f t="shared" si="715"/>
        <v>5</v>
      </c>
      <c r="I357" s="4">
        <f t="shared" si="6"/>
        <v>3</v>
      </c>
      <c r="J357" s="4">
        <f t="shared" ref="J357:K357" si="716">SUM(HOUR(D357)*3600,MINUTE(D357)*60,SECOND(D357))</f>
        <v>8</v>
      </c>
      <c r="K357" s="4">
        <f t="shared" si="716"/>
        <v>5</v>
      </c>
      <c r="L357" s="4">
        <f t="shared" si="8"/>
        <v>3</v>
      </c>
      <c r="M357" s="4">
        <f>'AvaliacaoDoDiaSemRTOS_26-07-202'!L358/G357</f>
        <v>111</v>
      </c>
      <c r="N357" s="4">
        <f>'AvaliacaoDoDiaComRTOS-_26-07-20'!$L357/H357</f>
        <v>179.2</v>
      </c>
      <c r="O357" s="4">
        <f>'arquivoOFF (2)'!Z357/J357</f>
        <v>84</v>
      </c>
      <c r="P357" s="4">
        <f>'arquivoON (2)'!Z357/K357</f>
        <v>134.4</v>
      </c>
    </row>
    <row r="358" ht="15.75" customHeight="1">
      <c r="A358" s="9">
        <f>'AvaliacaoDoDiaSemRTOS_26-07-202'!K359</f>
        <v>0.0001067476852</v>
      </c>
      <c r="B358" s="9">
        <f>'AvaliacaoDoDiaComRTOS-_26-07-20'!$K358</f>
        <v>0.00005787037037</v>
      </c>
      <c r="C358" s="9">
        <f t="shared" si="3"/>
        <v>0.00004887731481</v>
      </c>
      <c r="D358" s="9">
        <f>'arquivoOFF (2)'!Y358</f>
        <v>0.00009259259259</v>
      </c>
      <c r="E358" s="9">
        <f>'arquivoON (2)'!Y358</f>
        <v>0.0001851851852</v>
      </c>
      <c r="F358" s="9">
        <f t="shared" si="4"/>
        <v>0.00009259259259</v>
      </c>
      <c r="G358" s="4">
        <f t="shared" ref="G358:H358" si="717">SUM(HOUR(A358)*3600,MINUTE(A358)*60,SECOND(A358))</f>
        <v>9</v>
      </c>
      <c r="H358" s="4">
        <f t="shared" si="717"/>
        <v>5</v>
      </c>
      <c r="I358" s="4">
        <f t="shared" si="6"/>
        <v>4</v>
      </c>
      <c r="J358" s="4">
        <f t="shared" ref="J358:K358" si="718">SUM(HOUR(D358)*3600,MINUTE(D358)*60,SECOND(D358))</f>
        <v>8</v>
      </c>
      <c r="K358" s="4">
        <f t="shared" si="718"/>
        <v>16</v>
      </c>
      <c r="L358" s="4">
        <f t="shared" si="8"/>
        <v>8</v>
      </c>
      <c r="M358" s="4">
        <f>'AvaliacaoDoDiaSemRTOS_26-07-202'!L359/G358</f>
        <v>98.66666667</v>
      </c>
      <c r="N358" s="4">
        <f>'AvaliacaoDoDiaComRTOS-_26-07-20'!$L358/H358</f>
        <v>179.2</v>
      </c>
      <c r="O358" s="4">
        <f>'arquivoOFF (2)'!Z358/J358</f>
        <v>84</v>
      </c>
      <c r="P358" s="4">
        <f>'arquivoON (2)'!Z358/K358</f>
        <v>42</v>
      </c>
    </row>
    <row r="359" ht="15.75" customHeight="1">
      <c r="A359" s="9">
        <f>'AvaliacaoDoDiaSemRTOS_26-07-202'!K360</f>
        <v>0.00009324074074</v>
      </c>
      <c r="B359" s="9">
        <f>'AvaliacaoDoDiaComRTOS-_26-07-20'!$K359</f>
        <v>0.00005787037037</v>
      </c>
      <c r="C359" s="9">
        <f t="shared" si="3"/>
        <v>0.00003537037037</v>
      </c>
      <c r="D359" s="9">
        <f>'arquivoOFF (2)'!Y359</f>
        <v>0.0001041666667</v>
      </c>
      <c r="E359" s="9">
        <f>'arquivoON (2)'!Y359</f>
        <v>0.00005787037037</v>
      </c>
      <c r="F359" s="9">
        <f t="shared" si="4"/>
        <v>0.0000462962963</v>
      </c>
      <c r="G359" s="4">
        <f t="shared" ref="G359:H359" si="719">SUM(HOUR(A359)*3600,MINUTE(A359)*60,SECOND(A359))</f>
        <v>8</v>
      </c>
      <c r="H359" s="4">
        <f t="shared" si="719"/>
        <v>5</v>
      </c>
      <c r="I359" s="4">
        <f t="shared" si="6"/>
        <v>3</v>
      </c>
      <c r="J359" s="4">
        <f t="shared" ref="J359:K359" si="720">SUM(HOUR(D359)*3600,MINUTE(D359)*60,SECOND(D359))</f>
        <v>9</v>
      </c>
      <c r="K359" s="4">
        <f t="shared" si="720"/>
        <v>5</v>
      </c>
      <c r="L359" s="4">
        <f t="shared" si="8"/>
        <v>4</v>
      </c>
      <c r="M359" s="4">
        <f>'AvaliacaoDoDiaSemRTOS_26-07-202'!L360/G359</f>
        <v>111</v>
      </c>
      <c r="N359" s="4">
        <f>'AvaliacaoDoDiaComRTOS-_26-07-20'!$L359/H359</f>
        <v>179.2</v>
      </c>
      <c r="O359" s="4">
        <f>'arquivoOFF (2)'!Z359/J359</f>
        <v>74.66666667</v>
      </c>
      <c r="P359" s="4">
        <f>'arquivoON (2)'!Z359/K359</f>
        <v>134.4</v>
      </c>
    </row>
    <row r="360" ht="15.75" customHeight="1">
      <c r="A360" s="9">
        <f>'AvaliacaoDoDiaSemRTOS_26-07-202'!K361</f>
        <v>0.00009318287037</v>
      </c>
      <c r="B360" s="9">
        <f>'AvaliacaoDoDiaComRTOS-_26-07-20'!$K360</f>
        <v>0.00006944444444</v>
      </c>
      <c r="C360" s="9">
        <f t="shared" si="3"/>
        <v>0.00002373842593</v>
      </c>
      <c r="D360" s="9">
        <f>'arquivoOFF (2)'!Y360</f>
        <v>0.0001851851852</v>
      </c>
      <c r="E360" s="9">
        <f>'arquivoON (2)'!Y360</f>
        <v>0.00005787037037</v>
      </c>
      <c r="F360" s="9">
        <f t="shared" si="4"/>
        <v>0.0001273148148</v>
      </c>
      <c r="G360" s="4">
        <f t="shared" ref="G360:H360" si="721">SUM(HOUR(A360)*3600,MINUTE(A360)*60,SECOND(A360))</f>
        <v>8</v>
      </c>
      <c r="H360" s="4">
        <f t="shared" si="721"/>
        <v>6</v>
      </c>
      <c r="I360" s="4">
        <f t="shared" si="6"/>
        <v>2</v>
      </c>
      <c r="J360" s="4">
        <f t="shared" ref="J360:K360" si="722">SUM(HOUR(D360)*3600,MINUTE(D360)*60,SECOND(D360))</f>
        <v>16</v>
      </c>
      <c r="K360" s="4">
        <f t="shared" si="722"/>
        <v>5</v>
      </c>
      <c r="L360" s="4">
        <f t="shared" si="8"/>
        <v>11</v>
      </c>
      <c r="M360" s="4">
        <f>'AvaliacaoDoDiaSemRTOS_26-07-202'!L361/G360</f>
        <v>111</v>
      </c>
      <c r="N360" s="4">
        <f>'AvaliacaoDoDiaComRTOS-_26-07-20'!$L360/H360</f>
        <v>149.3333333</v>
      </c>
      <c r="O360" s="4">
        <f>'arquivoOFF (2)'!Z360/J360</f>
        <v>42</v>
      </c>
      <c r="P360" s="4">
        <f>'arquivoON (2)'!Z360/K360</f>
        <v>134.4</v>
      </c>
    </row>
    <row r="361" ht="15.75" customHeight="1">
      <c r="A361" s="9">
        <f>'AvaliacaoDoDiaSemRTOS_26-07-202'!K362</f>
        <v>0.00009320601852</v>
      </c>
      <c r="B361" s="9">
        <f>'AvaliacaoDoDiaComRTOS-_26-07-20'!$K361</f>
        <v>0.00005787037037</v>
      </c>
      <c r="C361" s="9">
        <f t="shared" si="3"/>
        <v>0.00003533564815</v>
      </c>
      <c r="D361" s="9">
        <f>'arquivoOFF (2)'!Y361</f>
        <v>0.00009259259259</v>
      </c>
      <c r="E361" s="9">
        <f>'arquivoON (2)'!Y361</f>
        <v>0.00005787037037</v>
      </c>
      <c r="F361" s="9">
        <f t="shared" si="4"/>
        <v>0.00003472222222</v>
      </c>
      <c r="G361" s="4">
        <f t="shared" ref="G361:H361" si="723">SUM(HOUR(A361)*3600,MINUTE(A361)*60,SECOND(A361))</f>
        <v>8</v>
      </c>
      <c r="H361" s="4">
        <f t="shared" si="723"/>
        <v>5</v>
      </c>
      <c r="I361" s="4">
        <f t="shared" si="6"/>
        <v>3</v>
      </c>
      <c r="J361" s="4">
        <f t="shared" ref="J361:K361" si="724">SUM(HOUR(D361)*3600,MINUTE(D361)*60,SECOND(D361))</f>
        <v>8</v>
      </c>
      <c r="K361" s="4">
        <f t="shared" si="724"/>
        <v>5</v>
      </c>
      <c r="L361" s="4">
        <f t="shared" si="8"/>
        <v>3</v>
      </c>
      <c r="M361" s="4">
        <f>'AvaliacaoDoDiaSemRTOS_26-07-202'!L362/G361</f>
        <v>111</v>
      </c>
      <c r="N361" s="4">
        <f>'AvaliacaoDoDiaComRTOS-_26-07-20'!$L361/H361</f>
        <v>179.2</v>
      </c>
      <c r="O361" s="4">
        <f>'arquivoOFF (2)'!Z361/J361</f>
        <v>84</v>
      </c>
      <c r="P361" s="4">
        <f>'arquivoON (2)'!Z361/K361</f>
        <v>134.4</v>
      </c>
    </row>
    <row r="362" ht="15.75" customHeight="1">
      <c r="A362" s="9">
        <f>'AvaliacaoDoDiaSemRTOS_26-07-202'!K363</f>
        <v>0.00009318287037</v>
      </c>
      <c r="B362" s="9">
        <f>'AvaliacaoDoDiaComRTOS-_26-07-20'!$K362</f>
        <v>0.00005787037037</v>
      </c>
      <c r="C362" s="9">
        <f t="shared" si="3"/>
        <v>0.0000353125</v>
      </c>
      <c r="D362" s="9">
        <f>'arquivoOFF (2)'!Y362</f>
        <v>0.0001851851852</v>
      </c>
      <c r="E362" s="9">
        <f>'arquivoON (2)'!Y362</f>
        <v>0.00005787037037</v>
      </c>
      <c r="F362" s="9">
        <f t="shared" si="4"/>
        <v>0.0001273148148</v>
      </c>
      <c r="G362" s="4">
        <f t="shared" ref="G362:H362" si="725">SUM(HOUR(A362)*3600,MINUTE(A362)*60,SECOND(A362))</f>
        <v>8</v>
      </c>
      <c r="H362" s="4">
        <f t="shared" si="725"/>
        <v>5</v>
      </c>
      <c r="I362" s="4">
        <f t="shared" si="6"/>
        <v>3</v>
      </c>
      <c r="J362" s="4">
        <f t="shared" ref="J362:K362" si="726">SUM(HOUR(D362)*3600,MINUTE(D362)*60,SECOND(D362))</f>
        <v>16</v>
      </c>
      <c r="K362" s="4">
        <f t="shared" si="726"/>
        <v>5</v>
      </c>
      <c r="L362" s="4">
        <f t="shared" si="8"/>
        <v>11</v>
      </c>
      <c r="M362" s="4">
        <f>'AvaliacaoDoDiaSemRTOS_26-07-202'!L363/G362</f>
        <v>111</v>
      </c>
      <c r="N362" s="4">
        <f>'AvaliacaoDoDiaComRTOS-_26-07-20'!$L362/H362</f>
        <v>179.2</v>
      </c>
      <c r="O362" s="4">
        <f>'arquivoOFF (2)'!Z362/J362</f>
        <v>42</v>
      </c>
      <c r="P362" s="4">
        <f>'arquivoON (2)'!Z362/K362</f>
        <v>134.4</v>
      </c>
    </row>
    <row r="363" ht="15.75" customHeight="1">
      <c r="A363" s="9">
        <f>'AvaliacaoDoDiaSemRTOS_26-07-202'!K364</f>
        <v>0.00009320601852</v>
      </c>
      <c r="B363" s="9">
        <f>'AvaliacaoDoDiaComRTOS-_26-07-20'!$K363</f>
        <v>0.00005787037037</v>
      </c>
      <c r="C363" s="9">
        <f t="shared" si="3"/>
        <v>0.00003533564815</v>
      </c>
      <c r="D363" s="9">
        <f>'arquivoOFF (2)'!Y363</f>
        <v>0.0001851851852</v>
      </c>
      <c r="E363" s="9">
        <f>'arquivoON (2)'!Y363</f>
        <v>0.00005787037037</v>
      </c>
      <c r="F363" s="9">
        <f t="shared" si="4"/>
        <v>0.0001273148148</v>
      </c>
      <c r="G363" s="4">
        <f t="shared" ref="G363:H363" si="727">SUM(HOUR(A363)*3600,MINUTE(A363)*60,SECOND(A363))</f>
        <v>8</v>
      </c>
      <c r="H363" s="4">
        <f t="shared" si="727"/>
        <v>5</v>
      </c>
      <c r="I363" s="4">
        <f t="shared" si="6"/>
        <v>3</v>
      </c>
      <c r="J363" s="4">
        <f t="shared" ref="J363:K363" si="728">SUM(HOUR(D363)*3600,MINUTE(D363)*60,SECOND(D363))</f>
        <v>16</v>
      </c>
      <c r="K363" s="4">
        <f t="shared" si="728"/>
        <v>5</v>
      </c>
      <c r="L363" s="4">
        <f t="shared" si="8"/>
        <v>11</v>
      </c>
      <c r="M363" s="4">
        <f>'AvaliacaoDoDiaSemRTOS_26-07-202'!L364/G363</f>
        <v>111</v>
      </c>
      <c r="N363" s="4">
        <f>'AvaliacaoDoDiaComRTOS-_26-07-20'!$L363/H363</f>
        <v>179.2</v>
      </c>
      <c r="O363" s="4">
        <f>'arquivoOFF (2)'!Z363/J363</f>
        <v>42</v>
      </c>
      <c r="P363" s="4">
        <f>'arquivoON (2)'!Z363/K363</f>
        <v>134.4</v>
      </c>
    </row>
    <row r="364" ht="15.75" customHeight="1">
      <c r="A364" s="9">
        <f>'AvaliacaoDoDiaSemRTOS_26-07-202'!K365</f>
        <v>0.0000931712963</v>
      </c>
      <c r="B364" s="9">
        <f>'AvaliacaoDoDiaComRTOS-_26-07-20'!$K364</f>
        <v>0.00005787037037</v>
      </c>
      <c r="C364" s="9">
        <f t="shared" si="3"/>
        <v>0.00003530092593</v>
      </c>
      <c r="D364" s="9">
        <f>'arquivoOFF (2)'!Y364</f>
        <v>0.00009259259259</v>
      </c>
      <c r="E364" s="9">
        <f>'arquivoON (2)'!Y364</f>
        <v>0.00005787037037</v>
      </c>
      <c r="F364" s="9">
        <f t="shared" si="4"/>
        <v>0.00003472222222</v>
      </c>
      <c r="G364" s="4">
        <f t="shared" ref="G364:H364" si="729">SUM(HOUR(A364)*3600,MINUTE(A364)*60,SECOND(A364))</f>
        <v>8</v>
      </c>
      <c r="H364" s="4">
        <f t="shared" si="729"/>
        <v>5</v>
      </c>
      <c r="I364" s="4">
        <f t="shared" si="6"/>
        <v>3</v>
      </c>
      <c r="J364" s="4">
        <f t="shared" ref="J364:K364" si="730">SUM(HOUR(D364)*3600,MINUTE(D364)*60,SECOND(D364))</f>
        <v>8</v>
      </c>
      <c r="K364" s="4">
        <f t="shared" si="730"/>
        <v>5</v>
      </c>
      <c r="L364" s="4">
        <f t="shared" si="8"/>
        <v>3</v>
      </c>
      <c r="M364" s="4">
        <f>'AvaliacaoDoDiaSemRTOS_26-07-202'!L365/G364</f>
        <v>111</v>
      </c>
      <c r="N364" s="4">
        <f>'AvaliacaoDoDiaComRTOS-_26-07-20'!$L364/H364</f>
        <v>179.2</v>
      </c>
      <c r="O364" s="4">
        <f>'arquivoOFF (2)'!Z364/J364</f>
        <v>84</v>
      </c>
      <c r="P364" s="4">
        <f>'arquivoON (2)'!Z364/K364</f>
        <v>134.4</v>
      </c>
    </row>
    <row r="365" ht="15.75" customHeight="1">
      <c r="A365" s="9">
        <f>'AvaliacaoDoDiaSemRTOS_26-07-202'!K366</f>
        <v>0.00008164351852</v>
      </c>
      <c r="B365" s="9">
        <f>'AvaliacaoDoDiaComRTOS-_26-07-20'!$K365</f>
        <v>0.00005787037037</v>
      </c>
      <c r="C365" s="9">
        <f t="shared" si="3"/>
        <v>0.00002377314815</v>
      </c>
      <c r="D365" s="9">
        <f>'arquivoOFF (2)'!Y365</f>
        <v>0.00009259259259</v>
      </c>
      <c r="E365" s="9">
        <f>'arquivoON (2)'!Y365</f>
        <v>0.00005787037037</v>
      </c>
      <c r="F365" s="9">
        <f t="shared" si="4"/>
        <v>0.00003472222222</v>
      </c>
      <c r="G365" s="4">
        <f t="shared" ref="G365:H365" si="731">SUM(HOUR(A365)*3600,MINUTE(A365)*60,SECOND(A365))</f>
        <v>7</v>
      </c>
      <c r="H365" s="4">
        <f t="shared" si="731"/>
        <v>5</v>
      </c>
      <c r="I365" s="4">
        <f t="shared" si="6"/>
        <v>2</v>
      </c>
      <c r="J365" s="4">
        <f t="shared" ref="J365:K365" si="732">SUM(HOUR(D365)*3600,MINUTE(D365)*60,SECOND(D365))</f>
        <v>8</v>
      </c>
      <c r="K365" s="4">
        <f t="shared" si="732"/>
        <v>5</v>
      </c>
      <c r="L365" s="4">
        <f t="shared" si="8"/>
        <v>3</v>
      </c>
      <c r="M365" s="4">
        <f>'AvaliacaoDoDiaSemRTOS_26-07-202'!L366/G365</f>
        <v>126.8571429</v>
      </c>
      <c r="N365" s="4">
        <f>'AvaliacaoDoDiaComRTOS-_26-07-20'!$L365/H365</f>
        <v>179.2</v>
      </c>
      <c r="O365" s="4">
        <f>'arquivoOFF (2)'!Z365/J365</f>
        <v>84</v>
      </c>
      <c r="P365" s="4">
        <f>'arquivoON (2)'!Z365/K365</f>
        <v>134.4</v>
      </c>
    </row>
    <row r="366" ht="15.75" customHeight="1">
      <c r="A366" s="9">
        <f>'AvaliacaoDoDiaSemRTOS_26-07-202'!K367</f>
        <v>0.0001140856481</v>
      </c>
      <c r="B366" s="9">
        <f>'AvaliacaoDoDiaComRTOS-_26-07-20'!$K366</f>
        <v>0.00005787037037</v>
      </c>
      <c r="C366" s="9">
        <f t="shared" si="3"/>
        <v>0.00005621527778</v>
      </c>
      <c r="D366" s="9">
        <f>'arquivoOFF (2)'!Y366</f>
        <v>0.0001041666667</v>
      </c>
      <c r="E366" s="9">
        <f>'arquivoON (2)'!Y366</f>
        <v>0.00005787037037</v>
      </c>
      <c r="F366" s="9">
        <f t="shared" si="4"/>
        <v>0.0000462962963</v>
      </c>
      <c r="G366" s="4">
        <f t="shared" ref="G366:H366" si="733">SUM(HOUR(A366)*3600,MINUTE(A366)*60,SECOND(A366))</f>
        <v>10</v>
      </c>
      <c r="H366" s="4">
        <f t="shared" si="733"/>
        <v>5</v>
      </c>
      <c r="I366" s="4">
        <f t="shared" si="6"/>
        <v>5</v>
      </c>
      <c r="J366" s="4">
        <f t="shared" ref="J366:K366" si="734">SUM(HOUR(D366)*3600,MINUTE(D366)*60,SECOND(D366))</f>
        <v>9</v>
      </c>
      <c r="K366" s="4">
        <f t="shared" si="734"/>
        <v>5</v>
      </c>
      <c r="L366" s="4">
        <f t="shared" si="8"/>
        <v>4</v>
      </c>
      <c r="M366" s="4">
        <f>'AvaliacaoDoDiaSemRTOS_26-07-202'!L367/G366</f>
        <v>88.8</v>
      </c>
      <c r="N366" s="4">
        <f>'AvaliacaoDoDiaComRTOS-_26-07-20'!$L366/H366</f>
        <v>179.2</v>
      </c>
      <c r="O366" s="4">
        <f>'arquivoOFF (2)'!Z366/J366</f>
        <v>74.66666667</v>
      </c>
      <c r="P366" s="4">
        <f>'arquivoON (2)'!Z366/K366</f>
        <v>134.4</v>
      </c>
    </row>
    <row r="367" ht="15.75" customHeight="1">
      <c r="A367" s="9">
        <f>'AvaliacaoDoDiaSemRTOS_26-07-202'!K368</f>
        <v>0.00009320601852</v>
      </c>
      <c r="B367" s="9">
        <f>'AvaliacaoDoDiaComRTOS-_26-07-20'!$K367</f>
        <v>0.00005787037037</v>
      </c>
      <c r="C367" s="9">
        <f t="shared" si="3"/>
        <v>0.00003533564815</v>
      </c>
      <c r="D367" s="9">
        <f>'arquivoOFF (2)'!Y367</f>
        <v>0.0001851851852</v>
      </c>
      <c r="E367" s="9">
        <f>'arquivoON (2)'!Y367</f>
        <v>0.00005787037037</v>
      </c>
      <c r="F367" s="9">
        <f t="shared" si="4"/>
        <v>0.0001273148148</v>
      </c>
      <c r="G367" s="4">
        <f t="shared" ref="G367:H367" si="735">SUM(HOUR(A367)*3600,MINUTE(A367)*60,SECOND(A367))</f>
        <v>8</v>
      </c>
      <c r="H367" s="4">
        <f t="shared" si="735"/>
        <v>5</v>
      </c>
      <c r="I367" s="4">
        <f t="shared" si="6"/>
        <v>3</v>
      </c>
      <c r="J367" s="4">
        <f t="shared" ref="J367:K367" si="736">SUM(HOUR(D367)*3600,MINUTE(D367)*60,SECOND(D367))</f>
        <v>16</v>
      </c>
      <c r="K367" s="4">
        <f t="shared" si="736"/>
        <v>5</v>
      </c>
      <c r="L367" s="4">
        <f t="shared" si="8"/>
        <v>11</v>
      </c>
      <c r="M367" s="4">
        <f>'AvaliacaoDoDiaSemRTOS_26-07-202'!L368/G367</f>
        <v>111</v>
      </c>
      <c r="N367" s="4">
        <f>'AvaliacaoDoDiaComRTOS-_26-07-20'!$L367/H367</f>
        <v>179.2</v>
      </c>
      <c r="O367" s="4">
        <f>'arquivoOFF (2)'!Z367/J367</f>
        <v>42</v>
      </c>
      <c r="P367" s="4">
        <f>'arquivoON (2)'!Z367/K367</f>
        <v>134.4</v>
      </c>
    </row>
    <row r="368" ht="15.75" customHeight="1">
      <c r="A368" s="9">
        <f>'AvaliacaoDoDiaSemRTOS_26-07-202'!K369</f>
        <v>0.00008162037037</v>
      </c>
      <c r="B368" s="9">
        <f>'AvaliacaoDoDiaComRTOS-_26-07-20'!$K368</f>
        <v>0.00005787037037</v>
      </c>
      <c r="C368" s="9">
        <f t="shared" si="3"/>
        <v>0.00002375</v>
      </c>
      <c r="D368" s="9">
        <f>'arquivoOFF (2)'!Y368</f>
        <v>0.00009259259259</v>
      </c>
      <c r="E368" s="9">
        <f>'arquivoON (2)'!Y368</f>
        <v>0.0001157407407</v>
      </c>
      <c r="F368" s="9">
        <f t="shared" si="4"/>
        <v>0.00002314814815</v>
      </c>
      <c r="G368" s="4">
        <f t="shared" ref="G368:H368" si="737">SUM(HOUR(A368)*3600,MINUTE(A368)*60,SECOND(A368))</f>
        <v>7</v>
      </c>
      <c r="H368" s="4">
        <f t="shared" si="737"/>
        <v>5</v>
      </c>
      <c r="I368" s="4">
        <f t="shared" si="6"/>
        <v>2</v>
      </c>
      <c r="J368" s="4">
        <f t="shared" ref="J368:K368" si="738">SUM(HOUR(D368)*3600,MINUTE(D368)*60,SECOND(D368))</f>
        <v>8</v>
      </c>
      <c r="K368" s="4">
        <f t="shared" si="738"/>
        <v>10</v>
      </c>
      <c r="L368" s="4">
        <f t="shared" si="8"/>
        <v>2</v>
      </c>
      <c r="M368" s="4">
        <f>'AvaliacaoDoDiaSemRTOS_26-07-202'!L369/G368</f>
        <v>126.8571429</v>
      </c>
      <c r="N368" s="4">
        <f>'AvaliacaoDoDiaComRTOS-_26-07-20'!$L368/H368</f>
        <v>179.2</v>
      </c>
      <c r="O368" s="4">
        <f>'arquivoOFF (2)'!Z368/J368</f>
        <v>84</v>
      </c>
      <c r="P368" s="4">
        <f>'arquivoON (2)'!Z368/K368</f>
        <v>67.2</v>
      </c>
    </row>
    <row r="369" ht="15.75" customHeight="1">
      <c r="A369" s="9">
        <f>'AvaliacaoDoDiaSemRTOS_26-07-202'!K370</f>
        <v>0.0000934375</v>
      </c>
      <c r="B369" s="9">
        <f>'AvaliacaoDoDiaComRTOS-_26-07-20'!$K369</f>
        <v>0.00005787037037</v>
      </c>
      <c r="C369" s="9">
        <f t="shared" si="3"/>
        <v>0.00003556712963</v>
      </c>
      <c r="D369" s="9">
        <f>'arquivoOFF (2)'!Y369</f>
        <v>0.00009259259259</v>
      </c>
      <c r="E369" s="9">
        <f>'arquivoON (2)'!Y369</f>
        <v>0.00005787037037</v>
      </c>
      <c r="F369" s="9">
        <f t="shared" si="4"/>
        <v>0.00003472222222</v>
      </c>
      <c r="G369" s="4">
        <f t="shared" ref="G369:H369" si="739">SUM(HOUR(A369)*3600,MINUTE(A369)*60,SECOND(A369))</f>
        <v>8</v>
      </c>
      <c r="H369" s="4">
        <f t="shared" si="739"/>
        <v>5</v>
      </c>
      <c r="I369" s="4">
        <f t="shared" si="6"/>
        <v>3</v>
      </c>
      <c r="J369" s="4">
        <f t="shared" ref="J369:K369" si="740">SUM(HOUR(D369)*3600,MINUTE(D369)*60,SECOND(D369))</f>
        <v>8</v>
      </c>
      <c r="K369" s="4">
        <f t="shared" si="740"/>
        <v>5</v>
      </c>
      <c r="L369" s="4">
        <f t="shared" si="8"/>
        <v>3</v>
      </c>
      <c r="M369" s="4">
        <f>'AvaliacaoDoDiaSemRTOS_26-07-202'!L370/G369</f>
        <v>111</v>
      </c>
      <c r="N369" s="4">
        <f>'AvaliacaoDoDiaComRTOS-_26-07-20'!$L369/H369</f>
        <v>179.2</v>
      </c>
      <c r="O369" s="4">
        <f>'arquivoOFF (2)'!Z369/J369</f>
        <v>84</v>
      </c>
      <c r="P369" s="4">
        <f>'arquivoON (2)'!Z369/K369</f>
        <v>134.4</v>
      </c>
    </row>
    <row r="370" ht="15.75" customHeight="1">
      <c r="A370" s="9">
        <f>'AvaliacaoDoDiaSemRTOS_26-07-202'!K371</f>
        <v>0.00009320601852</v>
      </c>
      <c r="B370" s="9">
        <f>'AvaliacaoDoDiaComRTOS-_26-07-20'!$K370</f>
        <v>0.00005787037037</v>
      </c>
      <c r="C370" s="9">
        <f t="shared" si="3"/>
        <v>0.00003533564815</v>
      </c>
      <c r="D370" s="9">
        <f>'arquivoOFF (2)'!Y370</f>
        <v>0.00009259259259</v>
      </c>
      <c r="E370" s="9">
        <f>'arquivoON (2)'!Y370</f>
        <v>0.00005787037037</v>
      </c>
      <c r="F370" s="9">
        <f t="shared" si="4"/>
        <v>0.00003472222222</v>
      </c>
      <c r="G370" s="4">
        <f t="shared" ref="G370:H370" si="741">SUM(HOUR(A370)*3600,MINUTE(A370)*60,SECOND(A370))</f>
        <v>8</v>
      </c>
      <c r="H370" s="4">
        <f t="shared" si="741"/>
        <v>5</v>
      </c>
      <c r="I370" s="4">
        <f t="shared" si="6"/>
        <v>3</v>
      </c>
      <c r="J370" s="4">
        <f t="shared" ref="J370:K370" si="742">SUM(HOUR(D370)*3600,MINUTE(D370)*60,SECOND(D370))</f>
        <v>8</v>
      </c>
      <c r="K370" s="4">
        <f t="shared" si="742"/>
        <v>5</v>
      </c>
      <c r="L370" s="4">
        <f t="shared" si="8"/>
        <v>3</v>
      </c>
      <c r="M370" s="4">
        <f>'AvaliacaoDoDiaSemRTOS_26-07-202'!L371/G370</f>
        <v>111</v>
      </c>
      <c r="N370" s="4">
        <f>'AvaliacaoDoDiaComRTOS-_26-07-20'!$L370/H370</f>
        <v>179.2</v>
      </c>
      <c r="O370" s="4">
        <f>'arquivoOFF (2)'!Z370/J370</f>
        <v>84</v>
      </c>
      <c r="P370" s="4">
        <f>'arquivoON (2)'!Z370/K370</f>
        <v>134.4</v>
      </c>
    </row>
    <row r="371" ht="15.75" customHeight="1">
      <c r="A371" s="9">
        <f>'AvaliacaoDoDiaSemRTOS_26-07-202'!K372</f>
        <v>0.0000934375</v>
      </c>
      <c r="B371" s="9">
        <f>'AvaliacaoDoDiaComRTOS-_26-07-20'!$K371</f>
        <v>0.00005787037037</v>
      </c>
      <c r="C371" s="9">
        <f t="shared" si="3"/>
        <v>0.00003556712963</v>
      </c>
      <c r="D371" s="9">
        <f>'arquivoOFF (2)'!Y371</f>
        <v>0.0001851851852</v>
      </c>
      <c r="E371" s="9">
        <f>'arquivoON (2)'!Y371</f>
        <v>0.0001157407407</v>
      </c>
      <c r="F371" s="9">
        <f t="shared" si="4"/>
        <v>0.00006944444444</v>
      </c>
      <c r="G371" s="4">
        <f t="shared" ref="G371:H371" si="743">SUM(HOUR(A371)*3600,MINUTE(A371)*60,SECOND(A371))</f>
        <v>8</v>
      </c>
      <c r="H371" s="4">
        <f t="shared" si="743"/>
        <v>5</v>
      </c>
      <c r="I371" s="4">
        <f t="shared" si="6"/>
        <v>3</v>
      </c>
      <c r="J371" s="4">
        <f t="shared" ref="J371:K371" si="744">SUM(HOUR(D371)*3600,MINUTE(D371)*60,SECOND(D371))</f>
        <v>16</v>
      </c>
      <c r="K371" s="4">
        <f t="shared" si="744"/>
        <v>10</v>
      </c>
      <c r="L371" s="4">
        <f t="shared" si="8"/>
        <v>6</v>
      </c>
      <c r="M371" s="4">
        <f>'AvaliacaoDoDiaSemRTOS_26-07-202'!L372/G371</f>
        <v>111</v>
      </c>
      <c r="N371" s="4">
        <f>'AvaliacaoDoDiaComRTOS-_26-07-20'!$L371/H371</f>
        <v>179.2</v>
      </c>
      <c r="O371" s="4">
        <f>'arquivoOFF (2)'!Z371/J371</f>
        <v>42</v>
      </c>
      <c r="P371" s="4">
        <f>'arquivoON (2)'!Z371/K371</f>
        <v>67.2</v>
      </c>
    </row>
    <row r="372" ht="15.75" customHeight="1">
      <c r="A372" s="9">
        <f>'AvaliacaoDoDiaSemRTOS_26-07-202'!K373</f>
        <v>0.00009342592593</v>
      </c>
      <c r="B372" s="9">
        <f>'AvaliacaoDoDiaComRTOS-_26-07-20'!$K372</f>
        <v>0.00006944444444</v>
      </c>
      <c r="C372" s="9">
        <f t="shared" si="3"/>
        <v>0.00002398148148</v>
      </c>
      <c r="D372" s="9">
        <f>'arquivoOFF (2)'!Y372</f>
        <v>0.00009259259259</v>
      </c>
      <c r="E372" s="9">
        <f>'arquivoON (2)'!Y372</f>
        <v>0.00005787037037</v>
      </c>
      <c r="F372" s="9">
        <f t="shared" si="4"/>
        <v>0.00003472222222</v>
      </c>
      <c r="G372" s="4">
        <f t="shared" ref="G372:H372" si="745">SUM(HOUR(A372)*3600,MINUTE(A372)*60,SECOND(A372))</f>
        <v>8</v>
      </c>
      <c r="H372" s="4">
        <f t="shared" si="745"/>
        <v>6</v>
      </c>
      <c r="I372" s="4">
        <f t="shared" si="6"/>
        <v>2</v>
      </c>
      <c r="J372" s="4">
        <f t="shared" ref="J372:K372" si="746">SUM(HOUR(D372)*3600,MINUTE(D372)*60,SECOND(D372))</f>
        <v>8</v>
      </c>
      <c r="K372" s="4">
        <f t="shared" si="746"/>
        <v>5</v>
      </c>
      <c r="L372" s="4">
        <f t="shared" si="8"/>
        <v>3</v>
      </c>
      <c r="M372" s="4">
        <f>'AvaliacaoDoDiaSemRTOS_26-07-202'!L373/G372</f>
        <v>111</v>
      </c>
      <c r="N372" s="4">
        <f>'AvaliacaoDoDiaComRTOS-_26-07-20'!$L372/H372</f>
        <v>149.3333333</v>
      </c>
      <c r="O372" s="4">
        <f>'arquivoOFF (2)'!Z372/J372</f>
        <v>84</v>
      </c>
      <c r="P372" s="4">
        <f>'arquivoON (2)'!Z372/K372</f>
        <v>134.4</v>
      </c>
    </row>
    <row r="373" ht="15.75" customHeight="1">
      <c r="A373" s="9">
        <f>'AvaliacaoDoDiaSemRTOS_26-07-202'!K374</f>
        <v>0.00009320601852</v>
      </c>
      <c r="B373" s="9">
        <f>'AvaliacaoDoDiaComRTOS-_26-07-20'!$K373</f>
        <v>0.00005787037037</v>
      </c>
      <c r="C373" s="9">
        <f t="shared" si="3"/>
        <v>0.00003533564815</v>
      </c>
      <c r="D373" s="9">
        <f>'arquivoOFF (2)'!Y373</f>
        <v>0.00009259259259</v>
      </c>
      <c r="E373" s="9">
        <f>'arquivoON (2)'!Y373</f>
        <v>0.00005787037037</v>
      </c>
      <c r="F373" s="9">
        <f t="shared" si="4"/>
        <v>0.00003472222222</v>
      </c>
      <c r="G373" s="4">
        <f t="shared" ref="G373:H373" si="747">SUM(HOUR(A373)*3600,MINUTE(A373)*60,SECOND(A373))</f>
        <v>8</v>
      </c>
      <c r="H373" s="4">
        <f t="shared" si="747"/>
        <v>5</v>
      </c>
      <c r="I373" s="4">
        <f t="shared" si="6"/>
        <v>3</v>
      </c>
      <c r="J373" s="4">
        <f t="shared" ref="J373:K373" si="748">SUM(HOUR(D373)*3600,MINUTE(D373)*60,SECOND(D373))</f>
        <v>8</v>
      </c>
      <c r="K373" s="4">
        <f t="shared" si="748"/>
        <v>5</v>
      </c>
      <c r="L373" s="4">
        <f t="shared" si="8"/>
        <v>3</v>
      </c>
      <c r="M373" s="4">
        <f>'AvaliacaoDoDiaSemRTOS_26-07-202'!L374/G373</f>
        <v>111</v>
      </c>
      <c r="N373" s="4">
        <f>'AvaliacaoDoDiaComRTOS-_26-07-20'!$L373/H373</f>
        <v>179.2</v>
      </c>
      <c r="O373" s="4">
        <f>'arquivoOFF (2)'!Z373/J373</f>
        <v>84</v>
      </c>
      <c r="P373" s="4">
        <f>'arquivoON (2)'!Z373/K373</f>
        <v>134.4</v>
      </c>
    </row>
    <row r="374" ht="15.75" customHeight="1">
      <c r="A374" s="9">
        <f>'AvaliacaoDoDiaSemRTOS_26-07-202'!K375</f>
        <v>0.0001087152778</v>
      </c>
      <c r="B374" s="9">
        <f>'AvaliacaoDoDiaComRTOS-_26-07-20'!$K374</f>
        <v>0.00005787037037</v>
      </c>
      <c r="C374" s="9">
        <f t="shared" si="3"/>
        <v>0.00005084490741</v>
      </c>
      <c r="D374" s="9">
        <f>'arquivoOFF (2)'!Y374</f>
        <v>0.00009259259259</v>
      </c>
      <c r="E374" s="9">
        <f>'arquivoON (2)'!Y374</f>
        <v>0.00005787037037</v>
      </c>
      <c r="F374" s="9">
        <f t="shared" si="4"/>
        <v>0.00003472222222</v>
      </c>
      <c r="G374" s="4">
        <f t="shared" ref="G374:H374" si="749">SUM(HOUR(A374)*3600,MINUTE(A374)*60,SECOND(A374))</f>
        <v>9</v>
      </c>
      <c r="H374" s="4">
        <f t="shared" si="749"/>
        <v>5</v>
      </c>
      <c r="I374" s="4">
        <f t="shared" si="6"/>
        <v>4</v>
      </c>
      <c r="J374" s="4">
        <f t="shared" ref="J374:K374" si="750">SUM(HOUR(D374)*3600,MINUTE(D374)*60,SECOND(D374))</f>
        <v>8</v>
      </c>
      <c r="K374" s="4">
        <f t="shared" si="750"/>
        <v>5</v>
      </c>
      <c r="L374" s="4">
        <f t="shared" si="8"/>
        <v>3</v>
      </c>
      <c r="M374" s="4">
        <f>'AvaliacaoDoDiaSemRTOS_26-07-202'!L375/G374</f>
        <v>98.66666667</v>
      </c>
      <c r="N374" s="4">
        <f>'AvaliacaoDoDiaComRTOS-_26-07-20'!$L374/H374</f>
        <v>179.2</v>
      </c>
      <c r="O374" s="4">
        <f>'arquivoOFF (2)'!Z374/J374</f>
        <v>84</v>
      </c>
      <c r="P374" s="4">
        <f>'arquivoON (2)'!Z374/K374</f>
        <v>134.4</v>
      </c>
    </row>
    <row r="375" ht="15.75" customHeight="1">
      <c r="A375" s="9">
        <f>'AvaliacaoDoDiaSemRTOS_26-07-202'!K376</f>
        <v>0.00009349537037</v>
      </c>
      <c r="B375" s="9">
        <f>'AvaliacaoDoDiaComRTOS-_26-07-20'!$K375</f>
        <v>0.00005787037037</v>
      </c>
      <c r="C375" s="9">
        <f t="shared" si="3"/>
        <v>0.000035625</v>
      </c>
      <c r="D375" s="9">
        <f>'arquivoOFF (2)'!Y375</f>
        <v>0.0001967592593</v>
      </c>
      <c r="E375" s="9">
        <f>'arquivoON (2)'!Y375</f>
        <v>0.0001157407407</v>
      </c>
      <c r="F375" s="9">
        <f t="shared" si="4"/>
        <v>0.00008101851852</v>
      </c>
      <c r="G375" s="4">
        <f t="shared" ref="G375:H375" si="751">SUM(HOUR(A375)*3600,MINUTE(A375)*60,SECOND(A375))</f>
        <v>8</v>
      </c>
      <c r="H375" s="4">
        <f t="shared" si="751"/>
        <v>5</v>
      </c>
      <c r="I375" s="4">
        <f t="shared" si="6"/>
        <v>3</v>
      </c>
      <c r="J375" s="4">
        <f t="shared" ref="J375:K375" si="752">SUM(HOUR(D375)*3600,MINUTE(D375)*60,SECOND(D375))</f>
        <v>17</v>
      </c>
      <c r="K375" s="4">
        <f t="shared" si="752"/>
        <v>10</v>
      </c>
      <c r="L375" s="4">
        <f t="shared" si="8"/>
        <v>7</v>
      </c>
      <c r="M375" s="4">
        <f>'AvaliacaoDoDiaSemRTOS_26-07-202'!L376/G375</f>
        <v>111</v>
      </c>
      <c r="N375" s="4">
        <f>'AvaliacaoDoDiaComRTOS-_26-07-20'!$L375/H375</f>
        <v>179.2</v>
      </c>
      <c r="O375" s="4">
        <f>'arquivoOFF (2)'!Z375/J375</f>
        <v>39.52941176</v>
      </c>
      <c r="P375" s="4">
        <f>'arquivoON (2)'!Z375/K375</f>
        <v>67.2</v>
      </c>
    </row>
    <row r="376" ht="15.75" customHeight="1">
      <c r="A376" s="9">
        <f>'AvaliacaoDoDiaSemRTOS_26-07-202'!K377</f>
        <v>0.0000934375</v>
      </c>
      <c r="B376" s="9">
        <f>'AvaliacaoDoDiaComRTOS-_26-07-20'!$K376</f>
        <v>0.00005787037037</v>
      </c>
      <c r="C376" s="9">
        <f t="shared" si="3"/>
        <v>0.00003556712963</v>
      </c>
      <c r="D376" s="9">
        <f>'arquivoOFF (2)'!Y376</f>
        <v>0.00009259259259</v>
      </c>
      <c r="E376" s="9">
        <f>'arquivoON (2)'!Y376</f>
        <v>0.00005787037037</v>
      </c>
      <c r="F376" s="9">
        <f t="shared" si="4"/>
        <v>0.00003472222222</v>
      </c>
      <c r="G376" s="4">
        <f t="shared" ref="G376:H376" si="753">SUM(HOUR(A376)*3600,MINUTE(A376)*60,SECOND(A376))</f>
        <v>8</v>
      </c>
      <c r="H376" s="4">
        <f t="shared" si="753"/>
        <v>5</v>
      </c>
      <c r="I376" s="4">
        <f t="shared" si="6"/>
        <v>3</v>
      </c>
      <c r="J376" s="4">
        <f t="shared" ref="J376:K376" si="754">SUM(HOUR(D376)*3600,MINUTE(D376)*60,SECOND(D376))</f>
        <v>8</v>
      </c>
      <c r="K376" s="4">
        <f t="shared" si="754"/>
        <v>5</v>
      </c>
      <c r="L376" s="4">
        <f t="shared" si="8"/>
        <v>3</v>
      </c>
      <c r="M376" s="4">
        <f>'AvaliacaoDoDiaSemRTOS_26-07-202'!L377/G376</f>
        <v>111</v>
      </c>
      <c r="N376" s="4">
        <f>'AvaliacaoDoDiaComRTOS-_26-07-20'!$L376/H376</f>
        <v>179.2</v>
      </c>
      <c r="O376" s="4">
        <f>'arquivoOFF (2)'!Z376/J376</f>
        <v>84</v>
      </c>
      <c r="P376" s="4">
        <f>'arquivoON (2)'!Z376/K376</f>
        <v>134.4</v>
      </c>
    </row>
    <row r="377" ht="15.75" customHeight="1">
      <c r="A377" s="9">
        <f>'AvaliacaoDoDiaSemRTOS_26-07-202'!K378</f>
        <v>0.00009320601852</v>
      </c>
      <c r="B377" s="9">
        <f>'AvaliacaoDoDiaComRTOS-_26-07-20'!$K377</f>
        <v>0.00005787037037</v>
      </c>
      <c r="C377" s="9">
        <f t="shared" si="3"/>
        <v>0.00003533564815</v>
      </c>
      <c r="D377" s="9">
        <f>'arquivoOFF (2)'!Y377</f>
        <v>0.00009259259259</v>
      </c>
      <c r="E377" s="9">
        <f>'arquivoON (2)'!Y377</f>
        <v>0.00006944444444</v>
      </c>
      <c r="F377" s="9">
        <f t="shared" si="4"/>
        <v>0.00002314814815</v>
      </c>
      <c r="G377" s="4">
        <f t="shared" ref="G377:H377" si="755">SUM(HOUR(A377)*3600,MINUTE(A377)*60,SECOND(A377))</f>
        <v>8</v>
      </c>
      <c r="H377" s="4">
        <f t="shared" si="755"/>
        <v>5</v>
      </c>
      <c r="I377" s="4">
        <f t="shared" si="6"/>
        <v>3</v>
      </c>
      <c r="J377" s="4">
        <f t="shared" ref="J377:K377" si="756">SUM(HOUR(D377)*3600,MINUTE(D377)*60,SECOND(D377))</f>
        <v>8</v>
      </c>
      <c r="K377" s="4">
        <f t="shared" si="756"/>
        <v>6</v>
      </c>
      <c r="L377" s="4">
        <f t="shared" si="8"/>
        <v>2</v>
      </c>
      <c r="M377" s="4">
        <f>'AvaliacaoDoDiaSemRTOS_26-07-202'!L378/G377</f>
        <v>111</v>
      </c>
      <c r="N377" s="4">
        <f>'AvaliacaoDoDiaComRTOS-_26-07-20'!$L377/H377</f>
        <v>179.2</v>
      </c>
      <c r="O377" s="4">
        <f>'arquivoOFF (2)'!Z377/J377</f>
        <v>84</v>
      </c>
      <c r="P377" s="4">
        <f>'arquivoON (2)'!Z377/K377</f>
        <v>112</v>
      </c>
    </row>
    <row r="378" ht="15.75" customHeight="1">
      <c r="A378" s="9">
        <f>'AvaliacaoDoDiaSemRTOS_26-07-202'!K379</f>
        <v>0.00008185185185</v>
      </c>
      <c r="B378" s="9">
        <f>'AvaliacaoDoDiaComRTOS-_26-07-20'!$K378</f>
        <v>0.00005787037037</v>
      </c>
      <c r="C378" s="9">
        <f t="shared" si="3"/>
        <v>0.00002398148148</v>
      </c>
      <c r="D378" s="9">
        <f>'arquivoOFF (2)'!Y378</f>
        <v>0.00009259259259</v>
      </c>
      <c r="E378" s="9">
        <f>'arquivoON (2)'!Y378</f>
        <v>0.00005787037037</v>
      </c>
      <c r="F378" s="9">
        <f t="shared" si="4"/>
        <v>0.00003472222222</v>
      </c>
      <c r="G378" s="4">
        <f t="shared" ref="G378:H378" si="757">SUM(HOUR(A378)*3600,MINUTE(A378)*60,SECOND(A378))</f>
        <v>7</v>
      </c>
      <c r="H378" s="4">
        <f t="shared" si="757"/>
        <v>5</v>
      </c>
      <c r="I378" s="4">
        <f t="shared" si="6"/>
        <v>2</v>
      </c>
      <c r="J378" s="4">
        <f t="shared" ref="J378:K378" si="758">SUM(HOUR(D378)*3600,MINUTE(D378)*60,SECOND(D378))</f>
        <v>8</v>
      </c>
      <c r="K378" s="4">
        <f t="shared" si="758"/>
        <v>5</v>
      </c>
      <c r="L378" s="4">
        <f t="shared" si="8"/>
        <v>3</v>
      </c>
      <c r="M378" s="4">
        <f>'AvaliacaoDoDiaSemRTOS_26-07-202'!L379/G378</f>
        <v>126.8571429</v>
      </c>
      <c r="N378" s="4">
        <f>'AvaliacaoDoDiaComRTOS-_26-07-20'!$L378/H378</f>
        <v>179.2</v>
      </c>
      <c r="O378" s="4">
        <f>'arquivoOFF (2)'!Z378/J378</f>
        <v>84</v>
      </c>
      <c r="P378" s="4">
        <f>'arquivoON (2)'!Z378/K378</f>
        <v>134.4</v>
      </c>
    </row>
    <row r="379" ht="15.75" customHeight="1">
      <c r="A379" s="9">
        <f>'AvaliacaoDoDiaSemRTOS_26-07-202'!K380</f>
        <v>0.00009342592593</v>
      </c>
      <c r="B379" s="9">
        <f>'AvaliacaoDoDiaComRTOS-_26-07-20'!$K379</f>
        <v>0.00005787037037</v>
      </c>
      <c r="C379" s="9">
        <f t="shared" si="3"/>
        <v>0.00003555555556</v>
      </c>
      <c r="D379" s="9">
        <f>'arquivoOFF (2)'!Y379</f>
        <v>0.00009259259259</v>
      </c>
      <c r="E379" s="9">
        <f>'arquivoON (2)'!Y379</f>
        <v>0.00005787037037</v>
      </c>
      <c r="F379" s="9">
        <f t="shared" si="4"/>
        <v>0.00003472222222</v>
      </c>
      <c r="G379" s="4">
        <f t="shared" ref="G379:H379" si="759">SUM(HOUR(A379)*3600,MINUTE(A379)*60,SECOND(A379))</f>
        <v>8</v>
      </c>
      <c r="H379" s="4">
        <f t="shared" si="759"/>
        <v>5</v>
      </c>
      <c r="I379" s="4">
        <f t="shared" si="6"/>
        <v>3</v>
      </c>
      <c r="J379" s="4">
        <f t="shared" ref="J379:K379" si="760">SUM(HOUR(D379)*3600,MINUTE(D379)*60,SECOND(D379))</f>
        <v>8</v>
      </c>
      <c r="K379" s="4">
        <f t="shared" si="760"/>
        <v>5</v>
      </c>
      <c r="L379" s="4">
        <f t="shared" si="8"/>
        <v>3</v>
      </c>
      <c r="M379" s="4">
        <f>'AvaliacaoDoDiaSemRTOS_26-07-202'!L380/G379</f>
        <v>111</v>
      </c>
      <c r="N379" s="4">
        <f>'AvaliacaoDoDiaComRTOS-_26-07-20'!$L379/H379</f>
        <v>179.2</v>
      </c>
      <c r="O379" s="4">
        <f>'arquivoOFF (2)'!Z379/J379</f>
        <v>84</v>
      </c>
      <c r="P379" s="4">
        <f>'arquivoON (2)'!Z379/K379</f>
        <v>134.4</v>
      </c>
    </row>
    <row r="380" ht="15.75" customHeight="1">
      <c r="A380" s="9">
        <f>'AvaliacaoDoDiaSemRTOS_26-07-202'!K381</f>
        <v>0.00009320601852</v>
      </c>
      <c r="B380" s="9">
        <f>'AvaliacaoDoDiaComRTOS-_26-07-20'!$K380</f>
        <v>0.00005787037037</v>
      </c>
      <c r="C380" s="9">
        <f t="shared" si="3"/>
        <v>0.00003533564815</v>
      </c>
      <c r="D380" s="9">
        <f>'arquivoOFF (2)'!Y380</f>
        <v>0.00009259259259</v>
      </c>
      <c r="E380" s="9">
        <f>'arquivoON (2)'!Y380</f>
        <v>0.0001157407407</v>
      </c>
      <c r="F380" s="9">
        <f t="shared" si="4"/>
        <v>0.00002314814815</v>
      </c>
      <c r="G380" s="4">
        <f t="shared" ref="G380:H380" si="761">SUM(HOUR(A380)*3600,MINUTE(A380)*60,SECOND(A380))</f>
        <v>8</v>
      </c>
      <c r="H380" s="4">
        <f t="shared" si="761"/>
        <v>5</v>
      </c>
      <c r="I380" s="4">
        <f t="shared" si="6"/>
        <v>3</v>
      </c>
      <c r="J380" s="4">
        <f t="shared" ref="J380:K380" si="762">SUM(HOUR(D380)*3600,MINUTE(D380)*60,SECOND(D380))</f>
        <v>8</v>
      </c>
      <c r="K380" s="4">
        <f t="shared" si="762"/>
        <v>10</v>
      </c>
      <c r="L380" s="4">
        <f t="shared" si="8"/>
        <v>2</v>
      </c>
      <c r="M380" s="4">
        <f>'AvaliacaoDoDiaSemRTOS_26-07-202'!L381/G380</f>
        <v>111</v>
      </c>
      <c r="N380" s="4">
        <f>'AvaliacaoDoDiaComRTOS-_26-07-20'!$L380/H380</f>
        <v>179.2</v>
      </c>
      <c r="O380" s="4">
        <f>'arquivoOFF (2)'!Z380/J380</f>
        <v>84</v>
      </c>
      <c r="P380" s="4">
        <f>'arquivoON (2)'!Z380/K380</f>
        <v>67.2</v>
      </c>
    </row>
    <row r="381" ht="15.75" customHeight="1">
      <c r="A381" s="9">
        <f>'AvaliacaoDoDiaSemRTOS_26-07-202'!K382</f>
        <v>0.00009344907407</v>
      </c>
      <c r="B381" s="9">
        <f>'AvaliacaoDoDiaComRTOS-_26-07-20'!$K381</f>
        <v>0.00005787037037</v>
      </c>
      <c r="C381" s="9">
        <f t="shared" si="3"/>
        <v>0.0000355787037</v>
      </c>
      <c r="D381" s="9">
        <f>'arquivoOFF (2)'!Y381</f>
        <v>0.00009259259259</v>
      </c>
      <c r="E381" s="9">
        <f>'arquivoON (2)'!Y381</f>
        <v>0.0001157407407</v>
      </c>
      <c r="F381" s="9">
        <f t="shared" si="4"/>
        <v>0.00002314814815</v>
      </c>
      <c r="G381" s="4">
        <f t="shared" ref="G381:H381" si="763">SUM(HOUR(A381)*3600,MINUTE(A381)*60,SECOND(A381))</f>
        <v>8</v>
      </c>
      <c r="H381" s="4">
        <f t="shared" si="763"/>
        <v>5</v>
      </c>
      <c r="I381" s="4">
        <f t="shared" si="6"/>
        <v>3</v>
      </c>
      <c r="J381" s="4">
        <f t="shared" ref="J381:K381" si="764">SUM(HOUR(D381)*3600,MINUTE(D381)*60,SECOND(D381))</f>
        <v>8</v>
      </c>
      <c r="K381" s="4">
        <f t="shared" si="764"/>
        <v>10</v>
      </c>
      <c r="L381" s="4">
        <f t="shared" si="8"/>
        <v>2</v>
      </c>
      <c r="M381" s="4">
        <f>'AvaliacaoDoDiaSemRTOS_26-07-202'!L382/G381</f>
        <v>111</v>
      </c>
      <c r="N381" s="4">
        <f>'AvaliacaoDoDiaComRTOS-_26-07-20'!$L381/H381</f>
        <v>179.2</v>
      </c>
      <c r="O381" s="4">
        <f>'arquivoOFF (2)'!Z381/J381</f>
        <v>84</v>
      </c>
      <c r="P381" s="4">
        <f>'arquivoON (2)'!Z381/K381</f>
        <v>67.2</v>
      </c>
    </row>
    <row r="382" ht="15.75" customHeight="1">
      <c r="A382" s="9">
        <f>'AvaliacaoDoDiaSemRTOS_26-07-202'!K383</f>
        <v>0.0001116666667</v>
      </c>
      <c r="B382" s="9">
        <f>'AvaliacaoDoDiaComRTOS-_26-07-20'!$K382</f>
        <v>0.00005787037037</v>
      </c>
      <c r="C382" s="9">
        <f t="shared" si="3"/>
        <v>0.0000537962963</v>
      </c>
      <c r="D382" s="9">
        <f>'arquivoOFF (2)'!Y382</f>
        <v>0.0001851851852</v>
      </c>
      <c r="E382" s="9">
        <f>'arquivoON (2)'!Y382</f>
        <v>0.00005787037037</v>
      </c>
      <c r="F382" s="9">
        <f t="shared" si="4"/>
        <v>0.0001273148148</v>
      </c>
      <c r="G382" s="4">
        <f t="shared" ref="G382:H382" si="765">SUM(HOUR(A382)*3600,MINUTE(A382)*60,SECOND(A382))</f>
        <v>10</v>
      </c>
      <c r="H382" s="4">
        <f t="shared" si="765"/>
        <v>5</v>
      </c>
      <c r="I382" s="4">
        <f t="shared" si="6"/>
        <v>5</v>
      </c>
      <c r="J382" s="4">
        <f t="shared" ref="J382:K382" si="766">SUM(HOUR(D382)*3600,MINUTE(D382)*60,SECOND(D382))</f>
        <v>16</v>
      </c>
      <c r="K382" s="4">
        <f t="shared" si="766"/>
        <v>5</v>
      </c>
      <c r="L382" s="4">
        <f t="shared" si="8"/>
        <v>11</v>
      </c>
      <c r="M382" s="4">
        <f>'AvaliacaoDoDiaSemRTOS_26-07-202'!L383/G382</f>
        <v>88.8</v>
      </c>
      <c r="N382" s="4">
        <f>'AvaliacaoDoDiaComRTOS-_26-07-20'!$L382/H382</f>
        <v>179.2</v>
      </c>
      <c r="O382" s="4">
        <f>'arquivoOFF (2)'!Z382/J382</f>
        <v>42</v>
      </c>
      <c r="P382" s="4">
        <f>'arquivoON (2)'!Z382/K382</f>
        <v>134.4</v>
      </c>
    </row>
    <row r="383" ht="15.75" customHeight="1">
      <c r="A383" s="9">
        <f>'AvaliacaoDoDiaSemRTOS_26-07-202'!K384</f>
        <v>0.00009336805556</v>
      </c>
      <c r="B383" s="9">
        <f>'AvaliacaoDoDiaComRTOS-_26-07-20'!$K383</f>
        <v>0.00005787037037</v>
      </c>
      <c r="C383" s="9">
        <f t="shared" si="3"/>
        <v>0.00003549768519</v>
      </c>
      <c r="D383" s="9">
        <f>'arquivoOFF (2)'!Y383</f>
        <v>0.0001967592593</v>
      </c>
      <c r="E383" s="9">
        <f>'arquivoON (2)'!Y383</f>
        <v>0.00005787037037</v>
      </c>
      <c r="F383" s="9">
        <f t="shared" si="4"/>
        <v>0.0001388888889</v>
      </c>
      <c r="G383" s="4">
        <f t="shared" ref="G383:H383" si="767">SUM(HOUR(A383)*3600,MINUTE(A383)*60,SECOND(A383))</f>
        <v>8</v>
      </c>
      <c r="H383" s="4">
        <f t="shared" si="767"/>
        <v>5</v>
      </c>
      <c r="I383" s="4">
        <f t="shared" si="6"/>
        <v>3</v>
      </c>
      <c r="J383" s="4">
        <f t="shared" ref="J383:K383" si="768">SUM(HOUR(D383)*3600,MINUTE(D383)*60,SECOND(D383))</f>
        <v>17</v>
      </c>
      <c r="K383" s="4">
        <f t="shared" si="768"/>
        <v>5</v>
      </c>
      <c r="L383" s="4">
        <f t="shared" si="8"/>
        <v>12</v>
      </c>
      <c r="M383" s="4">
        <f>'AvaliacaoDoDiaSemRTOS_26-07-202'!L384/G383</f>
        <v>111</v>
      </c>
      <c r="N383" s="4">
        <f>'AvaliacaoDoDiaComRTOS-_26-07-20'!$L383/H383</f>
        <v>179.2</v>
      </c>
      <c r="O383" s="4">
        <f>'arquivoOFF (2)'!Z383/J383</f>
        <v>39.52941176</v>
      </c>
      <c r="P383" s="4">
        <f>'arquivoON (2)'!Z383/K383</f>
        <v>134.4</v>
      </c>
    </row>
    <row r="384" ht="15.75" customHeight="1">
      <c r="A384" s="9">
        <f>'AvaliacaoDoDiaSemRTOS_26-07-202'!K385</f>
        <v>0.00009319444444</v>
      </c>
      <c r="B384" s="9">
        <f>'AvaliacaoDoDiaComRTOS-_26-07-20'!$K384</f>
        <v>0.00005787037037</v>
      </c>
      <c r="C384" s="9">
        <f t="shared" si="3"/>
        <v>0.00003532407407</v>
      </c>
      <c r="D384" s="9">
        <f>'arquivoOFF (2)'!Y384</f>
        <v>0.00009259259259</v>
      </c>
      <c r="E384" s="9">
        <f>'arquivoON (2)'!Y384</f>
        <v>0.00005787037037</v>
      </c>
      <c r="F384" s="9">
        <f t="shared" si="4"/>
        <v>0.00003472222222</v>
      </c>
      <c r="G384" s="4">
        <f t="shared" ref="G384:H384" si="769">SUM(HOUR(A384)*3600,MINUTE(A384)*60,SECOND(A384))</f>
        <v>8</v>
      </c>
      <c r="H384" s="4">
        <f t="shared" si="769"/>
        <v>5</v>
      </c>
      <c r="I384" s="4">
        <f t="shared" si="6"/>
        <v>3</v>
      </c>
      <c r="J384" s="4">
        <f t="shared" ref="J384:K384" si="770">SUM(HOUR(D384)*3600,MINUTE(D384)*60,SECOND(D384))</f>
        <v>8</v>
      </c>
      <c r="K384" s="4">
        <f t="shared" si="770"/>
        <v>5</v>
      </c>
      <c r="L384" s="4">
        <f t="shared" si="8"/>
        <v>3</v>
      </c>
      <c r="M384" s="4">
        <f>'AvaliacaoDoDiaSemRTOS_26-07-202'!L385/G384</f>
        <v>111</v>
      </c>
      <c r="N384" s="4">
        <f>'AvaliacaoDoDiaComRTOS-_26-07-20'!$L384/H384</f>
        <v>179.2</v>
      </c>
      <c r="O384" s="4">
        <f>'arquivoOFF (2)'!Z384/J384</f>
        <v>84</v>
      </c>
      <c r="P384" s="4">
        <f>'arquivoON (2)'!Z384/K384</f>
        <v>134.4</v>
      </c>
    </row>
    <row r="385" ht="15.75" customHeight="1">
      <c r="A385" s="9">
        <f>'AvaliacaoDoDiaSemRTOS_26-07-202'!K386</f>
        <v>0.00008184027778</v>
      </c>
      <c r="B385" s="9">
        <f>'AvaliacaoDoDiaComRTOS-_26-07-20'!$K385</f>
        <v>0.00005787037037</v>
      </c>
      <c r="C385" s="9">
        <f t="shared" si="3"/>
        <v>0.00002396990741</v>
      </c>
      <c r="D385" s="9">
        <f>'arquivoOFF (2)'!Y385</f>
        <v>0.00009259259259</v>
      </c>
      <c r="E385" s="9">
        <f>'arquivoON (2)'!Y385</f>
        <v>0.00005787037037</v>
      </c>
      <c r="F385" s="9">
        <f t="shared" si="4"/>
        <v>0.00003472222222</v>
      </c>
      <c r="G385" s="4">
        <f t="shared" ref="G385:H385" si="771">SUM(HOUR(A385)*3600,MINUTE(A385)*60,SECOND(A385))</f>
        <v>7</v>
      </c>
      <c r="H385" s="4">
        <f t="shared" si="771"/>
        <v>5</v>
      </c>
      <c r="I385" s="4">
        <f t="shared" si="6"/>
        <v>2</v>
      </c>
      <c r="J385" s="4">
        <f t="shared" ref="J385:K385" si="772">SUM(HOUR(D385)*3600,MINUTE(D385)*60,SECOND(D385))</f>
        <v>8</v>
      </c>
      <c r="K385" s="4">
        <f t="shared" si="772"/>
        <v>5</v>
      </c>
      <c r="L385" s="4">
        <f t="shared" si="8"/>
        <v>3</v>
      </c>
      <c r="M385" s="4">
        <f>'AvaliacaoDoDiaSemRTOS_26-07-202'!L386/G385</f>
        <v>126.8571429</v>
      </c>
      <c r="N385" s="4">
        <f>'AvaliacaoDoDiaComRTOS-_26-07-20'!$L385/H385</f>
        <v>179.2</v>
      </c>
      <c r="O385" s="4">
        <f>'arquivoOFF (2)'!Z385/J385</f>
        <v>84</v>
      </c>
      <c r="P385" s="4">
        <f>'arquivoON (2)'!Z385/K385</f>
        <v>134.4</v>
      </c>
    </row>
    <row r="386" ht="15.75" customHeight="1">
      <c r="A386" s="9">
        <f>'AvaliacaoDoDiaSemRTOS_26-07-202'!K387</f>
        <v>0.0000934375</v>
      </c>
      <c r="B386" s="9">
        <f>'AvaliacaoDoDiaComRTOS-_26-07-20'!$K386</f>
        <v>0.00005787037037</v>
      </c>
      <c r="C386" s="9">
        <f t="shared" si="3"/>
        <v>0.00003556712963</v>
      </c>
      <c r="D386" s="9">
        <f>'arquivoOFF (2)'!Y386</f>
        <v>0.00009259259259</v>
      </c>
      <c r="E386" s="9">
        <f>'arquivoON (2)'!Y386</f>
        <v>0.00005787037037</v>
      </c>
      <c r="F386" s="9">
        <f t="shared" si="4"/>
        <v>0.00003472222222</v>
      </c>
      <c r="G386" s="4">
        <f t="shared" ref="G386:H386" si="773">SUM(HOUR(A386)*3600,MINUTE(A386)*60,SECOND(A386))</f>
        <v>8</v>
      </c>
      <c r="H386" s="4">
        <f t="shared" si="773"/>
        <v>5</v>
      </c>
      <c r="I386" s="4">
        <f t="shared" si="6"/>
        <v>3</v>
      </c>
      <c r="J386" s="4">
        <f t="shared" ref="J386:K386" si="774">SUM(HOUR(D386)*3600,MINUTE(D386)*60,SECOND(D386))</f>
        <v>8</v>
      </c>
      <c r="K386" s="4">
        <f t="shared" si="774"/>
        <v>5</v>
      </c>
      <c r="L386" s="4">
        <f t="shared" si="8"/>
        <v>3</v>
      </c>
      <c r="M386" s="4">
        <f>'AvaliacaoDoDiaSemRTOS_26-07-202'!L387/G386</f>
        <v>111</v>
      </c>
      <c r="N386" s="4">
        <f>'AvaliacaoDoDiaComRTOS-_26-07-20'!$L386/H386</f>
        <v>179.2</v>
      </c>
      <c r="O386" s="4">
        <f>'arquivoOFF (2)'!Z386/J386</f>
        <v>84</v>
      </c>
      <c r="P386" s="4">
        <f>'arquivoON (2)'!Z386/K386</f>
        <v>134.4</v>
      </c>
    </row>
    <row r="387" ht="15.75" customHeight="1">
      <c r="A387" s="9">
        <f>'AvaliacaoDoDiaSemRTOS_26-07-202'!K388</f>
        <v>0.00009320601852</v>
      </c>
      <c r="B387" s="9">
        <f>'AvaliacaoDoDiaComRTOS-_26-07-20'!$K387</f>
        <v>0.00005787037037</v>
      </c>
      <c r="C387" s="9">
        <f t="shared" si="3"/>
        <v>0.00003533564815</v>
      </c>
      <c r="D387" s="9">
        <f>'arquivoOFF (2)'!Y387</f>
        <v>0.00009259259259</v>
      </c>
      <c r="E387" s="9">
        <f>'arquivoON (2)'!Y387</f>
        <v>0.00005787037037</v>
      </c>
      <c r="F387" s="9">
        <f t="shared" si="4"/>
        <v>0.00003472222222</v>
      </c>
      <c r="G387" s="4">
        <f t="shared" ref="G387:H387" si="775">SUM(HOUR(A387)*3600,MINUTE(A387)*60,SECOND(A387))</f>
        <v>8</v>
      </c>
      <c r="H387" s="4">
        <f t="shared" si="775"/>
        <v>5</v>
      </c>
      <c r="I387" s="4">
        <f t="shared" si="6"/>
        <v>3</v>
      </c>
      <c r="J387" s="4">
        <f t="shared" ref="J387:K387" si="776">SUM(HOUR(D387)*3600,MINUTE(D387)*60,SECOND(D387))</f>
        <v>8</v>
      </c>
      <c r="K387" s="4">
        <f t="shared" si="776"/>
        <v>5</v>
      </c>
      <c r="L387" s="4">
        <f t="shared" si="8"/>
        <v>3</v>
      </c>
      <c r="M387" s="4">
        <f>'AvaliacaoDoDiaSemRTOS_26-07-202'!L388/G387</f>
        <v>111</v>
      </c>
      <c r="N387" s="4">
        <f>'AvaliacaoDoDiaComRTOS-_26-07-20'!$L387/H387</f>
        <v>179.2</v>
      </c>
      <c r="O387" s="4">
        <f>'arquivoOFF (2)'!Z387/J387</f>
        <v>84</v>
      </c>
      <c r="P387" s="4">
        <f>'arquivoON (2)'!Z387/K387</f>
        <v>134.4</v>
      </c>
    </row>
    <row r="388" ht="15.75" customHeight="1">
      <c r="A388" s="9">
        <f>'AvaliacaoDoDiaSemRTOS_26-07-202'!K389</f>
        <v>0.00009344907407</v>
      </c>
      <c r="B388" s="9">
        <f>'AvaliacaoDoDiaComRTOS-_26-07-20'!$K388</f>
        <v>0.00005787037037</v>
      </c>
      <c r="C388" s="9">
        <f t="shared" si="3"/>
        <v>0.0000355787037</v>
      </c>
      <c r="D388" s="9">
        <f>'arquivoOFF (2)'!Y388</f>
        <v>0.0001851851852</v>
      </c>
      <c r="E388" s="9">
        <f>'arquivoON (2)'!Y388</f>
        <v>0.0001157407407</v>
      </c>
      <c r="F388" s="9">
        <f t="shared" si="4"/>
        <v>0.00006944444444</v>
      </c>
      <c r="G388" s="4">
        <f t="shared" ref="G388:H388" si="777">SUM(HOUR(A388)*3600,MINUTE(A388)*60,SECOND(A388))</f>
        <v>8</v>
      </c>
      <c r="H388" s="4">
        <f t="shared" si="777"/>
        <v>5</v>
      </c>
      <c r="I388" s="4">
        <f t="shared" si="6"/>
        <v>3</v>
      </c>
      <c r="J388" s="4">
        <f t="shared" ref="J388:K388" si="778">SUM(HOUR(D388)*3600,MINUTE(D388)*60,SECOND(D388))</f>
        <v>16</v>
      </c>
      <c r="K388" s="4">
        <f t="shared" si="778"/>
        <v>10</v>
      </c>
      <c r="L388" s="4">
        <f t="shared" si="8"/>
        <v>6</v>
      </c>
      <c r="M388" s="4">
        <f>'AvaliacaoDoDiaSemRTOS_26-07-202'!L389/G388</f>
        <v>111</v>
      </c>
      <c r="N388" s="4">
        <f>'AvaliacaoDoDiaComRTOS-_26-07-20'!$L388/H388</f>
        <v>179.2</v>
      </c>
      <c r="O388" s="4">
        <f>'arquivoOFF (2)'!Z388/J388</f>
        <v>42</v>
      </c>
      <c r="P388" s="4">
        <f>'arquivoON (2)'!Z388/K388</f>
        <v>67.2</v>
      </c>
    </row>
    <row r="389" ht="15.75" customHeight="1">
      <c r="A389" s="9">
        <f>'AvaliacaoDoDiaSemRTOS_26-07-202'!K390</f>
        <v>0.00009344907407</v>
      </c>
      <c r="B389" s="9">
        <f>'AvaliacaoDoDiaComRTOS-_26-07-20'!$K389</f>
        <v>0.00005787037037</v>
      </c>
      <c r="C389" s="9">
        <f t="shared" si="3"/>
        <v>0.0000355787037</v>
      </c>
      <c r="D389" s="9">
        <f>'arquivoOFF (2)'!Y389</f>
        <v>0.00009259259259</v>
      </c>
      <c r="E389" s="9">
        <f>'arquivoON (2)'!Y389</f>
        <v>0.00005787037037</v>
      </c>
      <c r="F389" s="9">
        <f t="shared" si="4"/>
        <v>0.00003472222222</v>
      </c>
      <c r="G389" s="4">
        <f t="shared" ref="G389:H389" si="779">SUM(HOUR(A389)*3600,MINUTE(A389)*60,SECOND(A389))</f>
        <v>8</v>
      </c>
      <c r="H389" s="4">
        <f t="shared" si="779"/>
        <v>5</v>
      </c>
      <c r="I389" s="4">
        <f t="shared" si="6"/>
        <v>3</v>
      </c>
      <c r="J389" s="4">
        <f t="shared" ref="J389:K389" si="780">SUM(HOUR(D389)*3600,MINUTE(D389)*60,SECOND(D389))</f>
        <v>8</v>
      </c>
      <c r="K389" s="4">
        <f t="shared" si="780"/>
        <v>5</v>
      </c>
      <c r="L389" s="4">
        <f t="shared" si="8"/>
        <v>3</v>
      </c>
      <c r="M389" s="4">
        <f>'AvaliacaoDoDiaSemRTOS_26-07-202'!L390/G389</f>
        <v>111</v>
      </c>
      <c r="N389" s="4">
        <f>'AvaliacaoDoDiaComRTOS-_26-07-20'!$L389/H389</f>
        <v>179.2</v>
      </c>
      <c r="O389" s="4">
        <f>'arquivoOFF (2)'!Z389/J389</f>
        <v>84</v>
      </c>
      <c r="P389" s="4">
        <f>'arquivoON (2)'!Z389/K389</f>
        <v>134.4</v>
      </c>
    </row>
    <row r="390" ht="15.75" customHeight="1">
      <c r="A390" s="9">
        <f>'AvaliacaoDoDiaSemRTOS_26-07-202'!K391</f>
        <v>0.0001118287037</v>
      </c>
      <c r="B390" s="9">
        <f>'AvaliacaoDoDiaComRTOS-_26-07-20'!$K390</f>
        <v>0.00005787037037</v>
      </c>
      <c r="C390" s="9">
        <f t="shared" si="3"/>
        <v>0.00005395833333</v>
      </c>
      <c r="D390" s="9">
        <f>'arquivoOFF (2)'!Y390</f>
        <v>0.0001041666667</v>
      </c>
      <c r="E390" s="9">
        <f>'arquivoON (2)'!Y390</f>
        <v>0.00005787037037</v>
      </c>
      <c r="F390" s="9">
        <f t="shared" si="4"/>
        <v>0.0000462962963</v>
      </c>
      <c r="G390" s="4">
        <f t="shared" ref="G390:H390" si="781">SUM(HOUR(A390)*3600,MINUTE(A390)*60,SECOND(A390))</f>
        <v>10</v>
      </c>
      <c r="H390" s="4">
        <f t="shared" si="781"/>
        <v>5</v>
      </c>
      <c r="I390" s="4">
        <f t="shared" si="6"/>
        <v>5</v>
      </c>
      <c r="J390" s="4">
        <f t="shared" ref="J390:K390" si="782">SUM(HOUR(D390)*3600,MINUTE(D390)*60,SECOND(D390))</f>
        <v>9</v>
      </c>
      <c r="K390" s="4">
        <f t="shared" si="782"/>
        <v>5</v>
      </c>
      <c r="L390" s="4">
        <f t="shared" si="8"/>
        <v>4</v>
      </c>
      <c r="M390" s="4">
        <f>'AvaliacaoDoDiaSemRTOS_26-07-202'!L391/G390</f>
        <v>88.8</v>
      </c>
      <c r="N390" s="4">
        <f>'AvaliacaoDoDiaComRTOS-_26-07-20'!$L390/H390</f>
        <v>179.2</v>
      </c>
      <c r="O390" s="4">
        <f>'arquivoOFF (2)'!Z390/J390</f>
        <v>74.66666667</v>
      </c>
      <c r="P390" s="4">
        <f>'arquivoON (2)'!Z390/K390</f>
        <v>134.4</v>
      </c>
    </row>
    <row r="391" ht="15.75" customHeight="1">
      <c r="A391" s="9">
        <f>'AvaliacaoDoDiaSemRTOS_26-07-202'!K392</f>
        <v>0.00008190972222</v>
      </c>
      <c r="B391" s="9">
        <f>'AvaliacaoDoDiaComRTOS-_26-07-20'!$K391</f>
        <v>0.00005787037037</v>
      </c>
      <c r="C391" s="9">
        <f t="shared" si="3"/>
        <v>0.00002403935185</v>
      </c>
      <c r="D391" s="9">
        <f>'arquivoOFF (2)'!Y391</f>
        <v>0.00009259259259</v>
      </c>
      <c r="E391" s="9">
        <f>'arquivoON (2)'!Y391</f>
        <v>0.00005787037037</v>
      </c>
      <c r="F391" s="9">
        <f t="shared" si="4"/>
        <v>0.00003472222222</v>
      </c>
      <c r="G391" s="4">
        <f t="shared" ref="G391:H391" si="783">SUM(HOUR(A391)*3600,MINUTE(A391)*60,SECOND(A391))</f>
        <v>7</v>
      </c>
      <c r="H391" s="4">
        <f t="shared" si="783"/>
        <v>5</v>
      </c>
      <c r="I391" s="4">
        <f t="shared" si="6"/>
        <v>2</v>
      </c>
      <c r="J391" s="4">
        <f t="shared" ref="J391:K391" si="784">SUM(HOUR(D391)*3600,MINUTE(D391)*60,SECOND(D391))</f>
        <v>8</v>
      </c>
      <c r="K391" s="4">
        <f t="shared" si="784"/>
        <v>5</v>
      </c>
      <c r="L391" s="4">
        <f t="shared" si="8"/>
        <v>3</v>
      </c>
      <c r="M391" s="4">
        <f>'AvaliacaoDoDiaSemRTOS_26-07-202'!L392/G391</f>
        <v>126.8571429</v>
      </c>
      <c r="N391" s="4">
        <f>'AvaliacaoDoDiaComRTOS-_26-07-20'!$L391/H391</f>
        <v>179.2</v>
      </c>
      <c r="O391" s="4">
        <f>'arquivoOFF (2)'!Z391/J391</f>
        <v>84</v>
      </c>
      <c r="P391" s="4">
        <f>'arquivoON (2)'!Z391/K391</f>
        <v>134.4</v>
      </c>
    </row>
    <row r="392" ht="15.75" customHeight="1">
      <c r="A392" s="9">
        <f>'AvaliacaoDoDiaSemRTOS_26-07-202'!K393</f>
        <v>0.00009342592593</v>
      </c>
      <c r="B392" s="9">
        <f>'AvaliacaoDoDiaComRTOS-_26-07-20'!$K392</f>
        <v>0.00005787037037</v>
      </c>
      <c r="C392" s="9">
        <f t="shared" si="3"/>
        <v>0.00003555555556</v>
      </c>
      <c r="D392" s="9">
        <f>'arquivoOFF (2)'!Y392</f>
        <v>0.00009259259259</v>
      </c>
      <c r="E392" s="9">
        <f>'arquivoON (2)'!Y392</f>
        <v>0.00005787037037</v>
      </c>
      <c r="F392" s="9">
        <f t="shared" si="4"/>
        <v>0.00003472222222</v>
      </c>
      <c r="G392" s="4">
        <f t="shared" ref="G392:H392" si="785">SUM(HOUR(A392)*3600,MINUTE(A392)*60,SECOND(A392))</f>
        <v>8</v>
      </c>
      <c r="H392" s="4">
        <f t="shared" si="785"/>
        <v>5</v>
      </c>
      <c r="I392" s="4">
        <f t="shared" si="6"/>
        <v>3</v>
      </c>
      <c r="J392" s="4">
        <f t="shared" ref="J392:K392" si="786">SUM(HOUR(D392)*3600,MINUTE(D392)*60,SECOND(D392))</f>
        <v>8</v>
      </c>
      <c r="K392" s="4">
        <f t="shared" si="786"/>
        <v>5</v>
      </c>
      <c r="L392" s="4">
        <f t="shared" si="8"/>
        <v>3</v>
      </c>
      <c r="M392" s="4">
        <f>'AvaliacaoDoDiaSemRTOS_26-07-202'!L393/G392</f>
        <v>111</v>
      </c>
      <c r="N392" s="4">
        <f>'AvaliacaoDoDiaComRTOS-_26-07-20'!$L392/H392</f>
        <v>179.2</v>
      </c>
      <c r="O392" s="4">
        <f>'arquivoOFF (2)'!Z392/J392</f>
        <v>84</v>
      </c>
      <c r="P392" s="4">
        <f>'arquivoON (2)'!Z392/K392</f>
        <v>134.4</v>
      </c>
    </row>
    <row r="393" ht="15.75" customHeight="1">
      <c r="A393" s="9">
        <f>'AvaliacaoDoDiaSemRTOS_26-07-202'!K394</f>
        <v>0.00009344907407</v>
      </c>
      <c r="B393" s="9">
        <f>'AvaliacaoDoDiaComRTOS-_26-07-20'!$K393</f>
        <v>0.00005787037037</v>
      </c>
      <c r="C393" s="9">
        <f t="shared" si="3"/>
        <v>0.0000355787037</v>
      </c>
      <c r="D393" s="9">
        <f>'arquivoOFF (2)'!Y393</f>
        <v>0.00009259259259</v>
      </c>
      <c r="E393" s="9">
        <f>'arquivoON (2)'!Y393</f>
        <v>0.00005787037037</v>
      </c>
      <c r="F393" s="9">
        <f t="shared" si="4"/>
        <v>0.00003472222222</v>
      </c>
      <c r="G393" s="4">
        <f t="shared" ref="G393:H393" si="787">SUM(HOUR(A393)*3600,MINUTE(A393)*60,SECOND(A393))</f>
        <v>8</v>
      </c>
      <c r="H393" s="4">
        <f t="shared" si="787"/>
        <v>5</v>
      </c>
      <c r="I393" s="4">
        <f t="shared" si="6"/>
        <v>3</v>
      </c>
      <c r="J393" s="4">
        <f t="shared" ref="J393:K393" si="788">SUM(HOUR(D393)*3600,MINUTE(D393)*60,SECOND(D393))</f>
        <v>8</v>
      </c>
      <c r="K393" s="4">
        <f t="shared" si="788"/>
        <v>5</v>
      </c>
      <c r="L393" s="4">
        <f t="shared" si="8"/>
        <v>3</v>
      </c>
      <c r="M393" s="4">
        <f>'AvaliacaoDoDiaSemRTOS_26-07-202'!L394/G393</f>
        <v>111</v>
      </c>
      <c r="N393" s="4">
        <f>'AvaliacaoDoDiaComRTOS-_26-07-20'!$L393/H393</f>
        <v>179.2</v>
      </c>
      <c r="O393" s="4">
        <f>'arquivoOFF (2)'!Z393/J393</f>
        <v>84</v>
      </c>
      <c r="P393" s="4">
        <f>'arquivoON (2)'!Z393/K393</f>
        <v>134.4</v>
      </c>
    </row>
    <row r="394" ht="15.75" customHeight="1">
      <c r="A394" s="9">
        <f>'AvaliacaoDoDiaSemRTOS_26-07-202'!K395</f>
        <v>0.00009320601852</v>
      </c>
      <c r="B394" s="9">
        <f>'AvaliacaoDoDiaComRTOS-_26-07-20'!$K394</f>
        <v>0.00005787037037</v>
      </c>
      <c r="C394" s="9">
        <f t="shared" si="3"/>
        <v>0.00003533564815</v>
      </c>
      <c r="D394" s="9">
        <f>'arquivoOFF (2)'!Y394</f>
        <v>0.00009259259259</v>
      </c>
      <c r="E394" s="9">
        <f>'arquivoON (2)'!Y394</f>
        <v>0.00005787037037</v>
      </c>
      <c r="F394" s="9">
        <f t="shared" si="4"/>
        <v>0.00003472222222</v>
      </c>
      <c r="G394" s="4">
        <f t="shared" ref="G394:H394" si="789">SUM(HOUR(A394)*3600,MINUTE(A394)*60,SECOND(A394))</f>
        <v>8</v>
      </c>
      <c r="H394" s="4">
        <f t="shared" si="789"/>
        <v>5</v>
      </c>
      <c r="I394" s="4">
        <f t="shared" si="6"/>
        <v>3</v>
      </c>
      <c r="J394" s="4">
        <f t="shared" ref="J394:K394" si="790">SUM(HOUR(D394)*3600,MINUTE(D394)*60,SECOND(D394))</f>
        <v>8</v>
      </c>
      <c r="K394" s="4">
        <f t="shared" si="790"/>
        <v>5</v>
      </c>
      <c r="L394" s="4">
        <f t="shared" si="8"/>
        <v>3</v>
      </c>
      <c r="M394" s="4">
        <f>'AvaliacaoDoDiaSemRTOS_26-07-202'!L395/G394</f>
        <v>111</v>
      </c>
      <c r="N394" s="4">
        <f>'AvaliacaoDoDiaComRTOS-_26-07-20'!$L394/H394</f>
        <v>179.2</v>
      </c>
      <c r="O394" s="4">
        <f>'arquivoOFF (2)'!Z394/J394</f>
        <v>84</v>
      </c>
      <c r="P394" s="4">
        <f>'arquivoON (2)'!Z394/K394</f>
        <v>134.4</v>
      </c>
    </row>
    <row r="395" ht="15.75" customHeight="1">
      <c r="A395" s="9">
        <f>'AvaliacaoDoDiaSemRTOS_26-07-202'!K396</f>
        <v>0.00009344907407</v>
      </c>
      <c r="B395" s="9">
        <f>'AvaliacaoDoDiaComRTOS-_26-07-20'!$K395</f>
        <v>0.00005787037037</v>
      </c>
      <c r="C395" s="9">
        <f t="shared" si="3"/>
        <v>0.0000355787037</v>
      </c>
      <c r="D395" s="9">
        <f>'arquivoOFF (2)'!Y395</f>
        <v>0.00009259259259</v>
      </c>
      <c r="E395" s="9">
        <f>'arquivoON (2)'!Y395</f>
        <v>0.00005787037037</v>
      </c>
      <c r="F395" s="9">
        <f t="shared" si="4"/>
        <v>0.00003472222222</v>
      </c>
      <c r="G395" s="4">
        <f t="shared" ref="G395:H395" si="791">SUM(HOUR(A395)*3600,MINUTE(A395)*60,SECOND(A395))</f>
        <v>8</v>
      </c>
      <c r="H395" s="4">
        <f t="shared" si="791"/>
        <v>5</v>
      </c>
      <c r="I395" s="4">
        <f t="shared" si="6"/>
        <v>3</v>
      </c>
      <c r="J395" s="4">
        <f t="shared" ref="J395:K395" si="792">SUM(HOUR(D395)*3600,MINUTE(D395)*60,SECOND(D395))</f>
        <v>8</v>
      </c>
      <c r="K395" s="4">
        <f t="shared" si="792"/>
        <v>5</v>
      </c>
      <c r="L395" s="4">
        <f t="shared" si="8"/>
        <v>3</v>
      </c>
      <c r="M395" s="4">
        <f>'AvaliacaoDoDiaSemRTOS_26-07-202'!L396/G395</f>
        <v>111</v>
      </c>
      <c r="N395" s="4">
        <f>'AvaliacaoDoDiaComRTOS-_26-07-20'!$L395/H395</f>
        <v>179.2</v>
      </c>
      <c r="O395" s="4">
        <f>'arquivoOFF (2)'!Z395/J395</f>
        <v>84</v>
      </c>
      <c r="P395" s="4">
        <f>'arquivoON (2)'!Z395/K395</f>
        <v>134.4</v>
      </c>
    </row>
    <row r="396" ht="15.75" customHeight="1">
      <c r="A396" s="9">
        <f>'AvaliacaoDoDiaSemRTOS_26-07-202'!K397</f>
        <v>0.0000934375</v>
      </c>
      <c r="B396" s="9">
        <f>'AvaliacaoDoDiaComRTOS-_26-07-20'!$K396</f>
        <v>0.00006944444444</v>
      </c>
      <c r="C396" s="9">
        <f t="shared" si="3"/>
        <v>0.00002399305556</v>
      </c>
      <c r="D396" s="9">
        <f>'arquivoOFF (2)'!Y396</f>
        <v>0.00009259259259</v>
      </c>
      <c r="E396" s="9">
        <f>'arquivoON (2)'!Y396</f>
        <v>0.00005787037037</v>
      </c>
      <c r="F396" s="9">
        <f t="shared" si="4"/>
        <v>0.00003472222222</v>
      </c>
      <c r="G396" s="4">
        <f t="shared" ref="G396:H396" si="793">SUM(HOUR(A396)*3600,MINUTE(A396)*60,SECOND(A396))</f>
        <v>8</v>
      </c>
      <c r="H396" s="4">
        <f t="shared" si="793"/>
        <v>6</v>
      </c>
      <c r="I396" s="4">
        <f t="shared" si="6"/>
        <v>2</v>
      </c>
      <c r="J396" s="4">
        <f t="shared" ref="J396:K396" si="794">SUM(HOUR(D396)*3600,MINUTE(D396)*60,SECOND(D396))</f>
        <v>8</v>
      </c>
      <c r="K396" s="4">
        <f t="shared" si="794"/>
        <v>5</v>
      </c>
      <c r="L396" s="4">
        <f t="shared" si="8"/>
        <v>3</v>
      </c>
      <c r="M396" s="4">
        <f>'AvaliacaoDoDiaSemRTOS_26-07-202'!L397/G396</f>
        <v>111</v>
      </c>
      <c r="N396" s="4">
        <f>'AvaliacaoDoDiaComRTOS-_26-07-20'!$L396/H396</f>
        <v>149.3333333</v>
      </c>
      <c r="O396" s="4">
        <f>'arquivoOFF (2)'!Z396/J396</f>
        <v>84</v>
      </c>
      <c r="P396" s="4">
        <f>'arquivoON (2)'!Z396/K396</f>
        <v>134.4</v>
      </c>
    </row>
    <row r="397" ht="15.75" customHeight="1">
      <c r="A397" s="9">
        <f>'AvaliacaoDoDiaSemRTOS_26-07-202'!K398</f>
        <v>0.00009320601852</v>
      </c>
      <c r="B397" s="9">
        <f>'AvaliacaoDoDiaComRTOS-_26-07-20'!$K397</f>
        <v>0.00005787037037</v>
      </c>
      <c r="C397" s="9">
        <f t="shared" si="3"/>
        <v>0.00003533564815</v>
      </c>
      <c r="D397" s="9">
        <f>'arquivoOFF (2)'!Y397</f>
        <v>0.00009259259259</v>
      </c>
      <c r="E397" s="9">
        <f>'arquivoON (2)'!Y397</f>
        <v>0.00005787037037</v>
      </c>
      <c r="F397" s="9">
        <f t="shared" si="4"/>
        <v>0.00003472222222</v>
      </c>
      <c r="G397" s="4">
        <f t="shared" ref="G397:H397" si="795">SUM(HOUR(A397)*3600,MINUTE(A397)*60,SECOND(A397))</f>
        <v>8</v>
      </c>
      <c r="H397" s="4">
        <f t="shared" si="795"/>
        <v>5</v>
      </c>
      <c r="I397" s="4">
        <f t="shared" si="6"/>
        <v>3</v>
      </c>
      <c r="J397" s="4">
        <f t="shared" ref="J397:K397" si="796">SUM(HOUR(D397)*3600,MINUTE(D397)*60,SECOND(D397))</f>
        <v>8</v>
      </c>
      <c r="K397" s="4">
        <f t="shared" si="796"/>
        <v>5</v>
      </c>
      <c r="L397" s="4">
        <f t="shared" si="8"/>
        <v>3</v>
      </c>
      <c r="M397" s="4">
        <f>'AvaliacaoDoDiaSemRTOS_26-07-202'!L398/G397</f>
        <v>111</v>
      </c>
      <c r="N397" s="4">
        <f>'AvaliacaoDoDiaComRTOS-_26-07-20'!$L397/H397</f>
        <v>179.2</v>
      </c>
      <c r="O397" s="4">
        <f>'arquivoOFF (2)'!Z397/J397</f>
        <v>84</v>
      </c>
      <c r="P397" s="4">
        <f>'arquivoON (2)'!Z397/K397</f>
        <v>134.4</v>
      </c>
    </row>
    <row r="398" ht="15.75" customHeight="1">
      <c r="A398" s="9">
        <f>'AvaliacaoDoDiaSemRTOS_26-07-202'!K399</f>
        <v>0.0001001041667</v>
      </c>
      <c r="B398" s="9">
        <f>'AvaliacaoDoDiaComRTOS-_26-07-20'!$K398</f>
        <v>0.00005787037037</v>
      </c>
      <c r="C398" s="9">
        <f t="shared" si="3"/>
        <v>0.0000422337963</v>
      </c>
      <c r="D398" s="9">
        <f>'arquivoOFF (2)'!Y398</f>
        <v>0.0001041666667</v>
      </c>
      <c r="E398" s="9">
        <f>'arquivoON (2)'!Y398</f>
        <v>0.00006944444444</v>
      </c>
      <c r="F398" s="9">
        <f t="shared" si="4"/>
        <v>0.00003472222222</v>
      </c>
      <c r="G398" s="4">
        <f t="shared" ref="G398:H398" si="797">SUM(HOUR(A398)*3600,MINUTE(A398)*60,SECOND(A398))</f>
        <v>9</v>
      </c>
      <c r="H398" s="4">
        <f t="shared" si="797"/>
        <v>5</v>
      </c>
      <c r="I398" s="4">
        <f t="shared" si="6"/>
        <v>4</v>
      </c>
      <c r="J398" s="4">
        <f t="shared" ref="J398:K398" si="798">SUM(HOUR(D398)*3600,MINUTE(D398)*60,SECOND(D398))</f>
        <v>9</v>
      </c>
      <c r="K398" s="4">
        <f t="shared" si="798"/>
        <v>6</v>
      </c>
      <c r="L398" s="4">
        <f t="shared" si="8"/>
        <v>3</v>
      </c>
      <c r="M398" s="4">
        <f>'AvaliacaoDoDiaSemRTOS_26-07-202'!L399/G398</f>
        <v>98.66666667</v>
      </c>
      <c r="N398" s="4">
        <f>'AvaliacaoDoDiaComRTOS-_26-07-20'!$L398/H398</f>
        <v>179.2</v>
      </c>
      <c r="O398" s="4">
        <f>'arquivoOFF (2)'!Z398/J398</f>
        <v>74.66666667</v>
      </c>
      <c r="P398" s="4">
        <f>'arquivoON (2)'!Z398/K398</f>
        <v>112</v>
      </c>
    </row>
    <row r="399" ht="15.75" customHeight="1">
      <c r="A399" s="9">
        <f>'AvaliacaoDoDiaSemRTOS_26-07-202'!K400</f>
        <v>0.00009349537037</v>
      </c>
      <c r="B399" s="9">
        <f>'AvaliacaoDoDiaComRTOS-_26-07-20'!$K399</f>
        <v>0.00005787037037</v>
      </c>
      <c r="C399" s="9">
        <f t="shared" si="3"/>
        <v>0.000035625</v>
      </c>
      <c r="D399" s="9">
        <f>'arquivoOFF (2)'!Y399</f>
        <v>0.00009259259259</v>
      </c>
      <c r="E399" s="9">
        <f>'arquivoON (2)'!Y399</f>
        <v>0.00005787037037</v>
      </c>
      <c r="F399" s="9">
        <f t="shared" si="4"/>
        <v>0.00003472222222</v>
      </c>
      <c r="G399" s="4">
        <f t="shared" ref="G399:H399" si="799">SUM(HOUR(A399)*3600,MINUTE(A399)*60,SECOND(A399))</f>
        <v>8</v>
      </c>
      <c r="H399" s="4">
        <f t="shared" si="799"/>
        <v>5</v>
      </c>
      <c r="I399" s="4">
        <f t="shared" si="6"/>
        <v>3</v>
      </c>
      <c r="J399" s="4">
        <f t="shared" ref="J399:K399" si="800">SUM(HOUR(D399)*3600,MINUTE(D399)*60,SECOND(D399))</f>
        <v>8</v>
      </c>
      <c r="K399" s="4">
        <f t="shared" si="800"/>
        <v>5</v>
      </c>
      <c r="L399" s="4">
        <f t="shared" si="8"/>
        <v>3</v>
      </c>
      <c r="M399" s="4">
        <f>'AvaliacaoDoDiaSemRTOS_26-07-202'!L400/G399</f>
        <v>111</v>
      </c>
      <c r="N399" s="4">
        <f>'AvaliacaoDoDiaComRTOS-_26-07-20'!$L399/H399</f>
        <v>179.2</v>
      </c>
      <c r="O399" s="4">
        <f>'arquivoOFF (2)'!Z399/J399</f>
        <v>84</v>
      </c>
      <c r="P399" s="4">
        <f>'arquivoON (2)'!Z399/K399</f>
        <v>134.4</v>
      </c>
    </row>
    <row r="400" ht="15.75" customHeight="1">
      <c r="A400" s="9">
        <f>'AvaliacaoDoDiaSemRTOS_26-07-202'!K401</f>
        <v>0.00009344907407</v>
      </c>
      <c r="B400" s="9">
        <f>'AvaliacaoDoDiaComRTOS-_26-07-20'!$K400</f>
        <v>0.00005787037037</v>
      </c>
      <c r="C400" s="9">
        <f t="shared" si="3"/>
        <v>0.0000355787037</v>
      </c>
      <c r="D400" s="9">
        <f>'arquivoOFF (2)'!Y400</f>
        <v>0.00009259259259</v>
      </c>
      <c r="E400" s="9">
        <f>'arquivoON (2)'!Y400</f>
        <v>0.00005787037037</v>
      </c>
      <c r="F400" s="9">
        <f t="shared" si="4"/>
        <v>0.00003472222222</v>
      </c>
      <c r="G400" s="4">
        <f t="shared" ref="G400:H400" si="801">SUM(HOUR(A400)*3600,MINUTE(A400)*60,SECOND(A400))</f>
        <v>8</v>
      </c>
      <c r="H400" s="4">
        <f t="shared" si="801"/>
        <v>5</v>
      </c>
      <c r="I400" s="4">
        <f t="shared" si="6"/>
        <v>3</v>
      </c>
      <c r="J400" s="4">
        <f t="shared" ref="J400:K400" si="802">SUM(HOUR(D400)*3600,MINUTE(D400)*60,SECOND(D400))</f>
        <v>8</v>
      </c>
      <c r="K400" s="4">
        <f t="shared" si="802"/>
        <v>5</v>
      </c>
      <c r="L400" s="4">
        <f t="shared" si="8"/>
        <v>3</v>
      </c>
      <c r="M400" s="4">
        <f>'AvaliacaoDoDiaSemRTOS_26-07-202'!L401/G400</f>
        <v>111</v>
      </c>
      <c r="N400" s="4">
        <f>'AvaliacaoDoDiaComRTOS-_26-07-20'!$L400/H400</f>
        <v>179.2</v>
      </c>
      <c r="O400" s="4">
        <f>'arquivoOFF (2)'!Z400/J400</f>
        <v>84</v>
      </c>
      <c r="P400" s="4">
        <f>'arquivoON (2)'!Z400/K400</f>
        <v>134.4</v>
      </c>
    </row>
    <row r="401" ht="15.75" customHeight="1">
      <c r="A401" s="9">
        <f>'AvaliacaoDoDiaSemRTOS_26-07-202'!K402</f>
        <v>0.00009320601852</v>
      </c>
      <c r="B401" s="9">
        <f>'AvaliacaoDoDiaComRTOS-_26-07-20'!$K401</f>
        <v>0.00005787037037</v>
      </c>
      <c r="C401" s="9">
        <f t="shared" si="3"/>
        <v>0.00003533564815</v>
      </c>
      <c r="D401" s="9">
        <f>'arquivoOFF (2)'!Y401</f>
        <v>0.00009259259259</v>
      </c>
      <c r="E401" s="9">
        <f>'arquivoON (2)'!Y401</f>
        <v>0.00005787037037</v>
      </c>
      <c r="F401" s="9">
        <f t="shared" si="4"/>
        <v>0.00003472222222</v>
      </c>
      <c r="G401" s="4">
        <f t="shared" ref="G401:H401" si="803">SUM(HOUR(A401)*3600,MINUTE(A401)*60,SECOND(A401))</f>
        <v>8</v>
      </c>
      <c r="H401" s="4">
        <f t="shared" si="803"/>
        <v>5</v>
      </c>
      <c r="I401" s="4">
        <f t="shared" si="6"/>
        <v>3</v>
      </c>
      <c r="J401" s="4">
        <f t="shared" ref="J401:K401" si="804">SUM(HOUR(D401)*3600,MINUTE(D401)*60,SECOND(D401))</f>
        <v>8</v>
      </c>
      <c r="K401" s="4">
        <f t="shared" si="804"/>
        <v>5</v>
      </c>
      <c r="L401" s="4">
        <f t="shared" si="8"/>
        <v>3</v>
      </c>
      <c r="M401" s="4">
        <f>'AvaliacaoDoDiaSemRTOS_26-07-202'!L402/G401</f>
        <v>111</v>
      </c>
      <c r="N401" s="4">
        <f>'AvaliacaoDoDiaComRTOS-_26-07-20'!$L401/H401</f>
        <v>179.2</v>
      </c>
      <c r="O401" s="4">
        <f>'arquivoOFF (2)'!Z401/J401</f>
        <v>84</v>
      </c>
      <c r="P401" s="4">
        <f>'arquivoON (2)'!Z401/K401</f>
        <v>134.4</v>
      </c>
    </row>
    <row r="402" ht="15.75" customHeight="1">
      <c r="A402" s="9">
        <f>'AvaliacaoDoDiaSemRTOS_26-07-202'!K403</f>
        <v>0.0000934375</v>
      </c>
      <c r="B402" s="9">
        <f>'AvaliacaoDoDiaComRTOS-_26-07-20'!$K402</f>
        <v>0.00005787037037</v>
      </c>
      <c r="C402" s="9">
        <f t="shared" si="3"/>
        <v>0.00003556712963</v>
      </c>
      <c r="D402" s="9">
        <f>'arquivoOFF (2)'!Y402</f>
        <v>0.00009259259259</v>
      </c>
      <c r="E402" s="9">
        <f>'arquivoON (2)'!Y402</f>
        <v>0.00005787037037</v>
      </c>
      <c r="F402" s="9">
        <f t="shared" si="4"/>
        <v>0.00003472222222</v>
      </c>
      <c r="G402" s="4">
        <f t="shared" ref="G402:H402" si="805">SUM(HOUR(A402)*3600,MINUTE(A402)*60,SECOND(A402))</f>
        <v>8</v>
      </c>
      <c r="H402" s="4">
        <f t="shared" si="805"/>
        <v>5</v>
      </c>
      <c r="I402" s="4">
        <f t="shared" si="6"/>
        <v>3</v>
      </c>
      <c r="J402" s="4">
        <f t="shared" ref="J402:K402" si="806">SUM(HOUR(D402)*3600,MINUTE(D402)*60,SECOND(D402))</f>
        <v>8</v>
      </c>
      <c r="K402" s="4">
        <f t="shared" si="806"/>
        <v>5</v>
      </c>
      <c r="L402" s="4">
        <f t="shared" si="8"/>
        <v>3</v>
      </c>
      <c r="M402" s="4">
        <f>'AvaliacaoDoDiaSemRTOS_26-07-202'!L403/G402</f>
        <v>111</v>
      </c>
      <c r="N402" s="4">
        <f>'AvaliacaoDoDiaComRTOS-_26-07-20'!$L402/H402</f>
        <v>179.2</v>
      </c>
      <c r="O402" s="4">
        <f>'arquivoOFF (2)'!Z402/J402</f>
        <v>84</v>
      </c>
      <c r="P402" s="4">
        <f>'arquivoON (2)'!Z402/K402</f>
        <v>134.4</v>
      </c>
    </row>
    <row r="403" ht="15.75" customHeight="1">
      <c r="A403" s="9">
        <f>'AvaliacaoDoDiaSemRTOS_26-07-202'!K404</f>
        <v>0.0000934375</v>
      </c>
      <c r="B403" s="9">
        <f>'AvaliacaoDoDiaComRTOS-_26-07-20'!$K403</f>
        <v>0.00005787037037</v>
      </c>
      <c r="C403" s="9">
        <f t="shared" si="3"/>
        <v>0.00003556712963</v>
      </c>
      <c r="D403" s="9">
        <f>'arquivoOFF (2)'!Y403</f>
        <v>0.00009259259259</v>
      </c>
      <c r="E403" s="9">
        <f>'arquivoON (2)'!Y403</f>
        <v>0.00005787037037</v>
      </c>
      <c r="F403" s="9">
        <f t="shared" si="4"/>
        <v>0.00003472222222</v>
      </c>
      <c r="G403" s="4">
        <f t="shared" ref="G403:H403" si="807">SUM(HOUR(A403)*3600,MINUTE(A403)*60,SECOND(A403))</f>
        <v>8</v>
      </c>
      <c r="H403" s="4">
        <f t="shared" si="807"/>
        <v>5</v>
      </c>
      <c r="I403" s="4">
        <f t="shared" si="6"/>
        <v>3</v>
      </c>
      <c r="J403" s="4">
        <f t="shared" ref="J403:K403" si="808">SUM(HOUR(D403)*3600,MINUTE(D403)*60,SECOND(D403))</f>
        <v>8</v>
      </c>
      <c r="K403" s="4">
        <f t="shared" si="808"/>
        <v>5</v>
      </c>
      <c r="L403" s="4">
        <f t="shared" si="8"/>
        <v>3</v>
      </c>
      <c r="M403" s="4">
        <f>'AvaliacaoDoDiaSemRTOS_26-07-202'!L404/G403</f>
        <v>111</v>
      </c>
      <c r="N403" s="4">
        <f>'AvaliacaoDoDiaComRTOS-_26-07-20'!$L403/H403</f>
        <v>179.2</v>
      </c>
      <c r="O403" s="4">
        <f>'arquivoOFF (2)'!Z403/J403</f>
        <v>84</v>
      </c>
      <c r="P403" s="4">
        <f>'arquivoON (2)'!Z403/K403</f>
        <v>134.4</v>
      </c>
    </row>
    <row r="404" ht="15.75" customHeight="1">
      <c r="A404" s="9">
        <f>'AvaliacaoDoDiaSemRTOS_26-07-202'!K405</f>
        <v>0.00009320601852</v>
      </c>
      <c r="B404" s="9">
        <f>'AvaliacaoDoDiaComRTOS-_26-07-20'!$K404</f>
        <v>0.00005787037037</v>
      </c>
      <c r="C404" s="9">
        <f t="shared" si="3"/>
        <v>0.00003533564815</v>
      </c>
      <c r="D404" s="9">
        <f>'arquivoOFF (2)'!Y404</f>
        <v>0.0001851851852</v>
      </c>
      <c r="E404" s="9">
        <f>'arquivoON (2)'!Y404</f>
        <v>0.00005787037037</v>
      </c>
      <c r="F404" s="9">
        <f t="shared" si="4"/>
        <v>0.0001273148148</v>
      </c>
      <c r="G404" s="4">
        <f t="shared" ref="G404:H404" si="809">SUM(HOUR(A404)*3600,MINUTE(A404)*60,SECOND(A404))</f>
        <v>8</v>
      </c>
      <c r="H404" s="4">
        <f t="shared" si="809"/>
        <v>5</v>
      </c>
      <c r="I404" s="4">
        <f t="shared" si="6"/>
        <v>3</v>
      </c>
      <c r="J404" s="4">
        <f t="shared" ref="J404:K404" si="810">SUM(HOUR(D404)*3600,MINUTE(D404)*60,SECOND(D404))</f>
        <v>16</v>
      </c>
      <c r="K404" s="4">
        <f t="shared" si="810"/>
        <v>5</v>
      </c>
      <c r="L404" s="4">
        <f t="shared" si="8"/>
        <v>11</v>
      </c>
      <c r="M404" s="4">
        <f>'AvaliacaoDoDiaSemRTOS_26-07-202'!L405/G404</f>
        <v>111</v>
      </c>
      <c r="N404" s="4">
        <f>'AvaliacaoDoDiaComRTOS-_26-07-20'!$L404/H404</f>
        <v>179.2</v>
      </c>
      <c r="O404" s="4">
        <f>'arquivoOFF (2)'!Z404/J404</f>
        <v>42</v>
      </c>
      <c r="P404" s="4">
        <f>'arquivoON (2)'!Z404/K404</f>
        <v>134.4</v>
      </c>
    </row>
    <row r="405" ht="15.75" customHeight="1">
      <c r="A405" s="9">
        <f>'AvaliacaoDoDiaSemRTOS_26-07-202'!K406</f>
        <v>0.00009318287037</v>
      </c>
      <c r="B405" s="9">
        <f>'AvaliacaoDoDiaComRTOS-_26-07-20'!$K405</f>
        <v>0.00005787037037</v>
      </c>
      <c r="C405" s="9">
        <f t="shared" si="3"/>
        <v>0.0000353125</v>
      </c>
      <c r="D405" s="9">
        <f>'arquivoOFF (2)'!Y405</f>
        <v>0.0001041666667</v>
      </c>
      <c r="E405" s="9">
        <f>'arquivoON (2)'!Y405</f>
        <v>0.00005787037037</v>
      </c>
      <c r="F405" s="9">
        <f t="shared" si="4"/>
        <v>0.0000462962963</v>
      </c>
      <c r="G405" s="4">
        <f t="shared" ref="G405:H405" si="811">SUM(HOUR(A405)*3600,MINUTE(A405)*60,SECOND(A405))</f>
        <v>8</v>
      </c>
      <c r="H405" s="4">
        <f t="shared" si="811"/>
        <v>5</v>
      </c>
      <c r="I405" s="4">
        <f t="shared" si="6"/>
        <v>3</v>
      </c>
      <c r="J405" s="4">
        <f t="shared" ref="J405:K405" si="812">SUM(HOUR(D405)*3600,MINUTE(D405)*60,SECOND(D405))</f>
        <v>9</v>
      </c>
      <c r="K405" s="4">
        <f t="shared" si="812"/>
        <v>5</v>
      </c>
      <c r="L405" s="4">
        <f t="shared" si="8"/>
        <v>4</v>
      </c>
      <c r="M405" s="4">
        <f>'AvaliacaoDoDiaSemRTOS_26-07-202'!L406/G405</f>
        <v>111</v>
      </c>
      <c r="N405" s="4">
        <f>'AvaliacaoDoDiaComRTOS-_26-07-20'!$L405/H405</f>
        <v>179.2</v>
      </c>
      <c r="O405" s="4">
        <f>'arquivoOFF (2)'!Z405/J405</f>
        <v>74.66666667</v>
      </c>
      <c r="P405" s="4">
        <f>'arquivoON (2)'!Z405/K405</f>
        <v>134.4</v>
      </c>
    </row>
    <row r="406" ht="15.75" customHeight="1">
      <c r="A406" s="9">
        <f>'AvaliacaoDoDiaSemRTOS_26-07-202'!K407</f>
        <v>0.0001003703704</v>
      </c>
      <c r="B406" s="9">
        <f>'AvaliacaoDoDiaComRTOS-_26-07-20'!$K406</f>
        <v>0.00005787037037</v>
      </c>
      <c r="C406" s="9">
        <f t="shared" si="3"/>
        <v>0.0000425</v>
      </c>
      <c r="D406" s="9">
        <f>'arquivoOFF (2)'!Y406</f>
        <v>0.0001851851852</v>
      </c>
      <c r="E406" s="9">
        <f>'arquivoON (2)'!Y406</f>
        <v>0.00005787037037</v>
      </c>
      <c r="F406" s="9">
        <f t="shared" si="4"/>
        <v>0.0001273148148</v>
      </c>
      <c r="G406" s="4">
        <f t="shared" ref="G406:H406" si="813">SUM(HOUR(A406)*3600,MINUTE(A406)*60,SECOND(A406))</f>
        <v>9</v>
      </c>
      <c r="H406" s="4">
        <f t="shared" si="813"/>
        <v>5</v>
      </c>
      <c r="I406" s="4">
        <f t="shared" si="6"/>
        <v>4</v>
      </c>
      <c r="J406" s="4">
        <f t="shared" ref="J406:K406" si="814">SUM(HOUR(D406)*3600,MINUTE(D406)*60,SECOND(D406))</f>
        <v>16</v>
      </c>
      <c r="K406" s="4">
        <f t="shared" si="814"/>
        <v>5</v>
      </c>
      <c r="L406" s="4">
        <f t="shared" si="8"/>
        <v>11</v>
      </c>
      <c r="M406" s="4">
        <f>'AvaliacaoDoDiaSemRTOS_26-07-202'!L407/G406</f>
        <v>98.66666667</v>
      </c>
      <c r="N406" s="4">
        <f>'AvaliacaoDoDiaComRTOS-_26-07-20'!$L406/H406</f>
        <v>179.2</v>
      </c>
      <c r="O406" s="4">
        <f>'arquivoOFF (2)'!Z406/J406</f>
        <v>42</v>
      </c>
      <c r="P406" s="4">
        <f>'arquivoON (2)'!Z406/K406</f>
        <v>134.4</v>
      </c>
    </row>
    <row r="407" ht="15.75" customHeight="1">
      <c r="A407" s="9">
        <f>'AvaliacaoDoDiaSemRTOS_26-07-202'!K408</f>
        <v>0.00009349537037</v>
      </c>
      <c r="B407" s="9">
        <f>'AvaliacaoDoDiaComRTOS-_26-07-20'!$K407</f>
        <v>0.00005787037037</v>
      </c>
      <c r="C407" s="9">
        <f t="shared" si="3"/>
        <v>0.000035625</v>
      </c>
      <c r="D407" s="9">
        <f>'arquivoOFF (2)'!Y407</f>
        <v>0.00009259259259</v>
      </c>
      <c r="E407" s="9">
        <f>'arquivoON (2)'!Y407</f>
        <v>0.00005787037037</v>
      </c>
      <c r="F407" s="9">
        <f t="shared" si="4"/>
        <v>0.00003472222222</v>
      </c>
      <c r="G407" s="4">
        <f t="shared" ref="G407:H407" si="815">SUM(HOUR(A407)*3600,MINUTE(A407)*60,SECOND(A407))</f>
        <v>8</v>
      </c>
      <c r="H407" s="4">
        <f t="shared" si="815"/>
        <v>5</v>
      </c>
      <c r="I407" s="4">
        <f t="shared" si="6"/>
        <v>3</v>
      </c>
      <c r="J407" s="4">
        <f t="shared" ref="J407:K407" si="816">SUM(HOUR(D407)*3600,MINUTE(D407)*60,SECOND(D407))</f>
        <v>8</v>
      </c>
      <c r="K407" s="4">
        <f t="shared" si="816"/>
        <v>5</v>
      </c>
      <c r="L407" s="4">
        <f t="shared" si="8"/>
        <v>3</v>
      </c>
      <c r="M407" s="4">
        <f>'AvaliacaoDoDiaSemRTOS_26-07-202'!L408/G407</f>
        <v>111</v>
      </c>
      <c r="N407" s="4">
        <f>'AvaliacaoDoDiaComRTOS-_26-07-20'!$L407/H407</f>
        <v>179.2</v>
      </c>
      <c r="O407" s="4">
        <f>'arquivoOFF (2)'!Z407/J407</f>
        <v>84</v>
      </c>
      <c r="P407" s="4">
        <f>'arquivoON (2)'!Z407/K407</f>
        <v>134.4</v>
      </c>
    </row>
    <row r="408" ht="15.75" customHeight="1">
      <c r="A408" s="9">
        <f>'AvaliacaoDoDiaSemRTOS_26-07-202'!K409</f>
        <v>0.00009344907407</v>
      </c>
      <c r="B408" s="9">
        <f>'AvaliacaoDoDiaComRTOS-_26-07-20'!$K408</f>
        <v>0.00005787037037</v>
      </c>
      <c r="C408" s="9">
        <f t="shared" si="3"/>
        <v>0.0000355787037</v>
      </c>
      <c r="D408" s="9">
        <f>'arquivoOFF (2)'!Y408</f>
        <v>0.00009259259259</v>
      </c>
      <c r="E408" s="9">
        <f>'arquivoON (2)'!Y408</f>
        <v>0.00005787037037</v>
      </c>
      <c r="F408" s="9">
        <f t="shared" si="4"/>
        <v>0.00003472222222</v>
      </c>
      <c r="G408" s="4">
        <f t="shared" ref="G408:H408" si="817">SUM(HOUR(A408)*3600,MINUTE(A408)*60,SECOND(A408))</f>
        <v>8</v>
      </c>
      <c r="H408" s="4">
        <f t="shared" si="817"/>
        <v>5</v>
      </c>
      <c r="I408" s="4">
        <f t="shared" si="6"/>
        <v>3</v>
      </c>
      <c r="J408" s="4">
        <f t="shared" ref="J408:K408" si="818">SUM(HOUR(D408)*3600,MINUTE(D408)*60,SECOND(D408))</f>
        <v>8</v>
      </c>
      <c r="K408" s="4">
        <f t="shared" si="818"/>
        <v>5</v>
      </c>
      <c r="L408" s="4">
        <f t="shared" si="8"/>
        <v>3</v>
      </c>
      <c r="M408" s="4">
        <f>'AvaliacaoDoDiaSemRTOS_26-07-202'!L409/G408</f>
        <v>111</v>
      </c>
      <c r="N408" s="4">
        <f>'AvaliacaoDoDiaComRTOS-_26-07-20'!$L408/H408</f>
        <v>179.2</v>
      </c>
      <c r="O408" s="4">
        <f>'arquivoOFF (2)'!Z408/J408</f>
        <v>84</v>
      </c>
      <c r="P408" s="4">
        <f>'arquivoON (2)'!Z408/K408</f>
        <v>134.4</v>
      </c>
    </row>
    <row r="409" ht="15.75" customHeight="1">
      <c r="A409" s="9">
        <f>'AvaliacaoDoDiaSemRTOS_26-07-202'!K410</f>
        <v>0.0000934375</v>
      </c>
      <c r="B409" s="9">
        <f>'AvaliacaoDoDiaComRTOS-_26-07-20'!$K409</f>
        <v>0.00005787037037</v>
      </c>
      <c r="C409" s="9">
        <f t="shared" si="3"/>
        <v>0.00003556712963</v>
      </c>
      <c r="D409" s="9">
        <f>'arquivoOFF (2)'!Y409</f>
        <v>0.00009259259259</v>
      </c>
      <c r="E409" s="9">
        <f>'arquivoON (2)'!Y409</f>
        <v>0.00005787037037</v>
      </c>
      <c r="F409" s="9">
        <f t="shared" si="4"/>
        <v>0.00003472222222</v>
      </c>
      <c r="G409" s="4">
        <f t="shared" ref="G409:H409" si="819">SUM(HOUR(A409)*3600,MINUTE(A409)*60,SECOND(A409))</f>
        <v>8</v>
      </c>
      <c r="H409" s="4">
        <f t="shared" si="819"/>
        <v>5</v>
      </c>
      <c r="I409" s="4">
        <f t="shared" si="6"/>
        <v>3</v>
      </c>
      <c r="J409" s="4">
        <f t="shared" ref="J409:K409" si="820">SUM(HOUR(D409)*3600,MINUTE(D409)*60,SECOND(D409))</f>
        <v>8</v>
      </c>
      <c r="K409" s="4">
        <f t="shared" si="820"/>
        <v>5</v>
      </c>
      <c r="L409" s="4">
        <f t="shared" si="8"/>
        <v>3</v>
      </c>
      <c r="M409" s="4">
        <f>'AvaliacaoDoDiaSemRTOS_26-07-202'!L410/G409</f>
        <v>111</v>
      </c>
      <c r="N409" s="4">
        <f>'AvaliacaoDoDiaComRTOS-_26-07-20'!$L409/H409</f>
        <v>180.8</v>
      </c>
      <c r="O409" s="4">
        <f>'arquivoOFF (2)'!Z409/J409</f>
        <v>84</v>
      </c>
      <c r="P409" s="4">
        <f>'arquivoON (2)'!Z409/K409</f>
        <v>134.4</v>
      </c>
    </row>
    <row r="410" ht="15.75" customHeight="1">
      <c r="A410" s="9">
        <f>'AvaliacaoDoDiaSemRTOS_26-07-202'!K411</f>
        <v>0.00009320601852</v>
      </c>
      <c r="B410" s="9">
        <f>'AvaliacaoDoDiaComRTOS-_26-07-20'!$K410</f>
        <v>0.00005787037037</v>
      </c>
      <c r="C410" s="9">
        <f t="shared" si="3"/>
        <v>0.00003533564815</v>
      </c>
      <c r="D410" s="9">
        <f>'arquivoOFF (2)'!Y410</f>
        <v>0.00009259259259</v>
      </c>
      <c r="E410" s="9">
        <f>'arquivoON (2)'!Y410</f>
        <v>0.00006944444444</v>
      </c>
      <c r="F410" s="9">
        <f t="shared" si="4"/>
        <v>0.00002314814815</v>
      </c>
      <c r="G410" s="4">
        <f t="shared" ref="G410:H410" si="821">SUM(HOUR(A410)*3600,MINUTE(A410)*60,SECOND(A410))</f>
        <v>8</v>
      </c>
      <c r="H410" s="4">
        <f t="shared" si="821"/>
        <v>5</v>
      </c>
      <c r="I410" s="4">
        <f t="shared" si="6"/>
        <v>3</v>
      </c>
      <c r="J410" s="4">
        <f t="shared" ref="J410:K410" si="822">SUM(HOUR(D410)*3600,MINUTE(D410)*60,SECOND(D410))</f>
        <v>8</v>
      </c>
      <c r="K410" s="4">
        <f t="shared" si="822"/>
        <v>6</v>
      </c>
      <c r="L410" s="4">
        <f t="shared" si="8"/>
        <v>2</v>
      </c>
      <c r="M410" s="4">
        <f>'AvaliacaoDoDiaSemRTOS_26-07-202'!L411/G410</f>
        <v>111</v>
      </c>
      <c r="N410" s="4">
        <f>'AvaliacaoDoDiaComRTOS-_26-07-20'!$L410/H410</f>
        <v>179.2</v>
      </c>
      <c r="O410" s="4">
        <f>'arquivoOFF (2)'!Z410/J410</f>
        <v>84</v>
      </c>
      <c r="P410" s="4">
        <f>'arquivoON (2)'!Z410/K410</f>
        <v>112</v>
      </c>
    </row>
    <row r="411" ht="15.75" customHeight="1">
      <c r="A411" s="9">
        <f>'AvaliacaoDoDiaSemRTOS_26-07-202'!K412</f>
        <v>0.0000934375</v>
      </c>
      <c r="B411" s="9">
        <f>'AvaliacaoDoDiaComRTOS-_26-07-20'!$K411</f>
        <v>0.00005787037037</v>
      </c>
      <c r="C411" s="9">
        <f t="shared" si="3"/>
        <v>0.00003556712963</v>
      </c>
      <c r="D411" s="9">
        <f>'arquivoOFF (2)'!Y411</f>
        <v>0.00009259259259</v>
      </c>
      <c r="E411" s="9">
        <f>'arquivoON (2)'!Y411</f>
        <v>0.0001157407407</v>
      </c>
      <c r="F411" s="9">
        <f t="shared" si="4"/>
        <v>0.00002314814815</v>
      </c>
      <c r="G411" s="4">
        <f t="shared" ref="G411:H411" si="823">SUM(HOUR(A411)*3600,MINUTE(A411)*60,SECOND(A411))</f>
        <v>8</v>
      </c>
      <c r="H411" s="4">
        <f t="shared" si="823"/>
        <v>5</v>
      </c>
      <c r="I411" s="4">
        <f t="shared" si="6"/>
        <v>3</v>
      </c>
      <c r="J411" s="4">
        <f t="shared" ref="J411:K411" si="824">SUM(HOUR(D411)*3600,MINUTE(D411)*60,SECOND(D411))</f>
        <v>8</v>
      </c>
      <c r="K411" s="4">
        <f t="shared" si="824"/>
        <v>10</v>
      </c>
      <c r="L411" s="4">
        <f t="shared" si="8"/>
        <v>2</v>
      </c>
      <c r="M411" s="4">
        <f>'AvaliacaoDoDiaSemRTOS_26-07-202'!L412/G411</f>
        <v>111</v>
      </c>
      <c r="N411" s="4">
        <f>'AvaliacaoDoDiaComRTOS-_26-07-20'!$L411/H411</f>
        <v>179.2</v>
      </c>
      <c r="O411" s="4">
        <f>'arquivoOFF (2)'!Z411/J411</f>
        <v>84</v>
      </c>
      <c r="P411" s="4">
        <f>'arquivoON (2)'!Z411/K411</f>
        <v>67.2</v>
      </c>
    </row>
    <row r="412" ht="15.75" customHeight="1">
      <c r="A412" s="9">
        <f>'AvaliacaoDoDiaSemRTOS_26-07-202'!K413</f>
        <v>0.00009344907407</v>
      </c>
      <c r="B412" s="9">
        <f>'AvaliacaoDoDiaComRTOS-_26-07-20'!$K412</f>
        <v>0.00005787037037</v>
      </c>
      <c r="C412" s="9">
        <f t="shared" si="3"/>
        <v>0.0000355787037</v>
      </c>
      <c r="D412" s="9">
        <f>'arquivoOFF (2)'!Y412</f>
        <v>0.0001041666667</v>
      </c>
      <c r="E412" s="9">
        <f>'arquivoON (2)'!Y412</f>
        <v>0.00005787037037</v>
      </c>
      <c r="F412" s="9">
        <f t="shared" si="4"/>
        <v>0.0000462962963</v>
      </c>
      <c r="G412" s="4">
        <f t="shared" ref="G412:H412" si="825">SUM(HOUR(A412)*3600,MINUTE(A412)*60,SECOND(A412))</f>
        <v>8</v>
      </c>
      <c r="H412" s="4">
        <f t="shared" si="825"/>
        <v>5</v>
      </c>
      <c r="I412" s="4">
        <f t="shared" si="6"/>
        <v>3</v>
      </c>
      <c r="J412" s="4">
        <f t="shared" ref="J412:K412" si="826">SUM(HOUR(D412)*3600,MINUTE(D412)*60,SECOND(D412))</f>
        <v>9</v>
      </c>
      <c r="K412" s="4">
        <f t="shared" si="826"/>
        <v>5</v>
      </c>
      <c r="L412" s="4">
        <f t="shared" si="8"/>
        <v>4</v>
      </c>
      <c r="M412" s="4">
        <f>'AvaliacaoDoDiaSemRTOS_26-07-202'!L413/G412</f>
        <v>111</v>
      </c>
      <c r="N412" s="4">
        <f>'AvaliacaoDoDiaComRTOS-_26-07-20'!$L412/H412</f>
        <v>179.2</v>
      </c>
      <c r="O412" s="4">
        <f>'arquivoOFF (2)'!Z412/J412</f>
        <v>74.66666667</v>
      </c>
      <c r="P412" s="4">
        <f>'arquivoON (2)'!Z412/K412</f>
        <v>134.4</v>
      </c>
    </row>
    <row r="413" ht="15.75" customHeight="1">
      <c r="A413" s="9">
        <f>'AvaliacaoDoDiaSemRTOS_26-07-202'!K414</f>
        <v>0.00009320601852</v>
      </c>
      <c r="B413" s="9">
        <f>'AvaliacaoDoDiaComRTOS-_26-07-20'!$K413</f>
        <v>0.00005787037037</v>
      </c>
      <c r="C413" s="9">
        <f t="shared" si="3"/>
        <v>0.00003533564815</v>
      </c>
      <c r="D413" s="9">
        <f>'arquivoOFF (2)'!Y413</f>
        <v>0.00009259259259</v>
      </c>
      <c r="E413" s="9">
        <f>'arquivoON (2)'!Y413</f>
        <v>0.00005787037037</v>
      </c>
      <c r="F413" s="9">
        <f t="shared" si="4"/>
        <v>0.00003472222222</v>
      </c>
      <c r="G413" s="4">
        <f t="shared" ref="G413:H413" si="827">SUM(HOUR(A413)*3600,MINUTE(A413)*60,SECOND(A413))</f>
        <v>8</v>
      </c>
      <c r="H413" s="4">
        <f t="shared" si="827"/>
        <v>5</v>
      </c>
      <c r="I413" s="4">
        <f t="shared" si="6"/>
        <v>3</v>
      </c>
      <c r="J413" s="4">
        <f t="shared" ref="J413:K413" si="828">SUM(HOUR(D413)*3600,MINUTE(D413)*60,SECOND(D413))</f>
        <v>8</v>
      </c>
      <c r="K413" s="4">
        <f t="shared" si="828"/>
        <v>5</v>
      </c>
      <c r="L413" s="4">
        <f t="shared" si="8"/>
        <v>3</v>
      </c>
      <c r="M413" s="4">
        <f>'AvaliacaoDoDiaSemRTOS_26-07-202'!L414/G413</f>
        <v>111</v>
      </c>
      <c r="N413" s="4">
        <f>'AvaliacaoDoDiaComRTOS-_26-07-20'!$L413/H413</f>
        <v>179.2</v>
      </c>
      <c r="O413" s="4">
        <f>'arquivoOFF (2)'!Z413/J413</f>
        <v>84</v>
      </c>
      <c r="P413" s="4">
        <f>'arquivoON (2)'!Z413/K413</f>
        <v>134.4</v>
      </c>
    </row>
    <row r="414" ht="15.75" customHeight="1">
      <c r="A414" s="9">
        <f>'AvaliacaoDoDiaSemRTOS_26-07-202'!K415</f>
        <v>0.0001116550926</v>
      </c>
      <c r="B414" s="9">
        <f>'AvaliacaoDoDiaComRTOS-_26-07-20'!$K414</f>
        <v>0.00005787037037</v>
      </c>
      <c r="C414" s="9">
        <f t="shared" si="3"/>
        <v>0.00005378472222</v>
      </c>
      <c r="D414" s="9">
        <f>'arquivoOFF (2)'!Y414</f>
        <v>0.00009259259259</v>
      </c>
      <c r="E414" s="9">
        <f>'arquivoON (2)'!Y414</f>
        <v>0.00005787037037</v>
      </c>
      <c r="F414" s="9">
        <f t="shared" si="4"/>
        <v>0.00003472222222</v>
      </c>
      <c r="G414" s="4">
        <f t="shared" ref="G414:H414" si="829">SUM(HOUR(A414)*3600,MINUTE(A414)*60,SECOND(A414))</f>
        <v>10</v>
      </c>
      <c r="H414" s="4">
        <f t="shared" si="829"/>
        <v>5</v>
      </c>
      <c r="I414" s="4">
        <f t="shared" si="6"/>
        <v>5</v>
      </c>
      <c r="J414" s="4">
        <f t="shared" ref="J414:K414" si="830">SUM(HOUR(D414)*3600,MINUTE(D414)*60,SECOND(D414))</f>
        <v>8</v>
      </c>
      <c r="K414" s="4">
        <f t="shared" si="830"/>
        <v>5</v>
      </c>
      <c r="L414" s="4">
        <f t="shared" si="8"/>
        <v>3</v>
      </c>
      <c r="M414" s="4">
        <f>'AvaliacaoDoDiaSemRTOS_26-07-202'!L415/G414</f>
        <v>88.8</v>
      </c>
      <c r="N414" s="4">
        <f>'AvaliacaoDoDiaComRTOS-_26-07-20'!$L414/H414</f>
        <v>179.2</v>
      </c>
      <c r="O414" s="4">
        <f>'arquivoOFF (2)'!Z414/J414</f>
        <v>84</v>
      </c>
      <c r="P414" s="4">
        <f>'arquivoON (2)'!Z414/K414</f>
        <v>134.4</v>
      </c>
    </row>
    <row r="415" ht="15.75" customHeight="1">
      <c r="A415" s="9">
        <f>'AvaliacaoDoDiaSemRTOS_26-07-202'!K416</f>
        <v>0.0000934837963</v>
      </c>
      <c r="B415" s="9">
        <f>'AvaliacaoDoDiaComRTOS-_26-07-20'!$K415</f>
        <v>0.00005787037037</v>
      </c>
      <c r="C415" s="9">
        <f t="shared" si="3"/>
        <v>0.00003561342593</v>
      </c>
      <c r="D415" s="9">
        <f>'arquivoOFF (2)'!Y415</f>
        <v>0.0001851851852</v>
      </c>
      <c r="E415" s="9">
        <f>'arquivoON (2)'!Y415</f>
        <v>0.00005787037037</v>
      </c>
      <c r="F415" s="9">
        <f t="shared" si="4"/>
        <v>0.0001273148148</v>
      </c>
      <c r="G415" s="4">
        <f t="shared" ref="G415:H415" si="831">SUM(HOUR(A415)*3600,MINUTE(A415)*60,SECOND(A415))</f>
        <v>8</v>
      </c>
      <c r="H415" s="4">
        <f t="shared" si="831"/>
        <v>5</v>
      </c>
      <c r="I415" s="4">
        <f t="shared" si="6"/>
        <v>3</v>
      </c>
      <c r="J415" s="4">
        <f t="shared" ref="J415:K415" si="832">SUM(HOUR(D415)*3600,MINUTE(D415)*60,SECOND(D415))</f>
        <v>16</v>
      </c>
      <c r="K415" s="4">
        <f t="shared" si="832"/>
        <v>5</v>
      </c>
      <c r="L415" s="4">
        <f t="shared" si="8"/>
        <v>11</v>
      </c>
      <c r="M415" s="4">
        <f>'AvaliacaoDoDiaSemRTOS_26-07-202'!L416/G415</f>
        <v>111</v>
      </c>
      <c r="N415" s="4">
        <f>'AvaliacaoDoDiaComRTOS-_26-07-20'!$L415/H415</f>
        <v>179.2</v>
      </c>
      <c r="O415" s="4">
        <f>'arquivoOFF (2)'!Z415/J415</f>
        <v>42</v>
      </c>
      <c r="P415" s="4">
        <f>'arquivoON (2)'!Z415/K415</f>
        <v>134.4</v>
      </c>
    </row>
    <row r="416" ht="15.75" customHeight="1">
      <c r="A416" s="9">
        <f>'AvaliacaoDoDiaSemRTOS_26-07-202'!K417</f>
        <v>0.00009319444444</v>
      </c>
      <c r="B416" s="9">
        <f>'AvaliacaoDoDiaComRTOS-_26-07-20'!$K416</f>
        <v>0.00005787037037</v>
      </c>
      <c r="C416" s="9">
        <f t="shared" si="3"/>
        <v>0.00003532407407</v>
      </c>
      <c r="D416" s="9">
        <f>'arquivoOFF (2)'!Y416</f>
        <v>0.00009259259259</v>
      </c>
      <c r="E416" s="9">
        <f>'arquivoON (2)'!Y416</f>
        <v>0.00005787037037</v>
      </c>
      <c r="F416" s="9">
        <f t="shared" si="4"/>
        <v>0.00003472222222</v>
      </c>
      <c r="G416" s="4">
        <f t="shared" ref="G416:H416" si="833">SUM(HOUR(A416)*3600,MINUTE(A416)*60,SECOND(A416))</f>
        <v>8</v>
      </c>
      <c r="H416" s="4">
        <f t="shared" si="833"/>
        <v>5</v>
      </c>
      <c r="I416" s="4">
        <f t="shared" si="6"/>
        <v>3</v>
      </c>
      <c r="J416" s="4">
        <f t="shared" ref="J416:K416" si="834">SUM(HOUR(D416)*3600,MINUTE(D416)*60,SECOND(D416))</f>
        <v>8</v>
      </c>
      <c r="K416" s="4">
        <f t="shared" si="834"/>
        <v>5</v>
      </c>
      <c r="L416" s="4">
        <f t="shared" si="8"/>
        <v>3</v>
      </c>
      <c r="M416" s="4">
        <f>'AvaliacaoDoDiaSemRTOS_26-07-202'!L417/G416</f>
        <v>111</v>
      </c>
      <c r="N416" s="4">
        <f>'AvaliacaoDoDiaComRTOS-_26-07-20'!$L416/H416</f>
        <v>179.2</v>
      </c>
      <c r="O416" s="4">
        <f>'arquivoOFF (2)'!Z416/J416</f>
        <v>84</v>
      </c>
      <c r="P416" s="4">
        <f>'arquivoON (2)'!Z416/K416</f>
        <v>134.4</v>
      </c>
    </row>
    <row r="417" ht="15.75" customHeight="1">
      <c r="A417" s="9">
        <f>'AvaliacaoDoDiaSemRTOS_26-07-202'!K418</f>
        <v>0.00009319444444</v>
      </c>
      <c r="B417" s="9">
        <f>'AvaliacaoDoDiaComRTOS-_26-07-20'!$K417</f>
        <v>0.00005787037037</v>
      </c>
      <c r="C417" s="9">
        <f t="shared" si="3"/>
        <v>0.00003532407407</v>
      </c>
      <c r="D417" s="9">
        <f>'arquivoOFF (2)'!Y417</f>
        <v>0.00009259259259</v>
      </c>
      <c r="E417" s="9">
        <f>'arquivoON (2)'!Y417</f>
        <v>0.00005787037037</v>
      </c>
      <c r="F417" s="9">
        <f t="shared" si="4"/>
        <v>0.00003472222222</v>
      </c>
      <c r="G417" s="4">
        <f t="shared" ref="G417:H417" si="835">SUM(HOUR(A417)*3600,MINUTE(A417)*60,SECOND(A417))</f>
        <v>8</v>
      </c>
      <c r="H417" s="4">
        <f t="shared" si="835"/>
        <v>5</v>
      </c>
      <c r="I417" s="4">
        <f t="shared" si="6"/>
        <v>3</v>
      </c>
      <c r="J417" s="4">
        <f t="shared" ref="J417:K417" si="836">SUM(HOUR(D417)*3600,MINUTE(D417)*60,SECOND(D417))</f>
        <v>8</v>
      </c>
      <c r="K417" s="4">
        <f t="shared" si="836"/>
        <v>5</v>
      </c>
      <c r="L417" s="4">
        <f t="shared" si="8"/>
        <v>3</v>
      </c>
      <c r="M417" s="4">
        <f>'AvaliacaoDoDiaSemRTOS_26-07-202'!L418/G417</f>
        <v>111</v>
      </c>
      <c r="N417" s="4">
        <f>'AvaliacaoDoDiaComRTOS-_26-07-20'!$L417/H417</f>
        <v>179.2</v>
      </c>
      <c r="O417" s="4">
        <f>'arquivoOFF (2)'!Z417/J417</f>
        <v>84</v>
      </c>
      <c r="P417" s="4">
        <f>'arquivoON (2)'!Z417/K417</f>
        <v>134.4</v>
      </c>
    </row>
    <row r="418" ht="15.75" customHeight="1">
      <c r="A418" s="9">
        <f>'AvaliacaoDoDiaSemRTOS_26-07-202'!K419</f>
        <v>0.00009319444444</v>
      </c>
      <c r="B418" s="9">
        <f>'AvaliacaoDoDiaComRTOS-_26-07-20'!$K418</f>
        <v>0.00005787037037</v>
      </c>
      <c r="C418" s="9">
        <f t="shared" si="3"/>
        <v>0.00003532407407</v>
      </c>
      <c r="D418" s="9">
        <f>'arquivoOFF (2)'!Y418</f>
        <v>0.00009259259259</v>
      </c>
      <c r="E418" s="9">
        <f>'arquivoON (2)'!Y418</f>
        <v>0.0001157407407</v>
      </c>
      <c r="F418" s="9">
        <f t="shared" si="4"/>
        <v>0.00002314814815</v>
      </c>
      <c r="G418" s="4">
        <f t="shared" ref="G418:H418" si="837">SUM(HOUR(A418)*3600,MINUTE(A418)*60,SECOND(A418))</f>
        <v>8</v>
      </c>
      <c r="H418" s="4">
        <f t="shared" si="837"/>
        <v>5</v>
      </c>
      <c r="I418" s="4">
        <f t="shared" si="6"/>
        <v>3</v>
      </c>
      <c r="J418" s="4">
        <f t="shared" ref="J418:K418" si="838">SUM(HOUR(D418)*3600,MINUTE(D418)*60,SECOND(D418))</f>
        <v>8</v>
      </c>
      <c r="K418" s="4">
        <f t="shared" si="838"/>
        <v>10</v>
      </c>
      <c r="L418" s="4">
        <f t="shared" si="8"/>
        <v>2</v>
      </c>
      <c r="M418" s="4">
        <f>'AvaliacaoDoDiaSemRTOS_26-07-202'!L419/G418</f>
        <v>111</v>
      </c>
      <c r="N418" s="4">
        <f>'AvaliacaoDoDiaComRTOS-_26-07-20'!$L418/H418</f>
        <v>179.2</v>
      </c>
      <c r="O418" s="4">
        <f>'arquivoOFF (2)'!Z418/J418</f>
        <v>84</v>
      </c>
      <c r="P418" s="4">
        <f>'arquivoON (2)'!Z418/K418</f>
        <v>67.2</v>
      </c>
    </row>
    <row r="419" ht="15.75" customHeight="1">
      <c r="A419" s="9">
        <f>'AvaliacaoDoDiaSemRTOS_26-07-202'!K420</f>
        <v>0.00009319444444</v>
      </c>
      <c r="B419" s="9">
        <f>'AvaliacaoDoDiaComRTOS-_26-07-20'!$K419</f>
        <v>0.00005787037037</v>
      </c>
      <c r="C419" s="9">
        <f t="shared" si="3"/>
        <v>0.00003532407407</v>
      </c>
      <c r="D419" s="9">
        <f>'arquivoOFF (2)'!Y419</f>
        <v>0.0001851851852</v>
      </c>
      <c r="E419" s="9">
        <f>'arquivoON (2)'!Y419</f>
        <v>0.00005787037037</v>
      </c>
      <c r="F419" s="9">
        <f t="shared" si="4"/>
        <v>0.0001273148148</v>
      </c>
      <c r="G419" s="4">
        <f t="shared" ref="G419:H419" si="839">SUM(HOUR(A419)*3600,MINUTE(A419)*60,SECOND(A419))</f>
        <v>8</v>
      </c>
      <c r="H419" s="4">
        <f t="shared" si="839"/>
        <v>5</v>
      </c>
      <c r="I419" s="4">
        <f t="shared" si="6"/>
        <v>3</v>
      </c>
      <c r="J419" s="4">
        <f t="shared" ref="J419:K419" si="840">SUM(HOUR(D419)*3600,MINUTE(D419)*60,SECOND(D419))</f>
        <v>16</v>
      </c>
      <c r="K419" s="4">
        <f t="shared" si="840"/>
        <v>5</v>
      </c>
      <c r="L419" s="4">
        <f t="shared" si="8"/>
        <v>11</v>
      </c>
      <c r="M419" s="4">
        <f>'AvaliacaoDoDiaSemRTOS_26-07-202'!L420/G419</f>
        <v>111</v>
      </c>
      <c r="N419" s="4">
        <f>'AvaliacaoDoDiaComRTOS-_26-07-20'!$L419/H419</f>
        <v>179.2</v>
      </c>
      <c r="O419" s="4">
        <f>'arquivoOFF (2)'!Z419/J419</f>
        <v>42</v>
      </c>
      <c r="P419" s="4">
        <f>'arquivoON (2)'!Z419/K419</f>
        <v>134.4</v>
      </c>
    </row>
    <row r="420" ht="15.75" customHeight="1">
      <c r="A420" s="9">
        <f>'AvaliacaoDoDiaSemRTOS_26-07-202'!K421</f>
        <v>0.00009319444444</v>
      </c>
      <c r="B420" s="9">
        <f>'AvaliacaoDoDiaComRTOS-_26-07-20'!$K420</f>
        <v>0.00006944444444</v>
      </c>
      <c r="C420" s="9">
        <f t="shared" si="3"/>
        <v>0.00002375</v>
      </c>
      <c r="D420" s="9">
        <f>'arquivoOFF (2)'!Y420</f>
        <v>0.00009259259259</v>
      </c>
      <c r="E420" s="9">
        <f>'arquivoON (2)'!Y420</f>
        <v>0.00005787037037</v>
      </c>
      <c r="F420" s="9">
        <f t="shared" si="4"/>
        <v>0.00003472222222</v>
      </c>
      <c r="G420" s="4">
        <f t="shared" ref="G420:H420" si="841">SUM(HOUR(A420)*3600,MINUTE(A420)*60,SECOND(A420))</f>
        <v>8</v>
      </c>
      <c r="H420" s="4">
        <f t="shared" si="841"/>
        <v>6</v>
      </c>
      <c r="I420" s="4">
        <f t="shared" si="6"/>
        <v>2</v>
      </c>
      <c r="J420" s="4">
        <f t="shared" ref="J420:K420" si="842">SUM(HOUR(D420)*3600,MINUTE(D420)*60,SECOND(D420))</f>
        <v>8</v>
      </c>
      <c r="K420" s="4">
        <f t="shared" si="842"/>
        <v>5</v>
      </c>
      <c r="L420" s="4">
        <f t="shared" si="8"/>
        <v>3</v>
      </c>
      <c r="M420" s="4">
        <f>'AvaliacaoDoDiaSemRTOS_26-07-202'!L421/G420</f>
        <v>111</v>
      </c>
      <c r="N420" s="4">
        <f>'AvaliacaoDoDiaComRTOS-_26-07-20'!$L420/H420</f>
        <v>149.3333333</v>
      </c>
      <c r="O420" s="4">
        <f>'arquivoOFF (2)'!Z420/J420</f>
        <v>84</v>
      </c>
      <c r="P420" s="4">
        <f>'arquivoON (2)'!Z420/K420</f>
        <v>134.4</v>
      </c>
    </row>
    <row r="421" ht="15.75" customHeight="1">
      <c r="A421" s="9">
        <f>'AvaliacaoDoDiaSemRTOS_26-07-202'!K422</f>
        <v>0.00009319444444</v>
      </c>
      <c r="B421" s="9">
        <f>'AvaliacaoDoDiaComRTOS-_26-07-20'!$K421</f>
        <v>0.00005787037037</v>
      </c>
      <c r="C421" s="9">
        <f t="shared" si="3"/>
        <v>0.00003532407407</v>
      </c>
      <c r="D421" s="9">
        <f>'arquivoOFF (2)'!Y421</f>
        <v>0.00009259259259</v>
      </c>
      <c r="E421" s="9">
        <f>'arquivoON (2)'!Y421</f>
        <v>0.00005787037037</v>
      </c>
      <c r="F421" s="9">
        <f t="shared" si="4"/>
        <v>0.00003472222222</v>
      </c>
      <c r="G421" s="4">
        <f t="shared" ref="G421:H421" si="843">SUM(HOUR(A421)*3600,MINUTE(A421)*60,SECOND(A421))</f>
        <v>8</v>
      </c>
      <c r="H421" s="4">
        <f t="shared" si="843"/>
        <v>5</v>
      </c>
      <c r="I421" s="4">
        <f t="shared" si="6"/>
        <v>3</v>
      </c>
      <c r="J421" s="4">
        <f t="shared" ref="J421:K421" si="844">SUM(HOUR(D421)*3600,MINUTE(D421)*60,SECOND(D421))</f>
        <v>8</v>
      </c>
      <c r="K421" s="4">
        <f t="shared" si="844"/>
        <v>5</v>
      </c>
      <c r="L421" s="4">
        <f t="shared" si="8"/>
        <v>3</v>
      </c>
      <c r="M421" s="4">
        <f>'AvaliacaoDoDiaSemRTOS_26-07-202'!L422/G421</f>
        <v>111</v>
      </c>
      <c r="N421" s="4">
        <f>'AvaliacaoDoDiaComRTOS-_26-07-20'!$L421/H421</f>
        <v>179.2</v>
      </c>
      <c r="O421" s="4">
        <f>'arquivoOFF (2)'!Z421/J421</f>
        <v>84</v>
      </c>
      <c r="P421" s="4">
        <f>'arquivoON (2)'!Z421/K421</f>
        <v>134.4</v>
      </c>
    </row>
    <row r="422" ht="15.75" customHeight="1">
      <c r="A422" s="9">
        <f>'AvaliacaoDoDiaSemRTOS_26-07-202'!K423</f>
        <v>0.00008600694444</v>
      </c>
      <c r="B422" s="9">
        <f>'AvaliacaoDoDiaComRTOS-_26-07-20'!$K422</f>
        <v>0.00005787037037</v>
      </c>
      <c r="C422" s="9">
        <f t="shared" si="3"/>
        <v>0.00002813657407</v>
      </c>
      <c r="D422" s="9">
        <f>'arquivoOFF (2)'!Y422</f>
        <v>0.0001041666667</v>
      </c>
      <c r="E422" s="9">
        <f>'arquivoON (2)'!Y422</f>
        <v>0.00005787037037</v>
      </c>
      <c r="F422" s="9">
        <f t="shared" si="4"/>
        <v>0.0000462962963</v>
      </c>
      <c r="G422" s="4">
        <f t="shared" ref="G422:H422" si="845">SUM(HOUR(A422)*3600,MINUTE(A422)*60,SECOND(A422))</f>
        <v>7</v>
      </c>
      <c r="H422" s="4">
        <f t="shared" si="845"/>
        <v>5</v>
      </c>
      <c r="I422" s="4">
        <f t="shared" si="6"/>
        <v>2</v>
      </c>
      <c r="J422" s="4">
        <f t="shared" ref="J422:K422" si="846">SUM(HOUR(D422)*3600,MINUTE(D422)*60,SECOND(D422))</f>
        <v>9</v>
      </c>
      <c r="K422" s="4">
        <f t="shared" si="846"/>
        <v>5</v>
      </c>
      <c r="L422" s="4">
        <f t="shared" si="8"/>
        <v>4</v>
      </c>
      <c r="M422" s="4">
        <f>'AvaliacaoDoDiaSemRTOS_26-07-202'!L423/G422</f>
        <v>126.8571429</v>
      </c>
      <c r="N422" s="4">
        <f>'AvaliacaoDoDiaComRTOS-_26-07-20'!$L422/H422</f>
        <v>179.2</v>
      </c>
      <c r="O422" s="4">
        <f>'arquivoOFF (2)'!Z422/J422</f>
        <v>74.66666667</v>
      </c>
      <c r="P422" s="4">
        <f>'arquivoON (2)'!Z422/K422</f>
        <v>134.4</v>
      </c>
    </row>
    <row r="423" ht="15.75" customHeight="1">
      <c r="A423" s="9">
        <f>'AvaliacaoDoDiaSemRTOS_26-07-202'!K424</f>
        <v>0.00009324074074</v>
      </c>
      <c r="B423" s="9">
        <f>'AvaliacaoDoDiaComRTOS-_26-07-20'!$K423</f>
        <v>0.00005787037037</v>
      </c>
      <c r="C423" s="9">
        <f t="shared" si="3"/>
        <v>0.00003537037037</v>
      </c>
      <c r="D423" s="9">
        <f>'arquivoOFF (2)'!Y423</f>
        <v>0.0001851851852</v>
      </c>
      <c r="E423" s="9">
        <f>'arquivoON (2)'!Y423</f>
        <v>0.00005787037037</v>
      </c>
      <c r="F423" s="9">
        <f t="shared" si="4"/>
        <v>0.0001273148148</v>
      </c>
      <c r="G423" s="4">
        <f t="shared" ref="G423:H423" si="847">SUM(HOUR(A423)*3600,MINUTE(A423)*60,SECOND(A423))</f>
        <v>8</v>
      </c>
      <c r="H423" s="4">
        <f t="shared" si="847"/>
        <v>5</v>
      </c>
      <c r="I423" s="4">
        <f t="shared" si="6"/>
        <v>3</v>
      </c>
      <c r="J423" s="4">
        <f t="shared" ref="J423:K423" si="848">SUM(HOUR(D423)*3600,MINUTE(D423)*60,SECOND(D423))</f>
        <v>16</v>
      </c>
      <c r="K423" s="4">
        <f t="shared" si="848"/>
        <v>5</v>
      </c>
      <c r="L423" s="4">
        <f t="shared" si="8"/>
        <v>11</v>
      </c>
      <c r="M423" s="4">
        <f>'AvaliacaoDoDiaSemRTOS_26-07-202'!L424/G423</f>
        <v>111</v>
      </c>
      <c r="N423" s="4">
        <f>'AvaliacaoDoDiaComRTOS-_26-07-20'!$L423/H423</f>
        <v>179.2</v>
      </c>
      <c r="O423" s="4">
        <f>'arquivoOFF (2)'!Z423/J423</f>
        <v>42</v>
      </c>
      <c r="P423" s="4">
        <f>'arquivoON (2)'!Z423/K423</f>
        <v>134.4</v>
      </c>
    </row>
    <row r="424" ht="15.75" customHeight="1">
      <c r="A424" s="9">
        <f>'AvaliacaoDoDiaSemRTOS_26-07-202'!K425</f>
        <v>0.00009318287037</v>
      </c>
      <c r="B424" s="9">
        <f>'AvaliacaoDoDiaComRTOS-_26-07-20'!$K424</f>
        <v>0.00005787037037</v>
      </c>
      <c r="C424" s="9">
        <f t="shared" si="3"/>
        <v>0.0000353125</v>
      </c>
      <c r="D424" s="9">
        <f>'arquivoOFF (2)'!Y424</f>
        <v>0.00009259259259</v>
      </c>
      <c r="E424" s="9">
        <f>'arquivoON (2)'!Y424</f>
        <v>0.00005787037037</v>
      </c>
      <c r="F424" s="9">
        <f t="shared" si="4"/>
        <v>0.00003472222222</v>
      </c>
      <c r="G424" s="4">
        <f t="shared" ref="G424:H424" si="849">SUM(HOUR(A424)*3600,MINUTE(A424)*60,SECOND(A424))</f>
        <v>8</v>
      </c>
      <c r="H424" s="4">
        <f t="shared" si="849"/>
        <v>5</v>
      </c>
      <c r="I424" s="4">
        <f t="shared" si="6"/>
        <v>3</v>
      </c>
      <c r="J424" s="4">
        <f t="shared" ref="J424:K424" si="850">SUM(HOUR(D424)*3600,MINUTE(D424)*60,SECOND(D424))</f>
        <v>8</v>
      </c>
      <c r="K424" s="4">
        <f t="shared" si="850"/>
        <v>5</v>
      </c>
      <c r="L424" s="4">
        <f t="shared" si="8"/>
        <v>3</v>
      </c>
      <c r="M424" s="4">
        <f>'AvaliacaoDoDiaSemRTOS_26-07-202'!L425/G424</f>
        <v>111</v>
      </c>
      <c r="N424" s="4">
        <f>'AvaliacaoDoDiaComRTOS-_26-07-20'!$L424/H424</f>
        <v>179.2</v>
      </c>
      <c r="O424" s="4">
        <f>'arquivoOFF (2)'!Z424/J424</f>
        <v>84</v>
      </c>
      <c r="P424" s="4">
        <f>'arquivoON (2)'!Z424/K424</f>
        <v>134.4</v>
      </c>
    </row>
    <row r="425" ht="15.75" customHeight="1">
      <c r="A425" s="9">
        <f>'AvaliacaoDoDiaSemRTOS_26-07-202'!K426</f>
        <v>0.00009320601852</v>
      </c>
      <c r="B425" s="9">
        <f>'AvaliacaoDoDiaComRTOS-_26-07-20'!$K425</f>
        <v>0.00005787037037</v>
      </c>
      <c r="C425" s="9">
        <f t="shared" si="3"/>
        <v>0.00003533564815</v>
      </c>
      <c r="D425" s="9">
        <f>'arquivoOFF (2)'!Y425</f>
        <v>0.00009259259259</v>
      </c>
      <c r="E425" s="9">
        <f>'arquivoON (2)'!Y425</f>
        <v>0.00005787037037</v>
      </c>
      <c r="F425" s="9">
        <f t="shared" si="4"/>
        <v>0.00003472222222</v>
      </c>
      <c r="G425" s="4">
        <f t="shared" ref="G425:H425" si="851">SUM(HOUR(A425)*3600,MINUTE(A425)*60,SECOND(A425))</f>
        <v>8</v>
      </c>
      <c r="H425" s="4">
        <f t="shared" si="851"/>
        <v>5</v>
      </c>
      <c r="I425" s="4">
        <f t="shared" si="6"/>
        <v>3</v>
      </c>
      <c r="J425" s="4">
        <f t="shared" ref="J425:K425" si="852">SUM(HOUR(D425)*3600,MINUTE(D425)*60,SECOND(D425))</f>
        <v>8</v>
      </c>
      <c r="K425" s="4">
        <f t="shared" si="852"/>
        <v>5</v>
      </c>
      <c r="L425" s="4">
        <f t="shared" si="8"/>
        <v>3</v>
      </c>
      <c r="M425" s="4">
        <f>'AvaliacaoDoDiaSemRTOS_26-07-202'!L426/G425</f>
        <v>111</v>
      </c>
      <c r="N425" s="4">
        <f>'AvaliacaoDoDiaComRTOS-_26-07-20'!$L425/H425</f>
        <v>179.2</v>
      </c>
      <c r="O425" s="4">
        <f>'arquivoOFF (2)'!Z425/J425</f>
        <v>84</v>
      </c>
      <c r="P425" s="4">
        <f>'arquivoON (2)'!Z425/K425</f>
        <v>134.4</v>
      </c>
    </row>
    <row r="426" ht="15.75" customHeight="1">
      <c r="A426" s="9">
        <f>'AvaliacaoDoDiaSemRTOS_26-07-202'!K427</f>
        <v>0.00009318287037</v>
      </c>
      <c r="B426" s="9">
        <f>'AvaliacaoDoDiaComRTOS-_26-07-20'!$K426</f>
        <v>0.00005787037037</v>
      </c>
      <c r="C426" s="9">
        <f t="shared" si="3"/>
        <v>0.0000353125</v>
      </c>
      <c r="D426" s="9">
        <f>'arquivoOFF (2)'!Y426</f>
        <v>0.00009259259259</v>
      </c>
      <c r="E426" s="9">
        <f>'arquivoON (2)'!Y426</f>
        <v>0.00005787037037</v>
      </c>
      <c r="F426" s="9">
        <f t="shared" si="4"/>
        <v>0.00003472222222</v>
      </c>
      <c r="G426" s="4">
        <f t="shared" ref="G426:H426" si="853">SUM(HOUR(A426)*3600,MINUTE(A426)*60,SECOND(A426))</f>
        <v>8</v>
      </c>
      <c r="H426" s="4">
        <f t="shared" si="853"/>
        <v>5</v>
      </c>
      <c r="I426" s="4">
        <f t="shared" si="6"/>
        <v>3</v>
      </c>
      <c r="J426" s="4">
        <f t="shared" ref="J426:K426" si="854">SUM(HOUR(D426)*3600,MINUTE(D426)*60,SECOND(D426))</f>
        <v>8</v>
      </c>
      <c r="K426" s="4">
        <f t="shared" si="854"/>
        <v>5</v>
      </c>
      <c r="L426" s="4">
        <f t="shared" si="8"/>
        <v>3</v>
      </c>
      <c r="M426" s="4">
        <f>'AvaliacaoDoDiaSemRTOS_26-07-202'!L427/G426</f>
        <v>111</v>
      </c>
      <c r="N426" s="4">
        <f>'AvaliacaoDoDiaComRTOS-_26-07-20'!$L426/H426</f>
        <v>179.2</v>
      </c>
      <c r="O426" s="4">
        <f>'arquivoOFF (2)'!Z426/J426</f>
        <v>84</v>
      </c>
      <c r="P426" s="4">
        <f>'arquivoON (2)'!Z426/K426</f>
        <v>134.4</v>
      </c>
    </row>
    <row r="427" ht="15.75" customHeight="1">
      <c r="A427" s="9">
        <f>'AvaliacaoDoDiaSemRTOS_26-07-202'!K428</f>
        <v>0.00009320601852</v>
      </c>
      <c r="B427" s="9">
        <f>'AvaliacaoDoDiaComRTOS-_26-07-20'!$K427</f>
        <v>0.00005787037037</v>
      </c>
      <c r="C427" s="9">
        <f t="shared" si="3"/>
        <v>0.00003533564815</v>
      </c>
      <c r="D427" s="9">
        <f>'arquivoOFF (2)'!Y427</f>
        <v>0.0001851851852</v>
      </c>
      <c r="E427" s="9">
        <f>'arquivoON (2)'!Y427</f>
        <v>0.00005787037037</v>
      </c>
      <c r="F427" s="9">
        <f t="shared" si="4"/>
        <v>0.0001273148148</v>
      </c>
      <c r="G427" s="4">
        <f t="shared" ref="G427:H427" si="855">SUM(HOUR(A427)*3600,MINUTE(A427)*60,SECOND(A427))</f>
        <v>8</v>
      </c>
      <c r="H427" s="4">
        <f t="shared" si="855"/>
        <v>5</v>
      </c>
      <c r="I427" s="4">
        <f t="shared" si="6"/>
        <v>3</v>
      </c>
      <c r="J427" s="4">
        <f t="shared" ref="J427:K427" si="856">SUM(HOUR(D427)*3600,MINUTE(D427)*60,SECOND(D427))</f>
        <v>16</v>
      </c>
      <c r="K427" s="4">
        <f t="shared" si="856"/>
        <v>5</v>
      </c>
      <c r="L427" s="4">
        <f t="shared" si="8"/>
        <v>11</v>
      </c>
      <c r="M427" s="4">
        <f>'AvaliacaoDoDiaSemRTOS_26-07-202'!L428/G427</f>
        <v>111</v>
      </c>
      <c r="N427" s="4">
        <f>'AvaliacaoDoDiaComRTOS-_26-07-20'!$L427/H427</f>
        <v>179.2</v>
      </c>
      <c r="O427" s="4">
        <f>'arquivoOFF (2)'!Z427/J427</f>
        <v>42</v>
      </c>
      <c r="P427" s="4">
        <f>'arquivoON (2)'!Z427/K427</f>
        <v>134.4</v>
      </c>
    </row>
    <row r="428" ht="15.75" customHeight="1">
      <c r="A428" s="9">
        <f>'AvaliacaoDoDiaSemRTOS_26-07-202'!K429</f>
        <v>0.00009318287037</v>
      </c>
      <c r="B428" s="9">
        <f>'AvaliacaoDoDiaComRTOS-_26-07-20'!$K428</f>
        <v>0.00005787037037</v>
      </c>
      <c r="C428" s="9">
        <f t="shared" si="3"/>
        <v>0.0000353125</v>
      </c>
      <c r="D428" s="9">
        <f>'arquivoOFF (2)'!Y428</f>
        <v>0.00009259259259</v>
      </c>
      <c r="E428" s="9">
        <f>'arquivoON (2)'!Y428</f>
        <v>0.00005787037037</v>
      </c>
      <c r="F428" s="9">
        <f t="shared" si="4"/>
        <v>0.00003472222222</v>
      </c>
      <c r="G428" s="4">
        <f t="shared" ref="G428:H428" si="857">SUM(HOUR(A428)*3600,MINUTE(A428)*60,SECOND(A428))</f>
        <v>8</v>
      </c>
      <c r="H428" s="4">
        <f t="shared" si="857"/>
        <v>5</v>
      </c>
      <c r="I428" s="4">
        <f t="shared" si="6"/>
        <v>3</v>
      </c>
      <c r="J428" s="4">
        <f t="shared" ref="J428:K428" si="858">SUM(HOUR(D428)*3600,MINUTE(D428)*60,SECOND(D428))</f>
        <v>8</v>
      </c>
      <c r="K428" s="4">
        <f t="shared" si="858"/>
        <v>5</v>
      </c>
      <c r="L428" s="4">
        <f t="shared" si="8"/>
        <v>3</v>
      </c>
      <c r="M428" s="4">
        <f>'AvaliacaoDoDiaSemRTOS_26-07-202'!L429/G428</f>
        <v>111</v>
      </c>
      <c r="N428" s="4">
        <f>'AvaliacaoDoDiaComRTOS-_26-07-20'!$L428/H428</f>
        <v>179.2</v>
      </c>
      <c r="O428" s="4">
        <f>'arquivoOFF (2)'!Z428/J428</f>
        <v>84</v>
      </c>
      <c r="P428" s="4">
        <f>'arquivoON (2)'!Z428/K428</f>
        <v>134.4</v>
      </c>
    </row>
    <row r="429" ht="15.75" customHeight="1">
      <c r="A429" s="9">
        <f>'AvaliacaoDoDiaSemRTOS_26-07-202'!K430</f>
        <v>0.00009320601852</v>
      </c>
      <c r="B429" s="9">
        <f>'AvaliacaoDoDiaComRTOS-_26-07-20'!$K429</f>
        <v>0.00005787037037</v>
      </c>
      <c r="C429" s="9">
        <f t="shared" si="3"/>
        <v>0.00003533564815</v>
      </c>
      <c r="D429" s="9">
        <f>'arquivoOFF (2)'!Y429</f>
        <v>0.00009259259259</v>
      </c>
      <c r="E429" s="9">
        <f>'arquivoON (2)'!Y429</f>
        <v>0.00005787037037</v>
      </c>
      <c r="F429" s="9">
        <f t="shared" si="4"/>
        <v>0.00003472222222</v>
      </c>
      <c r="G429" s="4">
        <f t="shared" ref="G429:H429" si="859">SUM(HOUR(A429)*3600,MINUTE(A429)*60,SECOND(A429))</f>
        <v>8</v>
      </c>
      <c r="H429" s="4">
        <f t="shared" si="859"/>
        <v>5</v>
      </c>
      <c r="I429" s="4">
        <f t="shared" si="6"/>
        <v>3</v>
      </c>
      <c r="J429" s="4">
        <f t="shared" ref="J429:K429" si="860">SUM(HOUR(D429)*3600,MINUTE(D429)*60,SECOND(D429))</f>
        <v>8</v>
      </c>
      <c r="K429" s="4">
        <f t="shared" si="860"/>
        <v>5</v>
      </c>
      <c r="L429" s="4">
        <f t="shared" si="8"/>
        <v>3</v>
      </c>
      <c r="M429" s="4">
        <f>'AvaliacaoDoDiaSemRTOS_26-07-202'!L430/G429</f>
        <v>111</v>
      </c>
      <c r="N429" s="4">
        <f>'AvaliacaoDoDiaComRTOS-_26-07-20'!$L429/H429</f>
        <v>179.2</v>
      </c>
      <c r="O429" s="4">
        <f>'arquivoOFF (2)'!Z429/J429</f>
        <v>84</v>
      </c>
      <c r="P429" s="4">
        <f>'arquivoON (2)'!Z429/K429</f>
        <v>134.4</v>
      </c>
    </row>
    <row r="430" ht="15.75" customHeight="1">
      <c r="A430" s="9">
        <f>'AvaliacaoDoDiaSemRTOS_26-07-202'!K431</f>
        <v>0.0001093981481</v>
      </c>
      <c r="B430" s="9">
        <f>'AvaliacaoDoDiaComRTOS-_26-07-20'!$K430</f>
        <v>0.00005787037037</v>
      </c>
      <c r="C430" s="9">
        <f t="shared" si="3"/>
        <v>0.00005152777778</v>
      </c>
      <c r="D430" s="9">
        <f>'arquivoOFF (2)'!Y430</f>
        <v>0.00009259259259</v>
      </c>
      <c r="E430" s="9">
        <f>'arquivoON (2)'!Y430</f>
        <v>0.0001157407407</v>
      </c>
      <c r="F430" s="9">
        <f t="shared" si="4"/>
        <v>0.00002314814815</v>
      </c>
      <c r="G430" s="4">
        <f t="shared" ref="G430:H430" si="861">SUM(HOUR(A430)*3600,MINUTE(A430)*60,SECOND(A430))</f>
        <v>9</v>
      </c>
      <c r="H430" s="4">
        <f t="shared" si="861"/>
        <v>5</v>
      </c>
      <c r="I430" s="4">
        <f t="shared" si="6"/>
        <v>4</v>
      </c>
      <c r="J430" s="4">
        <f t="shared" ref="J430:K430" si="862">SUM(HOUR(D430)*3600,MINUTE(D430)*60,SECOND(D430))</f>
        <v>8</v>
      </c>
      <c r="K430" s="4">
        <f t="shared" si="862"/>
        <v>10</v>
      </c>
      <c r="L430" s="4">
        <f t="shared" si="8"/>
        <v>2</v>
      </c>
      <c r="M430" s="4">
        <f>'AvaliacaoDoDiaSemRTOS_26-07-202'!L431/G430</f>
        <v>98.66666667</v>
      </c>
      <c r="N430" s="4">
        <f>'AvaliacaoDoDiaComRTOS-_26-07-20'!$L430/H430</f>
        <v>179.2</v>
      </c>
      <c r="O430" s="4">
        <f>'arquivoOFF (2)'!Z430/J430</f>
        <v>84</v>
      </c>
      <c r="P430" s="4">
        <f>'arquivoON (2)'!Z430/K430</f>
        <v>67.2</v>
      </c>
    </row>
    <row r="431" ht="15.75" customHeight="1">
      <c r="A431" s="9">
        <f>'AvaliacaoDoDiaSemRTOS_26-07-202'!K432</f>
        <v>0.00008166666667</v>
      </c>
      <c r="B431" s="9">
        <f>'AvaliacaoDoDiaComRTOS-_26-07-20'!$K431</f>
        <v>0.00005787037037</v>
      </c>
      <c r="C431" s="9">
        <f t="shared" si="3"/>
        <v>0.0000237962963</v>
      </c>
      <c r="D431" s="9">
        <f>'arquivoOFF (2)'!Y431</f>
        <v>0.0003009259259</v>
      </c>
      <c r="E431" s="9">
        <f>'arquivoON (2)'!Y431</f>
        <v>0.00006944444444</v>
      </c>
      <c r="F431" s="9">
        <f t="shared" si="4"/>
        <v>0.0002314814815</v>
      </c>
      <c r="G431" s="4">
        <f t="shared" ref="G431:H431" si="863">SUM(HOUR(A431)*3600,MINUTE(A431)*60,SECOND(A431))</f>
        <v>7</v>
      </c>
      <c r="H431" s="4">
        <f t="shared" si="863"/>
        <v>5</v>
      </c>
      <c r="I431" s="4">
        <f t="shared" si="6"/>
        <v>2</v>
      </c>
      <c r="J431" s="4">
        <f t="shared" ref="J431:K431" si="864">SUM(HOUR(D431)*3600,MINUTE(D431)*60,SECOND(D431))</f>
        <v>26</v>
      </c>
      <c r="K431" s="4">
        <f t="shared" si="864"/>
        <v>6</v>
      </c>
      <c r="L431" s="4">
        <f t="shared" si="8"/>
        <v>20</v>
      </c>
      <c r="M431" s="4">
        <f>'AvaliacaoDoDiaSemRTOS_26-07-202'!L432/G431</f>
        <v>126.8571429</v>
      </c>
      <c r="N431" s="4">
        <f>'AvaliacaoDoDiaComRTOS-_26-07-20'!$L431/H431</f>
        <v>179.2</v>
      </c>
      <c r="O431" s="4">
        <f>'arquivoOFF (2)'!Z431/J431</f>
        <v>25.84615385</v>
      </c>
      <c r="P431" s="4">
        <f>'arquivoON (2)'!Z431/K431</f>
        <v>112</v>
      </c>
    </row>
    <row r="432" ht="15.75" customHeight="1">
      <c r="A432" s="9">
        <f>'AvaliacaoDoDiaSemRTOS_26-07-202'!K433</f>
        <v>0.00009319444444</v>
      </c>
      <c r="B432" s="9">
        <f>'AvaliacaoDoDiaComRTOS-_26-07-20'!$K432</f>
        <v>0.00006944444444</v>
      </c>
      <c r="C432" s="9">
        <f t="shared" si="3"/>
        <v>0.00002375</v>
      </c>
      <c r="D432" s="9">
        <f>'arquivoOFF (2)'!Y432</f>
        <v>0.00009259259259</v>
      </c>
      <c r="E432" s="9">
        <f>'arquivoON (2)'!Y432</f>
        <v>0.00005787037037</v>
      </c>
      <c r="F432" s="9">
        <f t="shared" si="4"/>
        <v>0.00003472222222</v>
      </c>
      <c r="G432" s="4">
        <f t="shared" ref="G432:H432" si="865">SUM(HOUR(A432)*3600,MINUTE(A432)*60,SECOND(A432))</f>
        <v>8</v>
      </c>
      <c r="H432" s="4">
        <f t="shared" si="865"/>
        <v>6</v>
      </c>
      <c r="I432" s="4">
        <f t="shared" si="6"/>
        <v>2</v>
      </c>
      <c r="J432" s="4">
        <f t="shared" ref="J432:K432" si="866">SUM(HOUR(D432)*3600,MINUTE(D432)*60,SECOND(D432))</f>
        <v>8</v>
      </c>
      <c r="K432" s="4">
        <f t="shared" si="866"/>
        <v>5</v>
      </c>
      <c r="L432" s="4">
        <f t="shared" si="8"/>
        <v>3</v>
      </c>
      <c r="M432" s="4">
        <f>'AvaliacaoDoDiaSemRTOS_26-07-202'!L433/G432</f>
        <v>111</v>
      </c>
      <c r="N432" s="4">
        <f>'AvaliacaoDoDiaComRTOS-_26-07-20'!$L432/H432</f>
        <v>149.3333333</v>
      </c>
      <c r="O432" s="4">
        <f>'arquivoOFF (2)'!Z432/J432</f>
        <v>84</v>
      </c>
      <c r="P432" s="4">
        <f>'arquivoON (2)'!Z432/K432</f>
        <v>134.4</v>
      </c>
    </row>
    <row r="433" ht="15.75" customHeight="1">
      <c r="A433" s="9">
        <f>'AvaliacaoDoDiaSemRTOS_26-07-202'!K434</f>
        <v>0.00009319444444</v>
      </c>
      <c r="B433" s="9">
        <f>'AvaliacaoDoDiaComRTOS-_26-07-20'!$K433</f>
        <v>0.00005787037037</v>
      </c>
      <c r="C433" s="9">
        <f t="shared" si="3"/>
        <v>0.00003532407407</v>
      </c>
      <c r="D433" s="9">
        <f>'arquivoOFF (2)'!Y433</f>
        <v>0.00009259259259</v>
      </c>
      <c r="E433" s="9">
        <f>'arquivoON (2)'!Y433</f>
        <v>0.00005787037037</v>
      </c>
      <c r="F433" s="9">
        <f t="shared" si="4"/>
        <v>0.00003472222222</v>
      </c>
      <c r="G433" s="4">
        <f t="shared" ref="G433:H433" si="867">SUM(HOUR(A433)*3600,MINUTE(A433)*60,SECOND(A433))</f>
        <v>8</v>
      </c>
      <c r="H433" s="4">
        <f t="shared" si="867"/>
        <v>5</v>
      </c>
      <c r="I433" s="4">
        <f t="shared" si="6"/>
        <v>3</v>
      </c>
      <c r="J433" s="4">
        <f t="shared" ref="J433:K433" si="868">SUM(HOUR(D433)*3600,MINUTE(D433)*60,SECOND(D433))</f>
        <v>8</v>
      </c>
      <c r="K433" s="4">
        <f t="shared" si="868"/>
        <v>5</v>
      </c>
      <c r="L433" s="4">
        <f t="shared" si="8"/>
        <v>3</v>
      </c>
      <c r="M433" s="4">
        <f>'AvaliacaoDoDiaSemRTOS_26-07-202'!L434/G433</f>
        <v>111</v>
      </c>
      <c r="N433" s="4">
        <f>'AvaliacaoDoDiaComRTOS-_26-07-20'!$L433/H433</f>
        <v>179.2</v>
      </c>
      <c r="O433" s="4">
        <f>'arquivoOFF (2)'!Z433/J433</f>
        <v>84</v>
      </c>
      <c r="P433" s="4">
        <f>'arquivoON (2)'!Z433/K433</f>
        <v>134.4</v>
      </c>
    </row>
    <row r="434" ht="15.75" customHeight="1">
      <c r="A434" s="9">
        <f>'AvaliacaoDoDiaSemRTOS_26-07-202'!K435</f>
        <v>0.00009319444444</v>
      </c>
      <c r="B434" s="9">
        <f>'AvaliacaoDoDiaComRTOS-_26-07-20'!$K434</f>
        <v>0.00005787037037</v>
      </c>
      <c r="C434" s="9">
        <f t="shared" si="3"/>
        <v>0.00003532407407</v>
      </c>
      <c r="D434" s="9">
        <f>'arquivoOFF (2)'!Y434</f>
        <v>0.00009259259259</v>
      </c>
      <c r="E434" s="9">
        <f>'arquivoON (2)'!Y434</f>
        <v>0.00005787037037</v>
      </c>
      <c r="F434" s="9">
        <f t="shared" si="4"/>
        <v>0.00003472222222</v>
      </c>
      <c r="G434" s="4">
        <f t="shared" ref="G434:H434" si="869">SUM(HOUR(A434)*3600,MINUTE(A434)*60,SECOND(A434))</f>
        <v>8</v>
      </c>
      <c r="H434" s="4">
        <f t="shared" si="869"/>
        <v>5</v>
      </c>
      <c r="I434" s="4">
        <f t="shared" si="6"/>
        <v>3</v>
      </c>
      <c r="J434" s="4">
        <f t="shared" ref="J434:K434" si="870">SUM(HOUR(D434)*3600,MINUTE(D434)*60,SECOND(D434))</f>
        <v>8</v>
      </c>
      <c r="K434" s="4">
        <f t="shared" si="870"/>
        <v>5</v>
      </c>
      <c r="L434" s="4">
        <f t="shared" si="8"/>
        <v>3</v>
      </c>
      <c r="M434" s="4">
        <f>'AvaliacaoDoDiaSemRTOS_26-07-202'!L435/G434</f>
        <v>111</v>
      </c>
      <c r="N434" s="4">
        <f>'AvaliacaoDoDiaComRTOS-_26-07-20'!$L434/H434</f>
        <v>179.2</v>
      </c>
      <c r="O434" s="4">
        <f>'arquivoOFF (2)'!Z434/J434</f>
        <v>84</v>
      </c>
      <c r="P434" s="4">
        <f>'arquivoON (2)'!Z434/K434</f>
        <v>134.4</v>
      </c>
    </row>
    <row r="435" ht="15.75" customHeight="1">
      <c r="A435" s="9">
        <f>'AvaliacaoDoDiaSemRTOS_26-07-202'!K436</f>
        <v>0.00009319444444</v>
      </c>
      <c r="B435" s="9">
        <f>'AvaliacaoDoDiaComRTOS-_26-07-20'!$K435</f>
        <v>0.00005787037037</v>
      </c>
      <c r="C435" s="9">
        <f t="shared" si="3"/>
        <v>0.00003532407407</v>
      </c>
      <c r="D435" s="9">
        <f>'arquivoOFF (2)'!Y435</f>
        <v>0.00009259259259</v>
      </c>
      <c r="E435" s="9">
        <f>'arquivoON (2)'!Y435</f>
        <v>0.00005787037037</v>
      </c>
      <c r="F435" s="9">
        <f t="shared" si="4"/>
        <v>0.00003472222222</v>
      </c>
      <c r="G435" s="4">
        <f t="shared" ref="G435:H435" si="871">SUM(HOUR(A435)*3600,MINUTE(A435)*60,SECOND(A435))</f>
        <v>8</v>
      </c>
      <c r="H435" s="4">
        <f t="shared" si="871"/>
        <v>5</v>
      </c>
      <c r="I435" s="4">
        <f t="shared" si="6"/>
        <v>3</v>
      </c>
      <c r="J435" s="4">
        <f t="shared" ref="J435:K435" si="872">SUM(HOUR(D435)*3600,MINUTE(D435)*60,SECOND(D435))</f>
        <v>8</v>
      </c>
      <c r="K435" s="4">
        <f t="shared" si="872"/>
        <v>5</v>
      </c>
      <c r="L435" s="4">
        <f t="shared" si="8"/>
        <v>3</v>
      </c>
      <c r="M435" s="4">
        <f>'AvaliacaoDoDiaSemRTOS_26-07-202'!L436/G435</f>
        <v>111</v>
      </c>
      <c r="N435" s="4">
        <f>'AvaliacaoDoDiaComRTOS-_26-07-20'!$L435/H435</f>
        <v>179.2</v>
      </c>
      <c r="O435" s="4">
        <f>'arquivoOFF (2)'!Z435/J435</f>
        <v>84</v>
      </c>
      <c r="P435" s="4">
        <f>'arquivoON (2)'!Z435/K435</f>
        <v>134.4</v>
      </c>
    </row>
    <row r="436" ht="15.75" customHeight="1">
      <c r="A436" s="9">
        <f>'AvaliacaoDoDiaSemRTOS_26-07-202'!K437</f>
        <v>0.00009319444444</v>
      </c>
      <c r="B436" s="9">
        <f>'AvaliacaoDoDiaComRTOS-_26-07-20'!$K436</f>
        <v>0.00005787037037</v>
      </c>
      <c r="C436" s="9">
        <f t="shared" si="3"/>
        <v>0.00003532407407</v>
      </c>
      <c r="D436" s="9">
        <f>'arquivoOFF (2)'!Y436</f>
        <v>0.00009259259259</v>
      </c>
      <c r="E436" s="9">
        <f>'arquivoON (2)'!Y436</f>
        <v>0.00005787037037</v>
      </c>
      <c r="F436" s="9">
        <f t="shared" si="4"/>
        <v>0.00003472222222</v>
      </c>
      <c r="G436" s="4">
        <f t="shared" ref="G436:H436" si="873">SUM(HOUR(A436)*3600,MINUTE(A436)*60,SECOND(A436))</f>
        <v>8</v>
      </c>
      <c r="H436" s="4">
        <f t="shared" si="873"/>
        <v>5</v>
      </c>
      <c r="I436" s="4">
        <f t="shared" si="6"/>
        <v>3</v>
      </c>
      <c r="J436" s="4">
        <f t="shared" ref="J436:K436" si="874">SUM(HOUR(D436)*3600,MINUTE(D436)*60,SECOND(D436))</f>
        <v>8</v>
      </c>
      <c r="K436" s="4">
        <f t="shared" si="874"/>
        <v>5</v>
      </c>
      <c r="L436" s="4">
        <f t="shared" si="8"/>
        <v>3</v>
      </c>
      <c r="M436" s="4">
        <f>'AvaliacaoDoDiaSemRTOS_26-07-202'!L437/G436</f>
        <v>111</v>
      </c>
      <c r="N436" s="4">
        <f>'AvaliacaoDoDiaComRTOS-_26-07-20'!$L436/H436</f>
        <v>179.2</v>
      </c>
      <c r="O436" s="4">
        <f>'arquivoOFF (2)'!Z436/J436</f>
        <v>84</v>
      </c>
      <c r="P436" s="4">
        <f>'arquivoON (2)'!Z436/K436</f>
        <v>134.4</v>
      </c>
    </row>
    <row r="437" ht="15.75" customHeight="1">
      <c r="A437" s="9">
        <f>'AvaliacaoDoDiaSemRTOS_26-07-202'!K438</f>
        <v>0.00009319444444</v>
      </c>
      <c r="B437" s="9">
        <f>'AvaliacaoDoDiaComRTOS-_26-07-20'!$K437</f>
        <v>0.00005787037037</v>
      </c>
      <c r="C437" s="9">
        <f t="shared" si="3"/>
        <v>0.00003532407407</v>
      </c>
      <c r="D437" s="9">
        <f>'arquivoOFF (2)'!Y437</f>
        <v>0.00009259259259</v>
      </c>
      <c r="E437" s="9">
        <f>'arquivoON (2)'!Y437</f>
        <v>0.0001157407407</v>
      </c>
      <c r="F437" s="9">
        <f t="shared" si="4"/>
        <v>0.00002314814815</v>
      </c>
      <c r="G437" s="4">
        <f t="shared" ref="G437:H437" si="875">SUM(HOUR(A437)*3600,MINUTE(A437)*60,SECOND(A437))</f>
        <v>8</v>
      </c>
      <c r="H437" s="4">
        <f t="shared" si="875"/>
        <v>5</v>
      </c>
      <c r="I437" s="4">
        <f t="shared" si="6"/>
        <v>3</v>
      </c>
      <c r="J437" s="4">
        <f t="shared" ref="J437:K437" si="876">SUM(HOUR(D437)*3600,MINUTE(D437)*60,SECOND(D437))</f>
        <v>8</v>
      </c>
      <c r="K437" s="4">
        <f t="shared" si="876"/>
        <v>10</v>
      </c>
      <c r="L437" s="4">
        <f t="shared" si="8"/>
        <v>2</v>
      </c>
      <c r="M437" s="4">
        <f>'AvaliacaoDoDiaSemRTOS_26-07-202'!L438/G437</f>
        <v>111</v>
      </c>
      <c r="N437" s="4">
        <f>'AvaliacaoDoDiaComRTOS-_26-07-20'!$L437/H437</f>
        <v>179.2</v>
      </c>
      <c r="O437" s="4">
        <f>'arquivoOFF (2)'!Z437/J437</f>
        <v>84</v>
      </c>
      <c r="P437" s="4">
        <f>'arquivoON (2)'!Z437/K437</f>
        <v>67.2</v>
      </c>
    </row>
    <row r="438" ht="15.75" customHeight="1">
      <c r="A438" s="9">
        <f>'AvaliacaoDoDiaSemRTOS_26-07-202'!K439</f>
        <v>0.0001093981481</v>
      </c>
      <c r="B438" s="9">
        <f>'AvaliacaoDoDiaComRTOS-_26-07-20'!$K438</f>
        <v>0.00005787037037</v>
      </c>
      <c r="C438" s="9">
        <f t="shared" si="3"/>
        <v>0.00005152777778</v>
      </c>
      <c r="D438" s="9">
        <f>'arquivoOFF (2)'!Y438</f>
        <v>0.0001041666667</v>
      </c>
      <c r="E438" s="9">
        <f>'arquivoON (2)'!Y438</f>
        <v>0.00005787037037</v>
      </c>
      <c r="F438" s="9">
        <f t="shared" si="4"/>
        <v>0.0000462962963</v>
      </c>
      <c r="G438" s="4">
        <f t="shared" ref="G438:H438" si="877">SUM(HOUR(A438)*3600,MINUTE(A438)*60,SECOND(A438))</f>
        <v>9</v>
      </c>
      <c r="H438" s="4">
        <f t="shared" si="877"/>
        <v>5</v>
      </c>
      <c r="I438" s="4">
        <f t="shared" si="6"/>
        <v>4</v>
      </c>
      <c r="J438" s="4">
        <f t="shared" ref="J438:K438" si="878">SUM(HOUR(D438)*3600,MINUTE(D438)*60,SECOND(D438))</f>
        <v>9</v>
      </c>
      <c r="K438" s="4">
        <f t="shared" si="878"/>
        <v>5</v>
      </c>
      <c r="L438" s="4">
        <f t="shared" si="8"/>
        <v>4</v>
      </c>
      <c r="M438" s="4">
        <f>'AvaliacaoDoDiaSemRTOS_26-07-202'!L439/G438</f>
        <v>98.66666667</v>
      </c>
      <c r="N438" s="4">
        <f>'AvaliacaoDoDiaComRTOS-_26-07-20'!$L438/H438</f>
        <v>179.2</v>
      </c>
      <c r="O438" s="4">
        <f>'arquivoOFF (2)'!Z438/J438</f>
        <v>74.66666667</v>
      </c>
      <c r="P438" s="4">
        <f>'arquivoON (2)'!Z438/K438</f>
        <v>134.4</v>
      </c>
    </row>
    <row r="439" ht="15.75" customHeight="1">
      <c r="A439" s="9">
        <f>'AvaliacaoDoDiaSemRTOS_26-07-202'!K440</f>
        <v>0.00009322916667</v>
      </c>
      <c r="B439" s="9">
        <f>'AvaliacaoDoDiaComRTOS-_26-07-20'!$K439</f>
        <v>0.00005787037037</v>
      </c>
      <c r="C439" s="9">
        <f t="shared" si="3"/>
        <v>0.0000353587963</v>
      </c>
      <c r="D439" s="9">
        <f>'arquivoOFF (2)'!Y439</f>
        <v>0.00009259259259</v>
      </c>
      <c r="E439" s="9">
        <f>'arquivoON (2)'!Y439</f>
        <v>0.00005787037037</v>
      </c>
      <c r="F439" s="9">
        <f t="shared" si="4"/>
        <v>0.00003472222222</v>
      </c>
      <c r="G439" s="4">
        <f t="shared" ref="G439:H439" si="879">SUM(HOUR(A439)*3600,MINUTE(A439)*60,SECOND(A439))</f>
        <v>8</v>
      </c>
      <c r="H439" s="4">
        <f t="shared" si="879"/>
        <v>5</v>
      </c>
      <c r="I439" s="4">
        <f t="shared" si="6"/>
        <v>3</v>
      </c>
      <c r="J439" s="4">
        <f t="shared" ref="J439:K439" si="880">SUM(HOUR(D439)*3600,MINUTE(D439)*60,SECOND(D439))</f>
        <v>8</v>
      </c>
      <c r="K439" s="4">
        <f t="shared" si="880"/>
        <v>5</v>
      </c>
      <c r="L439" s="4">
        <f t="shared" si="8"/>
        <v>3</v>
      </c>
      <c r="M439" s="4">
        <f>'AvaliacaoDoDiaSemRTOS_26-07-202'!L440/G439</f>
        <v>111</v>
      </c>
      <c r="N439" s="4">
        <f>'AvaliacaoDoDiaComRTOS-_26-07-20'!$L439/H439</f>
        <v>179.2</v>
      </c>
      <c r="O439" s="4">
        <f>'arquivoOFF (2)'!Z439/J439</f>
        <v>84</v>
      </c>
      <c r="P439" s="4">
        <f>'arquivoON (2)'!Z439/K439</f>
        <v>134.4</v>
      </c>
    </row>
    <row r="440" ht="15.75" customHeight="1">
      <c r="A440" s="9">
        <f>'AvaliacaoDoDiaSemRTOS_26-07-202'!K441</f>
        <v>0.00009320601852</v>
      </c>
      <c r="B440" s="9">
        <f>'AvaliacaoDoDiaComRTOS-_26-07-20'!$K440</f>
        <v>0.00005787037037</v>
      </c>
      <c r="C440" s="9">
        <f t="shared" si="3"/>
        <v>0.00003533564815</v>
      </c>
      <c r="D440" s="9">
        <f>'arquivoOFF (2)'!Y440</f>
        <v>0.0001851851852</v>
      </c>
      <c r="E440" s="9">
        <f>'arquivoON (2)'!Y440</f>
        <v>0.00005787037037</v>
      </c>
      <c r="F440" s="9">
        <f t="shared" si="4"/>
        <v>0.0001273148148</v>
      </c>
      <c r="G440" s="4">
        <f t="shared" ref="G440:H440" si="881">SUM(HOUR(A440)*3600,MINUTE(A440)*60,SECOND(A440))</f>
        <v>8</v>
      </c>
      <c r="H440" s="4">
        <f t="shared" si="881"/>
        <v>5</v>
      </c>
      <c r="I440" s="4">
        <f t="shared" si="6"/>
        <v>3</v>
      </c>
      <c r="J440" s="4">
        <f t="shared" ref="J440:K440" si="882">SUM(HOUR(D440)*3600,MINUTE(D440)*60,SECOND(D440))</f>
        <v>16</v>
      </c>
      <c r="K440" s="4">
        <f t="shared" si="882"/>
        <v>5</v>
      </c>
      <c r="L440" s="4">
        <f t="shared" si="8"/>
        <v>11</v>
      </c>
      <c r="M440" s="4">
        <f>'AvaliacaoDoDiaSemRTOS_26-07-202'!L441/G440</f>
        <v>111</v>
      </c>
      <c r="N440" s="4">
        <f>'AvaliacaoDoDiaComRTOS-_26-07-20'!$L440/H440</f>
        <v>179.2</v>
      </c>
      <c r="O440" s="4">
        <f>'arquivoOFF (2)'!Z440/J440</f>
        <v>42</v>
      </c>
      <c r="P440" s="4">
        <f>'arquivoON (2)'!Z440/K440</f>
        <v>134.4</v>
      </c>
    </row>
    <row r="441" ht="15.75" customHeight="1">
      <c r="A441" s="9">
        <f>'AvaliacaoDoDiaSemRTOS_26-07-202'!K442</f>
        <v>0.00009318287037</v>
      </c>
      <c r="B441" s="9">
        <f>'AvaliacaoDoDiaComRTOS-_26-07-20'!$K441</f>
        <v>0.00005787037037</v>
      </c>
      <c r="C441" s="9">
        <f t="shared" si="3"/>
        <v>0.0000353125</v>
      </c>
      <c r="D441" s="9">
        <f>'arquivoOFF (2)'!Y441</f>
        <v>0.00009259259259</v>
      </c>
      <c r="E441" s="9">
        <f>'arquivoON (2)'!Y441</f>
        <v>0.00005787037037</v>
      </c>
      <c r="F441" s="9">
        <f t="shared" si="4"/>
        <v>0.00003472222222</v>
      </c>
      <c r="G441" s="4">
        <f t="shared" ref="G441:H441" si="883">SUM(HOUR(A441)*3600,MINUTE(A441)*60,SECOND(A441))</f>
        <v>8</v>
      </c>
      <c r="H441" s="4">
        <f t="shared" si="883"/>
        <v>5</v>
      </c>
      <c r="I441" s="4">
        <f t="shared" si="6"/>
        <v>3</v>
      </c>
      <c r="J441" s="4">
        <f t="shared" ref="J441:K441" si="884">SUM(HOUR(D441)*3600,MINUTE(D441)*60,SECOND(D441))</f>
        <v>8</v>
      </c>
      <c r="K441" s="4">
        <f t="shared" si="884"/>
        <v>5</v>
      </c>
      <c r="L441" s="4">
        <f t="shared" si="8"/>
        <v>3</v>
      </c>
      <c r="M441" s="4">
        <f>'AvaliacaoDoDiaSemRTOS_26-07-202'!L442/G441</f>
        <v>111</v>
      </c>
      <c r="N441" s="4">
        <f>'AvaliacaoDoDiaComRTOS-_26-07-20'!$L441/H441</f>
        <v>179.2</v>
      </c>
      <c r="O441" s="4">
        <f>'arquivoOFF (2)'!Z441/J441</f>
        <v>84</v>
      </c>
      <c r="P441" s="4">
        <f>'arquivoON (2)'!Z441/K441</f>
        <v>134.4</v>
      </c>
    </row>
    <row r="442" ht="15.75" customHeight="1">
      <c r="A442" s="9">
        <f>'AvaliacaoDoDiaSemRTOS_26-07-202'!K443</f>
        <v>0.00008163194444</v>
      </c>
      <c r="B442" s="9">
        <f>'AvaliacaoDoDiaComRTOS-_26-07-20'!$K442</f>
        <v>0.00005787037037</v>
      </c>
      <c r="C442" s="9">
        <f t="shared" si="3"/>
        <v>0.00002376157407</v>
      </c>
      <c r="D442" s="9">
        <f>'arquivoOFF (2)'!Y442</f>
        <v>0.00009259259259</v>
      </c>
      <c r="E442" s="9">
        <f>'arquivoON (2)'!Y442</f>
        <v>0.0001157407407</v>
      </c>
      <c r="F442" s="9">
        <f t="shared" si="4"/>
        <v>0.00002314814815</v>
      </c>
      <c r="G442" s="4">
        <f t="shared" ref="G442:H442" si="885">SUM(HOUR(A442)*3600,MINUTE(A442)*60,SECOND(A442))</f>
        <v>7</v>
      </c>
      <c r="H442" s="4">
        <f t="shared" si="885"/>
        <v>5</v>
      </c>
      <c r="I442" s="4">
        <f t="shared" si="6"/>
        <v>2</v>
      </c>
      <c r="J442" s="4">
        <f t="shared" ref="J442:K442" si="886">SUM(HOUR(D442)*3600,MINUTE(D442)*60,SECOND(D442))</f>
        <v>8</v>
      </c>
      <c r="K442" s="4">
        <f t="shared" si="886"/>
        <v>10</v>
      </c>
      <c r="L442" s="4">
        <f t="shared" si="8"/>
        <v>2</v>
      </c>
      <c r="M442" s="4">
        <f>'AvaliacaoDoDiaSemRTOS_26-07-202'!L443/G442</f>
        <v>126.8571429</v>
      </c>
      <c r="N442" s="4">
        <f>'AvaliacaoDoDiaComRTOS-_26-07-20'!$L442/H442</f>
        <v>179.2</v>
      </c>
      <c r="O442" s="4">
        <f>'arquivoOFF (2)'!Z442/J442</f>
        <v>84</v>
      </c>
      <c r="P442" s="4">
        <f>'arquivoON (2)'!Z442/K442</f>
        <v>67.2</v>
      </c>
    </row>
    <row r="443" ht="15.75" customHeight="1">
      <c r="A443" s="9">
        <f>'AvaliacaoDoDiaSemRTOS_26-07-202'!K444</f>
        <v>0.0000931712963</v>
      </c>
      <c r="B443" s="9">
        <f>'AvaliacaoDoDiaComRTOS-_26-07-20'!$K443</f>
        <v>0.00005787037037</v>
      </c>
      <c r="C443" s="9">
        <f t="shared" si="3"/>
        <v>0.00003530092593</v>
      </c>
      <c r="D443" s="9">
        <f>'arquivoOFF (2)'!Y443</f>
        <v>0.00009259259259</v>
      </c>
      <c r="E443" s="9">
        <f>'arquivoON (2)'!Y443</f>
        <v>0.0001157407407</v>
      </c>
      <c r="F443" s="9">
        <f t="shared" si="4"/>
        <v>0.00002314814815</v>
      </c>
      <c r="G443" s="4">
        <f t="shared" ref="G443:H443" si="887">SUM(HOUR(A443)*3600,MINUTE(A443)*60,SECOND(A443))</f>
        <v>8</v>
      </c>
      <c r="H443" s="4">
        <f t="shared" si="887"/>
        <v>5</v>
      </c>
      <c r="I443" s="4">
        <f t="shared" si="6"/>
        <v>3</v>
      </c>
      <c r="J443" s="4">
        <f t="shared" ref="J443:K443" si="888">SUM(HOUR(D443)*3600,MINUTE(D443)*60,SECOND(D443))</f>
        <v>8</v>
      </c>
      <c r="K443" s="4">
        <f t="shared" si="888"/>
        <v>10</v>
      </c>
      <c r="L443" s="4">
        <f t="shared" si="8"/>
        <v>2</v>
      </c>
      <c r="M443" s="4">
        <f>'AvaliacaoDoDiaSemRTOS_26-07-202'!L444/G443</f>
        <v>111</v>
      </c>
      <c r="N443" s="4">
        <f>'AvaliacaoDoDiaComRTOS-_26-07-20'!$L443/H443</f>
        <v>179.2</v>
      </c>
      <c r="O443" s="4">
        <f>'arquivoOFF (2)'!Z443/J443</f>
        <v>84</v>
      </c>
      <c r="P443" s="4">
        <f>'arquivoON (2)'!Z443/K443</f>
        <v>67.2</v>
      </c>
    </row>
    <row r="444" ht="15.75" customHeight="1">
      <c r="A444" s="9">
        <f>'AvaliacaoDoDiaSemRTOS_26-07-202'!K445</f>
        <v>0.00009320601852</v>
      </c>
      <c r="B444" s="9">
        <f>'AvaliacaoDoDiaComRTOS-_26-07-20'!$K444</f>
        <v>0.00005787037037</v>
      </c>
      <c r="C444" s="9">
        <f t="shared" si="3"/>
        <v>0.00003533564815</v>
      </c>
      <c r="D444" s="9">
        <f>'arquivoOFF (2)'!Y444</f>
        <v>0.0001967592593</v>
      </c>
      <c r="E444" s="9">
        <f>'arquivoON (2)'!Y444</f>
        <v>0.00005787037037</v>
      </c>
      <c r="F444" s="9">
        <f t="shared" si="4"/>
        <v>0.0001388888889</v>
      </c>
      <c r="G444" s="4">
        <f t="shared" ref="G444:H444" si="889">SUM(HOUR(A444)*3600,MINUTE(A444)*60,SECOND(A444))</f>
        <v>8</v>
      </c>
      <c r="H444" s="4">
        <f t="shared" si="889"/>
        <v>5</v>
      </c>
      <c r="I444" s="4">
        <f t="shared" si="6"/>
        <v>3</v>
      </c>
      <c r="J444" s="4">
        <f t="shared" ref="J444:K444" si="890">SUM(HOUR(D444)*3600,MINUTE(D444)*60,SECOND(D444))</f>
        <v>17</v>
      </c>
      <c r="K444" s="4">
        <f t="shared" si="890"/>
        <v>5</v>
      </c>
      <c r="L444" s="4">
        <f t="shared" si="8"/>
        <v>12</v>
      </c>
      <c r="M444" s="4">
        <f>'AvaliacaoDoDiaSemRTOS_26-07-202'!L445/G444</f>
        <v>111</v>
      </c>
      <c r="N444" s="4">
        <f>'AvaliacaoDoDiaComRTOS-_26-07-20'!$L444/H444</f>
        <v>179.2</v>
      </c>
      <c r="O444" s="4">
        <f>'arquivoOFF (2)'!Z444/J444</f>
        <v>39.52941176</v>
      </c>
      <c r="P444" s="4">
        <f>'arquivoON (2)'!Z444/K444</f>
        <v>134.4</v>
      </c>
    </row>
    <row r="445" ht="15.75" customHeight="1">
      <c r="A445" s="9">
        <f>'AvaliacaoDoDiaSemRTOS_26-07-202'!K446</f>
        <v>0.00009318287037</v>
      </c>
      <c r="B445" s="9">
        <f>'AvaliacaoDoDiaComRTOS-_26-07-20'!$K445</f>
        <v>0.00005787037037</v>
      </c>
      <c r="C445" s="9">
        <f t="shared" si="3"/>
        <v>0.0000353125</v>
      </c>
      <c r="D445" s="9">
        <f>'arquivoOFF (2)'!Y445</f>
        <v>0.00009259259259</v>
      </c>
      <c r="E445" s="9">
        <f>'arquivoON (2)'!Y445</f>
        <v>0.00005787037037</v>
      </c>
      <c r="F445" s="9">
        <f t="shared" si="4"/>
        <v>0.00003472222222</v>
      </c>
      <c r="G445" s="4">
        <f t="shared" ref="G445:H445" si="891">SUM(HOUR(A445)*3600,MINUTE(A445)*60,SECOND(A445))</f>
        <v>8</v>
      </c>
      <c r="H445" s="4">
        <f t="shared" si="891"/>
        <v>5</v>
      </c>
      <c r="I445" s="4">
        <f t="shared" si="6"/>
        <v>3</v>
      </c>
      <c r="J445" s="4">
        <f t="shared" ref="J445:K445" si="892">SUM(HOUR(D445)*3600,MINUTE(D445)*60,SECOND(D445))</f>
        <v>8</v>
      </c>
      <c r="K445" s="4">
        <f t="shared" si="892"/>
        <v>5</v>
      </c>
      <c r="L445" s="4">
        <f t="shared" si="8"/>
        <v>3</v>
      </c>
      <c r="M445" s="4">
        <f>'AvaliacaoDoDiaSemRTOS_26-07-202'!L446/G445</f>
        <v>111</v>
      </c>
      <c r="N445" s="4">
        <f>'AvaliacaoDoDiaComRTOS-_26-07-20'!$L445/H445</f>
        <v>179.2</v>
      </c>
      <c r="O445" s="4">
        <f>'arquivoOFF (2)'!Z445/J445</f>
        <v>84</v>
      </c>
      <c r="P445" s="4">
        <f>'arquivoON (2)'!Z445/K445</f>
        <v>134.4</v>
      </c>
    </row>
    <row r="446" ht="15.75" customHeight="1">
      <c r="A446" s="9">
        <f>'AvaliacaoDoDiaSemRTOS_26-07-202'!K447</f>
        <v>0.0001094212963</v>
      </c>
      <c r="B446" s="9">
        <f>'AvaliacaoDoDiaComRTOS-_26-07-20'!$K446</f>
        <v>0.00005787037037</v>
      </c>
      <c r="C446" s="9">
        <f t="shared" si="3"/>
        <v>0.00005155092593</v>
      </c>
      <c r="D446" s="9">
        <f>'arquivoOFF (2)'!Y446</f>
        <v>0.00009259259259</v>
      </c>
      <c r="E446" s="9">
        <f>'arquivoON (2)'!Y446</f>
        <v>0.00005787037037</v>
      </c>
      <c r="F446" s="9">
        <f t="shared" si="4"/>
        <v>0.00003472222222</v>
      </c>
      <c r="G446" s="4">
        <f t="shared" ref="G446:H446" si="893">SUM(HOUR(A446)*3600,MINUTE(A446)*60,SECOND(A446))</f>
        <v>9</v>
      </c>
      <c r="H446" s="4">
        <f t="shared" si="893"/>
        <v>5</v>
      </c>
      <c r="I446" s="4">
        <f t="shared" si="6"/>
        <v>4</v>
      </c>
      <c r="J446" s="4">
        <f t="shared" ref="J446:K446" si="894">SUM(HOUR(D446)*3600,MINUTE(D446)*60,SECOND(D446))</f>
        <v>8</v>
      </c>
      <c r="K446" s="4">
        <f t="shared" si="894"/>
        <v>5</v>
      </c>
      <c r="L446" s="4">
        <f t="shared" si="8"/>
        <v>3</v>
      </c>
      <c r="M446" s="4">
        <f>'AvaliacaoDoDiaSemRTOS_26-07-202'!L447/G446</f>
        <v>98.66666667</v>
      </c>
      <c r="N446" s="4">
        <f>'AvaliacaoDoDiaComRTOS-_26-07-20'!$L446/H446</f>
        <v>179.2</v>
      </c>
      <c r="O446" s="4">
        <f>'arquivoOFF (2)'!Z446/J446</f>
        <v>84</v>
      </c>
      <c r="P446" s="4">
        <f>'arquivoON (2)'!Z446/K446</f>
        <v>134.4</v>
      </c>
    </row>
    <row r="447" ht="15.75" customHeight="1">
      <c r="A447" s="9">
        <f>'AvaliacaoDoDiaSemRTOS_26-07-202'!K448</f>
        <v>0.00009332175926</v>
      </c>
      <c r="B447" s="9">
        <f>'AvaliacaoDoDiaComRTOS-_26-07-20'!$K447</f>
        <v>0.00005787037037</v>
      </c>
      <c r="C447" s="9">
        <f t="shared" si="3"/>
        <v>0.00003545138889</v>
      </c>
      <c r="D447" s="9">
        <f>'arquivoOFF (2)'!Y447</f>
        <v>0.00009259259259</v>
      </c>
      <c r="E447" s="9">
        <f>'arquivoON (2)'!Y447</f>
        <v>0.00005787037037</v>
      </c>
      <c r="F447" s="9">
        <f t="shared" si="4"/>
        <v>0.00003472222222</v>
      </c>
      <c r="G447" s="4">
        <f t="shared" ref="G447:H447" si="895">SUM(HOUR(A447)*3600,MINUTE(A447)*60,SECOND(A447))</f>
        <v>8</v>
      </c>
      <c r="H447" s="4">
        <f t="shared" si="895"/>
        <v>5</v>
      </c>
      <c r="I447" s="4">
        <f t="shared" si="6"/>
        <v>3</v>
      </c>
      <c r="J447" s="4">
        <f t="shared" ref="J447:K447" si="896">SUM(HOUR(D447)*3600,MINUTE(D447)*60,SECOND(D447))</f>
        <v>8</v>
      </c>
      <c r="K447" s="4">
        <f t="shared" si="896"/>
        <v>5</v>
      </c>
      <c r="L447" s="4">
        <f t="shared" si="8"/>
        <v>3</v>
      </c>
      <c r="M447" s="4">
        <f>'AvaliacaoDoDiaSemRTOS_26-07-202'!L448/G447</f>
        <v>111</v>
      </c>
      <c r="N447" s="4">
        <f>'AvaliacaoDoDiaComRTOS-_26-07-20'!$L447/H447</f>
        <v>179.2</v>
      </c>
      <c r="O447" s="4">
        <f>'arquivoOFF (2)'!Z447/J447</f>
        <v>84</v>
      </c>
      <c r="P447" s="4">
        <f>'arquivoON (2)'!Z447/K447</f>
        <v>134.4</v>
      </c>
    </row>
    <row r="448" ht="15.75" customHeight="1">
      <c r="A448" s="9">
        <f>'AvaliacaoDoDiaSemRTOS_26-07-202'!K449</f>
        <v>0.00009319444444</v>
      </c>
      <c r="B448" s="9">
        <f>'AvaliacaoDoDiaComRTOS-_26-07-20'!$K448</f>
        <v>0.00005787037037</v>
      </c>
      <c r="C448" s="9">
        <f t="shared" si="3"/>
        <v>0.00003532407407</v>
      </c>
      <c r="D448" s="9">
        <f>'arquivoOFF (2)'!Y448</f>
        <v>0.0001851851852</v>
      </c>
      <c r="E448" s="9">
        <f>'arquivoON (2)'!Y448</f>
        <v>0.00005787037037</v>
      </c>
      <c r="F448" s="9">
        <f t="shared" si="4"/>
        <v>0.0001273148148</v>
      </c>
      <c r="G448" s="4">
        <f t="shared" ref="G448:H448" si="897">SUM(HOUR(A448)*3600,MINUTE(A448)*60,SECOND(A448))</f>
        <v>8</v>
      </c>
      <c r="H448" s="4">
        <f t="shared" si="897"/>
        <v>5</v>
      </c>
      <c r="I448" s="4">
        <f t="shared" si="6"/>
        <v>3</v>
      </c>
      <c r="J448" s="4">
        <f t="shared" ref="J448:K448" si="898">SUM(HOUR(D448)*3600,MINUTE(D448)*60,SECOND(D448))</f>
        <v>16</v>
      </c>
      <c r="K448" s="4">
        <f t="shared" si="898"/>
        <v>5</v>
      </c>
      <c r="L448" s="4">
        <f t="shared" si="8"/>
        <v>11</v>
      </c>
      <c r="M448" s="4">
        <f>'AvaliacaoDoDiaSemRTOS_26-07-202'!L449/G448</f>
        <v>111</v>
      </c>
      <c r="N448" s="4">
        <f>'AvaliacaoDoDiaComRTOS-_26-07-20'!$L448/H448</f>
        <v>179.2</v>
      </c>
      <c r="O448" s="4">
        <f>'arquivoOFF (2)'!Z448/J448</f>
        <v>42</v>
      </c>
      <c r="P448" s="4">
        <f>'arquivoON (2)'!Z448/K448</f>
        <v>134.4</v>
      </c>
    </row>
    <row r="449" ht="15.75" customHeight="1">
      <c r="A449" s="9">
        <f>'AvaliacaoDoDiaSemRTOS_26-07-202'!K450</f>
        <v>0.00009319444444</v>
      </c>
      <c r="B449" s="9">
        <f>'AvaliacaoDoDiaComRTOS-_26-07-20'!$K449</f>
        <v>0.00005787037037</v>
      </c>
      <c r="C449" s="9">
        <f t="shared" si="3"/>
        <v>0.00003532407407</v>
      </c>
      <c r="D449" s="9">
        <f>'arquivoOFF (2)'!Y449</f>
        <v>0.00009259259259</v>
      </c>
      <c r="E449" s="9">
        <f>'arquivoON (2)'!Y449</f>
        <v>0.00005787037037</v>
      </c>
      <c r="F449" s="9">
        <f t="shared" si="4"/>
        <v>0.00003472222222</v>
      </c>
      <c r="G449" s="4">
        <f t="shared" ref="G449:H449" si="899">SUM(HOUR(A449)*3600,MINUTE(A449)*60,SECOND(A449))</f>
        <v>8</v>
      </c>
      <c r="H449" s="4">
        <f t="shared" si="899"/>
        <v>5</v>
      </c>
      <c r="I449" s="4">
        <f t="shared" si="6"/>
        <v>3</v>
      </c>
      <c r="J449" s="4">
        <f t="shared" ref="J449:K449" si="900">SUM(HOUR(D449)*3600,MINUTE(D449)*60,SECOND(D449))</f>
        <v>8</v>
      </c>
      <c r="K449" s="4">
        <f t="shared" si="900"/>
        <v>5</v>
      </c>
      <c r="L449" s="4">
        <f t="shared" si="8"/>
        <v>3</v>
      </c>
      <c r="M449" s="4">
        <f>'AvaliacaoDoDiaSemRTOS_26-07-202'!L450/G449</f>
        <v>111</v>
      </c>
      <c r="N449" s="4">
        <f>'AvaliacaoDoDiaComRTOS-_26-07-20'!$L449/H449</f>
        <v>179.2</v>
      </c>
      <c r="O449" s="4">
        <f>'arquivoOFF (2)'!Z449/J449</f>
        <v>84</v>
      </c>
      <c r="P449" s="4">
        <f>'arquivoON (2)'!Z449/K449</f>
        <v>134.4</v>
      </c>
    </row>
    <row r="450" ht="15.75" customHeight="1">
      <c r="A450" s="9">
        <f>'AvaliacaoDoDiaSemRTOS_26-07-202'!K451</f>
        <v>0.00009319444444</v>
      </c>
      <c r="B450" s="9">
        <f>'AvaliacaoDoDiaComRTOS-_26-07-20'!$K450</f>
        <v>0.00005787037037</v>
      </c>
      <c r="C450" s="9">
        <f t="shared" si="3"/>
        <v>0.00003532407407</v>
      </c>
      <c r="D450" s="9">
        <f>'arquivoOFF (2)'!Y450</f>
        <v>0.00009259259259</v>
      </c>
      <c r="E450" s="9">
        <f>'arquivoON (2)'!Y450</f>
        <v>0.0001157407407</v>
      </c>
      <c r="F450" s="9">
        <f t="shared" si="4"/>
        <v>0.00002314814815</v>
      </c>
      <c r="G450" s="4">
        <f t="shared" ref="G450:H450" si="901">SUM(HOUR(A450)*3600,MINUTE(A450)*60,SECOND(A450))</f>
        <v>8</v>
      </c>
      <c r="H450" s="4">
        <f t="shared" si="901"/>
        <v>5</v>
      </c>
      <c r="I450" s="4">
        <f t="shared" si="6"/>
        <v>3</v>
      </c>
      <c r="J450" s="4">
        <f t="shared" ref="J450:K450" si="902">SUM(HOUR(D450)*3600,MINUTE(D450)*60,SECOND(D450))</f>
        <v>8</v>
      </c>
      <c r="K450" s="4">
        <f t="shared" si="902"/>
        <v>10</v>
      </c>
      <c r="L450" s="4">
        <f t="shared" si="8"/>
        <v>2</v>
      </c>
      <c r="M450" s="4">
        <f>'AvaliacaoDoDiaSemRTOS_26-07-202'!L451/G450</f>
        <v>111</v>
      </c>
      <c r="N450" s="4">
        <f>'AvaliacaoDoDiaComRTOS-_26-07-20'!$L450/H450</f>
        <v>179.2</v>
      </c>
      <c r="O450" s="4">
        <f>'arquivoOFF (2)'!Z450/J450</f>
        <v>84</v>
      </c>
      <c r="P450" s="4">
        <f>'arquivoON (2)'!Z450/K450</f>
        <v>67.2</v>
      </c>
    </row>
    <row r="451" ht="15.75" customHeight="1">
      <c r="A451" s="9">
        <f>'AvaliacaoDoDiaSemRTOS_26-07-202'!K452</f>
        <v>0.00009319444444</v>
      </c>
      <c r="B451" s="9">
        <f>'AvaliacaoDoDiaComRTOS-_26-07-20'!$K451</f>
        <v>0.00005787037037</v>
      </c>
      <c r="C451" s="9">
        <f t="shared" si="3"/>
        <v>0.00003532407407</v>
      </c>
      <c r="D451" s="9">
        <f>'arquivoOFF (2)'!Y451</f>
        <v>0.00009259259259</v>
      </c>
      <c r="E451" s="9">
        <f>'arquivoON (2)'!Y451</f>
        <v>0.00006944444444</v>
      </c>
      <c r="F451" s="9">
        <f t="shared" si="4"/>
        <v>0.00002314814815</v>
      </c>
      <c r="G451" s="4">
        <f t="shared" ref="G451:H451" si="903">SUM(HOUR(A451)*3600,MINUTE(A451)*60,SECOND(A451))</f>
        <v>8</v>
      </c>
      <c r="H451" s="4">
        <f t="shared" si="903"/>
        <v>5</v>
      </c>
      <c r="I451" s="4">
        <f t="shared" si="6"/>
        <v>3</v>
      </c>
      <c r="J451" s="4">
        <f t="shared" ref="J451:K451" si="904">SUM(HOUR(D451)*3600,MINUTE(D451)*60,SECOND(D451))</f>
        <v>8</v>
      </c>
      <c r="K451" s="4">
        <f t="shared" si="904"/>
        <v>6</v>
      </c>
      <c r="L451" s="4">
        <f t="shared" si="8"/>
        <v>2</v>
      </c>
      <c r="M451" s="4">
        <f>'AvaliacaoDoDiaSemRTOS_26-07-202'!L452/G451</f>
        <v>111</v>
      </c>
      <c r="N451" s="4">
        <f>'AvaliacaoDoDiaComRTOS-_26-07-20'!$L451/H451</f>
        <v>179.2</v>
      </c>
      <c r="O451" s="4">
        <f>'arquivoOFF (2)'!Z451/J451</f>
        <v>84</v>
      </c>
      <c r="P451" s="4">
        <f>'arquivoON (2)'!Z451/K451</f>
        <v>112</v>
      </c>
    </row>
    <row r="452" ht="15.75" customHeight="1">
      <c r="A452" s="9">
        <f>'AvaliacaoDoDiaSemRTOS_26-07-202'!K453</f>
        <v>0.00009320601852</v>
      </c>
      <c r="B452" s="9">
        <f>'AvaliacaoDoDiaComRTOS-_26-07-20'!$K452</f>
        <v>0.00005787037037</v>
      </c>
      <c r="C452" s="9">
        <f t="shared" si="3"/>
        <v>0.00003533564815</v>
      </c>
      <c r="D452" s="9">
        <f>'arquivoOFF (2)'!Y452</f>
        <v>0.0001851851852</v>
      </c>
      <c r="E452" s="9">
        <f>'arquivoON (2)'!Y452</f>
        <v>0.0001157407407</v>
      </c>
      <c r="F452" s="9">
        <f t="shared" si="4"/>
        <v>0.00006944444444</v>
      </c>
      <c r="G452" s="4">
        <f t="shared" ref="G452:H452" si="905">SUM(HOUR(A452)*3600,MINUTE(A452)*60,SECOND(A452))</f>
        <v>8</v>
      </c>
      <c r="H452" s="4">
        <f t="shared" si="905"/>
        <v>5</v>
      </c>
      <c r="I452" s="4">
        <f t="shared" si="6"/>
        <v>3</v>
      </c>
      <c r="J452" s="4">
        <f t="shared" ref="J452:K452" si="906">SUM(HOUR(D452)*3600,MINUTE(D452)*60,SECOND(D452))</f>
        <v>16</v>
      </c>
      <c r="K452" s="4">
        <f t="shared" si="906"/>
        <v>10</v>
      </c>
      <c r="L452" s="4">
        <f t="shared" si="8"/>
        <v>6</v>
      </c>
      <c r="M452" s="4">
        <f>'AvaliacaoDoDiaSemRTOS_26-07-202'!L453/G452</f>
        <v>111</v>
      </c>
      <c r="N452" s="4">
        <f>'AvaliacaoDoDiaComRTOS-_26-07-20'!$L452/H452</f>
        <v>179.2</v>
      </c>
      <c r="O452" s="4">
        <f>'arquivoOFF (2)'!Z452/J452</f>
        <v>42</v>
      </c>
      <c r="P452" s="4">
        <f>'arquivoON (2)'!Z452/K452</f>
        <v>67.2</v>
      </c>
    </row>
    <row r="453" ht="15.75" customHeight="1">
      <c r="A453" s="9">
        <f>'AvaliacaoDoDiaSemRTOS_26-07-202'!K454</f>
        <v>0.00008162037037</v>
      </c>
      <c r="B453" s="9">
        <f>'AvaliacaoDoDiaComRTOS-_26-07-20'!$K453</f>
        <v>0.00005787037037</v>
      </c>
      <c r="C453" s="9">
        <f t="shared" si="3"/>
        <v>0.00002375</v>
      </c>
      <c r="D453" s="9">
        <f>'arquivoOFF (2)'!Y453</f>
        <v>0.0001041666667</v>
      </c>
      <c r="E453" s="9">
        <f>'arquivoON (2)'!Y453</f>
        <v>0.00005787037037</v>
      </c>
      <c r="F453" s="9">
        <f t="shared" si="4"/>
        <v>0.0000462962963</v>
      </c>
      <c r="G453" s="4">
        <f t="shared" ref="G453:H453" si="907">SUM(HOUR(A453)*3600,MINUTE(A453)*60,SECOND(A453))</f>
        <v>7</v>
      </c>
      <c r="H453" s="4">
        <f t="shared" si="907"/>
        <v>5</v>
      </c>
      <c r="I453" s="4">
        <f t="shared" si="6"/>
        <v>2</v>
      </c>
      <c r="J453" s="4">
        <f t="shared" ref="J453:K453" si="908">SUM(HOUR(D453)*3600,MINUTE(D453)*60,SECOND(D453))</f>
        <v>9</v>
      </c>
      <c r="K453" s="4">
        <f t="shared" si="908"/>
        <v>5</v>
      </c>
      <c r="L453" s="4">
        <f t="shared" si="8"/>
        <v>4</v>
      </c>
      <c r="M453" s="4">
        <f>'AvaliacaoDoDiaSemRTOS_26-07-202'!L454/G453</f>
        <v>126.8571429</v>
      </c>
      <c r="N453" s="4">
        <f>'AvaliacaoDoDiaComRTOS-_26-07-20'!$L453/H453</f>
        <v>179.2</v>
      </c>
      <c r="O453" s="4">
        <f>'arquivoOFF (2)'!Z453/J453</f>
        <v>74.66666667</v>
      </c>
      <c r="P453" s="4">
        <f>'arquivoON (2)'!Z453/K453</f>
        <v>134.4</v>
      </c>
    </row>
    <row r="454" ht="15.75" customHeight="1">
      <c r="A454" s="9">
        <f>'AvaliacaoDoDiaSemRTOS_26-07-202'!K455</f>
        <v>0.0001092361111</v>
      </c>
      <c r="B454" s="9">
        <f>'AvaliacaoDoDiaComRTOS-_26-07-20'!$K454</f>
        <v>0.00005787037037</v>
      </c>
      <c r="C454" s="9">
        <f t="shared" si="3"/>
        <v>0.00005136574074</v>
      </c>
      <c r="D454" s="9">
        <f>'arquivoOFF (2)'!Y454</f>
        <v>0.00009259259259</v>
      </c>
      <c r="E454" s="9">
        <f>'arquivoON (2)'!Y454</f>
        <v>0.00005787037037</v>
      </c>
      <c r="F454" s="9">
        <f t="shared" si="4"/>
        <v>0.00003472222222</v>
      </c>
      <c r="G454" s="4">
        <f t="shared" ref="G454:H454" si="909">SUM(HOUR(A454)*3600,MINUTE(A454)*60,SECOND(A454))</f>
        <v>9</v>
      </c>
      <c r="H454" s="4">
        <f t="shared" si="909"/>
        <v>5</v>
      </c>
      <c r="I454" s="4">
        <f t="shared" si="6"/>
        <v>4</v>
      </c>
      <c r="J454" s="4">
        <f t="shared" ref="J454:K454" si="910">SUM(HOUR(D454)*3600,MINUTE(D454)*60,SECOND(D454))</f>
        <v>8</v>
      </c>
      <c r="K454" s="4">
        <f t="shared" si="910"/>
        <v>5</v>
      </c>
      <c r="L454" s="4">
        <f t="shared" si="8"/>
        <v>3</v>
      </c>
      <c r="M454" s="4">
        <f>'AvaliacaoDoDiaSemRTOS_26-07-202'!L455/G454</f>
        <v>98.66666667</v>
      </c>
      <c r="N454" s="4">
        <f>'AvaliacaoDoDiaComRTOS-_26-07-20'!$L454/H454</f>
        <v>179.2</v>
      </c>
      <c r="O454" s="4">
        <f>'arquivoOFF (2)'!Z454/J454</f>
        <v>84</v>
      </c>
      <c r="P454" s="4">
        <f>'arquivoON (2)'!Z454/K454</f>
        <v>134.4</v>
      </c>
    </row>
    <row r="455" ht="15.75" customHeight="1">
      <c r="A455" s="9">
        <f>'AvaliacaoDoDiaSemRTOS_26-07-202'!K456</f>
        <v>0.00009322916667</v>
      </c>
      <c r="B455" s="9">
        <f>'AvaliacaoDoDiaComRTOS-_26-07-20'!$K455</f>
        <v>0.00005787037037</v>
      </c>
      <c r="C455" s="9">
        <f t="shared" si="3"/>
        <v>0.0000353587963</v>
      </c>
      <c r="D455" s="9">
        <f>'arquivoOFF (2)'!Y455</f>
        <v>0.00009259259259</v>
      </c>
      <c r="E455" s="9">
        <f>'arquivoON (2)'!Y455</f>
        <v>0.00005787037037</v>
      </c>
      <c r="F455" s="9">
        <f t="shared" si="4"/>
        <v>0.00003472222222</v>
      </c>
      <c r="G455" s="4">
        <f t="shared" ref="G455:H455" si="911">SUM(HOUR(A455)*3600,MINUTE(A455)*60,SECOND(A455))</f>
        <v>8</v>
      </c>
      <c r="H455" s="4">
        <f t="shared" si="911"/>
        <v>5</v>
      </c>
      <c r="I455" s="4">
        <f t="shared" si="6"/>
        <v>3</v>
      </c>
      <c r="J455" s="4">
        <f t="shared" ref="J455:K455" si="912">SUM(HOUR(D455)*3600,MINUTE(D455)*60,SECOND(D455))</f>
        <v>8</v>
      </c>
      <c r="K455" s="4">
        <f t="shared" si="912"/>
        <v>5</v>
      </c>
      <c r="L455" s="4">
        <f t="shared" si="8"/>
        <v>3</v>
      </c>
      <c r="M455" s="4">
        <f>'AvaliacaoDoDiaSemRTOS_26-07-202'!L456/G455</f>
        <v>111</v>
      </c>
      <c r="N455" s="4">
        <f>'AvaliacaoDoDiaComRTOS-_26-07-20'!$L455/H455</f>
        <v>179.2</v>
      </c>
      <c r="O455" s="4">
        <f>'arquivoOFF (2)'!Z455/J455</f>
        <v>84</v>
      </c>
      <c r="P455" s="4">
        <f>'arquivoON (2)'!Z455/K455</f>
        <v>134.4</v>
      </c>
    </row>
    <row r="456" ht="15.75" customHeight="1">
      <c r="A456" s="9">
        <f>'AvaliacaoDoDiaSemRTOS_26-07-202'!K457</f>
        <v>0.00009320601852</v>
      </c>
      <c r="B456" s="9">
        <f>'AvaliacaoDoDiaComRTOS-_26-07-20'!$K456</f>
        <v>0.00006944444444</v>
      </c>
      <c r="C456" s="9">
        <f t="shared" si="3"/>
        <v>0.00002376157407</v>
      </c>
      <c r="D456" s="9">
        <f>'arquivoOFF (2)'!Y456</f>
        <v>0.00009259259259</v>
      </c>
      <c r="E456" s="9">
        <f>'arquivoON (2)'!Y456</f>
        <v>0.0001157407407</v>
      </c>
      <c r="F456" s="9">
        <f t="shared" si="4"/>
        <v>0.00002314814815</v>
      </c>
      <c r="G456" s="4">
        <f t="shared" ref="G456:H456" si="913">SUM(HOUR(A456)*3600,MINUTE(A456)*60,SECOND(A456))</f>
        <v>8</v>
      </c>
      <c r="H456" s="4">
        <f t="shared" si="913"/>
        <v>6</v>
      </c>
      <c r="I456" s="4">
        <f t="shared" si="6"/>
        <v>2</v>
      </c>
      <c r="J456" s="4">
        <f t="shared" ref="J456:K456" si="914">SUM(HOUR(D456)*3600,MINUTE(D456)*60,SECOND(D456))</f>
        <v>8</v>
      </c>
      <c r="K456" s="4">
        <f t="shared" si="914"/>
        <v>10</v>
      </c>
      <c r="L456" s="4">
        <f t="shared" si="8"/>
        <v>2</v>
      </c>
      <c r="M456" s="4">
        <f>'AvaliacaoDoDiaSemRTOS_26-07-202'!L457/G456</f>
        <v>111</v>
      </c>
      <c r="N456" s="4">
        <f>'AvaliacaoDoDiaComRTOS-_26-07-20'!$L456/H456</f>
        <v>149.3333333</v>
      </c>
      <c r="O456" s="4">
        <f>'arquivoOFF (2)'!Z456/J456</f>
        <v>84</v>
      </c>
      <c r="P456" s="4">
        <f>'arquivoON (2)'!Z456/K456</f>
        <v>67.2</v>
      </c>
    </row>
    <row r="457" ht="15.75" customHeight="1">
      <c r="A457" s="9">
        <f>'AvaliacaoDoDiaSemRTOS_26-07-202'!K458</f>
        <v>0.00009318287037</v>
      </c>
      <c r="B457" s="9">
        <f>'AvaliacaoDoDiaComRTOS-_26-07-20'!$K457</f>
        <v>0.00005787037037</v>
      </c>
      <c r="C457" s="9">
        <f t="shared" si="3"/>
        <v>0.0000353125</v>
      </c>
      <c r="D457" s="9">
        <f>'arquivoOFF (2)'!Y457</f>
        <v>0.00009259259259</v>
      </c>
      <c r="E457" s="9">
        <f>'arquivoON (2)'!Y457</f>
        <v>0.00005787037037</v>
      </c>
      <c r="F457" s="9">
        <f t="shared" si="4"/>
        <v>0.00003472222222</v>
      </c>
      <c r="G457" s="4">
        <f t="shared" ref="G457:H457" si="915">SUM(HOUR(A457)*3600,MINUTE(A457)*60,SECOND(A457))</f>
        <v>8</v>
      </c>
      <c r="H457" s="4">
        <f t="shared" si="915"/>
        <v>5</v>
      </c>
      <c r="I457" s="4">
        <f t="shared" si="6"/>
        <v>3</v>
      </c>
      <c r="J457" s="4">
        <f t="shared" ref="J457:K457" si="916">SUM(HOUR(D457)*3600,MINUTE(D457)*60,SECOND(D457))</f>
        <v>8</v>
      </c>
      <c r="K457" s="4">
        <f t="shared" si="916"/>
        <v>5</v>
      </c>
      <c r="L457" s="4">
        <f t="shared" si="8"/>
        <v>3</v>
      </c>
      <c r="M457" s="4">
        <f>'AvaliacaoDoDiaSemRTOS_26-07-202'!L458/G457</f>
        <v>111</v>
      </c>
      <c r="N457" s="4">
        <f>'AvaliacaoDoDiaComRTOS-_26-07-20'!$L457/H457</f>
        <v>179.2</v>
      </c>
      <c r="O457" s="4">
        <f>'arquivoOFF (2)'!Z457/J457</f>
        <v>84</v>
      </c>
      <c r="P457" s="4">
        <f>'arquivoON (2)'!Z457/K457</f>
        <v>134.4</v>
      </c>
    </row>
    <row r="458" ht="15.75" customHeight="1">
      <c r="A458" s="9">
        <f>'AvaliacaoDoDiaSemRTOS_26-07-202'!K459</f>
        <v>0.00009320601852</v>
      </c>
      <c r="B458" s="9">
        <f>'AvaliacaoDoDiaComRTOS-_26-07-20'!$K458</f>
        <v>0.00005787037037</v>
      </c>
      <c r="C458" s="9">
        <f t="shared" si="3"/>
        <v>0.00003533564815</v>
      </c>
      <c r="D458" s="9">
        <f>'arquivoOFF (2)'!Y458</f>
        <v>0.00009259259259</v>
      </c>
      <c r="E458" s="9">
        <f>'arquivoON (2)'!Y458</f>
        <v>0.00005787037037</v>
      </c>
      <c r="F458" s="9">
        <f t="shared" si="4"/>
        <v>0.00003472222222</v>
      </c>
      <c r="G458" s="4">
        <f t="shared" ref="G458:H458" si="917">SUM(HOUR(A458)*3600,MINUTE(A458)*60,SECOND(A458))</f>
        <v>8</v>
      </c>
      <c r="H458" s="4">
        <f t="shared" si="917"/>
        <v>5</v>
      </c>
      <c r="I458" s="4">
        <f t="shared" si="6"/>
        <v>3</v>
      </c>
      <c r="J458" s="4">
        <f t="shared" ref="J458:K458" si="918">SUM(HOUR(D458)*3600,MINUTE(D458)*60,SECOND(D458))</f>
        <v>8</v>
      </c>
      <c r="K458" s="4">
        <f t="shared" si="918"/>
        <v>5</v>
      </c>
      <c r="L458" s="4">
        <f t="shared" si="8"/>
        <v>3</v>
      </c>
      <c r="M458" s="4">
        <f>'AvaliacaoDoDiaSemRTOS_26-07-202'!L459/G458</f>
        <v>111</v>
      </c>
      <c r="N458" s="4">
        <f>'AvaliacaoDoDiaComRTOS-_26-07-20'!$L458/H458</f>
        <v>179.2</v>
      </c>
      <c r="O458" s="4">
        <f>'arquivoOFF (2)'!Z458/J458</f>
        <v>84</v>
      </c>
      <c r="P458" s="4">
        <f>'arquivoON (2)'!Z458/K458</f>
        <v>134.4</v>
      </c>
    </row>
    <row r="459" ht="15.75" customHeight="1">
      <c r="A459" s="9">
        <f>'AvaliacaoDoDiaSemRTOS_26-07-202'!K460</f>
        <v>0.00009318287037</v>
      </c>
      <c r="B459" s="9">
        <f>'AvaliacaoDoDiaComRTOS-_26-07-20'!$K459</f>
        <v>0.00005787037037</v>
      </c>
      <c r="C459" s="9">
        <f t="shared" si="3"/>
        <v>0.0000353125</v>
      </c>
      <c r="D459" s="9">
        <f>'arquivoOFF (2)'!Y459</f>
        <v>0.00009259259259</v>
      </c>
      <c r="E459" s="9">
        <f>'arquivoON (2)'!Y459</f>
        <v>0.00005787037037</v>
      </c>
      <c r="F459" s="9">
        <f t="shared" si="4"/>
        <v>0.00003472222222</v>
      </c>
      <c r="G459" s="4">
        <f t="shared" ref="G459:H459" si="919">SUM(HOUR(A459)*3600,MINUTE(A459)*60,SECOND(A459))</f>
        <v>8</v>
      </c>
      <c r="H459" s="4">
        <f t="shared" si="919"/>
        <v>5</v>
      </c>
      <c r="I459" s="4">
        <f t="shared" si="6"/>
        <v>3</v>
      </c>
      <c r="J459" s="4">
        <f t="shared" ref="J459:K459" si="920">SUM(HOUR(D459)*3600,MINUTE(D459)*60,SECOND(D459))</f>
        <v>8</v>
      </c>
      <c r="K459" s="4">
        <f t="shared" si="920"/>
        <v>5</v>
      </c>
      <c r="L459" s="4">
        <f t="shared" si="8"/>
        <v>3</v>
      </c>
      <c r="M459" s="4">
        <f>'AvaliacaoDoDiaSemRTOS_26-07-202'!L460/G459</f>
        <v>111</v>
      </c>
      <c r="N459" s="4">
        <f>'AvaliacaoDoDiaComRTOS-_26-07-20'!$L459/H459</f>
        <v>179.2</v>
      </c>
      <c r="O459" s="4">
        <f>'arquivoOFF (2)'!Z459/J459</f>
        <v>84</v>
      </c>
      <c r="P459" s="4">
        <f>'arquivoON (2)'!Z459/K459</f>
        <v>134.4</v>
      </c>
    </row>
    <row r="460" ht="15.75" customHeight="1">
      <c r="A460" s="9">
        <f>'AvaliacaoDoDiaSemRTOS_26-07-202'!K461</f>
        <v>0.00009320601852</v>
      </c>
      <c r="B460" s="9">
        <f>'AvaliacaoDoDiaComRTOS-_26-07-20'!$K460</f>
        <v>0.00005787037037</v>
      </c>
      <c r="C460" s="9">
        <f t="shared" si="3"/>
        <v>0.00003533564815</v>
      </c>
      <c r="D460" s="9">
        <f>'arquivoOFF (2)'!Y460</f>
        <v>0.00009259259259</v>
      </c>
      <c r="E460" s="9">
        <f>'arquivoON (2)'!Y460</f>
        <v>0.00005787037037</v>
      </c>
      <c r="F460" s="9">
        <f t="shared" si="4"/>
        <v>0.00003472222222</v>
      </c>
      <c r="G460" s="4">
        <f t="shared" ref="G460:H460" si="921">SUM(HOUR(A460)*3600,MINUTE(A460)*60,SECOND(A460))</f>
        <v>8</v>
      </c>
      <c r="H460" s="4">
        <f t="shared" si="921"/>
        <v>5</v>
      </c>
      <c r="I460" s="4">
        <f t="shared" si="6"/>
        <v>3</v>
      </c>
      <c r="J460" s="4">
        <f t="shared" ref="J460:K460" si="922">SUM(HOUR(D460)*3600,MINUTE(D460)*60,SECOND(D460))</f>
        <v>8</v>
      </c>
      <c r="K460" s="4">
        <f t="shared" si="922"/>
        <v>5</v>
      </c>
      <c r="L460" s="4">
        <f t="shared" si="8"/>
        <v>3</v>
      </c>
      <c r="M460" s="4">
        <f>'AvaliacaoDoDiaSemRTOS_26-07-202'!L461/G460</f>
        <v>111</v>
      </c>
      <c r="N460" s="4">
        <f>'AvaliacaoDoDiaComRTOS-_26-07-20'!$L460/H460</f>
        <v>179.2</v>
      </c>
      <c r="O460" s="4">
        <f>'arquivoOFF (2)'!Z460/J460</f>
        <v>84</v>
      </c>
      <c r="P460" s="4">
        <f>'arquivoON (2)'!Z460/K460</f>
        <v>134.4</v>
      </c>
    </row>
    <row r="461" ht="15.75" customHeight="1">
      <c r="A461" s="9">
        <f>'AvaliacaoDoDiaSemRTOS_26-07-202'!K462</f>
        <v>0.00009318287037</v>
      </c>
      <c r="B461" s="9">
        <f>'AvaliacaoDoDiaComRTOS-_26-07-20'!$K461</f>
        <v>0.00005787037037</v>
      </c>
      <c r="C461" s="9">
        <f t="shared" si="3"/>
        <v>0.0000353125</v>
      </c>
      <c r="D461" s="9">
        <f>'arquivoOFF (2)'!Y461</f>
        <v>0.00009259259259</v>
      </c>
      <c r="E461" s="9">
        <f>'arquivoON (2)'!Y461</f>
        <v>0.00006944444444</v>
      </c>
      <c r="F461" s="9">
        <f t="shared" si="4"/>
        <v>0.00002314814815</v>
      </c>
      <c r="G461" s="4">
        <f t="shared" ref="G461:H461" si="923">SUM(HOUR(A461)*3600,MINUTE(A461)*60,SECOND(A461))</f>
        <v>8</v>
      </c>
      <c r="H461" s="4">
        <f t="shared" si="923"/>
        <v>5</v>
      </c>
      <c r="I461" s="4">
        <f t="shared" si="6"/>
        <v>3</v>
      </c>
      <c r="J461" s="4">
        <f t="shared" ref="J461:K461" si="924">SUM(HOUR(D461)*3600,MINUTE(D461)*60,SECOND(D461))</f>
        <v>8</v>
      </c>
      <c r="K461" s="4">
        <f t="shared" si="924"/>
        <v>6</v>
      </c>
      <c r="L461" s="4">
        <f t="shared" si="8"/>
        <v>2</v>
      </c>
      <c r="M461" s="4">
        <f>'AvaliacaoDoDiaSemRTOS_26-07-202'!L462/G461</f>
        <v>111</v>
      </c>
      <c r="N461" s="4">
        <f>'AvaliacaoDoDiaComRTOS-_26-07-20'!$L461/H461</f>
        <v>179.2</v>
      </c>
      <c r="O461" s="4">
        <f>'arquivoOFF (2)'!Z461/J461</f>
        <v>84</v>
      </c>
      <c r="P461" s="4">
        <f>'arquivoON (2)'!Z461/K461</f>
        <v>112</v>
      </c>
    </row>
    <row r="462" ht="15.75" customHeight="1">
      <c r="A462" s="9">
        <f>'AvaliacaoDoDiaSemRTOS_26-07-202'!K463</f>
        <v>0.00008627314815</v>
      </c>
      <c r="B462" s="9">
        <f>'AvaliacaoDoDiaComRTOS-_26-07-20'!$K462</f>
        <v>0.00005787037037</v>
      </c>
      <c r="C462" s="9">
        <f t="shared" si="3"/>
        <v>0.00002840277778</v>
      </c>
      <c r="D462" s="9">
        <f>'arquivoOFF (2)'!Y462</f>
        <v>0.00009259259259</v>
      </c>
      <c r="E462" s="9">
        <f>'arquivoON (2)'!Y462</f>
        <v>0.00005787037037</v>
      </c>
      <c r="F462" s="9">
        <f t="shared" si="4"/>
        <v>0.00003472222222</v>
      </c>
      <c r="G462" s="4">
        <f t="shared" ref="G462:H462" si="925">SUM(HOUR(A462)*3600,MINUTE(A462)*60,SECOND(A462))</f>
        <v>7</v>
      </c>
      <c r="H462" s="4">
        <f t="shared" si="925"/>
        <v>5</v>
      </c>
      <c r="I462" s="4">
        <f t="shared" si="6"/>
        <v>2</v>
      </c>
      <c r="J462" s="4">
        <f t="shared" ref="J462:K462" si="926">SUM(HOUR(D462)*3600,MINUTE(D462)*60,SECOND(D462))</f>
        <v>8</v>
      </c>
      <c r="K462" s="4">
        <f t="shared" si="926"/>
        <v>5</v>
      </c>
      <c r="L462" s="4">
        <f t="shared" si="8"/>
        <v>3</v>
      </c>
      <c r="M462" s="4">
        <f>'AvaliacaoDoDiaSemRTOS_26-07-202'!L463/G462</f>
        <v>126.8571429</v>
      </c>
      <c r="N462" s="4">
        <f>'AvaliacaoDoDiaComRTOS-_26-07-20'!$L462/H462</f>
        <v>179.2</v>
      </c>
      <c r="O462" s="4">
        <f>'arquivoOFF (2)'!Z462/J462</f>
        <v>84</v>
      </c>
      <c r="P462" s="4">
        <f>'arquivoON (2)'!Z462/K462</f>
        <v>134.4</v>
      </c>
    </row>
    <row r="463" ht="15.75" customHeight="1">
      <c r="A463" s="9">
        <f>'AvaliacaoDoDiaSemRTOS_26-07-202'!K464</f>
        <v>0.00009322916667</v>
      </c>
      <c r="B463" s="9">
        <f>'AvaliacaoDoDiaComRTOS-_26-07-20'!$K463</f>
        <v>0.00005787037037</v>
      </c>
      <c r="C463" s="9">
        <f t="shared" si="3"/>
        <v>0.0000353587963</v>
      </c>
      <c r="D463" s="9">
        <f>'arquivoOFF (2)'!Y463</f>
        <v>0.00009259259259</v>
      </c>
      <c r="E463" s="9">
        <f>'arquivoON (2)'!Y463</f>
        <v>0.00005787037037</v>
      </c>
      <c r="F463" s="9">
        <f t="shared" si="4"/>
        <v>0.00003472222222</v>
      </c>
      <c r="G463" s="4">
        <f t="shared" ref="G463:H463" si="927">SUM(HOUR(A463)*3600,MINUTE(A463)*60,SECOND(A463))</f>
        <v>8</v>
      </c>
      <c r="H463" s="4">
        <f t="shared" si="927"/>
        <v>5</v>
      </c>
      <c r="I463" s="4">
        <f t="shared" si="6"/>
        <v>3</v>
      </c>
      <c r="J463" s="4">
        <f t="shared" ref="J463:K463" si="928">SUM(HOUR(D463)*3600,MINUTE(D463)*60,SECOND(D463))</f>
        <v>8</v>
      </c>
      <c r="K463" s="4">
        <f t="shared" si="928"/>
        <v>5</v>
      </c>
      <c r="L463" s="4">
        <f t="shared" si="8"/>
        <v>3</v>
      </c>
      <c r="M463" s="4">
        <f>'AvaliacaoDoDiaSemRTOS_26-07-202'!L464/G463</f>
        <v>111</v>
      </c>
      <c r="N463" s="4">
        <f>'AvaliacaoDoDiaComRTOS-_26-07-20'!$L463/H463</f>
        <v>179.2</v>
      </c>
      <c r="O463" s="4">
        <f>'arquivoOFF (2)'!Z463/J463</f>
        <v>84</v>
      </c>
      <c r="P463" s="4">
        <f>'arquivoON (2)'!Z463/K463</f>
        <v>134.4</v>
      </c>
    </row>
    <row r="464" ht="15.75" customHeight="1">
      <c r="A464" s="9">
        <f>'AvaliacaoDoDiaSemRTOS_26-07-202'!K465</f>
        <v>0.00009319444444</v>
      </c>
      <c r="B464" s="9">
        <f>'AvaliacaoDoDiaComRTOS-_26-07-20'!$K464</f>
        <v>0.00005787037037</v>
      </c>
      <c r="C464" s="9">
        <f t="shared" si="3"/>
        <v>0.00003532407407</v>
      </c>
      <c r="D464" s="9">
        <f>'arquivoOFF (2)'!Y464</f>
        <v>0.0001041666667</v>
      </c>
      <c r="E464" s="9">
        <f>'arquivoON (2)'!Y464</f>
        <v>0.00005787037037</v>
      </c>
      <c r="F464" s="9">
        <f t="shared" si="4"/>
        <v>0.0000462962963</v>
      </c>
      <c r="G464" s="4">
        <f t="shared" ref="G464:H464" si="929">SUM(HOUR(A464)*3600,MINUTE(A464)*60,SECOND(A464))</f>
        <v>8</v>
      </c>
      <c r="H464" s="4">
        <f t="shared" si="929"/>
        <v>5</v>
      </c>
      <c r="I464" s="4">
        <f t="shared" si="6"/>
        <v>3</v>
      </c>
      <c r="J464" s="4">
        <f t="shared" ref="J464:K464" si="930">SUM(HOUR(D464)*3600,MINUTE(D464)*60,SECOND(D464))</f>
        <v>9</v>
      </c>
      <c r="K464" s="4">
        <f t="shared" si="930"/>
        <v>5</v>
      </c>
      <c r="L464" s="4">
        <f t="shared" si="8"/>
        <v>4</v>
      </c>
      <c r="M464" s="4">
        <f>'AvaliacaoDoDiaSemRTOS_26-07-202'!L465/G464</f>
        <v>111</v>
      </c>
      <c r="N464" s="4">
        <f>'AvaliacaoDoDiaComRTOS-_26-07-20'!$L464/H464</f>
        <v>179.2</v>
      </c>
      <c r="O464" s="4">
        <f>'arquivoOFF (2)'!Z464/J464</f>
        <v>74.66666667</v>
      </c>
      <c r="P464" s="4">
        <f>'arquivoON (2)'!Z464/K464</f>
        <v>134.4</v>
      </c>
    </row>
    <row r="465" ht="15.75" customHeight="1">
      <c r="A465" s="9">
        <f>'AvaliacaoDoDiaSemRTOS_26-07-202'!K466</f>
        <v>0.00009319444444</v>
      </c>
      <c r="B465" s="9">
        <f>'AvaliacaoDoDiaComRTOS-_26-07-20'!$K465</f>
        <v>0.00005787037037</v>
      </c>
      <c r="C465" s="9">
        <f t="shared" si="3"/>
        <v>0.00003532407407</v>
      </c>
      <c r="D465" s="9">
        <f>'arquivoOFF (2)'!Y465</f>
        <v>0.00008101851852</v>
      </c>
      <c r="E465" s="9">
        <f>'arquivoON (2)'!Y465</f>
        <v>0.00005787037037</v>
      </c>
      <c r="F465" s="9">
        <f t="shared" si="4"/>
        <v>0.00002314814815</v>
      </c>
      <c r="G465" s="4">
        <f t="shared" ref="G465:H465" si="931">SUM(HOUR(A465)*3600,MINUTE(A465)*60,SECOND(A465))</f>
        <v>8</v>
      </c>
      <c r="H465" s="4">
        <f t="shared" si="931"/>
        <v>5</v>
      </c>
      <c r="I465" s="4">
        <f t="shared" si="6"/>
        <v>3</v>
      </c>
      <c r="J465" s="4">
        <f t="shared" ref="J465:K465" si="932">SUM(HOUR(D465)*3600,MINUTE(D465)*60,SECOND(D465))</f>
        <v>7</v>
      </c>
      <c r="K465" s="4">
        <f t="shared" si="932"/>
        <v>5</v>
      </c>
      <c r="L465" s="4">
        <f t="shared" si="8"/>
        <v>2</v>
      </c>
      <c r="M465" s="4">
        <f>'AvaliacaoDoDiaSemRTOS_26-07-202'!L466/G465</f>
        <v>111</v>
      </c>
      <c r="N465" s="4">
        <f>'AvaliacaoDoDiaComRTOS-_26-07-20'!$L465/H465</f>
        <v>180.8</v>
      </c>
      <c r="O465" s="4">
        <f>'arquivoOFF (2)'!Z465/J465</f>
        <v>96</v>
      </c>
      <c r="P465" s="4">
        <f>'arquivoON (2)'!Z465/K465</f>
        <v>134.4</v>
      </c>
    </row>
    <row r="466" ht="15.75" customHeight="1">
      <c r="A466" s="9">
        <f>'AvaliacaoDoDiaSemRTOS_26-07-202'!K467</f>
        <v>0.00009319444444</v>
      </c>
      <c r="B466" s="9">
        <f>'AvaliacaoDoDiaComRTOS-_26-07-20'!$K466</f>
        <v>0.00005787037037</v>
      </c>
      <c r="C466" s="9">
        <f t="shared" si="3"/>
        <v>0.00003532407407</v>
      </c>
      <c r="D466" s="9">
        <f>'arquivoOFF (2)'!Y466</f>
        <v>0.0001041666667</v>
      </c>
      <c r="E466" s="9">
        <f>'arquivoON (2)'!Y466</f>
        <v>0.00005787037037</v>
      </c>
      <c r="F466" s="9">
        <f t="shared" si="4"/>
        <v>0.0000462962963</v>
      </c>
      <c r="G466" s="4">
        <f t="shared" ref="G466:H466" si="933">SUM(HOUR(A466)*3600,MINUTE(A466)*60,SECOND(A466))</f>
        <v>8</v>
      </c>
      <c r="H466" s="4">
        <f t="shared" si="933"/>
        <v>5</v>
      </c>
      <c r="I466" s="4">
        <f t="shared" si="6"/>
        <v>3</v>
      </c>
      <c r="J466" s="4">
        <f t="shared" ref="J466:K466" si="934">SUM(HOUR(D466)*3600,MINUTE(D466)*60,SECOND(D466))</f>
        <v>9</v>
      </c>
      <c r="K466" s="4">
        <f t="shared" si="934"/>
        <v>5</v>
      </c>
      <c r="L466" s="4">
        <f t="shared" si="8"/>
        <v>4</v>
      </c>
      <c r="M466" s="4">
        <f>'AvaliacaoDoDiaSemRTOS_26-07-202'!L467/G466</f>
        <v>111</v>
      </c>
      <c r="N466" s="4">
        <f>'AvaliacaoDoDiaComRTOS-_26-07-20'!$L466/H466</f>
        <v>179.2</v>
      </c>
      <c r="O466" s="4">
        <f>'arquivoOFF (2)'!Z466/J466</f>
        <v>74.66666667</v>
      </c>
      <c r="P466" s="4">
        <f>'arquivoON (2)'!Z466/K466</f>
        <v>134.4</v>
      </c>
    </row>
    <row r="467" ht="15.75" customHeight="1">
      <c r="A467" s="9">
        <f>'AvaliacaoDoDiaSemRTOS_26-07-202'!K468</f>
        <v>0.00009319444444</v>
      </c>
      <c r="B467" s="9">
        <f>'AvaliacaoDoDiaComRTOS-_26-07-20'!$K467</f>
        <v>0.00005787037037</v>
      </c>
      <c r="C467" s="9">
        <f t="shared" si="3"/>
        <v>0.00003532407407</v>
      </c>
      <c r="D467" s="9">
        <f>'arquivoOFF (2)'!Y467</f>
        <v>0.00009259259259</v>
      </c>
      <c r="E467" s="9">
        <f>'arquivoON (2)'!Y467</f>
        <v>0.0001157407407</v>
      </c>
      <c r="F467" s="9">
        <f t="shared" si="4"/>
        <v>0.00002314814815</v>
      </c>
      <c r="G467" s="4">
        <f t="shared" ref="G467:H467" si="935">SUM(HOUR(A467)*3600,MINUTE(A467)*60,SECOND(A467))</f>
        <v>8</v>
      </c>
      <c r="H467" s="4">
        <f t="shared" si="935"/>
        <v>5</v>
      </c>
      <c r="I467" s="4">
        <f t="shared" si="6"/>
        <v>3</v>
      </c>
      <c r="J467" s="4">
        <f t="shared" ref="J467:K467" si="936">SUM(HOUR(D467)*3600,MINUTE(D467)*60,SECOND(D467))</f>
        <v>8</v>
      </c>
      <c r="K467" s="4">
        <f t="shared" si="936"/>
        <v>10</v>
      </c>
      <c r="L467" s="4">
        <f t="shared" si="8"/>
        <v>2</v>
      </c>
      <c r="M467" s="4">
        <f>'AvaliacaoDoDiaSemRTOS_26-07-202'!L468/G467</f>
        <v>111</v>
      </c>
      <c r="N467" s="4">
        <f>'AvaliacaoDoDiaComRTOS-_26-07-20'!$L467/H467</f>
        <v>179.2</v>
      </c>
      <c r="O467" s="4">
        <f>'arquivoOFF (2)'!Z467/J467</f>
        <v>84</v>
      </c>
      <c r="P467" s="4">
        <f>'arquivoON (2)'!Z467/K467</f>
        <v>67.2</v>
      </c>
    </row>
    <row r="468" ht="15.75" customHeight="1">
      <c r="A468" s="9">
        <f>'AvaliacaoDoDiaSemRTOS_26-07-202'!K469</f>
        <v>0.00009319444444</v>
      </c>
      <c r="B468" s="9">
        <f>'AvaliacaoDoDiaComRTOS-_26-07-20'!$K468</f>
        <v>0.00005787037037</v>
      </c>
      <c r="C468" s="9">
        <f t="shared" si="3"/>
        <v>0.00003532407407</v>
      </c>
      <c r="D468" s="9">
        <f>'arquivoOFF (2)'!Y468</f>
        <v>0.00009259259259</v>
      </c>
      <c r="E468" s="9">
        <f>'arquivoON (2)'!Y468</f>
        <v>0.00005787037037</v>
      </c>
      <c r="F468" s="9">
        <f t="shared" si="4"/>
        <v>0.00003472222222</v>
      </c>
      <c r="G468" s="4">
        <f t="shared" ref="G468:H468" si="937">SUM(HOUR(A468)*3600,MINUTE(A468)*60,SECOND(A468))</f>
        <v>8</v>
      </c>
      <c r="H468" s="4">
        <f t="shared" si="937"/>
        <v>5</v>
      </c>
      <c r="I468" s="4">
        <f t="shared" si="6"/>
        <v>3</v>
      </c>
      <c r="J468" s="4">
        <f t="shared" ref="J468:K468" si="938">SUM(HOUR(D468)*3600,MINUTE(D468)*60,SECOND(D468))</f>
        <v>8</v>
      </c>
      <c r="K468" s="4">
        <f t="shared" si="938"/>
        <v>5</v>
      </c>
      <c r="L468" s="4">
        <f t="shared" si="8"/>
        <v>3</v>
      </c>
      <c r="M468" s="4">
        <f>'AvaliacaoDoDiaSemRTOS_26-07-202'!L469/G468</f>
        <v>111</v>
      </c>
      <c r="N468" s="4">
        <f>'AvaliacaoDoDiaComRTOS-_26-07-20'!$L468/H468</f>
        <v>179.2</v>
      </c>
      <c r="O468" s="4">
        <f>'arquivoOFF (2)'!Z468/J468</f>
        <v>84</v>
      </c>
      <c r="P468" s="4">
        <f>'arquivoON (2)'!Z468/K468</f>
        <v>134.4</v>
      </c>
    </row>
    <row r="469" ht="15.75" customHeight="1">
      <c r="A469" s="9">
        <f>'AvaliacaoDoDiaSemRTOS_26-07-202'!K470</f>
        <v>0.00009319444444</v>
      </c>
      <c r="B469" s="9">
        <f>'AvaliacaoDoDiaComRTOS-_26-07-20'!$K469</f>
        <v>0.00005787037037</v>
      </c>
      <c r="C469" s="9">
        <f t="shared" si="3"/>
        <v>0.00003532407407</v>
      </c>
      <c r="D469" s="9">
        <f>'arquivoOFF (2)'!Y469</f>
        <v>0.00009259259259</v>
      </c>
      <c r="E469" s="9">
        <f>'arquivoON (2)'!Y469</f>
        <v>0.00005787037037</v>
      </c>
      <c r="F469" s="9">
        <f t="shared" si="4"/>
        <v>0.00003472222222</v>
      </c>
      <c r="G469" s="4">
        <f t="shared" ref="G469:H469" si="939">SUM(HOUR(A469)*3600,MINUTE(A469)*60,SECOND(A469))</f>
        <v>8</v>
      </c>
      <c r="H469" s="4">
        <f t="shared" si="939"/>
        <v>5</v>
      </c>
      <c r="I469" s="4">
        <f t="shared" si="6"/>
        <v>3</v>
      </c>
      <c r="J469" s="4">
        <f t="shared" ref="J469:K469" si="940">SUM(HOUR(D469)*3600,MINUTE(D469)*60,SECOND(D469))</f>
        <v>8</v>
      </c>
      <c r="K469" s="4">
        <f t="shared" si="940"/>
        <v>5</v>
      </c>
      <c r="L469" s="4">
        <f t="shared" si="8"/>
        <v>3</v>
      </c>
      <c r="M469" s="4">
        <f>'AvaliacaoDoDiaSemRTOS_26-07-202'!L470/G469</f>
        <v>111</v>
      </c>
      <c r="N469" s="4">
        <f>'AvaliacaoDoDiaComRTOS-_26-07-20'!$L469/H469</f>
        <v>179.2</v>
      </c>
      <c r="O469" s="4">
        <f>'arquivoOFF (2)'!Z469/J469</f>
        <v>84</v>
      </c>
      <c r="P469" s="4">
        <f>'arquivoON (2)'!Z469/K469</f>
        <v>134.4</v>
      </c>
    </row>
    <row r="470" ht="15.75" customHeight="1">
      <c r="A470" s="9">
        <f>'AvaliacaoDoDiaSemRTOS_26-07-202'!K471</f>
        <v>0.0001129513889</v>
      </c>
      <c r="B470" s="9">
        <f>'AvaliacaoDoDiaComRTOS-_26-07-20'!$K470</f>
        <v>0.00005787037037</v>
      </c>
      <c r="C470" s="9">
        <f t="shared" si="3"/>
        <v>0.00005508101852</v>
      </c>
      <c r="D470" s="9">
        <f>'arquivoOFF (2)'!Y470</f>
        <v>0.00009259259259</v>
      </c>
      <c r="E470" s="9">
        <f>'arquivoON (2)'!Y470</f>
        <v>0.0001157407407</v>
      </c>
      <c r="F470" s="9">
        <f t="shared" si="4"/>
        <v>0.00002314814815</v>
      </c>
      <c r="G470" s="4">
        <f t="shared" ref="G470:H470" si="941">SUM(HOUR(A470)*3600,MINUTE(A470)*60,SECOND(A470))</f>
        <v>10</v>
      </c>
      <c r="H470" s="4">
        <f t="shared" si="941"/>
        <v>5</v>
      </c>
      <c r="I470" s="4">
        <f t="shared" si="6"/>
        <v>5</v>
      </c>
      <c r="J470" s="4">
        <f t="shared" ref="J470:K470" si="942">SUM(HOUR(D470)*3600,MINUTE(D470)*60,SECOND(D470))</f>
        <v>8</v>
      </c>
      <c r="K470" s="4">
        <f t="shared" si="942"/>
        <v>10</v>
      </c>
      <c r="L470" s="4">
        <f t="shared" si="8"/>
        <v>2</v>
      </c>
      <c r="M470" s="4">
        <f>'AvaliacaoDoDiaSemRTOS_26-07-202'!L471/G470</f>
        <v>88.8</v>
      </c>
      <c r="N470" s="4">
        <f>'AvaliacaoDoDiaComRTOS-_26-07-20'!$L470/H470</f>
        <v>179.2</v>
      </c>
      <c r="O470" s="4">
        <f>'arquivoOFF (2)'!Z470/J470</f>
        <v>84</v>
      </c>
      <c r="P470" s="4">
        <f>'arquivoON (2)'!Z470/K470</f>
        <v>67.2</v>
      </c>
    </row>
    <row r="471" ht="15.75" customHeight="1">
      <c r="A471" s="9">
        <f>'AvaliacaoDoDiaSemRTOS_26-07-202'!K472</f>
        <v>0.00009324074074</v>
      </c>
      <c r="B471" s="9">
        <f>'AvaliacaoDoDiaComRTOS-_26-07-20'!$K471</f>
        <v>0.00005787037037</v>
      </c>
      <c r="C471" s="9">
        <f t="shared" si="3"/>
        <v>0.00003537037037</v>
      </c>
      <c r="D471" s="9">
        <f>'arquivoOFF (2)'!Y471</f>
        <v>0.0001851851852</v>
      </c>
      <c r="E471" s="9">
        <f>'arquivoON (2)'!Y471</f>
        <v>0.00005787037037</v>
      </c>
      <c r="F471" s="9">
        <f t="shared" si="4"/>
        <v>0.0001273148148</v>
      </c>
      <c r="G471" s="4">
        <f t="shared" ref="G471:H471" si="943">SUM(HOUR(A471)*3600,MINUTE(A471)*60,SECOND(A471))</f>
        <v>8</v>
      </c>
      <c r="H471" s="4">
        <f t="shared" si="943"/>
        <v>5</v>
      </c>
      <c r="I471" s="4">
        <f t="shared" si="6"/>
        <v>3</v>
      </c>
      <c r="J471" s="4">
        <f t="shared" ref="J471:K471" si="944">SUM(HOUR(D471)*3600,MINUTE(D471)*60,SECOND(D471))</f>
        <v>16</v>
      </c>
      <c r="K471" s="4">
        <f t="shared" si="944"/>
        <v>5</v>
      </c>
      <c r="L471" s="4">
        <f t="shared" si="8"/>
        <v>11</v>
      </c>
      <c r="M471" s="4">
        <f>'AvaliacaoDoDiaSemRTOS_26-07-202'!L472/G471</f>
        <v>111</v>
      </c>
      <c r="N471" s="4">
        <f>'AvaliacaoDoDiaComRTOS-_26-07-20'!$L471/H471</f>
        <v>179.2</v>
      </c>
      <c r="O471" s="4">
        <f>'arquivoOFF (2)'!Z471/J471</f>
        <v>42</v>
      </c>
      <c r="P471" s="4">
        <f>'arquivoON (2)'!Z471/K471</f>
        <v>134.4</v>
      </c>
    </row>
    <row r="472" ht="15.75" customHeight="1">
      <c r="A472" s="9">
        <f>'AvaliacaoDoDiaSemRTOS_26-07-202'!K473</f>
        <v>0.00009318287037</v>
      </c>
      <c r="B472" s="9">
        <f>'AvaliacaoDoDiaComRTOS-_26-07-20'!$K472</f>
        <v>0.00005787037037</v>
      </c>
      <c r="C472" s="9">
        <f t="shared" si="3"/>
        <v>0.0000353125</v>
      </c>
      <c r="D472" s="9">
        <f>'arquivoOFF (2)'!Y472</f>
        <v>0.00009259259259</v>
      </c>
      <c r="E472" s="9">
        <f>'arquivoON (2)'!Y472</f>
        <v>0.00005787037037</v>
      </c>
      <c r="F472" s="9">
        <f t="shared" si="4"/>
        <v>0.00003472222222</v>
      </c>
      <c r="G472" s="4">
        <f t="shared" ref="G472:H472" si="945">SUM(HOUR(A472)*3600,MINUTE(A472)*60,SECOND(A472))</f>
        <v>8</v>
      </c>
      <c r="H472" s="4">
        <f t="shared" si="945"/>
        <v>5</v>
      </c>
      <c r="I472" s="4">
        <f t="shared" si="6"/>
        <v>3</v>
      </c>
      <c r="J472" s="4">
        <f t="shared" ref="J472:K472" si="946">SUM(HOUR(D472)*3600,MINUTE(D472)*60,SECOND(D472))</f>
        <v>8</v>
      </c>
      <c r="K472" s="4">
        <f t="shared" si="946"/>
        <v>5</v>
      </c>
      <c r="L472" s="4">
        <f t="shared" si="8"/>
        <v>3</v>
      </c>
      <c r="M472" s="4">
        <f>'AvaliacaoDoDiaSemRTOS_26-07-202'!L473/G472</f>
        <v>111</v>
      </c>
      <c r="N472" s="4">
        <f>'AvaliacaoDoDiaComRTOS-_26-07-20'!$L472/H472</f>
        <v>179.2</v>
      </c>
      <c r="O472" s="4">
        <f>'arquivoOFF (2)'!Z472/J472</f>
        <v>84</v>
      </c>
      <c r="P472" s="4">
        <f>'arquivoON (2)'!Z472/K472</f>
        <v>134.4</v>
      </c>
    </row>
    <row r="473" ht="15.75" customHeight="1">
      <c r="A473" s="9">
        <f>'AvaliacaoDoDiaSemRTOS_26-07-202'!K474</f>
        <v>0.00009320601852</v>
      </c>
      <c r="B473" s="9">
        <f>'AvaliacaoDoDiaComRTOS-_26-07-20'!$K473</f>
        <v>0.00005787037037</v>
      </c>
      <c r="C473" s="9">
        <f t="shared" si="3"/>
        <v>0.00003533564815</v>
      </c>
      <c r="D473" s="9">
        <f>'arquivoOFF (2)'!Y473</f>
        <v>0.0001041666667</v>
      </c>
      <c r="E473" s="9">
        <f>'arquivoON (2)'!Y473</f>
        <v>0.00005787037037</v>
      </c>
      <c r="F473" s="9">
        <f t="shared" si="4"/>
        <v>0.0000462962963</v>
      </c>
      <c r="G473" s="4">
        <f t="shared" ref="G473:H473" si="947">SUM(HOUR(A473)*3600,MINUTE(A473)*60,SECOND(A473))</f>
        <v>8</v>
      </c>
      <c r="H473" s="4">
        <f t="shared" si="947"/>
        <v>5</v>
      </c>
      <c r="I473" s="4">
        <f t="shared" si="6"/>
        <v>3</v>
      </c>
      <c r="J473" s="4">
        <f t="shared" ref="J473:K473" si="948">SUM(HOUR(D473)*3600,MINUTE(D473)*60,SECOND(D473))</f>
        <v>9</v>
      </c>
      <c r="K473" s="4">
        <f t="shared" si="948"/>
        <v>5</v>
      </c>
      <c r="L473" s="4">
        <f t="shared" si="8"/>
        <v>4</v>
      </c>
      <c r="M473" s="4">
        <f>'AvaliacaoDoDiaSemRTOS_26-07-202'!L474/G473</f>
        <v>111</v>
      </c>
      <c r="N473" s="4">
        <f>'AvaliacaoDoDiaComRTOS-_26-07-20'!$L473/H473</f>
        <v>179.2</v>
      </c>
      <c r="O473" s="4">
        <f>'arquivoOFF (2)'!Z473/J473</f>
        <v>74.66666667</v>
      </c>
      <c r="P473" s="4">
        <f>'arquivoON (2)'!Z473/K473</f>
        <v>134.4</v>
      </c>
    </row>
    <row r="474" ht="15.75" customHeight="1">
      <c r="A474" s="9">
        <f>'AvaliacaoDoDiaSemRTOS_26-07-202'!K475</f>
        <v>0.00009318287037</v>
      </c>
      <c r="B474" s="9">
        <f>'AvaliacaoDoDiaComRTOS-_26-07-20'!$K474</f>
        <v>0.00005787037037</v>
      </c>
      <c r="C474" s="9">
        <f t="shared" si="3"/>
        <v>0.0000353125</v>
      </c>
      <c r="D474" s="9">
        <f>'arquivoOFF (2)'!Y474</f>
        <v>0.00009259259259</v>
      </c>
      <c r="E474" s="9">
        <f>'arquivoON (2)'!Y474</f>
        <v>0.0001157407407</v>
      </c>
      <c r="F474" s="9">
        <f t="shared" si="4"/>
        <v>0.00002314814815</v>
      </c>
      <c r="G474" s="4">
        <f t="shared" ref="G474:H474" si="949">SUM(HOUR(A474)*3600,MINUTE(A474)*60,SECOND(A474))</f>
        <v>8</v>
      </c>
      <c r="H474" s="4">
        <f t="shared" si="949"/>
        <v>5</v>
      </c>
      <c r="I474" s="4">
        <f t="shared" si="6"/>
        <v>3</v>
      </c>
      <c r="J474" s="4">
        <f t="shared" ref="J474:K474" si="950">SUM(HOUR(D474)*3600,MINUTE(D474)*60,SECOND(D474))</f>
        <v>8</v>
      </c>
      <c r="K474" s="4">
        <f t="shared" si="950"/>
        <v>10</v>
      </c>
      <c r="L474" s="4">
        <f t="shared" si="8"/>
        <v>2</v>
      </c>
      <c r="M474" s="4">
        <f>'AvaliacaoDoDiaSemRTOS_26-07-202'!L475/G474</f>
        <v>111</v>
      </c>
      <c r="N474" s="4">
        <f>'AvaliacaoDoDiaComRTOS-_26-07-20'!$L474/H474</f>
        <v>179.2</v>
      </c>
      <c r="O474" s="4">
        <f>'arquivoOFF (2)'!Z474/J474</f>
        <v>84</v>
      </c>
      <c r="P474" s="4">
        <f>'arquivoON (2)'!Z474/K474</f>
        <v>67.2</v>
      </c>
    </row>
    <row r="475" ht="15.75" customHeight="1">
      <c r="A475" s="9">
        <f>'AvaliacaoDoDiaSemRTOS_26-07-202'!K476</f>
        <v>0.00009320601852</v>
      </c>
      <c r="B475" s="9">
        <f>'AvaliacaoDoDiaComRTOS-_26-07-20'!$K475</f>
        <v>0.00005787037037</v>
      </c>
      <c r="C475" s="9">
        <f t="shared" si="3"/>
        <v>0.00003533564815</v>
      </c>
      <c r="D475" s="9">
        <f>'arquivoOFF (2)'!Y475</f>
        <v>0.0001851851852</v>
      </c>
      <c r="E475" s="9">
        <f>'arquivoON (2)'!Y475</f>
        <v>0.00005787037037</v>
      </c>
      <c r="F475" s="9">
        <f t="shared" si="4"/>
        <v>0.0001273148148</v>
      </c>
      <c r="G475" s="4">
        <f t="shared" ref="G475:H475" si="951">SUM(HOUR(A475)*3600,MINUTE(A475)*60,SECOND(A475))</f>
        <v>8</v>
      </c>
      <c r="H475" s="4">
        <f t="shared" si="951"/>
        <v>5</v>
      </c>
      <c r="I475" s="4">
        <f t="shared" si="6"/>
        <v>3</v>
      </c>
      <c r="J475" s="4">
        <f t="shared" ref="J475:K475" si="952">SUM(HOUR(D475)*3600,MINUTE(D475)*60,SECOND(D475))</f>
        <v>16</v>
      </c>
      <c r="K475" s="4">
        <f t="shared" si="952"/>
        <v>5</v>
      </c>
      <c r="L475" s="4">
        <f t="shared" si="8"/>
        <v>11</v>
      </c>
      <c r="M475" s="4">
        <f>'AvaliacaoDoDiaSemRTOS_26-07-202'!L476/G475</f>
        <v>111</v>
      </c>
      <c r="N475" s="4">
        <f>'AvaliacaoDoDiaComRTOS-_26-07-20'!$L475/H475</f>
        <v>179.2</v>
      </c>
      <c r="O475" s="4">
        <f>'arquivoOFF (2)'!Z475/J475</f>
        <v>42</v>
      </c>
      <c r="P475" s="4">
        <f>'arquivoON (2)'!Z475/K475</f>
        <v>134.4</v>
      </c>
    </row>
    <row r="476" ht="15.75" customHeight="1">
      <c r="A476" s="9">
        <f>'AvaliacaoDoDiaSemRTOS_26-07-202'!K477</f>
        <v>0.00009318287037</v>
      </c>
      <c r="B476" s="9">
        <f>'AvaliacaoDoDiaComRTOS-_26-07-20'!$K476</f>
        <v>0.00005787037037</v>
      </c>
      <c r="C476" s="9">
        <f t="shared" si="3"/>
        <v>0.0000353125</v>
      </c>
      <c r="D476" s="9">
        <f>'arquivoOFF (2)'!Y476</f>
        <v>0.00009259259259</v>
      </c>
      <c r="E476" s="9">
        <f>'arquivoON (2)'!Y476</f>
        <v>0.00005787037037</v>
      </c>
      <c r="F476" s="9">
        <f t="shared" si="4"/>
        <v>0.00003472222222</v>
      </c>
      <c r="G476" s="4">
        <f t="shared" ref="G476:H476" si="953">SUM(HOUR(A476)*3600,MINUTE(A476)*60,SECOND(A476))</f>
        <v>8</v>
      </c>
      <c r="H476" s="4">
        <f t="shared" si="953"/>
        <v>5</v>
      </c>
      <c r="I476" s="4">
        <f t="shared" si="6"/>
        <v>3</v>
      </c>
      <c r="J476" s="4">
        <f t="shared" ref="J476:K476" si="954">SUM(HOUR(D476)*3600,MINUTE(D476)*60,SECOND(D476))</f>
        <v>8</v>
      </c>
      <c r="K476" s="4">
        <f t="shared" si="954"/>
        <v>5</v>
      </c>
      <c r="L476" s="4">
        <f t="shared" si="8"/>
        <v>3</v>
      </c>
      <c r="M476" s="4">
        <f>'AvaliacaoDoDiaSemRTOS_26-07-202'!L477/G476</f>
        <v>111</v>
      </c>
      <c r="N476" s="4">
        <f>'AvaliacaoDoDiaComRTOS-_26-07-20'!$L476/H476</f>
        <v>179.2</v>
      </c>
      <c r="O476" s="4">
        <f>'arquivoOFF (2)'!Z476/J476</f>
        <v>84</v>
      </c>
      <c r="P476" s="4">
        <f>'arquivoON (2)'!Z476/K476</f>
        <v>134.4</v>
      </c>
    </row>
    <row r="477" ht="15.75" customHeight="1">
      <c r="A477" s="9">
        <f>'AvaliacaoDoDiaSemRTOS_26-07-202'!K478</f>
        <v>0.00009320601852</v>
      </c>
      <c r="B477" s="9">
        <f>'AvaliacaoDoDiaComRTOS-_26-07-20'!$K477</f>
        <v>0.00005787037037</v>
      </c>
      <c r="C477" s="9">
        <f t="shared" si="3"/>
        <v>0.00003533564815</v>
      </c>
      <c r="D477" s="9">
        <f>'arquivoOFF (2)'!Y477</f>
        <v>0.00009259259259</v>
      </c>
      <c r="E477" s="9">
        <f>'arquivoON (2)'!Y477</f>
        <v>0.00005787037037</v>
      </c>
      <c r="F477" s="9">
        <f t="shared" si="4"/>
        <v>0.00003472222222</v>
      </c>
      <c r="G477" s="4">
        <f t="shared" ref="G477:H477" si="955">SUM(HOUR(A477)*3600,MINUTE(A477)*60,SECOND(A477))</f>
        <v>8</v>
      </c>
      <c r="H477" s="4">
        <f t="shared" si="955"/>
        <v>5</v>
      </c>
      <c r="I477" s="4">
        <f t="shared" si="6"/>
        <v>3</v>
      </c>
      <c r="J477" s="4">
        <f t="shared" ref="J477:K477" si="956">SUM(HOUR(D477)*3600,MINUTE(D477)*60,SECOND(D477))</f>
        <v>8</v>
      </c>
      <c r="K477" s="4">
        <f t="shared" si="956"/>
        <v>5</v>
      </c>
      <c r="L477" s="4">
        <f t="shared" si="8"/>
        <v>3</v>
      </c>
      <c r="M477" s="4">
        <f>'AvaliacaoDoDiaSemRTOS_26-07-202'!L478/G477</f>
        <v>111</v>
      </c>
      <c r="N477" s="4">
        <f>'AvaliacaoDoDiaComRTOS-_26-07-20'!$L477/H477</f>
        <v>179.2</v>
      </c>
      <c r="O477" s="4">
        <f>'arquivoOFF (2)'!Z477/J477</f>
        <v>84</v>
      </c>
      <c r="P477" s="4">
        <f>'arquivoON (2)'!Z477/K477</f>
        <v>134.4</v>
      </c>
    </row>
    <row r="478" ht="15.75" customHeight="1">
      <c r="A478" s="9">
        <f>'AvaliacaoDoDiaSemRTOS_26-07-202'!K479</f>
        <v>0.00008625</v>
      </c>
      <c r="B478" s="9">
        <f>'AvaliacaoDoDiaComRTOS-_26-07-20'!$K478</f>
        <v>0.00005787037037</v>
      </c>
      <c r="C478" s="9">
        <f t="shared" si="3"/>
        <v>0.00002837962963</v>
      </c>
      <c r="D478" s="9">
        <f>'arquivoOFF (2)'!Y478</f>
        <v>0.00009259259259</v>
      </c>
      <c r="E478" s="9">
        <f>'arquivoON (2)'!Y478</f>
        <v>0.00005787037037</v>
      </c>
      <c r="F478" s="9">
        <f t="shared" si="4"/>
        <v>0.00003472222222</v>
      </c>
      <c r="G478" s="4">
        <f t="shared" ref="G478:H478" si="957">SUM(HOUR(A478)*3600,MINUTE(A478)*60,SECOND(A478))</f>
        <v>7</v>
      </c>
      <c r="H478" s="4">
        <f t="shared" si="957"/>
        <v>5</v>
      </c>
      <c r="I478" s="4">
        <f t="shared" si="6"/>
        <v>2</v>
      </c>
      <c r="J478" s="4">
        <f t="shared" ref="J478:K478" si="958">SUM(HOUR(D478)*3600,MINUTE(D478)*60,SECOND(D478))</f>
        <v>8</v>
      </c>
      <c r="K478" s="4">
        <f t="shared" si="958"/>
        <v>5</v>
      </c>
      <c r="L478" s="4">
        <f t="shared" si="8"/>
        <v>3</v>
      </c>
      <c r="M478" s="4">
        <f>'AvaliacaoDoDiaSemRTOS_26-07-202'!L479/G478</f>
        <v>126.8571429</v>
      </c>
      <c r="N478" s="4">
        <f>'AvaliacaoDoDiaComRTOS-_26-07-20'!$L478/H478</f>
        <v>179.2</v>
      </c>
      <c r="O478" s="4">
        <f>'arquivoOFF (2)'!Z478/J478</f>
        <v>84</v>
      </c>
      <c r="P478" s="4">
        <f>'arquivoON (2)'!Z478/K478</f>
        <v>134.4</v>
      </c>
    </row>
    <row r="479" ht="15.75" customHeight="1">
      <c r="A479" s="9">
        <f>'AvaliacaoDoDiaSemRTOS_26-07-202'!K480</f>
        <v>0.00009324074074</v>
      </c>
      <c r="B479" s="9">
        <f>'AvaliacaoDoDiaComRTOS-_26-07-20'!$K479</f>
        <v>0.00005787037037</v>
      </c>
      <c r="C479" s="9">
        <f t="shared" si="3"/>
        <v>0.00003537037037</v>
      </c>
      <c r="D479" s="9">
        <f>'arquivoOFF (2)'!Y479</f>
        <v>0.0003125</v>
      </c>
      <c r="E479" s="9">
        <f>'arquivoON (2)'!Y479</f>
        <v>0.0001157407407</v>
      </c>
      <c r="F479" s="9">
        <f t="shared" si="4"/>
        <v>0.0001967592593</v>
      </c>
      <c r="G479" s="4">
        <f t="shared" ref="G479:H479" si="959">SUM(HOUR(A479)*3600,MINUTE(A479)*60,SECOND(A479))</f>
        <v>8</v>
      </c>
      <c r="H479" s="4">
        <f t="shared" si="959"/>
        <v>5</v>
      </c>
      <c r="I479" s="4">
        <f t="shared" si="6"/>
        <v>3</v>
      </c>
      <c r="J479" s="4">
        <f t="shared" ref="J479:K479" si="960">SUM(HOUR(D479)*3600,MINUTE(D479)*60,SECOND(D479))</f>
        <v>27</v>
      </c>
      <c r="K479" s="4">
        <f t="shared" si="960"/>
        <v>10</v>
      </c>
      <c r="L479" s="4">
        <f t="shared" si="8"/>
        <v>17</v>
      </c>
      <c r="M479" s="4">
        <f>'AvaliacaoDoDiaSemRTOS_26-07-202'!L480/G479</f>
        <v>111</v>
      </c>
      <c r="N479" s="4">
        <f>'AvaliacaoDoDiaComRTOS-_26-07-20'!$L479/H479</f>
        <v>179.2</v>
      </c>
      <c r="O479" s="4">
        <f>'arquivoOFF (2)'!Z479/J479</f>
        <v>24.88888889</v>
      </c>
      <c r="P479" s="4">
        <f>'arquivoON (2)'!Z479/K479</f>
        <v>67.2</v>
      </c>
    </row>
    <row r="480" ht="15.75" customHeight="1">
      <c r="A480" s="9">
        <f>'AvaliacaoDoDiaSemRTOS_26-07-202'!K481</f>
        <v>0.00009319444444</v>
      </c>
      <c r="B480" s="9">
        <f>'AvaliacaoDoDiaComRTOS-_26-07-20'!$K480</f>
        <v>0.00006944444444</v>
      </c>
      <c r="C480" s="9">
        <f t="shared" si="3"/>
        <v>0.00002375</v>
      </c>
      <c r="D480" s="9">
        <f>'arquivoOFF (2)'!Y480</f>
        <v>0.00009259259259</v>
      </c>
      <c r="E480" s="9">
        <f>'arquivoON (2)'!Y480</f>
        <v>0.0001273148148</v>
      </c>
      <c r="F480" s="9">
        <f t="shared" si="4"/>
        <v>0.00003472222222</v>
      </c>
      <c r="G480" s="4">
        <f t="shared" ref="G480:H480" si="961">SUM(HOUR(A480)*3600,MINUTE(A480)*60,SECOND(A480))</f>
        <v>8</v>
      </c>
      <c r="H480" s="4">
        <f t="shared" si="961"/>
        <v>6</v>
      </c>
      <c r="I480" s="4">
        <f t="shared" si="6"/>
        <v>2</v>
      </c>
      <c r="J480" s="4">
        <f t="shared" ref="J480:K480" si="962">SUM(HOUR(D480)*3600,MINUTE(D480)*60,SECOND(D480))</f>
        <v>8</v>
      </c>
      <c r="K480" s="4">
        <f t="shared" si="962"/>
        <v>11</v>
      </c>
      <c r="L480" s="4">
        <f t="shared" si="8"/>
        <v>3</v>
      </c>
      <c r="M480" s="4">
        <f>'AvaliacaoDoDiaSemRTOS_26-07-202'!L481/G480</f>
        <v>111</v>
      </c>
      <c r="N480" s="4">
        <f>'AvaliacaoDoDiaComRTOS-_26-07-20'!$L480/H480</f>
        <v>149.3333333</v>
      </c>
      <c r="O480" s="4">
        <f>'arquivoOFF (2)'!Z480/J480</f>
        <v>84</v>
      </c>
      <c r="P480" s="4">
        <f>'arquivoON (2)'!Z480/K480</f>
        <v>61.09090909</v>
      </c>
    </row>
    <row r="481" ht="15.75" customHeight="1">
      <c r="A481" s="9">
        <f>'AvaliacaoDoDiaSemRTOS_26-07-202'!K482</f>
        <v>0.00009319444444</v>
      </c>
      <c r="B481" s="9">
        <f>'AvaliacaoDoDiaComRTOS-_26-07-20'!$K481</f>
        <v>0.00005787037037</v>
      </c>
      <c r="C481" s="9">
        <f t="shared" si="3"/>
        <v>0.00003532407407</v>
      </c>
      <c r="D481" s="9">
        <f>'arquivoOFF (2)'!Y481</f>
        <v>0.00009259259259</v>
      </c>
      <c r="E481" s="9">
        <f>'arquivoON (2)'!Y481</f>
        <v>0.00005787037037</v>
      </c>
      <c r="F481" s="9">
        <f t="shared" si="4"/>
        <v>0.00003472222222</v>
      </c>
      <c r="G481" s="4">
        <f t="shared" ref="G481:H481" si="963">SUM(HOUR(A481)*3600,MINUTE(A481)*60,SECOND(A481))</f>
        <v>8</v>
      </c>
      <c r="H481" s="4">
        <f t="shared" si="963"/>
        <v>5</v>
      </c>
      <c r="I481" s="4">
        <f t="shared" si="6"/>
        <v>3</v>
      </c>
      <c r="J481" s="4">
        <f t="shared" ref="J481:K481" si="964">SUM(HOUR(D481)*3600,MINUTE(D481)*60,SECOND(D481))</f>
        <v>8</v>
      </c>
      <c r="K481" s="4">
        <f t="shared" si="964"/>
        <v>5</v>
      </c>
      <c r="L481" s="4">
        <f t="shared" si="8"/>
        <v>3</v>
      </c>
      <c r="M481" s="4">
        <f>'AvaliacaoDoDiaSemRTOS_26-07-202'!L482/G481</f>
        <v>111</v>
      </c>
      <c r="N481" s="4">
        <f>'AvaliacaoDoDiaComRTOS-_26-07-20'!$L481/H481</f>
        <v>179.2</v>
      </c>
      <c r="O481" s="4">
        <f>'arquivoOFF (2)'!Z481/J481</f>
        <v>84</v>
      </c>
      <c r="P481" s="4">
        <f>'arquivoON (2)'!Z481/K481</f>
        <v>134.4</v>
      </c>
    </row>
    <row r="482" ht="15.75" customHeight="1">
      <c r="A482" s="9">
        <f>'AvaliacaoDoDiaSemRTOS_26-07-202'!K483</f>
        <v>0.00009319444444</v>
      </c>
      <c r="B482" s="9">
        <f>'AvaliacaoDoDiaComRTOS-_26-07-20'!$K482</f>
        <v>0.00005787037037</v>
      </c>
      <c r="C482" s="9">
        <f t="shared" si="3"/>
        <v>0.00003532407407</v>
      </c>
      <c r="D482" s="9">
        <f>'arquivoOFF (2)'!Y482</f>
        <v>0.00009259259259</v>
      </c>
      <c r="E482" s="9">
        <f>'arquivoON (2)'!Y482</f>
        <v>0.00005787037037</v>
      </c>
      <c r="F482" s="9">
        <f t="shared" si="4"/>
        <v>0.00003472222222</v>
      </c>
      <c r="G482" s="4">
        <f t="shared" ref="G482:H482" si="965">SUM(HOUR(A482)*3600,MINUTE(A482)*60,SECOND(A482))</f>
        <v>8</v>
      </c>
      <c r="H482" s="4">
        <f t="shared" si="965"/>
        <v>5</v>
      </c>
      <c r="I482" s="4">
        <f t="shared" si="6"/>
        <v>3</v>
      </c>
      <c r="J482" s="4">
        <f t="shared" ref="J482:K482" si="966">SUM(HOUR(D482)*3600,MINUTE(D482)*60,SECOND(D482))</f>
        <v>8</v>
      </c>
      <c r="K482" s="4">
        <f t="shared" si="966"/>
        <v>5</v>
      </c>
      <c r="L482" s="4">
        <f t="shared" si="8"/>
        <v>3</v>
      </c>
      <c r="M482" s="4">
        <f>'AvaliacaoDoDiaSemRTOS_26-07-202'!L483/G482</f>
        <v>111</v>
      </c>
      <c r="N482" s="4">
        <f>'AvaliacaoDoDiaComRTOS-_26-07-20'!$L482/H482</f>
        <v>179.2</v>
      </c>
      <c r="O482" s="4">
        <f>'arquivoOFF (2)'!Z482/J482</f>
        <v>84</v>
      </c>
      <c r="P482" s="4">
        <f>'arquivoON (2)'!Z482/K482</f>
        <v>134.4</v>
      </c>
    </row>
    <row r="483" ht="15.75" customHeight="1">
      <c r="A483" s="9">
        <f>'AvaliacaoDoDiaSemRTOS_26-07-202'!K484</f>
        <v>0.00009319444444</v>
      </c>
      <c r="B483" s="9">
        <f>'AvaliacaoDoDiaComRTOS-_26-07-20'!$K483</f>
        <v>0.00005787037037</v>
      </c>
      <c r="C483" s="9">
        <f t="shared" si="3"/>
        <v>0.00003532407407</v>
      </c>
      <c r="D483" s="9">
        <f>'arquivoOFF (2)'!Y483</f>
        <v>0.00009259259259</v>
      </c>
      <c r="E483" s="9">
        <f>'arquivoON (2)'!Y483</f>
        <v>0.00005787037037</v>
      </c>
      <c r="F483" s="9">
        <f t="shared" si="4"/>
        <v>0.00003472222222</v>
      </c>
      <c r="G483" s="4">
        <f t="shared" ref="G483:H483" si="967">SUM(HOUR(A483)*3600,MINUTE(A483)*60,SECOND(A483))</f>
        <v>8</v>
      </c>
      <c r="H483" s="4">
        <f t="shared" si="967"/>
        <v>5</v>
      </c>
      <c r="I483" s="4">
        <f t="shared" si="6"/>
        <v>3</v>
      </c>
      <c r="J483" s="4">
        <f t="shared" ref="J483:K483" si="968">SUM(HOUR(D483)*3600,MINUTE(D483)*60,SECOND(D483))</f>
        <v>8</v>
      </c>
      <c r="K483" s="4">
        <f t="shared" si="968"/>
        <v>5</v>
      </c>
      <c r="L483" s="4">
        <f t="shared" si="8"/>
        <v>3</v>
      </c>
      <c r="M483" s="4">
        <f>'AvaliacaoDoDiaSemRTOS_26-07-202'!L484/G483</f>
        <v>111</v>
      </c>
      <c r="N483" s="4">
        <f>'AvaliacaoDoDiaComRTOS-_26-07-20'!$L483/H483</f>
        <v>179.2</v>
      </c>
      <c r="O483" s="4">
        <f>'arquivoOFF (2)'!Z483/J483</f>
        <v>84</v>
      </c>
      <c r="P483" s="4">
        <f>'arquivoON (2)'!Z483/K483</f>
        <v>134.4</v>
      </c>
    </row>
    <row r="484" ht="15.75" customHeight="1">
      <c r="A484" s="9">
        <f>'AvaliacaoDoDiaSemRTOS_26-07-202'!K485</f>
        <v>0.00009319444444</v>
      </c>
      <c r="B484" s="9">
        <f>'AvaliacaoDoDiaComRTOS-_26-07-20'!$K484</f>
        <v>0.00005787037037</v>
      </c>
      <c r="C484" s="9">
        <f t="shared" si="3"/>
        <v>0.00003532407407</v>
      </c>
      <c r="D484" s="9">
        <f>'arquivoOFF (2)'!Y484</f>
        <v>0.00009259259259</v>
      </c>
      <c r="E484" s="9">
        <f>'arquivoON (2)'!Y484</f>
        <v>0.00005787037037</v>
      </c>
      <c r="F484" s="9">
        <f t="shared" si="4"/>
        <v>0.00003472222222</v>
      </c>
      <c r="G484" s="4">
        <f t="shared" ref="G484:H484" si="969">SUM(HOUR(A484)*3600,MINUTE(A484)*60,SECOND(A484))</f>
        <v>8</v>
      </c>
      <c r="H484" s="4">
        <f t="shared" si="969"/>
        <v>5</v>
      </c>
      <c r="I484" s="4">
        <f t="shared" si="6"/>
        <v>3</v>
      </c>
      <c r="J484" s="4">
        <f t="shared" ref="J484:K484" si="970">SUM(HOUR(D484)*3600,MINUTE(D484)*60,SECOND(D484))</f>
        <v>8</v>
      </c>
      <c r="K484" s="4">
        <f t="shared" si="970"/>
        <v>5</v>
      </c>
      <c r="L484" s="4">
        <f t="shared" si="8"/>
        <v>3</v>
      </c>
      <c r="M484" s="4">
        <f>'AvaliacaoDoDiaSemRTOS_26-07-202'!L485/G484</f>
        <v>111</v>
      </c>
      <c r="N484" s="4">
        <f>'AvaliacaoDoDiaComRTOS-_26-07-20'!$L484/H484</f>
        <v>179.2</v>
      </c>
      <c r="O484" s="4">
        <f>'arquivoOFF (2)'!Z484/J484</f>
        <v>84</v>
      </c>
      <c r="P484" s="4">
        <f>'arquivoON (2)'!Z484/K484</f>
        <v>134.4</v>
      </c>
    </row>
    <row r="485" ht="15.75" customHeight="1">
      <c r="A485" s="9">
        <f>'AvaliacaoDoDiaSemRTOS_26-07-202'!K486</f>
        <v>0.00009319444444</v>
      </c>
      <c r="B485" s="9">
        <f>'AvaliacaoDoDiaComRTOS-_26-07-20'!$K485</f>
        <v>0.00005787037037</v>
      </c>
      <c r="C485" s="9">
        <f t="shared" si="3"/>
        <v>0.00003532407407</v>
      </c>
      <c r="D485" s="9">
        <f>'arquivoOFF (2)'!Y485</f>
        <v>0.00009259259259</v>
      </c>
      <c r="E485" s="9">
        <f>'arquivoON (2)'!Y485</f>
        <v>0.00005787037037</v>
      </c>
      <c r="F485" s="9">
        <f t="shared" si="4"/>
        <v>0.00003472222222</v>
      </c>
      <c r="G485" s="4">
        <f t="shared" ref="G485:H485" si="971">SUM(HOUR(A485)*3600,MINUTE(A485)*60,SECOND(A485))</f>
        <v>8</v>
      </c>
      <c r="H485" s="4">
        <f t="shared" si="971"/>
        <v>5</v>
      </c>
      <c r="I485" s="4">
        <f t="shared" si="6"/>
        <v>3</v>
      </c>
      <c r="J485" s="4">
        <f t="shared" ref="J485:K485" si="972">SUM(HOUR(D485)*3600,MINUTE(D485)*60,SECOND(D485))</f>
        <v>8</v>
      </c>
      <c r="K485" s="4">
        <f t="shared" si="972"/>
        <v>5</v>
      </c>
      <c r="L485" s="4">
        <f t="shared" si="8"/>
        <v>3</v>
      </c>
      <c r="M485" s="4">
        <f>'AvaliacaoDoDiaSemRTOS_26-07-202'!L486/G485</f>
        <v>111</v>
      </c>
      <c r="N485" s="4">
        <f>'AvaliacaoDoDiaComRTOS-_26-07-20'!$L485/H485</f>
        <v>179.2</v>
      </c>
      <c r="O485" s="4">
        <f>'arquivoOFF (2)'!Z485/J485</f>
        <v>84</v>
      </c>
      <c r="P485" s="4">
        <f>'arquivoON (2)'!Z485/K485</f>
        <v>134.4</v>
      </c>
    </row>
    <row r="486" ht="15.75" customHeight="1">
      <c r="A486" s="9">
        <f>'AvaliacaoDoDiaSemRTOS_26-07-202'!K487</f>
        <v>0.00009771990741</v>
      </c>
      <c r="B486" s="9">
        <f>'AvaliacaoDoDiaComRTOS-_26-07-20'!$K486</f>
        <v>0.00005787037037</v>
      </c>
      <c r="C486" s="9">
        <f t="shared" si="3"/>
        <v>0.00003984953704</v>
      </c>
      <c r="D486" s="9">
        <f>'arquivoOFF (2)'!Y486</f>
        <v>0.0001041666667</v>
      </c>
      <c r="E486" s="9">
        <f>'arquivoON (2)'!Y486</f>
        <v>0.00005787037037</v>
      </c>
      <c r="F486" s="9">
        <f t="shared" si="4"/>
        <v>0.0000462962963</v>
      </c>
      <c r="G486" s="4">
        <f t="shared" ref="G486:H486" si="973">SUM(HOUR(A486)*3600,MINUTE(A486)*60,SECOND(A486))</f>
        <v>8</v>
      </c>
      <c r="H486" s="4">
        <f t="shared" si="973"/>
        <v>5</v>
      </c>
      <c r="I486" s="4">
        <f t="shared" si="6"/>
        <v>3</v>
      </c>
      <c r="J486" s="4">
        <f t="shared" ref="J486:K486" si="974">SUM(HOUR(D486)*3600,MINUTE(D486)*60,SECOND(D486))</f>
        <v>9</v>
      </c>
      <c r="K486" s="4">
        <f t="shared" si="974"/>
        <v>5</v>
      </c>
      <c r="L486" s="4">
        <f t="shared" si="8"/>
        <v>4</v>
      </c>
      <c r="M486" s="4">
        <f>'AvaliacaoDoDiaSemRTOS_26-07-202'!L487/G486</f>
        <v>111</v>
      </c>
      <c r="N486" s="4">
        <f>'AvaliacaoDoDiaComRTOS-_26-07-20'!$L486/H486</f>
        <v>179.2</v>
      </c>
      <c r="O486" s="4">
        <f>'arquivoOFF (2)'!Z486/J486</f>
        <v>74.66666667</v>
      </c>
      <c r="P486" s="4">
        <f>'arquivoON (2)'!Z486/K486</f>
        <v>134.4</v>
      </c>
    </row>
    <row r="487" ht="15.75" customHeight="1">
      <c r="A487" s="9">
        <f>'AvaliacaoDoDiaSemRTOS_26-07-202'!K488</f>
        <v>0.00009322916667</v>
      </c>
      <c r="B487" s="9">
        <f>'AvaliacaoDoDiaComRTOS-_26-07-20'!$K487</f>
        <v>0.00005787037037</v>
      </c>
      <c r="C487" s="9">
        <f t="shared" si="3"/>
        <v>0.0000353587963</v>
      </c>
      <c r="D487" s="9">
        <f>'arquivoOFF (2)'!Y487</f>
        <v>0.00009259259259</v>
      </c>
      <c r="E487" s="9">
        <f>'arquivoON (2)'!Y487</f>
        <v>0.0001157407407</v>
      </c>
      <c r="F487" s="9">
        <f t="shared" si="4"/>
        <v>0.00002314814815</v>
      </c>
      <c r="G487" s="4">
        <f t="shared" ref="G487:H487" si="975">SUM(HOUR(A487)*3600,MINUTE(A487)*60,SECOND(A487))</f>
        <v>8</v>
      </c>
      <c r="H487" s="4">
        <f t="shared" si="975"/>
        <v>5</v>
      </c>
      <c r="I487" s="4">
        <f t="shared" si="6"/>
        <v>3</v>
      </c>
      <c r="J487" s="4">
        <f t="shared" ref="J487:K487" si="976">SUM(HOUR(D487)*3600,MINUTE(D487)*60,SECOND(D487))</f>
        <v>8</v>
      </c>
      <c r="K487" s="4">
        <f t="shared" si="976"/>
        <v>10</v>
      </c>
      <c r="L487" s="4">
        <f t="shared" si="8"/>
        <v>2</v>
      </c>
      <c r="M487" s="4">
        <f>'AvaliacaoDoDiaSemRTOS_26-07-202'!L488/G487</f>
        <v>111</v>
      </c>
      <c r="N487" s="4">
        <f>'AvaliacaoDoDiaComRTOS-_26-07-20'!$L487/H487</f>
        <v>179.2</v>
      </c>
      <c r="O487" s="4">
        <f>'arquivoOFF (2)'!Z487/J487</f>
        <v>84</v>
      </c>
      <c r="P487" s="4">
        <f>'arquivoON (2)'!Z487/K487</f>
        <v>67.2</v>
      </c>
    </row>
    <row r="488" ht="15.75" customHeight="1">
      <c r="A488" s="9">
        <f>'AvaliacaoDoDiaSemRTOS_26-07-202'!K489</f>
        <v>0.00009320601852</v>
      </c>
      <c r="B488" s="9">
        <f>'AvaliacaoDoDiaComRTOS-_26-07-20'!$K488</f>
        <v>0.00005787037037</v>
      </c>
      <c r="C488" s="9">
        <f t="shared" si="3"/>
        <v>0.00003533564815</v>
      </c>
      <c r="D488" s="9">
        <f>'arquivoOFF (2)'!Y488</f>
        <v>0.00009259259259</v>
      </c>
      <c r="E488" s="9">
        <f>'arquivoON (2)'!Y488</f>
        <v>0.00005787037037</v>
      </c>
      <c r="F488" s="9">
        <f t="shared" si="4"/>
        <v>0.00003472222222</v>
      </c>
      <c r="G488" s="4">
        <f t="shared" ref="G488:H488" si="977">SUM(HOUR(A488)*3600,MINUTE(A488)*60,SECOND(A488))</f>
        <v>8</v>
      </c>
      <c r="H488" s="4">
        <f t="shared" si="977"/>
        <v>5</v>
      </c>
      <c r="I488" s="4">
        <f t="shared" si="6"/>
        <v>3</v>
      </c>
      <c r="J488" s="4">
        <f t="shared" ref="J488:K488" si="978">SUM(HOUR(D488)*3600,MINUTE(D488)*60,SECOND(D488))</f>
        <v>8</v>
      </c>
      <c r="K488" s="4">
        <f t="shared" si="978"/>
        <v>5</v>
      </c>
      <c r="L488" s="4">
        <f t="shared" si="8"/>
        <v>3</v>
      </c>
      <c r="M488" s="4">
        <f>'AvaliacaoDoDiaSemRTOS_26-07-202'!L489/G488</f>
        <v>111</v>
      </c>
      <c r="N488" s="4">
        <f>'AvaliacaoDoDiaComRTOS-_26-07-20'!$L488/H488</f>
        <v>179.2</v>
      </c>
      <c r="O488" s="4">
        <f>'arquivoOFF (2)'!Z488/J488</f>
        <v>84</v>
      </c>
      <c r="P488" s="4">
        <f>'arquivoON (2)'!Z488/K488</f>
        <v>134.4</v>
      </c>
    </row>
    <row r="489" ht="15.75" customHeight="1">
      <c r="A489" s="9">
        <f>'AvaliacaoDoDiaSemRTOS_26-07-202'!K490</f>
        <v>0.00009318287037</v>
      </c>
      <c r="B489" s="9">
        <f>'AvaliacaoDoDiaComRTOS-_26-07-20'!$K489</f>
        <v>0.00005787037037</v>
      </c>
      <c r="C489" s="9">
        <f t="shared" si="3"/>
        <v>0.0000353125</v>
      </c>
      <c r="D489" s="9">
        <f>'arquivoOFF (2)'!Y489</f>
        <v>0.00009259259259</v>
      </c>
      <c r="E489" s="9">
        <f>'arquivoON (2)'!Y489</f>
        <v>0.00005787037037</v>
      </c>
      <c r="F489" s="9">
        <f t="shared" si="4"/>
        <v>0.00003472222222</v>
      </c>
      <c r="G489" s="4">
        <f t="shared" ref="G489:H489" si="979">SUM(HOUR(A489)*3600,MINUTE(A489)*60,SECOND(A489))</f>
        <v>8</v>
      </c>
      <c r="H489" s="4">
        <f t="shared" si="979"/>
        <v>5</v>
      </c>
      <c r="I489" s="4">
        <f t="shared" si="6"/>
        <v>3</v>
      </c>
      <c r="J489" s="4">
        <f t="shared" ref="J489:K489" si="980">SUM(HOUR(D489)*3600,MINUTE(D489)*60,SECOND(D489))</f>
        <v>8</v>
      </c>
      <c r="K489" s="4">
        <f t="shared" si="980"/>
        <v>5</v>
      </c>
      <c r="L489" s="4">
        <f t="shared" si="8"/>
        <v>3</v>
      </c>
      <c r="M489" s="4">
        <f>'AvaliacaoDoDiaSemRTOS_26-07-202'!L490/G489</f>
        <v>111</v>
      </c>
      <c r="N489" s="4">
        <f>'AvaliacaoDoDiaComRTOS-_26-07-20'!$L489/H489</f>
        <v>179.2</v>
      </c>
      <c r="O489" s="4">
        <f>'arquivoOFF (2)'!Z489/J489</f>
        <v>84</v>
      </c>
      <c r="P489" s="4">
        <f>'arquivoON (2)'!Z489/K489</f>
        <v>134.4</v>
      </c>
    </row>
    <row r="490" ht="15.75" customHeight="1">
      <c r="A490" s="9">
        <f>'AvaliacaoDoDiaSemRTOS_26-07-202'!K491</f>
        <v>0.00009320601852</v>
      </c>
      <c r="B490" s="9">
        <f>'AvaliacaoDoDiaComRTOS-_26-07-20'!$K490</f>
        <v>0.00005787037037</v>
      </c>
      <c r="C490" s="9">
        <f t="shared" si="3"/>
        <v>0.00003533564815</v>
      </c>
      <c r="D490" s="9">
        <f>'arquivoOFF (2)'!Y490</f>
        <v>0.00009259259259</v>
      </c>
      <c r="E490" s="9">
        <f>'arquivoON (2)'!Y490</f>
        <v>0.00005787037037</v>
      </c>
      <c r="F490" s="9">
        <f t="shared" si="4"/>
        <v>0.00003472222222</v>
      </c>
      <c r="G490" s="4">
        <f t="shared" ref="G490:H490" si="981">SUM(HOUR(A490)*3600,MINUTE(A490)*60,SECOND(A490))</f>
        <v>8</v>
      </c>
      <c r="H490" s="4">
        <f t="shared" si="981"/>
        <v>5</v>
      </c>
      <c r="I490" s="4">
        <f t="shared" si="6"/>
        <v>3</v>
      </c>
      <c r="J490" s="4">
        <f t="shared" ref="J490:K490" si="982">SUM(HOUR(D490)*3600,MINUTE(D490)*60,SECOND(D490))</f>
        <v>8</v>
      </c>
      <c r="K490" s="4">
        <f t="shared" si="982"/>
        <v>5</v>
      </c>
      <c r="L490" s="4">
        <f t="shared" si="8"/>
        <v>3</v>
      </c>
      <c r="M490" s="4">
        <f>'AvaliacaoDoDiaSemRTOS_26-07-202'!L491/G490</f>
        <v>111</v>
      </c>
      <c r="N490" s="4">
        <f>'AvaliacaoDoDiaComRTOS-_26-07-20'!$L490/H490</f>
        <v>179.2</v>
      </c>
      <c r="O490" s="4">
        <f>'arquivoOFF (2)'!Z490/J490</f>
        <v>84</v>
      </c>
      <c r="P490" s="4">
        <f>'arquivoON (2)'!Z490/K490</f>
        <v>134.4</v>
      </c>
    </row>
    <row r="491" ht="15.75" customHeight="1">
      <c r="A491" s="9">
        <f>'AvaliacaoDoDiaSemRTOS_26-07-202'!K492</f>
        <v>0.00009318287037</v>
      </c>
      <c r="B491" s="9">
        <f>'AvaliacaoDoDiaComRTOS-_26-07-20'!$K491</f>
        <v>0.00005787037037</v>
      </c>
      <c r="C491" s="9">
        <f t="shared" si="3"/>
        <v>0.0000353125</v>
      </c>
      <c r="D491" s="9">
        <f>'arquivoOFF (2)'!Y491</f>
        <v>0.00009259259259</v>
      </c>
      <c r="E491" s="9">
        <f>'arquivoON (2)'!Y491</f>
        <v>0.0001157407407</v>
      </c>
      <c r="F491" s="9">
        <f t="shared" si="4"/>
        <v>0.00002314814815</v>
      </c>
      <c r="G491" s="4">
        <f t="shared" ref="G491:H491" si="983">SUM(HOUR(A491)*3600,MINUTE(A491)*60,SECOND(A491))</f>
        <v>8</v>
      </c>
      <c r="H491" s="4">
        <f t="shared" si="983"/>
        <v>5</v>
      </c>
      <c r="I491" s="4">
        <f t="shared" si="6"/>
        <v>3</v>
      </c>
      <c r="J491" s="4">
        <f t="shared" ref="J491:K491" si="984">SUM(HOUR(D491)*3600,MINUTE(D491)*60,SECOND(D491))</f>
        <v>8</v>
      </c>
      <c r="K491" s="4">
        <f t="shared" si="984"/>
        <v>10</v>
      </c>
      <c r="L491" s="4">
        <f t="shared" si="8"/>
        <v>2</v>
      </c>
      <c r="M491" s="4">
        <f>'AvaliacaoDoDiaSemRTOS_26-07-202'!L492/G491</f>
        <v>111</v>
      </c>
      <c r="N491" s="4">
        <f>'AvaliacaoDoDiaComRTOS-_26-07-20'!$L491/H491</f>
        <v>179.2</v>
      </c>
      <c r="O491" s="4">
        <f>'arquivoOFF (2)'!Z491/J491</f>
        <v>84</v>
      </c>
      <c r="P491" s="4">
        <f>'arquivoON (2)'!Z491/K491</f>
        <v>67.2</v>
      </c>
    </row>
    <row r="492" ht="15.75" customHeight="1">
      <c r="A492" s="9">
        <f>'AvaliacaoDoDiaSemRTOS_26-07-202'!K493</f>
        <v>0.00009320601852</v>
      </c>
      <c r="B492" s="9">
        <f>'AvaliacaoDoDiaComRTOS-_26-07-20'!$K492</f>
        <v>0.00006944444444</v>
      </c>
      <c r="C492" s="9">
        <f t="shared" si="3"/>
        <v>0.00002376157407</v>
      </c>
      <c r="D492" s="9">
        <f>'arquivoOFF (2)'!Y492</f>
        <v>0.00009259259259</v>
      </c>
      <c r="E492" s="9">
        <f>'arquivoON (2)'!Y492</f>
        <v>0.00005787037037</v>
      </c>
      <c r="F492" s="9">
        <f t="shared" si="4"/>
        <v>0.00003472222222</v>
      </c>
      <c r="G492" s="4">
        <f t="shared" ref="G492:H492" si="985">SUM(HOUR(A492)*3600,MINUTE(A492)*60,SECOND(A492))</f>
        <v>8</v>
      </c>
      <c r="H492" s="4">
        <f t="shared" si="985"/>
        <v>6</v>
      </c>
      <c r="I492" s="4">
        <f t="shared" si="6"/>
        <v>2</v>
      </c>
      <c r="J492" s="4">
        <f t="shared" ref="J492:K492" si="986">SUM(HOUR(D492)*3600,MINUTE(D492)*60,SECOND(D492))</f>
        <v>8</v>
      </c>
      <c r="K492" s="4">
        <f t="shared" si="986"/>
        <v>5</v>
      </c>
      <c r="L492" s="4">
        <f t="shared" si="8"/>
        <v>3</v>
      </c>
      <c r="M492" s="4">
        <f>'AvaliacaoDoDiaSemRTOS_26-07-202'!L493/G492</f>
        <v>111</v>
      </c>
      <c r="N492" s="4">
        <f>'AvaliacaoDoDiaComRTOS-_26-07-20'!$L492/H492</f>
        <v>149.3333333</v>
      </c>
      <c r="O492" s="4">
        <f>'arquivoOFF (2)'!Z492/J492</f>
        <v>84</v>
      </c>
      <c r="P492" s="4">
        <f>'arquivoON (2)'!Z492/K492</f>
        <v>134.4</v>
      </c>
    </row>
    <row r="493" ht="15.75" customHeight="1">
      <c r="A493" s="9">
        <f>'AvaliacaoDoDiaSemRTOS_26-07-202'!K494</f>
        <v>0.00009318287037</v>
      </c>
      <c r="B493" s="9">
        <f>'AvaliacaoDoDiaComRTOS-_26-07-20'!$K493</f>
        <v>0.00005787037037</v>
      </c>
      <c r="C493" s="9">
        <f t="shared" si="3"/>
        <v>0.0000353125</v>
      </c>
      <c r="D493" s="9">
        <f>'arquivoOFF (2)'!Y493</f>
        <v>0.0001967592593</v>
      </c>
      <c r="E493" s="9">
        <f>'arquivoON (2)'!Y493</f>
        <v>0.00005787037037</v>
      </c>
      <c r="F493" s="9">
        <f t="shared" si="4"/>
        <v>0.0001388888889</v>
      </c>
      <c r="G493" s="4">
        <f t="shared" ref="G493:H493" si="987">SUM(HOUR(A493)*3600,MINUTE(A493)*60,SECOND(A493))</f>
        <v>8</v>
      </c>
      <c r="H493" s="4">
        <f t="shared" si="987"/>
        <v>5</v>
      </c>
      <c r="I493" s="4">
        <f t="shared" si="6"/>
        <v>3</v>
      </c>
      <c r="J493" s="4">
        <f t="shared" ref="J493:K493" si="988">SUM(HOUR(D493)*3600,MINUTE(D493)*60,SECOND(D493))</f>
        <v>17</v>
      </c>
      <c r="K493" s="4">
        <f t="shared" si="988"/>
        <v>5</v>
      </c>
      <c r="L493" s="4">
        <f t="shared" si="8"/>
        <v>12</v>
      </c>
      <c r="M493" s="4">
        <f>'AvaliacaoDoDiaSemRTOS_26-07-202'!L494/G493</f>
        <v>111</v>
      </c>
      <c r="N493" s="4">
        <f>'AvaliacaoDoDiaComRTOS-_26-07-20'!$L493/H493</f>
        <v>179.2</v>
      </c>
      <c r="O493" s="4">
        <f>'arquivoOFF (2)'!Z493/J493</f>
        <v>39.52941176</v>
      </c>
      <c r="P493" s="4">
        <f>'arquivoON (2)'!Z493/K493</f>
        <v>134.4</v>
      </c>
    </row>
    <row r="494" ht="15.75" customHeight="1">
      <c r="A494" s="9">
        <f>'AvaliacaoDoDiaSemRTOS_26-07-202'!K495</f>
        <v>0.0001094791667</v>
      </c>
      <c r="B494" s="9">
        <f>'AvaliacaoDoDiaComRTOS-_26-07-20'!$K494</f>
        <v>0.00005787037037</v>
      </c>
      <c r="C494" s="9">
        <f t="shared" si="3"/>
        <v>0.0000516087963</v>
      </c>
      <c r="D494" s="9">
        <f>'arquivoOFF (2)'!Y494</f>
        <v>0.00009259259259</v>
      </c>
      <c r="E494" s="9">
        <f>'arquivoON (2)'!Y494</f>
        <v>0.00005787037037</v>
      </c>
      <c r="F494" s="9">
        <f t="shared" si="4"/>
        <v>0.00003472222222</v>
      </c>
      <c r="G494" s="4">
        <f t="shared" ref="G494:H494" si="989">SUM(HOUR(A494)*3600,MINUTE(A494)*60,SECOND(A494))</f>
        <v>9</v>
      </c>
      <c r="H494" s="4">
        <f t="shared" si="989"/>
        <v>5</v>
      </c>
      <c r="I494" s="4">
        <f t="shared" si="6"/>
        <v>4</v>
      </c>
      <c r="J494" s="4">
        <f t="shared" ref="J494:K494" si="990">SUM(HOUR(D494)*3600,MINUTE(D494)*60,SECOND(D494))</f>
        <v>8</v>
      </c>
      <c r="K494" s="4">
        <f t="shared" si="990"/>
        <v>5</v>
      </c>
      <c r="L494" s="4">
        <f t="shared" si="8"/>
        <v>3</v>
      </c>
      <c r="M494" s="4">
        <f>'AvaliacaoDoDiaSemRTOS_26-07-202'!L495/G494</f>
        <v>98.66666667</v>
      </c>
      <c r="N494" s="4">
        <f>'AvaliacaoDoDiaComRTOS-_26-07-20'!$L494/H494</f>
        <v>179.2</v>
      </c>
      <c r="O494" s="4">
        <f>'arquivoOFF (2)'!Z494/J494</f>
        <v>84</v>
      </c>
      <c r="P494" s="4">
        <f>'arquivoON (2)'!Z494/K494</f>
        <v>134.4</v>
      </c>
    </row>
    <row r="495" ht="15.75" customHeight="1">
      <c r="A495" s="9">
        <f>'AvaliacaoDoDiaSemRTOS_26-07-202'!K496</f>
        <v>0.00009322916667</v>
      </c>
      <c r="B495" s="9">
        <f>'AvaliacaoDoDiaComRTOS-_26-07-20'!$K495</f>
        <v>0.00005787037037</v>
      </c>
      <c r="C495" s="9">
        <f t="shared" si="3"/>
        <v>0.0000353587963</v>
      </c>
      <c r="D495" s="9">
        <f>'arquivoOFF (2)'!Y495</f>
        <v>0.0001851851852</v>
      </c>
      <c r="E495" s="9">
        <f>'arquivoON (2)'!Y495</f>
        <v>0.00005787037037</v>
      </c>
      <c r="F495" s="9">
        <f t="shared" si="4"/>
        <v>0.0001273148148</v>
      </c>
      <c r="G495" s="4">
        <f t="shared" ref="G495:H495" si="991">SUM(HOUR(A495)*3600,MINUTE(A495)*60,SECOND(A495))</f>
        <v>8</v>
      </c>
      <c r="H495" s="4">
        <f t="shared" si="991"/>
        <v>5</v>
      </c>
      <c r="I495" s="4">
        <f t="shared" si="6"/>
        <v>3</v>
      </c>
      <c r="J495" s="4">
        <f t="shared" ref="J495:K495" si="992">SUM(HOUR(D495)*3600,MINUTE(D495)*60,SECOND(D495))</f>
        <v>16</v>
      </c>
      <c r="K495" s="4">
        <f t="shared" si="992"/>
        <v>5</v>
      </c>
      <c r="L495" s="4">
        <f t="shared" si="8"/>
        <v>11</v>
      </c>
      <c r="M495" s="4">
        <f>'AvaliacaoDoDiaSemRTOS_26-07-202'!L496/G495</f>
        <v>111</v>
      </c>
      <c r="N495" s="4">
        <f>'AvaliacaoDoDiaComRTOS-_26-07-20'!$L495/H495</f>
        <v>179.2</v>
      </c>
      <c r="O495" s="4">
        <f>'arquivoOFF (2)'!Z495/J495</f>
        <v>42</v>
      </c>
      <c r="P495" s="4">
        <f>'arquivoON (2)'!Z495/K495</f>
        <v>134.4</v>
      </c>
    </row>
    <row r="496" ht="15.75" customHeight="1">
      <c r="A496" s="9">
        <f>'AvaliacaoDoDiaSemRTOS_26-07-202'!K497</f>
        <v>0.00009319444444</v>
      </c>
      <c r="B496" s="9">
        <f>'AvaliacaoDoDiaComRTOS-_26-07-20'!$K496</f>
        <v>0.00005787037037</v>
      </c>
      <c r="C496" s="9">
        <f t="shared" si="3"/>
        <v>0.00003532407407</v>
      </c>
      <c r="D496" s="9">
        <f>'arquivoOFF (2)'!Y496</f>
        <v>0.00009259259259</v>
      </c>
      <c r="E496" s="9">
        <f>'arquivoON (2)'!Y496</f>
        <v>0.00005787037037</v>
      </c>
      <c r="F496" s="9">
        <f t="shared" si="4"/>
        <v>0.00003472222222</v>
      </c>
      <c r="G496" s="4">
        <f t="shared" ref="G496:H496" si="993">SUM(HOUR(A496)*3600,MINUTE(A496)*60,SECOND(A496))</f>
        <v>8</v>
      </c>
      <c r="H496" s="4">
        <f t="shared" si="993"/>
        <v>5</v>
      </c>
      <c r="I496" s="4">
        <f t="shared" si="6"/>
        <v>3</v>
      </c>
      <c r="J496" s="4">
        <f t="shared" ref="J496:K496" si="994">SUM(HOUR(D496)*3600,MINUTE(D496)*60,SECOND(D496))</f>
        <v>8</v>
      </c>
      <c r="K496" s="4">
        <f t="shared" si="994"/>
        <v>5</v>
      </c>
      <c r="L496" s="4">
        <f t="shared" si="8"/>
        <v>3</v>
      </c>
      <c r="M496" s="4">
        <f>'AvaliacaoDoDiaSemRTOS_26-07-202'!L497/G496</f>
        <v>111</v>
      </c>
      <c r="N496" s="4">
        <f>'AvaliacaoDoDiaComRTOS-_26-07-20'!$L496/H496</f>
        <v>179.2</v>
      </c>
      <c r="O496" s="4">
        <f>'arquivoOFF (2)'!Z496/J496</f>
        <v>84</v>
      </c>
      <c r="P496" s="4">
        <f>'arquivoON (2)'!Z496/K496</f>
        <v>134.4</v>
      </c>
    </row>
    <row r="497" ht="15.75" customHeight="1">
      <c r="A497" s="9">
        <f>'AvaliacaoDoDiaSemRTOS_26-07-202'!K498</f>
        <v>0.00008162037037</v>
      </c>
      <c r="B497" s="9">
        <f>'AvaliacaoDoDiaComRTOS-_26-07-20'!$K497</f>
        <v>0.00005787037037</v>
      </c>
      <c r="C497" s="9">
        <f t="shared" si="3"/>
        <v>0.00002375</v>
      </c>
      <c r="D497" s="9">
        <f>'arquivoOFF (2)'!Y497</f>
        <v>0.00009259259259</v>
      </c>
      <c r="E497" s="9">
        <f>'arquivoON (2)'!Y497</f>
        <v>0.00005787037037</v>
      </c>
      <c r="F497" s="9">
        <f t="shared" si="4"/>
        <v>0.00003472222222</v>
      </c>
      <c r="G497" s="4">
        <f t="shared" ref="G497:H497" si="995">SUM(HOUR(A497)*3600,MINUTE(A497)*60,SECOND(A497))</f>
        <v>7</v>
      </c>
      <c r="H497" s="4">
        <f t="shared" si="995"/>
        <v>5</v>
      </c>
      <c r="I497" s="4">
        <f t="shared" si="6"/>
        <v>2</v>
      </c>
      <c r="J497" s="4">
        <f t="shared" ref="J497:K497" si="996">SUM(HOUR(D497)*3600,MINUTE(D497)*60,SECOND(D497))</f>
        <v>8</v>
      </c>
      <c r="K497" s="4">
        <f t="shared" si="996"/>
        <v>5</v>
      </c>
      <c r="L497" s="4">
        <f t="shared" si="8"/>
        <v>3</v>
      </c>
      <c r="M497" s="4">
        <f>'AvaliacaoDoDiaSemRTOS_26-07-202'!L498/G497</f>
        <v>126.8571429</v>
      </c>
      <c r="N497" s="4">
        <f>'AvaliacaoDoDiaComRTOS-_26-07-20'!$L497/H497</f>
        <v>179.2</v>
      </c>
      <c r="O497" s="4">
        <f>'arquivoOFF (2)'!Z497/J497</f>
        <v>84</v>
      </c>
      <c r="P497" s="4">
        <f>'arquivoON (2)'!Z497/K497</f>
        <v>134.4</v>
      </c>
    </row>
    <row r="498" ht="15.75" customHeight="1">
      <c r="A498" s="9">
        <f>'AvaliacaoDoDiaSemRTOS_26-07-202'!K499</f>
        <v>0.00009319444444</v>
      </c>
      <c r="B498" s="9">
        <f>'AvaliacaoDoDiaComRTOS-_26-07-20'!$K498</f>
        <v>0.00005787037037</v>
      </c>
      <c r="C498" s="9">
        <f t="shared" si="3"/>
        <v>0.00003532407407</v>
      </c>
      <c r="D498" s="9">
        <f>'arquivoOFF (2)'!Y498</f>
        <v>0.00009259259259</v>
      </c>
      <c r="E498" s="9">
        <f>'arquivoON (2)'!Y498</f>
        <v>0.00005787037037</v>
      </c>
      <c r="F498" s="9">
        <f t="shared" si="4"/>
        <v>0.00003472222222</v>
      </c>
      <c r="G498" s="4">
        <f t="shared" ref="G498:H498" si="997">SUM(HOUR(A498)*3600,MINUTE(A498)*60,SECOND(A498))</f>
        <v>8</v>
      </c>
      <c r="H498" s="4">
        <f t="shared" si="997"/>
        <v>5</v>
      </c>
      <c r="I498" s="4">
        <f t="shared" si="6"/>
        <v>3</v>
      </c>
      <c r="J498" s="4">
        <f t="shared" ref="J498:K498" si="998">SUM(HOUR(D498)*3600,MINUTE(D498)*60,SECOND(D498))</f>
        <v>8</v>
      </c>
      <c r="K498" s="4">
        <f t="shared" si="998"/>
        <v>5</v>
      </c>
      <c r="L498" s="4">
        <f t="shared" si="8"/>
        <v>3</v>
      </c>
      <c r="M498" s="4">
        <f>'AvaliacaoDoDiaSemRTOS_26-07-202'!L499/G498</f>
        <v>111</v>
      </c>
      <c r="N498" s="4">
        <f>'AvaliacaoDoDiaComRTOS-_26-07-20'!$L498/H498</f>
        <v>179.2</v>
      </c>
      <c r="O498" s="4">
        <f>'arquivoOFF (2)'!Z498/J498</f>
        <v>84</v>
      </c>
      <c r="P498" s="4">
        <f>'arquivoON (2)'!Z498/K498</f>
        <v>134.4</v>
      </c>
    </row>
    <row r="499" ht="15.75" customHeight="1">
      <c r="A499" s="9">
        <f>'AvaliacaoDoDiaSemRTOS_26-07-202'!K500</f>
        <v>0.00009319444444</v>
      </c>
      <c r="B499" s="9">
        <f>'AvaliacaoDoDiaComRTOS-_26-07-20'!$K499</f>
        <v>0.00005787037037</v>
      </c>
      <c r="C499" s="9">
        <f t="shared" si="3"/>
        <v>0.00003532407407</v>
      </c>
      <c r="D499" s="9">
        <f>'arquivoOFF (2)'!Y499</f>
        <v>0.0001967592593</v>
      </c>
      <c r="E499" s="9">
        <f>'arquivoON (2)'!Y499</f>
        <v>0.00005787037037</v>
      </c>
      <c r="F499" s="9">
        <f t="shared" si="4"/>
        <v>0.0001388888889</v>
      </c>
      <c r="G499" s="4">
        <f t="shared" ref="G499:H499" si="999">SUM(HOUR(A499)*3600,MINUTE(A499)*60,SECOND(A499))</f>
        <v>8</v>
      </c>
      <c r="H499" s="4">
        <f t="shared" si="999"/>
        <v>5</v>
      </c>
      <c r="I499" s="4">
        <f t="shared" si="6"/>
        <v>3</v>
      </c>
      <c r="J499" s="4">
        <f t="shared" ref="J499:K499" si="1000">SUM(HOUR(D499)*3600,MINUTE(D499)*60,SECOND(D499))</f>
        <v>17</v>
      </c>
      <c r="K499" s="4">
        <f t="shared" si="1000"/>
        <v>5</v>
      </c>
      <c r="L499" s="4">
        <f t="shared" si="8"/>
        <v>12</v>
      </c>
      <c r="M499" s="4">
        <f>'AvaliacaoDoDiaSemRTOS_26-07-202'!L500/G499</f>
        <v>111</v>
      </c>
      <c r="N499" s="4">
        <f>'AvaliacaoDoDiaComRTOS-_26-07-20'!$L499/H499</f>
        <v>179.2</v>
      </c>
      <c r="O499" s="4">
        <f>'arquivoOFF (2)'!Z499/J499</f>
        <v>39.52941176</v>
      </c>
      <c r="P499" s="4">
        <f>'arquivoON (2)'!Z499/K499</f>
        <v>134.4</v>
      </c>
    </row>
    <row r="500" ht="15.75" customHeight="1">
      <c r="A500" s="9">
        <f>'AvaliacaoDoDiaSemRTOS_26-07-202'!K501</f>
        <v>0.00009319444444</v>
      </c>
      <c r="B500" s="9">
        <f>'AvaliacaoDoDiaComRTOS-_26-07-20'!$K500</f>
        <v>0.00005787037037</v>
      </c>
      <c r="C500" s="9">
        <f t="shared" si="3"/>
        <v>0.00003532407407</v>
      </c>
      <c r="D500" s="9">
        <f>'arquivoOFF (2)'!Y500</f>
        <v>0.00009259259259</v>
      </c>
      <c r="E500" s="9">
        <f>'arquivoON (2)'!Y500</f>
        <v>0.00005787037037</v>
      </c>
      <c r="F500" s="9">
        <f t="shared" si="4"/>
        <v>0.00003472222222</v>
      </c>
      <c r="G500" s="4">
        <f t="shared" ref="G500:H500" si="1001">SUM(HOUR(A500)*3600,MINUTE(A500)*60,SECOND(A500))</f>
        <v>8</v>
      </c>
      <c r="H500" s="4">
        <f t="shared" si="1001"/>
        <v>5</v>
      </c>
      <c r="I500" s="4">
        <f t="shared" si="6"/>
        <v>3</v>
      </c>
      <c r="J500" s="4">
        <f t="shared" ref="J500:K500" si="1002">SUM(HOUR(D500)*3600,MINUTE(D500)*60,SECOND(D500))</f>
        <v>8</v>
      </c>
      <c r="K500" s="4">
        <f t="shared" si="1002"/>
        <v>5</v>
      </c>
      <c r="L500" s="4">
        <f t="shared" si="8"/>
        <v>3</v>
      </c>
      <c r="M500" s="4">
        <f>'AvaliacaoDoDiaSemRTOS_26-07-202'!L501/G500</f>
        <v>111</v>
      </c>
      <c r="N500" s="4">
        <f>'AvaliacaoDoDiaComRTOS-_26-07-20'!$L500/H500</f>
        <v>179.2</v>
      </c>
      <c r="O500" s="4">
        <f>'arquivoOFF (2)'!Z500/J500</f>
        <v>84</v>
      </c>
      <c r="P500" s="4">
        <f>'arquivoON (2)'!Z500/K500</f>
        <v>134.4</v>
      </c>
    </row>
    <row r="501" ht="15.75" customHeight="1">
      <c r="A501" s="9">
        <f>'AvaliacaoDoDiaSemRTOS_26-07-202'!K502</f>
        <v>0.00009319444444</v>
      </c>
      <c r="B501" s="9">
        <f>'AvaliacaoDoDiaComRTOS-_26-07-20'!$K501</f>
        <v>0.00005787037037</v>
      </c>
      <c r="C501" s="9">
        <f t="shared" si="3"/>
        <v>0.00003532407407</v>
      </c>
      <c r="D501" s="9">
        <f>'arquivoOFF (2)'!Y501</f>
        <v>0.00009259259259</v>
      </c>
      <c r="E501" s="9">
        <f>'arquivoON (2)'!Y501</f>
        <v>0.00005787037037</v>
      </c>
      <c r="F501" s="9">
        <f t="shared" si="4"/>
        <v>0.00003472222222</v>
      </c>
      <c r="G501" s="4">
        <f t="shared" ref="G501:H501" si="1003">SUM(HOUR(A501)*3600,MINUTE(A501)*60,SECOND(A501))</f>
        <v>8</v>
      </c>
      <c r="H501" s="4">
        <f t="shared" si="1003"/>
        <v>5</v>
      </c>
      <c r="I501" s="4">
        <f t="shared" si="6"/>
        <v>3</v>
      </c>
      <c r="J501" s="4">
        <f t="shared" ref="J501:K501" si="1004">SUM(HOUR(D501)*3600,MINUTE(D501)*60,SECOND(D501))</f>
        <v>8</v>
      </c>
      <c r="K501" s="4">
        <f t="shared" si="1004"/>
        <v>5</v>
      </c>
      <c r="L501" s="4">
        <f t="shared" si="8"/>
        <v>3</v>
      </c>
      <c r="M501" s="4">
        <f>'AvaliacaoDoDiaSemRTOS_26-07-202'!L502/G501</f>
        <v>111</v>
      </c>
      <c r="N501" s="4">
        <f>'AvaliacaoDoDiaComRTOS-_26-07-20'!$L501/H501</f>
        <v>179.2</v>
      </c>
      <c r="O501" s="4">
        <f>'arquivoOFF (2)'!Z501/J501</f>
        <v>84</v>
      </c>
      <c r="P501" s="4">
        <f>'arquivoON (2)'!Z501/K501</f>
        <v>134.4</v>
      </c>
    </row>
    <row r="502" ht="15.75" customHeight="1">
      <c r="A502" s="9">
        <f>'AvaliacaoDoDiaSemRTOS_26-07-202'!K503</f>
        <v>0.0001058217593</v>
      </c>
      <c r="B502" s="9">
        <f>'AvaliacaoDoDiaComRTOS-_26-07-20'!$K502</f>
        <v>0.00005787037037</v>
      </c>
      <c r="C502" s="9">
        <f t="shared" si="3"/>
        <v>0.00004795138889</v>
      </c>
      <c r="D502" s="9">
        <f>'arquivoOFF (2)'!Y502</f>
        <v>0.00009259259259</v>
      </c>
      <c r="E502" s="9">
        <f>'arquivoON (2)'!Y502</f>
        <v>0.0001273148148</v>
      </c>
      <c r="F502" s="9">
        <f t="shared" si="4"/>
        <v>0.00003472222222</v>
      </c>
      <c r="G502" s="4">
        <f t="shared" ref="G502:H502" si="1005">SUM(HOUR(A502)*3600,MINUTE(A502)*60,SECOND(A502))</f>
        <v>9</v>
      </c>
      <c r="H502" s="4">
        <f t="shared" si="1005"/>
        <v>5</v>
      </c>
      <c r="I502" s="4">
        <f t="shared" si="6"/>
        <v>4</v>
      </c>
      <c r="J502" s="4">
        <f t="shared" ref="J502:K502" si="1006">SUM(HOUR(D502)*3600,MINUTE(D502)*60,SECOND(D502))</f>
        <v>8</v>
      </c>
      <c r="K502" s="4">
        <f t="shared" si="1006"/>
        <v>11</v>
      </c>
      <c r="L502" s="4">
        <f t="shared" si="8"/>
        <v>3</v>
      </c>
      <c r="M502" s="4">
        <f>'AvaliacaoDoDiaSemRTOS_26-07-202'!L503/G502</f>
        <v>98.66666667</v>
      </c>
      <c r="N502" s="4">
        <f>'AvaliacaoDoDiaComRTOS-_26-07-20'!$L502/H502</f>
        <v>179.2</v>
      </c>
      <c r="O502" s="4">
        <f>'arquivoOFF (2)'!Z502/J502</f>
        <v>84</v>
      </c>
      <c r="P502" s="4">
        <f>'arquivoON (2)'!Z502/K502</f>
        <v>61.09090909</v>
      </c>
    </row>
    <row r="503" ht="15.75" customHeight="1">
      <c r="A503" s="9">
        <f>'AvaliacaoDoDiaSemRTOS_26-07-202'!K504</f>
        <v>0.00009324074074</v>
      </c>
      <c r="B503" s="9">
        <f>'AvaliacaoDoDiaComRTOS-_26-07-20'!$K503</f>
        <v>0.00005787037037</v>
      </c>
      <c r="C503" s="9">
        <f t="shared" si="3"/>
        <v>0.00003537037037</v>
      </c>
      <c r="D503" s="9">
        <f>'arquivoOFF (2)'!Y503</f>
        <v>0.00009259259259</v>
      </c>
      <c r="E503" s="9">
        <f>'arquivoON (2)'!Y503</f>
        <v>0.0001157407407</v>
      </c>
      <c r="F503" s="9">
        <f t="shared" si="4"/>
        <v>0.00002314814815</v>
      </c>
      <c r="G503" s="4">
        <f t="shared" ref="G503:H503" si="1007">SUM(HOUR(A503)*3600,MINUTE(A503)*60,SECOND(A503))</f>
        <v>8</v>
      </c>
      <c r="H503" s="4">
        <f t="shared" si="1007"/>
        <v>5</v>
      </c>
      <c r="I503" s="4">
        <f t="shared" si="6"/>
        <v>3</v>
      </c>
      <c r="J503" s="4">
        <f t="shared" ref="J503:K503" si="1008">SUM(HOUR(D503)*3600,MINUTE(D503)*60,SECOND(D503))</f>
        <v>8</v>
      </c>
      <c r="K503" s="4">
        <f t="shared" si="1008"/>
        <v>10</v>
      </c>
      <c r="L503" s="4">
        <f t="shared" si="8"/>
        <v>2</v>
      </c>
      <c r="M503" s="4">
        <f>'AvaliacaoDoDiaSemRTOS_26-07-202'!L504/G503</f>
        <v>111</v>
      </c>
      <c r="N503" s="4">
        <f>'AvaliacaoDoDiaComRTOS-_26-07-20'!$L503/H503</f>
        <v>179.2</v>
      </c>
      <c r="O503" s="4">
        <f>'arquivoOFF (2)'!Z503/J503</f>
        <v>84</v>
      </c>
      <c r="P503" s="4">
        <f>'arquivoON (2)'!Z503/K503</f>
        <v>67.2</v>
      </c>
    </row>
    <row r="504" ht="15.75" customHeight="1">
      <c r="A504" s="9">
        <f>'AvaliacaoDoDiaSemRTOS_26-07-202'!K505</f>
        <v>0.00009318287037</v>
      </c>
      <c r="B504" s="9">
        <f>'AvaliacaoDoDiaComRTOS-_26-07-20'!$K504</f>
        <v>0.00005787037037</v>
      </c>
      <c r="C504" s="9">
        <f t="shared" si="3"/>
        <v>0.0000353125</v>
      </c>
      <c r="D504" s="9">
        <f>'arquivoOFF (2)'!Y504</f>
        <v>0.00009259259259</v>
      </c>
      <c r="E504" s="9">
        <f>'arquivoON (2)'!Y504</f>
        <v>0.00005787037037</v>
      </c>
      <c r="F504" s="9">
        <f t="shared" si="4"/>
        <v>0.00003472222222</v>
      </c>
      <c r="G504" s="4">
        <f t="shared" ref="G504:H504" si="1009">SUM(HOUR(A504)*3600,MINUTE(A504)*60,SECOND(A504))</f>
        <v>8</v>
      </c>
      <c r="H504" s="4">
        <f t="shared" si="1009"/>
        <v>5</v>
      </c>
      <c r="I504" s="4">
        <f t="shared" si="6"/>
        <v>3</v>
      </c>
      <c r="J504" s="4">
        <f t="shared" ref="J504:K504" si="1010">SUM(HOUR(D504)*3600,MINUTE(D504)*60,SECOND(D504))</f>
        <v>8</v>
      </c>
      <c r="K504" s="4">
        <f t="shared" si="1010"/>
        <v>5</v>
      </c>
      <c r="L504" s="4">
        <f t="shared" si="8"/>
        <v>3</v>
      </c>
      <c r="M504" s="4">
        <f>'AvaliacaoDoDiaSemRTOS_26-07-202'!L505/G504</f>
        <v>111</v>
      </c>
      <c r="N504" s="4">
        <f>'AvaliacaoDoDiaComRTOS-_26-07-20'!$L504/H504</f>
        <v>179.2</v>
      </c>
      <c r="O504" s="4">
        <f>'arquivoOFF (2)'!Z504/J504</f>
        <v>84</v>
      </c>
      <c r="P504" s="4">
        <f>'arquivoON (2)'!Z504/K504</f>
        <v>134.4</v>
      </c>
    </row>
    <row r="505" ht="15.75" customHeight="1">
      <c r="A505" s="9">
        <f>'AvaliacaoDoDiaSemRTOS_26-07-202'!K506</f>
        <v>0.00009320601852</v>
      </c>
      <c r="B505" s="9">
        <f>'AvaliacaoDoDiaComRTOS-_26-07-20'!$K505</f>
        <v>0.00005787037037</v>
      </c>
      <c r="C505" s="9">
        <f t="shared" si="3"/>
        <v>0.00003533564815</v>
      </c>
      <c r="D505" s="9">
        <f>'arquivoOFF (2)'!Y505</f>
        <v>0.00009259259259</v>
      </c>
      <c r="E505" s="9">
        <f>'arquivoON (2)'!Y505</f>
        <v>0.00005787037037</v>
      </c>
      <c r="F505" s="9">
        <f t="shared" si="4"/>
        <v>0.00003472222222</v>
      </c>
      <c r="G505" s="4">
        <f t="shared" ref="G505:H505" si="1011">SUM(HOUR(A505)*3600,MINUTE(A505)*60,SECOND(A505))</f>
        <v>8</v>
      </c>
      <c r="H505" s="4">
        <f t="shared" si="1011"/>
        <v>5</v>
      </c>
      <c r="I505" s="4">
        <f t="shared" si="6"/>
        <v>3</v>
      </c>
      <c r="J505" s="4">
        <f t="shared" ref="J505:K505" si="1012">SUM(HOUR(D505)*3600,MINUTE(D505)*60,SECOND(D505))</f>
        <v>8</v>
      </c>
      <c r="K505" s="4">
        <f t="shared" si="1012"/>
        <v>5</v>
      </c>
      <c r="L505" s="4">
        <f t="shared" si="8"/>
        <v>3</v>
      </c>
      <c r="M505" s="4">
        <f>'AvaliacaoDoDiaSemRTOS_26-07-202'!L506/G505</f>
        <v>111</v>
      </c>
      <c r="N505" s="4">
        <f>'AvaliacaoDoDiaComRTOS-_26-07-20'!$L505/H505</f>
        <v>179.2</v>
      </c>
      <c r="O505" s="4">
        <f>'arquivoOFF (2)'!Z505/J505</f>
        <v>84</v>
      </c>
      <c r="P505" s="4">
        <f>'arquivoON (2)'!Z505/K505</f>
        <v>134.4</v>
      </c>
    </row>
    <row r="506" ht="15.75" customHeight="1">
      <c r="A506" s="9">
        <f>'AvaliacaoDoDiaSemRTOS_26-07-202'!K507</f>
        <v>0.00009318287037</v>
      </c>
      <c r="B506" s="9">
        <f>'AvaliacaoDoDiaComRTOS-_26-07-20'!$K506</f>
        <v>0.00005787037037</v>
      </c>
      <c r="C506" s="9">
        <f t="shared" si="3"/>
        <v>0.0000353125</v>
      </c>
      <c r="D506" s="9">
        <f>'arquivoOFF (2)'!Y506</f>
        <v>0.00009259259259</v>
      </c>
      <c r="E506" s="9">
        <f>'arquivoON (2)'!Y506</f>
        <v>0.00005787037037</v>
      </c>
      <c r="F506" s="9">
        <f t="shared" si="4"/>
        <v>0.00003472222222</v>
      </c>
      <c r="G506" s="4">
        <f t="shared" ref="G506:H506" si="1013">SUM(HOUR(A506)*3600,MINUTE(A506)*60,SECOND(A506))</f>
        <v>8</v>
      </c>
      <c r="H506" s="4">
        <f t="shared" si="1013"/>
        <v>5</v>
      </c>
      <c r="I506" s="4">
        <f t="shared" si="6"/>
        <v>3</v>
      </c>
      <c r="J506" s="4">
        <f t="shared" ref="J506:K506" si="1014">SUM(HOUR(D506)*3600,MINUTE(D506)*60,SECOND(D506))</f>
        <v>8</v>
      </c>
      <c r="K506" s="4">
        <f t="shared" si="1014"/>
        <v>5</v>
      </c>
      <c r="L506" s="4">
        <f t="shared" si="8"/>
        <v>3</v>
      </c>
      <c r="M506" s="4">
        <f>'AvaliacaoDoDiaSemRTOS_26-07-202'!L507/G506</f>
        <v>111</v>
      </c>
      <c r="N506" s="4">
        <f>'AvaliacaoDoDiaComRTOS-_26-07-20'!$L506/H506</f>
        <v>179.2</v>
      </c>
      <c r="O506" s="4">
        <f>'arquivoOFF (2)'!Z506/J506</f>
        <v>84</v>
      </c>
      <c r="P506" s="4">
        <f>'arquivoON (2)'!Z506/K506</f>
        <v>134.4</v>
      </c>
    </row>
    <row r="507" ht="15.75" customHeight="1">
      <c r="A507" s="9">
        <f>'AvaliacaoDoDiaSemRTOS_26-07-202'!K508</f>
        <v>0.00009320601852</v>
      </c>
      <c r="B507" s="9">
        <f>'AvaliacaoDoDiaComRTOS-_26-07-20'!$K507</f>
        <v>0.00005787037037</v>
      </c>
      <c r="C507" s="9">
        <f t="shared" si="3"/>
        <v>0.00003533564815</v>
      </c>
      <c r="D507" s="9">
        <f>'arquivoOFF (2)'!Y507</f>
        <v>0.0001041666667</v>
      </c>
      <c r="E507" s="9">
        <f>'arquivoON (2)'!Y507</f>
        <v>0.00005787037037</v>
      </c>
      <c r="F507" s="9">
        <f t="shared" si="4"/>
        <v>0.0000462962963</v>
      </c>
      <c r="G507" s="4">
        <f t="shared" ref="G507:H507" si="1015">SUM(HOUR(A507)*3600,MINUTE(A507)*60,SECOND(A507))</f>
        <v>8</v>
      </c>
      <c r="H507" s="4">
        <f t="shared" si="1015"/>
        <v>5</v>
      </c>
      <c r="I507" s="4">
        <f t="shared" si="6"/>
        <v>3</v>
      </c>
      <c r="J507" s="4">
        <f t="shared" ref="J507:K507" si="1016">SUM(HOUR(D507)*3600,MINUTE(D507)*60,SECOND(D507))</f>
        <v>9</v>
      </c>
      <c r="K507" s="4">
        <f t="shared" si="1016"/>
        <v>5</v>
      </c>
      <c r="L507" s="4">
        <f t="shared" si="8"/>
        <v>4</v>
      </c>
      <c r="M507" s="4">
        <f>'AvaliacaoDoDiaSemRTOS_26-07-202'!L508/G507</f>
        <v>111</v>
      </c>
      <c r="N507" s="4">
        <f>'AvaliacaoDoDiaComRTOS-_26-07-20'!$L507/H507</f>
        <v>179.2</v>
      </c>
      <c r="O507" s="4">
        <f>'arquivoOFF (2)'!Z507/J507</f>
        <v>74.66666667</v>
      </c>
      <c r="P507" s="4">
        <f>'arquivoON (2)'!Z507/K507</f>
        <v>134.4</v>
      </c>
    </row>
    <row r="508" ht="15.75" customHeight="1">
      <c r="A508" s="9">
        <f>'AvaliacaoDoDiaSemRTOS_26-07-202'!K509</f>
        <v>0.00009318287037</v>
      </c>
      <c r="B508" s="9">
        <f>'AvaliacaoDoDiaComRTOS-_26-07-20'!$K508</f>
        <v>0.00005787037037</v>
      </c>
      <c r="C508" s="9">
        <f t="shared" si="3"/>
        <v>0.0000353125</v>
      </c>
      <c r="D508" s="9">
        <f>'arquivoOFF (2)'!Y508</f>
        <v>0.00009259259259</v>
      </c>
      <c r="E508" s="9">
        <f>'arquivoON (2)'!Y508</f>
        <v>0.00005787037037</v>
      </c>
      <c r="F508" s="9">
        <f t="shared" si="4"/>
        <v>0.00003472222222</v>
      </c>
      <c r="G508" s="4">
        <f t="shared" ref="G508:H508" si="1017">SUM(HOUR(A508)*3600,MINUTE(A508)*60,SECOND(A508))</f>
        <v>8</v>
      </c>
      <c r="H508" s="4">
        <f t="shared" si="1017"/>
        <v>5</v>
      </c>
      <c r="I508" s="4">
        <f t="shared" si="6"/>
        <v>3</v>
      </c>
      <c r="J508" s="4">
        <f t="shared" ref="J508:K508" si="1018">SUM(HOUR(D508)*3600,MINUTE(D508)*60,SECOND(D508))</f>
        <v>8</v>
      </c>
      <c r="K508" s="4">
        <f t="shared" si="1018"/>
        <v>5</v>
      </c>
      <c r="L508" s="4">
        <f t="shared" si="8"/>
        <v>3</v>
      </c>
      <c r="M508" s="4">
        <f>'AvaliacaoDoDiaSemRTOS_26-07-202'!L509/G508</f>
        <v>111</v>
      </c>
      <c r="N508" s="4">
        <f>'AvaliacaoDoDiaComRTOS-_26-07-20'!$L508/H508</f>
        <v>179.2</v>
      </c>
      <c r="O508" s="4">
        <f>'arquivoOFF (2)'!Z508/J508</f>
        <v>84</v>
      </c>
      <c r="P508" s="4">
        <f>'arquivoON (2)'!Z508/K508</f>
        <v>134.4</v>
      </c>
    </row>
    <row r="509" ht="15.75" customHeight="1">
      <c r="A509" s="9">
        <f>'AvaliacaoDoDiaSemRTOS_26-07-202'!K510</f>
        <v>0.00009320601852</v>
      </c>
      <c r="B509" s="9">
        <f>'AvaliacaoDoDiaComRTOS-_26-07-20'!$K509</f>
        <v>0.00005787037037</v>
      </c>
      <c r="C509" s="9">
        <f t="shared" si="3"/>
        <v>0.00003533564815</v>
      </c>
      <c r="D509" s="9">
        <f>'arquivoOFF (2)'!Y509</f>
        <v>0.00009259259259</v>
      </c>
      <c r="E509" s="9">
        <f>'arquivoON (2)'!Y509</f>
        <v>0.00005787037037</v>
      </c>
      <c r="F509" s="9">
        <f t="shared" si="4"/>
        <v>0.00003472222222</v>
      </c>
      <c r="G509" s="4">
        <f t="shared" ref="G509:H509" si="1019">SUM(HOUR(A509)*3600,MINUTE(A509)*60,SECOND(A509))</f>
        <v>8</v>
      </c>
      <c r="H509" s="4">
        <f t="shared" si="1019"/>
        <v>5</v>
      </c>
      <c r="I509" s="4">
        <f t="shared" si="6"/>
        <v>3</v>
      </c>
      <c r="J509" s="4">
        <f t="shared" ref="J509:K509" si="1020">SUM(HOUR(D509)*3600,MINUTE(D509)*60,SECOND(D509))</f>
        <v>8</v>
      </c>
      <c r="K509" s="4">
        <f t="shared" si="1020"/>
        <v>5</v>
      </c>
      <c r="L509" s="4">
        <f t="shared" si="8"/>
        <v>3</v>
      </c>
      <c r="M509" s="4">
        <f>'AvaliacaoDoDiaSemRTOS_26-07-202'!L510/G509</f>
        <v>111</v>
      </c>
      <c r="N509" s="4">
        <f>'AvaliacaoDoDiaComRTOS-_26-07-20'!$L509/H509</f>
        <v>179.2</v>
      </c>
      <c r="O509" s="4">
        <f>'arquivoOFF (2)'!Z509/J509</f>
        <v>84</v>
      </c>
      <c r="P509" s="4">
        <f>'arquivoON (2)'!Z509/K509</f>
        <v>134.4</v>
      </c>
    </row>
    <row r="510" ht="15.75" customHeight="1">
      <c r="A510" s="9">
        <f>'AvaliacaoDoDiaSemRTOS_26-07-202'!K511</f>
        <v>0.0001119791667</v>
      </c>
      <c r="B510" s="9">
        <f>'AvaliacaoDoDiaComRTOS-_26-07-20'!$K510</f>
        <v>0.00005787037037</v>
      </c>
      <c r="C510" s="9">
        <f t="shared" si="3"/>
        <v>0.0000541087963</v>
      </c>
      <c r="D510" s="9">
        <f>'arquivoOFF (2)'!Y510</f>
        <v>0.00009259259259</v>
      </c>
      <c r="E510" s="9">
        <f>'arquivoON (2)'!Y510</f>
        <v>0.00005787037037</v>
      </c>
      <c r="F510" s="9">
        <f t="shared" si="4"/>
        <v>0.00003472222222</v>
      </c>
      <c r="G510" s="4">
        <f t="shared" ref="G510:H510" si="1021">SUM(HOUR(A510)*3600,MINUTE(A510)*60,SECOND(A510))</f>
        <v>10</v>
      </c>
      <c r="H510" s="4">
        <f t="shared" si="1021"/>
        <v>5</v>
      </c>
      <c r="I510" s="4">
        <f t="shared" si="6"/>
        <v>5</v>
      </c>
      <c r="J510" s="4">
        <f t="shared" ref="J510:K510" si="1022">SUM(HOUR(D510)*3600,MINUTE(D510)*60,SECOND(D510))</f>
        <v>8</v>
      </c>
      <c r="K510" s="4">
        <f t="shared" si="1022"/>
        <v>5</v>
      </c>
      <c r="L510" s="4">
        <f t="shared" si="8"/>
        <v>3</v>
      </c>
      <c r="M510" s="4">
        <f>'AvaliacaoDoDiaSemRTOS_26-07-202'!L511/G510</f>
        <v>88.8</v>
      </c>
      <c r="N510" s="4">
        <f>'AvaliacaoDoDiaComRTOS-_26-07-20'!$L510/H510</f>
        <v>179.2</v>
      </c>
      <c r="O510" s="4">
        <f>'arquivoOFF (2)'!Z510/J510</f>
        <v>84</v>
      </c>
      <c r="P510" s="4">
        <f>'arquivoON (2)'!Z510/K510</f>
        <v>134.4</v>
      </c>
    </row>
    <row r="511" ht="15.75" customHeight="1">
      <c r="A511" s="9">
        <f>'AvaliacaoDoDiaSemRTOS_26-07-202'!K512</f>
        <v>0.00009334490741</v>
      </c>
      <c r="B511" s="9">
        <f>'AvaliacaoDoDiaComRTOS-_26-07-20'!$K511</f>
        <v>0.00005787037037</v>
      </c>
      <c r="C511" s="9">
        <f t="shared" si="3"/>
        <v>0.00003547453704</v>
      </c>
      <c r="D511" s="9">
        <f>'arquivoOFF (2)'!Y511</f>
        <v>0.00009259259259</v>
      </c>
      <c r="E511" s="9">
        <f>'arquivoON (2)'!Y511</f>
        <v>0.00005787037037</v>
      </c>
      <c r="F511" s="9">
        <f t="shared" si="4"/>
        <v>0.00003472222222</v>
      </c>
      <c r="G511" s="4">
        <f t="shared" ref="G511:H511" si="1023">SUM(HOUR(A511)*3600,MINUTE(A511)*60,SECOND(A511))</f>
        <v>8</v>
      </c>
      <c r="H511" s="4">
        <f t="shared" si="1023"/>
        <v>5</v>
      </c>
      <c r="I511" s="4">
        <f t="shared" si="6"/>
        <v>3</v>
      </c>
      <c r="J511" s="4">
        <f t="shared" ref="J511:K511" si="1024">SUM(HOUR(D511)*3600,MINUTE(D511)*60,SECOND(D511))</f>
        <v>8</v>
      </c>
      <c r="K511" s="4">
        <f t="shared" si="1024"/>
        <v>5</v>
      </c>
      <c r="L511" s="4">
        <f t="shared" si="8"/>
        <v>3</v>
      </c>
      <c r="M511" s="4">
        <f>'AvaliacaoDoDiaSemRTOS_26-07-202'!L512/G511</f>
        <v>111</v>
      </c>
      <c r="N511" s="4">
        <f>'AvaliacaoDoDiaComRTOS-_26-07-20'!$L511/H511</f>
        <v>179.2</v>
      </c>
      <c r="O511" s="4">
        <f>'arquivoOFF (2)'!Z511/J511</f>
        <v>84</v>
      </c>
      <c r="P511" s="4">
        <f>'arquivoON (2)'!Z511/K511</f>
        <v>134.4</v>
      </c>
    </row>
    <row r="512" ht="15.75" customHeight="1">
      <c r="A512" s="9">
        <f>'AvaliacaoDoDiaSemRTOS_26-07-202'!K513</f>
        <v>0.00009319444444</v>
      </c>
      <c r="B512" s="9">
        <f>'AvaliacaoDoDiaComRTOS-_26-07-20'!$K512</f>
        <v>0.00005787037037</v>
      </c>
      <c r="C512" s="9">
        <f t="shared" si="3"/>
        <v>0.00003532407407</v>
      </c>
      <c r="D512" s="9">
        <f>'arquivoOFF (2)'!Y512</f>
        <v>0.00009259259259</v>
      </c>
      <c r="E512" s="9">
        <f>'arquivoON (2)'!Y512</f>
        <v>0.00005787037037</v>
      </c>
      <c r="F512" s="9">
        <f t="shared" si="4"/>
        <v>0.00003472222222</v>
      </c>
      <c r="G512" s="4">
        <f t="shared" ref="G512:H512" si="1025">SUM(HOUR(A512)*3600,MINUTE(A512)*60,SECOND(A512))</f>
        <v>8</v>
      </c>
      <c r="H512" s="4">
        <f t="shared" si="1025"/>
        <v>5</v>
      </c>
      <c r="I512" s="4">
        <f t="shared" si="6"/>
        <v>3</v>
      </c>
      <c r="J512" s="4">
        <f t="shared" ref="J512:K512" si="1026">SUM(HOUR(D512)*3600,MINUTE(D512)*60,SECOND(D512))</f>
        <v>8</v>
      </c>
      <c r="K512" s="4">
        <f t="shared" si="1026"/>
        <v>5</v>
      </c>
      <c r="L512" s="4">
        <f t="shared" si="8"/>
        <v>3</v>
      </c>
      <c r="M512" s="4">
        <f>'AvaliacaoDoDiaSemRTOS_26-07-202'!L513/G512</f>
        <v>111</v>
      </c>
      <c r="N512" s="4">
        <f>'AvaliacaoDoDiaComRTOS-_26-07-20'!$L512/H512</f>
        <v>179.2</v>
      </c>
      <c r="O512" s="4">
        <f>'arquivoOFF (2)'!Z512/J512</f>
        <v>84</v>
      </c>
      <c r="P512" s="4">
        <f>'arquivoON (2)'!Z512/K512</f>
        <v>134.4</v>
      </c>
    </row>
    <row r="513" ht="15.75" customHeight="1">
      <c r="A513" s="9">
        <f>'AvaliacaoDoDiaSemRTOS_26-07-202'!K514</f>
        <v>0.00009319444444</v>
      </c>
      <c r="B513" s="9">
        <f>'AvaliacaoDoDiaComRTOS-_26-07-20'!$K513</f>
        <v>0.00005787037037</v>
      </c>
      <c r="C513" s="9">
        <f t="shared" si="3"/>
        <v>0.00003532407407</v>
      </c>
      <c r="D513" s="9">
        <f>'arquivoOFF (2)'!Y513</f>
        <v>0.00009259259259</v>
      </c>
      <c r="E513" s="9">
        <f>'arquivoON (2)'!Y513</f>
        <v>0.00005787037037</v>
      </c>
      <c r="F513" s="9">
        <f t="shared" si="4"/>
        <v>0.00003472222222</v>
      </c>
      <c r="G513" s="4">
        <f t="shared" ref="G513:H513" si="1027">SUM(HOUR(A513)*3600,MINUTE(A513)*60,SECOND(A513))</f>
        <v>8</v>
      </c>
      <c r="H513" s="4">
        <f t="shared" si="1027"/>
        <v>5</v>
      </c>
      <c r="I513" s="4">
        <f t="shared" si="6"/>
        <v>3</v>
      </c>
      <c r="J513" s="4">
        <f t="shared" ref="J513:K513" si="1028">SUM(HOUR(D513)*3600,MINUTE(D513)*60,SECOND(D513))</f>
        <v>8</v>
      </c>
      <c r="K513" s="4">
        <f t="shared" si="1028"/>
        <v>5</v>
      </c>
      <c r="L513" s="4">
        <f t="shared" si="8"/>
        <v>3</v>
      </c>
      <c r="M513" s="4">
        <f>'AvaliacaoDoDiaSemRTOS_26-07-202'!L514/G513</f>
        <v>111</v>
      </c>
      <c r="N513" s="4">
        <f>'AvaliacaoDoDiaComRTOS-_26-07-20'!$L513/H513</f>
        <v>179.2</v>
      </c>
      <c r="O513" s="4">
        <f>'arquivoOFF (2)'!Z513/J513</f>
        <v>84</v>
      </c>
      <c r="P513" s="4">
        <f>'arquivoON (2)'!Z513/K513</f>
        <v>134.4</v>
      </c>
    </row>
    <row r="514" ht="15.75" customHeight="1">
      <c r="A514" s="9">
        <f>'AvaliacaoDoDiaSemRTOS_26-07-202'!K515</f>
        <v>0.00009319444444</v>
      </c>
      <c r="B514" s="9">
        <f>'AvaliacaoDoDiaComRTOS-_26-07-20'!$K514</f>
        <v>0.00005787037037</v>
      </c>
      <c r="C514" s="9">
        <f t="shared" si="3"/>
        <v>0.00003532407407</v>
      </c>
      <c r="D514" s="9">
        <f>'arquivoOFF (2)'!Y514</f>
        <v>0.0001967592593</v>
      </c>
      <c r="E514" s="9">
        <f>'arquivoON (2)'!Y514</f>
        <v>0.00005787037037</v>
      </c>
      <c r="F514" s="9">
        <f t="shared" si="4"/>
        <v>0.0001388888889</v>
      </c>
      <c r="G514" s="4">
        <f t="shared" ref="G514:H514" si="1029">SUM(HOUR(A514)*3600,MINUTE(A514)*60,SECOND(A514))</f>
        <v>8</v>
      </c>
      <c r="H514" s="4">
        <f t="shared" si="1029"/>
        <v>5</v>
      </c>
      <c r="I514" s="4">
        <f t="shared" si="6"/>
        <v>3</v>
      </c>
      <c r="J514" s="4">
        <f t="shared" ref="J514:K514" si="1030">SUM(HOUR(D514)*3600,MINUTE(D514)*60,SECOND(D514))</f>
        <v>17</v>
      </c>
      <c r="K514" s="4">
        <f t="shared" si="1030"/>
        <v>5</v>
      </c>
      <c r="L514" s="4">
        <f t="shared" si="8"/>
        <v>12</v>
      </c>
      <c r="M514" s="4">
        <f>'AvaliacaoDoDiaSemRTOS_26-07-202'!L515/G514</f>
        <v>111</v>
      </c>
      <c r="N514" s="4">
        <f>'AvaliacaoDoDiaComRTOS-_26-07-20'!$L514/H514</f>
        <v>179.2</v>
      </c>
      <c r="O514" s="4">
        <f>'arquivoOFF (2)'!Z514/J514</f>
        <v>39.52941176</v>
      </c>
      <c r="P514" s="4">
        <f>'arquivoON (2)'!Z514/K514</f>
        <v>134.4</v>
      </c>
    </row>
    <row r="515" ht="15.75" customHeight="1">
      <c r="A515" s="9">
        <f>'AvaliacaoDoDiaSemRTOS_26-07-202'!K516</f>
        <v>0.00009319444444</v>
      </c>
      <c r="B515" s="9">
        <f>'AvaliacaoDoDiaComRTOS-_26-07-20'!$K515</f>
        <v>0.00005787037037</v>
      </c>
      <c r="C515" s="9">
        <f t="shared" si="3"/>
        <v>0.00003532407407</v>
      </c>
      <c r="D515" s="9">
        <f>'arquivoOFF (2)'!Y515</f>
        <v>0.0001851851852</v>
      </c>
      <c r="E515" s="9">
        <f>'arquivoON (2)'!Y515</f>
        <v>0.0001736111111</v>
      </c>
      <c r="F515" s="9">
        <f t="shared" si="4"/>
        <v>0.00001157407407</v>
      </c>
      <c r="G515" s="4">
        <f t="shared" ref="G515:H515" si="1031">SUM(HOUR(A515)*3600,MINUTE(A515)*60,SECOND(A515))</f>
        <v>8</v>
      </c>
      <c r="H515" s="4">
        <f t="shared" si="1031"/>
        <v>5</v>
      </c>
      <c r="I515" s="4">
        <f t="shared" si="6"/>
        <v>3</v>
      </c>
      <c r="J515" s="4">
        <f t="shared" ref="J515:K515" si="1032">SUM(HOUR(D515)*3600,MINUTE(D515)*60,SECOND(D515))</f>
        <v>16</v>
      </c>
      <c r="K515" s="4">
        <f t="shared" si="1032"/>
        <v>15</v>
      </c>
      <c r="L515" s="4">
        <f t="shared" si="8"/>
        <v>1</v>
      </c>
      <c r="M515" s="4">
        <f>'AvaliacaoDoDiaSemRTOS_26-07-202'!L516/G515</f>
        <v>111</v>
      </c>
      <c r="N515" s="4">
        <f>'AvaliacaoDoDiaComRTOS-_26-07-20'!$L515/H515</f>
        <v>179.2</v>
      </c>
      <c r="O515" s="4">
        <f>'arquivoOFF (2)'!Z515/J515</f>
        <v>42</v>
      </c>
      <c r="P515" s="4">
        <f>'arquivoON (2)'!Z515/K515</f>
        <v>44.8</v>
      </c>
    </row>
    <row r="516" ht="15.75" customHeight="1">
      <c r="A516" s="9">
        <f>'AvaliacaoDoDiaSemRTOS_26-07-202'!K517</f>
        <v>0.00009344907407</v>
      </c>
      <c r="B516" s="9">
        <f>'AvaliacaoDoDiaComRTOS-_26-07-20'!$K516</f>
        <v>0.00006944444444</v>
      </c>
      <c r="C516" s="9">
        <f t="shared" si="3"/>
        <v>0.00002400462963</v>
      </c>
      <c r="D516" s="9">
        <f>'arquivoOFF (2)'!Y516</f>
        <v>0.00009259259259</v>
      </c>
      <c r="E516" s="9">
        <f>'arquivoON (2)'!Y516</f>
        <v>0.00005787037037</v>
      </c>
      <c r="F516" s="9">
        <f t="shared" si="4"/>
        <v>0.00003472222222</v>
      </c>
      <c r="G516" s="4">
        <f t="shared" ref="G516:H516" si="1033">SUM(HOUR(A516)*3600,MINUTE(A516)*60,SECOND(A516))</f>
        <v>8</v>
      </c>
      <c r="H516" s="4">
        <f t="shared" si="1033"/>
        <v>6</v>
      </c>
      <c r="I516" s="4">
        <f t="shared" si="6"/>
        <v>2</v>
      </c>
      <c r="J516" s="4">
        <f t="shared" ref="J516:K516" si="1034">SUM(HOUR(D516)*3600,MINUTE(D516)*60,SECOND(D516))</f>
        <v>8</v>
      </c>
      <c r="K516" s="4">
        <f t="shared" si="1034"/>
        <v>5</v>
      </c>
      <c r="L516" s="4">
        <f t="shared" si="8"/>
        <v>3</v>
      </c>
      <c r="M516" s="4">
        <f>'AvaliacaoDoDiaSemRTOS_26-07-202'!L517/G516</f>
        <v>111</v>
      </c>
      <c r="N516" s="4">
        <f>'AvaliacaoDoDiaComRTOS-_26-07-20'!$L516/H516</f>
        <v>149.3333333</v>
      </c>
      <c r="O516" s="4">
        <f>'arquivoOFF (2)'!Z516/J516</f>
        <v>84</v>
      </c>
      <c r="P516" s="4">
        <f>'arquivoON (2)'!Z516/K516</f>
        <v>134.4</v>
      </c>
    </row>
    <row r="517" ht="15.75" customHeight="1">
      <c r="A517" s="9">
        <f>'AvaliacaoDoDiaSemRTOS_26-07-202'!K518</f>
        <v>0.00009319444444</v>
      </c>
      <c r="B517" s="9">
        <f>'AvaliacaoDoDiaComRTOS-_26-07-20'!$K517</f>
        <v>0.00005787037037</v>
      </c>
      <c r="C517" s="9">
        <f t="shared" si="3"/>
        <v>0.00003532407407</v>
      </c>
      <c r="D517" s="9">
        <f>'arquivoOFF (2)'!Y517</f>
        <v>0.00009259259259</v>
      </c>
      <c r="E517" s="9">
        <f>'arquivoON (2)'!Y517</f>
        <v>0.00005787037037</v>
      </c>
      <c r="F517" s="9">
        <f t="shared" si="4"/>
        <v>0.00003472222222</v>
      </c>
      <c r="G517" s="4">
        <f t="shared" ref="G517:H517" si="1035">SUM(HOUR(A517)*3600,MINUTE(A517)*60,SECOND(A517))</f>
        <v>8</v>
      </c>
      <c r="H517" s="4">
        <f t="shared" si="1035"/>
        <v>5</v>
      </c>
      <c r="I517" s="4">
        <f t="shared" si="6"/>
        <v>3</v>
      </c>
      <c r="J517" s="4">
        <f t="shared" ref="J517:K517" si="1036">SUM(HOUR(D517)*3600,MINUTE(D517)*60,SECOND(D517))</f>
        <v>8</v>
      </c>
      <c r="K517" s="4">
        <f t="shared" si="1036"/>
        <v>5</v>
      </c>
      <c r="L517" s="4">
        <f t="shared" si="8"/>
        <v>3</v>
      </c>
      <c r="M517" s="4">
        <f>'AvaliacaoDoDiaSemRTOS_26-07-202'!L518/G517</f>
        <v>111</v>
      </c>
      <c r="N517" s="4">
        <f>'AvaliacaoDoDiaComRTOS-_26-07-20'!$L517/H517</f>
        <v>179.2</v>
      </c>
      <c r="O517" s="4">
        <f>'arquivoOFF (2)'!Z517/J517</f>
        <v>84</v>
      </c>
      <c r="P517" s="4">
        <f>'arquivoON (2)'!Z517/K517</f>
        <v>134.4</v>
      </c>
    </row>
    <row r="518" ht="15.75" customHeight="1">
      <c r="A518" s="9">
        <f>'AvaliacaoDoDiaSemRTOS_26-07-202'!K519</f>
        <v>0.00008591435185</v>
      </c>
      <c r="B518" s="9">
        <f>'AvaliacaoDoDiaComRTOS-_26-07-20'!$K518</f>
        <v>0.00005787037037</v>
      </c>
      <c r="C518" s="9">
        <f t="shared" si="3"/>
        <v>0.00002804398148</v>
      </c>
      <c r="D518" s="9">
        <f>'arquivoOFF (2)'!Y518</f>
        <v>0.00009259259259</v>
      </c>
      <c r="E518" s="9">
        <f>'arquivoON (2)'!Y518</f>
        <v>0.00005787037037</v>
      </c>
      <c r="F518" s="9">
        <f t="shared" si="4"/>
        <v>0.00003472222222</v>
      </c>
      <c r="G518" s="4">
        <f t="shared" ref="G518:H518" si="1037">SUM(HOUR(A518)*3600,MINUTE(A518)*60,SECOND(A518))</f>
        <v>7</v>
      </c>
      <c r="H518" s="4">
        <f t="shared" si="1037"/>
        <v>5</v>
      </c>
      <c r="I518" s="4">
        <f t="shared" si="6"/>
        <v>2</v>
      </c>
      <c r="J518" s="4">
        <f t="shared" ref="J518:K518" si="1038">SUM(HOUR(D518)*3600,MINUTE(D518)*60,SECOND(D518))</f>
        <v>8</v>
      </c>
      <c r="K518" s="4">
        <f t="shared" si="1038"/>
        <v>5</v>
      </c>
      <c r="L518" s="4">
        <f t="shared" si="8"/>
        <v>3</v>
      </c>
      <c r="M518" s="4">
        <f>'AvaliacaoDoDiaSemRTOS_26-07-202'!L519/G518</f>
        <v>126.8571429</v>
      </c>
      <c r="N518" s="4">
        <f>'AvaliacaoDoDiaComRTOS-_26-07-20'!$L518/H518</f>
        <v>179.2</v>
      </c>
      <c r="O518" s="4">
        <f>'arquivoOFF (2)'!Z518/J518</f>
        <v>84</v>
      </c>
      <c r="P518" s="4">
        <f>'arquivoON (2)'!Z518/K518</f>
        <v>134.4</v>
      </c>
    </row>
    <row r="519" ht="15.75" customHeight="1">
      <c r="A519" s="9">
        <f>'AvaliacaoDoDiaSemRTOS_26-07-202'!K520</f>
        <v>0.00009324074074</v>
      </c>
      <c r="B519" s="9">
        <f>'AvaliacaoDoDiaComRTOS-_26-07-20'!$K519</f>
        <v>0.00005787037037</v>
      </c>
      <c r="C519" s="9">
        <f t="shared" si="3"/>
        <v>0.00003537037037</v>
      </c>
      <c r="D519" s="9">
        <f>'arquivoOFF (2)'!Y519</f>
        <v>0.0001851851852</v>
      </c>
      <c r="E519" s="9">
        <f>'arquivoON (2)'!Y519</f>
        <v>0.00005787037037</v>
      </c>
      <c r="F519" s="9">
        <f t="shared" si="4"/>
        <v>0.0001273148148</v>
      </c>
      <c r="G519" s="4">
        <f t="shared" ref="G519:H519" si="1039">SUM(HOUR(A519)*3600,MINUTE(A519)*60,SECOND(A519))</f>
        <v>8</v>
      </c>
      <c r="H519" s="4">
        <f t="shared" si="1039"/>
        <v>5</v>
      </c>
      <c r="I519" s="4">
        <f t="shared" si="6"/>
        <v>3</v>
      </c>
      <c r="J519" s="4">
        <f t="shared" ref="J519:K519" si="1040">SUM(HOUR(D519)*3600,MINUTE(D519)*60,SECOND(D519))</f>
        <v>16</v>
      </c>
      <c r="K519" s="4">
        <f t="shared" si="1040"/>
        <v>5</v>
      </c>
      <c r="L519" s="4">
        <f t="shared" si="8"/>
        <v>11</v>
      </c>
      <c r="M519" s="4">
        <f>'AvaliacaoDoDiaSemRTOS_26-07-202'!L520/G519</f>
        <v>111</v>
      </c>
      <c r="N519" s="4">
        <f>'AvaliacaoDoDiaComRTOS-_26-07-20'!$L519/H519</f>
        <v>179.2</v>
      </c>
      <c r="O519" s="4">
        <f>'arquivoOFF (2)'!Z519/J519</f>
        <v>42</v>
      </c>
      <c r="P519" s="4">
        <f>'arquivoON (2)'!Z519/K519</f>
        <v>134.4</v>
      </c>
    </row>
    <row r="520" ht="15.75" customHeight="1">
      <c r="A520" s="9">
        <f>'AvaliacaoDoDiaSemRTOS_26-07-202'!K521</f>
        <v>0.00009318287037</v>
      </c>
      <c r="B520" s="9">
        <f>'AvaliacaoDoDiaComRTOS-_26-07-20'!$K520</f>
        <v>0.00005787037037</v>
      </c>
      <c r="C520" s="9">
        <f t="shared" si="3"/>
        <v>0.0000353125</v>
      </c>
      <c r="D520" s="9">
        <f>'arquivoOFF (2)'!Y520</f>
        <v>0.00009259259259</v>
      </c>
      <c r="E520" s="9">
        <f>'arquivoON (2)'!Y520</f>
        <v>0.00005787037037</v>
      </c>
      <c r="F520" s="9">
        <f t="shared" si="4"/>
        <v>0.00003472222222</v>
      </c>
      <c r="G520" s="4">
        <f t="shared" ref="G520:H520" si="1041">SUM(HOUR(A520)*3600,MINUTE(A520)*60,SECOND(A520))</f>
        <v>8</v>
      </c>
      <c r="H520" s="4">
        <f t="shared" si="1041"/>
        <v>5</v>
      </c>
      <c r="I520" s="4">
        <f t="shared" si="6"/>
        <v>3</v>
      </c>
      <c r="J520" s="4">
        <f t="shared" ref="J520:K520" si="1042">SUM(HOUR(D520)*3600,MINUTE(D520)*60,SECOND(D520))</f>
        <v>8</v>
      </c>
      <c r="K520" s="4">
        <f t="shared" si="1042"/>
        <v>5</v>
      </c>
      <c r="L520" s="4">
        <f t="shared" si="8"/>
        <v>3</v>
      </c>
      <c r="M520" s="4">
        <f>'AvaliacaoDoDiaSemRTOS_26-07-202'!L521/G520</f>
        <v>111</v>
      </c>
      <c r="N520" s="4">
        <f>'AvaliacaoDoDiaComRTOS-_26-07-20'!$L520/H520</f>
        <v>179.2</v>
      </c>
      <c r="O520" s="4">
        <f>'arquivoOFF (2)'!Z520/J520</f>
        <v>84</v>
      </c>
      <c r="P520" s="4">
        <f>'arquivoON (2)'!Z520/K520</f>
        <v>134.4</v>
      </c>
    </row>
    <row r="521" ht="15.75" customHeight="1">
      <c r="A521" s="9">
        <f>'AvaliacaoDoDiaSemRTOS_26-07-202'!K522</f>
        <v>0.00009320601852</v>
      </c>
      <c r="B521" s="9">
        <f>'AvaliacaoDoDiaComRTOS-_26-07-20'!$K521</f>
        <v>0.00005787037037</v>
      </c>
      <c r="C521" s="9">
        <f t="shared" si="3"/>
        <v>0.00003533564815</v>
      </c>
      <c r="D521" s="9">
        <f>'arquivoOFF (2)'!Y521</f>
        <v>0.00009259259259</v>
      </c>
      <c r="E521" s="9">
        <f>'arquivoON (2)'!Y521</f>
        <v>0.0001273148148</v>
      </c>
      <c r="F521" s="9">
        <f t="shared" si="4"/>
        <v>0.00003472222222</v>
      </c>
      <c r="G521" s="4">
        <f t="shared" ref="G521:H521" si="1043">SUM(HOUR(A521)*3600,MINUTE(A521)*60,SECOND(A521))</f>
        <v>8</v>
      </c>
      <c r="H521" s="4">
        <f t="shared" si="1043"/>
        <v>5</v>
      </c>
      <c r="I521" s="4">
        <f t="shared" si="6"/>
        <v>3</v>
      </c>
      <c r="J521" s="4">
        <f t="shared" ref="J521:K521" si="1044">SUM(HOUR(D521)*3600,MINUTE(D521)*60,SECOND(D521))</f>
        <v>8</v>
      </c>
      <c r="K521" s="4">
        <f t="shared" si="1044"/>
        <v>11</v>
      </c>
      <c r="L521" s="4">
        <f t="shared" si="8"/>
        <v>3</v>
      </c>
      <c r="M521" s="4">
        <f>'AvaliacaoDoDiaSemRTOS_26-07-202'!L522/G521</f>
        <v>111</v>
      </c>
      <c r="N521" s="4">
        <f>'AvaliacaoDoDiaComRTOS-_26-07-20'!$L521/H521</f>
        <v>179.2</v>
      </c>
      <c r="O521" s="4">
        <f>'arquivoOFF (2)'!Z521/J521</f>
        <v>84</v>
      </c>
      <c r="P521" s="4">
        <f>'arquivoON (2)'!Z521/K521</f>
        <v>61.09090909</v>
      </c>
    </row>
    <row r="522" ht="15.75" customHeight="1">
      <c r="A522" s="9">
        <f>'AvaliacaoDoDiaSemRTOS_26-07-202'!K523</f>
        <v>0.00009318287037</v>
      </c>
      <c r="B522" s="9">
        <f>'AvaliacaoDoDiaComRTOS-_26-07-20'!$K522</f>
        <v>0.00005787037037</v>
      </c>
      <c r="C522" s="9">
        <f t="shared" si="3"/>
        <v>0.0000353125</v>
      </c>
      <c r="D522" s="9">
        <f>'arquivoOFF (2)'!Y522</f>
        <v>0.00009259259259</v>
      </c>
      <c r="E522" s="9">
        <f>'arquivoON (2)'!Y522</f>
        <v>0.00005787037037</v>
      </c>
      <c r="F522" s="9">
        <f t="shared" si="4"/>
        <v>0.00003472222222</v>
      </c>
      <c r="G522" s="4">
        <f t="shared" ref="G522:H522" si="1045">SUM(HOUR(A522)*3600,MINUTE(A522)*60,SECOND(A522))</f>
        <v>8</v>
      </c>
      <c r="H522" s="4">
        <f t="shared" si="1045"/>
        <v>5</v>
      </c>
      <c r="I522" s="4">
        <f t="shared" si="6"/>
        <v>3</v>
      </c>
      <c r="J522" s="4">
        <f t="shared" ref="J522:K522" si="1046">SUM(HOUR(D522)*3600,MINUTE(D522)*60,SECOND(D522))</f>
        <v>8</v>
      </c>
      <c r="K522" s="4">
        <f t="shared" si="1046"/>
        <v>5</v>
      </c>
      <c r="L522" s="4">
        <f t="shared" si="8"/>
        <v>3</v>
      </c>
      <c r="M522" s="4">
        <f>'AvaliacaoDoDiaSemRTOS_26-07-202'!L523/G522</f>
        <v>111</v>
      </c>
      <c r="N522" s="4">
        <f>'AvaliacaoDoDiaComRTOS-_26-07-20'!$L522/H522</f>
        <v>179.2</v>
      </c>
      <c r="O522" s="4">
        <f>'arquivoOFF (2)'!Z522/J522</f>
        <v>84</v>
      </c>
      <c r="P522" s="4">
        <f>'arquivoON (2)'!Z522/K522</f>
        <v>134.4</v>
      </c>
    </row>
    <row r="523" ht="15.75" customHeight="1">
      <c r="A523" s="9">
        <f>'AvaliacaoDoDiaSemRTOS_26-07-202'!K524</f>
        <v>0.00009320601852</v>
      </c>
      <c r="B523" s="9">
        <f>'AvaliacaoDoDiaComRTOS-_26-07-20'!$K523</f>
        <v>0.00005787037037</v>
      </c>
      <c r="C523" s="9">
        <f t="shared" si="3"/>
        <v>0.00003533564815</v>
      </c>
      <c r="D523" s="9">
        <f>'arquivoOFF (2)'!Y523</f>
        <v>0.0001851851852</v>
      </c>
      <c r="E523" s="9">
        <f>'arquivoON (2)'!Y523</f>
        <v>0.00005787037037</v>
      </c>
      <c r="F523" s="9">
        <f t="shared" si="4"/>
        <v>0.0001273148148</v>
      </c>
      <c r="G523" s="4">
        <f t="shared" ref="G523:H523" si="1047">SUM(HOUR(A523)*3600,MINUTE(A523)*60,SECOND(A523))</f>
        <v>8</v>
      </c>
      <c r="H523" s="4">
        <f t="shared" si="1047"/>
        <v>5</v>
      </c>
      <c r="I523" s="4">
        <f t="shared" si="6"/>
        <v>3</v>
      </c>
      <c r="J523" s="4">
        <f t="shared" ref="J523:K523" si="1048">SUM(HOUR(D523)*3600,MINUTE(D523)*60,SECOND(D523))</f>
        <v>16</v>
      </c>
      <c r="K523" s="4">
        <f t="shared" si="1048"/>
        <v>5</v>
      </c>
      <c r="L523" s="4">
        <f t="shared" si="8"/>
        <v>11</v>
      </c>
      <c r="M523" s="4">
        <f>'AvaliacaoDoDiaSemRTOS_26-07-202'!L524/G523</f>
        <v>111</v>
      </c>
      <c r="N523" s="4">
        <f>'AvaliacaoDoDiaComRTOS-_26-07-20'!$L523/H523</f>
        <v>179.2</v>
      </c>
      <c r="O523" s="4">
        <f>'arquivoOFF (2)'!Z523/J523</f>
        <v>42</v>
      </c>
      <c r="P523" s="4">
        <f>'arquivoON (2)'!Z523/K523</f>
        <v>134.4</v>
      </c>
    </row>
    <row r="524" ht="15.75" customHeight="1">
      <c r="A524" s="9">
        <f>'AvaliacaoDoDiaSemRTOS_26-07-202'!K525</f>
        <v>0.00009318287037</v>
      </c>
      <c r="B524" s="9">
        <f>'AvaliacaoDoDiaComRTOS-_26-07-20'!$K524</f>
        <v>0.00005787037037</v>
      </c>
      <c r="C524" s="9">
        <f t="shared" si="3"/>
        <v>0.0000353125</v>
      </c>
      <c r="D524" s="9">
        <f>'arquivoOFF (2)'!Y524</f>
        <v>0.0001041666667</v>
      </c>
      <c r="E524" s="9">
        <f>'arquivoON (2)'!Y524</f>
        <v>0.00005787037037</v>
      </c>
      <c r="F524" s="9">
        <f t="shared" si="4"/>
        <v>0.0000462962963</v>
      </c>
      <c r="G524" s="4">
        <f t="shared" ref="G524:H524" si="1049">SUM(HOUR(A524)*3600,MINUTE(A524)*60,SECOND(A524))</f>
        <v>8</v>
      </c>
      <c r="H524" s="4">
        <f t="shared" si="1049"/>
        <v>5</v>
      </c>
      <c r="I524" s="4">
        <f t="shared" si="6"/>
        <v>3</v>
      </c>
      <c r="J524" s="4">
        <f t="shared" ref="J524:K524" si="1050">SUM(HOUR(D524)*3600,MINUTE(D524)*60,SECOND(D524))</f>
        <v>9</v>
      </c>
      <c r="K524" s="4">
        <f t="shared" si="1050"/>
        <v>5</v>
      </c>
      <c r="L524" s="4">
        <f t="shared" si="8"/>
        <v>4</v>
      </c>
      <c r="M524" s="4">
        <f>'AvaliacaoDoDiaSemRTOS_26-07-202'!L525/G524</f>
        <v>111</v>
      </c>
      <c r="N524" s="4">
        <f>'AvaliacaoDoDiaComRTOS-_26-07-20'!$L524/H524</f>
        <v>179.2</v>
      </c>
      <c r="O524" s="4">
        <f>'arquivoOFF (2)'!Z524/J524</f>
        <v>74.66666667</v>
      </c>
      <c r="P524" s="4">
        <f>'arquivoON (2)'!Z524/K524</f>
        <v>134.4</v>
      </c>
    </row>
    <row r="525" ht="15.75" customHeight="1">
      <c r="A525" s="9">
        <f>'AvaliacaoDoDiaSemRTOS_26-07-202'!K526</f>
        <v>0.00009320601852</v>
      </c>
      <c r="B525" s="9">
        <f>'AvaliacaoDoDiaComRTOS-_26-07-20'!$K525</f>
        <v>0.00005787037037</v>
      </c>
      <c r="C525" s="9">
        <f t="shared" si="3"/>
        <v>0.00003533564815</v>
      </c>
      <c r="D525" s="9">
        <f>'arquivoOFF (2)'!Y525</f>
        <v>0.00009259259259</v>
      </c>
      <c r="E525" s="9">
        <f>'arquivoON (2)'!Y525</f>
        <v>0.0001157407407</v>
      </c>
      <c r="F525" s="9">
        <f t="shared" si="4"/>
        <v>0.00002314814815</v>
      </c>
      <c r="G525" s="4">
        <f t="shared" ref="G525:H525" si="1051">SUM(HOUR(A525)*3600,MINUTE(A525)*60,SECOND(A525))</f>
        <v>8</v>
      </c>
      <c r="H525" s="4">
        <f t="shared" si="1051"/>
        <v>5</v>
      </c>
      <c r="I525" s="4">
        <f t="shared" si="6"/>
        <v>3</v>
      </c>
      <c r="J525" s="4">
        <f t="shared" ref="J525:K525" si="1052">SUM(HOUR(D525)*3600,MINUTE(D525)*60,SECOND(D525))</f>
        <v>8</v>
      </c>
      <c r="K525" s="4">
        <f t="shared" si="1052"/>
        <v>10</v>
      </c>
      <c r="L525" s="4">
        <f t="shared" si="8"/>
        <v>2</v>
      </c>
      <c r="M525" s="4">
        <f>'AvaliacaoDoDiaSemRTOS_26-07-202'!L526/G525</f>
        <v>111</v>
      </c>
      <c r="N525" s="4">
        <f>'AvaliacaoDoDiaComRTOS-_26-07-20'!$L525/H525</f>
        <v>179.2</v>
      </c>
      <c r="O525" s="4">
        <f>'arquivoOFF (2)'!Z525/J525</f>
        <v>84</v>
      </c>
      <c r="P525" s="4">
        <f>'arquivoON (2)'!Z525/K525</f>
        <v>67.2</v>
      </c>
    </row>
    <row r="526" ht="15.75" customHeight="1">
      <c r="A526" s="9">
        <f>'AvaliacaoDoDiaSemRTOS_26-07-202'!K527</f>
        <v>0.00009780092593</v>
      </c>
      <c r="B526" s="9">
        <f>'AvaliacaoDoDiaComRTOS-_26-07-20'!$K526</f>
        <v>0.00005787037037</v>
      </c>
      <c r="C526" s="9">
        <f t="shared" si="3"/>
        <v>0.00003993055556</v>
      </c>
      <c r="D526" s="9">
        <f>'arquivoOFF (2)'!Y526</f>
        <v>0.00009259259259</v>
      </c>
      <c r="E526" s="9">
        <f>'arquivoON (2)'!Y526</f>
        <v>0.00005787037037</v>
      </c>
      <c r="F526" s="9">
        <f t="shared" si="4"/>
        <v>0.00003472222222</v>
      </c>
      <c r="G526" s="4">
        <f t="shared" ref="G526:H526" si="1053">SUM(HOUR(A526)*3600,MINUTE(A526)*60,SECOND(A526))</f>
        <v>8</v>
      </c>
      <c r="H526" s="4">
        <f t="shared" si="1053"/>
        <v>5</v>
      </c>
      <c r="I526" s="4">
        <f t="shared" si="6"/>
        <v>3</v>
      </c>
      <c r="J526" s="4">
        <f t="shared" ref="J526:K526" si="1054">SUM(HOUR(D526)*3600,MINUTE(D526)*60,SECOND(D526))</f>
        <v>8</v>
      </c>
      <c r="K526" s="4">
        <f t="shared" si="1054"/>
        <v>5</v>
      </c>
      <c r="L526" s="4">
        <f t="shared" si="8"/>
        <v>3</v>
      </c>
      <c r="M526" s="4">
        <f>'AvaliacaoDoDiaSemRTOS_26-07-202'!L527/G526</f>
        <v>111</v>
      </c>
      <c r="N526" s="4">
        <f>'AvaliacaoDoDiaComRTOS-_26-07-20'!$L526/H526</f>
        <v>179.2</v>
      </c>
      <c r="O526" s="4">
        <f>'arquivoOFF (2)'!Z526/J526</f>
        <v>84</v>
      </c>
      <c r="P526" s="4">
        <f>'arquivoON (2)'!Z526/K526</f>
        <v>134.4</v>
      </c>
    </row>
    <row r="527" ht="15.75" customHeight="1">
      <c r="A527" s="9">
        <f>'AvaliacaoDoDiaSemRTOS_26-07-202'!K528</f>
        <v>0.00009324074074</v>
      </c>
      <c r="B527" s="9">
        <f>'AvaliacaoDoDiaComRTOS-_26-07-20'!$K527</f>
        <v>0.00005787037037</v>
      </c>
      <c r="C527" s="9">
        <f t="shared" si="3"/>
        <v>0.00003537037037</v>
      </c>
      <c r="D527" s="9">
        <f>'arquivoOFF (2)'!Y527</f>
        <v>0.00009259259259</v>
      </c>
      <c r="E527" s="9">
        <f>'arquivoON (2)'!Y527</f>
        <v>0.00005787037037</v>
      </c>
      <c r="F527" s="9">
        <f t="shared" si="4"/>
        <v>0.00003472222222</v>
      </c>
      <c r="G527" s="4">
        <f t="shared" ref="G527:H527" si="1055">SUM(HOUR(A527)*3600,MINUTE(A527)*60,SECOND(A527))</f>
        <v>8</v>
      </c>
      <c r="H527" s="4">
        <f t="shared" si="1055"/>
        <v>5</v>
      </c>
      <c r="I527" s="4">
        <f t="shared" si="6"/>
        <v>3</v>
      </c>
      <c r="J527" s="4">
        <f t="shared" ref="J527:K527" si="1056">SUM(HOUR(D527)*3600,MINUTE(D527)*60,SECOND(D527))</f>
        <v>8</v>
      </c>
      <c r="K527" s="4">
        <f t="shared" si="1056"/>
        <v>5</v>
      </c>
      <c r="L527" s="4">
        <f t="shared" si="8"/>
        <v>3</v>
      </c>
      <c r="M527" s="4">
        <f>'AvaliacaoDoDiaSemRTOS_26-07-202'!L528/G527</f>
        <v>111</v>
      </c>
      <c r="N527" s="4">
        <f>'AvaliacaoDoDiaComRTOS-_26-07-20'!$L527/H527</f>
        <v>179.2</v>
      </c>
      <c r="O527" s="4">
        <f>'arquivoOFF (2)'!Z527/J527</f>
        <v>84</v>
      </c>
      <c r="P527" s="4">
        <f>'arquivoON (2)'!Z527/K527</f>
        <v>134.4</v>
      </c>
    </row>
    <row r="528" ht="15.75" customHeight="1">
      <c r="A528" s="9">
        <f>'AvaliacaoDoDiaSemRTOS_26-07-202'!K529</f>
        <v>0.00009319444444</v>
      </c>
      <c r="B528" s="9">
        <f>'AvaliacaoDoDiaComRTOS-_26-07-20'!$K528</f>
        <v>0.00005787037037</v>
      </c>
      <c r="C528" s="9">
        <f t="shared" si="3"/>
        <v>0.00003532407407</v>
      </c>
      <c r="D528" s="9">
        <f>'arquivoOFF (2)'!Y528</f>
        <v>0.00009259259259</v>
      </c>
      <c r="E528" s="9">
        <f>'arquivoON (2)'!Y528</f>
        <v>0.00005787037037</v>
      </c>
      <c r="F528" s="9">
        <f t="shared" si="4"/>
        <v>0.00003472222222</v>
      </c>
      <c r="G528" s="4">
        <f t="shared" ref="G528:H528" si="1057">SUM(HOUR(A528)*3600,MINUTE(A528)*60,SECOND(A528))</f>
        <v>8</v>
      </c>
      <c r="H528" s="4">
        <f t="shared" si="1057"/>
        <v>5</v>
      </c>
      <c r="I528" s="4">
        <f t="shared" si="6"/>
        <v>3</v>
      </c>
      <c r="J528" s="4">
        <f t="shared" ref="J528:K528" si="1058">SUM(HOUR(D528)*3600,MINUTE(D528)*60,SECOND(D528))</f>
        <v>8</v>
      </c>
      <c r="K528" s="4">
        <f t="shared" si="1058"/>
        <v>5</v>
      </c>
      <c r="L528" s="4">
        <f t="shared" si="8"/>
        <v>3</v>
      </c>
      <c r="M528" s="4">
        <f>'AvaliacaoDoDiaSemRTOS_26-07-202'!L529/G528</f>
        <v>111</v>
      </c>
      <c r="N528" s="4">
        <f>'AvaliacaoDoDiaComRTOS-_26-07-20'!$L528/H528</f>
        <v>179.2</v>
      </c>
      <c r="O528" s="4">
        <f>'arquivoOFF (2)'!Z528/J528</f>
        <v>84</v>
      </c>
      <c r="P528" s="4">
        <f>'arquivoON (2)'!Z528/K528</f>
        <v>134.4</v>
      </c>
    </row>
    <row r="529" ht="15.75" customHeight="1">
      <c r="A529" s="9">
        <f>'AvaliacaoDoDiaSemRTOS_26-07-202'!K530</f>
        <v>0.00009319444444</v>
      </c>
      <c r="B529" s="9">
        <f>'AvaliacaoDoDiaComRTOS-_26-07-20'!$K529</f>
        <v>0.00005787037037</v>
      </c>
      <c r="C529" s="9">
        <f t="shared" si="3"/>
        <v>0.00003532407407</v>
      </c>
      <c r="D529" s="9">
        <f>'arquivoOFF (2)'!Y529</f>
        <v>0.00009259259259</v>
      </c>
      <c r="E529" s="9">
        <f>'arquivoON (2)'!Y529</f>
        <v>0.0001157407407</v>
      </c>
      <c r="F529" s="9">
        <f t="shared" si="4"/>
        <v>0.00002314814815</v>
      </c>
      <c r="G529" s="4">
        <f t="shared" ref="G529:H529" si="1059">SUM(HOUR(A529)*3600,MINUTE(A529)*60,SECOND(A529))</f>
        <v>8</v>
      </c>
      <c r="H529" s="4">
        <f t="shared" si="1059"/>
        <v>5</v>
      </c>
      <c r="I529" s="4">
        <f t="shared" si="6"/>
        <v>3</v>
      </c>
      <c r="J529" s="4">
        <f t="shared" ref="J529:K529" si="1060">SUM(HOUR(D529)*3600,MINUTE(D529)*60,SECOND(D529))</f>
        <v>8</v>
      </c>
      <c r="K529" s="4">
        <f t="shared" si="1060"/>
        <v>10</v>
      </c>
      <c r="L529" s="4">
        <f t="shared" si="8"/>
        <v>2</v>
      </c>
      <c r="M529" s="4">
        <f>'AvaliacaoDoDiaSemRTOS_26-07-202'!L530/G529</f>
        <v>111</v>
      </c>
      <c r="N529" s="4">
        <f>'AvaliacaoDoDiaComRTOS-_26-07-20'!$L529/H529</f>
        <v>179.2</v>
      </c>
      <c r="O529" s="4">
        <f>'arquivoOFF (2)'!Z529/J529</f>
        <v>84</v>
      </c>
      <c r="P529" s="4">
        <f>'arquivoON (2)'!Z529/K529</f>
        <v>67.2</v>
      </c>
    </row>
    <row r="530" ht="15.75" customHeight="1">
      <c r="A530" s="9">
        <f>'AvaliacaoDoDiaSemRTOS_26-07-202'!K531</f>
        <v>0.00009319444444</v>
      </c>
      <c r="B530" s="9">
        <f>'AvaliacaoDoDiaComRTOS-_26-07-20'!$K530</f>
        <v>0.00005787037037</v>
      </c>
      <c r="C530" s="9">
        <f t="shared" si="3"/>
        <v>0.00003532407407</v>
      </c>
      <c r="D530" s="9">
        <f>'arquivoOFF (2)'!Y530</f>
        <v>0.0001851851852</v>
      </c>
      <c r="E530" s="9">
        <f>'arquivoON (2)'!Y530</f>
        <v>0.00005787037037</v>
      </c>
      <c r="F530" s="9">
        <f t="shared" si="4"/>
        <v>0.0001273148148</v>
      </c>
      <c r="G530" s="4">
        <f t="shared" ref="G530:H530" si="1061">SUM(HOUR(A530)*3600,MINUTE(A530)*60,SECOND(A530))</f>
        <v>8</v>
      </c>
      <c r="H530" s="4">
        <f t="shared" si="1061"/>
        <v>5</v>
      </c>
      <c r="I530" s="4">
        <f t="shared" si="6"/>
        <v>3</v>
      </c>
      <c r="J530" s="4">
        <f t="shared" ref="J530:K530" si="1062">SUM(HOUR(D530)*3600,MINUTE(D530)*60,SECOND(D530))</f>
        <v>16</v>
      </c>
      <c r="K530" s="4">
        <f t="shared" si="1062"/>
        <v>5</v>
      </c>
      <c r="L530" s="4">
        <f t="shared" si="8"/>
        <v>11</v>
      </c>
      <c r="M530" s="4">
        <f>'AvaliacaoDoDiaSemRTOS_26-07-202'!L531/G530</f>
        <v>111</v>
      </c>
      <c r="N530" s="4">
        <f>'AvaliacaoDoDiaComRTOS-_26-07-20'!$L530/H530</f>
        <v>179.2</v>
      </c>
      <c r="O530" s="4">
        <f>'arquivoOFF (2)'!Z530/J530</f>
        <v>42</v>
      </c>
      <c r="P530" s="4">
        <f>'arquivoON (2)'!Z530/K530</f>
        <v>134.4</v>
      </c>
    </row>
    <row r="531" ht="15.75" customHeight="1">
      <c r="A531" s="9">
        <f>'AvaliacaoDoDiaSemRTOS_26-07-202'!K532</f>
        <v>0.00009319444444</v>
      </c>
      <c r="B531" s="9">
        <f>'AvaliacaoDoDiaComRTOS-_26-07-20'!$K531</f>
        <v>0.00005787037037</v>
      </c>
      <c r="C531" s="9">
        <f t="shared" si="3"/>
        <v>0.00003532407407</v>
      </c>
      <c r="D531" s="9">
        <f>'arquivoOFF (2)'!Y531</f>
        <v>0.00009259259259</v>
      </c>
      <c r="E531" s="9">
        <f>'arquivoON (2)'!Y531</f>
        <v>0.00005787037037</v>
      </c>
      <c r="F531" s="9">
        <f t="shared" si="4"/>
        <v>0.00003472222222</v>
      </c>
      <c r="G531" s="4">
        <f t="shared" ref="G531:H531" si="1063">SUM(HOUR(A531)*3600,MINUTE(A531)*60,SECOND(A531))</f>
        <v>8</v>
      </c>
      <c r="H531" s="4">
        <f t="shared" si="1063"/>
        <v>5</v>
      </c>
      <c r="I531" s="4">
        <f t="shared" si="6"/>
        <v>3</v>
      </c>
      <c r="J531" s="4">
        <f t="shared" ref="J531:K531" si="1064">SUM(HOUR(D531)*3600,MINUTE(D531)*60,SECOND(D531))</f>
        <v>8</v>
      </c>
      <c r="K531" s="4">
        <f t="shared" si="1064"/>
        <v>5</v>
      </c>
      <c r="L531" s="4">
        <f t="shared" si="8"/>
        <v>3</v>
      </c>
      <c r="M531" s="4">
        <f>'AvaliacaoDoDiaSemRTOS_26-07-202'!L532/G531</f>
        <v>111</v>
      </c>
      <c r="N531" s="4">
        <f>'AvaliacaoDoDiaComRTOS-_26-07-20'!$L531/H531</f>
        <v>179.2</v>
      </c>
      <c r="O531" s="4">
        <f>'arquivoOFF (2)'!Z531/J531</f>
        <v>84</v>
      </c>
      <c r="P531" s="4">
        <f>'arquivoON (2)'!Z531/K531</f>
        <v>134.4</v>
      </c>
    </row>
    <row r="532" ht="15.75" customHeight="1">
      <c r="A532" s="9">
        <f>'AvaliacaoDoDiaSemRTOS_26-07-202'!K533</f>
        <v>0.00009319444444</v>
      </c>
      <c r="B532" s="9">
        <f>'AvaliacaoDoDiaComRTOS-_26-07-20'!$K532</f>
        <v>0.00005787037037</v>
      </c>
      <c r="C532" s="9">
        <f t="shared" si="3"/>
        <v>0.00003532407407</v>
      </c>
      <c r="D532" s="9">
        <f>'arquivoOFF (2)'!Y532</f>
        <v>0.00009259259259</v>
      </c>
      <c r="E532" s="9">
        <f>'arquivoON (2)'!Y532</f>
        <v>0.00005787037037</v>
      </c>
      <c r="F532" s="9">
        <f t="shared" si="4"/>
        <v>0.00003472222222</v>
      </c>
      <c r="G532" s="4">
        <f t="shared" ref="G532:H532" si="1065">SUM(HOUR(A532)*3600,MINUTE(A532)*60,SECOND(A532))</f>
        <v>8</v>
      </c>
      <c r="H532" s="4">
        <f t="shared" si="1065"/>
        <v>5</v>
      </c>
      <c r="I532" s="4">
        <f t="shared" si="6"/>
        <v>3</v>
      </c>
      <c r="J532" s="4">
        <f t="shared" ref="J532:K532" si="1066">SUM(HOUR(D532)*3600,MINUTE(D532)*60,SECOND(D532))</f>
        <v>8</v>
      </c>
      <c r="K532" s="4">
        <f t="shared" si="1066"/>
        <v>5</v>
      </c>
      <c r="L532" s="4">
        <f t="shared" si="8"/>
        <v>3</v>
      </c>
      <c r="M532" s="4">
        <f>'AvaliacaoDoDiaSemRTOS_26-07-202'!L533/G532</f>
        <v>111</v>
      </c>
      <c r="N532" s="4">
        <f>'AvaliacaoDoDiaComRTOS-_26-07-20'!$L532/H532</f>
        <v>179.2</v>
      </c>
      <c r="O532" s="4">
        <f>'arquivoOFF (2)'!Z532/J532</f>
        <v>84</v>
      </c>
      <c r="P532" s="4">
        <f>'arquivoON (2)'!Z532/K532</f>
        <v>134.4</v>
      </c>
    </row>
    <row r="533" ht="15.75" customHeight="1">
      <c r="A533" s="9">
        <f>'AvaliacaoDoDiaSemRTOS_26-07-202'!K534</f>
        <v>0.00009319444444</v>
      </c>
      <c r="B533" s="9">
        <f>'AvaliacaoDoDiaComRTOS-_26-07-20'!$K533</f>
        <v>0.00005787037037</v>
      </c>
      <c r="C533" s="9">
        <f t="shared" si="3"/>
        <v>0.00003532407407</v>
      </c>
      <c r="D533" s="9">
        <f>'arquivoOFF (2)'!Y533</f>
        <v>0.00009259259259</v>
      </c>
      <c r="E533" s="9">
        <f>'arquivoON (2)'!Y533</f>
        <v>0.00005787037037</v>
      </c>
      <c r="F533" s="9">
        <f t="shared" si="4"/>
        <v>0.00003472222222</v>
      </c>
      <c r="G533" s="4">
        <f t="shared" ref="G533:H533" si="1067">SUM(HOUR(A533)*3600,MINUTE(A533)*60,SECOND(A533))</f>
        <v>8</v>
      </c>
      <c r="H533" s="4">
        <f t="shared" si="1067"/>
        <v>5</v>
      </c>
      <c r="I533" s="4">
        <f t="shared" si="6"/>
        <v>3</v>
      </c>
      <c r="J533" s="4">
        <f t="shared" ref="J533:K533" si="1068">SUM(HOUR(D533)*3600,MINUTE(D533)*60,SECOND(D533))</f>
        <v>8</v>
      </c>
      <c r="K533" s="4">
        <f t="shared" si="1068"/>
        <v>5</v>
      </c>
      <c r="L533" s="4">
        <f t="shared" si="8"/>
        <v>3</v>
      </c>
      <c r="M533" s="4">
        <f>'AvaliacaoDoDiaSemRTOS_26-07-202'!L534/G533</f>
        <v>111</v>
      </c>
      <c r="N533" s="4">
        <f>'AvaliacaoDoDiaComRTOS-_26-07-20'!$L533/H533</f>
        <v>179.2</v>
      </c>
      <c r="O533" s="4">
        <f>'arquivoOFF (2)'!Z533/J533</f>
        <v>84</v>
      </c>
      <c r="P533" s="4">
        <f>'arquivoON (2)'!Z533/K533</f>
        <v>134.4</v>
      </c>
    </row>
    <row r="534" ht="15.75" customHeight="1">
      <c r="A534" s="9">
        <f>'AvaliacaoDoDiaSemRTOS_26-07-202'!K535</f>
        <v>0.0001094097222</v>
      </c>
      <c r="B534" s="9">
        <f>'AvaliacaoDoDiaComRTOS-_26-07-20'!$K534</f>
        <v>0.00005787037037</v>
      </c>
      <c r="C534" s="9">
        <f t="shared" si="3"/>
        <v>0.00005153935185</v>
      </c>
      <c r="D534" s="9">
        <f>'arquivoOFF (2)'!Y534</f>
        <v>0.0001967592593</v>
      </c>
      <c r="E534" s="9">
        <f>'arquivoON (2)'!Y534</f>
        <v>0.0001157407407</v>
      </c>
      <c r="F534" s="9">
        <f t="shared" si="4"/>
        <v>0.00008101851852</v>
      </c>
      <c r="G534" s="4">
        <f t="shared" ref="G534:H534" si="1069">SUM(HOUR(A534)*3600,MINUTE(A534)*60,SECOND(A534))</f>
        <v>9</v>
      </c>
      <c r="H534" s="4">
        <f t="shared" si="1069"/>
        <v>5</v>
      </c>
      <c r="I534" s="4">
        <f t="shared" si="6"/>
        <v>4</v>
      </c>
      <c r="J534" s="4">
        <f t="shared" ref="J534:K534" si="1070">SUM(HOUR(D534)*3600,MINUTE(D534)*60,SECOND(D534))</f>
        <v>17</v>
      </c>
      <c r="K534" s="4">
        <f t="shared" si="1070"/>
        <v>10</v>
      </c>
      <c r="L534" s="4">
        <f t="shared" si="8"/>
        <v>7</v>
      </c>
      <c r="M534" s="4">
        <f>'AvaliacaoDoDiaSemRTOS_26-07-202'!L535/G534</f>
        <v>98.66666667</v>
      </c>
      <c r="N534" s="4">
        <f>'AvaliacaoDoDiaComRTOS-_26-07-20'!$L534/H534</f>
        <v>179.2</v>
      </c>
      <c r="O534" s="4">
        <f>'arquivoOFF (2)'!Z534/J534</f>
        <v>39.52941176</v>
      </c>
      <c r="P534" s="4">
        <f>'arquivoON (2)'!Z534/K534</f>
        <v>67.2</v>
      </c>
    </row>
    <row r="535" ht="15.75" customHeight="1">
      <c r="A535" s="9">
        <f>'AvaliacaoDoDiaSemRTOS_26-07-202'!K536</f>
        <v>0.00009322916667</v>
      </c>
      <c r="B535" s="9">
        <f>'AvaliacaoDoDiaComRTOS-_26-07-20'!$K535</f>
        <v>0.00005787037037</v>
      </c>
      <c r="C535" s="9">
        <f t="shared" si="3"/>
        <v>0.0000353587963</v>
      </c>
      <c r="D535" s="9">
        <f>'arquivoOFF (2)'!Y535</f>
        <v>0.00009259259259</v>
      </c>
      <c r="E535" s="9">
        <f>'arquivoON (2)'!Y535</f>
        <v>0.0001157407407</v>
      </c>
      <c r="F535" s="9">
        <f t="shared" si="4"/>
        <v>0.00002314814815</v>
      </c>
      <c r="G535" s="4">
        <f t="shared" ref="G535:H535" si="1071">SUM(HOUR(A535)*3600,MINUTE(A535)*60,SECOND(A535))</f>
        <v>8</v>
      </c>
      <c r="H535" s="4">
        <f t="shared" si="1071"/>
        <v>5</v>
      </c>
      <c r="I535" s="4">
        <f t="shared" si="6"/>
        <v>3</v>
      </c>
      <c r="J535" s="4">
        <f t="shared" ref="J535:K535" si="1072">SUM(HOUR(D535)*3600,MINUTE(D535)*60,SECOND(D535))</f>
        <v>8</v>
      </c>
      <c r="K535" s="4">
        <f t="shared" si="1072"/>
        <v>10</v>
      </c>
      <c r="L535" s="4">
        <f t="shared" si="8"/>
        <v>2</v>
      </c>
      <c r="M535" s="4">
        <f>'AvaliacaoDoDiaSemRTOS_26-07-202'!L536/G535</f>
        <v>111</v>
      </c>
      <c r="N535" s="4">
        <f>'AvaliacaoDoDiaComRTOS-_26-07-20'!$L535/H535</f>
        <v>179.2</v>
      </c>
      <c r="O535" s="4">
        <f>'arquivoOFF (2)'!Z535/J535</f>
        <v>84</v>
      </c>
      <c r="P535" s="4">
        <f>'arquivoON (2)'!Z535/K535</f>
        <v>67.2</v>
      </c>
    </row>
    <row r="536" ht="15.75" customHeight="1">
      <c r="A536" s="9">
        <f>'AvaliacaoDoDiaSemRTOS_26-07-202'!K537</f>
        <v>0.00009320601852</v>
      </c>
      <c r="B536" s="9">
        <f>'AvaliacaoDoDiaComRTOS-_26-07-20'!$K536</f>
        <v>0.00005787037037</v>
      </c>
      <c r="C536" s="9">
        <f t="shared" si="3"/>
        <v>0.00003533564815</v>
      </c>
      <c r="D536" s="9">
        <f>'arquivoOFF (2)'!Y536</f>
        <v>0.00009259259259</v>
      </c>
      <c r="E536" s="9">
        <f>'arquivoON (2)'!Y536</f>
        <v>0.00005787037037</v>
      </c>
      <c r="F536" s="9">
        <f t="shared" si="4"/>
        <v>0.00003472222222</v>
      </c>
      <c r="G536" s="4">
        <f t="shared" ref="G536:H536" si="1073">SUM(HOUR(A536)*3600,MINUTE(A536)*60,SECOND(A536))</f>
        <v>8</v>
      </c>
      <c r="H536" s="4">
        <f t="shared" si="1073"/>
        <v>5</v>
      </c>
      <c r="I536" s="4">
        <f t="shared" si="6"/>
        <v>3</v>
      </c>
      <c r="J536" s="4">
        <f t="shared" ref="J536:K536" si="1074">SUM(HOUR(D536)*3600,MINUTE(D536)*60,SECOND(D536))</f>
        <v>8</v>
      </c>
      <c r="K536" s="4">
        <f t="shared" si="1074"/>
        <v>5</v>
      </c>
      <c r="L536" s="4">
        <f t="shared" si="8"/>
        <v>3</v>
      </c>
      <c r="M536" s="4">
        <f>'AvaliacaoDoDiaSemRTOS_26-07-202'!L537/G536</f>
        <v>111</v>
      </c>
      <c r="N536" s="4">
        <f>'AvaliacaoDoDiaComRTOS-_26-07-20'!$L536/H536</f>
        <v>179.2</v>
      </c>
      <c r="O536" s="4">
        <f>'arquivoOFF (2)'!Z536/J536</f>
        <v>84</v>
      </c>
      <c r="P536" s="4">
        <f>'arquivoON (2)'!Z536/K536</f>
        <v>134.4</v>
      </c>
    </row>
    <row r="537" ht="15.75" customHeight="1">
      <c r="A537" s="9">
        <f>'AvaliacaoDoDiaSemRTOS_26-07-202'!K538</f>
        <v>0.0000816087963</v>
      </c>
      <c r="B537" s="9">
        <f>'AvaliacaoDoDiaComRTOS-_26-07-20'!$K537</f>
        <v>0.00005787037037</v>
      </c>
      <c r="C537" s="9">
        <f t="shared" si="3"/>
        <v>0.00002373842593</v>
      </c>
      <c r="D537" s="9">
        <f>'arquivoOFF (2)'!Y537</f>
        <v>0.00009259259259</v>
      </c>
      <c r="E537" s="9">
        <f>'arquivoON (2)'!Y537</f>
        <v>0.00005787037037</v>
      </c>
      <c r="F537" s="9">
        <f t="shared" si="4"/>
        <v>0.00003472222222</v>
      </c>
      <c r="G537" s="4">
        <f t="shared" ref="G537:H537" si="1075">SUM(HOUR(A537)*3600,MINUTE(A537)*60,SECOND(A537))</f>
        <v>7</v>
      </c>
      <c r="H537" s="4">
        <f t="shared" si="1075"/>
        <v>5</v>
      </c>
      <c r="I537" s="4">
        <f t="shared" si="6"/>
        <v>2</v>
      </c>
      <c r="J537" s="4">
        <f t="shared" ref="J537:K537" si="1076">SUM(HOUR(D537)*3600,MINUTE(D537)*60,SECOND(D537))</f>
        <v>8</v>
      </c>
      <c r="K537" s="4">
        <f t="shared" si="1076"/>
        <v>5</v>
      </c>
      <c r="L537" s="4">
        <f t="shared" si="8"/>
        <v>3</v>
      </c>
      <c r="M537" s="4">
        <f>'AvaliacaoDoDiaSemRTOS_26-07-202'!L538/G537</f>
        <v>126.8571429</v>
      </c>
      <c r="N537" s="4">
        <f>'AvaliacaoDoDiaComRTOS-_26-07-20'!$L537/H537</f>
        <v>179.2</v>
      </c>
      <c r="O537" s="4">
        <f>'arquivoOFF (2)'!Z537/J537</f>
        <v>84</v>
      </c>
      <c r="P537" s="4">
        <f>'arquivoON (2)'!Z537/K537</f>
        <v>134.4</v>
      </c>
    </row>
    <row r="538" ht="15.75" customHeight="1">
      <c r="A538" s="9">
        <f>'AvaliacaoDoDiaSemRTOS_26-07-202'!K539</f>
        <v>0.00009320601852</v>
      </c>
      <c r="B538" s="9">
        <f>'AvaliacaoDoDiaComRTOS-_26-07-20'!$K538</f>
        <v>0.00005787037037</v>
      </c>
      <c r="C538" s="9">
        <f t="shared" si="3"/>
        <v>0.00003533564815</v>
      </c>
      <c r="D538" s="9">
        <f>'arquivoOFF (2)'!Y538</f>
        <v>0.0001851851852</v>
      </c>
      <c r="E538" s="9">
        <f>'arquivoON (2)'!Y538</f>
        <v>0.00005787037037</v>
      </c>
      <c r="F538" s="9">
        <f t="shared" si="4"/>
        <v>0.0001273148148</v>
      </c>
      <c r="G538" s="4">
        <f t="shared" ref="G538:H538" si="1077">SUM(HOUR(A538)*3600,MINUTE(A538)*60,SECOND(A538))</f>
        <v>8</v>
      </c>
      <c r="H538" s="4">
        <f t="shared" si="1077"/>
        <v>5</v>
      </c>
      <c r="I538" s="4">
        <f t="shared" si="6"/>
        <v>3</v>
      </c>
      <c r="J538" s="4">
        <f t="shared" ref="J538:K538" si="1078">SUM(HOUR(D538)*3600,MINUTE(D538)*60,SECOND(D538))</f>
        <v>16</v>
      </c>
      <c r="K538" s="4">
        <f t="shared" si="1078"/>
        <v>5</v>
      </c>
      <c r="L538" s="4">
        <f t="shared" si="8"/>
        <v>11</v>
      </c>
      <c r="M538" s="4">
        <f>'AvaliacaoDoDiaSemRTOS_26-07-202'!L539/G538</f>
        <v>111</v>
      </c>
      <c r="N538" s="4">
        <f>'AvaliacaoDoDiaComRTOS-_26-07-20'!$L538/H538</f>
        <v>179.2</v>
      </c>
      <c r="O538" s="4">
        <f>'arquivoOFF (2)'!Z538/J538</f>
        <v>42</v>
      </c>
      <c r="P538" s="4">
        <f>'arquivoON (2)'!Z538/K538</f>
        <v>134.4</v>
      </c>
    </row>
    <row r="539" ht="15.75" customHeight="1">
      <c r="A539" s="9">
        <f>'AvaliacaoDoDiaSemRTOS_26-07-202'!K540</f>
        <v>0.00009318287037</v>
      </c>
      <c r="B539" s="9">
        <f>'AvaliacaoDoDiaComRTOS-_26-07-20'!$K539</f>
        <v>0.00005787037037</v>
      </c>
      <c r="C539" s="9">
        <f t="shared" si="3"/>
        <v>0.0000353125</v>
      </c>
      <c r="D539" s="9">
        <f>'arquivoOFF (2)'!Y539</f>
        <v>0.00009259259259</v>
      </c>
      <c r="E539" s="9">
        <f>'arquivoON (2)'!Y539</f>
        <v>0.0001157407407</v>
      </c>
      <c r="F539" s="9">
        <f t="shared" si="4"/>
        <v>0.00002314814815</v>
      </c>
      <c r="G539" s="4">
        <f t="shared" ref="G539:H539" si="1079">SUM(HOUR(A539)*3600,MINUTE(A539)*60,SECOND(A539))</f>
        <v>8</v>
      </c>
      <c r="H539" s="4">
        <f t="shared" si="1079"/>
        <v>5</v>
      </c>
      <c r="I539" s="4">
        <f t="shared" si="6"/>
        <v>3</v>
      </c>
      <c r="J539" s="4">
        <f t="shared" ref="J539:K539" si="1080">SUM(HOUR(D539)*3600,MINUTE(D539)*60,SECOND(D539))</f>
        <v>8</v>
      </c>
      <c r="K539" s="4">
        <f t="shared" si="1080"/>
        <v>10</v>
      </c>
      <c r="L539" s="4">
        <f t="shared" si="8"/>
        <v>2</v>
      </c>
      <c r="M539" s="4">
        <f>'AvaliacaoDoDiaSemRTOS_26-07-202'!L540/G539</f>
        <v>111</v>
      </c>
      <c r="N539" s="4">
        <f>'AvaliacaoDoDiaComRTOS-_26-07-20'!$L539/H539</f>
        <v>179.2</v>
      </c>
      <c r="O539" s="4">
        <f>'arquivoOFF (2)'!Z539/J539</f>
        <v>84</v>
      </c>
      <c r="P539" s="4">
        <f>'arquivoON (2)'!Z539/K539</f>
        <v>67.2</v>
      </c>
    </row>
    <row r="540" ht="15.75" customHeight="1">
      <c r="A540" s="9">
        <f>'AvaliacaoDoDiaSemRTOS_26-07-202'!K541</f>
        <v>0.00009320601852</v>
      </c>
      <c r="B540" s="9">
        <f>'AvaliacaoDoDiaComRTOS-_26-07-20'!$K540</f>
        <v>0.00006944444444</v>
      </c>
      <c r="C540" s="9">
        <f t="shared" si="3"/>
        <v>0.00002376157407</v>
      </c>
      <c r="D540" s="9">
        <f>'arquivoOFF (2)'!Y540</f>
        <v>0.0001041666667</v>
      </c>
      <c r="E540" s="9">
        <f>'arquivoON (2)'!Y540</f>
        <v>0.00006944444444</v>
      </c>
      <c r="F540" s="9">
        <f t="shared" si="4"/>
        <v>0.00003472222222</v>
      </c>
      <c r="G540" s="4">
        <f t="shared" ref="G540:H540" si="1081">SUM(HOUR(A540)*3600,MINUTE(A540)*60,SECOND(A540))</f>
        <v>8</v>
      </c>
      <c r="H540" s="4">
        <f t="shared" si="1081"/>
        <v>6</v>
      </c>
      <c r="I540" s="4">
        <f t="shared" si="6"/>
        <v>2</v>
      </c>
      <c r="J540" s="4">
        <f t="shared" ref="J540:K540" si="1082">SUM(HOUR(D540)*3600,MINUTE(D540)*60,SECOND(D540))</f>
        <v>9</v>
      </c>
      <c r="K540" s="4">
        <f t="shared" si="1082"/>
        <v>6</v>
      </c>
      <c r="L540" s="4">
        <f t="shared" si="8"/>
        <v>3</v>
      </c>
      <c r="M540" s="4">
        <f>'AvaliacaoDoDiaSemRTOS_26-07-202'!L541/G540</f>
        <v>111</v>
      </c>
      <c r="N540" s="4">
        <f>'AvaliacaoDoDiaComRTOS-_26-07-20'!$L540/H540</f>
        <v>149.3333333</v>
      </c>
      <c r="O540" s="4">
        <f>'arquivoOFF (2)'!Z540/J540</f>
        <v>74.66666667</v>
      </c>
      <c r="P540" s="4">
        <f>'arquivoON (2)'!Z540/K540</f>
        <v>112</v>
      </c>
    </row>
    <row r="541" ht="15.75" customHeight="1">
      <c r="A541" s="9">
        <f>'AvaliacaoDoDiaSemRTOS_26-07-202'!K542</f>
        <v>0.00009318287037</v>
      </c>
      <c r="B541" s="9">
        <f>'AvaliacaoDoDiaComRTOS-_26-07-20'!$K541</f>
        <v>0.00005787037037</v>
      </c>
      <c r="C541" s="9">
        <f t="shared" si="3"/>
        <v>0.0000353125</v>
      </c>
      <c r="D541" s="9">
        <f>'arquivoOFF (2)'!Y541</f>
        <v>0.00009259259259</v>
      </c>
      <c r="E541" s="9">
        <f>'arquivoON (2)'!Y541</f>
        <v>0.0001157407407</v>
      </c>
      <c r="F541" s="9">
        <f t="shared" si="4"/>
        <v>0.00002314814815</v>
      </c>
      <c r="G541" s="4">
        <f t="shared" ref="G541:H541" si="1083">SUM(HOUR(A541)*3600,MINUTE(A541)*60,SECOND(A541))</f>
        <v>8</v>
      </c>
      <c r="H541" s="4">
        <f t="shared" si="1083"/>
        <v>5</v>
      </c>
      <c r="I541" s="4">
        <f t="shared" si="6"/>
        <v>3</v>
      </c>
      <c r="J541" s="4">
        <f t="shared" ref="J541:K541" si="1084">SUM(HOUR(D541)*3600,MINUTE(D541)*60,SECOND(D541))</f>
        <v>8</v>
      </c>
      <c r="K541" s="4">
        <f t="shared" si="1084"/>
        <v>10</v>
      </c>
      <c r="L541" s="4">
        <f t="shared" si="8"/>
        <v>2</v>
      </c>
      <c r="M541" s="4">
        <f>'AvaliacaoDoDiaSemRTOS_26-07-202'!L542/G541</f>
        <v>111</v>
      </c>
      <c r="N541" s="4">
        <f>'AvaliacaoDoDiaComRTOS-_26-07-20'!$L541/H541</f>
        <v>179.2</v>
      </c>
      <c r="O541" s="4">
        <f>'arquivoOFF (2)'!Z541/J541</f>
        <v>84</v>
      </c>
      <c r="P541" s="4">
        <f>'arquivoON (2)'!Z541/K541</f>
        <v>67.2</v>
      </c>
    </row>
    <row r="542" ht="15.75" customHeight="1">
      <c r="A542" s="9">
        <f>'AvaliacaoDoDiaSemRTOS_26-07-202'!K543</f>
        <v>0.0001093171296</v>
      </c>
      <c r="B542" s="9">
        <f>'AvaliacaoDoDiaComRTOS-_26-07-20'!$K542</f>
        <v>0.00005787037037</v>
      </c>
      <c r="C542" s="9">
        <f t="shared" si="3"/>
        <v>0.00005144675926</v>
      </c>
      <c r="D542" s="9">
        <f>'arquivoOFF (2)'!Y542</f>
        <v>0.0001851851852</v>
      </c>
      <c r="E542" s="9">
        <f>'arquivoON (2)'!Y542</f>
        <v>0.00005787037037</v>
      </c>
      <c r="F542" s="9">
        <f t="shared" si="4"/>
        <v>0.0001273148148</v>
      </c>
      <c r="G542" s="4">
        <f t="shared" ref="G542:H542" si="1085">SUM(HOUR(A542)*3600,MINUTE(A542)*60,SECOND(A542))</f>
        <v>9</v>
      </c>
      <c r="H542" s="4">
        <f t="shared" si="1085"/>
        <v>5</v>
      </c>
      <c r="I542" s="4">
        <f t="shared" si="6"/>
        <v>4</v>
      </c>
      <c r="J542" s="4">
        <f t="shared" ref="J542:K542" si="1086">SUM(HOUR(D542)*3600,MINUTE(D542)*60,SECOND(D542))</f>
        <v>16</v>
      </c>
      <c r="K542" s="4">
        <f t="shared" si="1086"/>
        <v>5</v>
      </c>
      <c r="L542" s="4">
        <f t="shared" si="8"/>
        <v>11</v>
      </c>
      <c r="M542" s="4">
        <f>'AvaliacaoDoDiaSemRTOS_26-07-202'!L543/G542</f>
        <v>98.66666667</v>
      </c>
      <c r="N542" s="4">
        <f>'AvaliacaoDoDiaComRTOS-_26-07-20'!$L542/H542</f>
        <v>179.2</v>
      </c>
      <c r="O542" s="4">
        <f>'arquivoOFF (2)'!Z542/J542</f>
        <v>42</v>
      </c>
      <c r="P542" s="4">
        <f>'arquivoON (2)'!Z542/K542</f>
        <v>134.4</v>
      </c>
    </row>
    <row r="543" ht="15.75" customHeight="1">
      <c r="A543" s="9">
        <f>'AvaliacaoDoDiaSemRTOS_26-07-202'!K544</f>
        <v>0.00009322916667</v>
      </c>
      <c r="B543" s="9">
        <f>'AvaliacaoDoDiaComRTOS-_26-07-20'!$K543</f>
        <v>0.00005787037037</v>
      </c>
      <c r="C543" s="9">
        <f t="shared" si="3"/>
        <v>0.0000353587963</v>
      </c>
      <c r="D543" s="9">
        <f>'arquivoOFF (2)'!Y543</f>
        <v>0.00009259259259</v>
      </c>
      <c r="E543" s="9">
        <f>'arquivoON (2)'!Y543</f>
        <v>0.00005787037037</v>
      </c>
      <c r="F543" s="9">
        <f t="shared" si="4"/>
        <v>0.00003472222222</v>
      </c>
      <c r="G543" s="4">
        <f t="shared" ref="G543:H543" si="1087">SUM(HOUR(A543)*3600,MINUTE(A543)*60,SECOND(A543))</f>
        <v>8</v>
      </c>
      <c r="H543" s="4">
        <f t="shared" si="1087"/>
        <v>5</v>
      </c>
      <c r="I543" s="4">
        <f t="shared" si="6"/>
        <v>3</v>
      </c>
      <c r="J543" s="4">
        <f t="shared" ref="J543:K543" si="1088">SUM(HOUR(D543)*3600,MINUTE(D543)*60,SECOND(D543))</f>
        <v>8</v>
      </c>
      <c r="K543" s="4">
        <f t="shared" si="1088"/>
        <v>5</v>
      </c>
      <c r="L543" s="4">
        <f t="shared" si="8"/>
        <v>3</v>
      </c>
      <c r="M543" s="4">
        <f>'AvaliacaoDoDiaSemRTOS_26-07-202'!L544/G543</f>
        <v>111</v>
      </c>
      <c r="N543" s="4">
        <f>'AvaliacaoDoDiaComRTOS-_26-07-20'!$L543/H543</f>
        <v>179.2</v>
      </c>
      <c r="O543" s="4">
        <f>'arquivoOFF (2)'!Z543/J543</f>
        <v>84</v>
      </c>
      <c r="P543" s="4">
        <f>'arquivoON (2)'!Z543/K543</f>
        <v>134.4</v>
      </c>
    </row>
    <row r="544" ht="15.75" customHeight="1">
      <c r="A544" s="9">
        <f>'AvaliacaoDoDiaSemRTOS_26-07-202'!K545</f>
        <v>0.00009319444444</v>
      </c>
      <c r="B544" s="9">
        <f>'AvaliacaoDoDiaComRTOS-_26-07-20'!$K544</f>
        <v>0.00005787037037</v>
      </c>
      <c r="C544" s="9">
        <f t="shared" si="3"/>
        <v>0.00003532407407</v>
      </c>
      <c r="D544" s="9">
        <f>'arquivoOFF (2)'!Y544</f>
        <v>0.00009259259259</v>
      </c>
      <c r="E544" s="9">
        <f>'arquivoON (2)'!Y544</f>
        <v>0.00005787037037</v>
      </c>
      <c r="F544" s="9">
        <f t="shared" si="4"/>
        <v>0.00003472222222</v>
      </c>
      <c r="G544" s="4">
        <f t="shared" ref="G544:H544" si="1089">SUM(HOUR(A544)*3600,MINUTE(A544)*60,SECOND(A544))</f>
        <v>8</v>
      </c>
      <c r="H544" s="4">
        <f t="shared" si="1089"/>
        <v>5</v>
      </c>
      <c r="I544" s="4">
        <f t="shared" si="6"/>
        <v>3</v>
      </c>
      <c r="J544" s="4">
        <f t="shared" ref="J544:K544" si="1090">SUM(HOUR(D544)*3600,MINUTE(D544)*60,SECOND(D544))</f>
        <v>8</v>
      </c>
      <c r="K544" s="4">
        <f t="shared" si="1090"/>
        <v>5</v>
      </c>
      <c r="L544" s="4">
        <f t="shared" si="8"/>
        <v>3</v>
      </c>
      <c r="M544" s="4">
        <f>'AvaliacaoDoDiaSemRTOS_26-07-202'!L545/G544</f>
        <v>111</v>
      </c>
      <c r="N544" s="4">
        <f>'AvaliacaoDoDiaComRTOS-_26-07-20'!$L544/H544</f>
        <v>179.2</v>
      </c>
      <c r="O544" s="4">
        <f>'arquivoOFF (2)'!Z544/J544</f>
        <v>84</v>
      </c>
      <c r="P544" s="4">
        <f>'arquivoON (2)'!Z544/K544</f>
        <v>134.4</v>
      </c>
    </row>
    <row r="545" ht="15.75" customHeight="1">
      <c r="A545" s="9">
        <f>'AvaliacaoDoDiaSemRTOS_26-07-202'!K546</f>
        <v>0.00009321759259</v>
      </c>
      <c r="B545" s="9">
        <f>'AvaliacaoDoDiaComRTOS-_26-07-20'!$K545</f>
        <v>0.00005787037037</v>
      </c>
      <c r="C545" s="9">
        <f t="shared" si="3"/>
        <v>0.00003534722222</v>
      </c>
      <c r="D545" s="9">
        <f>'arquivoOFF (2)'!Y545</f>
        <v>0.00009259259259</v>
      </c>
      <c r="E545" s="9">
        <f>'arquivoON (2)'!Y545</f>
        <v>0.00005787037037</v>
      </c>
      <c r="F545" s="9">
        <f t="shared" si="4"/>
        <v>0.00003472222222</v>
      </c>
      <c r="G545" s="4">
        <f t="shared" ref="G545:H545" si="1091">SUM(HOUR(A545)*3600,MINUTE(A545)*60,SECOND(A545))</f>
        <v>8</v>
      </c>
      <c r="H545" s="4">
        <f t="shared" si="1091"/>
        <v>5</v>
      </c>
      <c r="I545" s="4">
        <f t="shared" si="6"/>
        <v>3</v>
      </c>
      <c r="J545" s="4">
        <f t="shared" ref="J545:K545" si="1092">SUM(HOUR(D545)*3600,MINUTE(D545)*60,SECOND(D545))</f>
        <v>8</v>
      </c>
      <c r="K545" s="4">
        <f t="shared" si="1092"/>
        <v>5</v>
      </c>
      <c r="L545" s="4">
        <f t="shared" si="8"/>
        <v>3</v>
      </c>
      <c r="M545" s="4">
        <f>'AvaliacaoDoDiaSemRTOS_26-07-202'!L546/G545</f>
        <v>111</v>
      </c>
      <c r="N545" s="4">
        <f>'AvaliacaoDoDiaComRTOS-_26-07-20'!$L545/H545</f>
        <v>179.2</v>
      </c>
      <c r="O545" s="4">
        <f>'arquivoOFF (2)'!Z545/J545</f>
        <v>84</v>
      </c>
      <c r="P545" s="4">
        <f>'arquivoON (2)'!Z545/K545</f>
        <v>134.4</v>
      </c>
    </row>
    <row r="546" ht="15.75" customHeight="1">
      <c r="A546" s="9">
        <f>'AvaliacaoDoDiaSemRTOS_26-07-202'!K547</f>
        <v>0.0000931712963</v>
      </c>
      <c r="B546" s="9">
        <f>'AvaliacaoDoDiaComRTOS-_26-07-20'!$K546</f>
        <v>0.00005787037037</v>
      </c>
      <c r="C546" s="9">
        <f t="shared" si="3"/>
        <v>0.00003530092593</v>
      </c>
      <c r="D546" s="9">
        <f>'arquivoOFF (2)'!Y546</f>
        <v>0.00009259259259</v>
      </c>
      <c r="E546" s="9">
        <f>'arquivoON (2)'!Y546</f>
        <v>0.00005787037037</v>
      </c>
      <c r="F546" s="9">
        <f t="shared" si="4"/>
        <v>0.00003472222222</v>
      </c>
      <c r="G546" s="4">
        <f t="shared" ref="G546:H546" si="1093">SUM(HOUR(A546)*3600,MINUTE(A546)*60,SECOND(A546))</f>
        <v>8</v>
      </c>
      <c r="H546" s="4">
        <f t="shared" si="1093"/>
        <v>5</v>
      </c>
      <c r="I546" s="4">
        <f t="shared" si="6"/>
        <v>3</v>
      </c>
      <c r="J546" s="4">
        <f t="shared" ref="J546:K546" si="1094">SUM(HOUR(D546)*3600,MINUTE(D546)*60,SECOND(D546))</f>
        <v>8</v>
      </c>
      <c r="K546" s="4">
        <f t="shared" si="1094"/>
        <v>5</v>
      </c>
      <c r="L546" s="4">
        <f t="shared" si="8"/>
        <v>3</v>
      </c>
      <c r="M546" s="4">
        <f>'AvaliacaoDoDiaSemRTOS_26-07-202'!L547/G546</f>
        <v>111</v>
      </c>
      <c r="N546" s="4">
        <f>'AvaliacaoDoDiaComRTOS-_26-07-20'!$L546/H546</f>
        <v>179.2</v>
      </c>
      <c r="O546" s="4">
        <f>'arquivoOFF (2)'!Z546/J546</f>
        <v>84</v>
      </c>
      <c r="P546" s="4">
        <f>'arquivoON (2)'!Z546/K546</f>
        <v>134.4</v>
      </c>
    </row>
    <row r="547" ht="15.75" customHeight="1">
      <c r="A547" s="9">
        <f>'AvaliacaoDoDiaSemRTOS_26-07-202'!K548</f>
        <v>0.00009318287037</v>
      </c>
      <c r="B547" s="9">
        <f>'AvaliacaoDoDiaComRTOS-_26-07-20'!$K547</f>
        <v>0.00005787037037</v>
      </c>
      <c r="C547" s="9">
        <f t="shared" si="3"/>
        <v>0.0000353125</v>
      </c>
      <c r="D547" s="9">
        <f>'arquivoOFF (2)'!Y547</f>
        <v>0.0001967592593</v>
      </c>
      <c r="E547" s="9">
        <f>'arquivoON (2)'!Y547</f>
        <v>0.00005787037037</v>
      </c>
      <c r="F547" s="9">
        <f t="shared" si="4"/>
        <v>0.0001388888889</v>
      </c>
      <c r="G547" s="4">
        <f t="shared" ref="G547:H547" si="1095">SUM(HOUR(A547)*3600,MINUTE(A547)*60,SECOND(A547))</f>
        <v>8</v>
      </c>
      <c r="H547" s="4">
        <f t="shared" si="1095"/>
        <v>5</v>
      </c>
      <c r="I547" s="4">
        <f t="shared" si="6"/>
        <v>3</v>
      </c>
      <c r="J547" s="4">
        <f t="shared" ref="J547:K547" si="1096">SUM(HOUR(D547)*3600,MINUTE(D547)*60,SECOND(D547))</f>
        <v>17</v>
      </c>
      <c r="K547" s="4">
        <f t="shared" si="1096"/>
        <v>5</v>
      </c>
      <c r="L547" s="4">
        <f t="shared" si="8"/>
        <v>12</v>
      </c>
      <c r="M547" s="4">
        <f>'AvaliacaoDoDiaSemRTOS_26-07-202'!L548/G547</f>
        <v>111</v>
      </c>
      <c r="N547" s="4">
        <f>'AvaliacaoDoDiaComRTOS-_26-07-20'!$L547/H547</f>
        <v>179.2</v>
      </c>
      <c r="O547" s="4">
        <f>'arquivoOFF (2)'!Z547/J547</f>
        <v>39.52941176</v>
      </c>
      <c r="P547" s="4">
        <f>'arquivoON (2)'!Z547/K547</f>
        <v>134.4</v>
      </c>
    </row>
    <row r="548" ht="15.75" customHeight="1">
      <c r="A548" s="9">
        <f>'AvaliacaoDoDiaSemRTOS_26-07-202'!K549</f>
        <v>0.00009318287037</v>
      </c>
      <c r="B548" s="9">
        <f>'AvaliacaoDoDiaComRTOS-_26-07-20'!$K548</f>
        <v>0.00005787037037</v>
      </c>
      <c r="C548" s="9">
        <f t="shared" si="3"/>
        <v>0.0000353125</v>
      </c>
      <c r="D548" s="9">
        <f>'arquivoOFF (2)'!Y548</f>
        <v>0.00009259259259</v>
      </c>
      <c r="E548" s="9">
        <f>'arquivoON (2)'!Y548</f>
        <v>0.00005787037037</v>
      </c>
      <c r="F548" s="9">
        <f t="shared" si="4"/>
        <v>0.00003472222222</v>
      </c>
      <c r="G548" s="4">
        <f t="shared" ref="G548:H548" si="1097">SUM(HOUR(A548)*3600,MINUTE(A548)*60,SECOND(A548))</f>
        <v>8</v>
      </c>
      <c r="H548" s="4">
        <f t="shared" si="1097"/>
        <v>5</v>
      </c>
      <c r="I548" s="4">
        <f t="shared" si="6"/>
        <v>3</v>
      </c>
      <c r="J548" s="4">
        <f t="shared" ref="J548:K548" si="1098">SUM(HOUR(D548)*3600,MINUTE(D548)*60,SECOND(D548))</f>
        <v>8</v>
      </c>
      <c r="K548" s="4">
        <f t="shared" si="1098"/>
        <v>5</v>
      </c>
      <c r="L548" s="4">
        <f t="shared" si="8"/>
        <v>3</v>
      </c>
      <c r="M548" s="4">
        <f>'AvaliacaoDoDiaSemRTOS_26-07-202'!L549/G548</f>
        <v>111</v>
      </c>
      <c r="N548" s="4">
        <f>'AvaliacaoDoDiaComRTOS-_26-07-20'!$L548/H548</f>
        <v>179.2</v>
      </c>
      <c r="O548" s="4">
        <f>'arquivoOFF (2)'!Z548/J548</f>
        <v>84</v>
      </c>
      <c r="P548" s="4">
        <f>'arquivoON (2)'!Z548/K548</f>
        <v>134.4</v>
      </c>
    </row>
    <row r="549" ht="15.75" customHeight="1">
      <c r="A549" s="9">
        <f>'AvaliacaoDoDiaSemRTOS_26-07-202'!K550</f>
        <v>0.00008162037037</v>
      </c>
      <c r="B549" s="9">
        <f>'AvaliacaoDoDiaComRTOS-_26-07-20'!$K549</f>
        <v>0.00005787037037</v>
      </c>
      <c r="C549" s="9">
        <f t="shared" si="3"/>
        <v>0.00002375</v>
      </c>
      <c r="D549" s="9">
        <f>'arquivoOFF (2)'!Y549</f>
        <v>0.00009259259259</v>
      </c>
      <c r="E549" s="9">
        <f>'arquivoON (2)'!Y549</f>
        <v>0.00005787037037</v>
      </c>
      <c r="F549" s="9">
        <f t="shared" si="4"/>
        <v>0.00003472222222</v>
      </c>
      <c r="G549" s="4">
        <f t="shared" ref="G549:H549" si="1099">SUM(HOUR(A549)*3600,MINUTE(A549)*60,SECOND(A549))</f>
        <v>7</v>
      </c>
      <c r="H549" s="4">
        <f t="shared" si="1099"/>
        <v>5</v>
      </c>
      <c r="I549" s="4">
        <f t="shared" si="6"/>
        <v>2</v>
      </c>
      <c r="J549" s="4">
        <f t="shared" ref="J549:K549" si="1100">SUM(HOUR(D549)*3600,MINUTE(D549)*60,SECOND(D549))</f>
        <v>8</v>
      </c>
      <c r="K549" s="4">
        <f t="shared" si="1100"/>
        <v>5</v>
      </c>
      <c r="L549" s="4">
        <f t="shared" si="8"/>
        <v>3</v>
      </c>
      <c r="M549" s="4">
        <f>'AvaliacaoDoDiaSemRTOS_26-07-202'!L550/G549</f>
        <v>126.8571429</v>
      </c>
      <c r="N549" s="4">
        <f>'AvaliacaoDoDiaComRTOS-_26-07-20'!$L549/H549</f>
        <v>179.2</v>
      </c>
      <c r="O549" s="4">
        <f>'arquivoOFF (2)'!Z549/J549</f>
        <v>84</v>
      </c>
      <c r="P549" s="4">
        <f>'arquivoON (2)'!Z549/K549</f>
        <v>134.4</v>
      </c>
    </row>
    <row r="550" ht="15.75" customHeight="1">
      <c r="A550" s="9">
        <f>'AvaliacaoDoDiaSemRTOS_26-07-202'!K551</f>
        <v>0.0001094328704</v>
      </c>
      <c r="B550" s="9">
        <f>'AvaliacaoDoDiaComRTOS-_26-07-20'!$K550</f>
        <v>0.00005787037037</v>
      </c>
      <c r="C550" s="9">
        <f t="shared" si="3"/>
        <v>0.0000515625</v>
      </c>
      <c r="D550" s="9">
        <f>'arquivoOFF (2)'!Y550</f>
        <v>0.00009259259259</v>
      </c>
      <c r="E550" s="9">
        <f>'arquivoON (2)'!Y550</f>
        <v>0.00005787037037</v>
      </c>
      <c r="F550" s="9">
        <f t="shared" si="4"/>
        <v>0.00003472222222</v>
      </c>
      <c r="G550" s="4">
        <f t="shared" ref="G550:H550" si="1101">SUM(HOUR(A550)*3600,MINUTE(A550)*60,SECOND(A550))</f>
        <v>9</v>
      </c>
      <c r="H550" s="4">
        <f t="shared" si="1101"/>
        <v>5</v>
      </c>
      <c r="I550" s="4">
        <f t="shared" si="6"/>
        <v>4</v>
      </c>
      <c r="J550" s="4">
        <f t="shared" ref="J550:K550" si="1102">SUM(HOUR(D550)*3600,MINUTE(D550)*60,SECOND(D550))</f>
        <v>8</v>
      </c>
      <c r="K550" s="4">
        <f t="shared" si="1102"/>
        <v>5</v>
      </c>
      <c r="L550" s="4">
        <f t="shared" si="8"/>
        <v>3</v>
      </c>
      <c r="M550" s="4">
        <f>'AvaliacaoDoDiaSemRTOS_26-07-202'!L551/G550</f>
        <v>98.66666667</v>
      </c>
      <c r="N550" s="4">
        <f>'AvaliacaoDoDiaComRTOS-_26-07-20'!$L550/H550</f>
        <v>179.2</v>
      </c>
      <c r="O550" s="4">
        <f>'arquivoOFF (2)'!Z550/J550</f>
        <v>84</v>
      </c>
      <c r="P550" s="4">
        <f>'arquivoON (2)'!Z550/K550</f>
        <v>134.4</v>
      </c>
    </row>
    <row r="551" ht="15.75" customHeight="1">
      <c r="A551" s="9">
        <f>'AvaliacaoDoDiaSemRTOS_26-07-202'!K552</f>
        <v>0.00009327546296</v>
      </c>
      <c r="B551" s="9">
        <f>'AvaliacaoDoDiaComRTOS-_26-07-20'!$K551</f>
        <v>0.00005787037037</v>
      </c>
      <c r="C551" s="9">
        <f t="shared" si="3"/>
        <v>0.00003540509259</v>
      </c>
      <c r="D551" s="9">
        <f>'arquivoOFF (2)'!Y551</f>
        <v>0.00009259259259</v>
      </c>
      <c r="E551" s="9">
        <f>'arquivoON (2)'!Y551</f>
        <v>0.00005787037037</v>
      </c>
      <c r="F551" s="9">
        <f t="shared" si="4"/>
        <v>0.00003472222222</v>
      </c>
      <c r="G551" s="4">
        <f t="shared" ref="G551:H551" si="1103">SUM(HOUR(A551)*3600,MINUTE(A551)*60,SECOND(A551))</f>
        <v>8</v>
      </c>
      <c r="H551" s="4">
        <f t="shared" si="1103"/>
        <v>5</v>
      </c>
      <c r="I551" s="4">
        <f t="shared" si="6"/>
        <v>3</v>
      </c>
      <c r="J551" s="4">
        <f t="shared" ref="J551:K551" si="1104">SUM(HOUR(D551)*3600,MINUTE(D551)*60,SECOND(D551))</f>
        <v>8</v>
      </c>
      <c r="K551" s="4">
        <f t="shared" si="1104"/>
        <v>5</v>
      </c>
      <c r="L551" s="4">
        <f t="shared" si="8"/>
        <v>3</v>
      </c>
      <c r="M551" s="4">
        <f>'AvaliacaoDoDiaSemRTOS_26-07-202'!L552/G551</f>
        <v>111</v>
      </c>
      <c r="N551" s="4">
        <f>'AvaliacaoDoDiaComRTOS-_26-07-20'!$L551/H551</f>
        <v>179.2</v>
      </c>
      <c r="O551" s="4">
        <f>'arquivoOFF (2)'!Z551/J551</f>
        <v>84</v>
      </c>
      <c r="P551" s="4">
        <f>'arquivoON (2)'!Z551/K551</f>
        <v>134.4</v>
      </c>
    </row>
    <row r="552" ht="15.75" customHeight="1">
      <c r="A552" s="9">
        <f>'AvaliacaoDoDiaSemRTOS_26-07-202'!K553</f>
        <v>0.00009342592593</v>
      </c>
      <c r="B552" s="9">
        <f>'AvaliacaoDoDiaComRTOS-_26-07-20'!$K552</f>
        <v>0.00005787037037</v>
      </c>
      <c r="C552" s="9">
        <f t="shared" si="3"/>
        <v>0.00003555555556</v>
      </c>
      <c r="D552" s="9">
        <f>'arquivoOFF (2)'!Y552</f>
        <v>0.00009259259259</v>
      </c>
      <c r="E552" s="9">
        <f>'arquivoON (2)'!Y552</f>
        <v>0.00005787037037</v>
      </c>
      <c r="F552" s="9">
        <f t="shared" si="4"/>
        <v>0.00003472222222</v>
      </c>
      <c r="G552" s="4">
        <f t="shared" ref="G552:H552" si="1105">SUM(HOUR(A552)*3600,MINUTE(A552)*60,SECOND(A552))</f>
        <v>8</v>
      </c>
      <c r="H552" s="4">
        <f t="shared" si="1105"/>
        <v>5</v>
      </c>
      <c r="I552" s="4">
        <f t="shared" si="6"/>
        <v>3</v>
      </c>
      <c r="J552" s="4">
        <f t="shared" ref="J552:K552" si="1106">SUM(HOUR(D552)*3600,MINUTE(D552)*60,SECOND(D552))</f>
        <v>8</v>
      </c>
      <c r="K552" s="4">
        <f t="shared" si="1106"/>
        <v>5</v>
      </c>
      <c r="L552" s="4">
        <f t="shared" si="8"/>
        <v>3</v>
      </c>
      <c r="M552" s="4">
        <f>'AvaliacaoDoDiaSemRTOS_26-07-202'!L553/G552</f>
        <v>111</v>
      </c>
      <c r="N552" s="4">
        <f>'AvaliacaoDoDiaComRTOS-_26-07-20'!$L552/H552</f>
        <v>179.2</v>
      </c>
      <c r="O552" s="4">
        <f>'arquivoOFF (2)'!Z552/J552</f>
        <v>84</v>
      </c>
      <c r="P552" s="4">
        <f>'arquivoON (2)'!Z552/K552</f>
        <v>134.4</v>
      </c>
    </row>
    <row r="553" ht="15.75" customHeight="1">
      <c r="A553" s="9">
        <f>'AvaliacaoDoDiaSemRTOS_26-07-202'!K554</f>
        <v>0.00009342592593</v>
      </c>
      <c r="B553" s="9">
        <f>'AvaliacaoDoDiaComRTOS-_26-07-20'!$K553</f>
        <v>0.00005787037037</v>
      </c>
      <c r="C553" s="9">
        <f t="shared" si="3"/>
        <v>0.00003555555556</v>
      </c>
      <c r="D553" s="9">
        <f>'arquivoOFF (2)'!Y553</f>
        <v>0.0001851851852</v>
      </c>
      <c r="E553" s="9">
        <f>'arquivoON (2)'!Y553</f>
        <v>0.0001157407407</v>
      </c>
      <c r="F553" s="9">
        <f t="shared" si="4"/>
        <v>0.00006944444444</v>
      </c>
      <c r="G553" s="4">
        <f t="shared" ref="G553:H553" si="1107">SUM(HOUR(A553)*3600,MINUTE(A553)*60,SECOND(A553))</f>
        <v>8</v>
      </c>
      <c r="H553" s="4">
        <f t="shared" si="1107"/>
        <v>5</v>
      </c>
      <c r="I553" s="4">
        <f t="shared" si="6"/>
        <v>3</v>
      </c>
      <c r="J553" s="4">
        <f t="shared" ref="J553:K553" si="1108">SUM(HOUR(D553)*3600,MINUTE(D553)*60,SECOND(D553))</f>
        <v>16</v>
      </c>
      <c r="K553" s="4">
        <f t="shared" si="1108"/>
        <v>10</v>
      </c>
      <c r="L553" s="4">
        <f t="shared" si="8"/>
        <v>6</v>
      </c>
      <c r="M553" s="4">
        <f>'AvaliacaoDoDiaSemRTOS_26-07-202'!L554/G553</f>
        <v>111</v>
      </c>
      <c r="N553" s="4">
        <f>'AvaliacaoDoDiaComRTOS-_26-07-20'!$L553/H553</f>
        <v>179.2</v>
      </c>
      <c r="O553" s="4">
        <f>'arquivoOFF (2)'!Z553/J553</f>
        <v>42</v>
      </c>
      <c r="P553" s="4">
        <f>'arquivoON (2)'!Z553/K553</f>
        <v>67.2</v>
      </c>
    </row>
    <row r="554" ht="15.75" customHeight="1">
      <c r="A554" s="9">
        <f>'AvaliacaoDoDiaSemRTOS_26-07-202'!K555</f>
        <v>0.00009320601852</v>
      </c>
      <c r="B554" s="9">
        <f>'AvaliacaoDoDiaComRTOS-_26-07-20'!$K554</f>
        <v>0.00005787037037</v>
      </c>
      <c r="C554" s="9">
        <f t="shared" si="3"/>
        <v>0.00003533564815</v>
      </c>
      <c r="D554" s="9">
        <f>'arquivoOFF (2)'!Y554</f>
        <v>0.00009259259259</v>
      </c>
      <c r="E554" s="9">
        <f>'arquivoON (2)'!Y554</f>
        <v>0.00005787037037</v>
      </c>
      <c r="F554" s="9">
        <f t="shared" si="4"/>
        <v>0.00003472222222</v>
      </c>
      <c r="G554" s="4">
        <f t="shared" ref="G554:H554" si="1109">SUM(HOUR(A554)*3600,MINUTE(A554)*60,SECOND(A554))</f>
        <v>8</v>
      </c>
      <c r="H554" s="4">
        <f t="shared" si="1109"/>
        <v>5</v>
      </c>
      <c r="I554" s="4">
        <f t="shared" si="6"/>
        <v>3</v>
      </c>
      <c r="J554" s="4">
        <f t="shared" ref="J554:K554" si="1110">SUM(HOUR(D554)*3600,MINUTE(D554)*60,SECOND(D554))</f>
        <v>8</v>
      </c>
      <c r="K554" s="4">
        <f t="shared" si="1110"/>
        <v>5</v>
      </c>
      <c r="L554" s="4">
        <f t="shared" si="8"/>
        <v>3</v>
      </c>
      <c r="M554" s="4">
        <f>'AvaliacaoDoDiaSemRTOS_26-07-202'!L555/G554</f>
        <v>111</v>
      </c>
      <c r="N554" s="4">
        <f>'AvaliacaoDoDiaComRTOS-_26-07-20'!$L554/H554</f>
        <v>179.2</v>
      </c>
      <c r="O554" s="4">
        <f>'arquivoOFF (2)'!Z554/J554</f>
        <v>84</v>
      </c>
      <c r="P554" s="4">
        <f>'arquivoON (2)'!Z554/K554</f>
        <v>134.4</v>
      </c>
    </row>
    <row r="555" ht="15.75" customHeight="1">
      <c r="A555" s="9">
        <f>'AvaliacaoDoDiaSemRTOS_26-07-202'!K556</f>
        <v>0.00009342592593</v>
      </c>
      <c r="B555" s="9">
        <f>'AvaliacaoDoDiaComRTOS-_26-07-20'!$K555</f>
        <v>0.00005787037037</v>
      </c>
      <c r="C555" s="9">
        <f t="shared" si="3"/>
        <v>0.00003555555556</v>
      </c>
      <c r="D555" s="9">
        <f>'arquivoOFF (2)'!Y555</f>
        <v>0.00009259259259</v>
      </c>
      <c r="E555" s="9">
        <f>'arquivoON (2)'!Y555</f>
        <v>0.00005787037037</v>
      </c>
      <c r="F555" s="9">
        <f t="shared" si="4"/>
        <v>0.00003472222222</v>
      </c>
      <c r="G555" s="4">
        <f t="shared" ref="G555:H555" si="1111">SUM(HOUR(A555)*3600,MINUTE(A555)*60,SECOND(A555))</f>
        <v>8</v>
      </c>
      <c r="H555" s="4">
        <f t="shared" si="1111"/>
        <v>5</v>
      </c>
      <c r="I555" s="4">
        <f t="shared" si="6"/>
        <v>3</v>
      </c>
      <c r="J555" s="4">
        <f t="shared" ref="J555:K555" si="1112">SUM(HOUR(D555)*3600,MINUTE(D555)*60,SECOND(D555))</f>
        <v>8</v>
      </c>
      <c r="K555" s="4">
        <f t="shared" si="1112"/>
        <v>5</v>
      </c>
      <c r="L555" s="4">
        <f t="shared" si="8"/>
        <v>3</v>
      </c>
      <c r="M555" s="4">
        <f>'AvaliacaoDoDiaSemRTOS_26-07-202'!L556/G555</f>
        <v>111</v>
      </c>
      <c r="N555" s="4">
        <f>'AvaliacaoDoDiaComRTOS-_26-07-20'!$L555/H555</f>
        <v>179.2</v>
      </c>
      <c r="O555" s="4">
        <f>'arquivoOFF (2)'!Z555/J555</f>
        <v>84</v>
      </c>
      <c r="P555" s="4">
        <f>'arquivoON (2)'!Z555/K555</f>
        <v>134.4</v>
      </c>
    </row>
    <row r="556" ht="15.75" customHeight="1">
      <c r="A556" s="9">
        <f>'AvaliacaoDoDiaSemRTOS_26-07-202'!K557</f>
        <v>0.0000934375</v>
      </c>
      <c r="B556" s="9">
        <f>'AvaliacaoDoDiaComRTOS-_26-07-20'!$K556</f>
        <v>0.00005787037037</v>
      </c>
      <c r="C556" s="9">
        <f t="shared" si="3"/>
        <v>0.00003556712963</v>
      </c>
      <c r="D556" s="9">
        <f>'arquivoOFF (2)'!Y556</f>
        <v>0.0001041666667</v>
      </c>
      <c r="E556" s="9">
        <f>'arquivoON (2)'!Y556</f>
        <v>0.00005787037037</v>
      </c>
      <c r="F556" s="9">
        <f t="shared" si="4"/>
        <v>0.0000462962963</v>
      </c>
      <c r="G556" s="4">
        <f t="shared" ref="G556:H556" si="1113">SUM(HOUR(A556)*3600,MINUTE(A556)*60,SECOND(A556))</f>
        <v>8</v>
      </c>
      <c r="H556" s="4">
        <f t="shared" si="1113"/>
        <v>5</v>
      </c>
      <c r="I556" s="4">
        <f t="shared" si="6"/>
        <v>3</v>
      </c>
      <c r="J556" s="4">
        <f t="shared" ref="J556:K556" si="1114">SUM(HOUR(D556)*3600,MINUTE(D556)*60,SECOND(D556))</f>
        <v>9</v>
      </c>
      <c r="K556" s="4">
        <f t="shared" si="1114"/>
        <v>5</v>
      </c>
      <c r="L556" s="4">
        <f t="shared" si="8"/>
        <v>4</v>
      </c>
      <c r="M556" s="4">
        <f>'AvaliacaoDoDiaSemRTOS_26-07-202'!L557/G556</f>
        <v>111</v>
      </c>
      <c r="N556" s="4">
        <f>'AvaliacaoDoDiaComRTOS-_26-07-20'!$L556/H556</f>
        <v>179.2</v>
      </c>
      <c r="O556" s="4">
        <f>'arquivoOFF (2)'!Z556/J556</f>
        <v>74.66666667</v>
      </c>
      <c r="P556" s="4">
        <f>'arquivoON (2)'!Z556/K556</f>
        <v>134.4</v>
      </c>
    </row>
    <row r="557" ht="15.75" customHeight="1">
      <c r="A557" s="9">
        <f>'AvaliacaoDoDiaSemRTOS_26-07-202'!K558</f>
        <v>0.00009320601852</v>
      </c>
      <c r="B557" s="9">
        <f>'AvaliacaoDoDiaComRTOS-_26-07-20'!$K557</f>
        <v>0.00005787037037</v>
      </c>
      <c r="C557" s="9">
        <f t="shared" si="3"/>
        <v>0.00003533564815</v>
      </c>
      <c r="D557" s="9">
        <f>'arquivoOFF (2)'!Y557</f>
        <v>0.0001851851852</v>
      </c>
      <c r="E557" s="9">
        <f>'arquivoON (2)'!Y557</f>
        <v>0.00005787037037</v>
      </c>
      <c r="F557" s="9">
        <f t="shared" si="4"/>
        <v>0.0001273148148</v>
      </c>
      <c r="G557" s="4">
        <f t="shared" ref="G557:H557" si="1115">SUM(HOUR(A557)*3600,MINUTE(A557)*60,SECOND(A557))</f>
        <v>8</v>
      </c>
      <c r="H557" s="4">
        <f t="shared" si="1115"/>
        <v>5</v>
      </c>
      <c r="I557" s="4">
        <f t="shared" si="6"/>
        <v>3</v>
      </c>
      <c r="J557" s="4">
        <f t="shared" ref="J557:K557" si="1116">SUM(HOUR(D557)*3600,MINUTE(D557)*60,SECOND(D557))</f>
        <v>16</v>
      </c>
      <c r="K557" s="4">
        <f t="shared" si="1116"/>
        <v>5</v>
      </c>
      <c r="L557" s="4">
        <f t="shared" si="8"/>
        <v>11</v>
      </c>
      <c r="M557" s="4">
        <f>'AvaliacaoDoDiaSemRTOS_26-07-202'!L558/G557</f>
        <v>111</v>
      </c>
      <c r="N557" s="4">
        <f>'AvaliacaoDoDiaComRTOS-_26-07-20'!$L557/H557</f>
        <v>179.2</v>
      </c>
      <c r="O557" s="4">
        <f>'arquivoOFF (2)'!Z557/J557</f>
        <v>42</v>
      </c>
      <c r="P557" s="4">
        <f>'arquivoON (2)'!Z557/K557</f>
        <v>134.4</v>
      </c>
    </row>
    <row r="558" ht="15.75" customHeight="1">
      <c r="A558" s="9">
        <f>'AvaliacaoDoDiaSemRTOS_26-07-202'!K559</f>
        <v>0.0000969212963</v>
      </c>
      <c r="B558" s="9">
        <f>'AvaliacaoDoDiaComRTOS-_26-07-20'!$K558</f>
        <v>0.00005787037037</v>
      </c>
      <c r="C558" s="9">
        <f t="shared" si="3"/>
        <v>0.00003905092593</v>
      </c>
      <c r="D558" s="9">
        <f>'arquivoOFF (2)'!Y558</f>
        <v>0.00009259259259</v>
      </c>
      <c r="E558" s="9">
        <f>'arquivoON (2)'!Y558</f>
        <v>0.00005787037037</v>
      </c>
      <c r="F558" s="9">
        <f t="shared" si="4"/>
        <v>0.00003472222222</v>
      </c>
      <c r="G558" s="4">
        <f t="shared" ref="G558:H558" si="1117">SUM(HOUR(A558)*3600,MINUTE(A558)*60,SECOND(A558))</f>
        <v>8</v>
      </c>
      <c r="H558" s="4">
        <f t="shared" si="1117"/>
        <v>5</v>
      </c>
      <c r="I558" s="4">
        <f t="shared" si="6"/>
        <v>3</v>
      </c>
      <c r="J558" s="4">
        <f t="shared" ref="J558:K558" si="1118">SUM(HOUR(D558)*3600,MINUTE(D558)*60,SECOND(D558))</f>
        <v>8</v>
      </c>
      <c r="K558" s="4">
        <f t="shared" si="1118"/>
        <v>5</v>
      </c>
      <c r="L558" s="4">
        <f t="shared" si="8"/>
        <v>3</v>
      </c>
      <c r="M558" s="4">
        <f>'AvaliacaoDoDiaSemRTOS_26-07-202'!L559/G558</f>
        <v>111</v>
      </c>
      <c r="N558" s="4">
        <f>'AvaliacaoDoDiaComRTOS-_26-07-20'!$L558/H558</f>
        <v>179.2</v>
      </c>
      <c r="O558" s="4">
        <f>'arquivoOFF (2)'!Z558/J558</f>
        <v>84</v>
      </c>
      <c r="P558" s="4">
        <f>'arquivoON (2)'!Z558/K558</f>
        <v>134.4</v>
      </c>
    </row>
    <row r="559" ht="15.75" customHeight="1">
      <c r="A559" s="9">
        <f>'AvaliacaoDoDiaSemRTOS_26-07-202'!K560</f>
        <v>0.0000934837963</v>
      </c>
      <c r="B559" s="9">
        <f>'AvaliacaoDoDiaComRTOS-_26-07-20'!$K559</f>
        <v>0.00005787037037</v>
      </c>
      <c r="C559" s="9">
        <f t="shared" si="3"/>
        <v>0.00003561342593</v>
      </c>
      <c r="D559" s="9">
        <f>'arquivoOFF (2)'!Y559</f>
        <v>0.00009259259259</v>
      </c>
      <c r="E559" s="9">
        <f>'arquivoON (2)'!Y559</f>
        <v>0.00005787037037</v>
      </c>
      <c r="F559" s="9">
        <f t="shared" si="4"/>
        <v>0.00003472222222</v>
      </c>
      <c r="G559" s="4">
        <f t="shared" ref="G559:H559" si="1119">SUM(HOUR(A559)*3600,MINUTE(A559)*60,SECOND(A559))</f>
        <v>8</v>
      </c>
      <c r="H559" s="4">
        <f t="shared" si="1119"/>
        <v>5</v>
      </c>
      <c r="I559" s="4">
        <f t="shared" si="6"/>
        <v>3</v>
      </c>
      <c r="J559" s="4">
        <f t="shared" ref="J559:K559" si="1120">SUM(HOUR(D559)*3600,MINUTE(D559)*60,SECOND(D559))</f>
        <v>8</v>
      </c>
      <c r="K559" s="4">
        <f t="shared" si="1120"/>
        <v>5</v>
      </c>
      <c r="L559" s="4">
        <f t="shared" si="8"/>
        <v>3</v>
      </c>
      <c r="M559" s="4">
        <f>'AvaliacaoDoDiaSemRTOS_26-07-202'!L560/G559</f>
        <v>111</v>
      </c>
      <c r="N559" s="4">
        <f>'AvaliacaoDoDiaComRTOS-_26-07-20'!$L559/H559</f>
        <v>179.2</v>
      </c>
      <c r="O559" s="4">
        <f>'arquivoOFF (2)'!Z559/J559</f>
        <v>84</v>
      </c>
      <c r="P559" s="4">
        <f>'arquivoON (2)'!Z559/K559</f>
        <v>134.4</v>
      </c>
    </row>
    <row r="560" ht="15.75" customHeight="1">
      <c r="A560" s="9">
        <f>'AvaliacaoDoDiaSemRTOS_26-07-202'!K561</f>
        <v>0.00009342592593</v>
      </c>
      <c r="B560" s="9">
        <f>'AvaliacaoDoDiaComRTOS-_26-07-20'!$K560</f>
        <v>0.00005787037037</v>
      </c>
      <c r="C560" s="9">
        <f t="shared" si="3"/>
        <v>0.00003555555556</v>
      </c>
      <c r="D560" s="9">
        <f>'arquivoOFF (2)'!Y560</f>
        <v>0.00009259259259</v>
      </c>
      <c r="E560" s="9">
        <f>'arquivoON (2)'!Y560</f>
        <v>0.00005787037037</v>
      </c>
      <c r="F560" s="9">
        <f t="shared" si="4"/>
        <v>0.00003472222222</v>
      </c>
      <c r="G560" s="4">
        <f t="shared" ref="G560:H560" si="1121">SUM(HOUR(A560)*3600,MINUTE(A560)*60,SECOND(A560))</f>
        <v>8</v>
      </c>
      <c r="H560" s="4">
        <f t="shared" si="1121"/>
        <v>5</v>
      </c>
      <c r="I560" s="4">
        <f t="shared" si="6"/>
        <v>3</v>
      </c>
      <c r="J560" s="4">
        <f t="shared" ref="J560:K560" si="1122">SUM(HOUR(D560)*3600,MINUTE(D560)*60,SECOND(D560))</f>
        <v>8</v>
      </c>
      <c r="K560" s="4">
        <f t="shared" si="1122"/>
        <v>5</v>
      </c>
      <c r="L560" s="4">
        <f t="shared" si="8"/>
        <v>3</v>
      </c>
      <c r="M560" s="4">
        <f>'AvaliacaoDoDiaSemRTOS_26-07-202'!L561/G560</f>
        <v>111</v>
      </c>
      <c r="N560" s="4">
        <f>'AvaliacaoDoDiaComRTOS-_26-07-20'!$L560/H560</f>
        <v>179.2</v>
      </c>
      <c r="O560" s="4">
        <f>'arquivoOFF (2)'!Z560/J560</f>
        <v>84</v>
      </c>
      <c r="P560" s="4">
        <f>'arquivoON (2)'!Z560/K560</f>
        <v>134.4</v>
      </c>
    </row>
    <row r="561" ht="15.75" customHeight="1">
      <c r="A561" s="9">
        <f>'AvaliacaoDoDiaSemRTOS_26-07-202'!K562</f>
        <v>0.00009320601852</v>
      </c>
      <c r="B561" s="9">
        <f>'AvaliacaoDoDiaComRTOS-_26-07-20'!$K561</f>
        <v>0.00005787037037</v>
      </c>
      <c r="C561" s="9">
        <f t="shared" si="3"/>
        <v>0.00003533564815</v>
      </c>
      <c r="D561" s="9">
        <f>'arquivoOFF (2)'!Y561</f>
        <v>0.0001851851852</v>
      </c>
      <c r="E561" s="9">
        <f>'arquivoON (2)'!Y561</f>
        <v>0.00005787037037</v>
      </c>
      <c r="F561" s="9">
        <f t="shared" si="4"/>
        <v>0.0001273148148</v>
      </c>
      <c r="G561" s="4">
        <f t="shared" ref="G561:H561" si="1123">SUM(HOUR(A561)*3600,MINUTE(A561)*60,SECOND(A561))</f>
        <v>8</v>
      </c>
      <c r="H561" s="4">
        <f t="shared" si="1123"/>
        <v>5</v>
      </c>
      <c r="I561" s="4">
        <f t="shared" si="6"/>
        <v>3</v>
      </c>
      <c r="J561" s="4">
        <f t="shared" ref="J561:K561" si="1124">SUM(HOUR(D561)*3600,MINUTE(D561)*60,SECOND(D561))</f>
        <v>16</v>
      </c>
      <c r="K561" s="4">
        <f t="shared" si="1124"/>
        <v>5</v>
      </c>
      <c r="L561" s="4">
        <f t="shared" si="8"/>
        <v>11</v>
      </c>
      <c r="M561" s="4">
        <f>'AvaliacaoDoDiaSemRTOS_26-07-202'!L562/G561</f>
        <v>111</v>
      </c>
      <c r="N561" s="4">
        <f>'AvaliacaoDoDiaComRTOS-_26-07-20'!$L561/H561</f>
        <v>179.2</v>
      </c>
      <c r="O561" s="4">
        <f>'arquivoOFF (2)'!Z561/J561</f>
        <v>42</v>
      </c>
      <c r="P561" s="4">
        <f>'arquivoON (2)'!Z561/K561</f>
        <v>134.4</v>
      </c>
    </row>
    <row r="562" ht="15.75" customHeight="1">
      <c r="A562" s="9">
        <f>'AvaliacaoDoDiaSemRTOS_26-07-202'!K563</f>
        <v>0.0000934375</v>
      </c>
      <c r="B562" s="9">
        <f>'AvaliacaoDoDiaComRTOS-_26-07-20'!$K562</f>
        <v>0.00005787037037</v>
      </c>
      <c r="C562" s="9">
        <f t="shared" si="3"/>
        <v>0.00003556712963</v>
      </c>
      <c r="D562" s="9">
        <f>'arquivoOFF (2)'!Y562</f>
        <v>0.00009259259259</v>
      </c>
      <c r="E562" s="9">
        <f>'arquivoON (2)'!Y562</f>
        <v>0.00006944444444</v>
      </c>
      <c r="F562" s="9">
        <f t="shared" si="4"/>
        <v>0.00002314814815</v>
      </c>
      <c r="G562" s="4">
        <f t="shared" ref="G562:H562" si="1125">SUM(HOUR(A562)*3600,MINUTE(A562)*60,SECOND(A562))</f>
        <v>8</v>
      </c>
      <c r="H562" s="4">
        <f t="shared" si="1125"/>
        <v>5</v>
      </c>
      <c r="I562" s="4">
        <f t="shared" si="6"/>
        <v>3</v>
      </c>
      <c r="J562" s="4">
        <f t="shared" ref="J562:K562" si="1126">SUM(HOUR(D562)*3600,MINUTE(D562)*60,SECOND(D562))</f>
        <v>8</v>
      </c>
      <c r="K562" s="4">
        <f t="shared" si="1126"/>
        <v>6</v>
      </c>
      <c r="L562" s="4">
        <f t="shared" si="8"/>
        <v>2</v>
      </c>
      <c r="M562" s="4">
        <f>'AvaliacaoDoDiaSemRTOS_26-07-202'!L563/G562</f>
        <v>111</v>
      </c>
      <c r="N562" s="4">
        <f>'AvaliacaoDoDiaComRTOS-_26-07-20'!$L562/H562</f>
        <v>179.2</v>
      </c>
      <c r="O562" s="4">
        <f>'arquivoOFF (2)'!Z562/J562</f>
        <v>84</v>
      </c>
      <c r="P562" s="4">
        <f>'arquivoON (2)'!Z562/K562</f>
        <v>112</v>
      </c>
    </row>
    <row r="563" ht="15.75" customHeight="1">
      <c r="A563" s="9">
        <f>'AvaliacaoDoDiaSemRTOS_26-07-202'!K564</f>
        <v>0.0000934375</v>
      </c>
      <c r="B563" s="9">
        <f>'AvaliacaoDoDiaComRTOS-_26-07-20'!$K563</f>
        <v>0.00005787037037</v>
      </c>
      <c r="C563" s="9">
        <f t="shared" si="3"/>
        <v>0.00003556712963</v>
      </c>
      <c r="D563" s="9">
        <f>'arquivoOFF (2)'!Y563</f>
        <v>0.00009259259259</v>
      </c>
      <c r="E563" s="9">
        <f>'arquivoON (2)'!Y563</f>
        <v>0.00005787037037</v>
      </c>
      <c r="F563" s="9">
        <f t="shared" si="4"/>
        <v>0.00003472222222</v>
      </c>
      <c r="G563" s="4">
        <f t="shared" ref="G563:H563" si="1127">SUM(HOUR(A563)*3600,MINUTE(A563)*60,SECOND(A563))</f>
        <v>8</v>
      </c>
      <c r="H563" s="4">
        <f t="shared" si="1127"/>
        <v>5</v>
      </c>
      <c r="I563" s="4">
        <f t="shared" si="6"/>
        <v>3</v>
      </c>
      <c r="J563" s="4">
        <f t="shared" ref="J563:K563" si="1128">SUM(HOUR(D563)*3600,MINUTE(D563)*60,SECOND(D563))</f>
        <v>8</v>
      </c>
      <c r="K563" s="4">
        <f t="shared" si="1128"/>
        <v>5</v>
      </c>
      <c r="L563" s="4">
        <f t="shared" si="8"/>
        <v>3</v>
      </c>
      <c r="M563" s="4">
        <f>'AvaliacaoDoDiaSemRTOS_26-07-202'!L564/G563</f>
        <v>111</v>
      </c>
      <c r="N563" s="4">
        <f>'AvaliacaoDoDiaComRTOS-_26-07-20'!$L563/H563</f>
        <v>179.2</v>
      </c>
      <c r="O563" s="4">
        <f>'arquivoOFF (2)'!Z563/J563</f>
        <v>84</v>
      </c>
      <c r="P563" s="4">
        <f>'arquivoON (2)'!Z563/K563</f>
        <v>134.4</v>
      </c>
    </row>
    <row r="564" ht="15.75" customHeight="1">
      <c r="A564" s="9">
        <f>'AvaliacaoDoDiaSemRTOS_26-07-202'!K565</f>
        <v>0.00009320601852</v>
      </c>
      <c r="B564" s="9">
        <f>'AvaliacaoDoDiaComRTOS-_26-07-20'!$K564</f>
        <v>0.00006944444444</v>
      </c>
      <c r="C564" s="9">
        <f t="shared" si="3"/>
        <v>0.00002376157407</v>
      </c>
      <c r="D564" s="9">
        <f>'arquivoOFF (2)'!Y564</f>
        <v>0.00009259259259</v>
      </c>
      <c r="E564" s="9">
        <f>'arquivoON (2)'!Y564</f>
        <v>0.00005787037037</v>
      </c>
      <c r="F564" s="9">
        <f t="shared" si="4"/>
        <v>0.00003472222222</v>
      </c>
      <c r="G564" s="4">
        <f t="shared" ref="G564:H564" si="1129">SUM(HOUR(A564)*3600,MINUTE(A564)*60,SECOND(A564))</f>
        <v>8</v>
      </c>
      <c r="H564" s="4">
        <f t="shared" si="1129"/>
        <v>6</v>
      </c>
      <c r="I564" s="4">
        <f t="shared" si="6"/>
        <v>2</v>
      </c>
      <c r="J564" s="4">
        <f t="shared" ref="J564:K564" si="1130">SUM(HOUR(D564)*3600,MINUTE(D564)*60,SECOND(D564))</f>
        <v>8</v>
      </c>
      <c r="K564" s="4">
        <f t="shared" si="1130"/>
        <v>5</v>
      </c>
      <c r="L564" s="4">
        <f t="shared" si="8"/>
        <v>3</v>
      </c>
      <c r="M564" s="4">
        <f>'AvaliacaoDoDiaSemRTOS_26-07-202'!L565/G564</f>
        <v>111</v>
      </c>
      <c r="N564" s="4">
        <f>'AvaliacaoDoDiaComRTOS-_26-07-20'!$L564/H564</f>
        <v>149.3333333</v>
      </c>
      <c r="O564" s="4">
        <f>'arquivoOFF (2)'!Z564/J564</f>
        <v>84</v>
      </c>
      <c r="P564" s="4">
        <f>'arquivoON (2)'!Z564/K564</f>
        <v>134.4</v>
      </c>
    </row>
    <row r="565" ht="15.75" customHeight="1">
      <c r="A565" s="9">
        <f>'AvaliacaoDoDiaSemRTOS_26-07-202'!K566</f>
        <v>0.00009342592593</v>
      </c>
      <c r="B565" s="9">
        <f>'AvaliacaoDoDiaComRTOS-_26-07-20'!$K565</f>
        <v>0.00005787037037</v>
      </c>
      <c r="C565" s="9">
        <f t="shared" si="3"/>
        <v>0.00003555555556</v>
      </c>
      <c r="D565" s="9">
        <f>'arquivoOFF (2)'!Y565</f>
        <v>0.0001041666667</v>
      </c>
      <c r="E565" s="9">
        <f>'arquivoON (2)'!Y565</f>
        <v>0.00005787037037</v>
      </c>
      <c r="F565" s="9">
        <f t="shared" si="4"/>
        <v>0.0000462962963</v>
      </c>
      <c r="G565" s="4">
        <f t="shared" ref="G565:H565" si="1131">SUM(HOUR(A565)*3600,MINUTE(A565)*60,SECOND(A565))</f>
        <v>8</v>
      </c>
      <c r="H565" s="4">
        <f t="shared" si="1131"/>
        <v>5</v>
      </c>
      <c r="I565" s="4">
        <f t="shared" si="6"/>
        <v>3</v>
      </c>
      <c r="J565" s="4">
        <f t="shared" ref="J565:K565" si="1132">SUM(HOUR(D565)*3600,MINUTE(D565)*60,SECOND(D565))</f>
        <v>9</v>
      </c>
      <c r="K565" s="4">
        <f t="shared" si="1132"/>
        <v>5</v>
      </c>
      <c r="L565" s="4">
        <f t="shared" si="8"/>
        <v>4</v>
      </c>
      <c r="M565" s="4">
        <f>'AvaliacaoDoDiaSemRTOS_26-07-202'!L566/G565</f>
        <v>111</v>
      </c>
      <c r="N565" s="4">
        <f>'AvaliacaoDoDiaComRTOS-_26-07-20'!$L565/H565</f>
        <v>179.2</v>
      </c>
      <c r="O565" s="4">
        <f>'arquivoOFF (2)'!Z565/J565</f>
        <v>74.66666667</v>
      </c>
      <c r="P565" s="4">
        <f>'arquivoON (2)'!Z565/K565</f>
        <v>134.4</v>
      </c>
    </row>
    <row r="566" ht="15.75" customHeight="1">
      <c r="A566" s="9">
        <f>'AvaliacaoDoDiaSemRTOS_26-07-202'!K567</f>
        <v>0.0001213657407</v>
      </c>
      <c r="B566" s="9">
        <f>'AvaliacaoDoDiaComRTOS-_26-07-20'!$K566</f>
        <v>0.00005787037037</v>
      </c>
      <c r="C566" s="9">
        <f t="shared" si="3"/>
        <v>0.00006349537037</v>
      </c>
      <c r="D566" s="9">
        <f>'arquivoOFF (2)'!Y566</f>
        <v>0.00009259259259</v>
      </c>
      <c r="E566" s="9">
        <f>'arquivoON (2)'!Y566</f>
        <v>0.00005787037037</v>
      </c>
      <c r="F566" s="9">
        <f t="shared" si="4"/>
        <v>0.00003472222222</v>
      </c>
      <c r="G566" s="4">
        <f t="shared" ref="G566:H566" si="1133">SUM(HOUR(A566)*3600,MINUTE(A566)*60,SECOND(A566))</f>
        <v>10</v>
      </c>
      <c r="H566" s="4">
        <f t="shared" si="1133"/>
        <v>5</v>
      </c>
      <c r="I566" s="4">
        <f t="shared" si="6"/>
        <v>5</v>
      </c>
      <c r="J566" s="4">
        <f t="shared" ref="J566:K566" si="1134">SUM(HOUR(D566)*3600,MINUTE(D566)*60,SECOND(D566))</f>
        <v>8</v>
      </c>
      <c r="K566" s="4">
        <f t="shared" si="1134"/>
        <v>5</v>
      </c>
      <c r="L566" s="4">
        <f t="shared" si="8"/>
        <v>3</v>
      </c>
      <c r="M566" s="4">
        <f>'AvaliacaoDoDiaSemRTOS_26-07-202'!L567/G566</f>
        <v>88.8</v>
      </c>
      <c r="N566" s="4">
        <f>'AvaliacaoDoDiaComRTOS-_26-07-20'!$L566/H566</f>
        <v>179.2</v>
      </c>
      <c r="O566" s="4">
        <f>'arquivoOFF (2)'!Z566/J566</f>
        <v>84</v>
      </c>
      <c r="P566" s="4">
        <f>'arquivoON (2)'!Z566/K566</f>
        <v>134.4</v>
      </c>
    </row>
    <row r="567" ht="15.75" customHeight="1">
      <c r="A567" s="9">
        <f>'AvaliacaoDoDiaSemRTOS_26-07-202'!K568</f>
        <v>0.00009326388889</v>
      </c>
      <c r="B567" s="9">
        <f>'AvaliacaoDoDiaComRTOS-_26-07-20'!$K567</f>
        <v>0.00005787037037</v>
      </c>
      <c r="C567" s="9">
        <f t="shared" si="3"/>
        <v>0.00003539351852</v>
      </c>
      <c r="D567" s="9">
        <f>'arquivoOFF (2)'!Y567</f>
        <v>0.00009259259259</v>
      </c>
      <c r="E567" s="9">
        <f>'arquivoON (2)'!Y567</f>
        <v>0.00005787037037</v>
      </c>
      <c r="F567" s="9">
        <f t="shared" si="4"/>
        <v>0.00003472222222</v>
      </c>
      <c r="G567" s="4">
        <f t="shared" ref="G567:H567" si="1135">SUM(HOUR(A567)*3600,MINUTE(A567)*60,SECOND(A567))</f>
        <v>8</v>
      </c>
      <c r="H567" s="4">
        <f t="shared" si="1135"/>
        <v>5</v>
      </c>
      <c r="I567" s="4">
        <f t="shared" si="6"/>
        <v>3</v>
      </c>
      <c r="J567" s="4">
        <f t="shared" ref="J567:K567" si="1136">SUM(HOUR(D567)*3600,MINUTE(D567)*60,SECOND(D567))</f>
        <v>8</v>
      </c>
      <c r="K567" s="4">
        <f t="shared" si="1136"/>
        <v>5</v>
      </c>
      <c r="L567" s="4">
        <f t="shared" si="8"/>
        <v>3</v>
      </c>
      <c r="M567" s="4">
        <f>'AvaliacaoDoDiaSemRTOS_26-07-202'!L568/G567</f>
        <v>111</v>
      </c>
      <c r="N567" s="4">
        <f>'AvaliacaoDoDiaComRTOS-_26-07-20'!$L567/H567</f>
        <v>179.2</v>
      </c>
      <c r="O567" s="4">
        <f>'arquivoOFF (2)'!Z567/J567</f>
        <v>84</v>
      </c>
      <c r="P567" s="4">
        <f>'arquivoON (2)'!Z567/K567</f>
        <v>134.4</v>
      </c>
    </row>
    <row r="568" ht="15.75" customHeight="1">
      <c r="A568" s="9">
        <f>'AvaliacaoDoDiaSemRTOS_26-07-202'!K569</f>
        <v>0.00009342592593</v>
      </c>
      <c r="B568" s="9">
        <f>'AvaliacaoDoDiaComRTOS-_26-07-20'!$K568</f>
        <v>0.00005787037037</v>
      </c>
      <c r="C568" s="9">
        <f t="shared" si="3"/>
        <v>0.00003555555556</v>
      </c>
      <c r="D568" s="9">
        <f>'arquivoOFF (2)'!Y568</f>
        <v>0.0001851851852</v>
      </c>
      <c r="E568" s="9">
        <f>'arquivoON (2)'!Y568</f>
        <v>0.00005787037037</v>
      </c>
      <c r="F568" s="9">
        <f t="shared" si="4"/>
        <v>0.0001273148148</v>
      </c>
      <c r="G568" s="4">
        <f t="shared" ref="G568:H568" si="1137">SUM(HOUR(A568)*3600,MINUTE(A568)*60,SECOND(A568))</f>
        <v>8</v>
      </c>
      <c r="H568" s="4">
        <f t="shared" si="1137"/>
        <v>5</v>
      </c>
      <c r="I568" s="4">
        <f t="shared" si="6"/>
        <v>3</v>
      </c>
      <c r="J568" s="4">
        <f t="shared" ref="J568:K568" si="1138">SUM(HOUR(D568)*3600,MINUTE(D568)*60,SECOND(D568))</f>
        <v>16</v>
      </c>
      <c r="K568" s="4">
        <f t="shared" si="1138"/>
        <v>5</v>
      </c>
      <c r="L568" s="4">
        <f t="shared" si="8"/>
        <v>11</v>
      </c>
      <c r="M568" s="4">
        <f>'AvaliacaoDoDiaSemRTOS_26-07-202'!L569/G568</f>
        <v>111</v>
      </c>
      <c r="N568" s="4">
        <f>'AvaliacaoDoDiaComRTOS-_26-07-20'!$L568/H568</f>
        <v>179.2</v>
      </c>
      <c r="O568" s="4">
        <f>'arquivoOFF (2)'!Z568/J568</f>
        <v>42</v>
      </c>
      <c r="P568" s="4">
        <f>'arquivoON (2)'!Z568/K568</f>
        <v>134.4</v>
      </c>
    </row>
    <row r="569" ht="15.75" customHeight="1">
      <c r="A569" s="9">
        <f>'AvaliacaoDoDiaSemRTOS_26-07-202'!K570</f>
        <v>0.0000934375</v>
      </c>
      <c r="B569" s="9">
        <f>'AvaliacaoDoDiaComRTOS-_26-07-20'!$K569</f>
        <v>0.00005787037037</v>
      </c>
      <c r="C569" s="9">
        <f t="shared" si="3"/>
        <v>0.00003556712963</v>
      </c>
      <c r="D569" s="9">
        <f>'arquivoOFF (2)'!Y569</f>
        <v>0.00009259259259</v>
      </c>
      <c r="E569" s="9">
        <f>'arquivoON (2)'!Y569</f>
        <v>0.00005787037037</v>
      </c>
      <c r="F569" s="9">
        <f t="shared" si="4"/>
        <v>0.00003472222222</v>
      </c>
      <c r="G569" s="4">
        <f t="shared" ref="G569:H569" si="1139">SUM(HOUR(A569)*3600,MINUTE(A569)*60,SECOND(A569))</f>
        <v>8</v>
      </c>
      <c r="H569" s="4">
        <f t="shared" si="1139"/>
        <v>5</v>
      </c>
      <c r="I569" s="4">
        <f t="shared" si="6"/>
        <v>3</v>
      </c>
      <c r="J569" s="4">
        <f t="shared" ref="J569:K569" si="1140">SUM(HOUR(D569)*3600,MINUTE(D569)*60,SECOND(D569))</f>
        <v>8</v>
      </c>
      <c r="K569" s="4">
        <f t="shared" si="1140"/>
        <v>5</v>
      </c>
      <c r="L569" s="4">
        <f t="shared" si="8"/>
        <v>3</v>
      </c>
      <c r="M569" s="4">
        <f>'AvaliacaoDoDiaSemRTOS_26-07-202'!L570/G569</f>
        <v>111</v>
      </c>
      <c r="N569" s="4">
        <f>'AvaliacaoDoDiaComRTOS-_26-07-20'!$L569/H569</f>
        <v>179.2</v>
      </c>
      <c r="O569" s="4">
        <f>'arquivoOFF (2)'!Z569/J569</f>
        <v>84</v>
      </c>
      <c r="P569" s="4">
        <f>'arquivoON (2)'!Z569/K569</f>
        <v>134.4</v>
      </c>
    </row>
    <row r="570" ht="15.75" customHeight="1">
      <c r="A570" s="9">
        <f>'AvaliacaoDoDiaSemRTOS_26-07-202'!K571</f>
        <v>0.00009320601852</v>
      </c>
      <c r="B570" s="9">
        <f>'AvaliacaoDoDiaComRTOS-_26-07-20'!$K570</f>
        <v>0.00005787037037</v>
      </c>
      <c r="C570" s="9">
        <f t="shared" si="3"/>
        <v>0.00003533564815</v>
      </c>
      <c r="D570" s="9">
        <f>'arquivoOFF (2)'!Y570</f>
        <v>0.00009259259259</v>
      </c>
      <c r="E570" s="9">
        <f>'arquivoON (2)'!Y570</f>
        <v>0.00005787037037</v>
      </c>
      <c r="F570" s="9">
        <f t="shared" si="4"/>
        <v>0.00003472222222</v>
      </c>
      <c r="G570" s="4">
        <f t="shared" ref="G570:H570" si="1141">SUM(HOUR(A570)*3600,MINUTE(A570)*60,SECOND(A570))</f>
        <v>8</v>
      </c>
      <c r="H570" s="4">
        <f t="shared" si="1141"/>
        <v>5</v>
      </c>
      <c r="I570" s="4">
        <f t="shared" si="6"/>
        <v>3</v>
      </c>
      <c r="J570" s="4">
        <f t="shared" ref="J570:K570" si="1142">SUM(HOUR(D570)*3600,MINUTE(D570)*60,SECOND(D570))</f>
        <v>8</v>
      </c>
      <c r="K570" s="4">
        <f t="shared" si="1142"/>
        <v>5</v>
      </c>
      <c r="L570" s="4">
        <f t="shared" si="8"/>
        <v>3</v>
      </c>
      <c r="M570" s="4">
        <f>'AvaliacaoDoDiaSemRTOS_26-07-202'!L571/G570</f>
        <v>111</v>
      </c>
      <c r="N570" s="4">
        <f>'AvaliacaoDoDiaComRTOS-_26-07-20'!$L570/H570</f>
        <v>179.2</v>
      </c>
      <c r="O570" s="4">
        <f>'arquivoOFF (2)'!Z570/J570</f>
        <v>84</v>
      </c>
      <c r="P570" s="4">
        <f>'arquivoON (2)'!Z570/K570</f>
        <v>134.4</v>
      </c>
    </row>
    <row r="571" ht="15.75" customHeight="1">
      <c r="A571" s="9">
        <f>'AvaliacaoDoDiaSemRTOS_26-07-202'!K572</f>
        <v>0.00009342592593</v>
      </c>
      <c r="B571" s="9">
        <f>'AvaliacaoDoDiaComRTOS-_26-07-20'!$K571</f>
        <v>0.00005787037037</v>
      </c>
      <c r="C571" s="9">
        <f t="shared" si="3"/>
        <v>0.00003555555556</v>
      </c>
      <c r="D571" s="9">
        <f>'arquivoOFF (2)'!Y571</f>
        <v>0.00009259259259</v>
      </c>
      <c r="E571" s="9">
        <f>'arquivoON (2)'!Y571</f>
        <v>0.00005787037037</v>
      </c>
      <c r="F571" s="9">
        <f t="shared" si="4"/>
        <v>0.00003472222222</v>
      </c>
      <c r="G571" s="4">
        <f t="shared" ref="G571:H571" si="1143">SUM(HOUR(A571)*3600,MINUTE(A571)*60,SECOND(A571))</f>
        <v>8</v>
      </c>
      <c r="H571" s="4">
        <f t="shared" si="1143"/>
        <v>5</v>
      </c>
      <c r="I571" s="4">
        <f t="shared" si="6"/>
        <v>3</v>
      </c>
      <c r="J571" s="4">
        <f t="shared" ref="J571:K571" si="1144">SUM(HOUR(D571)*3600,MINUTE(D571)*60,SECOND(D571))</f>
        <v>8</v>
      </c>
      <c r="K571" s="4">
        <f t="shared" si="1144"/>
        <v>5</v>
      </c>
      <c r="L571" s="4">
        <f t="shared" si="8"/>
        <v>3</v>
      </c>
      <c r="M571" s="4">
        <f>'AvaliacaoDoDiaSemRTOS_26-07-202'!L572/G571</f>
        <v>111</v>
      </c>
      <c r="N571" s="4">
        <f>'AvaliacaoDoDiaComRTOS-_26-07-20'!$L571/H571</f>
        <v>179.2</v>
      </c>
      <c r="O571" s="4">
        <f>'arquivoOFF (2)'!Z571/J571</f>
        <v>84</v>
      </c>
      <c r="P571" s="4">
        <f>'arquivoON (2)'!Z571/K571</f>
        <v>134.4</v>
      </c>
    </row>
    <row r="572" ht="15.75" customHeight="1">
      <c r="A572" s="9">
        <f>'AvaliacaoDoDiaSemRTOS_26-07-202'!K573</f>
        <v>0.00009347222222</v>
      </c>
      <c r="B572" s="9">
        <f>'AvaliacaoDoDiaComRTOS-_26-07-20'!$K572</f>
        <v>0.00005787037037</v>
      </c>
      <c r="C572" s="9">
        <f t="shared" si="3"/>
        <v>0.00003560185185</v>
      </c>
      <c r="D572" s="9">
        <f>'arquivoOFF (2)'!Y572</f>
        <v>0.0001851851852</v>
      </c>
      <c r="E572" s="9">
        <f>'arquivoON (2)'!Y572</f>
        <v>0.00005787037037</v>
      </c>
      <c r="F572" s="9">
        <f t="shared" si="4"/>
        <v>0.0001273148148</v>
      </c>
      <c r="G572" s="4">
        <f t="shared" ref="G572:H572" si="1145">SUM(HOUR(A572)*3600,MINUTE(A572)*60,SECOND(A572))</f>
        <v>8</v>
      </c>
      <c r="H572" s="4">
        <f t="shared" si="1145"/>
        <v>5</v>
      </c>
      <c r="I572" s="4">
        <f t="shared" si="6"/>
        <v>3</v>
      </c>
      <c r="J572" s="4">
        <f t="shared" ref="J572:K572" si="1146">SUM(HOUR(D572)*3600,MINUTE(D572)*60,SECOND(D572))</f>
        <v>16</v>
      </c>
      <c r="K572" s="4">
        <f t="shared" si="1146"/>
        <v>5</v>
      </c>
      <c r="L572" s="4">
        <f t="shared" si="8"/>
        <v>11</v>
      </c>
      <c r="M572" s="4">
        <f>'AvaliacaoDoDiaSemRTOS_26-07-202'!L573/G572</f>
        <v>111</v>
      </c>
      <c r="N572" s="4">
        <f>'AvaliacaoDoDiaComRTOS-_26-07-20'!$L572/H572</f>
        <v>179.2</v>
      </c>
      <c r="O572" s="4">
        <f>'arquivoOFF (2)'!Z572/J572</f>
        <v>42</v>
      </c>
      <c r="P572" s="4">
        <f>'arquivoON (2)'!Z572/K572</f>
        <v>134.4</v>
      </c>
    </row>
    <row r="573" ht="15.75" customHeight="1">
      <c r="A573" s="9">
        <f>'AvaliacaoDoDiaSemRTOS_26-07-202'!K574</f>
        <v>0.00009320601852</v>
      </c>
      <c r="B573" s="9">
        <f>'AvaliacaoDoDiaComRTOS-_26-07-20'!$K573</f>
        <v>0.00005787037037</v>
      </c>
      <c r="C573" s="9">
        <f t="shared" si="3"/>
        <v>0.00003533564815</v>
      </c>
      <c r="D573" s="9">
        <f>'arquivoOFF (2)'!Y573</f>
        <v>0.0001041666667</v>
      </c>
      <c r="E573" s="9">
        <f>'arquivoON (2)'!Y573</f>
        <v>0.0001157407407</v>
      </c>
      <c r="F573" s="9">
        <f t="shared" si="4"/>
        <v>0.00001157407407</v>
      </c>
      <c r="G573" s="4">
        <f t="shared" ref="G573:H573" si="1147">SUM(HOUR(A573)*3600,MINUTE(A573)*60,SECOND(A573))</f>
        <v>8</v>
      </c>
      <c r="H573" s="4">
        <f t="shared" si="1147"/>
        <v>5</v>
      </c>
      <c r="I573" s="4">
        <f t="shared" si="6"/>
        <v>3</v>
      </c>
      <c r="J573" s="4">
        <f t="shared" ref="J573:K573" si="1148">SUM(HOUR(D573)*3600,MINUTE(D573)*60,SECOND(D573))</f>
        <v>9</v>
      </c>
      <c r="K573" s="4">
        <f t="shared" si="1148"/>
        <v>10</v>
      </c>
      <c r="L573" s="4">
        <f t="shared" si="8"/>
        <v>1</v>
      </c>
      <c r="M573" s="4">
        <f>'AvaliacaoDoDiaSemRTOS_26-07-202'!L574/G573</f>
        <v>111</v>
      </c>
      <c r="N573" s="4">
        <f>'AvaliacaoDoDiaComRTOS-_26-07-20'!$L573/H573</f>
        <v>179.2</v>
      </c>
      <c r="O573" s="4">
        <f>'arquivoOFF (2)'!Z573/J573</f>
        <v>74.66666667</v>
      </c>
      <c r="P573" s="4">
        <f>'arquivoON (2)'!Z573/K573</f>
        <v>67.2</v>
      </c>
    </row>
    <row r="574" ht="15.75" customHeight="1">
      <c r="A574" s="9">
        <f>'AvaliacaoDoDiaSemRTOS_26-07-202'!K575</f>
        <v>0.00008521990741</v>
      </c>
      <c r="B574" s="9">
        <f>'AvaliacaoDoDiaComRTOS-_26-07-20'!$K574</f>
        <v>0.00005787037037</v>
      </c>
      <c r="C574" s="9">
        <f t="shared" si="3"/>
        <v>0.00002734953704</v>
      </c>
      <c r="D574" s="9">
        <f>'arquivoOFF (2)'!Y574</f>
        <v>0.00009259259259</v>
      </c>
      <c r="E574" s="9">
        <f>'arquivoON (2)'!Y574</f>
        <v>0.00005787037037</v>
      </c>
      <c r="F574" s="9">
        <f t="shared" si="4"/>
        <v>0.00003472222222</v>
      </c>
      <c r="G574" s="4">
        <f t="shared" ref="G574:H574" si="1149">SUM(HOUR(A574)*3600,MINUTE(A574)*60,SECOND(A574))</f>
        <v>7</v>
      </c>
      <c r="H574" s="4">
        <f t="shared" si="1149"/>
        <v>5</v>
      </c>
      <c r="I574" s="4">
        <f t="shared" si="6"/>
        <v>2</v>
      </c>
      <c r="J574" s="4">
        <f t="shared" ref="J574:K574" si="1150">SUM(HOUR(D574)*3600,MINUTE(D574)*60,SECOND(D574))</f>
        <v>8</v>
      </c>
      <c r="K574" s="4">
        <f t="shared" si="1150"/>
        <v>5</v>
      </c>
      <c r="L574" s="4">
        <f t="shared" si="8"/>
        <v>3</v>
      </c>
      <c r="M574" s="4">
        <f>'AvaliacaoDoDiaSemRTOS_26-07-202'!L575/G574</f>
        <v>126.8571429</v>
      </c>
      <c r="N574" s="4">
        <f>'AvaliacaoDoDiaComRTOS-_26-07-20'!$L574/H574</f>
        <v>179.2</v>
      </c>
      <c r="O574" s="4">
        <f>'arquivoOFF (2)'!Z574/J574</f>
        <v>84</v>
      </c>
      <c r="P574" s="4">
        <f>'arquivoON (2)'!Z574/K574</f>
        <v>134.4</v>
      </c>
    </row>
    <row r="575" ht="15.75" customHeight="1">
      <c r="A575" s="9">
        <f>'AvaliacaoDoDiaSemRTOS_26-07-202'!K576</f>
        <v>0.00009356481481</v>
      </c>
      <c r="B575" s="9">
        <f>'AvaliacaoDoDiaComRTOS-_26-07-20'!$K575</f>
        <v>0.00005787037037</v>
      </c>
      <c r="C575" s="9">
        <f t="shared" si="3"/>
        <v>0.00003569444444</v>
      </c>
      <c r="D575" s="9">
        <f>'arquivoOFF (2)'!Y575</f>
        <v>0.00009259259259</v>
      </c>
      <c r="E575" s="9">
        <f>'arquivoON (2)'!Y575</f>
        <v>0.00005787037037</v>
      </c>
      <c r="F575" s="9">
        <f t="shared" si="4"/>
        <v>0.00003472222222</v>
      </c>
      <c r="G575" s="4">
        <f t="shared" ref="G575:H575" si="1151">SUM(HOUR(A575)*3600,MINUTE(A575)*60,SECOND(A575))</f>
        <v>8</v>
      </c>
      <c r="H575" s="4">
        <f t="shared" si="1151"/>
        <v>5</v>
      </c>
      <c r="I575" s="4">
        <f t="shared" si="6"/>
        <v>3</v>
      </c>
      <c r="J575" s="4">
        <f t="shared" ref="J575:K575" si="1152">SUM(HOUR(D575)*3600,MINUTE(D575)*60,SECOND(D575))</f>
        <v>8</v>
      </c>
      <c r="K575" s="4">
        <f t="shared" si="1152"/>
        <v>5</v>
      </c>
      <c r="L575" s="4">
        <f t="shared" si="8"/>
        <v>3</v>
      </c>
      <c r="M575" s="4">
        <f>'AvaliacaoDoDiaSemRTOS_26-07-202'!L576/G575</f>
        <v>111</v>
      </c>
      <c r="N575" s="4">
        <f>'AvaliacaoDoDiaComRTOS-_26-07-20'!$L575/H575</f>
        <v>179.2</v>
      </c>
      <c r="O575" s="4">
        <f>'arquivoOFF (2)'!Z575/J575</f>
        <v>84</v>
      </c>
      <c r="P575" s="4">
        <f>'arquivoON (2)'!Z575/K575</f>
        <v>134.4</v>
      </c>
    </row>
    <row r="576" ht="15.75" customHeight="1">
      <c r="A576" s="9">
        <f>'AvaliacaoDoDiaSemRTOS_26-07-202'!K577</f>
        <v>0.00009342592593</v>
      </c>
      <c r="B576" s="9">
        <f>'AvaliacaoDoDiaComRTOS-_26-07-20'!$K576</f>
        <v>0.00005787037037</v>
      </c>
      <c r="C576" s="9">
        <f t="shared" si="3"/>
        <v>0.00003555555556</v>
      </c>
      <c r="D576" s="9">
        <f>'arquivoOFF (2)'!Y576</f>
        <v>0.0001851851852</v>
      </c>
      <c r="E576" s="9">
        <f>'arquivoON (2)'!Y576</f>
        <v>0.00005787037037</v>
      </c>
      <c r="F576" s="9">
        <f t="shared" si="4"/>
        <v>0.0001273148148</v>
      </c>
      <c r="G576" s="4">
        <f t="shared" ref="G576:H576" si="1153">SUM(HOUR(A576)*3600,MINUTE(A576)*60,SECOND(A576))</f>
        <v>8</v>
      </c>
      <c r="H576" s="4">
        <f t="shared" si="1153"/>
        <v>5</v>
      </c>
      <c r="I576" s="4">
        <f t="shared" si="6"/>
        <v>3</v>
      </c>
      <c r="J576" s="4">
        <f t="shared" ref="J576:K576" si="1154">SUM(HOUR(D576)*3600,MINUTE(D576)*60,SECOND(D576))</f>
        <v>16</v>
      </c>
      <c r="K576" s="4">
        <f t="shared" si="1154"/>
        <v>5</v>
      </c>
      <c r="L576" s="4">
        <f t="shared" si="8"/>
        <v>11</v>
      </c>
      <c r="M576" s="4">
        <f>'AvaliacaoDoDiaSemRTOS_26-07-202'!L577/G576</f>
        <v>111</v>
      </c>
      <c r="N576" s="4">
        <f>'AvaliacaoDoDiaComRTOS-_26-07-20'!$L576/H576</f>
        <v>179.2</v>
      </c>
      <c r="O576" s="4">
        <f>'arquivoOFF (2)'!Z576/J576</f>
        <v>42</v>
      </c>
      <c r="P576" s="4">
        <f>'arquivoON (2)'!Z576/K576</f>
        <v>134.4</v>
      </c>
    </row>
    <row r="577" ht="15.75" customHeight="1">
      <c r="A577" s="9">
        <f>'AvaliacaoDoDiaSemRTOS_26-07-202'!K578</f>
        <v>0.00009342592593</v>
      </c>
      <c r="B577" s="9">
        <f>'AvaliacaoDoDiaComRTOS-_26-07-20'!$K577</f>
        <v>0.00005787037037</v>
      </c>
      <c r="C577" s="9">
        <f t="shared" si="3"/>
        <v>0.00003555555556</v>
      </c>
      <c r="D577" s="9">
        <f>'arquivoOFF (2)'!Y577</f>
        <v>0.00009259259259</v>
      </c>
      <c r="E577" s="9">
        <f>'arquivoON (2)'!Y577</f>
        <v>0.00005787037037</v>
      </c>
      <c r="F577" s="9">
        <f t="shared" si="4"/>
        <v>0.00003472222222</v>
      </c>
      <c r="G577" s="4">
        <f t="shared" ref="G577:H577" si="1155">SUM(HOUR(A577)*3600,MINUTE(A577)*60,SECOND(A577))</f>
        <v>8</v>
      </c>
      <c r="H577" s="4">
        <f t="shared" si="1155"/>
        <v>5</v>
      </c>
      <c r="I577" s="4">
        <f t="shared" si="6"/>
        <v>3</v>
      </c>
      <c r="J577" s="4">
        <f t="shared" ref="J577:K577" si="1156">SUM(HOUR(D577)*3600,MINUTE(D577)*60,SECOND(D577))</f>
        <v>8</v>
      </c>
      <c r="K577" s="4">
        <f t="shared" si="1156"/>
        <v>5</v>
      </c>
      <c r="L577" s="4">
        <f t="shared" si="8"/>
        <v>3</v>
      </c>
      <c r="M577" s="4">
        <f>'AvaliacaoDoDiaSemRTOS_26-07-202'!L578/G577</f>
        <v>111</v>
      </c>
      <c r="N577" s="4">
        <f>'AvaliacaoDoDiaComRTOS-_26-07-20'!$L577/H577</f>
        <v>179.2</v>
      </c>
      <c r="O577" s="4">
        <f>'arquivoOFF (2)'!Z577/J577</f>
        <v>84</v>
      </c>
      <c r="P577" s="4">
        <f>'arquivoON (2)'!Z577/K577</f>
        <v>134.4</v>
      </c>
    </row>
    <row r="578" ht="15.75" customHeight="1">
      <c r="A578" s="9">
        <f>'AvaliacaoDoDiaSemRTOS_26-07-202'!K579</f>
        <v>0.00009320601852</v>
      </c>
      <c r="B578" s="9">
        <f>'AvaliacaoDoDiaComRTOS-_26-07-20'!$K578</f>
        <v>0.00005787037037</v>
      </c>
      <c r="C578" s="9">
        <f t="shared" si="3"/>
        <v>0.00003533564815</v>
      </c>
      <c r="D578" s="9">
        <f>'arquivoOFF (2)'!Y578</f>
        <v>0.00009259259259</v>
      </c>
      <c r="E578" s="9">
        <f>'arquivoON (2)'!Y578</f>
        <v>0.00005787037037</v>
      </c>
      <c r="F578" s="9">
        <f t="shared" si="4"/>
        <v>0.00003472222222</v>
      </c>
      <c r="G578" s="4">
        <f t="shared" ref="G578:H578" si="1157">SUM(HOUR(A578)*3600,MINUTE(A578)*60,SECOND(A578))</f>
        <v>8</v>
      </c>
      <c r="H578" s="4">
        <f t="shared" si="1157"/>
        <v>5</v>
      </c>
      <c r="I578" s="4">
        <f t="shared" si="6"/>
        <v>3</v>
      </c>
      <c r="J578" s="4">
        <f t="shared" ref="J578:K578" si="1158">SUM(HOUR(D578)*3600,MINUTE(D578)*60,SECOND(D578))</f>
        <v>8</v>
      </c>
      <c r="K578" s="4">
        <f t="shared" si="1158"/>
        <v>5</v>
      </c>
      <c r="L578" s="4">
        <f t="shared" si="8"/>
        <v>3</v>
      </c>
      <c r="M578" s="4">
        <f>'AvaliacaoDoDiaSemRTOS_26-07-202'!L579/G578</f>
        <v>111</v>
      </c>
      <c r="N578" s="4">
        <f>'AvaliacaoDoDiaComRTOS-_26-07-20'!$L578/H578</f>
        <v>179.2</v>
      </c>
      <c r="O578" s="4">
        <f>'arquivoOFF (2)'!Z578/J578</f>
        <v>84</v>
      </c>
      <c r="P578" s="4">
        <f>'arquivoON (2)'!Z578/K578</f>
        <v>134.4</v>
      </c>
    </row>
    <row r="579" ht="15.75" customHeight="1">
      <c r="A579" s="9">
        <f>'AvaliacaoDoDiaSemRTOS_26-07-202'!K580</f>
        <v>0.0000934375</v>
      </c>
      <c r="B579" s="9">
        <f>'AvaliacaoDoDiaComRTOS-_26-07-20'!$K579</f>
        <v>0.00005787037037</v>
      </c>
      <c r="C579" s="9">
        <f t="shared" si="3"/>
        <v>0.00003556712963</v>
      </c>
      <c r="D579" s="9">
        <f>'arquivoOFF (2)'!Y579</f>
        <v>0.00009259259259</v>
      </c>
      <c r="E579" s="9">
        <f>'arquivoON (2)'!Y579</f>
        <v>0.00005787037037</v>
      </c>
      <c r="F579" s="9">
        <f t="shared" si="4"/>
        <v>0.00003472222222</v>
      </c>
      <c r="G579" s="4">
        <f t="shared" ref="G579:H579" si="1159">SUM(HOUR(A579)*3600,MINUTE(A579)*60,SECOND(A579))</f>
        <v>8</v>
      </c>
      <c r="H579" s="4">
        <f t="shared" si="1159"/>
        <v>5</v>
      </c>
      <c r="I579" s="4">
        <f t="shared" si="6"/>
        <v>3</v>
      </c>
      <c r="J579" s="4">
        <f t="shared" ref="J579:K579" si="1160">SUM(HOUR(D579)*3600,MINUTE(D579)*60,SECOND(D579))</f>
        <v>8</v>
      </c>
      <c r="K579" s="4">
        <f t="shared" si="1160"/>
        <v>5</v>
      </c>
      <c r="L579" s="4">
        <f t="shared" si="8"/>
        <v>3</v>
      </c>
      <c r="M579" s="4">
        <f>'AvaliacaoDoDiaSemRTOS_26-07-202'!L580/G579</f>
        <v>111</v>
      </c>
      <c r="N579" s="4">
        <f>'AvaliacaoDoDiaComRTOS-_26-07-20'!$L579/H579</f>
        <v>179.2</v>
      </c>
      <c r="O579" s="4">
        <f>'arquivoOFF (2)'!Z579/J579</f>
        <v>84</v>
      </c>
      <c r="P579" s="4">
        <f>'arquivoON (2)'!Z579/K579</f>
        <v>134.4</v>
      </c>
    </row>
    <row r="580" ht="15.75" customHeight="1">
      <c r="A580" s="9">
        <f>'AvaliacaoDoDiaSemRTOS_26-07-202'!K581</f>
        <v>0.0000934375</v>
      </c>
      <c r="B580" s="9">
        <f>'AvaliacaoDoDiaComRTOS-_26-07-20'!$K580</f>
        <v>0.00005787037037</v>
      </c>
      <c r="C580" s="9">
        <f t="shared" si="3"/>
        <v>0.00003556712963</v>
      </c>
      <c r="D580" s="9">
        <f>'arquivoOFF (2)'!Y580</f>
        <v>0.0001967592593</v>
      </c>
      <c r="E580" s="9">
        <f>'arquivoON (2)'!Y580</f>
        <v>0.0001157407407</v>
      </c>
      <c r="F580" s="9">
        <f t="shared" si="4"/>
        <v>0.00008101851852</v>
      </c>
      <c r="G580" s="4">
        <f t="shared" ref="G580:H580" si="1161">SUM(HOUR(A580)*3600,MINUTE(A580)*60,SECOND(A580))</f>
        <v>8</v>
      </c>
      <c r="H580" s="4">
        <f t="shared" si="1161"/>
        <v>5</v>
      </c>
      <c r="I580" s="4">
        <f t="shared" si="6"/>
        <v>3</v>
      </c>
      <c r="J580" s="4">
        <f t="shared" ref="J580:K580" si="1162">SUM(HOUR(D580)*3600,MINUTE(D580)*60,SECOND(D580))</f>
        <v>17</v>
      </c>
      <c r="K580" s="4">
        <f t="shared" si="1162"/>
        <v>10</v>
      </c>
      <c r="L580" s="4">
        <f t="shared" si="8"/>
        <v>7</v>
      </c>
      <c r="M580" s="4">
        <f>'AvaliacaoDoDiaSemRTOS_26-07-202'!L581/G580</f>
        <v>111</v>
      </c>
      <c r="N580" s="4">
        <f>'AvaliacaoDoDiaComRTOS-_26-07-20'!$L580/H580</f>
        <v>179.2</v>
      </c>
      <c r="O580" s="4">
        <f>'arquivoOFF (2)'!Z580/J580</f>
        <v>39.52941176</v>
      </c>
      <c r="P580" s="4">
        <f>'arquivoON (2)'!Z580/K580</f>
        <v>67.2</v>
      </c>
    </row>
    <row r="581" ht="15.75" customHeight="1">
      <c r="A581" s="9">
        <f>'AvaliacaoDoDiaSemRTOS_26-07-202'!K582</f>
        <v>0.00009320601852</v>
      </c>
      <c r="B581" s="9">
        <f>'AvaliacaoDoDiaComRTOS-_26-07-20'!$K581</f>
        <v>0.00005787037037</v>
      </c>
      <c r="C581" s="9">
        <f t="shared" si="3"/>
        <v>0.00003533564815</v>
      </c>
      <c r="D581" s="9">
        <f>'arquivoOFF (2)'!Y581</f>
        <v>0.00009259259259</v>
      </c>
      <c r="E581" s="9">
        <f>'arquivoON (2)'!Y581</f>
        <v>0.00005787037037</v>
      </c>
      <c r="F581" s="9">
        <f t="shared" si="4"/>
        <v>0.00003472222222</v>
      </c>
      <c r="G581" s="4">
        <f t="shared" ref="G581:H581" si="1163">SUM(HOUR(A581)*3600,MINUTE(A581)*60,SECOND(A581))</f>
        <v>8</v>
      </c>
      <c r="H581" s="4">
        <f t="shared" si="1163"/>
        <v>5</v>
      </c>
      <c r="I581" s="4">
        <f t="shared" si="6"/>
        <v>3</v>
      </c>
      <c r="J581" s="4">
        <f t="shared" ref="J581:K581" si="1164">SUM(HOUR(D581)*3600,MINUTE(D581)*60,SECOND(D581))</f>
        <v>8</v>
      </c>
      <c r="K581" s="4">
        <f t="shared" si="1164"/>
        <v>5</v>
      </c>
      <c r="L581" s="4">
        <f t="shared" si="8"/>
        <v>3</v>
      </c>
      <c r="M581" s="4">
        <f>'AvaliacaoDoDiaSemRTOS_26-07-202'!L582/G581</f>
        <v>111</v>
      </c>
      <c r="N581" s="4">
        <f>'AvaliacaoDoDiaComRTOS-_26-07-20'!$L581/H581</f>
        <v>179.2</v>
      </c>
      <c r="O581" s="4">
        <f>'arquivoOFF (2)'!Z581/J581</f>
        <v>84</v>
      </c>
      <c r="P581" s="4">
        <f>'arquivoON (2)'!Z581/K581</f>
        <v>134.4</v>
      </c>
    </row>
    <row r="582" ht="15.75" customHeight="1">
      <c r="A582" s="9">
        <f>'AvaliacaoDoDiaSemRTOS_26-07-202'!K583</f>
        <v>0.0001116203704</v>
      </c>
      <c r="B582" s="9">
        <f>'AvaliacaoDoDiaComRTOS-_26-07-20'!$K582</f>
        <v>0.00005787037037</v>
      </c>
      <c r="C582" s="9">
        <f t="shared" si="3"/>
        <v>0.00005375</v>
      </c>
      <c r="D582" s="9">
        <f>'arquivoOFF (2)'!Y582</f>
        <v>0.00009259259259</v>
      </c>
      <c r="E582" s="9">
        <f>'arquivoON (2)'!Y582</f>
        <v>0.00005787037037</v>
      </c>
      <c r="F582" s="9">
        <f t="shared" si="4"/>
        <v>0.00003472222222</v>
      </c>
      <c r="G582" s="4">
        <f t="shared" ref="G582:H582" si="1165">SUM(HOUR(A582)*3600,MINUTE(A582)*60,SECOND(A582))</f>
        <v>10</v>
      </c>
      <c r="H582" s="4">
        <f t="shared" si="1165"/>
        <v>5</v>
      </c>
      <c r="I582" s="4">
        <f t="shared" si="6"/>
        <v>5</v>
      </c>
      <c r="J582" s="4">
        <f t="shared" ref="J582:K582" si="1166">SUM(HOUR(D582)*3600,MINUTE(D582)*60,SECOND(D582))</f>
        <v>8</v>
      </c>
      <c r="K582" s="4">
        <f t="shared" si="1166"/>
        <v>5</v>
      </c>
      <c r="L582" s="4">
        <f t="shared" si="8"/>
        <v>3</v>
      </c>
      <c r="M582" s="4">
        <f>'AvaliacaoDoDiaSemRTOS_26-07-202'!L583/G582</f>
        <v>88.8</v>
      </c>
      <c r="N582" s="4">
        <f>'AvaliacaoDoDiaComRTOS-_26-07-20'!$L582/H582</f>
        <v>179.2</v>
      </c>
      <c r="O582" s="4">
        <f>'arquivoOFF (2)'!Z582/J582</f>
        <v>84</v>
      </c>
      <c r="P582" s="4">
        <f>'arquivoON (2)'!Z582/K582</f>
        <v>134.4</v>
      </c>
    </row>
    <row r="583" ht="15.75" customHeight="1">
      <c r="A583" s="9">
        <f>'AvaliacaoDoDiaSemRTOS_26-07-202'!K584</f>
        <v>0.0000934837963</v>
      </c>
      <c r="B583" s="9">
        <f>'AvaliacaoDoDiaComRTOS-_26-07-20'!$K583</f>
        <v>0.00005787037037</v>
      </c>
      <c r="C583" s="9">
        <f t="shared" si="3"/>
        <v>0.00003561342593</v>
      </c>
      <c r="D583" s="9">
        <f>'arquivoOFF (2)'!Y583</f>
        <v>0.00009259259259</v>
      </c>
      <c r="E583" s="9">
        <f>'arquivoON (2)'!Y583</f>
        <v>0.00005787037037</v>
      </c>
      <c r="F583" s="9">
        <f t="shared" si="4"/>
        <v>0.00003472222222</v>
      </c>
      <c r="G583" s="4">
        <f t="shared" ref="G583:H583" si="1167">SUM(HOUR(A583)*3600,MINUTE(A583)*60,SECOND(A583))</f>
        <v>8</v>
      </c>
      <c r="H583" s="4">
        <f t="shared" si="1167"/>
        <v>5</v>
      </c>
      <c r="I583" s="4">
        <f t="shared" si="6"/>
        <v>3</v>
      </c>
      <c r="J583" s="4">
        <f t="shared" ref="J583:K583" si="1168">SUM(HOUR(D583)*3600,MINUTE(D583)*60,SECOND(D583))</f>
        <v>8</v>
      </c>
      <c r="K583" s="4">
        <f t="shared" si="1168"/>
        <v>5</v>
      </c>
      <c r="L583" s="4">
        <f t="shared" si="8"/>
        <v>3</v>
      </c>
      <c r="M583" s="4">
        <f>'AvaliacaoDoDiaSemRTOS_26-07-202'!L584/G583</f>
        <v>111</v>
      </c>
      <c r="N583" s="4">
        <f>'AvaliacaoDoDiaComRTOS-_26-07-20'!$L583/H583</f>
        <v>179.2</v>
      </c>
      <c r="O583" s="4">
        <f>'arquivoOFF (2)'!Z583/J583</f>
        <v>84</v>
      </c>
      <c r="P583" s="4">
        <f>'arquivoON (2)'!Z583/K583</f>
        <v>134.4</v>
      </c>
    </row>
    <row r="584" ht="15.75" customHeight="1">
      <c r="A584" s="9">
        <f>'AvaliacaoDoDiaSemRTOS_26-07-202'!K585</f>
        <v>0.00009369212963</v>
      </c>
      <c r="B584" s="9">
        <f>'AvaliacaoDoDiaComRTOS-_26-07-20'!$K584</f>
        <v>0.00005787037037</v>
      </c>
      <c r="C584" s="9">
        <f t="shared" si="3"/>
        <v>0.00003582175926</v>
      </c>
      <c r="D584" s="9">
        <f>'arquivoOFF (2)'!Y584</f>
        <v>0.0001851851852</v>
      </c>
      <c r="E584" s="9">
        <f>'arquivoON (2)'!Y584</f>
        <v>0.00006944444444</v>
      </c>
      <c r="F584" s="9">
        <f t="shared" si="4"/>
        <v>0.0001157407407</v>
      </c>
      <c r="G584" s="4">
        <f t="shared" ref="G584:H584" si="1169">SUM(HOUR(A584)*3600,MINUTE(A584)*60,SECOND(A584))</f>
        <v>8</v>
      </c>
      <c r="H584" s="4">
        <f t="shared" si="1169"/>
        <v>5</v>
      </c>
      <c r="I584" s="4">
        <f t="shared" si="6"/>
        <v>3</v>
      </c>
      <c r="J584" s="4">
        <f t="shared" ref="J584:K584" si="1170">SUM(HOUR(D584)*3600,MINUTE(D584)*60,SECOND(D584))</f>
        <v>16</v>
      </c>
      <c r="K584" s="4">
        <f t="shared" si="1170"/>
        <v>6</v>
      </c>
      <c r="L584" s="4">
        <f t="shared" si="8"/>
        <v>10</v>
      </c>
      <c r="M584" s="4">
        <f>'AvaliacaoDoDiaSemRTOS_26-07-202'!L585/G584</f>
        <v>111</v>
      </c>
      <c r="N584" s="4">
        <f>'AvaliacaoDoDiaComRTOS-_26-07-20'!$L584/H584</f>
        <v>179.2</v>
      </c>
      <c r="O584" s="4">
        <f>'arquivoOFF (2)'!Z584/J584</f>
        <v>42</v>
      </c>
      <c r="P584" s="4">
        <f>'arquivoON (2)'!Z584/K584</f>
        <v>112</v>
      </c>
    </row>
    <row r="585" ht="15.75" customHeight="1">
      <c r="A585" s="9">
        <f>'AvaliacaoDoDiaSemRTOS_26-07-202'!K586</f>
        <v>0.00009320601852</v>
      </c>
      <c r="B585" s="9">
        <f>'AvaliacaoDoDiaComRTOS-_26-07-20'!$K585</f>
        <v>0.00005787037037</v>
      </c>
      <c r="C585" s="9">
        <f t="shared" si="3"/>
        <v>0.00003533564815</v>
      </c>
      <c r="D585" s="9">
        <f>'arquivoOFF (2)'!Y585</f>
        <v>0.00009259259259</v>
      </c>
      <c r="E585" s="9">
        <f>'arquivoON (2)'!Y585</f>
        <v>0.00005787037037</v>
      </c>
      <c r="F585" s="9">
        <f t="shared" si="4"/>
        <v>0.00003472222222</v>
      </c>
      <c r="G585" s="4">
        <f t="shared" ref="G585:H585" si="1171">SUM(HOUR(A585)*3600,MINUTE(A585)*60,SECOND(A585))</f>
        <v>8</v>
      </c>
      <c r="H585" s="4">
        <f t="shared" si="1171"/>
        <v>5</v>
      </c>
      <c r="I585" s="4">
        <f t="shared" si="6"/>
        <v>3</v>
      </c>
      <c r="J585" s="4">
        <f t="shared" ref="J585:K585" si="1172">SUM(HOUR(D585)*3600,MINUTE(D585)*60,SECOND(D585))</f>
        <v>8</v>
      </c>
      <c r="K585" s="4">
        <f t="shared" si="1172"/>
        <v>5</v>
      </c>
      <c r="L585" s="4">
        <f t="shared" si="8"/>
        <v>3</v>
      </c>
      <c r="M585" s="4">
        <f>'AvaliacaoDoDiaSemRTOS_26-07-202'!L586/G585</f>
        <v>111</v>
      </c>
      <c r="N585" s="4">
        <f>'AvaliacaoDoDiaComRTOS-_26-07-20'!$L585/H585</f>
        <v>179.2</v>
      </c>
      <c r="O585" s="4">
        <f>'arquivoOFF (2)'!Z585/J585</f>
        <v>84</v>
      </c>
      <c r="P585" s="4">
        <f>'arquivoON (2)'!Z585/K585</f>
        <v>134.4</v>
      </c>
    </row>
    <row r="586" ht="15.75" customHeight="1">
      <c r="A586" s="9">
        <f>'AvaliacaoDoDiaSemRTOS_26-07-202'!K587</f>
        <v>0.0000934375</v>
      </c>
      <c r="B586" s="9">
        <f>'AvaliacaoDoDiaComRTOS-_26-07-20'!$K586</f>
        <v>0.00005787037037</v>
      </c>
      <c r="C586" s="9">
        <f t="shared" si="3"/>
        <v>0.00003556712963</v>
      </c>
      <c r="D586" s="9">
        <f>'arquivoOFF (2)'!Y586</f>
        <v>0.00009259259259</v>
      </c>
      <c r="E586" s="9">
        <f>'arquivoON (2)'!Y586</f>
        <v>0.00005787037037</v>
      </c>
      <c r="F586" s="9">
        <f t="shared" si="4"/>
        <v>0.00003472222222</v>
      </c>
      <c r="G586" s="4">
        <f t="shared" ref="G586:H586" si="1173">SUM(HOUR(A586)*3600,MINUTE(A586)*60,SECOND(A586))</f>
        <v>8</v>
      </c>
      <c r="H586" s="4">
        <f t="shared" si="1173"/>
        <v>5</v>
      </c>
      <c r="I586" s="4">
        <f t="shared" si="6"/>
        <v>3</v>
      </c>
      <c r="J586" s="4">
        <f t="shared" ref="J586:K586" si="1174">SUM(HOUR(D586)*3600,MINUTE(D586)*60,SECOND(D586))</f>
        <v>8</v>
      </c>
      <c r="K586" s="4">
        <f t="shared" si="1174"/>
        <v>5</v>
      </c>
      <c r="L586" s="4">
        <f t="shared" si="8"/>
        <v>3</v>
      </c>
      <c r="M586" s="4">
        <f>'AvaliacaoDoDiaSemRTOS_26-07-202'!L587/G586</f>
        <v>111</v>
      </c>
      <c r="N586" s="4">
        <f>'AvaliacaoDoDiaComRTOS-_26-07-20'!$L586/H586</f>
        <v>179.2</v>
      </c>
      <c r="O586" s="4">
        <f>'arquivoOFF (2)'!Z586/J586</f>
        <v>84</v>
      </c>
      <c r="P586" s="4">
        <f>'arquivoON (2)'!Z586/K586</f>
        <v>134.4</v>
      </c>
    </row>
    <row r="587" ht="15.75" customHeight="1">
      <c r="A587" s="9">
        <f>'AvaliacaoDoDiaSemRTOS_26-07-202'!K588</f>
        <v>0.0000937037037</v>
      </c>
      <c r="B587" s="9">
        <f>'AvaliacaoDoDiaComRTOS-_26-07-20'!$K587</f>
        <v>0.00005787037037</v>
      </c>
      <c r="C587" s="9">
        <f t="shared" si="3"/>
        <v>0.00003583333333</v>
      </c>
      <c r="D587" s="9">
        <f>'arquivoOFF (2)'!Y587</f>
        <v>0.0001041666667</v>
      </c>
      <c r="E587" s="9">
        <f>'arquivoON (2)'!Y587</f>
        <v>0.0001157407407</v>
      </c>
      <c r="F587" s="9">
        <f t="shared" si="4"/>
        <v>0.00001157407407</v>
      </c>
      <c r="G587" s="4">
        <f t="shared" ref="G587:H587" si="1175">SUM(HOUR(A587)*3600,MINUTE(A587)*60,SECOND(A587))</f>
        <v>8</v>
      </c>
      <c r="H587" s="4">
        <f t="shared" si="1175"/>
        <v>5</v>
      </c>
      <c r="I587" s="4">
        <f t="shared" si="6"/>
        <v>3</v>
      </c>
      <c r="J587" s="4">
        <f t="shared" ref="J587:K587" si="1176">SUM(HOUR(D587)*3600,MINUTE(D587)*60,SECOND(D587))</f>
        <v>9</v>
      </c>
      <c r="K587" s="4">
        <f t="shared" si="1176"/>
        <v>10</v>
      </c>
      <c r="L587" s="4">
        <f t="shared" si="8"/>
        <v>1</v>
      </c>
      <c r="M587" s="4">
        <f>'AvaliacaoDoDiaSemRTOS_26-07-202'!L588/G587</f>
        <v>111</v>
      </c>
      <c r="N587" s="4">
        <f>'AvaliacaoDoDiaComRTOS-_26-07-20'!$L587/H587</f>
        <v>179.2</v>
      </c>
      <c r="O587" s="4">
        <f>'arquivoOFF (2)'!Z587/J587</f>
        <v>74.66666667</v>
      </c>
      <c r="P587" s="4">
        <f>'arquivoON (2)'!Z587/K587</f>
        <v>67.2</v>
      </c>
    </row>
    <row r="588" ht="15.75" customHeight="1">
      <c r="A588" s="9">
        <f>'AvaliacaoDoDiaSemRTOS_26-07-202'!K589</f>
        <v>0.00009320601852</v>
      </c>
      <c r="B588" s="9">
        <f>'AvaliacaoDoDiaComRTOS-_26-07-20'!$K588</f>
        <v>0.00006944444444</v>
      </c>
      <c r="C588" s="9">
        <f t="shared" si="3"/>
        <v>0.00002376157407</v>
      </c>
      <c r="D588" s="9">
        <f>'arquivoOFF (2)'!Y588</f>
        <v>0.00009259259259</v>
      </c>
      <c r="E588" s="9">
        <f>'arquivoON (2)'!Y588</f>
        <v>0.00005787037037</v>
      </c>
      <c r="F588" s="9">
        <f t="shared" si="4"/>
        <v>0.00003472222222</v>
      </c>
      <c r="G588" s="4">
        <f t="shared" ref="G588:H588" si="1177">SUM(HOUR(A588)*3600,MINUTE(A588)*60,SECOND(A588))</f>
        <v>8</v>
      </c>
      <c r="H588" s="4">
        <f t="shared" si="1177"/>
        <v>6</v>
      </c>
      <c r="I588" s="4">
        <f t="shared" si="6"/>
        <v>2</v>
      </c>
      <c r="J588" s="4">
        <f t="shared" ref="J588:K588" si="1178">SUM(HOUR(D588)*3600,MINUTE(D588)*60,SECOND(D588))</f>
        <v>8</v>
      </c>
      <c r="K588" s="4">
        <f t="shared" si="1178"/>
        <v>5</v>
      </c>
      <c r="L588" s="4">
        <f t="shared" si="8"/>
        <v>3</v>
      </c>
      <c r="M588" s="4">
        <f>'AvaliacaoDoDiaSemRTOS_26-07-202'!L589/G588</f>
        <v>111</v>
      </c>
      <c r="N588" s="4">
        <f>'AvaliacaoDoDiaComRTOS-_26-07-20'!$L588/H588</f>
        <v>149.3333333</v>
      </c>
      <c r="O588" s="4">
        <f>'arquivoOFF (2)'!Z588/J588</f>
        <v>84</v>
      </c>
      <c r="P588" s="4">
        <f>'arquivoON (2)'!Z588/K588</f>
        <v>134.4</v>
      </c>
    </row>
    <row r="589" ht="15.75" customHeight="1">
      <c r="A589" s="9">
        <f>'AvaliacaoDoDiaSemRTOS_26-07-202'!K590</f>
        <v>0.0000934375</v>
      </c>
      <c r="B589" s="9">
        <f>'AvaliacaoDoDiaComRTOS-_26-07-20'!$K589</f>
        <v>0.00005787037037</v>
      </c>
      <c r="C589" s="9">
        <f t="shared" si="3"/>
        <v>0.00003556712963</v>
      </c>
      <c r="D589" s="9">
        <f>'arquivoOFF (2)'!Y589</f>
        <v>0.00009259259259</v>
      </c>
      <c r="E589" s="9">
        <f>'arquivoON (2)'!Y589</f>
        <v>0.00005787037037</v>
      </c>
      <c r="F589" s="9">
        <f t="shared" si="4"/>
        <v>0.00003472222222</v>
      </c>
      <c r="G589" s="4">
        <f t="shared" ref="G589:H589" si="1179">SUM(HOUR(A589)*3600,MINUTE(A589)*60,SECOND(A589))</f>
        <v>8</v>
      </c>
      <c r="H589" s="4">
        <f t="shared" si="1179"/>
        <v>5</v>
      </c>
      <c r="I589" s="4">
        <f t="shared" si="6"/>
        <v>3</v>
      </c>
      <c r="J589" s="4">
        <f t="shared" ref="J589:K589" si="1180">SUM(HOUR(D589)*3600,MINUTE(D589)*60,SECOND(D589))</f>
        <v>8</v>
      </c>
      <c r="K589" s="4">
        <f t="shared" si="1180"/>
        <v>5</v>
      </c>
      <c r="L589" s="4">
        <f t="shared" si="8"/>
        <v>3</v>
      </c>
      <c r="M589" s="4">
        <f>'AvaliacaoDoDiaSemRTOS_26-07-202'!L590/G589</f>
        <v>111</v>
      </c>
      <c r="N589" s="4">
        <f>'AvaliacaoDoDiaComRTOS-_26-07-20'!$L589/H589</f>
        <v>179.2</v>
      </c>
      <c r="O589" s="4">
        <f>'arquivoOFF (2)'!Z589/J589</f>
        <v>84</v>
      </c>
      <c r="P589" s="4">
        <f>'arquivoON (2)'!Z589/K589</f>
        <v>134.4</v>
      </c>
    </row>
    <row r="590" ht="15.75" customHeight="1">
      <c r="A590" s="9">
        <f>'AvaliacaoDoDiaSemRTOS_26-07-202'!K591</f>
        <v>0.00009960648148</v>
      </c>
      <c r="B590" s="9">
        <f>'AvaliacaoDoDiaComRTOS-_26-07-20'!$K590</f>
        <v>0.00005787037037</v>
      </c>
      <c r="C590" s="9">
        <f t="shared" si="3"/>
        <v>0.00004173611111</v>
      </c>
      <c r="D590" s="9">
        <f>'arquivoOFF (2)'!Y590</f>
        <v>0.00009259259259</v>
      </c>
      <c r="E590" s="9">
        <f>'arquivoON (2)'!Y590</f>
        <v>0.00005787037037</v>
      </c>
      <c r="F590" s="9">
        <f t="shared" si="4"/>
        <v>0.00003472222222</v>
      </c>
      <c r="G590" s="4">
        <f t="shared" ref="G590:H590" si="1181">SUM(HOUR(A590)*3600,MINUTE(A590)*60,SECOND(A590))</f>
        <v>9</v>
      </c>
      <c r="H590" s="4">
        <f t="shared" si="1181"/>
        <v>5</v>
      </c>
      <c r="I590" s="4">
        <f t="shared" si="6"/>
        <v>4</v>
      </c>
      <c r="J590" s="4">
        <f t="shared" ref="J590:K590" si="1182">SUM(HOUR(D590)*3600,MINUTE(D590)*60,SECOND(D590))</f>
        <v>8</v>
      </c>
      <c r="K590" s="4">
        <f t="shared" si="1182"/>
        <v>5</v>
      </c>
      <c r="L590" s="4">
        <f t="shared" si="8"/>
        <v>3</v>
      </c>
      <c r="M590" s="4">
        <f>'AvaliacaoDoDiaSemRTOS_26-07-202'!L591/G590</f>
        <v>98.66666667</v>
      </c>
      <c r="N590" s="4">
        <f>'AvaliacaoDoDiaComRTOS-_26-07-20'!$L590/H590</f>
        <v>179.2</v>
      </c>
      <c r="O590" s="4">
        <f>'arquivoOFF (2)'!Z590/J590</f>
        <v>84</v>
      </c>
      <c r="P590" s="4">
        <f>'arquivoON (2)'!Z590/K590</f>
        <v>134.4</v>
      </c>
    </row>
    <row r="591" ht="15.75" customHeight="1">
      <c r="A591" s="9">
        <f>'AvaliacaoDoDiaSemRTOS_26-07-202'!K592</f>
        <v>0.00009325231481</v>
      </c>
      <c r="B591" s="9">
        <f>'AvaliacaoDoDiaComRTOS-_26-07-20'!$K591</f>
        <v>0.00005787037037</v>
      </c>
      <c r="C591" s="9">
        <f t="shared" si="3"/>
        <v>0.00003538194444</v>
      </c>
      <c r="D591" s="9">
        <f>'arquivoOFF (2)'!Y591</f>
        <v>0.00009259259259</v>
      </c>
      <c r="E591" s="9">
        <f>'arquivoON (2)'!Y591</f>
        <v>0.00005787037037</v>
      </c>
      <c r="F591" s="9">
        <f t="shared" si="4"/>
        <v>0.00003472222222</v>
      </c>
      <c r="G591" s="4">
        <f t="shared" ref="G591:H591" si="1183">SUM(HOUR(A591)*3600,MINUTE(A591)*60,SECOND(A591))</f>
        <v>8</v>
      </c>
      <c r="H591" s="4">
        <f t="shared" si="1183"/>
        <v>5</v>
      </c>
      <c r="I591" s="4">
        <f t="shared" si="6"/>
        <v>3</v>
      </c>
      <c r="J591" s="4">
        <f t="shared" ref="J591:K591" si="1184">SUM(HOUR(D591)*3600,MINUTE(D591)*60,SECOND(D591))</f>
        <v>8</v>
      </c>
      <c r="K591" s="4">
        <f t="shared" si="1184"/>
        <v>5</v>
      </c>
      <c r="L591" s="4">
        <f t="shared" si="8"/>
        <v>3</v>
      </c>
      <c r="M591" s="4">
        <f>'AvaliacaoDoDiaSemRTOS_26-07-202'!L592/G591</f>
        <v>111</v>
      </c>
      <c r="N591" s="4">
        <f>'AvaliacaoDoDiaComRTOS-_26-07-20'!$L591/H591</f>
        <v>179.2</v>
      </c>
      <c r="O591" s="4">
        <f>'arquivoOFF (2)'!Z591/J591</f>
        <v>84</v>
      </c>
      <c r="P591" s="4">
        <f>'arquivoON (2)'!Z591/K591</f>
        <v>134.4</v>
      </c>
    </row>
    <row r="592" ht="15.75" customHeight="1">
      <c r="A592" s="9">
        <f>'AvaliacaoDoDiaSemRTOS_26-07-202'!K593</f>
        <v>0.00009319444444</v>
      </c>
      <c r="B592" s="9">
        <f>'AvaliacaoDoDiaComRTOS-_26-07-20'!$K592</f>
        <v>0.00005787037037</v>
      </c>
      <c r="C592" s="9">
        <f t="shared" si="3"/>
        <v>0.00003532407407</v>
      </c>
      <c r="D592" s="9">
        <f>'arquivoOFF (2)'!Y592</f>
        <v>0.0002777777778</v>
      </c>
      <c r="E592" s="9">
        <f>'arquivoON (2)'!Y592</f>
        <v>0.00005787037037</v>
      </c>
      <c r="F592" s="9">
        <f t="shared" si="4"/>
        <v>0.0002199074074</v>
      </c>
      <c r="G592" s="4">
        <f t="shared" ref="G592:H592" si="1185">SUM(HOUR(A592)*3600,MINUTE(A592)*60,SECOND(A592))</f>
        <v>8</v>
      </c>
      <c r="H592" s="4">
        <f t="shared" si="1185"/>
        <v>5</v>
      </c>
      <c r="I592" s="4">
        <f t="shared" si="6"/>
        <v>3</v>
      </c>
      <c r="J592" s="4">
        <f t="shared" ref="J592:K592" si="1186">SUM(HOUR(D592)*3600,MINUTE(D592)*60,SECOND(D592))</f>
        <v>24</v>
      </c>
      <c r="K592" s="4">
        <f t="shared" si="1186"/>
        <v>5</v>
      </c>
      <c r="L592" s="4">
        <f t="shared" si="8"/>
        <v>19</v>
      </c>
      <c r="M592" s="4">
        <f>'AvaliacaoDoDiaSemRTOS_26-07-202'!L593/G592</f>
        <v>111</v>
      </c>
      <c r="N592" s="4">
        <f>'AvaliacaoDoDiaComRTOS-_26-07-20'!$L592/H592</f>
        <v>179.2</v>
      </c>
      <c r="O592" s="4">
        <f>'arquivoOFF (2)'!Z592/J592</f>
        <v>28</v>
      </c>
      <c r="P592" s="4">
        <f>'arquivoON (2)'!Z592/K592</f>
        <v>134.4</v>
      </c>
    </row>
    <row r="593" ht="15.75" customHeight="1">
      <c r="A593" s="9">
        <f>'AvaliacaoDoDiaSemRTOS_26-07-202'!K594</f>
        <v>0.0000934375</v>
      </c>
      <c r="B593" s="9">
        <f>'AvaliacaoDoDiaComRTOS-_26-07-20'!$K593</f>
        <v>0.00005787037037</v>
      </c>
      <c r="C593" s="9">
        <f t="shared" si="3"/>
        <v>0.00003556712963</v>
      </c>
      <c r="D593" s="9">
        <f>'arquivoOFF (2)'!Y593</f>
        <v>0.00009259259259</v>
      </c>
      <c r="E593" s="9">
        <f>'arquivoON (2)'!Y593</f>
        <v>0.00005787037037</v>
      </c>
      <c r="F593" s="9">
        <f t="shared" si="4"/>
        <v>0.00003472222222</v>
      </c>
      <c r="G593" s="4">
        <f t="shared" ref="G593:H593" si="1187">SUM(HOUR(A593)*3600,MINUTE(A593)*60,SECOND(A593))</f>
        <v>8</v>
      </c>
      <c r="H593" s="4">
        <f t="shared" si="1187"/>
        <v>5</v>
      </c>
      <c r="I593" s="4">
        <f t="shared" si="6"/>
        <v>3</v>
      </c>
      <c r="J593" s="4">
        <f t="shared" ref="J593:K593" si="1188">SUM(HOUR(D593)*3600,MINUTE(D593)*60,SECOND(D593))</f>
        <v>8</v>
      </c>
      <c r="K593" s="4">
        <f t="shared" si="1188"/>
        <v>5</v>
      </c>
      <c r="L593" s="4">
        <f t="shared" si="8"/>
        <v>3</v>
      </c>
      <c r="M593" s="4">
        <f>'AvaliacaoDoDiaSemRTOS_26-07-202'!L594/G593</f>
        <v>111</v>
      </c>
      <c r="N593" s="4">
        <f>'AvaliacaoDoDiaComRTOS-_26-07-20'!$L593/H593</f>
        <v>179.2</v>
      </c>
      <c r="O593" s="4">
        <f>'arquivoOFF (2)'!Z593/J593</f>
        <v>84</v>
      </c>
      <c r="P593" s="4">
        <f>'arquivoON (2)'!Z593/K593</f>
        <v>134.4</v>
      </c>
    </row>
    <row r="594" ht="15.75" customHeight="1">
      <c r="A594" s="9">
        <f>'AvaliacaoDoDiaSemRTOS_26-07-202'!K595</f>
        <v>0.00009320601852</v>
      </c>
      <c r="B594" s="9">
        <f>'AvaliacaoDoDiaComRTOS-_26-07-20'!$K594</f>
        <v>0.00005787037037</v>
      </c>
      <c r="C594" s="9">
        <f t="shared" si="3"/>
        <v>0.00003533564815</v>
      </c>
      <c r="D594" s="9">
        <f>'arquivoOFF (2)'!Y594</f>
        <v>0.00009259259259</v>
      </c>
      <c r="E594" s="9">
        <f>'arquivoON (2)'!Y594</f>
        <v>0.0001273148148</v>
      </c>
      <c r="F594" s="9">
        <f t="shared" si="4"/>
        <v>0.00003472222222</v>
      </c>
      <c r="G594" s="4">
        <f t="shared" ref="G594:H594" si="1189">SUM(HOUR(A594)*3600,MINUTE(A594)*60,SECOND(A594))</f>
        <v>8</v>
      </c>
      <c r="H594" s="4">
        <f t="shared" si="1189"/>
        <v>5</v>
      </c>
      <c r="I594" s="4">
        <f t="shared" si="6"/>
        <v>3</v>
      </c>
      <c r="J594" s="4">
        <f t="shared" ref="J594:K594" si="1190">SUM(HOUR(D594)*3600,MINUTE(D594)*60,SECOND(D594))</f>
        <v>8</v>
      </c>
      <c r="K594" s="4">
        <f t="shared" si="1190"/>
        <v>11</v>
      </c>
      <c r="L594" s="4">
        <f t="shared" si="8"/>
        <v>3</v>
      </c>
      <c r="M594" s="4">
        <f>'AvaliacaoDoDiaSemRTOS_26-07-202'!L595/G594</f>
        <v>111</v>
      </c>
      <c r="N594" s="4">
        <f>'AvaliacaoDoDiaComRTOS-_26-07-20'!$L594/H594</f>
        <v>179.2</v>
      </c>
      <c r="O594" s="4">
        <f>'arquivoOFF (2)'!Z594/J594</f>
        <v>84</v>
      </c>
      <c r="P594" s="4">
        <f>'arquivoON (2)'!Z594/K594</f>
        <v>61.09090909</v>
      </c>
    </row>
    <row r="595" ht="15.75" customHeight="1">
      <c r="A595" s="9">
        <f>'AvaliacaoDoDiaSemRTOS_26-07-202'!K596</f>
        <v>0.00009369212963</v>
      </c>
      <c r="B595" s="9">
        <f>'AvaliacaoDoDiaComRTOS-_26-07-20'!$K595</f>
        <v>0.00005787037037</v>
      </c>
      <c r="C595" s="9">
        <f t="shared" si="3"/>
        <v>0.00003582175926</v>
      </c>
      <c r="D595" s="9">
        <f>'arquivoOFF (2)'!Y595</f>
        <v>0.0001041666667</v>
      </c>
      <c r="E595" s="9">
        <f>'arquivoON (2)'!Y595</f>
        <v>0.00005787037037</v>
      </c>
      <c r="F595" s="9">
        <f t="shared" si="4"/>
        <v>0.0000462962963</v>
      </c>
      <c r="G595" s="4">
        <f t="shared" ref="G595:H595" si="1191">SUM(HOUR(A595)*3600,MINUTE(A595)*60,SECOND(A595))</f>
        <v>8</v>
      </c>
      <c r="H595" s="4">
        <f t="shared" si="1191"/>
        <v>5</v>
      </c>
      <c r="I595" s="4">
        <f t="shared" si="6"/>
        <v>3</v>
      </c>
      <c r="J595" s="4">
        <f t="shared" ref="J595:K595" si="1192">SUM(HOUR(D595)*3600,MINUTE(D595)*60,SECOND(D595))</f>
        <v>9</v>
      </c>
      <c r="K595" s="4">
        <f t="shared" si="1192"/>
        <v>5</v>
      </c>
      <c r="L595" s="4">
        <f t="shared" si="8"/>
        <v>4</v>
      </c>
      <c r="M595" s="4">
        <f>'AvaliacaoDoDiaSemRTOS_26-07-202'!L596/G595</f>
        <v>111</v>
      </c>
      <c r="N595" s="4">
        <f>'AvaliacaoDoDiaComRTOS-_26-07-20'!$L595/H595</f>
        <v>179.2</v>
      </c>
      <c r="O595" s="4">
        <f>'arquivoOFF (2)'!Z595/J595</f>
        <v>74.66666667</v>
      </c>
      <c r="P595" s="4">
        <f>'arquivoON (2)'!Z595/K595</f>
        <v>134.4</v>
      </c>
    </row>
    <row r="596" ht="15.75" customHeight="1">
      <c r="A596" s="9">
        <f>'AvaliacaoDoDiaSemRTOS_26-07-202'!K597</f>
        <v>0.00009319444444</v>
      </c>
      <c r="B596" s="9">
        <f>'AvaliacaoDoDiaComRTOS-_26-07-20'!$K596</f>
        <v>0.00005787037037</v>
      </c>
      <c r="C596" s="9">
        <f t="shared" si="3"/>
        <v>0.00003532407407</v>
      </c>
      <c r="D596" s="9">
        <f>'arquivoOFF (2)'!Y596</f>
        <v>0.00009259259259</v>
      </c>
      <c r="E596" s="9">
        <f>'arquivoON (2)'!Y596</f>
        <v>0.00005787037037</v>
      </c>
      <c r="F596" s="9">
        <f t="shared" si="4"/>
        <v>0.00003472222222</v>
      </c>
      <c r="G596" s="4">
        <f t="shared" ref="G596:H596" si="1193">SUM(HOUR(A596)*3600,MINUTE(A596)*60,SECOND(A596))</f>
        <v>8</v>
      </c>
      <c r="H596" s="4">
        <f t="shared" si="1193"/>
        <v>5</v>
      </c>
      <c r="I596" s="4">
        <f t="shared" si="6"/>
        <v>3</v>
      </c>
      <c r="J596" s="4">
        <f t="shared" ref="J596:K596" si="1194">SUM(HOUR(D596)*3600,MINUTE(D596)*60,SECOND(D596))</f>
        <v>8</v>
      </c>
      <c r="K596" s="4">
        <f t="shared" si="1194"/>
        <v>5</v>
      </c>
      <c r="L596" s="4">
        <f t="shared" si="8"/>
        <v>3</v>
      </c>
      <c r="M596" s="4">
        <f>'AvaliacaoDoDiaSemRTOS_26-07-202'!L597/G596</f>
        <v>111</v>
      </c>
      <c r="N596" s="4">
        <f>'AvaliacaoDoDiaComRTOS-_26-07-20'!$L596/H596</f>
        <v>179.2</v>
      </c>
      <c r="O596" s="4">
        <f>'arquivoOFF (2)'!Z596/J596</f>
        <v>84</v>
      </c>
      <c r="P596" s="4">
        <f>'arquivoON (2)'!Z596/K596</f>
        <v>134.4</v>
      </c>
    </row>
    <row r="597" ht="15.75" customHeight="1">
      <c r="A597" s="9">
        <f>'AvaliacaoDoDiaSemRTOS_26-07-202'!K598</f>
        <v>0.00009319444444</v>
      </c>
      <c r="B597" s="9">
        <f>'AvaliacaoDoDiaComRTOS-_26-07-20'!$K597</f>
        <v>0.00005787037037</v>
      </c>
      <c r="C597" s="9">
        <f t="shared" si="3"/>
        <v>0.00003532407407</v>
      </c>
      <c r="D597" s="9">
        <f>'arquivoOFF (2)'!Y597</f>
        <v>0.00009259259259</v>
      </c>
      <c r="E597" s="9">
        <f>'arquivoON (2)'!Y597</f>
        <v>0.00005787037037</v>
      </c>
      <c r="F597" s="9">
        <f t="shared" si="4"/>
        <v>0.00003472222222</v>
      </c>
      <c r="G597" s="4">
        <f t="shared" ref="G597:H597" si="1195">SUM(HOUR(A597)*3600,MINUTE(A597)*60,SECOND(A597))</f>
        <v>8</v>
      </c>
      <c r="H597" s="4">
        <f t="shared" si="1195"/>
        <v>5</v>
      </c>
      <c r="I597" s="4">
        <f t="shared" si="6"/>
        <v>3</v>
      </c>
      <c r="J597" s="4">
        <f t="shared" ref="J597:K597" si="1196">SUM(HOUR(D597)*3600,MINUTE(D597)*60,SECOND(D597))</f>
        <v>8</v>
      </c>
      <c r="K597" s="4">
        <f t="shared" si="1196"/>
        <v>5</v>
      </c>
      <c r="L597" s="4">
        <f t="shared" si="8"/>
        <v>3</v>
      </c>
      <c r="M597" s="4">
        <f>'AvaliacaoDoDiaSemRTOS_26-07-202'!L598/G597</f>
        <v>111</v>
      </c>
      <c r="N597" s="4">
        <f>'AvaliacaoDoDiaComRTOS-_26-07-20'!$L597/H597</f>
        <v>179.2</v>
      </c>
      <c r="O597" s="4">
        <f>'arquivoOFF (2)'!Z597/J597</f>
        <v>84</v>
      </c>
      <c r="P597" s="4">
        <f>'arquivoON (2)'!Z597/K597</f>
        <v>134.4</v>
      </c>
    </row>
    <row r="598" ht="15.75" customHeight="1">
      <c r="A598" s="9">
        <f>'AvaliacaoDoDiaSemRTOS_26-07-202'!K599</f>
        <v>0.00008545138889</v>
      </c>
      <c r="B598" s="9">
        <f>'AvaliacaoDoDiaComRTOS-_26-07-20'!$K598</f>
        <v>0.00005787037037</v>
      </c>
      <c r="C598" s="9">
        <f t="shared" si="3"/>
        <v>0.00002758101852</v>
      </c>
      <c r="D598" s="9">
        <f>'arquivoOFF (2)'!Y598</f>
        <v>0.00009259259259</v>
      </c>
      <c r="E598" s="9">
        <f>'arquivoON (2)'!Y598</f>
        <v>0.00005787037037</v>
      </c>
      <c r="F598" s="9">
        <f t="shared" si="4"/>
        <v>0.00003472222222</v>
      </c>
      <c r="G598" s="4">
        <f t="shared" ref="G598:H598" si="1197">SUM(HOUR(A598)*3600,MINUTE(A598)*60,SECOND(A598))</f>
        <v>7</v>
      </c>
      <c r="H598" s="4">
        <f t="shared" si="1197"/>
        <v>5</v>
      </c>
      <c r="I598" s="4">
        <f t="shared" si="6"/>
        <v>2</v>
      </c>
      <c r="J598" s="4">
        <f t="shared" ref="J598:K598" si="1198">SUM(HOUR(D598)*3600,MINUTE(D598)*60,SECOND(D598))</f>
        <v>8</v>
      </c>
      <c r="K598" s="4">
        <f t="shared" si="1198"/>
        <v>5</v>
      </c>
      <c r="L598" s="4">
        <f t="shared" si="8"/>
        <v>3</v>
      </c>
      <c r="M598" s="4">
        <f>'AvaliacaoDoDiaSemRTOS_26-07-202'!L599/G598</f>
        <v>126.8571429</v>
      </c>
      <c r="N598" s="4">
        <f>'AvaliacaoDoDiaComRTOS-_26-07-20'!$L598/H598</f>
        <v>179.2</v>
      </c>
      <c r="O598" s="4">
        <f>'arquivoOFF (2)'!Z598/J598</f>
        <v>84</v>
      </c>
      <c r="P598" s="4">
        <f>'arquivoON (2)'!Z598/K598</f>
        <v>134.4</v>
      </c>
    </row>
    <row r="599" ht="15.75" customHeight="1">
      <c r="A599" s="9">
        <f>'AvaliacaoDoDiaSemRTOS_26-07-202'!K600</f>
        <v>0.00009324074074</v>
      </c>
      <c r="B599" s="9">
        <f>'AvaliacaoDoDiaComRTOS-_26-07-20'!$K599</f>
        <v>0.00005787037037</v>
      </c>
      <c r="C599" s="9">
        <f t="shared" si="3"/>
        <v>0.00003537037037</v>
      </c>
      <c r="D599" s="9">
        <f>'arquivoOFF (2)'!Y599</f>
        <v>0.00009259259259</v>
      </c>
      <c r="E599" s="9">
        <f>'arquivoON (2)'!Y599</f>
        <v>0.00005787037037</v>
      </c>
      <c r="F599" s="9">
        <f t="shared" si="4"/>
        <v>0.00003472222222</v>
      </c>
      <c r="G599" s="4">
        <f t="shared" ref="G599:H599" si="1199">SUM(HOUR(A599)*3600,MINUTE(A599)*60,SECOND(A599))</f>
        <v>8</v>
      </c>
      <c r="H599" s="4">
        <f t="shared" si="1199"/>
        <v>5</v>
      </c>
      <c r="I599" s="4">
        <f t="shared" si="6"/>
        <v>3</v>
      </c>
      <c r="J599" s="4">
        <f t="shared" ref="J599:K599" si="1200">SUM(HOUR(D599)*3600,MINUTE(D599)*60,SECOND(D599))</f>
        <v>8</v>
      </c>
      <c r="K599" s="4">
        <f t="shared" si="1200"/>
        <v>5</v>
      </c>
      <c r="L599" s="4">
        <f t="shared" si="8"/>
        <v>3</v>
      </c>
      <c r="M599" s="4">
        <f>'AvaliacaoDoDiaSemRTOS_26-07-202'!L600/G599</f>
        <v>111</v>
      </c>
      <c r="N599" s="4">
        <f>'AvaliacaoDoDiaComRTOS-_26-07-20'!$L599/H599</f>
        <v>179.2</v>
      </c>
      <c r="O599" s="4">
        <f>'arquivoOFF (2)'!Z599/J599</f>
        <v>84</v>
      </c>
      <c r="P599" s="4">
        <f>'arquivoON (2)'!Z599/K599</f>
        <v>134.4</v>
      </c>
    </row>
    <row r="600" ht="15.75" customHeight="1">
      <c r="A600" s="9">
        <f>'AvaliacaoDoDiaSemRTOS_26-07-202'!K601</f>
        <v>0.00009318287037</v>
      </c>
      <c r="B600" s="9">
        <f>'AvaliacaoDoDiaComRTOS-_26-07-20'!$K600</f>
        <v>0.00006944444444</v>
      </c>
      <c r="C600" s="9">
        <f t="shared" si="3"/>
        <v>0.00002373842593</v>
      </c>
      <c r="D600" s="9">
        <f>'arquivoOFF (2)'!Y600</f>
        <v>0.00009259259259</v>
      </c>
      <c r="E600" s="9">
        <f>'arquivoON (2)'!Y600</f>
        <v>0.00005787037037</v>
      </c>
      <c r="F600" s="9">
        <f t="shared" si="4"/>
        <v>0.00003472222222</v>
      </c>
      <c r="G600" s="4">
        <f t="shared" ref="G600:H600" si="1201">SUM(HOUR(A600)*3600,MINUTE(A600)*60,SECOND(A600))</f>
        <v>8</v>
      </c>
      <c r="H600" s="4">
        <f t="shared" si="1201"/>
        <v>6</v>
      </c>
      <c r="I600" s="4">
        <f t="shared" si="6"/>
        <v>2</v>
      </c>
      <c r="J600" s="4">
        <f t="shared" ref="J600:K600" si="1202">SUM(HOUR(D600)*3600,MINUTE(D600)*60,SECOND(D600))</f>
        <v>8</v>
      </c>
      <c r="K600" s="4">
        <f t="shared" si="1202"/>
        <v>5</v>
      </c>
      <c r="L600" s="4">
        <f t="shared" si="8"/>
        <v>3</v>
      </c>
      <c r="M600" s="4">
        <f>'AvaliacaoDoDiaSemRTOS_26-07-202'!L601/G600</f>
        <v>111</v>
      </c>
      <c r="N600" s="4">
        <f>'AvaliacaoDoDiaComRTOS-_26-07-20'!$L600/H600</f>
        <v>149.3333333</v>
      </c>
      <c r="O600" s="4">
        <f>'arquivoOFF (2)'!Z600/J600</f>
        <v>84</v>
      </c>
      <c r="P600" s="4">
        <f>'arquivoON (2)'!Z600/K600</f>
        <v>134.4</v>
      </c>
    </row>
    <row r="601" ht="15.75" customHeight="1">
      <c r="A601" s="9">
        <f>'AvaliacaoDoDiaSemRTOS_26-07-202'!K602</f>
        <v>0.00009320601852</v>
      </c>
      <c r="B601" s="9">
        <f>'AvaliacaoDoDiaComRTOS-_26-07-20'!$K601</f>
        <v>0.00005787037037</v>
      </c>
      <c r="C601" s="9">
        <f t="shared" si="3"/>
        <v>0.00003533564815</v>
      </c>
      <c r="D601" s="9">
        <f>'arquivoOFF (2)'!Y601</f>
        <v>0.00009259259259</v>
      </c>
      <c r="E601" s="9">
        <f>'arquivoON (2)'!Y601</f>
        <v>0.0001157407407</v>
      </c>
      <c r="F601" s="9">
        <f t="shared" si="4"/>
        <v>0.00002314814815</v>
      </c>
      <c r="G601" s="4">
        <f t="shared" ref="G601:H601" si="1203">SUM(HOUR(A601)*3600,MINUTE(A601)*60,SECOND(A601))</f>
        <v>8</v>
      </c>
      <c r="H601" s="4">
        <f t="shared" si="1203"/>
        <v>5</v>
      </c>
      <c r="I601" s="4">
        <f t="shared" si="6"/>
        <v>3</v>
      </c>
      <c r="J601" s="4">
        <f t="shared" ref="J601:K601" si="1204">SUM(HOUR(D601)*3600,MINUTE(D601)*60,SECOND(D601))</f>
        <v>8</v>
      </c>
      <c r="K601" s="4">
        <f t="shared" si="1204"/>
        <v>10</v>
      </c>
      <c r="L601" s="4">
        <f t="shared" si="8"/>
        <v>2</v>
      </c>
      <c r="M601" s="4">
        <f>'AvaliacaoDoDiaSemRTOS_26-07-202'!L602/G601</f>
        <v>111</v>
      </c>
      <c r="N601" s="4">
        <f>'AvaliacaoDoDiaComRTOS-_26-07-20'!$L601/H601</f>
        <v>179.2</v>
      </c>
      <c r="O601" s="4">
        <f>'arquivoOFF (2)'!Z601/J601</f>
        <v>84</v>
      </c>
      <c r="P601" s="4">
        <f>'arquivoON (2)'!Z601/K601</f>
        <v>67.2</v>
      </c>
    </row>
    <row r="602" ht="15.75" customHeight="1">
      <c r="A602" s="9">
        <f>'AvaliacaoDoDiaSemRTOS_26-07-202'!K603</f>
        <v>0.00009318287037</v>
      </c>
      <c r="B602" s="9">
        <f>'AvaliacaoDoDiaComRTOS-_26-07-20'!$K602</f>
        <v>0.00005787037037</v>
      </c>
      <c r="C602" s="9">
        <f t="shared" si="3"/>
        <v>0.0000353125</v>
      </c>
      <c r="D602" s="9">
        <f>'arquivoOFF (2)'!Y602</f>
        <v>0.00009259259259</v>
      </c>
      <c r="E602" s="9">
        <f>'arquivoON (2)'!Y602</f>
        <v>0.00005787037037</v>
      </c>
      <c r="F602" s="9">
        <f t="shared" si="4"/>
        <v>0.00003472222222</v>
      </c>
      <c r="G602" s="4">
        <f t="shared" ref="G602:H602" si="1205">SUM(HOUR(A602)*3600,MINUTE(A602)*60,SECOND(A602))</f>
        <v>8</v>
      </c>
      <c r="H602" s="4">
        <f t="shared" si="1205"/>
        <v>5</v>
      </c>
      <c r="I602" s="4">
        <f t="shared" si="6"/>
        <v>3</v>
      </c>
      <c r="J602" s="4">
        <f t="shared" ref="J602:K602" si="1206">SUM(HOUR(D602)*3600,MINUTE(D602)*60,SECOND(D602))</f>
        <v>8</v>
      </c>
      <c r="K602" s="4">
        <f t="shared" si="1206"/>
        <v>5</v>
      </c>
      <c r="L602" s="4">
        <f t="shared" si="8"/>
        <v>3</v>
      </c>
      <c r="M602" s="4">
        <f>'AvaliacaoDoDiaSemRTOS_26-07-202'!L603/G602</f>
        <v>111</v>
      </c>
      <c r="N602" s="4">
        <f>'AvaliacaoDoDiaComRTOS-_26-07-20'!$L602/H602</f>
        <v>179.2</v>
      </c>
      <c r="O602" s="4">
        <f>'arquivoOFF (2)'!Z602/J602</f>
        <v>84</v>
      </c>
      <c r="P602" s="4">
        <f>'arquivoON (2)'!Z602/K602</f>
        <v>134.4</v>
      </c>
    </row>
    <row r="603" ht="15.75" customHeight="1">
      <c r="A603" s="9">
        <f>'AvaliacaoDoDiaSemRTOS_26-07-202'!K604</f>
        <v>0.00009320601852</v>
      </c>
      <c r="B603" s="9">
        <f>'AvaliacaoDoDiaComRTOS-_26-07-20'!$K603</f>
        <v>0.00005787037037</v>
      </c>
      <c r="C603" s="9">
        <f t="shared" si="3"/>
        <v>0.00003533564815</v>
      </c>
      <c r="D603" s="9">
        <f>'arquivoOFF (2)'!Y603</f>
        <v>0.00009259259259</v>
      </c>
      <c r="E603" s="9">
        <f>'arquivoON (2)'!Y603</f>
        <v>0.00005787037037</v>
      </c>
      <c r="F603" s="9">
        <f t="shared" si="4"/>
        <v>0.00003472222222</v>
      </c>
      <c r="G603" s="4">
        <f t="shared" ref="G603:H603" si="1207">SUM(HOUR(A603)*3600,MINUTE(A603)*60,SECOND(A603))</f>
        <v>8</v>
      </c>
      <c r="H603" s="4">
        <f t="shared" si="1207"/>
        <v>5</v>
      </c>
      <c r="I603" s="4">
        <f t="shared" si="6"/>
        <v>3</v>
      </c>
      <c r="J603" s="4">
        <f t="shared" ref="J603:K603" si="1208">SUM(HOUR(D603)*3600,MINUTE(D603)*60,SECOND(D603))</f>
        <v>8</v>
      </c>
      <c r="K603" s="4">
        <f t="shared" si="1208"/>
        <v>5</v>
      </c>
      <c r="L603" s="4">
        <f t="shared" si="8"/>
        <v>3</v>
      </c>
      <c r="M603" s="4">
        <f>'AvaliacaoDoDiaSemRTOS_26-07-202'!L604/G603</f>
        <v>111</v>
      </c>
      <c r="N603" s="4">
        <f>'AvaliacaoDoDiaComRTOS-_26-07-20'!$L603/H603</f>
        <v>179.2</v>
      </c>
      <c r="O603" s="4">
        <f>'arquivoOFF (2)'!Z603/J603</f>
        <v>84</v>
      </c>
      <c r="P603" s="4">
        <f>'arquivoON (2)'!Z603/K603</f>
        <v>134.4</v>
      </c>
    </row>
    <row r="604" ht="15.75" customHeight="1">
      <c r="A604" s="9">
        <f>'AvaliacaoDoDiaSemRTOS_26-07-202'!K605</f>
        <v>0.00009318287037</v>
      </c>
      <c r="B604" s="9">
        <f>'AvaliacaoDoDiaComRTOS-_26-07-20'!$K604</f>
        <v>0.00005787037037</v>
      </c>
      <c r="C604" s="9">
        <f t="shared" si="3"/>
        <v>0.0000353125</v>
      </c>
      <c r="D604" s="9">
        <f>'arquivoOFF (2)'!Y604</f>
        <v>0.00009259259259</v>
      </c>
      <c r="E604" s="9">
        <f>'arquivoON (2)'!Y604</f>
        <v>0.00005787037037</v>
      </c>
      <c r="F604" s="9">
        <f t="shared" si="4"/>
        <v>0.00003472222222</v>
      </c>
      <c r="G604" s="4">
        <f t="shared" ref="G604:H604" si="1209">SUM(HOUR(A604)*3600,MINUTE(A604)*60,SECOND(A604))</f>
        <v>8</v>
      </c>
      <c r="H604" s="4">
        <f t="shared" si="1209"/>
        <v>5</v>
      </c>
      <c r="I604" s="4">
        <f t="shared" si="6"/>
        <v>3</v>
      </c>
      <c r="J604" s="4">
        <f t="shared" ref="J604:K604" si="1210">SUM(HOUR(D604)*3600,MINUTE(D604)*60,SECOND(D604))</f>
        <v>8</v>
      </c>
      <c r="K604" s="4">
        <f t="shared" si="1210"/>
        <v>5</v>
      </c>
      <c r="L604" s="4">
        <f t="shared" si="8"/>
        <v>3</v>
      </c>
      <c r="M604" s="4">
        <f>'AvaliacaoDoDiaSemRTOS_26-07-202'!L605/G604</f>
        <v>111</v>
      </c>
      <c r="N604" s="4">
        <f>'AvaliacaoDoDiaComRTOS-_26-07-20'!$L604/H604</f>
        <v>179.2</v>
      </c>
      <c r="O604" s="4">
        <f>'arquivoOFF (2)'!Z604/J604</f>
        <v>84</v>
      </c>
      <c r="P604" s="4">
        <f>'arquivoON (2)'!Z604/K604</f>
        <v>134.4</v>
      </c>
    </row>
    <row r="605" ht="15.75" customHeight="1">
      <c r="A605" s="9">
        <f>'AvaliacaoDoDiaSemRTOS_26-07-202'!K606</f>
        <v>0.00009320601852</v>
      </c>
      <c r="B605" s="9">
        <f>'AvaliacaoDoDiaComRTOS-_26-07-20'!$K605</f>
        <v>0.00005787037037</v>
      </c>
      <c r="C605" s="9">
        <f t="shared" si="3"/>
        <v>0.00003533564815</v>
      </c>
      <c r="D605" s="9">
        <f>'arquivoOFF (2)'!Y605</f>
        <v>0.00009259259259</v>
      </c>
      <c r="E605" s="9">
        <f>'arquivoON (2)'!Y605</f>
        <v>0.0001157407407</v>
      </c>
      <c r="F605" s="9">
        <f t="shared" si="4"/>
        <v>0.00002314814815</v>
      </c>
      <c r="G605" s="4">
        <f t="shared" ref="G605:H605" si="1211">SUM(HOUR(A605)*3600,MINUTE(A605)*60,SECOND(A605))</f>
        <v>8</v>
      </c>
      <c r="H605" s="4">
        <f t="shared" si="1211"/>
        <v>5</v>
      </c>
      <c r="I605" s="4">
        <f t="shared" si="6"/>
        <v>3</v>
      </c>
      <c r="J605" s="4">
        <f t="shared" ref="J605:K605" si="1212">SUM(HOUR(D605)*3600,MINUTE(D605)*60,SECOND(D605))</f>
        <v>8</v>
      </c>
      <c r="K605" s="4">
        <f t="shared" si="1212"/>
        <v>10</v>
      </c>
      <c r="L605" s="4">
        <f t="shared" si="8"/>
        <v>2</v>
      </c>
      <c r="M605" s="4">
        <f>'AvaliacaoDoDiaSemRTOS_26-07-202'!L606/G605</f>
        <v>111</v>
      </c>
      <c r="N605" s="4">
        <f>'AvaliacaoDoDiaComRTOS-_26-07-20'!$L605/H605</f>
        <v>179.2</v>
      </c>
      <c r="O605" s="4">
        <f>'arquivoOFF (2)'!Z605/J605</f>
        <v>84</v>
      </c>
      <c r="P605" s="4">
        <f>'arquivoON (2)'!Z605/K605</f>
        <v>67.2</v>
      </c>
    </row>
    <row r="606" ht="15.75" customHeight="1">
      <c r="A606" s="9">
        <f>'AvaliacaoDoDiaSemRTOS_26-07-202'!K607</f>
        <v>0.0001093981481</v>
      </c>
      <c r="B606" s="9">
        <f>'AvaliacaoDoDiaComRTOS-_26-07-20'!$K606</f>
        <v>0.00005787037037</v>
      </c>
      <c r="C606" s="9">
        <f t="shared" si="3"/>
        <v>0.00005152777778</v>
      </c>
      <c r="D606" s="9">
        <f>'arquivoOFF (2)'!Y606</f>
        <v>0.00009259259259</v>
      </c>
      <c r="E606" s="9">
        <f>'arquivoON (2)'!Y606</f>
        <v>0.00005787037037</v>
      </c>
      <c r="F606" s="9">
        <f t="shared" si="4"/>
        <v>0.00003472222222</v>
      </c>
      <c r="G606" s="4">
        <f t="shared" ref="G606:H606" si="1213">SUM(HOUR(A606)*3600,MINUTE(A606)*60,SECOND(A606))</f>
        <v>9</v>
      </c>
      <c r="H606" s="4">
        <f t="shared" si="1213"/>
        <v>5</v>
      </c>
      <c r="I606" s="4">
        <f t="shared" si="6"/>
        <v>4</v>
      </c>
      <c r="J606" s="4">
        <f t="shared" ref="J606:K606" si="1214">SUM(HOUR(D606)*3600,MINUTE(D606)*60,SECOND(D606))</f>
        <v>8</v>
      </c>
      <c r="K606" s="4">
        <f t="shared" si="1214"/>
        <v>5</v>
      </c>
      <c r="L606" s="4">
        <f t="shared" si="8"/>
        <v>3</v>
      </c>
      <c r="M606" s="4">
        <f>'AvaliacaoDoDiaSemRTOS_26-07-202'!L607/G606</f>
        <v>98.66666667</v>
      </c>
      <c r="N606" s="4">
        <f>'AvaliacaoDoDiaComRTOS-_26-07-20'!$L606/H606</f>
        <v>179.2</v>
      </c>
      <c r="O606" s="4">
        <f>'arquivoOFF (2)'!Z606/J606</f>
        <v>84</v>
      </c>
      <c r="P606" s="4">
        <f>'arquivoON (2)'!Z606/K606</f>
        <v>134.4</v>
      </c>
    </row>
    <row r="607" ht="15.75" customHeight="1">
      <c r="A607" s="9">
        <f>'AvaliacaoDoDiaSemRTOS_26-07-202'!K608</f>
        <v>0.00008166666667</v>
      </c>
      <c r="B607" s="9">
        <f>'AvaliacaoDoDiaComRTOS-_26-07-20'!$K607</f>
        <v>0.00005787037037</v>
      </c>
      <c r="C607" s="9">
        <f t="shared" si="3"/>
        <v>0.0000237962963</v>
      </c>
      <c r="D607" s="9">
        <f>'arquivoOFF (2)'!Y607</f>
        <v>0.0001041666667</v>
      </c>
      <c r="E607" s="9">
        <f>'arquivoON (2)'!Y607</f>
        <v>0.0001157407407</v>
      </c>
      <c r="F607" s="9">
        <f t="shared" si="4"/>
        <v>0.00001157407407</v>
      </c>
      <c r="G607" s="4">
        <f t="shared" ref="G607:H607" si="1215">SUM(HOUR(A607)*3600,MINUTE(A607)*60,SECOND(A607))</f>
        <v>7</v>
      </c>
      <c r="H607" s="4">
        <f t="shared" si="1215"/>
        <v>5</v>
      </c>
      <c r="I607" s="4">
        <f t="shared" si="6"/>
        <v>2</v>
      </c>
      <c r="J607" s="4">
        <f t="shared" ref="J607:K607" si="1216">SUM(HOUR(D607)*3600,MINUTE(D607)*60,SECOND(D607))</f>
        <v>9</v>
      </c>
      <c r="K607" s="4">
        <f t="shared" si="1216"/>
        <v>10</v>
      </c>
      <c r="L607" s="4">
        <f t="shared" si="8"/>
        <v>1</v>
      </c>
      <c r="M607" s="4">
        <f>'AvaliacaoDoDiaSemRTOS_26-07-202'!L608/G607</f>
        <v>126.8571429</v>
      </c>
      <c r="N607" s="4">
        <f>'AvaliacaoDoDiaComRTOS-_26-07-20'!$L607/H607</f>
        <v>179.2</v>
      </c>
      <c r="O607" s="4">
        <f>'arquivoOFF (2)'!Z607/J607</f>
        <v>74.66666667</v>
      </c>
      <c r="P607" s="4">
        <f>'arquivoON (2)'!Z607/K607</f>
        <v>67.2</v>
      </c>
    </row>
    <row r="608" ht="15.75" customHeight="1">
      <c r="A608" s="9">
        <f>'AvaliacaoDoDiaSemRTOS_26-07-202'!K609</f>
        <v>0.00009319444444</v>
      </c>
      <c r="B608" s="9">
        <f>'AvaliacaoDoDiaComRTOS-_26-07-20'!$K608</f>
        <v>0.00005787037037</v>
      </c>
      <c r="C608" s="9">
        <f t="shared" si="3"/>
        <v>0.00003532407407</v>
      </c>
      <c r="D608" s="9">
        <f>'arquivoOFF (2)'!Y608</f>
        <v>0.00009259259259</v>
      </c>
      <c r="E608" s="9">
        <f>'arquivoON (2)'!Y608</f>
        <v>0.00005787037037</v>
      </c>
      <c r="F608" s="9">
        <f t="shared" si="4"/>
        <v>0.00003472222222</v>
      </c>
      <c r="G608" s="4">
        <f t="shared" ref="G608:H608" si="1217">SUM(HOUR(A608)*3600,MINUTE(A608)*60,SECOND(A608))</f>
        <v>8</v>
      </c>
      <c r="H608" s="4">
        <f t="shared" si="1217"/>
        <v>5</v>
      </c>
      <c r="I608" s="4">
        <f t="shared" si="6"/>
        <v>3</v>
      </c>
      <c r="J608" s="4">
        <f t="shared" ref="J608:K608" si="1218">SUM(HOUR(D608)*3600,MINUTE(D608)*60,SECOND(D608))</f>
        <v>8</v>
      </c>
      <c r="K608" s="4">
        <f t="shared" si="1218"/>
        <v>5</v>
      </c>
      <c r="L608" s="4">
        <f t="shared" si="8"/>
        <v>3</v>
      </c>
      <c r="M608" s="4">
        <f>'AvaliacaoDoDiaSemRTOS_26-07-202'!L609/G608</f>
        <v>111</v>
      </c>
      <c r="N608" s="4">
        <f>'AvaliacaoDoDiaComRTOS-_26-07-20'!$L608/H608</f>
        <v>179.2</v>
      </c>
      <c r="O608" s="4">
        <f>'arquivoOFF (2)'!Z608/J608</f>
        <v>84</v>
      </c>
      <c r="P608" s="4">
        <f>'arquivoON (2)'!Z608/K608</f>
        <v>134.4</v>
      </c>
    </row>
    <row r="609" ht="15.75" customHeight="1">
      <c r="A609" s="9">
        <f>'AvaliacaoDoDiaSemRTOS_26-07-202'!K610</f>
        <v>0.00009319444444</v>
      </c>
      <c r="B609" s="9">
        <f>'AvaliacaoDoDiaComRTOS-_26-07-20'!$K609</f>
        <v>0.00005787037037</v>
      </c>
      <c r="C609" s="9">
        <f t="shared" si="3"/>
        <v>0.00003532407407</v>
      </c>
      <c r="D609" s="9">
        <f>'arquivoOFF (2)'!Y609</f>
        <v>0.0002777777778</v>
      </c>
      <c r="E609" s="9">
        <f>'arquivoON (2)'!Y609</f>
        <v>0.00005787037037</v>
      </c>
      <c r="F609" s="9">
        <f t="shared" si="4"/>
        <v>0.0002199074074</v>
      </c>
      <c r="G609" s="4">
        <f t="shared" ref="G609:H609" si="1219">SUM(HOUR(A609)*3600,MINUTE(A609)*60,SECOND(A609))</f>
        <v>8</v>
      </c>
      <c r="H609" s="4">
        <f t="shared" si="1219"/>
        <v>5</v>
      </c>
      <c r="I609" s="4">
        <f t="shared" si="6"/>
        <v>3</v>
      </c>
      <c r="J609" s="4">
        <f t="shared" ref="J609:K609" si="1220">SUM(HOUR(D609)*3600,MINUTE(D609)*60,SECOND(D609))</f>
        <v>24</v>
      </c>
      <c r="K609" s="4">
        <f t="shared" si="1220"/>
        <v>5</v>
      </c>
      <c r="L609" s="4">
        <f t="shared" si="8"/>
        <v>19</v>
      </c>
      <c r="M609" s="4">
        <f>'AvaliacaoDoDiaSemRTOS_26-07-202'!L610/G609</f>
        <v>111</v>
      </c>
      <c r="N609" s="4">
        <f>'AvaliacaoDoDiaComRTOS-_26-07-20'!$L609/H609</f>
        <v>179.2</v>
      </c>
      <c r="O609" s="4">
        <f>'arquivoOFF (2)'!Z609/J609</f>
        <v>28</v>
      </c>
      <c r="P609" s="4">
        <f>'arquivoON (2)'!Z609/K609</f>
        <v>134.4</v>
      </c>
    </row>
    <row r="610" ht="15.75" customHeight="1">
      <c r="A610" s="9">
        <f>'AvaliacaoDoDiaSemRTOS_26-07-202'!K611</f>
        <v>0.00009319444444</v>
      </c>
      <c r="B610" s="9">
        <f>'AvaliacaoDoDiaComRTOS-_26-07-20'!$K610</f>
        <v>0.00005787037037</v>
      </c>
      <c r="C610" s="9">
        <f t="shared" si="3"/>
        <v>0.00003532407407</v>
      </c>
      <c r="D610" s="9">
        <f>'arquivoOFF (2)'!Y610</f>
        <v>0.00009259259259</v>
      </c>
      <c r="E610" s="9">
        <f>'arquivoON (2)'!Y610</f>
        <v>0.00005787037037</v>
      </c>
      <c r="F610" s="9">
        <f t="shared" si="4"/>
        <v>0.00003472222222</v>
      </c>
      <c r="G610" s="4">
        <f t="shared" ref="G610:H610" si="1221">SUM(HOUR(A610)*3600,MINUTE(A610)*60,SECOND(A610))</f>
        <v>8</v>
      </c>
      <c r="H610" s="4">
        <f t="shared" si="1221"/>
        <v>5</v>
      </c>
      <c r="I610" s="4">
        <f t="shared" si="6"/>
        <v>3</v>
      </c>
      <c r="J610" s="4">
        <f t="shared" ref="J610:K610" si="1222">SUM(HOUR(D610)*3600,MINUTE(D610)*60,SECOND(D610))</f>
        <v>8</v>
      </c>
      <c r="K610" s="4">
        <f t="shared" si="1222"/>
        <v>5</v>
      </c>
      <c r="L610" s="4">
        <f t="shared" si="8"/>
        <v>3</v>
      </c>
      <c r="M610" s="4">
        <f>'AvaliacaoDoDiaSemRTOS_26-07-202'!L611/G610</f>
        <v>111</v>
      </c>
      <c r="N610" s="4">
        <f>'AvaliacaoDoDiaComRTOS-_26-07-20'!$L610/H610</f>
        <v>179.2</v>
      </c>
      <c r="O610" s="4">
        <f>'arquivoOFF (2)'!Z610/J610</f>
        <v>84</v>
      </c>
      <c r="P610" s="4">
        <f>'arquivoON (2)'!Z610/K610</f>
        <v>134.4</v>
      </c>
    </row>
    <row r="611" ht="15.75" customHeight="1">
      <c r="A611" s="9">
        <f>'AvaliacaoDoDiaSemRTOS_26-07-202'!K612</f>
        <v>0.00009319444444</v>
      </c>
      <c r="B611" s="9">
        <f>'AvaliacaoDoDiaComRTOS-_26-07-20'!$K611</f>
        <v>0.00005787037037</v>
      </c>
      <c r="C611" s="9">
        <f t="shared" si="3"/>
        <v>0.00003532407407</v>
      </c>
      <c r="D611" s="9">
        <f>'arquivoOFF (2)'!Y611</f>
        <v>0.00009259259259</v>
      </c>
      <c r="E611" s="9">
        <f>'arquivoON (2)'!Y611</f>
        <v>0.00005787037037</v>
      </c>
      <c r="F611" s="9">
        <f t="shared" si="4"/>
        <v>0.00003472222222</v>
      </c>
      <c r="G611" s="4">
        <f t="shared" ref="G611:H611" si="1223">SUM(HOUR(A611)*3600,MINUTE(A611)*60,SECOND(A611))</f>
        <v>8</v>
      </c>
      <c r="H611" s="4">
        <f t="shared" si="1223"/>
        <v>5</v>
      </c>
      <c r="I611" s="4">
        <f t="shared" si="6"/>
        <v>3</v>
      </c>
      <c r="J611" s="4">
        <f t="shared" ref="J611:K611" si="1224">SUM(HOUR(D611)*3600,MINUTE(D611)*60,SECOND(D611))</f>
        <v>8</v>
      </c>
      <c r="K611" s="4">
        <f t="shared" si="1224"/>
        <v>5</v>
      </c>
      <c r="L611" s="4">
        <f t="shared" si="8"/>
        <v>3</v>
      </c>
      <c r="M611" s="4">
        <f>'AvaliacaoDoDiaSemRTOS_26-07-202'!L612/G611</f>
        <v>111</v>
      </c>
      <c r="N611" s="4">
        <f>'AvaliacaoDoDiaComRTOS-_26-07-20'!$L611/H611</f>
        <v>179.2</v>
      </c>
      <c r="O611" s="4">
        <f>'arquivoOFF (2)'!Z611/J611</f>
        <v>84</v>
      </c>
      <c r="P611" s="4">
        <f>'arquivoON (2)'!Z611/K611</f>
        <v>134.4</v>
      </c>
    </row>
    <row r="612" ht="15.75" customHeight="1">
      <c r="A612" s="9">
        <f>'AvaliacaoDoDiaSemRTOS_26-07-202'!K613</f>
        <v>0.00009319444444</v>
      </c>
      <c r="B612" s="9">
        <f>'AvaliacaoDoDiaComRTOS-_26-07-20'!$K612</f>
        <v>0.00005787037037</v>
      </c>
      <c r="C612" s="9">
        <f t="shared" si="3"/>
        <v>0.00003532407407</v>
      </c>
      <c r="D612" s="9">
        <f>'arquivoOFF (2)'!Y612</f>
        <v>0.0001851851852</v>
      </c>
      <c r="E612" s="9">
        <f>'arquivoON (2)'!Y612</f>
        <v>0.00005787037037</v>
      </c>
      <c r="F612" s="9">
        <f t="shared" si="4"/>
        <v>0.0001273148148</v>
      </c>
      <c r="G612" s="4">
        <f t="shared" ref="G612:H612" si="1225">SUM(HOUR(A612)*3600,MINUTE(A612)*60,SECOND(A612))</f>
        <v>8</v>
      </c>
      <c r="H612" s="4">
        <f t="shared" si="1225"/>
        <v>5</v>
      </c>
      <c r="I612" s="4">
        <f t="shared" si="6"/>
        <v>3</v>
      </c>
      <c r="J612" s="4">
        <f t="shared" ref="J612:K612" si="1226">SUM(HOUR(D612)*3600,MINUTE(D612)*60,SECOND(D612))</f>
        <v>16</v>
      </c>
      <c r="K612" s="4">
        <f t="shared" si="1226"/>
        <v>5</v>
      </c>
      <c r="L612" s="4">
        <f t="shared" si="8"/>
        <v>11</v>
      </c>
      <c r="M612" s="4">
        <f>'AvaliacaoDoDiaSemRTOS_26-07-202'!L613/G612</f>
        <v>111</v>
      </c>
      <c r="N612" s="4">
        <f>'AvaliacaoDoDiaComRTOS-_26-07-20'!$L612/H612</f>
        <v>179.2</v>
      </c>
      <c r="O612" s="4">
        <f>'arquivoOFF (2)'!Z612/J612</f>
        <v>42</v>
      </c>
      <c r="P612" s="4">
        <f>'arquivoON (2)'!Z612/K612</f>
        <v>134.4</v>
      </c>
    </row>
    <row r="613" ht="15.75" customHeight="1">
      <c r="A613" s="9">
        <f>'AvaliacaoDoDiaSemRTOS_26-07-202'!K614</f>
        <v>0.00009319444444</v>
      </c>
      <c r="B613" s="9">
        <f>'AvaliacaoDoDiaComRTOS-_26-07-20'!$K613</f>
        <v>0.00005787037037</v>
      </c>
      <c r="C613" s="9">
        <f t="shared" si="3"/>
        <v>0.00003532407407</v>
      </c>
      <c r="D613" s="9">
        <f>'arquivoOFF (2)'!Y613</f>
        <v>0.0001041666667</v>
      </c>
      <c r="E613" s="9">
        <f>'arquivoON (2)'!Y613</f>
        <v>0.00005787037037</v>
      </c>
      <c r="F613" s="9">
        <f t="shared" si="4"/>
        <v>0.0000462962963</v>
      </c>
      <c r="G613" s="4">
        <f t="shared" ref="G613:H613" si="1227">SUM(HOUR(A613)*3600,MINUTE(A613)*60,SECOND(A613))</f>
        <v>8</v>
      </c>
      <c r="H613" s="4">
        <f t="shared" si="1227"/>
        <v>5</v>
      </c>
      <c r="I613" s="4">
        <f t="shared" si="6"/>
        <v>3</v>
      </c>
      <c r="J613" s="4">
        <f t="shared" ref="J613:K613" si="1228">SUM(HOUR(D613)*3600,MINUTE(D613)*60,SECOND(D613))</f>
        <v>9</v>
      </c>
      <c r="K613" s="4">
        <f t="shared" si="1228"/>
        <v>5</v>
      </c>
      <c r="L613" s="4">
        <f t="shared" si="8"/>
        <v>4</v>
      </c>
      <c r="M613" s="4">
        <f>'AvaliacaoDoDiaSemRTOS_26-07-202'!L614/G613</f>
        <v>111</v>
      </c>
      <c r="N613" s="4">
        <f>'AvaliacaoDoDiaComRTOS-_26-07-20'!$L613/H613</f>
        <v>179.2</v>
      </c>
      <c r="O613" s="4">
        <f>'arquivoOFF (2)'!Z613/J613</f>
        <v>74.66666667</v>
      </c>
      <c r="P613" s="4">
        <f>'arquivoON (2)'!Z613/K613</f>
        <v>134.4</v>
      </c>
    </row>
    <row r="614" ht="15.75" customHeight="1">
      <c r="A614" s="9">
        <f>'AvaliacaoDoDiaSemRTOS_26-07-202'!K615</f>
        <v>0.0001094097222</v>
      </c>
      <c r="B614" s="9">
        <f>'AvaliacaoDoDiaComRTOS-_26-07-20'!$K614</f>
        <v>0.00005787037037</v>
      </c>
      <c r="C614" s="9">
        <f t="shared" si="3"/>
        <v>0.00005153935185</v>
      </c>
      <c r="D614" s="9">
        <f>'arquivoOFF (2)'!Y614</f>
        <v>0.00009259259259</v>
      </c>
      <c r="E614" s="9">
        <f>'arquivoON (2)'!Y614</f>
        <v>0.00005787037037</v>
      </c>
      <c r="F614" s="9">
        <f t="shared" si="4"/>
        <v>0.00003472222222</v>
      </c>
      <c r="G614" s="4">
        <f t="shared" ref="G614:H614" si="1229">SUM(HOUR(A614)*3600,MINUTE(A614)*60,SECOND(A614))</f>
        <v>9</v>
      </c>
      <c r="H614" s="4">
        <f t="shared" si="1229"/>
        <v>5</v>
      </c>
      <c r="I614" s="4">
        <f t="shared" si="6"/>
        <v>4</v>
      </c>
      <c r="J614" s="4">
        <f t="shared" ref="J614:K614" si="1230">SUM(HOUR(D614)*3600,MINUTE(D614)*60,SECOND(D614))</f>
        <v>8</v>
      </c>
      <c r="K614" s="4">
        <f t="shared" si="1230"/>
        <v>5</v>
      </c>
      <c r="L614" s="4">
        <f t="shared" si="8"/>
        <v>3</v>
      </c>
      <c r="M614" s="4">
        <f>'AvaliacaoDoDiaSemRTOS_26-07-202'!L615/G614</f>
        <v>98.66666667</v>
      </c>
      <c r="N614" s="4">
        <f>'AvaliacaoDoDiaComRTOS-_26-07-20'!$L614/H614</f>
        <v>179.2</v>
      </c>
      <c r="O614" s="4">
        <f>'arquivoOFF (2)'!Z614/J614</f>
        <v>84</v>
      </c>
      <c r="P614" s="4">
        <f>'arquivoON (2)'!Z614/K614</f>
        <v>134.4</v>
      </c>
    </row>
    <row r="615" ht="15.75" customHeight="1">
      <c r="A615" s="9">
        <f>'AvaliacaoDoDiaSemRTOS_26-07-202'!K616</f>
        <v>0.00009322916667</v>
      </c>
      <c r="B615" s="9">
        <f>'AvaliacaoDoDiaComRTOS-_26-07-20'!$K615</f>
        <v>0.00005787037037</v>
      </c>
      <c r="C615" s="9">
        <f t="shared" si="3"/>
        <v>0.0000353587963</v>
      </c>
      <c r="D615" s="9">
        <f>'arquivoOFF (2)'!Y615</f>
        <v>0.00009259259259</v>
      </c>
      <c r="E615" s="9">
        <f>'arquivoON (2)'!Y615</f>
        <v>0.00006944444444</v>
      </c>
      <c r="F615" s="9">
        <f t="shared" si="4"/>
        <v>0.00002314814815</v>
      </c>
      <c r="G615" s="4">
        <f t="shared" ref="G615:H615" si="1231">SUM(HOUR(A615)*3600,MINUTE(A615)*60,SECOND(A615))</f>
        <v>8</v>
      </c>
      <c r="H615" s="4">
        <f t="shared" si="1231"/>
        <v>5</v>
      </c>
      <c r="I615" s="4">
        <f t="shared" si="6"/>
        <v>3</v>
      </c>
      <c r="J615" s="4">
        <f t="shared" ref="J615:K615" si="1232">SUM(HOUR(D615)*3600,MINUTE(D615)*60,SECOND(D615))</f>
        <v>8</v>
      </c>
      <c r="K615" s="4">
        <f t="shared" si="1232"/>
        <v>6</v>
      </c>
      <c r="L615" s="4">
        <f t="shared" si="8"/>
        <v>2</v>
      </c>
      <c r="M615" s="4">
        <f>'AvaliacaoDoDiaSemRTOS_26-07-202'!L616/G615</f>
        <v>111</v>
      </c>
      <c r="N615" s="4">
        <f>'AvaliacaoDoDiaComRTOS-_26-07-20'!$L615/H615</f>
        <v>179.2</v>
      </c>
      <c r="O615" s="4">
        <f>'arquivoOFF (2)'!Z615/J615</f>
        <v>84</v>
      </c>
      <c r="P615" s="4">
        <f>'arquivoON (2)'!Z615/K615</f>
        <v>112</v>
      </c>
    </row>
    <row r="616" ht="15.75" customHeight="1">
      <c r="A616" s="9">
        <f>'AvaliacaoDoDiaSemRTOS_26-07-202'!K617</f>
        <v>0.00009320601852</v>
      </c>
      <c r="B616" s="9">
        <f>'AvaliacaoDoDiaComRTOS-_26-07-20'!$K616</f>
        <v>0.00005787037037</v>
      </c>
      <c r="C616" s="9">
        <f t="shared" si="3"/>
        <v>0.00003533564815</v>
      </c>
      <c r="D616" s="9">
        <f>'arquivoOFF (2)'!Y616</f>
        <v>0.0001851851852</v>
      </c>
      <c r="E616" s="9">
        <f>'arquivoON (2)'!Y616</f>
        <v>0.00005787037037</v>
      </c>
      <c r="F616" s="9">
        <f t="shared" si="4"/>
        <v>0.0001273148148</v>
      </c>
      <c r="G616" s="4">
        <f t="shared" ref="G616:H616" si="1233">SUM(HOUR(A616)*3600,MINUTE(A616)*60,SECOND(A616))</f>
        <v>8</v>
      </c>
      <c r="H616" s="4">
        <f t="shared" si="1233"/>
        <v>5</v>
      </c>
      <c r="I616" s="4">
        <f t="shared" si="6"/>
        <v>3</v>
      </c>
      <c r="J616" s="4">
        <f t="shared" ref="J616:K616" si="1234">SUM(HOUR(D616)*3600,MINUTE(D616)*60,SECOND(D616))</f>
        <v>16</v>
      </c>
      <c r="K616" s="4">
        <f t="shared" si="1234"/>
        <v>5</v>
      </c>
      <c r="L616" s="4">
        <f t="shared" si="8"/>
        <v>11</v>
      </c>
      <c r="M616" s="4">
        <f>'AvaliacaoDoDiaSemRTOS_26-07-202'!L617/G616</f>
        <v>111</v>
      </c>
      <c r="N616" s="4">
        <f>'AvaliacaoDoDiaComRTOS-_26-07-20'!$L616/H616</f>
        <v>179.2</v>
      </c>
      <c r="O616" s="4">
        <f>'arquivoOFF (2)'!Z616/J616</f>
        <v>42</v>
      </c>
      <c r="P616" s="4">
        <f>'arquivoON (2)'!Z616/K616</f>
        <v>134.4</v>
      </c>
    </row>
    <row r="617" ht="15.75" customHeight="1">
      <c r="A617" s="9">
        <f>'AvaliacaoDoDiaSemRTOS_26-07-202'!K618</f>
        <v>0.00009318287037</v>
      </c>
      <c r="B617" s="9">
        <f>'AvaliacaoDoDiaComRTOS-_26-07-20'!$K617</f>
        <v>0.00005787037037</v>
      </c>
      <c r="C617" s="9">
        <f t="shared" si="3"/>
        <v>0.0000353125</v>
      </c>
      <c r="D617" s="9">
        <f>'arquivoOFF (2)'!Y617</f>
        <v>0.00009259259259</v>
      </c>
      <c r="E617" s="9">
        <f>'arquivoON (2)'!Y617</f>
        <v>0.0001157407407</v>
      </c>
      <c r="F617" s="9">
        <f t="shared" si="4"/>
        <v>0.00002314814815</v>
      </c>
      <c r="G617" s="4">
        <f t="shared" ref="G617:H617" si="1235">SUM(HOUR(A617)*3600,MINUTE(A617)*60,SECOND(A617))</f>
        <v>8</v>
      </c>
      <c r="H617" s="4">
        <f t="shared" si="1235"/>
        <v>5</v>
      </c>
      <c r="I617" s="4">
        <f t="shared" si="6"/>
        <v>3</v>
      </c>
      <c r="J617" s="4">
        <f t="shared" ref="J617:K617" si="1236">SUM(HOUR(D617)*3600,MINUTE(D617)*60,SECOND(D617))</f>
        <v>8</v>
      </c>
      <c r="K617" s="4">
        <f t="shared" si="1236"/>
        <v>10</v>
      </c>
      <c r="L617" s="4">
        <f t="shared" si="8"/>
        <v>2</v>
      </c>
      <c r="M617" s="4">
        <f>'AvaliacaoDoDiaSemRTOS_26-07-202'!L618/G617</f>
        <v>111</v>
      </c>
      <c r="N617" s="4">
        <f>'AvaliacaoDoDiaComRTOS-_26-07-20'!$L617/H617</f>
        <v>179.2</v>
      </c>
      <c r="O617" s="4">
        <f>'arquivoOFF (2)'!Z617/J617</f>
        <v>84</v>
      </c>
      <c r="P617" s="4">
        <f>'arquivoON (2)'!Z617/K617</f>
        <v>67.2</v>
      </c>
    </row>
    <row r="618" ht="15.75" customHeight="1">
      <c r="A618" s="9">
        <f>'AvaliacaoDoDiaSemRTOS_26-07-202'!K619</f>
        <v>0.00008163194444</v>
      </c>
      <c r="B618" s="9">
        <f>'AvaliacaoDoDiaComRTOS-_26-07-20'!$K618</f>
        <v>0.00005787037037</v>
      </c>
      <c r="C618" s="9">
        <f t="shared" si="3"/>
        <v>0.00002376157407</v>
      </c>
      <c r="D618" s="9">
        <f>'arquivoOFF (2)'!Y618</f>
        <v>0.00009259259259</v>
      </c>
      <c r="E618" s="9">
        <f>'arquivoON (2)'!Y618</f>
        <v>0.00005787037037</v>
      </c>
      <c r="F618" s="9">
        <f t="shared" si="4"/>
        <v>0.00003472222222</v>
      </c>
      <c r="G618" s="4">
        <f t="shared" ref="G618:H618" si="1237">SUM(HOUR(A618)*3600,MINUTE(A618)*60,SECOND(A618))</f>
        <v>7</v>
      </c>
      <c r="H618" s="4">
        <f t="shared" si="1237"/>
        <v>5</v>
      </c>
      <c r="I618" s="4">
        <f t="shared" si="6"/>
        <v>2</v>
      </c>
      <c r="J618" s="4">
        <f t="shared" ref="J618:K618" si="1238">SUM(HOUR(D618)*3600,MINUTE(D618)*60,SECOND(D618))</f>
        <v>8</v>
      </c>
      <c r="K618" s="4">
        <f t="shared" si="1238"/>
        <v>5</v>
      </c>
      <c r="L618" s="4">
        <f t="shared" si="8"/>
        <v>3</v>
      </c>
      <c r="M618" s="4">
        <f>'AvaliacaoDoDiaSemRTOS_26-07-202'!L619/G618</f>
        <v>126.8571429</v>
      </c>
      <c r="N618" s="4">
        <f>'AvaliacaoDoDiaComRTOS-_26-07-20'!$L618/H618</f>
        <v>179.2</v>
      </c>
      <c r="O618" s="4">
        <f>'arquivoOFF (2)'!Z618/J618</f>
        <v>84</v>
      </c>
      <c r="P618" s="4">
        <f>'arquivoON (2)'!Z618/K618</f>
        <v>134.4</v>
      </c>
    </row>
    <row r="619" ht="15.75" customHeight="1">
      <c r="A619" s="9">
        <f>'AvaliacaoDoDiaSemRTOS_26-07-202'!K620</f>
        <v>0.00009318287037</v>
      </c>
      <c r="B619" s="9">
        <f>'AvaliacaoDoDiaComRTOS-_26-07-20'!$K619</f>
        <v>0.00005787037037</v>
      </c>
      <c r="C619" s="9">
        <f t="shared" si="3"/>
        <v>0.0000353125</v>
      </c>
      <c r="D619" s="9">
        <f>'arquivoOFF (2)'!Y619</f>
        <v>0.00009259259259</v>
      </c>
      <c r="E619" s="9">
        <f>'arquivoON (2)'!Y619</f>
        <v>0.00005787037037</v>
      </c>
      <c r="F619" s="9">
        <f t="shared" si="4"/>
        <v>0.00003472222222</v>
      </c>
      <c r="G619" s="4">
        <f t="shared" ref="G619:H619" si="1239">SUM(HOUR(A619)*3600,MINUTE(A619)*60,SECOND(A619))</f>
        <v>8</v>
      </c>
      <c r="H619" s="4">
        <f t="shared" si="1239"/>
        <v>5</v>
      </c>
      <c r="I619" s="4">
        <f t="shared" si="6"/>
        <v>3</v>
      </c>
      <c r="J619" s="4">
        <f t="shared" ref="J619:K619" si="1240">SUM(HOUR(D619)*3600,MINUTE(D619)*60,SECOND(D619))</f>
        <v>8</v>
      </c>
      <c r="K619" s="4">
        <f t="shared" si="1240"/>
        <v>5</v>
      </c>
      <c r="L619" s="4">
        <f t="shared" si="8"/>
        <v>3</v>
      </c>
      <c r="M619" s="4">
        <f>'AvaliacaoDoDiaSemRTOS_26-07-202'!L620/G619</f>
        <v>111</v>
      </c>
      <c r="N619" s="4">
        <f>'AvaliacaoDoDiaComRTOS-_26-07-20'!$L619/H619</f>
        <v>179.2</v>
      </c>
      <c r="O619" s="4">
        <f>'arquivoOFF (2)'!Z619/J619</f>
        <v>84</v>
      </c>
      <c r="P619" s="4">
        <f>'arquivoON (2)'!Z619/K619</f>
        <v>134.4</v>
      </c>
    </row>
    <row r="620" ht="15.75" customHeight="1">
      <c r="A620" s="9">
        <f>'AvaliacaoDoDiaSemRTOS_26-07-202'!K621</f>
        <v>0.00009320601852</v>
      </c>
      <c r="B620" s="9">
        <f>'AvaliacaoDoDiaComRTOS-_26-07-20'!$K620</f>
        <v>0.00005787037037</v>
      </c>
      <c r="C620" s="9">
        <f t="shared" si="3"/>
        <v>0.00003533564815</v>
      </c>
      <c r="D620" s="9">
        <f>'arquivoOFF (2)'!Y620</f>
        <v>0.0001041666667</v>
      </c>
      <c r="E620" s="9">
        <f>'arquivoON (2)'!Y620</f>
        <v>0.00005787037037</v>
      </c>
      <c r="F620" s="9">
        <f t="shared" si="4"/>
        <v>0.0000462962963</v>
      </c>
      <c r="G620" s="4">
        <f t="shared" ref="G620:H620" si="1241">SUM(HOUR(A620)*3600,MINUTE(A620)*60,SECOND(A620))</f>
        <v>8</v>
      </c>
      <c r="H620" s="4">
        <f t="shared" si="1241"/>
        <v>5</v>
      </c>
      <c r="I620" s="4">
        <f t="shared" si="6"/>
        <v>3</v>
      </c>
      <c r="J620" s="4">
        <f t="shared" ref="J620:K620" si="1242">SUM(HOUR(D620)*3600,MINUTE(D620)*60,SECOND(D620))</f>
        <v>9</v>
      </c>
      <c r="K620" s="4">
        <f t="shared" si="1242"/>
        <v>5</v>
      </c>
      <c r="L620" s="4">
        <f t="shared" si="8"/>
        <v>4</v>
      </c>
      <c r="M620" s="4">
        <f>'AvaliacaoDoDiaSemRTOS_26-07-202'!L621/G620</f>
        <v>111</v>
      </c>
      <c r="N620" s="4">
        <f>'AvaliacaoDoDiaComRTOS-_26-07-20'!$L620/H620</f>
        <v>179.2</v>
      </c>
      <c r="O620" s="4">
        <f>'arquivoOFF (2)'!Z620/J620</f>
        <v>74.66666667</v>
      </c>
      <c r="P620" s="4">
        <f>'arquivoON (2)'!Z620/K620</f>
        <v>134.4</v>
      </c>
    </row>
    <row r="621" ht="15.75" customHeight="1">
      <c r="A621" s="9">
        <f>'AvaliacaoDoDiaSemRTOS_26-07-202'!K622</f>
        <v>0.00009318287037</v>
      </c>
      <c r="B621" s="9">
        <f>'AvaliacaoDoDiaComRTOS-_26-07-20'!$K621</f>
        <v>0.00005787037037</v>
      </c>
      <c r="C621" s="9">
        <f t="shared" si="3"/>
        <v>0.0000353125</v>
      </c>
      <c r="D621" s="9">
        <f>'arquivoOFF (2)'!Y621</f>
        <v>0.00009259259259</v>
      </c>
      <c r="E621" s="9">
        <f>'arquivoON (2)'!Y621</f>
        <v>0.0001157407407</v>
      </c>
      <c r="F621" s="9">
        <f t="shared" si="4"/>
        <v>0.00002314814815</v>
      </c>
      <c r="G621" s="4">
        <f t="shared" ref="G621:H621" si="1243">SUM(HOUR(A621)*3600,MINUTE(A621)*60,SECOND(A621))</f>
        <v>8</v>
      </c>
      <c r="H621" s="4">
        <f t="shared" si="1243"/>
        <v>5</v>
      </c>
      <c r="I621" s="4">
        <f t="shared" si="6"/>
        <v>3</v>
      </c>
      <c r="J621" s="4">
        <f t="shared" ref="J621:K621" si="1244">SUM(HOUR(D621)*3600,MINUTE(D621)*60,SECOND(D621))</f>
        <v>8</v>
      </c>
      <c r="K621" s="4">
        <f t="shared" si="1244"/>
        <v>10</v>
      </c>
      <c r="L621" s="4">
        <f t="shared" si="8"/>
        <v>2</v>
      </c>
      <c r="M621" s="4">
        <f>'AvaliacaoDoDiaSemRTOS_26-07-202'!L622/G621</f>
        <v>111</v>
      </c>
      <c r="N621" s="4">
        <f>'AvaliacaoDoDiaComRTOS-_26-07-20'!$L621/H621</f>
        <v>179.2</v>
      </c>
      <c r="O621" s="4">
        <f>'arquivoOFF (2)'!Z621/J621</f>
        <v>84</v>
      </c>
      <c r="P621" s="4">
        <f>'arquivoON (2)'!Z621/K621</f>
        <v>67.2</v>
      </c>
    </row>
    <row r="622" ht="15.75" customHeight="1">
      <c r="A622" s="9">
        <f>'AvaliacaoDoDiaSemRTOS_26-07-202'!K623</f>
        <v>0.000109375</v>
      </c>
      <c r="B622" s="9">
        <f>'AvaliacaoDoDiaComRTOS-_26-07-20'!$K622</f>
        <v>0.00005787037037</v>
      </c>
      <c r="C622" s="9">
        <f t="shared" si="3"/>
        <v>0.00005150462963</v>
      </c>
      <c r="D622" s="9">
        <f>'arquivoOFF (2)'!Y622</f>
        <v>0.00009259259259</v>
      </c>
      <c r="E622" s="9">
        <f>'arquivoON (2)'!Y622</f>
        <v>0.00005787037037</v>
      </c>
      <c r="F622" s="9">
        <f t="shared" si="4"/>
        <v>0.00003472222222</v>
      </c>
      <c r="G622" s="4">
        <f t="shared" ref="G622:H622" si="1245">SUM(HOUR(A622)*3600,MINUTE(A622)*60,SECOND(A622))</f>
        <v>9</v>
      </c>
      <c r="H622" s="4">
        <f t="shared" si="1245"/>
        <v>5</v>
      </c>
      <c r="I622" s="4">
        <f t="shared" si="6"/>
        <v>4</v>
      </c>
      <c r="J622" s="4">
        <f t="shared" ref="J622:K622" si="1246">SUM(HOUR(D622)*3600,MINUTE(D622)*60,SECOND(D622))</f>
        <v>8</v>
      </c>
      <c r="K622" s="4">
        <f t="shared" si="1246"/>
        <v>5</v>
      </c>
      <c r="L622" s="4">
        <f t="shared" si="8"/>
        <v>3</v>
      </c>
      <c r="M622" s="4">
        <f>'AvaliacaoDoDiaSemRTOS_26-07-202'!L623/G622</f>
        <v>98.66666667</v>
      </c>
      <c r="N622" s="4">
        <f>'AvaliacaoDoDiaComRTOS-_26-07-20'!$L622/H622</f>
        <v>179.2</v>
      </c>
      <c r="O622" s="4">
        <f>'arquivoOFF (2)'!Z622/J622</f>
        <v>84</v>
      </c>
      <c r="P622" s="4">
        <f>'arquivoON (2)'!Z622/K622</f>
        <v>134.4</v>
      </c>
    </row>
    <row r="623" ht="15.75" customHeight="1">
      <c r="A623" s="9">
        <f>'AvaliacaoDoDiaSemRTOS_26-07-202'!K624</f>
        <v>0.00009322916667</v>
      </c>
      <c r="B623" s="9">
        <f>'AvaliacaoDoDiaComRTOS-_26-07-20'!$K623</f>
        <v>0.00005787037037</v>
      </c>
      <c r="C623" s="9">
        <f t="shared" si="3"/>
        <v>0.0000353587963</v>
      </c>
      <c r="D623" s="9">
        <f>'arquivoOFF (2)'!Y623</f>
        <v>0.00009259259259</v>
      </c>
      <c r="E623" s="9">
        <f>'arquivoON (2)'!Y623</f>
        <v>0.00005787037037</v>
      </c>
      <c r="F623" s="9">
        <f t="shared" si="4"/>
        <v>0.00003472222222</v>
      </c>
      <c r="G623" s="4">
        <f t="shared" ref="G623:H623" si="1247">SUM(HOUR(A623)*3600,MINUTE(A623)*60,SECOND(A623))</f>
        <v>8</v>
      </c>
      <c r="H623" s="4">
        <f t="shared" si="1247"/>
        <v>5</v>
      </c>
      <c r="I623" s="4">
        <f t="shared" si="6"/>
        <v>3</v>
      </c>
      <c r="J623" s="4">
        <f t="shared" ref="J623:K623" si="1248">SUM(HOUR(D623)*3600,MINUTE(D623)*60,SECOND(D623))</f>
        <v>8</v>
      </c>
      <c r="K623" s="4">
        <f t="shared" si="1248"/>
        <v>5</v>
      </c>
      <c r="L623" s="4">
        <f t="shared" si="8"/>
        <v>3</v>
      </c>
      <c r="M623" s="4">
        <f>'AvaliacaoDoDiaSemRTOS_26-07-202'!L624/G623</f>
        <v>111</v>
      </c>
      <c r="N623" s="4">
        <f>'AvaliacaoDoDiaComRTOS-_26-07-20'!$L623/H623</f>
        <v>179.2</v>
      </c>
      <c r="O623" s="4">
        <f>'arquivoOFF (2)'!Z623/J623</f>
        <v>84</v>
      </c>
      <c r="P623" s="4">
        <f>'arquivoON (2)'!Z623/K623</f>
        <v>134.4</v>
      </c>
    </row>
    <row r="624" ht="15.75" customHeight="1">
      <c r="A624" s="9">
        <f>'AvaliacaoDoDiaSemRTOS_26-07-202'!K625</f>
        <v>0.00009319444444</v>
      </c>
      <c r="B624" s="9">
        <f>'AvaliacaoDoDiaComRTOS-_26-07-20'!$K624</f>
        <v>0.00006944444444</v>
      </c>
      <c r="C624" s="9">
        <f t="shared" si="3"/>
        <v>0.00002375</v>
      </c>
      <c r="D624" s="9">
        <f>'arquivoOFF (2)'!Y624</f>
        <v>0.00009259259259</v>
      </c>
      <c r="E624" s="9">
        <f>'arquivoON (2)'!Y624</f>
        <v>0.00005787037037</v>
      </c>
      <c r="F624" s="9">
        <f t="shared" si="4"/>
        <v>0.00003472222222</v>
      </c>
      <c r="G624" s="4">
        <f t="shared" ref="G624:H624" si="1249">SUM(HOUR(A624)*3600,MINUTE(A624)*60,SECOND(A624))</f>
        <v>8</v>
      </c>
      <c r="H624" s="4">
        <f t="shared" si="1249"/>
        <v>6</v>
      </c>
      <c r="I624" s="4">
        <f t="shared" si="6"/>
        <v>2</v>
      </c>
      <c r="J624" s="4">
        <f t="shared" ref="J624:K624" si="1250">SUM(HOUR(D624)*3600,MINUTE(D624)*60,SECOND(D624))</f>
        <v>8</v>
      </c>
      <c r="K624" s="4">
        <f t="shared" si="1250"/>
        <v>5</v>
      </c>
      <c r="L624" s="4">
        <f t="shared" si="8"/>
        <v>3</v>
      </c>
      <c r="M624" s="4">
        <f>'AvaliacaoDoDiaSemRTOS_26-07-202'!L625/G624</f>
        <v>111</v>
      </c>
      <c r="N624" s="4">
        <f>'AvaliacaoDoDiaComRTOS-_26-07-20'!$L624/H624</f>
        <v>149.3333333</v>
      </c>
      <c r="O624" s="4">
        <f>'arquivoOFF (2)'!Z624/J624</f>
        <v>84</v>
      </c>
      <c r="P624" s="4">
        <f>'arquivoON (2)'!Z624/K624</f>
        <v>134.4</v>
      </c>
    </row>
    <row r="625" ht="15.75" customHeight="1">
      <c r="A625" s="9">
        <f>'AvaliacaoDoDiaSemRTOS_26-07-202'!K626</f>
        <v>0.00009319444444</v>
      </c>
      <c r="B625" s="9">
        <f>'AvaliacaoDoDiaComRTOS-_26-07-20'!$K625</f>
        <v>0.00005787037037</v>
      </c>
      <c r="C625" s="9">
        <f t="shared" si="3"/>
        <v>0.00003532407407</v>
      </c>
      <c r="D625" s="9">
        <f>'arquivoOFF (2)'!Y625</f>
        <v>0.00009259259259</v>
      </c>
      <c r="E625" s="9">
        <f>'arquivoON (2)'!Y625</f>
        <v>0.00006944444444</v>
      </c>
      <c r="F625" s="9">
        <f t="shared" si="4"/>
        <v>0.00002314814815</v>
      </c>
      <c r="G625" s="4">
        <f t="shared" ref="G625:H625" si="1251">SUM(HOUR(A625)*3600,MINUTE(A625)*60,SECOND(A625))</f>
        <v>8</v>
      </c>
      <c r="H625" s="4">
        <f t="shared" si="1251"/>
        <v>5</v>
      </c>
      <c r="I625" s="4">
        <f t="shared" si="6"/>
        <v>3</v>
      </c>
      <c r="J625" s="4">
        <f t="shared" ref="J625:K625" si="1252">SUM(HOUR(D625)*3600,MINUTE(D625)*60,SECOND(D625))</f>
        <v>8</v>
      </c>
      <c r="K625" s="4">
        <f t="shared" si="1252"/>
        <v>6</v>
      </c>
      <c r="L625" s="4">
        <f t="shared" si="8"/>
        <v>2</v>
      </c>
      <c r="M625" s="4">
        <f>'AvaliacaoDoDiaSemRTOS_26-07-202'!L626/G625</f>
        <v>111</v>
      </c>
      <c r="N625" s="4">
        <f>'AvaliacaoDoDiaComRTOS-_26-07-20'!$L625/H625</f>
        <v>179.2</v>
      </c>
      <c r="O625" s="4">
        <f>'arquivoOFF (2)'!Z625/J625</f>
        <v>84</v>
      </c>
      <c r="P625" s="4">
        <f>'arquivoON (2)'!Z625/K625</f>
        <v>112</v>
      </c>
    </row>
    <row r="626" ht="15.75" customHeight="1">
      <c r="A626" s="9">
        <f>'AvaliacaoDoDiaSemRTOS_26-07-202'!K627</f>
        <v>0.00009319444444</v>
      </c>
      <c r="B626" s="9">
        <f>'AvaliacaoDoDiaComRTOS-_26-07-20'!$K626</f>
        <v>0.00005787037037</v>
      </c>
      <c r="C626" s="9">
        <f t="shared" si="3"/>
        <v>0.00003532407407</v>
      </c>
      <c r="D626" s="9">
        <f>'arquivoOFF (2)'!Y626</f>
        <v>0.00009259259259</v>
      </c>
      <c r="E626" s="9">
        <f>'arquivoON (2)'!Y626</f>
        <v>0.00005787037037</v>
      </c>
      <c r="F626" s="9">
        <f t="shared" si="4"/>
        <v>0.00003472222222</v>
      </c>
      <c r="G626" s="4">
        <f t="shared" ref="G626:H626" si="1253">SUM(HOUR(A626)*3600,MINUTE(A626)*60,SECOND(A626))</f>
        <v>8</v>
      </c>
      <c r="H626" s="4">
        <f t="shared" si="1253"/>
        <v>5</v>
      </c>
      <c r="I626" s="4">
        <f t="shared" si="6"/>
        <v>3</v>
      </c>
      <c r="J626" s="4">
        <f t="shared" ref="J626:K626" si="1254">SUM(HOUR(D626)*3600,MINUTE(D626)*60,SECOND(D626))</f>
        <v>8</v>
      </c>
      <c r="K626" s="4">
        <f t="shared" si="1254"/>
        <v>5</v>
      </c>
      <c r="L626" s="4">
        <f t="shared" si="8"/>
        <v>3</v>
      </c>
      <c r="M626" s="4">
        <f>'AvaliacaoDoDiaSemRTOS_26-07-202'!L627/G626</f>
        <v>111</v>
      </c>
      <c r="N626" s="4">
        <f>'AvaliacaoDoDiaComRTOS-_26-07-20'!$L626/H626</f>
        <v>179.2</v>
      </c>
      <c r="O626" s="4">
        <f>'arquivoOFF (2)'!Z626/J626</f>
        <v>84</v>
      </c>
      <c r="P626" s="4">
        <f>'arquivoON (2)'!Z626/K626</f>
        <v>134.4</v>
      </c>
    </row>
    <row r="627" ht="15.75" customHeight="1">
      <c r="A627" s="9">
        <f>'AvaliacaoDoDiaSemRTOS_26-07-202'!K628</f>
        <v>0.00009319444444</v>
      </c>
      <c r="B627" s="9">
        <f>'AvaliacaoDoDiaComRTOS-_26-07-20'!$K627</f>
        <v>0.00005787037037</v>
      </c>
      <c r="C627" s="9">
        <f t="shared" si="3"/>
        <v>0.00003532407407</v>
      </c>
      <c r="D627" s="9">
        <f>'arquivoOFF (2)'!Y627</f>
        <v>0.00009259259259</v>
      </c>
      <c r="E627" s="9">
        <f>'arquivoON (2)'!Y627</f>
        <v>0.00005787037037</v>
      </c>
      <c r="F627" s="9">
        <f t="shared" si="4"/>
        <v>0.00003472222222</v>
      </c>
      <c r="G627" s="4">
        <f t="shared" ref="G627:H627" si="1255">SUM(HOUR(A627)*3600,MINUTE(A627)*60,SECOND(A627))</f>
        <v>8</v>
      </c>
      <c r="H627" s="4">
        <f t="shared" si="1255"/>
        <v>5</v>
      </c>
      <c r="I627" s="4">
        <f t="shared" si="6"/>
        <v>3</v>
      </c>
      <c r="J627" s="4">
        <f t="shared" ref="J627:K627" si="1256">SUM(HOUR(D627)*3600,MINUTE(D627)*60,SECOND(D627))</f>
        <v>8</v>
      </c>
      <c r="K627" s="4">
        <f t="shared" si="1256"/>
        <v>5</v>
      </c>
      <c r="L627" s="4">
        <f t="shared" si="8"/>
        <v>3</v>
      </c>
      <c r="M627" s="4">
        <f>'AvaliacaoDoDiaSemRTOS_26-07-202'!L628/G627</f>
        <v>111</v>
      </c>
      <c r="N627" s="4">
        <f>'AvaliacaoDoDiaComRTOS-_26-07-20'!$L627/H627</f>
        <v>179.2</v>
      </c>
      <c r="O627" s="4">
        <f>'arquivoOFF (2)'!Z627/J627</f>
        <v>84</v>
      </c>
      <c r="P627" s="4">
        <f>'arquivoON (2)'!Z627/K627</f>
        <v>134.4</v>
      </c>
    </row>
    <row r="628" ht="15.75" customHeight="1">
      <c r="A628" s="9">
        <f>'AvaliacaoDoDiaSemRTOS_26-07-202'!K629</f>
        <v>0.00009319444444</v>
      </c>
      <c r="B628" s="9">
        <f>'AvaliacaoDoDiaComRTOS-_26-07-20'!$K628</f>
        <v>0.00005787037037</v>
      </c>
      <c r="C628" s="9">
        <f t="shared" si="3"/>
        <v>0.00003532407407</v>
      </c>
      <c r="D628" s="9">
        <f>'arquivoOFF (2)'!Y628</f>
        <v>0.0001967592593</v>
      </c>
      <c r="E628" s="9">
        <f>'arquivoON (2)'!Y628</f>
        <v>0.00005787037037</v>
      </c>
      <c r="F628" s="9">
        <f t="shared" si="4"/>
        <v>0.0001388888889</v>
      </c>
      <c r="G628" s="4">
        <f t="shared" ref="G628:H628" si="1257">SUM(HOUR(A628)*3600,MINUTE(A628)*60,SECOND(A628))</f>
        <v>8</v>
      </c>
      <c r="H628" s="4">
        <f t="shared" si="1257"/>
        <v>5</v>
      </c>
      <c r="I628" s="4">
        <f t="shared" si="6"/>
        <v>3</v>
      </c>
      <c r="J628" s="4">
        <f t="shared" ref="J628:K628" si="1258">SUM(HOUR(D628)*3600,MINUTE(D628)*60,SECOND(D628))</f>
        <v>17</v>
      </c>
      <c r="K628" s="4">
        <f t="shared" si="1258"/>
        <v>5</v>
      </c>
      <c r="L628" s="4">
        <f t="shared" si="8"/>
        <v>12</v>
      </c>
      <c r="M628" s="4">
        <f>'AvaliacaoDoDiaSemRTOS_26-07-202'!L629/G628</f>
        <v>111</v>
      </c>
      <c r="N628" s="4">
        <f>'AvaliacaoDoDiaComRTOS-_26-07-20'!$L628/H628</f>
        <v>179.2</v>
      </c>
      <c r="O628" s="4">
        <f>'arquivoOFF (2)'!Z628/J628</f>
        <v>39.52941176</v>
      </c>
      <c r="P628" s="4">
        <f>'arquivoON (2)'!Z628/K628</f>
        <v>134.4</v>
      </c>
    </row>
    <row r="629" ht="15.75" customHeight="1">
      <c r="A629" s="9">
        <f>'AvaliacaoDoDiaSemRTOS_26-07-202'!K630</f>
        <v>0.00009319444444</v>
      </c>
      <c r="B629" s="9">
        <f>'AvaliacaoDoDiaComRTOS-_26-07-20'!$K629</f>
        <v>0.00005787037037</v>
      </c>
      <c r="C629" s="9">
        <f t="shared" si="3"/>
        <v>0.00003532407407</v>
      </c>
      <c r="D629" s="9">
        <f>'arquivoOFF (2)'!Y629</f>
        <v>0.0001851851852</v>
      </c>
      <c r="E629" s="9">
        <f>'arquivoON (2)'!Y629</f>
        <v>0.00005787037037</v>
      </c>
      <c r="F629" s="9">
        <f t="shared" si="4"/>
        <v>0.0001273148148</v>
      </c>
      <c r="G629" s="4">
        <f t="shared" ref="G629:H629" si="1259">SUM(HOUR(A629)*3600,MINUTE(A629)*60,SECOND(A629))</f>
        <v>8</v>
      </c>
      <c r="H629" s="4">
        <f t="shared" si="1259"/>
        <v>5</v>
      </c>
      <c r="I629" s="4">
        <f t="shared" si="6"/>
        <v>3</v>
      </c>
      <c r="J629" s="4">
        <f t="shared" ref="J629:K629" si="1260">SUM(HOUR(D629)*3600,MINUTE(D629)*60,SECOND(D629))</f>
        <v>16</v>
      </c>
      <c r="K629" s="4">
        <f t="shared" si="1260"/>
        <v>5</v>
      </c>
      <c r="L629" s="4">
        <f t="shared" si="8"/>
        <v>11</v>
      </c>
      <c r="M629" s="4">
        <f>'AvaliacaoDoDiaSemRTOS_26-07-202'!L630/G629</f>
        <v>111</v>
      </c>
      <c r="N629" s="4">
        <f>'AvaliacaoDoDiaComRTOS-_26-07-20'!$L629/H629</f>
        <v>179.2</v>
      </c>
      <c r="O629" s="4">
        <f>'arquivoOFF (2)'!Z629/J629</f>
        <v>42</v>
      </c>
      <c r="P629" s="4">
        <f>'arquivoON (2)'!Z629/K629</f>
        <v>134.4</v>
      </c>
    </row>
    <row r="630" ht="15.75" customHeight="1">
      <c r="A630" s="9">
        <f>'AvaliacaoDoDiaSemRTOS_26-07-202'!K631</f>
        <v>0.00009787037037</v>
      </c>
      <c r="B630" s="9">
        <f>'AvaliacaoDoDiaComRTOS-_26-07-20'!$K630</f>
        <v>0.00005787037037</v>
      </c>
      <c r="C630" s="9">
        <f t="shared" si="3"/>
        <v>0.00004</v>
      </c>
      <c r="D630" s="9">
        <f>'arquivoOFF (2)'!Y630</f>
        <v>0.00009259259259</v>
      </c>
      <c r="E630" s="9">
        <f>'arquivoON (2)'!Y630</f>
        <v>0.00005787037037</v>
      </c>
      <c r="F630" s="9">
        <f t="shared" si="4"/>
        <v>0.00003472222222</v>
      </c>
      <c r="G630" s="4">
        <f t="shared" ref="G630:H630" si="1261">SUM(HOUR(A630)*3600,MINUTE(A630)*60,SECOND(A630))</f>
        <v>8</v>
      </c>
      <c r="H630" s="4">
        <f t="shared" si="1261"/>
        <v>5</v>
      </c>
      <c r="I630" s="4">
        <f t="shared" si="6"/>
        <v>3</v>
      </c>
      <c r="J630" s="4">
        <f t="shared" ref="J630:K630" si="1262">SUM(HOUR(D630)*3600,MINUTE(D630)*60,SECOND(D630))</f>
        <v>8</v>
      </c>
      <c r="K630" s="4">
        <f t="shared" si="1262"/>
        <v>5</v>
      </c>
      <c r="L630" s="4">
        <f t="shared" si="8"/>
        <v>3</v>
      </c>
      <c r="M630" s="4">
        <f>'AvaliacaoDoDiaSemRTOS_26-07-202'!L631/G630</f>
        <v>111</v>
      </c>
      <c r="N630" s="4">
        <f>'AvaliacaoDoDiaComRTOS-_26-07-20'!$L630/H630</f>
        <v>179.2</v>
      </c>
      <c r="O630" s="4">
        <f>'arquivoOFF (2)'!Z630/J630</f>
        <v>84</v>
      </c>
      <c r="P630" s="4">
        <f>'arquivoON (2)'!Z630/K630</f>
        <v>134.4</v>
      </c>
    </row>
    <row r="631" ht="15.75" customHeight="1">
      <c r="A631" s="9">
        <f>'AvaliacaoDoDiaSemRTOS_26-07-202'!K632</f>
        <v>0.00009324074074</v>
      </c>
      <c r="B631" s="9">
        <f>'AvaliacaoDoDiaComRTOS-_26-07-20'!$K631</f>
        <v>0.00005787037037</v>
      </c>
      <c r="C631" s="9">
        <f t="shared" si="3"/>
        <v>0.00003537037037</v>
      </c>
      <c r="D631" s="9">
        <f>'arquivoOFF (2)'!Y631</f>
        <v>0.00009259259259</v>
      </c>
      <c r="E631" s="9">
        <f>'arquivoON (2)'!Y631</f>
        <v>0.00005787037037</v>
      </c>
      <c r="F631" s="9">
        <f t="shared" si="4"/>
        <v>0.00003472222222</v>
      </c>
      <c r="G631" s="4">
        <f t="shared" ref="G631:H631" si="1263">SUM(HOUR(A631)*3600,MINUTE(A631)*60,SECOND(A631))</f>
        <v>8</v>
      </c>
      <c r="H631" s="4">
        <f t="shared" si="1263"/>
        <v>5</v>
      </c>
      <c r="I631" s="4">
        <f t="shared" si="6"/>
        <v>3</v>
      </c>
      <c r="J631" s="4">
        <f t="shared" ref="J631:K631" si="1264">SUM(HOUR(D631)*3600,MINUTE(D631)*60,SECOND(D631))</f>
        <v>8</v>
      </c>
      <c r="K631" s="4">
        <f t="shared" si="1264"/>
        <v>5</v>
      </c>
      <c r="L631" s="4">
        <f t="shared" si="8"/>
        <v>3</v>
      </c>
      <c r="M631" s="4">
        <f>'AvaliacaoDoDiaSemRTOS_26-07-202'!L632/G631</f>
        <v>111</v>
      </c>
      <c r="N631" s="4">
        <f>'AvaliacaoDoDiaComRTOS-_26-07-20'!$L631/H631</f>
        <v>179.2</v>
      </c>
      <c r="O631" s="4">
        <f>'arquivoOFF (2)'!Z631/J631</f>
        <v>84</v>
      </c>
      <c r="P631" s="4">
        <f>'arquivoON (2)'!Z631/K631</f>
        <v>134.4</v>
      </c>
    </row>
    <row r="632" ht="15.75" customHeight="1">
      <c r="A632" s="9">
        <f>'AvaliacaoDoDiaSemRTOS_26-07-202'!K633</f>
        <v>0.00009318287037</v>
      </c>
      <c r="B632" s="9">
        <f>'AvaliacaoDoDiaComRTOS-_26-07-20'!$K632</f>
        <v>0.00005787037037</v>
      </c>
      <c r="C632" s="9">
        <f t="shared" si="3"/>
        <v>0.0000353125</v>
      </c>
      <c r="D632" s="9">
        <f>'arquivoOFF (2)'!Y632</f>
        <v>0.00009259259259</v>
      </c>
      <c r="E632" s="9">
        <f>'arquivoON (2)'!Y632</f>
        <v>0.00005787037037</v>
      </c>
      <c r="F632" s="9">
        <f t="shared" si="4"/>
        <v>0.00003472222222</v>
      </c>
      <c r="G632" s="4">
        <f t="shared" ref="G632:H632" si="1265">SUM(HOUR(A632)*3600,MINUTE(A632)*60,SECOND(A632))</f>
        <v>8</v>
      </c>
      <c r="H632" s="4">
        <f t="shared" si="1265"/>
        <v>5</v>
      </c>
      <c r="I632" s="4">
        <f t="shared" si="6"/>
        <v>3</v>
      </c>
      <c r="J632" s="4">
        <f t="shared" ref="J632:K632" si="1266">SUM(HOUR(D632)*3600,MINUTE(D632)*60,SECOND(D632))</f>
        <v>8</v>
      </c>
      <c r="K632" s="4">
        <f t="shared" si="1266"/>
        <v>5</v>
      </c>
      <c r="L632" s="4">
        <f t="shared" si="8"/>
        <v>3</v>
      </c>
      <c r="M632" s="4">
        <f>'AvaliacaoDoDiaSemRTOS_26-07-202'!L633/G632</f>
        <v>111</v>
      </c>
      <c r="N632" s="4">
        <f>'AvaliacaoDoDiaComRTOS-_26-07-20'!$L632/H632</f>
        <v>179.2</v>
      </c>
      <c r="O632" s="4">
        <f>'arquivoOFF (2)'!Z632/J632</f>
        <v>84</v>
      </c>
      <c r="P632" s="4">
        <f>'arquivoON (2)'!Z632/K632</f>
        <v>134.4</v>
      </c>
    </row>
    <row r="633" ht="15.75" customHeight="1">
      <c r="A633" s="9">
        <f>'AvaliacaoDoDiaSemRTOS_26-07-202'!K634</f>
        <v>0.00009320601852</v>
      </c>
      <c r="B633" s="9">
        <f>'AvaliacaoDoDiaComRTOS-_26-07-20'!$K633</f>
        <v>0.00005787037037</v>
      </c>
      <c r="C633" s="9">
        <f t="shared" si="3"/>
        <v>0.00003533564815</v>
      </c>
      <c r="D633" s="9">
        <f>'arquivoOFF (2)'!Y633</f>
        <v>0.0001967592593</v>
      </c>
      <c r="E633" s="9">
        <f>'arquivoON (2)'!Y633</f>
        <v>0.00005787037037</v>
      </c>
      <c r="F633" s="9">
        <f t="shared" si="4"/>
        <v>0.0001388888889</v>
      </c>
      <c r="G633" s="4">
        <f t="shared" ref="G633:H633" si="1267">SUM(HOUR(A633)*3600,MINUTE(A633)*60,SECOND(A633))</f>
        <v>8</v>
      </c>
      <c r="H633" s="4">
        <f t="shared" si="1267"/>
        <v>5</v>
      </c>
      <c r="I633" s="4">
        <f t="shared" si="6"/>
        <v>3</v>
      </c>
      <c r="J633" s="4">
        <f t="shared" ref="J633:K633" si="1268">SUM(HOUR(D633)*3600,MINUTE(D633)*60,SECOND(D633))</f>
        <v>17</v>
      </c>
      <c r="K633" s="4">
        <f t="shared" si="1268"/>
        <v>5</v>
      </c>
      <c r="L633" s="4">
        <f t="shared" si="8"/>
        <v>12</v>
      </c>
      <c r="M633" s="4">
        <f>'AvaliacaoDoDiaSemRTOS_26-07-202'!L634/G633</f>
        <v>111</v>
      </c>
      <c r="N633" s="4">
        <f>'AvaliacaoDoDiaComRTOS-_26-07-20'!$L633/H633</f>
        <v>179.2</v>
      </c>
      <c r="O633" s="4">
        <f>'arquivoOFF (2)'!Z633/J633</f>
        <v>39.52941176</v>
      </c>
      <c r="P633" s="4">
        <f>'arquivoON (2)'!Z633/K633</f>
        <v>134.4</v>
      </c>
    </row>
    <row r="634" ht="15.75" customHeight="1">
      <c r="A634" s="9">
        <f>'AvaliacaoDoDiaSemRTOS_26-07-202'!K635</f>
        <v>0.00009318287037</v>
      </c>
      <c r="B634" s="9">
        <f>'AvaliacaoDoDiaComRTOS-_26-07-20'!$K634</f>
        <v>0.00005787037037</v>
      </c>
      <c r="C634" s="9">
        <f t="shared" si="3"/>
        <v>0.0000353125</v>
      </c>
      <c r="D634" s="9">
        <f>'arquivoOFF (2)'!Y634</f>
        <v>0.00009259259259</v>
      </c>
      <c r="E634" s="9">
        <f>'arquivoON (2)'!Y634</f>
        <v>0.0001157407407</v>
      </c>
      <c r="F634" s="9">
        <f t="shared" si="4"/>
        <v>0.00002314814815</v>
      </c>
      <c r="G634" s="4">
        <f t="shared" ref="G634:H634" si="1269">SUM(HOUR(A634)*3600,MINUTE(A634)*60,SECOND(A634))</f>
        <v>8</v>
      </c>
      <c r="H634" s="4">
        <f t="shared" si="1269"/>
        <v>5</v>
      </c>
      <c r="I634" s="4">
        <f t="shared" si="6"/>
        <v>3</v>
      </c>
      <c r="J634" s="4">
        <f t="shared" ref="J634:K634" si="1270">SUM(HOUR(D634)*3600,MINUTE(D634)*60,SECOND(D634))</f>
        <v>8</v>
      </c>
      <c r="K634" s="4">
        <f t="shared" si="1270"/>
        <v>10</v>
      </c>
      <c r="L634" s="4">
        <f t="shared" si="8"/>
        <v>2</v>
      </c>
      <c r="M634" s="4">
        <f>'AvaliacaoDoDiaSemRTOS_26-07-202'!L635/G634</f>
        <v>111</v>
      </c>
      <c r="N634" s="4">
        <f>'AvaliacaoDoDiaComRTOS-_26-07-20'!$L634/H634</f>
        <v>179.2</v>
      </c>
      <c r="O634" s="4">
        <f>'arquivoOFF (2)'!Z634/J634</f>
        <v>84</v>
      </c>
      <c r="P634" s="4">
        <f>'arquivoON (2)'!Z634/K634</f>
        <v>67.2</v>
      </c>
    </row>
    <row r="635" ht="15.75" customHeight="1">
      <c r="A635" s="9">
        <f>'AvaliacaoDoDiaSemRTOS_26-07-202'!K636</f>
        <v>0.00009320601852</v>
      </c>
      <c r="B635" s="9">
        <f>'AvaliacaoDoDiaComRTOS-_26-07-20'!$K635</f>
        <v>0.00005787037037</v>
      </c>
      <c r="C635" s="9">
        <f t="shared" si="3"/>
        <v>0.00003533564815</v>
      </c>
      <c r="D635" s="9">
        <f>'arquivoOFF (2)'!Y635</f>
        <v>0.00009259259259</v>
      </c>
      <c r="E635" s="9">
        <f>'arquivoON (2)'!Y635</f>
        <v>0.00005787037037</v>
      </c>
      <c r="F635" s="9">
        <f t="shared" si="4"/>
        <v>0.00003472222222</v>
      </c>
      <c r="G635" s="4">
        <f t="shared" ref="G635:H635" si="1271">SUM(HOUR(A635)*3600,MINUTE(A635)*60,SECOND(A635))</f>
        <v>8</v>
      </c>
      <c r="H635" s="4">
        <f t="shared" si="1271"/>
        <v>5</v>
      </c>
      <c r="I635" s="4">
        <f t="shared" si="6"/>
        <v>3</v>
      </c>
      <c r="J635" s="4">
        <f t="shared" ref="J635:K635" si="1272">SUM(HOUR(D635)*3600,MINUTE(D635)*60,SECOND(D635))</f>
        <v>8</v>
      </c>
      <c r="K635" s="4">
        <f t="shared" si="1272"/>
        <v>5</v>
      </c>
      <c r="L635" s="4">
        <f t="shared" si="8"/>
        <v>3</v>
      </c>
      <c r="M635" s="4">
        <f>'AvaliacaoDoDiaSemRTOS_26-07-202'!L636/G635</f>
        <v>111</v>
      </c>
      <c r="N635" s="4">
        <f>'AvaliacaoDoDiaComRTOS-_26-07-20'!$L635/H635</f>
        <v>179.2</v>
      </c>
      <c r="O635" s="4">
        <f>'arquivoOFF (2)'!Z635/J635</f>
        <v>84</v>
      </c>
      <c r="P635" s="4">
        <f>'arquivoON (2)'!Z635/K635</f>
        <v>134.4</v>
      </c>
    </row>
    <row r="636" ht="15.75" customHeight="1">
      <c r="A636" s="9">
        <f>'AvaliacaoDoDiaSemRTOS_26-07-202'!K637</f>
        <v>0.00009318287037</v>
      </c>
      <c r="B636" s="9">
        <f>'AvaliacaoDoDiaComRTOS-_26-07-20'!$K636</f>
        <v>0.00005787037037</v>
      </c>
      <c r="C636" s="9">
        <f t="shared" si="3"/>
        <v>0.0000353125</v>
      </c>
      <c r="D636" s="9">
        <f>'arquivoOFF (2)'!Y636</f>
        <v>0.00009259259259</v>
      </c>
      <c r="E636" s="9">
        <f>'arquivoON (2)'!Y636</f>
        <v>0.00005787037037</v>
      </c>
      <c r="F636" s="9">
        <f t="shared" si="4"/>
        <v>0.00003472222222</v>
      </c>
      <c r="G636" s="4">
        <f t="shared" ref="G636:H636" si="1273">SUM(HOUR(A636)*3600,MINUTE(A636)*60,SECOND(A636))</f>
        <v>8</v>
      </c>
      <c r="H636" s="4">
        <f t="shared" si="1273"/>
        <v>5</v>
      </c>
      <c r="I636" s="4">
        <f t="shared" si="6"/>
        <v>3</v>
      </c>
      <c r="J636" s="4">
        <f t="shared" ref="J636:K636" si="1274">SUM(HOUR(D636)*3600,MINUTE(D636)*60,SECOND(D636))</f>
        <v>8</v>
      </c>
      <c r="K636" s="4">
        <f t="shared" si="1274"/>
        <v>5</v>
      </c>
      <c r="L636" s="4">
        <f t="shared" si="8"/>
        <v>3</v>
      </c>
      <c r="M636" s="4">
        <f>'AvaliacaoDoDiaSemRTOS_26-07-202'!L637/G636</f>
        <v>111</v>
      </c>
      <c r="N636" s="4">
        <f>'AvaliacaoDoDiaComRTOS-_26-07-20'!$L636/H636</f>
        <v>179.2</v>
      </c>
      <c r="O636" s="4">
        <f>'arquivoOFF (2)'!Z636/J636</f>
        <v>84</v>
      </c>
      <c r="P636" s="4">
        <f>'arquivoON (2)'!Z636/K636</f>
        <v>134.4</v>
      </c>
    </row>
    <row r="637" ht="15.75" customHeight="1">
      <c r="A637" s="9">
        <f>'AvaliacaoDoDiaSemRTOS_26-07-202'!K638</f>
        <v>0.00009320601852</v>
      </c>
      <c r="B637" s="9">
        <f>'AvaliacaoDoDiaComRTOS-_26-07-20'!$K637</f>
        <v>0.00005787037037</v>
      </c>
      <c r="C637" s="9">
        <f t="shared" si="3"/>
        <v>0.00003533564815</v>
      </c>
      <c r="D637" s="9">
        <f>'arquivoOFF (2)'!Y637</f>
        <v>0.00009259259259</v>
      </c>
      <c r="E637" s="9">
        <f>'arquivoON (2)'!Y637</f>
        <v>0.00005787037037</v>
      </c>
      <c r="F637" s="9">
        <f t="shared" si="4"/>
        <v>0.00003472222222</v>
      </c>
      <c r="G637" s="4">
        <f t="shared" ref="G637:H637" si="1275">SUM(HOUR(A637)*3600,MINUTE(A637)*60,SECOND(A637))</f>
        <v>8</v>
      </c>
      <c r="H637" s="4">
        <f t="shared" si="1275"/>
        <v>5</v>
      </c>
      <c r="I637" s="4">
        <f t="shared" si="6"/>
        <v>3</v>
      </c>
      <c r="J637" s="4">
        <f t="shared" ref="J637:K637" si="1276">SUM(HOUR(D637)*3600,MINUTE(D637)*60,SECOND(D637))</f>
        <v>8</v>
      </c>
      <c r="K637" s="4">
        <f t="shared" si="1276"/>
        <v>5</v>
      </c>
      <c r="L637" s="4">
        <f t="shared" si="8"/>
        <v>3</v>
      </c>
      <c r="M637" s="4">
        <f>'AvaliacaoDoDiaSemRTOS_26-07-202'!L638/G637</f>
        <v>111</v>
      </c>
      <c r="N637" s="4">
        <f>'AvaliacaoDoDiaComRTOS-_26-07-20'!$L637/H637</f>
        <v>179.2</v>
      </c>
      <c r="O637" s="4">
        <f>'arquivoOFF (2)'!Z637/J637</f>
        <v>84</v>
      </c>
      <c r="P637" s="4">
        <f>'arquivoON (2)'!Z637/K637</f>
        <v>134.4</v>
      </c>
    </row>
    <row r="638" ht="15.75" customHeight="1">
      <c r="A638" s="9">
        <f>'AvaliacaoDoDiaSemRTOS_26-07-202'!K639</f>
        <v>0.00008625</v>
      </c>
      <c r="B638" s="9">
        <f>'AvaliacaoDoDiaComRTOS-_26-07-20'!$K638</f>
        <v>0.00005787037037</v>
      </c>
      <c r="C638" s="9">
        <f t="shared" si="3"/>
        <v>0.00002837962963</v>
      </c>
      <c r="D638" s="9">
        <f>'arquivoOFF (2)'!Y638</f>
        <v>0.00009259259259</v>
      </c>
      <c r="E638" s="9">
        <f>'arquivoON (2)'!Y638</f>
        <v>0.00005787037037</v>
      </c>
      <c r="F638" s="9">
        <f t="shared" si="4"/>
        <v>0.00003472222222</v>
      </c>
      <c r="G638" s="4">
        <f t="shared" ref="G638:H638" si="1277">SUM(HOUR(A638)*3600,MINUTE(A638)*60,SECOND(A638))</f>
        <v>7</v>
      </c>
      <c r="H638" s="4">
        <f t="shared" si="1277"/>
        <v>5</v>
      </c>
      <c r="I638" s="4">
        <f t="shared" si="6"/>
        <v>2</v>
      </c>
      <c r="J638" s="4">
        <f t="shared" ref="J638:K638" si="1278">SUM(HOUR(D638)*3600,MINUTE(D638)*60,SECOND(D638))</f>
        <v>8</v>
      </c>
      <c r="K638" s="4">
        <f t="shared" si="1278"/>
        <v>5</v>
      </c>
      <c r="L638" s="4">
        <f t="shared" si="8"/>
        <v>3</v>
      </c>
      <c r="M638" s="4">
        <f>'AvaliacaoDoDiaSemRTOS_26-07-202'!L639/G638</f>
        <v>126.8571429</v>
      </c>
      <c r="N638" s="4">
        <f>'AvaliacaoDoDiaComRTOS-_26-07-20'!$L638/H638</f>
        <v>179.2</v>
      </c>
      <c r="O638" s="4">
        <f>'arquivoOFF (2)'!Z638/J638</f>
        <v>84</v>
      </c>
      <c r="P638" s="4">
        <f>'arquivoON (2)'!Z638/K638</f>
        <v>134.4</v>
      </c>
    </row>
    <row r="639" ht="15.75" customHeight="1">
      <c r="A639" s="9">
        <f>'AvaliacaoDoDiaSemRTOS_26-07-202'!K640</f>
        <v>0.00009333333333</v>
      </c>
      <c r="B639" s="9">
        <f>'AvaliacaoDoDiaComRTOS-_26-07-20'!$K639</f>
        <v>0.00005787037037</v>
      </c>
      <c r="C639" s="9">
        <f t="shared" si="3"/>
        <v>0.00003546296296</v>
      </c>
      <c r="D639" s="9">
        <f>'arquivoOFF (2)'!Y639</f>
        <v>0.00009259259259</v>
      </c>
      <c r="E639" s="9">
        <f>'arquivoON (2)'!Y639</f>
        <v>0.00005787037037</v>
      </c>
      <c r="F639" s="9">
        <f t="shared" si="4"/>
        <v>0.00003472222222</v>
      </c>
      <c r="G639" s="4">
        <f t="shared" ref="G639:H639" si="1279">SUM(HOUR(A639)*3600,MINUTE(A639)*60,SECOND(A639))</f>
        <v>8</v>
      </c>
      <c r="H639" s="4">
        <f t="shared" si="1279"/>
        <v>5</v>
      </c>
      <c r="I639" s="4">
        <f t="shared" si="6"/>
        <v>3</v>
      </c>
      <c r="J639" s="4">
        <f t="shared" ref="J639:K639" si="1280">SUM(HOUR(D639)*3600,MINUTE(D639)*60,SECOND(D639))</f>
        <v>8</v>
      </c>
      <c r="K639" s="4">
        <f t="shared" si="1280"/>
        <v>5</v>
      </c>
      <c r="L639" s="4">
        <f t="shared" si="8"/>
        <v>3</v>
      </c>
      <c r="M639" s="4">
        <f>'AvaliacaoDoDiaSemRTOS_26-07-202'!L640/G639</f>
        <v>111</v>
      </c>
      <c r="N639" s="4">
        <f>'AvaliacaoDoDiaComRTOS-_26-07-20'!$L639/H639</f>
        <v>179.2</v>
      </c>
      <c r="O639" s="4">
        <f>'arquivoOFF (2)'!Z639/J639</f>
        <v>84</v>
      </c>
      <c r="P639" s="4">
        <f>'arquivoON (2)'!Z639/K639</f>
        <v>134.4</v>
      </c>
    </row>
    <row r="640" ht="15.75" customHeight="1">
      <c r="A640" s="9">
        <f>'AvaliacaoDoDiaSemRTOS_26-07-202'!K641</f>
        <v>0.00009319444444</v>
      </c>
      <c r="B640" s="9">
        <f>'AvaliacaoDoDiaComRTOS-_26-07-20'!$K640</f>
        <v>0.00005787037037</v>
      </c>
      <c r="C640" s="9">
        <f t="shared" si="3"/>
        <v>0.00003532407407</v>
      </c>
      <c r="D640" s="9">
        <f>'arquivoOFF (2)'!Y640</f>
        <v>0.00009259259259</v>
      </c>
      <c r="E640" s="9">
        <f>'arquivoON (2)'!Y640</f>
        <v>0.0001157407407</v>
      </c>
      <c r="F640" s="9">
        <f t="shared" si="4"/>
        <v>0.00002314814815</v>
      </c>
      <c r="G640" s="4">
        <f t="shared" ref="G640:H640" si="1281">SUM(HOUR(A640)*3600,MINUTE(A640)*60,SECOND(A640))</f>
        <v>8</v>
      </c>
      <c r="H640" s="4">
        <f t="shared" si="1281"/>
        <v>5</v>
      </c>
      <c r="I640" s="4">
        <f t="shared" si="6"/>
        <v>3</v>
      </c>
      <c r="J640" s="4">
        <f t="shared" ref="J640:K640" si="1282">SUM(HOUR(D640)*3600,MINUTE(D640)*60,SECOND(D640))</f>
        <v>8</v>
      </c>
      <c r="K640" s="4">
        <f t="shared" si="1282"/>
        <v>10</v>
      </c>
      <c r="L640" s="4">
        <f t="shared" si="8"/>
        <v>2</v>
      </c>
      <c r="M640" s="4">
        <f>'AvaliacaoDoDiaSemRTOS_26-07-202'!L641/G640</f>
        <v>111</v>
      </c>
      <c r="N640" s="4">
        <f>'AvaliacaoDoDiaComRTOS-_26-07-20'!$L640/H640</f>
        <v>179.2</v>
      </c>
      <c r="O640" s="4">
        <f>'arquivoOFF (2)'!Z640/J640</f>
        <v>84</v>
      </c>
      <c r="P640" s="4">
        <f>'arquivoON (2)'!Z640/K640</f>
        <v>67.2</v>
      </c>
    </row>
    <row r="641" ht="15.75" customHeight="1">
      <c r="A641" s="9">
        <f>'AvaliacaoDoDiaSemRTOS_26-07-202'!K642</f>
        <v>0.00009319444444</v>
      </c>
      <c r="B641" s="9">
        <f>'AvaliacaoDoDiaComRTOS-_26-07-20'!$K641</f>
        <v>0.00005787037037</v>
      </c>
      <c r="C641" s="9">
        <f t="shared" si="3"/>
        <v>0.00003532407407</v>
      </c>
      <c r="D641" s="9">
        <f>'arquivoOFF (2)'!Y641</f>
        <v>0.0002083333333</v>
      </c>
      <c r="E641" s="9">
        <f>'arquivoON (2)'!Y641</f>
        <v>0.00005787037037</v>
      </c>
      <c r="F641" s="9">
        <f t="shared" si="4"/>
        <v>0.000150462963</v>
      </c>
      <c r="G641" s="4">
        <f t="shared" ref="G641:H641" si="1283">SUM(HOUR(A641)*3600,MINUTE(A641)*60,SECOND(A641))</f>
        <v>8</v>
      </c>
      <c r="H641" s="4">
        <f t="shared" si="1283"/>
        <v>5</v>
      </c>
      <c r="I641" s="4">
        <f t="shared" si="6"/>
        <v>3</v>
      </c>
      <c r="J641" s="4">
        <f t="shared" ref="J641:K641" si="1284">SUM(HOUR(D641)*3600,MINUTE(D641)*60,SECOND(D641))</f>
        <v>18</v>
      </c>
      <c r="K641" s="4">
        <f t="shared" si="1284"/>
        <v>5</v>
      </c>
      <c r="L641" s="4">
        <f t="shared" si="8"/>
        <v>13</v>
      </c>
      <c r="M641" s="4">
        <f>'AvaliacaoDoDiaSemRTOS_26-07-202'!L642/G641</f>
        <v>111</v>
      </c>
      <c r="N641" s="4">
        <f>'AvaliacaoDoDiaComRTOS-_26-07-20'!$L641/H641</f>
        <v>179.2</v>
      </c>
      <c r="O641" s="4">
        <f>'arquivoOFF (2)'!Z641/J641</f>
        <v>37.33333333</v>
      </c>
      <c r="P641" s="4">
        <f>'arquivoON (2)'!Z641/K641</f>
        <v>134.4</v>
      </c>
    </row>
    <row r="642" ht="15.75" customHeight="1">
      <c r="A642" s="9">
        <f>'AvaliacaoDoDiaSemRTOS_26-07-202'!K643</f>
        <v>0.00009319444444</v>
      </c>
      <c r="B642" s="9">
        <f>'AvaliacaoDoDiaComRTOS-_26-07-20'!$K642</f>
        <v>0.00005787037037</v>
      </c>
      <c r="C642" s="9">
        <f t="shared" si="3"/>
        <v>0.00003532407407</v>
      </c>
      <c r="D642" s="9">
        <f>'arquivoOFF (2)'!Y642</f>
        <v>0.0001851851852</v>
      </c>
      <c r="E642" s="9">
        <f>'arquivoON (2)'!Y642</f>
        <v>0.00005787037037</v>
      </c>
      <c r="F642" s="9">
        <f t="shared" si="4"/>
        <v>0.0001273148148</v>
      </c>
      <c r="G642" s="4">
        <f t="shared" ref="G642:H642" si="1285">SUM(HOUR(A642)*3600,MINUTE(A642)*60,SECOND(A642))</f>
        <v>8</v>
      </c>
      <c r="H642" s="4">
        <f t="shared" si="1285"/>
        <v>5</v>
      </c>
      <c r="I642" s="4">
        <f t="shared" si="6"/>
        <v>3</v>
      </c>
      <c r="J642" s="4">
        <f t="shared" ref="J642:K642" si="1286">SUM(HOUR(D642)*3600,MINUTE(D642)*60,SECOND(D642))</f>
        <v>16</v>
      </c>
      <c r="K642" s="4">
        <f t="shared" si="1286"/>
        <v>5</v>
      </c>
      <c r="L642" s="4">
        <f t="shared" si="8"/>
        <v>11</v>
      </c>
      <c r="M642" s="4">
        <f>'AvaliacaoDoDiaSemRTOS_26-07-202'!L643/G642</f>
        <v>111</v>
      </c>
      <c r="N642" s="4">
        <f>'AvaliacaoDoDiaComRTOS-_26-07-20'!$L642/H642</f>
        <v>179.2</v>
      </c>
      <c r="O642" s="4">
        <f>'arquivoOFF (2)'!Z642/J642</f>
        <v>42</v>
      </c>
      <c r="P642" s="4">
        <f>'arquivoON (2)'!Z642/K642</f>
        <v>134.4</v>
      </c>
    </row>
    <row r="643" ht="15.75" customHeight="1">
      <c r="A643" s="9">
        <f>'AvaliacaoDoDiaSemRTOS_26-07-202'!K644</f>
        <v>0.00009319444444</v>
      </c>
      <c r="B643" s="9">
        <f>'AvaliacaoDoDiaComRTOS-_26-07-20'!$K643</f>
        <v>0.00005787037037</v>
      </c>
      <c r="C643" s="9">
        <f t="shared" si="3"/>
        <v>0.00003532407407</v>
      </c>
      <c r="D643" s="9">
        <f>'arquivoOFF (2)'!Y643</f>
        <v>0.00009259259259</v>
      </c>
      <c r="E643" s="9">
        <f>'arquivoON (2)'!Y643</f>
        <v>0.00005787037037</v>
      </c>
      <c r="F643" s="9">
        <f t="shared" si="4"/>
        <v>0.00003472222222</v>
      </c>
      <c r="G643" s="4">
        <f t="shared" ref="G643:H643" si="1287">SUM(HOUR(A643)*3600,MINUTE(A643)*60,SECOND(A643))</f>
        <v>8</v>
      </c>
      <c r="H643" s="4">
        <f t="shared" si="1287"/>
        <v>5</v>
      </c>
      <c r="I643" s="4">
        <f t="shared" si="6"/>
        <v>3</v>
      </c>
      <c r="J643" s="4">
        <f t="shared" ref="J643:K643" si="1288">SUM(HOUR(D643)*3600,MINUTE(D643)*60,SECOND(D643))</f>
        <v>8</v>
      </c>
      <c r="K643" s="4">
        <f t="shared" si="1288"/>
        <v>5</v>
      </c>
      <c r="L643" s="4">
        <f t="shared" si="8"/>
        <v>3</v>
      </c>
      <c r="M643" s="4">
        <f>'AvaliacaoDoDiaSemRTOS_26-07-202'!L644/G643</f>
        <v>111</v>
      </c>
      <c r="N643" s="4">
        <f>'AvaliacaoDoDiaComRTOS-_26-07-20'!$L643/H643</f>
        <v>179.2</v>
      </c>
      <c r="O643" s="4">
        <f>'arquivoOFF (2)'!Z643/J643</f>
        <v>84</v>
      </c>
      <c r="P643" s="4">
        <f>'arquivoON (2)'!Z643/K643</f>
        <v>134.4</v>
      </c>
    </row>
    <row r="644" ht="15.75" customHeight="1">
      <c r="A644" s="9">
        <f>'AvaliacaoDoDiaSemRTOS_26-07-202'!K645</f>
        <v>0.00009319444444</v>
      </c>
      <c r="B644" s="9">
        <f>'AvaliacaoDoDiaComRTOS-_26-07-20'!$K644</f>
        <v>0.00005787037037</v>
      </c>
      <c r="C644" s="9">
        <f t="shared" si="3"/>
        <v>0.00003532407407</v>
      </c>
      <c r="D644" s="9">
        <f>'arquivoOFF (2)'!Y644</f>
        <v>0.00009259259259</v>
      </c>
      <c r="E644" s="9">
        <f>'arquivoON (2)'!Y644</f>
        <v>0.00005787037037</v>
      </c>
      <c r="F644" s="9">
        <f t="shared" si="4"/>
        <v>0.00003472222222</v>
      </c>
      <c r="G644" s="4">
        <f t="shared" ref="G644:H644" si="1289">SUM(HOUR(A644)*3600,MINUTE(A644)*60,SECOND(A644))</f>
        <v>8</v>
      </c>
      <c r="H644" s="4">
        <f t="shared" si="1289"/>
        <v>5</v>
      </c>
      <c r="I644" s="4">
        <f t="shared" si="6"/>
        <v>3</v>
      </c>
      <c r="J644" s="4">
        <f t="shared" ref="J644:K644" si="1290">SUM(HOUR(D644)*3600,MINUTE(D644)*60,SECOND(D644))</f>
        <v>8</v>
      </c>
      <c r="K644" s="4">
        <f t="shared" si="1290"/>
        <v>5</v>
      </c>
      <c r="L644" s="4">
        <f t="shared" si="8"/>
        <v>3</v>
      </c>
      <c r="M644" s="4">
        <f>'AvaliacaoDoDiaSemRTOS_26-07-202'!L645/G644</f>
        <v>111</v>
      </c>
      <c r="N644" s="4">
        <f>'AvaliacaoDoDiaComRTOS-_26-07-20'!$L644/H644</f>
        <v>179.2</v>
      </c>
      <c r="O644" s="4">
        <f>'arquivoOFF (2)'!Z644/J644</f>
        <v>84</v>
      </c>
      <c r="P644" s="4">
        <f>'arquivoON (2)'!Z644/K644</f>
        <v>134.4</v>
      </c>
    </row>
    <row r="645" ht="15.75" customHeight="1">
      <c r="A645" s="9">
        <f>'AvaliacaoDoDiaSemRTOS_26-07-202'!K646</f>
        <v>0.00009319444444</v>
      </c>
      <c r="B645" s="9">
        <f>'AvaliacaoDoDiaComRTOS-_26-07-20'!$K645</f>
        <v>0.00005787037037</v>
      </c>
      <c r="C645" s="9">
        <f t="shared" si="3"/>
        <v>0.00003532407407</v>
      </c>
      <c r="D645" s="9">
        <f>'arquivoOFF (2)'!Y645</f>
        <v>0.00009259259259</v>
      </c>
      <c r="E645" s="9">
        <f>'arquivoON (2)'!Y645</f>
        <v>0.00005787037037</v>
      </c>
      <c r="F645" s="9">
        <f t="shared" si="4"/>
        <v>0.00003472222222</v>
      </c>
      <c r="G645" s="4">
        <f t="shared" ref="G645:H645" si="1291">SUM(HOUR(A645)*3600,MINUTE(A645)*60,SECOND(A645))</f>
        <v>8</v>
      </c>
      <c r="H645" s="4">
        <f t="shared" si="1291"/>
        <v>5</v>
      </c>
      <c r="I645" s="4">
        <f t="shared" si="6"/>
        <v>3</v>
      </c>
      <c r="J645" s="4">
        <f t="shared" ref="J645:K645" si="1292">SUM(HOUR(D645)*3600,MINUTE(D645)*60,SECOND(D645))</f>
        <v>8</v>
      </c>
      <c r="K645" s="4">
        <f t="shared" si="1292"/>
        <v>5</v>
      </c>
      <c r="L645" s="4">
        <f t="shared" si="8"/>
        <v>3</v>
      </c>
      <c r="M645" s="4">
        <f>'AvaliacaoDoDiaSemRTOS_26-07-202'!L646/G645</f>
        <v>111</v>
      </c>
      <c r="N645" s="4">
        <f>'AvaliacaoDoDiaComRTOS-_26-07-20'!$L645/H645</f>
        <v>179.2</v>
      </c>
      <c r="O645" s="4">
        <f>'arquivoOFF (2)'!Z645/J645</f>
        <v>84</v>
      </c>
      <c r="P645" s="4">
        <f>'arquivoON (2)'!Z645/K645</f>
        <v>134.4</v>
      </c>
    </row>
    <row r="646" ht="15.75" customHeight="1">
      <c r="A646" s="9">
        <f>'AvaliacaoDoDiaSemRTOS_26-07-202'!K647</f>
        <v>0.00009767361111</v>
      </c>
      <c r="B646" s="9">
        <f>'AvaliacaoDoDiaComRTOS-_26-07-20'!$K646</f>
        <v>0.00005787037037</v>
      </c>
      <c r="C646" s="9">
        <f t="shared" si="3"/>
        <v>0.00003980324074</v>
      </c>
      <c r="D646" s="9">
        <f>'arquivoOFF (2)'!Y646</f>
        <v>0.0002893518519</v>
      </c>
      <c r="E646" s="9">
        <f>'arquivoON (2)'!Y646</f>
        <v>0.00005787037037</v>
      </c>
      <c r="F646" s="9">
        <f t="shared" si="4"/>
        <v>0.0002314814815</v>
      </c>
      <c r="G646" s="4">
        <f t="shared" ref="G646:H646" si="1293">SUM(HOUR(A646)*3600,MINUTE(A646)*60,SECOND(A646))</f>
        <v>8</v>
      </c>
      <c r="H646" s="4">
        <f t="shared" si="1293"/>
        <v>5</v>
      </c>
      <c r="I646" s="4">
        <f t="shared" si="6"/>
        <v>3</v>
      </c>
      <c r="J646" s="4">
        <f t="shared" ref="J646:K646" si="1294">SUM(HOUR(D646)*3600,MINUTE(D646)*60,SECOND(D646))</f>
        <v>25</v>
      </c>
      <c r="K646" s="4">
        <f t="shared" si="1294"/>
        <v>5</v>
      </c>
      <c r="L646" s="4">
        <f t="shared" si="8"/>
        <v>20</v>
      </c>
      <c r="M646" s="4">
        <f>'AvaliacaoDoDiaSemRTOS_26-07-202'!L647/G646</f>
        <v>111</v>
      </c>
      <c r="N646" s="4">
        <f>'AvaliacaoDoDiaComRTOS-_26-07-20'!$L646/H646</f>
        <v>179.2</v>
      </c>
      <c r="O646" s="4">
        <f>'arquivoOFF (2)'!Z646/J646</f>
        <v>26.88</v>
      </c>
      <c r="P646" s="4">
        <f>'arquivoON (2)'!Z646/K646</f>
        <v>134.4</v>
      </c>
    </row>
    <row r="647" ht="15.75" customHeight="1">
      <c r="A647" s="9">
        <f>'AvaliacaoDoDiaSemRTOS_26-07-202'!K648</f>
        <v>0.00009324074074</v>
      </c>
      <c r="B647" s="9">
        <f>'AvaliacaoDoDiaComRTOS-_26-07-20'!$K647</f>
        <v>0.00005787037037</v>
      </c>
      <c r="C647" s="9">
        <f t="shared" si="3"/>
        <v>0.00003537037037</v>
      </c>
      <c r="D647" s="9">
        <f>'arquivoOFF (2)'!Y647</f>
        <v>0.00009259259259</v>
      </c>
      <c r="E647" s="9">
        <f>'arquivoON (2)'!Y647</f>
        <v>0.0001273148148</v>
      </c>
      <c r="F647" s="9">
        <f t="shared" si="4"/>
        <v>0.00003472222222</v>
      </c>
      <c r="G647" s="4">
        <f t="shared" ref="G647:H647" si="1295">SUM(HOUR(A647)*3600,MINUTE(A647)*60,SECOND(A647))</f>
        <v>8</v>
      </c>
      <c r="H647" s="4">
        <f t="shared" si="1295"/>
        <v>5</v>
      </c>
      <c r="I647" s="4">
        <f t="shared" si="6"/>
        <v>3</v>
      </c>
      <c r="J647" s="4">
        <f t="shared" ref="J647:K647" si="1296">SUM(HOUR(D647)*3600,MINUTE(D647)*60,SECOND(D647))</f>
        <v>8</v>
      </c>
      <c r="K647" s="4">
        <f t="shared" si="1296"/>
        <v>11</v>
      </c>
      <c r="L647" s="4">
        <f t="shared" si="8"/>
        <v>3</v>
      </c>
      <c r="M647" s="4">
        <f>'AvaliacaoDoDiaSemRTOS_26-07-202'!L648/G647</f>
        <v>111</v>
      </c>
      <c r="N647" s="4">
        <f>'AvaliacaoDoDiaComRTOS-_26-07-20'!$L647/H647</f>
        <v>179.2</v>
      </c>
      <c r="O647" s="4">
        <f>'arquivoOFF (2)'!Z647/J647</f>
        <v>84</v>
      </c>
      <c r="P647" s="4">
        <f>'arquivoON (2)'!Z647/K647</f>
        <v>61.09090909</v>
      </c>
    </row>
    <row r="648" ht="15.75" customHeight="1">
      <c r="A648" s="9">
        <f>'AvaliacaoDoDiaSemRTOS_26-07-202'!K649</f>
        <v>0.00009318287037</v>
      </c>
      <c r="B648" s="9">
        <f>'AvaliacaoDoDiaComRTOS-_26-07-20'!$K648</f>
        <v>0.00006944444444</v>
      </c>
      <c r="C648" s="9">
        <f t="shared" si="3"/>
        <v>0.00002373842593</v>
      </c>
      <c r="D648" s="9">
        <f>'arquivoOFF (2)'!Y648</f>
        <v>0.00009259259259</v>
      </c>
      <c r="E648" s="9">
        <f>'arquivoON (2)'!Y648</f>
        <v>0.00005787037037</v>
      </c>
      <c r="F648" s="9">
        <f t="shared" si="4"/>
        <v>0.00003472222222</v>
      </c>
      <c r="G648" s="4">
        <f t="shared" ref="G648:H648" si="1297">SUM(HOUR(A648)*3600,MINUTE(A648)*60,SECOND(A648))</f>
        <v>8</v>
      </c>
      <c r="H648" s="4">
        <f t="shared" si="1297"/>
        <v>6</v>
      </c>
      <c r="I648" s="4">
        <f t="shared" si="6"/>
        <v>2</v>
      </c>
      <c r="J648" s="4">
        <f t="shared" ref="J648:K648" si="1298">SUM(HOUR(D648)*3600,MINUTE(D648)*60,SECOND(D648))</f>
        <v>8</v>
      </c>
      <c r="K648" s="4">
        <f t="shared" si="1298"/>
        <v>5</v>
      </c>
      <c r="L648" s="4">
        <f t="shared" si="8"/>
        <v>3</v>
      </c>
      <c r="M648" s="4">
        <f>'AvaliacaoDoDiaSemRTOS_26-07-202'!L649/G648</f>
        <v>111</v>
      </c>
      <c r="N648" s="4">
        <f>'AvaliacaoDoDiaComRTOS-_26-07-20'!$L648/H648</f>
        <v>149.3333333</v>
      </c>
      <c r="O648" s="4">
        <f>'arquivoOFF (2)'!Z648/J648</f>
        <v>84</v>
      </c>
      <c r="P648" s="4">
        <f>'arquivoON (2)'!Z648/K648</f>
        <v>134.4</v>
      </c>
    </row>
    <row r="649" ht="15.75" customHeight="1">
      <c r="A649" s="9">
        <f>'AvaliacaoDoDiaSemRTOS_26-07-202'!K650</f>
        <v>0.00009320601852</v>
      </c>
      <c r="B649" s="9">
        <f>'AvaliacaoDoDiaComRTOS-_26-07-20'!$K649</f>
        <v>0.00005787037037</v>
      </c>
      <c r="C649" s="9">
        <f t="shared" si="3"/>
        <v>0.00003533564815</v>
      </c>
      <c r="D649" s="9">
        <f>'arquivoOFF (2)'!Y649</f>
        <v>0.00009259259259</v>
      </c>
      <c r="E649" s="9">
        <f>'arquivoON (2)'!Y649</f>
        <v>0.0001157407407</v>
      </c>
      <c r="F649" s="9">
        <f t="shared" si="4"/>
        <v>0.00002314814815</v>
      </c>
      <c r="G649" s="4">
        <f t="shared" ref="G649:H649" si="1299">SUM(HOUR(A649)*3600,MINUTE(A649)*60,SECOND(A649))</f>
        <v>8</v>
      </c>
      <c r="H649" s="4">
        <f t="shared" si="1299"/>
        <v>5</v>
      </c>
      <c r="I649" s="4">
        <f t="shared" si="6"/>
        <v>3</v>
      </c>
      <c r="J649" s="4">
        <f t="shared" ref="J649:K649" si="1300">SUM(HOUR(D649)*3600,MINUTE(D649)*60,SECOND(D649))</f>
        <v>8</v>
      </c>
      <c r="K649" s="4">
        <f t="shared" si="1300"/>
        <v>10</v>
      </c>
      <c r="L649" s="4">
        <f t="shared" si="8"/>
        <v>2</v>
      </c>
      <c r="M649" s="4">
        <f>'AvaliacaoDoDiaSemRTOS_26-07-202'!L650/G649</f>
        <v>111</v>
      </c>
      <c r="N649" s="4">
        <f>'AvaliacaoDoDiaComRTOS-_26-07-20'!$L649/H649</f>
        <v>179.2</v>
      </c>
      <c r="O649" s="4">
        <f>'arquivoOFF (2)'!Z649/J649</f>
        <v>84</v>
      </c>
      <c r="P649" s="4">
        <f>'arquivoON (2)'!Z649/K649</f>
        <v>67.2</v>
      </c>
    </row>
    <row r="650" ht="15.75" customHeight="1">
      <c r="A650" s="9">
        <f>'AvaliacaoDoDiaSemRTOS_26-07-202'!K651</f>
        <v>0.00009318287037</v>
      </c>
      <c r="B650" s="9">
        <f>'AvaliacaoDoDiaComRTOS-_26-07-20'!$K650</f>
        <v>0.00005787037037</v>
      </c>
      <c r="C650" s="9">
        <f t="shared" si="3"/>
        <v>0.0000353125</v>
      </c>
      <c r="D650" s="9">
        <f>'arquivoOFF (2)'!Y650</f>
        <v>0.00009259259259</v>
      </c>
      <c r="E650" s="9">
        <f>'arquivoON (2)'!Y650</f>
        <v>0.00005787037037</v>
      </c>
      <c r="F650" s="9">
        <f t="shared" si="4"/>
        <v>0.00003472222222</v>
      </c>
      <c r="G650" s="4">
        <f t="shared" ref="G650:H650" si="1301">SUM(HOUR(A650)*3600,MINUTE(A650)*60,SECOND(A650))</f>
        <v>8</v>
      </c>
      <c r="H650" s="4">
        <f t="shared" si="1301"/>
        <v>5</v>
      </c>
      <c r="I650" s="4">
        <f t="shared" si="6"/>
        <v>3</v>
      </c>
      <c r="J650" s="4">
        <f t="shared" ref="J650:K650" si="1302">SUM(HOUR(D650)*3600,MINUTE(D650)*60,SECOND(D650))</f>
        <v>8</v>
      </c>
      <c r="K650" s="4">
        <f t="shared" si="1302"/>
        <v>5</v>
      </c>
      <c r="L650" s="4">
        <f t="shared" si="8"/>
        <v>3</v>
      </c>
      <c r="M650" s="4">
        <f>'AvaliacaoDoDiaSemRTOS_26-07-202'!L651/G650</f>
        <v>111</v>
      </c>
      <c r="N650" s="4">
        <f>'AvaliacaoDoDiaComRTOS-_26-07-20'!$L650/H650</f>
        <v>179.2</v>
      </c>
      <c r="O650" s="4">
        <f>'arquivoOFF (2)'!Z650/J650</f>
        <v>84</v>
      </c>
      <c r="P650" s="4">
        <f>'arquivoON (2)'!Z650/K650</f>
        <v>134.4</v>
      </c>
    </row>
    <row r="651" ht="15.75" customHeight="1">
      <c r="A651" s="9">
        <f>'AvaliacaoDoDiaSemRTOS_26-07-202'!K652</f>
        <v>0.00009320601852</v>
      </c>
      <c r="B651" s="9">
        <f>'AvaliacaoDoDiaComRTOS-_26-07-20'!$K651</f>
        <v>0.00005787037037</v>
      </c>
      <c r="C651" s="9">
        <f t="shared" si="3"/>
        <v>0.00003533564815</v>
      </c>
      <c r="D651" s="9">
        <f>'arquivoOFF (2)'!Y651</f>
        <v>0.00009259259259</v>
      </c>
      <c r="E651" s="9">
        <f>'arquivoON (2)'!Y651</f>
        <v>0.00005787037037</v>
      </c>
      <c r="F651" s="9">
        <f t="shared" si="4"/>
        <v>0.00003472222222</v>
      </c>
      <c r="G651" s="4">
        <f t="shared" ref="G651:H651" si="1303">SUM(HOUR(A651)*3600,MINUTE(A651)*60,SECOND(A651))</f>
        <v>8</v>
      </c>
      <c r="H651" s="4">
        <f t="shared" si="1303"/>
        <v>5</v>
      </c>
      <c r="I651" s="4">
        <f t="shared" si="6"/>
        <v>3</v>
      </c>
      <c r="J651" s="4">
        <f t="shared" ref="J651:K651" si="1304">SUM(HOUR(D651)*3600,MINUTE(D651)*60,SECOND(D651))</f>
        <v>8</v>
      </c>
      <c r="K651" s="4">
        <f t="shared" si="1304"/>
        <v>5</v>
      </c>
      <c r="L651" s="4">
        <f t="shared" si="8"/>
        <v>3</v>
      </c>
      <c r="M651" s="4">
        <f>'AvaliacaoDoDiaSemRTOS_26-07-202'!L652/G651</f>
        <v>111</v>
      </c>
      <c r="N651" s="4">
        <f>'AvaliacaoDoDiaComRTOS-_26-07-20'!$L651/H651</f>
        <v>179.2</v>
      </c>
      <c r="O651" s="4">
        <f>'arquivoOFF (2)'!Z651/J651</f>
        <v>84</v>
      </c>
      <c r="P651" s="4">
        <f>'arquivoON (2)'!Z651/K651</f>
        <v>134.4</v>
      </c>
    </row>
    <row r="652" ht="15.75" customHeight="1">
      <c r="A652" s="9">
        <f>'AvaliacaoDoDiaSemRTOS_26-07-202'!K653</f>
        <v>0.00009318287037</v>
      </c>
      <c r="B652" s="9">
        <f>'AvaliacaoDoDiaComRTOS-_26-07-20'!$K652</f>
        <v>0.00005787037037</v>
      </c>
      <c r="C652" s="9">
        <f t="shared" si="3"/>
        <v>0.0000353125</v>
      </c>
      <c r="D652" s="9">
        <f>'arquivoOFF (2)'!Y652</f>
        <v>0.0001967592593</v>
      </c>
      <c r="E652" s="9">
        <f>'arquivoON (2)'!Y652</f>
        <v>0.00005787037037</v>
      </c>
      <c r="F652" s="9">
        <f t="shared" si="4"/>
        <v>0.0001388888889</v>
      </c>
      <c r="G652" s="4">
        <f t="shared" ref="G652:H652" si="1305">SUM(HOUR(A652)*3600,MINUTE(A652)*60,SECOND(A652))</f>
        <v>8</v>
      </c>
      <c r="H652" s="4">
        <f t="shared" si="1305"/>
        <v>5</v>
      </c>
      <c r="I652" s="4">
        <f t="shared" si="6"/>
        <v>3</v>
      </c>
      <c r="J652" s="4">
        <f t="shared" ref="J652:K652" si="1306">SUM(HOUR(D652)*3600,MINUTE(D652)*60,SECOND(D652))</f>
        <v>17</v>
      </c>
      <c r="K652" s="4">
        <f t="shared" si="1306"/>
        <v>5</v>
      </c>
      <c r="L652" s="4">
        <f t="shared" si="8"/>
        <v>12</v>
      </c>
      <c r="M652" s="4">
        <f>'AvaliacaoDoDiaSemRTOS_26-07-202'!L653/G652</f>
        <v>111</v>
      </c>
      <c r="N652" s="4">
        <f>'AvaliacaoDoDiaComRTOS-_26-07-20'!$L652/H652</f>
        <v>179.2</v>
      </c>
      <c r="O652" s="4">
        <f>'arquivoOFF (2)'!Z652/J652</f>
        <v>39.52941176</v>
      </c>
      <c r="P652" s="4">
        <f>'arquivoON (2)'!Z652/K652</f>
        <v>134.4</v>
      </c>
    </row>
    <row r="653" ht="15.75" customHeight="1">
      <c r="A653" s="9">
        <f>'AvaliacaoDoDiaSemRTOS_26-07-202'!K654</f>
        <v>0.00009320601852</v>
      </c>
      <c r="B653" s="9">
        <f>'AvaliacaoDoDiaComRTOS-_26-07-20'!$K653</f>
        <v>0.00005787037037</v>
      </c>
      <c r="C653" s="9">
        <f t="shared" si="3"/>
        <v>0.00003533564815</v>
      </c>
      <c r="D653" s="9">
        <f>'arquivoOFF (2)'!Y653</f>
        <v>0.00009259259259</v>
      </c>
      <c r="E653" s="9">
        <f>'arquivoON (2)'!Y653</f>
        <v>0.00005787037037</v>
      </c>
      <c r="F653" s="9">
        <f t="shared" si="4"/>
        <v>0.00003472222222</v>
      </c>
      <c r="G653" s="4">
        <f t="shared" ref="G653:H653" si="1307">SUM(HOUR(A653)*3600,MINUTE(A653)*60,SECOND(A653))</f>
        <v>8</v>
      </c>
      <c r="H653" s="4">
        <f t="shared" si="1307"/>
        <v>5</v>
      </c>
      <c r="I653" s="4">
        <f t="shared" si="6"/>
        <v>3</v>
      </c>
      <c r="J653" s="4">
        <f t="shared" ref="J653:K653" si="1308">SUM(HOUR(D653)*3600,MINUTE(D653)*60,SECOND(D653))</f>
        <v>8</v>
      </c>
      <c r="K653" s="4">
        <f t="shared" si="1308"/>
        <v>5</v>
      </c>
      <c r="L653" s="4">
        <f t="shared" si="8"/>
        <v>3</v>
      </c>
      <c r="M653" s="4">
        <f>'AvaliacaoDoDiaSemRTOS_26-07-202'!L654/G653</f>
        <v>111</v>
      </c>
      <c r="N653" s="4">
        <f>'AvaliacaoDoDiaComRTOS-_26-07-20'!$L653/H653</f>
        <v>179.2</v>
      </c>
      <c r="O653" s="4">
        <f>'arquivoOFF (2)'!Z653/J653</f>
        <v>84</v>
      </c>
      <c r="P653" s="4">
        <f>'arquivoON (2)'!Z653/K653</f>
        <v>134.4</v>
      </c>
    </row>
    <row r="654" ht="15.75" customHeight="1">
      <c r="A654" s="9">
        <f>'AvaliacaoDoDiaSemRTOS_26-07-202'!K655</f>
        <v>0.0001093981481</v>
      </c>
      <c r="B654" s="9">
        <f>'AvaliacaoDoDiaComRTOS-_26-07-20'!$K654</f>
        <v>0.00005787037037</v>
      </c>
      <c r="C654" s="9">
        <f t="shared" si="3"/>
        <v>0.00005152777778</v>
      </c>
      <c r="D654" s="9">
        <f>'arquivoOFF (2)'!Y654</f>
        <v>0.00009259259259</v>
      </c>
      <c r="E654" s="9">
        <f>'arquivoON (2)'!Y654</f>
        <v>0.00005787037037</v>
      </c>
      <c r="F654" s="9">
        <f t="shared" si="4"/>
        <v>0.00003472222222</v>
      </c>
      <c r="G654" s="4">
        <f t="shared" ref="G654:H654" si="1309">SUM(HOUR(A654)*3600,MINUTE(A654)*60,SECOND(A654))</f>
        <v>9</v>
      </c>
      <c r="H654" s="4">
        <f t="shared" si="1309"/>
        <v>5</v>
      </c>
      <c r="I654" s="4">
        <f t="shared" si="6"/>
        <v>4</v>
      </c>
      <c r="J654" s="4">
        <f t="shared" ref="J654:K654" si="1310">SUM(HOUR(D654)*3600,MINUTE(D654)*60,SECOND(D654))</f>
        <v>8</v>
      </c>
      <c r="K654" s="4">
        <f t="shared" si="1310"/>
        <v>5</v>
      </c>
      <c r="L654" s="4">
        <f t="shared" si="8"/>
        <v>3</v>
      </c>
      <c r="M654" s="4">
        <f>'AvaliacaoDoDiaSemRTOS_26-07-202'!L655/G654</f>
        <v>98.66666667</v>
      </c>
      <c r="N654" s="4">
        <f>'AvaliacaoDoDiaComRTOS-_26-07-20'!$L654/H654</f>
        <v>179.2</v>
      </c>
      <c r="O654" s="4">
        <f>'arquivoOFF (2)'!Z654/J654</f>
        <v>84</v>
      </c>
      <c r="P654" s="4">
        <f>'arquivoON (2)'!Z654/K654</f>
        <v>134.4</v>
      </c>
    </row>
    <row r="655" ht="15.75" customHeight="1">
      <c r="A655" s="9">
        <f>'AvaliacaoDoDiaSemRTOS_26-07-202'!K656</f>
        <v>0.00009324074074</v>
      </c>
      <c r="B655" s="9">
        <f>'AvaliacaoDoDiaComRTOS-_26-07-20'!$K655</f>
        <v>0.00005787037037</v>
      </c>
      <c r="C655" s="9">
        <f t="shared" si="3"/>
        <v>0.00003537037037</v>
      </c>
      <c r="D655" s="9">
        <f>'arquivoOFF (2)'!Y655</f>
        <v>0.00009259259259</v>
      </c>
      <c r="E655" s="9">
        <f>'arquivoON (2)'!Y655</f>
        <v>0.00005787037037</v>
      </c>
      <c r="F655" s="9">
        <f t="shared" si="4"/>
        <v>0.00003472222222</v>
      </c>
      <c r="G655" s="4">
        <f t="shared" ref="G655:H655" si="1311">SUM(HOUR(A655)*3600,MINUTE(A655)*60,SECOND(A655))</f>
        <v>8</v>
      </c>
      <c r="H655" s="4">
        <f t="shared" si="1311"/>
        <v>5</v>
      </c>
      <c r="I655" s="4">
        <f t="shared" si="6"/>
        <v>3</v>
      </c>
      <c r="J655" s="4">
        <f t="shared" ref="J655:K655" si="1312">SUM(HOUR(D655)*3600,MINUTE(D655)*60,SECOND(D655))</f>
        <v>8</v>
      </c>
      <c r="K655" s="4">
        <f t="shared" si="1312"/>
        <v>5</v>
      </c>
      <c r="L655" s="4">
        <f t="shared" si="8"/>
        <v>3</v>
      </c>
      <c r="M655" s="4">
        <f>'AvaliacaoDoDiaSemRTOS_26-07-202'!L656/G655</f>
        <v>111</v>
      </c>
      <c r="N655" s="4">
        <f>'AvaliacaoDoDiaComRTOS-_26-07-20'!$L655/H655</f>
        <v>179.2</v>
      </c>
      <c r="O655" s="4">
        <f>'arquivoOFF (2)'!Z655/J655</f>
        <v>84</v>
      </c>
      <c r="P655" s="4">
        <f>'arquivoON (2)'!Z655/K655</f>
        <v>134.4</v>
      </c>
    </row>
    <row r="656" ht="15.75" customHeight="1">
      <c r="A656" s="9">
        <f>'AvaliacaoDoDiaSemRTOS_26-07-202'!K657</f>
        <v>0.00008162037037</v>
      </c>
      <c r="B656" s="9">
        <f>'AvaliacaoDoDiaComRTOS-_26-07-20'!$K656</f>
        <v>0.00005787037037</v>
      </c>
      <c r="C656" s="9">
        <f t="shared" si="3"/>
        <v>0.00002375</v>
      </c>
      <c r="D656" s="9">
        <f>'arquivoOFF (2)'!Y656</f>
        <v>0.0001851851852</v>
      </c>
      <c r="E656" s="9">
        <f>'arquivoON (2)'!Y656</f>
        <v>0.00005787037037</v>
      </c>
      <c r="F656" s="9">
        <f t="shared" si="4"/>
        <v>0.0001273148148</v>
      </c>
      <c r="G656" s="4">
        <f t="shared" ref="G656:H656" si="1313">SUM(HOUR(A656)*3600,MINUTE(A656)*60,SECOND(A656))</f>
        <v>7</v>
      </c>
      <c r="H656" s="4">
        <f t="shared" si="1313"/>
        <v>5</v>
      </c>
      <c r="I656" s="4">
        <f t="shared" si="6"/>
        <v>2</v>
      </c>
      <c r="J656" s="4">
        <f t="shared" ref="J656:K656" si="1314">SUM(HOUR(D656)*3600,MINUTE(D656)*60,SECOND(D656))</f>
        <v>16</v>
      </c>
      <c r="K656" s="4">
        <f t="shared" si="1314"/>
        <v>5</v>
      </c>
      <c r="L656" s="4">
        <f t="shared" si="8"/>
        <v>11</v>
      </c>
      <c r="M656" s="4">
        <f>'AvaliacaoDoDiaSemRTOS_26-07-202'!L657/G656</f>
        <v>126.8571429</v>
      </c>
      <c r="N656" s="4">
        <f>'AvaliacaoDoDiaComRTOS-_26-07-20'!$L656/H656</f>
        <v>179.2</v>
      </c>
      <c r="O656" s="4">
        <f>'arquivoOFF (2)'!Z656/J656</f>
        <v>42</v>
      </c>
      <c r="P656" s="4">
        <f>'arquivoON (2)'!Z656/K656</f>
        <v>134.4</v>
      </c>
    </row>
    <row r="657" ht="15.75" customHeight="1">
      <c r="A657" s="9">
        <f>'AvaliacaoDoDiaSemRTOS_26-07-202'!K658</f>
        <v>0.00009319444444</v>
      </c>
      <c r="B657" s="9">
        <f>'AvaliacaoDoDiaComRTOS-_26-07-20'!$K657</f>
        <v>0.00005787037037</v>
      </c>
      <c r="C657" s="9">
        <f t="shared" si="3"/>
        <v>0.00003532407407</v>
      </c>
      <c r="D657" s="9">
        <f>'arquivoOFF (2)'!Y657</f>
        <v>0.00009259259259</v>
      </c>
      <c r="E657" s="9">
        <f>'arquivoON (2)'!Y657</f>
        <v>0.00005787037037</v>
      </c>
      <c r="F657" s="9">
        <f t="shared" si="4"/>
        <v>0.00003472222222</v>
      </c>
      <c r="G657" s="4">
        <f t="shared" ref="G657:H657" si="1315">SUM(HOUR(A657)*3600,MINUTE(A657)*60,SECOND(A657))</f>
        <v>8</v>
      </c>
      <c r="H657" s="4">
        <f t="shared" si="1315"/>
        <v>5</v>
      </c>
      <c r="I657" s="4">
        <f t="shared" si="6"/>
        <v>3</v>
      </c>
      <c r="J657" s="4">
        <f t="shared" ref="J657:K657" si="1316">SUM(HOUR(D657)*3600,MINUTE(D657)*60,SECOND(D657))</f>
        <v>8</v>
      </c>
      <c r="K657" s="4">
        <f t="shared" si="1316"/>
        <v>5</v>
      </c>
      <c r="L657" s="4">
        <f t="shared" si="8"/>
        <v>3</v>
      </c>
      <c r="M657" s="4">
        <f>'AvaliacaoDoDiaSemRTOS_26-07-202'!L658/G657</f>
        <v>111</v>
      </c>
      <c r="N657" s="4">
        <f>'AvaliacaoDoDiaComRTOS-_26-07-20'!$L657/H657</f>
        <v>179.2</v>
      </c>
      <c r="O657" s="4">
        <f>'arquivoOFF (2)'!Z657/J657</f>
        <v>84</v>
      </c>
      <c r="P657" s="4">
        <f>'arquivoON (2)'!Z657/K657</f>
        <v>134.4</v>
      </c>
    </row>
    <row r="658" ht="15.75" customHeight="1">
      <c r="A658" s="9">
        <f>'AvaliacaoDoDiaSemRTOS_26-07-202'!K659</f>
        <v>0.00009319444444</v>
      </c>
      <c r="B658" s="9">
        <f>'AvaliacaoDoDiaComRTOS-_26-07-20'!$K658</f>
        <v>0.00005787037037</v>
      </c>
      <c r="C658" s="9">
        <f t="shared" si="3"/>
        <v>0.00003532407407</v>
      </c>
      <c r="D658" s="9">
        <f>'arquivoOFF (2)'!Y658</f>
        <v>0.00009259259259</v>
      </c>
      <c r="E658" s="9">
        <f>'arquivoON (2)'!Y658</f>
        <v>0.00005787037037</v>
      </c>
      <c r="F658" s="9">
        <f t="shared" si="4"/>
        <v>0.00003472222222</v>
      </c>
      <c r="G658" s="4">
        <f t="shared" ref="G658:H658" si="1317">SUM(HOUR(A658)*3600,MINUTE(A658)*60,SECOND(A658))</f>
        <v>8</v>
      </c>
      <c r="H658" s="4">
        <f t="shared" si="1317"/>
        <v>5</v>
      </c>
      <c r="I658" s="4">
        <f t="shared" si="6"/>
        <v>3</v>
      </c>
      <c r="J658" s="4">
        <f t="shared" ref="J658:K658" si="1318">SUM(HOUR(D658)*3600,MINUTE(D658)*60,SECOND(D658))</f>
        <v>8</v>
      </c>
      <c r="K658" s="4">
        <f t="shared" si="1318"/>
        <v>5</v>
      </c>
      <c r="L658" s="4">
        <f t="shared" si="8"/>
        <v>3</v>
      </c>
      <c r="M658" s="4">
        <f>'AvaliacaoDoDiaSemRTOS_26-07-202'!L659/G658</f>
        <v>111</v>
      </c>
      <c r="N658" s="4">
        <f>'AvaliacaoDoDiaComRTOS-_26-07-20'!$L658/H658</f>
        <v>179.2</v>
      </c>
      <c r="O658" s="4">
        <f>'arquivoOFF (2)'!Z658/J658</f>
        <v>84</v>
      </c>
      <c r="P658" s="4">
        <f>'arquivoON (2)'!Z658/K658</f>
        <v>134.4</v>
      </c>
    </row>
    <row r="659" ht="15.75" customHeight="1">
      <c r="A659" s="9">
        <f>'AvaliacaoDoDiaSemRTOS_26-07-202'!K660</f>
        <v>0.00009319444444</v>
      </c>
      <c r="B659" s="9">
        <f>'AvaliacaoDoDiaComRTOS-_26-07-20'!$K659</f>
        <v>0.00005787037037</v>
      </c>
      <c r="C659" s="9">
        <f t="shared" si="3"/>
        <v>0.00003532407407</v>
      </c>
      <c r="D659" s="9">
        <f>'arquivoOFF (2)'!Y659</f>
        <v>0.0001041666667</v>
      </c>
      <c r="E659" s="9">
        <f>'arquivoON (2)'!Y659</f>
        <v>0.00005787037037</v>
      </c>
      <c r="F659" s="9">
        <f t="shared" si="4"/>
        <v>0.0000462962963</v>
      </c>
      <c r="G659" s="4">
        <f t="shared" ref="G659:H659" si="1319">SUM(HOUR(A659)*3600,MINUTE(A659)*60,SECOND(A659))</f>
        <v>8</v>
      </c>
      <c r="H659" s="4">
        <f t="shared" si="1319"/>
        <v>5</v>
      </c>
      <c r="I659" s="4">
        <f t="shared" si="6"/>
        <v>3</v>
      </c>
      <c r="J659" s="4">
        <f t="shared" ref="J659:K659" si="1320">SUM(HOUR(D659)*3600,MINUTE(D659)*60,SECOND(D659))</f>
        <v>9</v>
      </c>
      <c r="K659" s="4">
        <f t="shared" si="1320"/>
        <v>5</v>
      </c>
      <c r="L659" s="4">
        <f t="shared" si="8"/>
        <v>4</v>
      </c>
      <c r="M659" s="4">
        <f>'AvaliacaoDoDiaSemRTOS_26-07-202'!L660/G659</f>
        <v>111</v>
      </c>
      <c r="N659" s="4">
        <f>'AvaliacaoDoDiaComRTOS-_26-07-20'!$L659/H659</f>
        <v>179.2</v>
      </c>
      <c r="O659" s="4">
        <f>'arquivoOFF (2)'!Z659/J659</f>
        <v>74.66666667</v>
      </c>
      <c r="P659" s="4">
        <f>'arquivoON (2)'!Z659/K659</f>
        <v>134.4</v>
      </c>
    </row>
    <row r="660" ht="15.75" customHeight="1">
      <c r="A660" s="9">
        <f>'AvaliacaoDoDiaSemRTOS_26-07-202'!K661</f>
        <v>0.00009319444444</v>
      </c>
      <c r="B660" s="9">
        <f>'AvaliacaoDoDiaComRTOS-_26-07-20'!$K660</f>
        <v>0.00005787037037</v>
      </c>
      <c r="C660" s="9">
        <f t="shared" si="3"/>
        <v>0.00003532407407</v>
      </c>
      <c r="D660" s="9">
        <f>'arquivoOFF (2)'!Y660</f>
        <v>0.0001851851852</v>
      </c>
      <c r="E660" s="9">
        <f>'arquivoON (2)'!Y660</f>
        <v>0.00005787037037</v>
      </c>
      <c r="F660" s="9">
        <f t="shared" si="4"/>
        <v>0.0001273148148</v>
      </c>
      <c r="G660" s="4">
        <f t="shared" ref="G660:H660" si="1321">SUM(HOUR(A660)*3600,MINUTE(A660)*60,SECOND(A660))</f>
        <v>8</v>
      </c>
      <c r="H660" s="4">
        <f t="shared" si="1321"/>
        <v>5</v>
      </c>
      <c r="I660" s="4">
        <f t="shared" si="6"/>
        <v>3</v>
      </c>
      <c r="J660" s="4">
        <f t="shared" ref="J660:K660" si="1322">SUM(HOUR(D660)*3600,MINUTE(D660)*60,SECOND(D660))</f>
        <v>16</v>
      </c>
      <c r="K660" s="4">
        <f t="shared" si="1322"/>
        <v>5</v>
      </c>
      <c r="L660" s="4">
        <f t="shared" si="8"/>
        <v>11</v>
      </c>
      <c r="M660" s="4">
        <f>'AvaliacaoDoDiaSemRTOS_26-07-202'!L661/G660</f>
        <v>111</v>
      </c>
      <c r="N660" s="4">
        <f>'AvaliacaoDoDiaComRTOS-_26-07-20'!$L660/H660</f>
        <v>179.2</v>
      </c>
      <c r="O660" s="4">
        <f>'arquivoOFF (2)'!Z660/J660</f>
        <v>42</v>
      </c>
      <c r="P660" s="4">
        <f>'arquivoON (2)'!Z660/K660</f>
        <v>134.4</v>
      </c>
    </row>
    <row r="661" ht="15.75" customHeight="1">
      <c r="A661" s="9">
        <f>'AvaliacaoDoDiaSemRTOS_26-07-202'!K662</f>
        <v>0.00009319444444</v>
      </c>
      <c r="B661" s="9">
        <f>'AvaliacaoDoDiaComRTOS-_26-07-20'!$K661</f>
        <v>0.00005787037037</v>
      </c>
      <c r="C661" s="9">
        <f t="shared" si="3"/>
        <v>0.00003532407407</v>
      </c>
      <c r="D661" s="9">
        <f>'arquivoOFF (2)'!Y661</f>
        <v>0.00009259259259</v>
      </c>
      <c r="E661" s="9">
        <f>'arquivoON (2)'!Y661</f>
        <v>0.0001157407407</v>
      </c>
      <c r="F661" s="9">
        <f t="shared" si="4"/>
        <v>0.00002314814815</v>
      </c>
      <c r="G661" s="4">
        <f t="shared" ref="G661:H661" si="1323">SUM(HOUR(A661)*3600,MINUTE(A661)*60,SECOND(A661))</f>
        <v>8</v>
      </c>
      <c r="H661" s="4">
        <f t="shared" si="1323"/>
        <v>5</v>
      </c>
      <c r="I661" s="4">
        <f t="shared" si="6"/>
        <v>3</v>
      </c>
      <c r="J661" s="4">
        <f t="shared" ref="J661:K661" si="1324">SUM(HOUR(D661)*3600,MINUTE(D661)*60,SECOND(D661))</f>
        <v>8</v>
      </c>
      <c r="K661" s="4">
        <f t="shared" si="1324"/>
        <v>10</v>
      </c>
      <c r="L661" s="4">
        <f t="shared" si="8"/>
        <v>2</v>
      </c>
      <c r="M661" s="4">
        <f>'AvaliacaoDoDiaSemRTOS_26-07-202'!L662/G661</f>
        <v>111</v>
      </c>
      <c r="N661" s="4">
        <f>'AvaliacaoDoDiaComRTOS-_26-07-20'!$L661/H661</f>
        <v>179.2</v>
      </c>
      <c r="O661" s="4">
        <f>'arquivoOFF (2)'!Z661/J661</f>
        <v>84</v>
      </c>
      <c r="P661" s="4">
        <f>'arquivoON (2)'!Z661/K661</f>
        <v>67.2</v>
      </c>
    </row>
    <row r="662" ht="15.75" customHeight="1">
      <c r="A662" s="9">
        <f>'AvaliacaoDoDiaSemRTOS_26-07-202'!K663</f>
        <v>0.0001093518519</v>
      </c>
      <c r="B662" s="9">
        <f>'AvaliacaoDoDiaComRTOS-_26-07-20'!$K662</f>
        <v>0.00005787037037</v>
      </c>
      <c r="C662" s="9">
        <f t="shared" si="3"/>
        <v>0.00005148148148</v>
      </c>
      <c r="D662" s="9">
        <f>'arquivoOFF (2)'!Y662</f>
        <v>0.00009259259259</v>
      </c>
      <c r="E662" s="9">
        <f>'arquivoON (2)'!Y662</f>
        <v>0.00005787037037</v>
      </c>
      <c r="F662" s="9">
        <f t="shared" si="4"/>
        <v>0.00003472222222</v>
      </c>
      <c r="G662" s="4">
        <f t="shared" ref="G662:H662" si="1325">SUM(HOUR(A662)*3600,MINUTE(A662)*60,SECOND(A662))</f>
        <v>9</v>
      </c>
      <c r="H662" s="4">
        <f t="shared" si="1325"/>
        <v>5</v>
      </c>
      <c r="I662" s="4">
        <f t="shared" si="6"/>
        <v>4</v>
      </c>
      <c r="J662" s="4">
        <f t="shared" ref="J662:K662" si="1326">SUM(HOUR(D662)*3600,MINUTE(D662)*60,SECOND(D662))</f>
        <v>8</v>
      </c>
      <c r="K662" s="4">
        <f t="shared" si="1326"/>
        <v>5</v>
      </c>
      <c r="L662" s="4">
        <f t="shared" si="8"/>
        <v>3</v>
      </c>
      <c r="M662" s="4">
        <f>'AvaliacaoDoDiaSemRTOS_26-07-202'!L663/G662</f>
        <v>98.66666667</v>
      </c>
      <c r="N662" s="4">
        <f>'AvaliacaoDoDiaComRTOS-_26-07-20'!$L662/H662</f>
        <v>179.2</v>
      </c>
      <c r="O662" s="4">
        <f>'arquivoOFF (2)'!Z662/J662</f>
        <v>84</v>
      </c>
      <c r="P662" s="4">
        <f>'arquivoON (2)'!Z662/K662</f>
        <v>134.4</v>
      </c>
    </row>
    <row r="663" ht="15.75" customHeight="1">
      <c r="A663" s="9">
        <f>'AvaliacaoDoDiaSemRTOS_26-07-202'!K664</f>
        <v>0.00009322916667</v>
      </c>
      <c r="B663" s="9">
        <f>'AvaliacaoDoDiaComRTOS-_26-07-20'!$K663</f>
        <v>0.00005787037037</v>
      </c>
      <c r="C663" s="9">
        <f t="shared" si="3"/>
        <v>0.0000353587963</v>
      </c>
      <c r="D663" s="9">
        <f>'arquivoOFF (2)'!Y663</f>
        <v>0.00009259259259</v>
      </c>
      <c r="E663" s="9">
        <f>'arquivoON (2)'!Y663</f>
        <v>0.00005787037037</v>
      </c>
      <c r="F663" s="9">
        <f t="shared" si="4"/>
        <v>0.00003472222222</v>
      </c>
      <c r="G663" s="4">
        <f t="shared" ref="G663:H663" si="1327">SUM(HOUR(A663)*3600,MINUTE(A663)*60,SECOND(A663))</f>
        <v>8</v>
      </c>
      <c r="H663" s="4">
        <f t="shared" si="1327"/>
        <v>5</v>
      </c>
      <c r="I663" s="4">
        <f t="shared" si="6"/>
        <v>3</v>
      </c>
      <c r="J663" s="4">
        <f t="shared" ref="J663:K663" si="1328">SUM(HOUR(D663)*3600,MINUTE(D663)*60,SECOND(D663))</f>
        <v>8</v>
      </c>
      <c r="K663" s="4">
        <f t="shared" si="1328"/>
        <v>5</v>
      </c>
      <c r="L663" s="4">
        <f t="shared" si="8"/>
        <v>3</v>
      </c>
      <c r="M663" s="4">
        <f>'AvaliacaoDoDiaSemRTOS_26-07-202'!L664/G663</f>
        <v>111</v>
      </c>
      <c r="N663" s="4">
        <f>'AvaliacaoDoDiaComRTOS-_26-07-20'!$L663/H663</f>
        <v>179.2</v>
      </c>
      <c r="O663" s="4">
        <f>'arquivoOFF (2)'!Z663/J663</f>
        <v>84</v>
      </c>
      <c r="P663" s="4">
        <f>'arquivoON (2)'!Z663/K663</f>
        <v>134.4</v>
      </c>
    </row>
    <row r="664" ht="15.75" customHeight="1">
      <c r="A664" s="9">
        <f>'AvaliacaoDoDiaSemRTOS_26-07-202'!K665</f>
        <v>0.00009320601852</v>
      </c>
      <c r="B664" s="9">
        <f>'AvaliacaoDoDiaComRTOS-_26-07-20'!$K664</f>
        <v>0.00005787037037</v>
      </c>
      <c r="C664" s="9">
        <f t="shared" si="3"/>
        <v>0.00003533564815</v>
      </c>
      <c r="D664" s="9">
        <f>'arquivoOFF (2)'!Y664</f>
        <v>0.00009259259259</v>
      </c>
      <c r="E664" s="9">
        <f>'arquivoON (2)'!Y664</f>
        <v>0.00005787037037</v>
      </c>
      <c r="F664" s="9">
        <f t="shared" si="4"/>
        <v>0.00003472222222</v>
      </c>
      <c r="G664" s="4">
        <f t="shared" ref="G664:H664" si="1329">SUM(HOUR(A664)*3600,MINUTE(A664)*60,SECOND(A664))</f>
        <v>8</v>
      </c>
      <c r="H664" s="4">
        <f t="shared" si="1329"/>
        <v>5</v>
      </c>
      <c r="I664" s="4">
        <f t="shared" si="6"/>
        <v>3</v>
      </c>
      <c r="J664" s="4">
        <f t="shared" ref="J664:K664" si="1330">SUM(HOUR(D664)*3600,MINUTE(D664)*60,SECOND(D664))</f>
        <v>8</v>
      </c>
      <c r="K664" s="4">
        <f t="shared" si="1330"/>
        <v>5</v>
      </c>
      <c r="L664" s="4">
        <f t="shared" si="8"/>
        <v>3</v>
      </c>
      <c r="M664" s="4">
        <f>'AvaliacaoDoDiaSemRTOS_26-07-202'!L665/G664</f>
        <v>111</v>
      </c>
      <c r="N664" s="4">
        <f>'AvaliacaoDoDiaComRTOS-_26-07-20'!$L664/H664</f>
        <v>179.2</v>
      </c>
      <c r="O664" s="4">
        <f>'arquivoOFF (2)'!Z664/J664</f>
        <v>84</v>
      </c>
      <c r="P664" s="4">
        <f>'arquivoON (2)'!Z664/K664</f>
        <v>134.4</v>
      </c>
    </row>
    <row r="665" ht="15.75" customHeight="1">
      <c r="A665" s="9">
        <f>'AvaliacaoDoDiaSemRTOS_26-07-202'!K666</f>
        <v>0.00009318287037</v>
      </c>
      <c r="B665" s="9">
        <f>'AvaliacaoDoDiaComRTOS-_26-07-20'!$K665</f>
        <v>0.00005787037037</v>
      </c>
      <c r="C665" s="9">
        <f t="shared" si="3"/>
        <v>0.0000353125</v>
      </c>
      <c r="D665" s="9">
        <f>'arquivoOFF (2)'!Y665</f>
        <v>0.00009259259259</v>
      </c>
      <c r="E665" s="9">
        <f>'arquivoON (2)'!Y665</f>
        <v>0.0001157407407</v>
      </c>
      <c r="F665" s="9">
        <f t="shared" si="4"/>
        <v>0.00002314814815</v>
      </c>
      <c r="G665" s="4">
        <f t="shared" ref="G665:H665" si="1331">SUM(HOUR(A665)*3600,MINUTE(A665)*60,SECOND(A665))</f>
        <v>8</v>
      </c>
      <c r="H665" s="4">
        <f t="shared" si="1331"/>
        <v>5</v>
      </c>
      <c r="I665" s="4">
        <f t="shared" si="6"/>
        <v>3</v>
      </c>
      <c r="J665" s="4">
        <f t="shared" ref="J665:K665" si="1332">SUM(HOUR(D665)*3600,MINUTE(D665)*60,SECOND(D665))</f>
        <v>8</v>
      </c>
      <c r="K665" s="4">
        <f t="shared" si="1332"/>
        <v>10</v>
      </c>
      <c r="L665" s="4">
        <f t="shared" si="8"/>
        <v>2</v>
      </c>
      <c r="M665" s="4">
        <f>'AvaliacaoDoDiaSemRTOS_26-07-202'!L666/G665</f>
        <v>111</v>
      </c>
      <c r="N665" s="4">
        <f>'AvaliacaoDoDiaComRTOS-_26-07-20'!$L665/H665</f>
        <v>179.2</v>
      </c>
      <c r="O665" s="4">
        <f>'arquivoOFF (2)'!Z665/J665</f>
        <v>84</v>
      </c>
      <c r="P665" s="4">
        <f>'arquivoON (2)'!Z665/K665</f>
        <v>67.2</v>
      </c>
    </row>
    <row r="666" ht="15.75" customHeight="1">
      <c r="A666" s="9">
        <f>'AvaliacaoDoDiaSemRTOS_26-07-202'!K667</f>
        <v>0.00009320601852</v>
      </c>
      <c r="B666" s="9">
        <f>'AvaliacaoDoDiaComRTOS-_26-07-20'!$K666</f>
        <v>0.00005787037037</v>
      </c>
      <c r="C666" s="9">
        <f t="shared" si="3"/>
        <v>0.00003533564815</v>
      </c>
      <c r="D666" s="9">
        <f>'arquivoOFF (2)'!Y666</f>
        <v>0.0001041666667</v>
      </c>
      <c r="E666" s="9">
        <f>'arquivoON (2)'!Y666</f>
        <v>0.00005787037037</v>
      </c>
      <c r="F666" s="9">
        <f t="shared" si="4"/>
        <v>0.0000462962963</v>
      </c>
      <c r="G666" s="4">
        <f t="shared" ref="G666:H666" si="1333">SUM(HOUR(A666)*3600,MINUTE(A666)*60,SECOND(A666))</f>
        <v>8</v>
      </c>
      <c r="H666" s="4">
        <f t="shared" si="1333"/>
        <v>5</v>
      </c>
      <c r="I666" s="4">
        <f t="shared" si="6"/>
        <v>3</v>
      </c>
      <c r="J666" s="4">
        <f t="shared" ref="J666:K666" si="1334">SUM(HOUR(D666)*3600,MINUTE(D666)*60,SECOND(D666))</f>
        <v>9</v>
      </c>
      <c r="K666" s="4">
        <f t="shared" si="1334"/>
        <v>5</v>
      </c>
      <c r="L666" s="4">
        <f t="shared" si="8"/>
        <v>4</v>
      </c>
      <c r="M666" s="4">
        <f>'AvaliacaoDoDiaSemRTOS_26-07-202'!L667/G666</f>
        <v>111</v>
      </c>
      <c r="N666" s="4">
        <f>'AvaliacaoDoDiaComRTOS-_26-07-20'!$L666/H666</f>
        <v>179.2</v>
      </c>
      <c r="O666" s="4">
        <f>'arquivoOFF (2)'!Z666/J666</f>
        <v>74.66666667</v>
      </c>
      <c r="P666" s="4">
        <f>'arquivoON (2)'!Z666/K666</f>
        <v>134.4</v>
      </c>
    </row>
    <row r="667" ht="15.75" customHeight="1">
      <c r="A667" s="9">
        <f>'AvaliacaoDoDiaSemRTOS_26-07-202'!K668</f>
        <v>0.00009318287037</v>
      </c>
      <c r="B667" s="9">
        <f>'AvaliacaoDoDiaComRTOS-_26-07-20'!$K667</f>
        <v>0.00005787037037</v>
      </c>
      <c r="C667" s="9">
        <f t="shared" si="3"/>
        <v>0.0000353125</v>
      </c>
      <c r="D667" s="9">
        <f>'arquivoOFF (2)'!Y667</f>
        <v>0.00009259259259</v>
      </c>
      <c r="E667" s="9">
        <f>'arquivoON (2)'!Y667</f>
        <v>0.00006944444444</v>
      </c>
      <c r="F667" s="9">
        <f t="shared" si="4"/>
        <v>0.00002314814815</v>
      </c>
      <c r="G667" s="4">
        <f t="shared" ref="G667:H667" si="1335">SUM(HOUR(A667)*3600,MINUTE(A667)*60,SECOND(A667))</f>
        <v>8</v>
      </c>
      <c r="H667" s="4">
        <f t="shared" si="1335"/>
        <v>5</v>
      </c>
      <c r="I667" s="4">
        <f t="shared" si="6"/>
        <v>3</v>
      </c>
      <c r="J667" s="4">
        <f t="shared" ref="J667:K667" si="1336">SUM(HOUR(D667)*3600,MINUTE(D667)*60,SECOND(D667))</f>
        <v>8</v>
      </c>
      <c r="K667" s="4">
        <f t="shared" si="1336"/>
        <v>6</v>
      </c>
      <c r="L667" s="4">
        <f t="shared" si="8"/>
        <v>2</v>
      </c>
      <c r="M667" s="4">
        <f>'AvaliacaoDoDiaSemRTOS_26-07-202'!L668/G667</f>
        <v>111</v>
      </c>
      <c r="N667" s="4">
        <f>'AvaliacaoDoDiaComRTOS-_26-07-20'!$L667/H667</f>
        <v>179.2</v>
      </c>
      <c r="O667" s="4">
        <f>'arquivoOFF (2)'!Z667/J667</f>
        <v>84</v>
      </c>
      <c r="P667" s="4">
        <f>'arquivoON (2)'!Z667/K667</f>
        <v>112</v>
      </c>
    </row>
    <row r="668" ht="15.75" customHeight="1">
      <c r="A668" s="9">
        <f>'AvaliacaoDoDiaSemRTOS_26-07-202'!K669</f>
        <v>0.00008163194444</v>
      </c>
      <c r="B668" s="9">
        <f>'AvaliacaoDoDiaComRTOS-_26-07-20'!$K668</f>
        <v>0.00005787037037</v>
      </c>
      <c r="C668" s="9">
        <f t="shared" si="3"/>
        <v>0.00002376157407</v>
      </c>
      <c r="D668" s="9">
        <f>'arquivoOFF (2)'!Y668</f>
        <v>0.00009259259259</v>
      </c>
      <c r="E668" s="9">
        <f>'arquivoON (2)'!Y668</f>
        <v>0.00005787037037</v>
      </c>
      <c r="F668" s="9">
        <f t="shared" si="4"/>
        <v>0.00003472222222</v>
      </c>
      <c r="G668" s="4">
        <f t="shared" ref="G668:H668" si="1337">SUM(HOUR(A668)*3600,MINUTE(A668)*60,SECOND(A668))</f>
        <v>7</v>
      </c>
      <c r="H668" s="4">
        <f t="shared" si="1337"/>
        <v>5</v>
      </c>
      <c r="I668" s="4">
        <f t="shared" si="6"/>
        <v>2</v>
      </c>
      <c r="J668" s="4">
        <f t="shared" ref="J668:K668" si="1338">SUM(HOUR(D668)*3600,MINUTE(D668)*60,SECOND(D668))</f>
        <v>8</v>
      </c>
      <c r="K668" s="4">
        <f t="shared" si="1338"/>
        <v>5</v>
      </c>
      <c r="L668" s="4">
        <f t="shared" si="8"/>
        <v>3</v>
      </c>
      <c r="M668" s="4">
        <f>'AvaliacaoDoDiaSemRTOS_26-07-202'!L669/G668</f>
        <v>126.8571429</v>
      </c>
      <c r="N668" s="4">
        <f>'AvaliacaoDoDiaComRTOS-_26-07-20'!$L668/H668</f>
        <v>179.2</v>
      </c>
      <c r="O668" s="4">
        <f>'arquivoOFF (2)'!Z668/J668</f>
        <v>84</v>
      </c>
      <c r="P668" s="4">
        <f>'arquivoON (2)'!Z668/K668</f>
        <v>134.4</v>
      </c>
    </row>
    <row r="669" ht="15.75" customHeight="1">
      <c r="A669" s="9">
        <f>'AvaliacaoDoDiaSemRTOS_26-07-202'!K670</f>
        <v>0.00009318287037</v>
      </c>
      <c r="B669" s="9">
        <f>'AvaliacaoDoDiaComRTOS-_26-07-20'!$K669</f>
        <v>0.00005787037037</v>
      </c>
      <c r="C669" s="9">
        <f t="shared" si="3"/>
        <v>0.0000353125</v>
      </c>
      <c r="D669" s="9">
        <f>'arquivoOFF (2)'!Y669</f>
        <v>0.0001851851852</v>
      </c>
      <c r="E669" s="9">
        <f>'arquivoON (2)'!Y669</f>
        <v>0.00005787037037</v>
      </c>
      <c r="F669" s="9">
        <f t="shared" si="4"/>
        <v>0.0001273148148</v>
      </c>
      <c r="G669" s="4">
        <f t="shared" ref="G669:H669" si="1339">SUM(HOUR(A669)*3600,MINUTE(A669)*60,SECOND(A669))</f>
        <v>8</v>
      </c>
      <c r="H669" s="4">
        <f t="shared" si="1339"/>
        <v>5</v>
      </c>
      <c r="I669" s="4">
        <f t="shared" si="6"/>
        <v>3</v>
      </c>
      <c r="J669" s="4">
        <f t="shared" ref="J669:K669" si="1340">SUM(HOUR(D669)*3600,MINUTE(D669)*60,SECOND(D669))</f>
        <v>16</v>
      </c>
      <c r="K669" s="4">
        <f t="shared" si="1340"/>
        <v>5</v>
      </c>
      <c r="L669" s="4">
        <f t="shared" si="8"/>
        <v>11</v>
      </c>
      <c r="M669" s="4">
        <f>'AvaliacaoDoDiaSemRTOS_26-07-202'!L670/G669</f>
        <v>111</v>
      </c>
      <c r="N669" s="4">
        <f>'AvaliacaoDoDiaComRTOS-_26-07-20'!$L669/H669</f>
        <v>179.2</v>
      </c>
      <c r="O669" s="4">
        <f>'arquivoOFF (2)'!Z669/J669</f>
        <v>42</v>
      </c>
      <c r="P669" s="4">
        <f>'arquivoON (2)'!Z669/K669</f>
        <v>134.4</v>
      </c>
    </row>
    <row r="670" ht="15.75" customHeight="1">
      <c r="A670" s="9">
        <f>'AvaliacaoDoDiaSemRTOS_26-07-202'!K671</f>
        <v>0.000109537037</v>
      </c>
      <c r="B670" s="9">
        <f>'AvaliacaoDoDiaComRTOS-_26-07-20'!$K670</f>
        <v>0.00005787037037</v>
      </c>
      <c r="C670" s="9">
        <f t="shared" si="3"/>
        <v>0.00005166666667</v>
      </c>
      <c r="D670" s="9">
        <f>'arquivoOFF (2)'!Y670</f>
        <v>0.00009259259259</v>
      </c>
      <c r="E670" s="9">
        <f>'arquivoON (2)'!Y670</f>
        <v>0.00005787037037</v>
      </c>
      <c r="F670" s="9">
        <f t="shared" si="4"/>
        <v>0.00003472222222</v>
      </c>
      <c r="G670" s="4">
        <f t="shared" ref="G670:H670" si="1341">SUM(HOUR(A670)*3600,MINUTE(A670)*60,SECOND(A670))</f>
        <v>9</v>
      </c>
      <c r="H670" s="4">
        <f t="shared" si="1341"/>
        <v>5</v>
      </c>
      <c r="I670" s="4">
        <f t="shared" si="6"/>
        <v>4</v>
      </c>
      <c r="J670" s="4">
        <f t="shared" ref="J670:K670" si="1342">SUM(HOUR(D670)*3600,MINUTE(D670)*60,SECOND(D670))</f>
        <v>8</v>
      </c>
      <c r="K670" s="4">
        <f t="shared" si="1342"/>
        <v>5</v>
      </c>
      <c r="L670" s="4">
        <f t="shared" si="8"/>
        <v>3</v>
      </c>
      <c r="M670" s="4">
        <f>'AvaliacaoDoDiaSemRTOS_26-07-202'!L671/G670</f>
        <v>98.66666667</v>
      </c>
      <c r="N670" s="4">
        <f>'AvaliacaoDoDiaComRTOS-_26-07-20'!$L670/H670</f>
        <v>179.2</v>
      </c>
      <c r="O670" s="4">
        <f>'arquivoOFF (2)'!Z670/J670</f>
        <v>84</v>
      </c>
      <c r="P670" s="4">
        <f>'arquivoON (2)'!Z670/K670</f>
        <v>134.4</v>
      </c>
    </row>
    <row r="671" ht="15.75" customHeight="1">
      <c r="A671" s="9">
        <f>'AvaliacaoDoDiaSemRTOS_26-07-202'!K672</f>
        <v>0.00009322916667</v>
      </c>
      <c r="B671" s="9">
        <f>'AvaliacaoDoDiaComRTOS-_26-07-20'!$K671</f>
        <v>0.00005787037037</v>
      </c>
      <c r="C671" s="9">
        <f t="shared" si="3"/>
        <v>0.0000353587963</v>
      </c>
      <c r="D671" s="9">
        <f>'arquivoOFF (2)'!Y671</f>
        <v>0.00009259259259</v>
      </c>
      <c r="E671" s="9">
        <f>'arquivoON (2)'!Y671</f>
        <v>0.00005787037037</v>
      </c>
      <c r="F671" s="9">
        <f t="shared" si="4"/>
        <v>0.00003472222222</v>
      </c>
      <c r="G671" s="4">
        <f t="shared" ref="G671:H671" si="1343">SUM(HOUR(A671)*3600,MINUTE(A671)*60,SECOND(A671))</f>
        <v>8</v>
      </c>
      <c r="H671" s="4">
        <f t="shared" si="1343"/>
        <v>5</v>
      </c>
      <c r="I671" s="4">
        <f t="shared" si="6"/>
        <v>3</v>
      </c>
      <c r="J671" s="4">
        <f t="shared" ref="J671:K671" si="1344">SUM(HOUR(D671)*3600,MINUTE(D671)*60,SECOND(D671))</f>
        <v>8</v>
      </c>
      <c r="K671" s="4">
        <f t="shared" si="1344"/>
        <v>5</v>
      </c>
      <c r="L671" s="4">
        <f t="shared" si="8"/>
        <v>3</v>
      </c>
      <c r="M671" s="4">
        <f>'AvaliacaoDoDiaSemRTOS_26-07-202'!L672/G671</f>
        <v>111</v>
      </c>
      <c r="N671" s="4">
        <f>'AvaliacaoDoDiaComRTOS-_26-07-20'!$L671/H671</f>
        <v>179.2</v>
      </c>
      <c r="O671" s="4">
        <f>'arquivoOFF (2)'!Z671/J671</f>
        <v>84</v>
      </c>
      <c r="P671" s="4">
        <f>'arquivoON (2)'!Z671/K671</f>
        <v>134.4</v>
      </c>
    </row>
    <row r="672" ht="15.75" customHeight="1">
      <c r="A672" s="9">
        <f>'AvaliacaoDoDiaSemRTOS_26-07-202'!K673</f>
        <v>0.00009319444444</v>
      </c>
      <c r="B672" s="9">
        <f>'AvaliacaoDoDiaComRTOS-_26-07-20'!$K672</f>
        <v>0.00006944444444</v>
      </c>
      <c r="C672" s="9">
        <f t="shared" si="3"/>
        <v>0.00002375</v>
      </c>
      <c r="D672" s="9">
        <f>'arquivoOFF (2)'!Y672</f>
        <v>0.00009259259259</v>
      </c>
      <c r="E672" s="9">
        <f>'arquivoON (2)'!Y672</f>
        <v>0.00005787037037</v>
      </c>
      <c r="F672" s="9">
        <f t="shared" si="4"/>
        <v>0.00003472222222</v>
      </c>
      <c r="G672" s="4">
        <f t="shared" ref="G672:H672" si="1345">SUM(HOUR(A672)*3600,MINUTE(A672)*60,SECOND(A672))</f>
        <v>8</v>
      </c>
      <c r="H672" s="4">
        <f t="shared" si="1345"/>
        <v>6</v>
      </c>
      <c r="I672" s="4">
        <f t="shared" si="6"/>
        <v>2</v>
      </c>
      <c r="J672" s="4">
        <f t="shared" ref="J672:K672" si="1346">SUM(HOUR(D672)*3600,MINUTE(D672)*60,SECOND(D672))</f>
        <v>8</v>
      </c>
      <c r="K672" s="4">
        <f t="shared" si="1346"/>
        <v>5</v>
      </c>
      <c r="L672" s="4">
        <f t="shared" si="8"/>
        <v>3</v>
      </c>
      <c r="M672" s="4">
        <f>'AvaliacaoDoDiaSemRTOS_26-07-202'!L673/G672</f>
        <v>111</v>
      </c>
      <c r="N672" s="4">
        <f>'AvaliacaoDoDiaComRTOS-_26-07-20'!$L672/H672</f>
        <v>149.3333333</v>
      </c>
      <c r="O672" s="4">
        <f>'arquivoOFF (2)'!Z672/J672</f>
        <v>84</v>
      </c>
      <c r="P672" s="4">
        <f>'arquivoON (2)'!Z672/K672</f>
        <v>134.4</v>
      </c>
    </row>
    <row r="673" ht="15.75" customHeight="1">
      <c r="A673" s="9">
        <f>'AvaliacaoDoDiaSemRTOS_26-07-202'!K674</f>
        <v>0.00009319444444</v>
      </c>
      <c r="B673" s="9">
        <f>'AvaliacaoDoDiaComRTOS-_26-07-20'!$K673</f>
        <v>0.00005787037037</v>
      </c>
      <c r="C673" s="9">
        <f t="shared" si="3"/>
        <v>0.00003532407407</v>
      </c>
      <c r="D673" s="9">
        <f>'arquivoOFF (2)'!Y673</f>
        <v>0.00009259259259</v>
      </c>
      <c r="E673" s="9">
        <f>'arquivoON (2)'!Y673</f>
        <v>0.00005787037037</v>
      </c>
      <c r="F673" s="9">
        <f t="shared" si="4"/>
        <v>0.00003472222222</v>
      </c>
      <c r="G673" s="4">
        <f t="shared" ref="G673:H673" si="1347">SUM(HOUR(A673)*3600,MINUTE(A673)*60,SECOND(A673))</f>
        <v>8</v>
      </c>
      <c r="H673" s="4">
        <f t="shared" si="1347"/>
        <v>5</v>
      </c>
      <c r="I673" s="4">
        <f t="shared" si="6"/>
        <v>3</v>
      </c>
      <c r="J673" s="4">
        <f t="shared" ref="J673:K673" si="1348">SUM(HOUR(D673)*3600,MINUTE(D673)*60,SECOND(D673))</f>
        <v>8</v>
      </c>
      <c r="K673" s="4">
        <f t="shared" si="1348"/>
        <v>5</v>
      </c>
      <c r="L673" s="4">
        <f t="shared" si="8"/>
        <v>3</v>
      </c>
      <c r="M673" s="4">
        <f>'AvaliacaoDoDiaSemRTOS_26-07-202'!L674/G673</f>
        <v>111</v>
      </c>
      <c r="N673" s="4">
        <f>'AvaliacaoDoDiaComRTOS-_26-07-20'!$L673/H673</f>
        <v>179.2</v>
      </c>
      <c r="O673" s="4">
        <f>'arquivoOFF (2)'!Z673/J673</f>
        <v>84</v>
      </c>
      <c r="P673" s="4">
        <f>'arquivoON (2)'!Z673/K673</f>
        <v>134.4</v>
      </c>
    </row>
    <row r="674" ht="15.75" customHeight="1">
      <c r="A674" s="9">
        <f>'AvaliacaoDoDiaSemRTOS_26-07-202'!K675</f>
        <v>0.00009319444444</v>
      </c>
      <c r="B674" s="9">
        <f>'AvaliacaoDoDiaComRTOS-_26-07-20'!$K674</f>
        <v>0.00005787037037</v>
      </c>
      <c r="C674" s="9">
        <f t="shared" si="3"/>
        <v>0.00003532407407</v>
      </c>
      <c r="D674" s="9">
        <f>'arquivoOFF (2)'!Y674</f>
        <v>0.00009259259259</v>
      </c>
      <c r="E674" s="9">
        <f>'arquivoON (2)'!Y674</f>
        <v>0.00005787037037</v>
      </c>
      <c r="F674" s="9">
        <f t="shared" si="4"/>
        <v>0.00003472222222</v>
      </c>
      <c r="G674" s="4">
        <f t="shared" ref="G674:H674" si="1349">SUM(HOUR(A674)*3600,MINUTE(A674)*60,SECOND(A674))</f>
        <v>8</v>
      </c>
      <c r="H674" s="4">
        <f t="shared" si="1349"/>
        <v>5</v>
      </c>
      <c r="I674" s="4">
        <f t="shared" si="6"/>
        <v>3</v>
      </c>
      <c r="J674" s="4">
        <f t="shared" ref="J674:K674" si="1350">SUM(HOUR(D674)*3600,MINUTE(D674)*60,SECOND(D674))</f>
        <v>8</v>
      </c>
      <c r="K674" s="4">
        <f t="shared" si="1350"/>
        <v>5</v>
      </c>
      <c r="L674" s="4">
        <f t="shared" si="8"/>
        <v>3</v>
      </c>
      <c r="M674" s="4">
        <f>'AvaliacaoDoDiaSemRTOS_26-07-202'!L675/G674</f>
        <v>111</v>
      </c>
      <c r="N674" s="4">
        <f>'AvaliacaoDoDiaComRTOS-_26-07-20'!$L674/H674</f>
        <v>179.2</v>
      </c>
      <c r="O674" s="4">
        <f>'arquivoOFF (2)'!Z674/J674</f>
        <v>84</v>
      </c>
      <c r="P674" s="4">
        <f>'arquivoON (2)'!Z674/K674</f>
        <v>134.4</v>
      </c>
    </row>
    <row r="675" ht="15.75" customHeight="1">
      <c r="A675" s="9">
        <f>'AvaliacaoDoDiaSemRTOS_26-07-202'!K676</f>
        <v>0.00009319444444</v>
      </c>
      <c r="B675" s="9">
        <f>'AvaliacaoDoDiaComRTOS-_26-07-20'!$K675</f>
        <v>0.00005787037037</v>
      </c>
      <c r="C675" s="9">
        <f t="shared" si="3"/>
        <v>0.00003532407407</v>
      </c>
      <c r="D675" s="9">
        <f>'arquivoOFF (2)'!Y675</f>
        <v>0.00009259259259</v>
      </c>
      <c r="E675" s="9">
        <f>'arquivoON (2)'!Y675</f>
        <v>0.00005787037037</v>
      </c>
      <c r="F675" s="9">
        <f t="shared" si="4"/>
        <v>0.00003472222222</v>
      </c>
      <c r="G675" s="4">
        <f t="shared" ref="G675:H675" si="1351">SUM(HOUR(A675)*3600,MINUTE(A675)*60,SECOND(A675))</f>
        <v>8</v>
      </c>
      <c r="H675" s="4">
        <f t="shared" si="1351"/>
        <v>5</v>
      </c>
      <c r="I675" s="4">
        <f t="shared" si="6"/>
        <v>3</v>
      </c>
      <c r="J675" s="4">
        <f t="shared" ref="J675:K675" si="1352">SUM(HOUR(D675)*3600,MINUTE(D675)*60,SECOND(D675))</f>
        <v>8</v>
      </c>
      <c r="K675" s="4">
        <f t="shared" si="1352"/>
        <v>5</v>
      </c>
      <c r="L675" s="4">
        <f t="shared" si="8"/>
        <v>3</v>
      </c>
      <c r="M675" s="4">
        <f>'AvaliacaoDoDiaSemRTOS_26-07-202'!L676/G675</f>
        <v>111</v>
      </c>
      <c r="N675" s="4">
        <f>'AvaliacaoDoDiaComRTOS-_26-07-20'!$L675/H675</f>
        <v>179.2</v>
      </c>
      <c r="O675" s="4">
        <f>'arquivoOFF (2)'!Z675/J675</f>
        <v>84</v>
      </c>
      <c r="P675" s="4">
        <f>'arquivoON (2)'!Z675/K675</f>
        <v>134.4</v>
      </c>
    </row>
    <row r="676" ht="15.75" customHeight="1">
      <c r="A676" s="9">
        <f>'AvaliacaoDoDiaSemRTOS_26-07-202'!K677</f>
        <v>0.00009319444444</v>
      </c>
      <c r="B676" s="9">
        <f>'AvaliacaoDoDiaComRTOS-_26-07-20'!$K676</f>
        <v>0.00005787037037</v>
      </c>
      <c r="C676" s="9">
        <f t="shared" si="3"/>
        <v>0.00003532407407</v>
      </c>
      <c r="D676" s="9">
        <f>'arquivoOFF (2)'!Y676</f>
        <v>0.0001041666667</v>
      </c>
      <c r="E676" s="9">
        <f>'arquivoON (2)'!Y676</f>
        <v>0.00005787037037</v>
      </c>
      <c r="F676" s="9">
        <f t="shared" si="4"/>
        <v>0.0000462962963</v>
      </c>
      <c r="G676" s="4">
        <f t="shared" ref="G676:H676" si="1353">SUM(HOUR(A676)*3600,MINUTE(A676)*60,SECOND(A676))</f>
        <v>8</v>
      </c>
      <c r="H676" s="4">
        <f t="shared" si="1353"/>
        <v>5</v>
      </c>
      <c r="I676" s="4">
        <f t="shared" si="6"/>
        <v>3</v>
      </c>
      <c r="J676" s="4">
        <f t="shared" ref="J676:K676" si="1354">SUM(HOUR(D676)*3600,MINUTE(D676)*60,SECOND(D676))</f>
        <v>9</v>
      </c>
      <c r="K676" s="4">
        <f t="shared" si="1354"/>
        <v>5</v>
      </c>
      <c r="L676" s="4">
        <f t="shared" si="8"/>
        <v>4</v>
      </c>
      <c r="M676" s="4">
        <f>'AvaliacaoDoDiaSemRTOS_26-07-202'!L677/G676</f>
        <v>111</v>
      </c>
      <c r="N676" s="4">
        <f>'AvaliacaoDoDiaComRTOS-_26-07-20'!$L676/H676</f>
        <v>180.8</v>
      </c>
      <c r="O676" s="4">
        <f>'arquivoOFF (2)'!Z676/J676</f>
        <v>74.66666667</v>
      </c>
      <c r="P676" s="4">
        <f>'arquivoON (2)'!Z676/K676</f>
        <v>134.4</v>
      </c>
    </row>
    <row r="677" ht="15.75" customHeight="1">
      <c r="A677" s="9">
        <f>'AvaliacaoDoDiaSemRTOS_26-07-202'!K678</f>
        <v>0.00009319444444</v>
      </c>
      <c r="B677" s="9">
        <f>'AvaliacaoDoDiaComRTOS-_26-07-20'!$K677</f>
        <v>0.00005787037037</v>
      </c>
      <c r="C677" s="9">
        <f t="shared" si="3"/>
        <v>0.00003532407407</v>
      </c>
      <c r="D677" s="9">
        <f>'arquivoOFF (2)'!Y677</f>
        <v>0.00009259259259</v>
      </c>
      <c r="E677" s="9">
        <f>'arquivoON (2)'!Y677</f>
        <v>0.00005787037037</v>
      </c>
      <c r="F677" s="9">
        <f t="shared" si="4"/>
        <v>0.00003472222222</v>
      </c>
      <c r="G677" s="4">
        <f t="shared" ref="G677:H677" si="1355">SUM(HOUR(A677)*3600,MINUTE(A677)*60,SECOND(A677))</f>
        <v>8</v>
      </c>
      <c r="H677" s="4">
        <f t="shared" si="1355"/>
        <v>5</v>
      </c>
      <c r="I677" s="4">
        <f t="shared" si="6"/>
        <v>3</v>
      </c>
      <c r="J677" s="4">
        <f t="shared" ref="J677:K677" si="1356">SUM(HOUR(D677)*3600,MINUTE(D677)*60,SECOND(D677))</f>
        <v>8</v>
      </c>
      <c r="K677" s="4">
        <f t="shared" si="1356"/>
        <v>5</v>
      </c>
      <c r="L677" s="4">
        <f t="shared" si="8"/>
        <v>3</v>
      </c>
      <c r="M677" s="4">
        <f>'AvaliacaoDoDiaSemRTOS_26-07-202'!L678/G677</f>
        <v>111</v>
      </c>
      <c r="N677" s="4">
        <f>'AvaliacaoDoDiaComRTOS-_26-07-20'!$L677/H677</f>
        <v>179.2</v>
      </c>
      <c r="O677" s="4">
        <f>'arquivoOFF (2)'!Z677/J677</f>
        <v>84</v>
      </c>
      <c r="P677" s="4">
        <f>'arquivoON (2)'!Z677/K677</f>
        <v>134.4</v>
      </c>
    </row>
    <row r="678" ht="15.75" customHeight="1">
      <c r="A678" s="9">
        <f>'AvaliacaoDoDiaSemRTOS_26-07-202'!K679</f>
        <v>0.00009767361111</v>
      </c>
      <c r="B678" s="9">
        <f>'AvaliacaoDoDiaComRTOS-_26-07-20'!$K678</f>
        <v>0.00005787037037</v>
      </c>
      <c r="C678" s="9">
        <f t="shared" si="3"/>
        <v>0.00003980324074</v>
      </c>
      <c r="D678" s="9">
        <f>'arquivoOFF (2)'!Y678</f>
        <v>0.00009259259259</v>
      </c>
      <c r="E678" s="9">
        <f>'arquivoON (2)'!Y678</f>
        <v>0.00005787037037</v>
      </c>
      <c r="F678" s="9">
        <f t="shared" si="4"/>
        <v>0.00003472222222</v>
      </c>
      <c r="G678" s="4">
        <f t="shared" ref="G678:H678" si="1357">SUM(HOUR(A678)*3600,MINUTE(A678)*60,SECOND(A678))</f>
        <v>8</v>
      </c>
      <c r="H678" s="4">
        <f t="shared" si="1357"/>
        <v>5</v>
      </c>
      <c r="I678" s="4">
        <f t="shared" si="6"/>
        <v>3</v>
      </c>
      <c r="J678" s="4">
        <f t="shared" ref="J678:K678" si="1358">SUM(HOUR(D678)*3600,MINUTE(D678)*60,SECOND(D678))</f>
        <v>8</v>
      </c>
      <c r="K678" s="4">
        <f t="shared" si="1358"/>
        <v>5</v>
      </c>
      <c r="L678" s="4">
        <f t="shared" si="8"/>
        <v>3</v>
      </c>
      <c r="M678" s="4">
        <f>'AvaliacaoDoDiaSemRTOS_26-07-202'!L679/G678</f>
        <v>111</v>
      </c>
      <c r="N678" s="4">
        <f>'AvaliacaoDoDiaComRTOS-_26-07-20'!$L678/H678</f>
        <v>179.2</v>
      </c>
      <c r="O678" s="4">
        <f>'arquivoOFF (2)'!Z678/J678</f>
        <v>84</v>
      </c>
      <c r="P678" s="4">
        <f>'arquivoON (2)'!Z678/K678</f>
        <v>134.4</v>
      </c>
    </row>
    <row r="679" ht="15.75" customHeight="1">
      <c r="A679" s="9">
        <f>'AvaliacaoDoDiaSemRTOS_26-07-202'!K680</f>
        <v>0.00009324074074</v>
      </c>
      <c r="B679" s="9">
        <f>'AvaliacaoDoDiaComRTOS-_26-07-20'!$K679</f>
        <v>0.00005787037037</v>
      </c>
      <c r="C679" s="9">
        <f t="shared" si="3"/>
        <v>0.00003537037037</v>
      </c>
      <c r="D679" s="9">
        <f>'arquivoOFF (2)'!Y679</f>
        <v>0.00009259259259</v>
      </c>
      <c r="E679" s="9">
        <f>'arquivoON (2)'!Y679</f>
        <v>0.00005787037037</v>
      </c>
      <c r="F679" s="9">
        <f t="shared" si="4"/>
        <v>0.00003472222222</v>
      </c>
      <c r="G679" s="4">
        <f t="shared" ref="G679:H679" si="1359">SUM(HOUR(A679)*3600,MINUTE(A679)*60,SECOND(A679))</f>
        <v>8</v>
      </c>
      <c r="H679" s="4">
        <f t="shared" si="1359"/>
        <v>5</v>
      </c>
      <c r="I679" s="4">
        <f t="shared" si="6"/>
        <v>3</v>
      </c>
      <c r="J679" s="4">
        <f t="shared" ref="J679:K679" si="1360">SUM(HOUR(D679)*3600,MINUTE(D679)*60,SECOND(D679))</f>
        <v>8</v>
      </c>
      <c r="K679" s="4">
        <f t="shared" si="1360"/>
        <v>5</v>
      </c>
      <c r="L679" s="4">
        <f t="shared" si="8"/>
        <v>3</v>
      </c>
      <c r="M679" s="4">
        <f>'AvaliacaoDoDiaSemRTOS_26-07-202'!L680/G679</f>
        <v>111</v>
      </c>
      <c r="N679" s="4">
        <f>'AvaliacaoDoDiaComRTOS-_26-07-20'!$L679/H679</f>
        <v>179.2</v>
      </c>
      <c r="O679" s="4">
        <f>'arquivoOFF (2)'!Z679/J679</f>
        <v>84</v>
      </c>
      <c r="P679" s="4">
        <f>'arquivoON (2)'!Z679/K679</f>
        <v>134.4</v>
      </c>
    </row>
    <row r="680" ht="15.75" customHeight="1">
      <c r="A680" s="9">
        <f>'AvaliacaoDoDiaSemRTOS_26-07-202'!K681</f>
        <v>0.00009318287037</v>
      </c>
      <c r="B680" s="9">
        <f>'AvaliacaoDoDiaComRTOS-_26-07-20'!$K680</f>
        <v>0.00005787037037</v>
      </c>
      <c r="C680" s="9">
        <f t="shared" si="3"/>
        <v>0.0000353125</v>
      </c>
      <c r="D680" s="9">
        <f>'arquivoOFF (2)'!Y680</f>
        <v>0.00009259259259</v>
      </c>
      <c r="E680" s="9">
        <f>'arquivoON (2)'!Y680</f>
        <v>0.0001157407407</v>
      </c>
      <c r="F680" s="9">
        <f t="shared" si="4"/>
        <v>0.00002314814815</v>
      </c>
      <c r="G680" s="4">
        <f t="shared" ref="G680:H680" si="1361">SUM(HOUR(A680)*3600,MINUTE(A680)*60,SECOND(A680))</f>
        <v>8</v>
      </c>
      <c r="H680" s="4">
        <f t="shared" si="1361"/>
        <v>5</v>
      </c>
      <c r="I680" s="4">
        <f t="shared" si="6"/>
        <v>3</v>
      </c>
      <c r="J680" s="4">
        <f t="shared" ref="J680:K680" si="1362">SUM(HOUR(D680)*3600,MINUTE(D680)*60,SECOND(D680))</f>
        <v>8</v>
      </c>
      <c r="K680" s="4">
        <f t="shared" si="1362"/>
        <v>10</v>
      </c>
      <c r="L680" s="4">
        <f t="shared" si="8"/>
        <v>2</v>
      </c>
      <c r="M680" s="4">
        <f>'AvaliacaoDoDiaSemRTOS_26-07-202'!L681/G680</f>
        <v>111</v>
      </c>
      <c r="N680" s="4">
        <f>'AvaliacaoDoDiaComRTOS-_26-07-20'!$L680/H680</f>
        <v>179.2</v>
      </c>
      <c r="O680" s="4">
        <f>'arquivoOFF (2)'!Z680/J680</f>
        <v>84</v>
      </c>
      <c r="P680" s="4">
        <f>'arquivoON (2)'!Z680/K680</f>
        <v>67.2</v>
      </c>
    </row>
    <row r="681" ht="15.75" customHeight="1">
      <c r="A681" s="9">
        <f>'AvaliacaoDoDiaSemRTOS_26-07-202'!K682</f>
        <v>0.00009320601852</v>
      </c>
      <c r="B681" s="9">
        <f>'AvaliacaoDoDiaComRTOS-_26-07-20'!$K681</f>
        <v>0.00005787037037</v>
      </c>
      <c r="C681" s="9">
        <f t="shared" si="3"/>
        <v>0.00003533564815</v>
      </c>
      <c r="D681" s="9">
        <f>'arquivoOFF (2)'!Y681</f>
        <v>0.0001851851852</v>
      </c>
      <c r="E681" s="9">
        <f>'arquivoON (2)'!Y681</f>
        <v>0.00005787037037</v>
      </c>
      <c r="F681" s="9">
        <f t="shared" si="4"/>
        <v>0.0001273148148</v>
      </c>
      <c r="G681" s="4">
        <f t="shared" ref="G681:H681" si="1363">SUM(HOUR(A681)*3600,MINUTE(A681)*60,SECOND(A681))</f>
        <v>8</v>
      </c>
      <c r="H681" s="4">
        <f t="shared" si="1363"/>
        <v>5</v>
      </c>
      <c r="I681" s="4">
        <f t="shared" si="6"/>
        <v>3</v>
      </c>
      <c r="J681" s="4">
        <f t="shared" ref="J681:K681" si="1364">SUM(HOUR(D681)*3600,MINUTE(D681)*60,SECOND(D681))</f>
        <v>16</v>
      </c>
      <c r="K681" s="4">
        <f t="shared" si="1364"/>
        <v>5</v>
      </c>
      <c r="L681" s="4">
        <f t="shared" si="8"/>
        <v>11</v>
      </c>
      <c r="M681" s="4">
        <f>'AvaliacaoDoDiaSemRTOS_26-07-202'!L682/G681</f>
        <v>111</v>
      </c>
      <c r="N681" s="4">
        <f>'AvaliacaoDoDiaComRTOS-_26-07-20'!$L681/H681</f>
        <v>179.2</v>
      </c>
      <c r="O681" s="4">
        <f>'arquivoOFF (2)'!Z681/J681</f>
        <v>42</v>
      </c>
      <c r="P681" s="4">
        <f>'arquivoON (2)'!Z681/K681</f>
        <v>134.4</v>
      </c>
    </row>
    <row r="682" ht="15.75" customHeight="1">
      <c r="A682" s="9">
        <f>'AvaliacaoDoDiaSemRTOS_26-07-202'!K683</f>
        <v>0.00009318287037</v>
      </c>
      <c r="B682" s="9">
        <f>'AvaliacaoDoDiaComRTOS-_26-07-20'!$K682</f>
        <v>0.00005787037037</v>
      </c>
      <c r="C682" s="9">
        <f t="shared" si="3"/>
        <v>0.0000353125</v>
      </c>
      <c r="D682" s="9">
        <f>'arquivoOFF (2)'!Y682</f>
        <v>0.00009259259259</v>
      </c>
      <c r="E682" s="9">
        <f>'arquivoON (2)'!Y682</f>
        <v>0.00005787037037</v>
      </c>
      <c r="F682" s="9">
        <f t="shared" si="4"/>
        <v>0.00003472222222</v>
      </c>
      <c r="G682" s="4">
        <f t="shared" ref="G682:H682" si="1365">SUM(HOUR(A682)*3600,MINUTE(A682)*60,SECOND(A682))</f>
        <v>8</v>
      </c>
      <c r="H682" s="4">
        <f t="shared" si="1365"/>
        <v>5</v>
      </c>
      <c r="I682" s="4">
        <f t="shared" si="6"/>
        <v>3</v>
      </c>
      <c r="J682" s="4">
        <f t="shared" ref="J682:K682" si="1366">SUM(HOUR(D682)*3600,MINUTE(D682)*60,SECOND(D682))</f>
        <v>8</v>
      </c>
      <c r="K682" s="4">
        <f t="shared" si="1366"/>
        <v>5</v>
      </c>
      <c r="L682" s="4">
        <f t="shared" si="8"/>
        <v>3</v>
      </c>
      <c r="M682" s="4">
        <f>'AvaliacaoDoDiaSemRTOS_26-07-202'!L683/G682</f>
        <v>111</v>
      </c>
      <c r="N682" s="4">
        <f>'AvaliacaoDoDiaComRTOS-_26-07-20'!$L682/H682</f>
        <v>179.2</v>
      </c>
      <c r="O682" s="4">
        <f>'arquivoOFF (2)'!Z682/J682</f>
        <v>84</v>
      </c>
      <c r="P682" s="4">
        <f>'arquivoON (2)'!Z682/K682</f>
        <v>134.4</v>
      </c>
    </row>
    <row r="683" ht="15.75" customHeight="1">
      <c r="A683" s="9">
        <f>'AvaliacaoDoDiaSemRTOS_26-07-202'!K684</f>
        <v>0.00009320601852</v>
      </c>
      <c r="B683" s="9">
        <f>'AvaliacaoDoDiaComRTOS-_26-07-20'!$K683</f>
        <v>0.00005787037037</v>
      </c>
      <c r="C683" s="9">
        <f t="shared" si="3"/>
        <v>0.00003533564815</v>
      </c>
      <c r="D683" s="9">
        <f>'arquivoOFF (2)'!Y683</f>
        <v>0.00009259259259</v>
      </c>
      <c r="E683" s="9">
        <f>'arquivoON (2)'!Y683</f>
        <v>0.00005787037037</v>
      </c>
      <c r="F683" s="9">
        <f t="shared" si="4"/>
        <v>0.00003472222222</v>
      </c>
      <c r="G683" s="4">
        <f t="shared" ref="G683:H683" si="1367">SUM(HOUR(A683)*3600,MINUTE(A683)*60,SECOND(A683))</f>
        <v>8</v>
      </c>
      <c r="H683" s="4">
        <f t="shared" si="1367"/>
        <v>5</v>
      </c>
      <c r="I683" s="4">
        <f t="shared" si="6"/>
        <v>3</v>
      </c>
      <c r="J683" s="4">
        <f t="shared" ref="J683:K683" si="1368">SUM(HOUR(D683)*3600,MINUTE(D683)*60,SECOND(D683))</f>
        <v>8</v>
      </c>
      <c r="K683" s="4">
        <f t="shared" si="1368"/>
        <v>5</v>
      </c>
      <c r="L683" s="4">
        <f t="shared" si="8"/>
        <v>3</v>
      </c>
      <c r="M683" s="4">
        <f>'AvaliacaoDoDiaSemRTOS_26-07-202'!L684/G683</f>
        <v>111</v>
      </c>
      <c r="N683" s="4">
        <f>'AvaliacaoDoDiaComRTOS-_26-07-20'!$L683/H683</f>
        <v>179.2</v>
      </c>
      <c r="O683" s="4">
        <f>'arquivoOFF (2)'!Z683/J683</f>
        <v>84</v>
      </c>
      <c r="P683" s="4">
        <f>'arquivoON (2)'!Z683/K683</f>
        <v>134.4</v>
      </c>
    </row>
    <row r="684" ht="15.75" customHeight="1">
      <c r="A684" s="9">
        <f>'AvaliacaoDoDiaSemRTOS_26-07-202'!K685</f>
        <v>0.00009318287037</v>
      </c>
      <c r="B684" s="9">
        <f>'AvaliacaoDoDiaComRTOS-_26-07-20'!$K684</f>
        <v>0.00005787037037</v>
      </c>
      <c r="C684" s="9">
        <f t="shared" si="3"/>
        <v>0.0000353125</v>
      </c>
      <c r="D684" s="9">
        <f>'arquivoOFF (2)'!Y684</f>
        <v>0.00009259259259</v>
      </c>
      <c r="E684" s="9">
        <f>'arquivoON (2)'!Y684</f>
        <v>0.00005787037037</v>
      </c>
      <c r="F684" s="9">
        <f t="shared" si="4"/>
        <v>0.00003472222222</v>
      </c>
      <c r="G684" s="4">
        <f t="shared" ref="G684:H684" si="1369">SUM(HOUR(A684)*3600,MINUTE(A684)*60,SECOND(A684))</f>
        <v>8</v>
      </c>
      <c r="H684" s="4">
        <f t="shared" si="1369"/>
        <v>5</v>
      </c>
      <c r="I684" s="4">
        <f t="shared" si="6"/>
        <v>3</v>
      </c>
      <c r="J684" s="4">
        <f t="shared" ref="J684:K684" si="1370">SUM(HOUR(D684)*3600,MINUTE(D684)*60,SECOND(D684))</f>
        <v>8</v>
      </c>
      <c r="K684" s="4">
        <f t="shared" si="1370"/>
        <v>5</v>
      </c>
      <c r="L684" s="4">
        <f t="shared" si="8"/>
        <v>3</v>
      </c>
      <c r="M684" s="4">
        <f>'AvaliacaoDoDiaSemRTOS_26-07-202'!L685/G684</f>
        <v>111</v>
      </c>
      <c r="N684" s="4">
        <f>'AvaliacaoDoDiaComRTOS-_26-07-20'!$L684/H684</f>
        <v>179.2</v>
      </c>
      <c r="O684" s="4">
        <f>'arquivoOFF (2)'!Z684/J684</f>
        <v>84</v>
      </c>
      <c r="P684" s="4">
        <f>'arquivoON (2)'!Z684/K684</f>
        <v>134.4</v>
      </c>
    </row>
    <row r="685" ht="15.75" customHeight="1">
      <c r="A685" s="9">
        <f>'AvaliacaoDoDiaSemRTOS_26-07-202'!K686</f>
        <v>0.00009320601852</v>
      </c>
      <c r="B685" s="9">
        <f>'AvaliacaoDoDiaComRTOS-_26-07-20'!$K685</f>
        <v>0.00005787037037</v>
      </c>
      <c r="C685" s="9">
        <f t="shared" si="3"/>
        <v>0.00003533564815</v>
      </c>
      <c r="D685" s="9">
        <f>'arquivoOFF (2)'!Y685</f>
        <v>0.00009259259259</v>
      </c>
      <c r="E685" s="9">
        <f>'arquivoON (2)'!Y685</f>
        <v>0.00005787037037</v>
      </c>
      <c r="F685" s="9">
        <f t="shared" si="4"/>
        <v>0.00003472222222</v>
      </c>
      <c r="G685" s="4">
        <f t="shared" ref="G685:H685" si="1371">SUM(HOUR(A685)*3600,MINUTE(A685)*60,SECOND(A685))</f>
        <v>8</v>
      </c>
      <c r="H685" s="4">
        <f t="shared" si="1371"/>
        <v>5</v>
      </c>
      <c r="I685" s="4">
        <f t="shared" si="6"/>
        <v>3</v>
      </c>
      <c r="J685" s="4">
        <f t="shared" ref="J685:K685" si="1372">SUM(HOUR(D685)*3600,MINUTE(D685)*60,SECOND(D685))</f>
        <v>8</v>
      </c>
      <c r="K685" s="4">
        <f t="shared" si="1372"/>
        <v>5</v>
      </c>
      <c r="L685" s="4">
        <f t="shared" si="8"/>
        <v>3</v>
      </c>
      <c r="M685" s="4">
        <f>'AvaliacaoDoDiaSemRTOS_26-07-202'!L686/G685</f>
        <v>111</v>
      </c>
      <c r="N685" s="4">
        <f>'AvaliacaoDoDiaComRTOS-_26-07-20'!$L685/H685</f>
        <v>179.2</v>
      </c>
      <c r="O685" s="4">
        <f>'arquivoOFF (2)'!Z685/J685</f>
        <v>84</v>
      </c>
      <c r="P685" s="4">
        <f>'arquivoON (2)'!Z685/K685</f>
        <v>134.4</v>
      </c>
    </row>
    <row r="686" ht="15.75" customHeight="1">
      <c r="A686" s="9">
        <f>'AvaliacaoDoDiaSemRTOS_26-07-202'!K687</f>
        <v>0.00008623842593</v>
      </c>
      <c r="B686" s="9">
        <f>'AvaliacaoDoDiaComRTOS-_26-07-20'!$K686</f>
        <v>0.00005787037037</v>
      </c>
      <c r="C686" s="9">
        <f t="shared" si="3"/>
        <v>0.00002836805556</v>
      </c>
      <c r="D686" s="9">
        <f>'arquivoOFF (2)'!Y686</f>
        <v>0.00009259259259</v>
      </c>
      <c r="E686" s="9">
        <f>'arquivoON (2)'!Y686</f>
        <v>0.00005787037037</v>
      </c>
      <c r="F686" s="9">
        <f t="shared" si="4"/>
        <v>0.00003472222222</v>
      </c>
      <c r="G686" s="4">
        <f t="shared" ref="G686:H686" si="1373">SUM(HOUR(A686)*3600,MINUTE(A686)*60,SECOND(A686))</f>
        <v>7</v>
      </c>
      <c r="H686" s="4">
        <f t="shared" si="1373"/>
        <v>5</v>
      </c>
      <c r="I686" s="4">
        <f t="shared" si="6"/>
        <v>2</v>
      </c>
      <c r="J686" s="4">
        <f t="shared" ref="J686:K686" si="1374">SUM(HOUR(D686)*3600,MINUTE(D686)*60,SECOND(D686))</f>
        <v>8</v>
      </c>
      <c r="K686" s="4">
        <f t="shared" si="1374"/>
        <v>5</v>
      </c>
      <c r="L686" s="4">
        <f t="shared" si="8"/>
        <v>3</v>
      </c>
      <c r="M686" s="4">
        <f>'AvaliacaoDoDiaSemRTOS_26-07-202'!L687/G686</f>
        <v>126.8571429</v>
      </c>
      <c r="N686" s="4">
        <f>'AvaliacaoDoDiaComRTOS-_26-07-20'!$L686/H686</f>
        <v>179.2</v>
      </c>
      <c r="O686" s="4">
        <f>'arquivoOFF (2)'!Z686/J686</f>
        <v>84</v>
      </c>
      <c r="P686" s="4">
        <f>'arquivoON (2)'!Z686/K686</f>
        <v>134.4</v>
      </c>
    </row>
    <row r="687" ht="15.75" customHeight="1">
      <c r="A687" s="9">
        <f>'AvaliacaoDoDiaSemRTOS_26-07-202'!K688</f>
        <v>0.00009324074074</v>
      </c>
      <c r="B687" s="9">
        <f>'AvaliacaoDoDiaComRTOS-_26-07-20'!$K687</f>
        <v>0.00005787037037</v>
      </c>
      <c r="C687" s="9">
        <f t="shared" si="3"/>
        <v>0.00003537037037</v>
      </c>
      <c r="D687" s="9">
        <f>'arquivoOFF (2)'!Y687</f>
        <v>0.0001041666667</v>
      </c>
      <c r="E687" s="9">
        <f>'arquivoON (2)'!Y687</f>
        <v>0.0001157407407</v>
      </c>
      <c r="F687" s="9">
        <f t="shared" si="4"/>
        <v>0.00001157407407</v>
      </c>
      <c r="G687" s="4">
        <f t="shared" ref="G687:H687" si="1375">SUM(HOUR(A687)*3600,MINUTE(A687)*60,SECOND(A687))</f>
        <v>8</v>
      </c>
      <c r="H687" s="4">
        <f t="shared" si="1375"/>
        <v>5</v>
      </c>
      <c r="I687" s="4">
        <f t="shared" si="6"/>
        <v>3</v>
      </c>
      <c r="J687" s="4">
        <f t="shared" ref="J687:K687" si="1376">SUM(HOUR(D687)*3600,MINUTE(D687)*60,SECOND(D687))</f>
        <v>9</v>
      </c>
      <c r="K687" s="4">
        <f t="shared" si="1376"/>
        <v>10</v>
      </c>
      <c r="L687" s="4">
        <f t="shared" si="8"/>
        <v>1</v>
      </c>
      <c r="M687" s="4">
        <f>'AvaliacaoDoDiaSemRTOS_26-07-202'!L688/G687</f>
        <v>111</v>
      </c>
      <c r="N687" s="4">
        <f>'AvaliacaoDoDiaComRTOS-_26-07-20'!$L687/H687</f>
        <v>179.2</v>
      </c>
      <c r="O687" s="4">
        <f>'arquivoOFF (2)'!Z687/J687</f>
        <v>74.66666667</v>
      </c>
      <c r="P687" s="4">
        <f>'arquivoON (2)'!Z687/K687</f>
        <v>67.2</v>
      </c>
    </row>
    <row r="688" ht="15.75" customHeight="1">
      <c r="A688" s="9">
        <f>'AvaliacaoDoDiaSemRTOS_26-07-202'!K689</f>
        <v>0.00009319444444</v>
      </c>
      <c r="B688" s="9">
        <f>'AvaliacaoDoDiaComRTOS-_26-07-20'!$K688</f>
        <v>0.00005787037037</v>
      </c>
      <c r="C688" s="9">
        <f t="shared" si="3"/>
        <v>0.00003532407407</v>
      </c>
      <c r="D688" s="9">
        <f>'arquivoOFF (2)'!Y688</f>
        <v>0.00009259259259</v>
      </c>
      <c r="E688" s="9">
        <f>'arquivoON (2)'!Y688</f>
        <v>0.00005787037037</v>
      </c>
      <c r="F688" s="9">
        <f t="shared" si="4"/>
        <v>0.00003472222222</v>
      </c>
      <c r="G688" s="4">
        <f t="shared" ref="G688:H688" si="1377">SUM(HOUR(A688)*3600,MINUTE(A688)*60,SECOND(A688))</f>
        <v>8</v>
      </c>
      <c r="H688" s="4">
        <f t="shared" si="1377"/>
        <v>5</v>
      </c>
      <c r="I688" s="4">
        <f t="shared" si="6"/>
        <v>3</v>
      </c>
      <c r="J688" s="4">
        <f t="shared" ref="J688:K688" si="1378">SUM(HOUR(D688)*3600,MINUTE(D688)*60,SECOND(D688))</f>
        <v>8</v>
      </c>
      <c r="K688" s="4">
        <f t="shared" si="1378"/>
        <v>5</v>
      </c>
      <c r="L688" s="4">
        <f t="shared" si="8"/>
        <v>3</v>
      </c>
      <c r="M688" s="4">
        <f>'AvaliacaoDoDiaSemRTOS_26-07-202'!L689/G688</f>
        <v>111</v>
      </c>
      <c r="N688" s="4">
        <f>'AvaliacaoDoDiaComRTOS-_26-07-20'!$L688/H688</f>
        <v>179.2</v>
      </c>
      <c r="O688" s="4">
        <f>'arquivoOFF (2)'!Z688/J688</f>
        <v>84</v>
      </c>
      <c r="P688" s="4">
        <f>'arquivoON (2)'!Z688/K688</f>
        <v>134.4</v>
      </c>
    </row>
    <row r="689" ht="15.75" customHeight="1">
      <c r="A689" s="9">
        <f>'AvaliacaoDoDiaSemRTOS_26-07-202'!K690</f>
        <v>0.00009319444444</v>
      </c>
      <c r="B689" s="9">
        <f>'AvaliacaoDoDiaComRTOS-_26-07-20'!$K689</f>
        <v>0.00005787037037</v>
      </c>
      <c r="C689" s="9">
        <f t="shared" si="3"/>
        <v>0.00003532407407</v>
      </c>
      <c r="D689" s="9">
        <f>'arquivoOFF (2)'!Y689</f>
        <v>0.00009259259259</v>
      </c>
      <c r="E689" s="9">
        <f>'arquivoON (2)'!Y689</f>
        <v>0.0001273148148</v>
      </c>
      <c r="F689" s="9">
        <f t="shared" si="4"/>
        <v>0.00003472222222</v>
      </c>
      <c r="G689" s="4">
        <f t="shared" ref="G689:H689" si="1379">SUM(HOUR(A689)*3600,MINUTE(A689)*60,SECOND(A689))</f>
        <v>8</v>
      </c>
      <c r="H689" s="4">
        <f t="shared" si="1379"/>
        <v>5</v>
      </c>
      <c r="I689" s="4">
        <f t="shared" si="6"/>
        <v>3</v>
      </c>
      <c r="J689" s="4">
        <f t="shared" ref="J689:K689" si="1380">SUM(HOUR(D689)*3600,MINUTE(D689)*60,SECOND(D689))</f>
        <v>8</v>
      </c>
      <c r="K689" s="4">
        <f t="shared" si="1380"/>
        <v>11</v>
      </c>
      <c r="L689" s="4">
        <f t="shared" si="8"/>
        <v>3</v>
      </c>
      <c r="M689" s="4">
        <f>'AvaliacaoDoDiaSemRTOS_26-07-202'!L690/G689</f>
        <v>111</v>
      </c>
      <c r="N689" s="4">
        <f>'AvaliacaoDoDiaComRTOS-_26-07-20'!$L689/H689</f>
        <v>179.2</v>
      </c>
      <c r="O689" s="4">
        <f>'arquivoOFF (2)'!Z689/J689</f>
        <v>84</v>
      </c>
      <c r="P689" s="4">
        <f>'arquivoON (2)'!Z689/K689</f>
        <v>61.09090909</v>
      </c>
    </row>
    <row r="690" ht="15.75" customHeight="1">
      <c r="A690" s="9">
        <f>'AvaliacaoDoDiaSemRTOS_26-07-202'!K691</f>
        <v>0.00009319444444</v>
      </c>
      <c r="B690" s="9">
        <f>'AvaliacaoDoDiaComRTOS-_26-07-20'!$K690</f>
        <v>0.00005787037037</v>
      </c>
      <c r="C690" s="9">
        <f t="shared" si="3"/>
        <v>0.00003532407407</v>
      </c>
      <c r="D690" s="9">
        <f>'arquivoOFF (2)'!Y690</f>
        <v>0.0001851851852</v>
      </c>
      <c r="E690" s="9">
        <f>'arquivoON (2)'!Y690</f>
        <v>0.00005787037037</v>
      </c>
      <c r="F690" s="9">
        <f t="shared" si="4"/>
        <v>0.0001273148148</v>
      </c>
      <c r="G690" s="4">
        <f t="shared" ref="G690:H690" si="1381">SUM(HOUR(A690)*3600,MINUTE(A690)*60,SECOND(A690))</f>
        <v>8</v>
      </c>
      <c r="H690" s="4">
        <f t="shared" si="1381"/>
        <v>5</v>
      </c>
      <c r="I690" s="4">
        <f t="shared" si="6"/>
        <v>3</v>
      </c>
      <c r="J690" s="4">
        <f t="shared" ref="J690:K690" si="1382">SUM(HOUR(D690)*3600,MINUTE(D690)*60,SECOND(D690))</f>
        <v>16</v>
      </c>
      <c r="K690" s="4">
        <f t="shared" si="1382"/>
        <v>5</v>
      </c>
      <c r="L690" s="4">
        <f t="shared" si="8"/>
        <v>11</v>
      </c>
      <c r="M690" s="4">
        <f>'AvaliacaoDoDiaSemRTOS_26-07-202'!L691/G690</f>
        <v>111</v>
      </c>
      <c r="N690" s="4">
        <f>'AvaliacaoDoDiaComRTOS-_26-07-20'!$L690/H690</f>
        <v>179.2</v>
      </c>
      <c r="O690" s="4">
        <f>'arquivoOFF (2)'!Z690/J690</f>
        <v>42</v>
      </c>
      <c r="P690" s="4">
        <f>'arquivoON (2)'!Z690/K690</f>
        <v>134.4</v>
      </c>
    </row>
    <row r="691" ht="15.75" customHeight="1">
      <c r="A691" s="9">
        <f>'AvaliacaoDoDiaSemRTOS_26-07-202'!K692</f>
        <v>0.00009319444444</v>
      </c>
      <c r="B691" s="9">
        <f>'AvaliacaoDoDiaComRTOS-_26-07-20'!$K691</f>
        <v>0.00005787037037</v>
      </c>
      <c r="C691" s="9">
        <f t="shared" si="3"/>
        <v>0.00003532407407</v>
      </c>
      <c r="D691" s="9">
        <f>'arquivoOFF (2)'!Y691</f>
        <v>0.00009259259259</v>
      </c>
      <c r="E691" s="9">
        <f>'arquivoON (2)'!Y691</f>
        <v>0.0001157407407</v>
      </c>
      <c r="F691" s="9">
        <f t="shared" si="4"/>
        <v>0.00002314814815</v>
      </c>
      <c r="G691" s="4">
        <f t="shared" ref="G691:H691" si="1383">SUM(HOUR(A691)*3600,MINUTE(A691)*60,SECOND(A691))</f>
        <v>8</v>
      </c>
      <c r="H691" s="4">
        <f t="shared" si="1383"/>
        <v>5</v>
      </c>
      <c r="I691" s="4">
        <f t="shared" si="6"/>
        <v>3</v>
      </c>
      <c r="J691" s="4">
        <f t="shared" ref="J691:K691" si="1384">SUM(HOUR(D691)*3600,MINUTE(D691)*60,SECOND(D691))</f>
        <v>8</v>
      </c>
      <c r="K691" s="4">
        <f t="shared" si="1384"/>
        <v>10</v>
      </c>
      <c r="L691" s="4">
        <f t="shared" si="8"/>
        <v>2</v>
      </c>
      <c r="M691" s="4">
        <f>'AvaliacaoDoDiaSemRTOS_26-07-202'!L692/G691</f>
        <v>111</v>
      </c>
      <c r="N691" s="4">
        <f>'AvaliacaoDoDiaComRTOS-_26-07-20'!$L691/H691</f>
        <v>179.2</v>
      </c>
      <c r="O691" s="4">
        <f>'arquivoOFF (2)'!Z691/J691</f>
        <v>84</v>
      </c>
      <c r="P691" s="4">
        <f>'arquivoON (2)'!Z691/K691</f>
        <v>67.2</v>
      </c>
    </row>
    <row r="692" ht="15.75" customHeight="1">
      <c r="A692" s="9">
        <f>'AvaliacaoDoDiaSemRTOS_26-07-202'!K693</f>
        <v>0.00009319444444</v>
      </c>
      <c r="B692" s="9">
        <f>'AvaliacaoDoDiaComRTOS-_26-07-20'!$K692</f>
        <v>0.00005787037037</v>
      </c>
      <c r="C692" s="9">
        <f t="shared" si="3"/>
        <v>0.00003532407407</v>
      </c>
      <c r="D692" s="9">
        <f>'arquivoOFF (2)'!Y692</f>
        <v>0.00009259259259</v>
      </c>
      <c r="E692" s="9">
        <f>'arquivoON (2)'!Y692</f>
        <v>0.0001157407407</v>
      </c>
      <c r="F692" s="9">
        <f t="shared" si="4"/>
        <v>0.00002314814815</v>
      </c>
      <c r="G692" s="4">
        <f t="shared" ref="G692:H692" si="1385">SUM(HOUR(A692)*3600,MINUTE(A692)*60,SECOND(A692))</f>
        <v>8</v>
      </c>
      <c r="H692" s="4">
        <f t="shared" si="1385"/>
        <v>5</v>
      </c>
      <c r="I692" s="4">
        <f t="shared" si="6"/>
        <v>3</v>
      </c>
      <c r="J692" s="4">
        <f t="shared" ref="J692:K692" si="1386">SUM(HOUR(D692)*3600,MINUTE(D692)*60,SECOND(D692))</f>
        <v>8</v>
      </c>
      <c r="K692" s="4">
        <f t="shared" si="1386"/>
        <v>10</v>
      </c>
      <c r="L692" s="4">
        <f t="shared" si="8"/>
        <v>2</v>
      </c>
      <c r="M692" s="4">
        <f>'AvaliacaoDoDiaSemRTOS_26-07-202'!L693/G692</f>
        <v>111</v>
      </c>
      <c r="N692" s="4">
        <f>'AvaliacaoDoDiaComRTOS-_26-07-20'!$L692/H692</f>
        <v>179.2</v>
      </c>
      <c r="O692" s="4">
        <f>'arquivoOFF (2)'!Z692/J692</f>
        <v>84</v>
      </c>
      <c r="P692" s="4">
        <f>'arquivoON (2)'!Z692/K692</f>
        <v>67.2</v>
      </c>
    </row>
    <row r="693" ht="15.75" customHeight="1">
      <c r="A693" s="9">
        <f>'AvaliacaoDoDiaSemRTOS_26-07-202'!K694</f>
        <v>0.00009319444444</v>
      </c>
      <c r="B693" s="9">
        <f>'AvaliacaoDoDiaComRTOS-_26-07-20'!$K693</f>
        <v>0.00005787037037</v>
      </c>
      <c r="C693" s="9">
        <f t="shared" si="3"/>
        <v>0.00003532407407</v>
      </c>
      <c r="D693" s="9">
        <f>'arquivoOFF (2)'!Y693</f>
        <v>0.00009259259259</v>
      </c>
      <c r="E693" s="9">
        <f>'arquivoON (2)'!Y693</f>
        <v>0.00005787037037</v>
      </c>
      <c r="F693" s="9">
        <f t="shared" si="4"/>
        <v>0.00003472222222</v>
      </c>
      <c r="G693" s="4">
        <f t="shared" ref="G693:H693" si="1387">SUM(HOUR(A693)*3600,MINUTE(A693)*60,SECOND(A693))</f>
        <v>8</v>
      </c>
      <c r="H693" s="4">
        <f t="shared" si="1387"/>
        <v>5</v>
      </c>
      <c r="I693" s="4">
        <f t="shared" si="6"/>
        <v>3</v>
      </c>
      <c r="J693" s="4">
        <f t="shared" ref="J693:K693" si="1388">SUM(HOUR(D693)*3600,MINUTE(D693)*60,SECOND(D693))</f>
        <v>8</v>
      </c>
      <c r="K693" s="4">
        <f t="shared" si="1388"/>
        <v>5</v>
      </c>
      <c r="L693" s="4">
        <f t="shared" si="8"/>
        <v>3</v>
      </c>
      <c r="M693" s="4">
        <f>'AvaliacaoDoDiaSemRTOS_26-07-202'!L694/G693</f>
        <v>111</v>
      </c>
      <c r="N693" s="4">
        <f>'AvaliacaoDoDiaComRTOS-_26-07-20'!$L693/H693</f>
        <v>179.2</v>
      </c>
      <c r="O693" s="4">
        <f>'arquivoOFF (2)'!Z693/J693</f>
        <v>84</v>
      </c>
      <c r="P693" s="4">
        <f>'arquivoON (2)'!Z693/K693</f>
        <v>134.4</v>
      </c>
    </row>
    <row r="694" ht="15.75" customHeight="1">
      <c r="A694" s="9">
        <f>'AvaliacaoDoDiaSemRTOS_26-07-202'!K695</f>
        <v>0.00009783564815</v>
      </c>
      <c r="B694" s="9">
        <f>'AvaliacaoDoDiaComRTOS-_26-07-20'!$K694</f>
        <v>0.00005787037037</v>
      </c>
      <c r="C694" s="9">
        <f t="shared" si="3"/>
        <v>0.00003996527778</v>
      </c>
      <c r="D694" s="9">
        <f>'arquivoOFF (2)'!Y694</f>
        <v>0.00009259259259</v>
      </c>
      <c r="E694" s="9">
        <f>'arquivoON (2)'!Y694</f>
        <v>0.00005787037037</v>
      </c>
      <c r="F694" s="9">
        <f t="shared" si="4"/>
        <v>0.00003472222222</v>
      </c>
      <c r="G694" s="4">
        <f t="shared" ref="G694:H694" si="1389">SUM(HOUR(A694)*3600,MINUTE(A694)*60,SECOND(A694))</f>
        <v>8</v>
      </c>
      <c r="H694" s="4">
        <f t="shared" si="1389"/>
        <v>5</v>
      </c>
      <c r="I694" s="4">
        <f t="shared" si="6"/>
        <v>3</v>
      </c>
      <c r="J694" s="4">
        <f t="shared" ref="J694:K694" si="1390">SUM(HOUR(D694)*3600,MINUTE(D694)*60,SECOND(D694))</f>
        <v>8</v>
      </c>
      <c r="K694" s="4">
        <f t="shared" si="1390"/>
        <v>5</v>
      </c>
      <c r="L694" s="4">
        <f t="shared" si="8"/>
        <v>3</v>
      </c>
      <c r="M694" s="4">
        <f>'AvaliacaoDoDiaSemRTOS_26-07-202'!L695/G694</f>
        <v>111</v>
      </c>
      <c r="N694" s="4">
        <f>'AvaliacaoDoDiaComRTOS-_26-07-20'!$L694/H694</f>
        <v>179.2</v>
      </c>
      <c r="O694" s="4">
        <f>'arquivoOFF (2)'!Z694/J694</f>
        <v>84</v>
      </c>
      <c r="P694" s="4">
        <f>'arquivoON (2)'!Z694/K694</f>
        <v>134.4</v>
      </c>
    </row>
    <row r="695" ht="15.75" customHeight="1">
      <c r="A695" s="9">
        <f>'AvaliacaoDoDiaSemRTOS_26-07-202'!K696</f>
        <v>0.00009322916667</v>
      </c>
      <c r="B695" s="9">
        <f>'AvaliacaoDoDiaComRTOS-_26-07-20'!$K695</f>
        <v>0.00005787037037</v>
      </c>
      <c r="C695" s="9">
        <f t="shared" si="3"/>
        <v>0.0000353587963</v>
      </c>
      <c r="D695" s="9">
        <f>'arquivoOFF (2)'!Y695</f>
        <v>0.0001041666667</v>
      </c>
      <c r="E695" s="9">
        <f>'arquivoON (2)'!Y695</f>
        <v>0.00005787037037</v>
      </c>
      <c r="F695" s="9">
        <f t="shared" si="4"/>
        <v>0.0000462962963</v>
      </c>
      <c r="G695" s="4">
        <f t="shared" ref="G695:H695" si="1391">SUM(HOUR(A695)*3600,MINUTE(A695)*60,SECOND(A695))</f>
        <v>8</v>
      </c>
      <c r="H695" s="4">
        <f t="shared" si="1391"/>
        <v>5</v>
      </c>
      <c r="I695" s="4">
        <f t="shared" si="6"/>
        <v>3</v>
      </c>
      <c r="J695" s="4">
        <f t="shared" ref="J695:K695" si="1392">SUM(HOUR(D695)*3600,MINUTE(D695)*60,SECOND(D695))</f>
        <v>9</v>
      </c>
      <c r="K695" s="4">
        <f t="shared" si="1392"/>
        <v>5</v>
      </c>
      <c r="L695" s="4">
        <f t="shared" si="8"/>
        <v>4</v>
      </c>
      <c r="M695" s="4">
        <f>'AvaliacaoDoDiaSemRTOS_26-07-202'!L696/G695</f>
        <v>111</v>
      </c>
      <c r="N695" s="4">
        <f>'AvaliacaoDoDiaComRTOS-_26-07-20'!$L695/H695</f>
        <v>179.2</v>
      </c>
      <c r="O695" s="4">
        <f>'arquivoOFF (2)'!Z695/J695</f>
        <v>74.66666667</v>
      </c>
      <c r="P695" s="4">
        <f>'arquivoON (2)'!Z695/K695</f>
        <v>134.4</v>
      </c>
    </row>
    <row r="696" ht="15.75" customHeight="1">
      <c r="A696" s="9">
        <f>'AvaliacaoDoDiaSemRTOS_26-07-202'!K697</f>
        <v>0.00009320601852</v>
      </c>
      <c r="B696" s="9">
        <f>'AvaliacaoDoDiaComRTOS-_26-07-20'!$K696</f>
        <v>0.00006944444444</v>
      </c>
      <c r="C696" s="9">
        <f t="shared" si="3"/>
        <v>0.00002376157407</v>
      </c>
      <c r="D696" s="9">
        <f>'arquivoOFF (2)'!Y696</f>
        <v>0.00009259259259</v>
      </c>
      <c r="E696" s="9">
        <f>'arquivoON (2)'!Y696</f>
        <v>0.00005787037037</v>
      </c>
      <c r="F696" s="9">
        <f t="shared" si="4"/>
        <v>0.00003472222222</v>
      </c>
      <c r="G696" s="4">
        <f t="shared" ref="G696:H696" si="1393">SUM(HOUR(A696)*3600,MINUTE(A696)*60,SECOND(A696))</f>
        <v>8</v>
      </c>
      <c r="H696" s="4">
        <f t="shared" si="1393"/>
        <v>6</v>
      </c>
      <c r="I696" s="4">
        <f t="shared" si="6"/>
        <v>2</v>
      </c>
      <c r="J696" s="4">
        <f t="shared" ref="J696:K696" si="1394">SUM(HOUR(D696)*3600,MINUTE(D696)*60,SECOND(D696))</f>
        <v>8</v>
      </c>
      <c r="K696" s="4">
        <f t="shared" si="1394"/>
        <v>5</v>
      </c>
      <c r="L696" s="4">
        <f t="shared" si="8"/>
        <v>3</v>
      </c>
      <c r="M696" s="4">
        <f>'AvaliacaoDoDiaSemRTOS_26-07-202'!L697/G696</f>
        <v>111</v>
      </c>
      <c r="N696" s="4">
        <f>'AvaliacaoDoDiaComRTOS-_26-07-20'!$L696/H696</f>
        <v>149.3333333</v>
      </c>
      <c r="O696" s="4">
        <f>'arquivoOFF (2)'!Z696/J696</f>
        <v>84</v>
      </c>
      <c r="P696" s="4">
        <f>'arquivoON (2)'!Z696/K696</f>
        <v>134.4</v>
      </c>
    </row>
    <row r="697" ht="15.75" customHeight="1">
      <c r="A697" s="9">
        <f>'AvaliacaoDoDiaSemRTOS_26-07-202'!K698</f>
        <v>0.0000931712963</v>
      </c>
      <c r="B697" s="9">
        <f>'AvaliacaoDoDiaComRTOS-_26-07-20'!$K697</f>
        <v>0.00005787037037</v>
      </c>
      <c r="C697" s="9">
        <f t="shared" si="3"/>
        <v>0.00003530092593</v>
      </c>
      <c r="D697" s="9">
        <f>'arquivoOFF (2)'!Y697</f>
        <v>0.00009259259259</v>
      </c>
      <c r="E697" s="9">
        <f>'arquivoON (2)'!Y697</f>
        <v>0.00005787037037</v>
      </c>
      <c r="F697" s="9">
        <f t="shared" si="4"/>
        <v>0.00003472222222</v>
      </c>
      <c r="G697" s="4">
        <f t="shared" ref="G697:H697" si="1395">SUM(HOUR(A697)*3600,MINUTE(A697)*60,SECOND(A697))</f>
        <v>8</v>
      </c>
      <c r="H697" s="4">
        <f t="shared" si="1395"/>
        <v>5</v>
      </c>
      <c r="I697" s="4">
        <f t="shared" si="6"/>
        <v>3</v>
      </c>
      <c r="J697" s="4">
        <f t="shared" ref="J697:K697" si="1396">SUM(HOUR(D697)*3600,MINUTE(D697)*60,SECOND(D697))</f>
        <v>8</v>
      </c>
      <c r="K697" s="4">
        <f t="shared" si="1396"/>
        <v>5</v>
      </c>
      <c r="L697" s="4">
        <f t="shared" si="8"/>
        <v>3</v>
      </c>
      <c r="M697" s="4">
        <f>'AvaliacaoDoDiaSemRTOS_26-07-202'!L698/G697</f>
        <v>111</v>
      </c>
      <c r="N697" s="4">
        <f>'AvaliacaoDoDiaComRTOS-_26-07-20'!$L697/H697</f>
        <v>179.2</v>
      </c>
      <c r="O697" s="4">
        <f>'arquivoOFF (2)'!Z697/J697</f>
        <v>84</v>
      </c>
      <c r="P697" s="4">
        <f>'arquivoON (2)'!Z697/K697</f>
        <v>134.4</v>
      </c>
    </row>
    <row r="698" ht="15.75" customHeight="1">
      <c r="A698" s="9">
        <f>'AvaliacaoDoDiaSemRTOS_26-07-202'!K699</f>
        <v>0.00009320601852</v>
      </c>
      <c r="B698" s="9">
        <f>'AvaliacaoDoDiaComRTOS-_26-07-20'!$K698</f>
        <v>0.00005787037037</v>
      </c>
      <c r="C698" s="9">
        <f t="shared" si="3"/>
        <v>0.00003533564815</v>
      </c>
      <c r="D698" s="9">
        <f>'arquivoOFF (2)'!Y698</f>
        <v>0.00009259259259</v>
      </c>
      <c r="E698" s="9">
        <f>'arquivoON (2)'!Y698</f>
        <v>0.00005787037037</v>
      </c>
      <c r="F698" s="9">
        <f t="shared" si="4"/>
        <v>0.00003472222222</v>
      </c>
      <c r="G698" s="4">
        <f t="shared" ref="G698:H698" si="1397">SUM(HOUR(A698)*3600,MINUTE(A698)*60,SECOND(A698))</f>
        <v>8</v>
      </c>
      <c r="H698" s="4">
        <f t="shared" si="1397"/>
        <v>5</v>
      </c>
      <c r="I698" s="4">
        <f t="shared" si="6"/>
        <v>3</v>
      </c>
      <c r="J698" s="4">
        <f t="shared" ref="J698:K698" si="1398">SUM(HOUR(D698)*3600,MINUTE(D698)*60,SECOND(D698))</f>
        <v>8</v>
      </c>
      <c r="K698" s="4">
        <f t="shared" si="1398"/>
        <v>5</v>
      </c>
      <c r="L698" s="4">
        <f t="shared" si="8"/>
        <v>3</v>
      </c>
      <c r="M698" s="4">
        <f>'AvaliacaoDoDiaSemRTOS_26-07-202'!L699/G698</f>
        <v>111</v>
      </c>
      <c r="N698" s="4">
        <f>'AvaliacaoDoDiaComRTOS-_26-07-20'!$L698/H698</f>
        <v>179.2</v>
      </c>
      <c r="O698" s="4">
        <f>'arquivoOFF (2)'!Z698/J698</f>
        <v>84</v>
      </c>
      <c r="P698" s="4">
        <f>'arquivoON (2)'!Z698/K698</f>
        <v>134.4</v>
      </c>
    </row>
    <row r="699" ht="15.75" customHeight="1">
      <c r="A699" s="9">
        <f>'AvaliacaoDoDiaSemRTOS_26-07-202'!K700</f>
        <v>0.0000931712963</v>
      </c>
      <c r="B699" s="9">
        <f>'AvaliacaoDoDiaComRTOS-_26-07-20'!$K699</f>
        <v>0.00005787037037</v>
      </c>
      <c r="C699" s="9">
        <f t="shared" si="3"/>
        <v>0.00003530092593</v>
      </c>
      <c r="D699" s="9">
        <f>'arquivoOFF (2)'!Y699</f>
        <v>0.0001851851852</v>
      </c>
      <c r="E699" s="9">
        <f>'arquivoON (2)'!Y699</f>
        <v>0.00005787037037</v>
      </c>
      <c r="F699" s="9">
        <f t="shared" si="4"/>
        <v>0.0001273148148</v>
      </c>
      <c r="G699" s="4">
        <f t="shared" ref="G699:H699" si="1399">SUM(HOUR(A699)*3600,MINUTE(A699)*60,SECOND(A699))</f>
        <v>8</v>
      </c>
      <c r="H699" s="4">
        <f t="shared" si="1399"/>
        <v>5</v>
      </c>
      <c r="I699" s="4">
        <f t="shared" si="6"/>
        <v>3</v>
      </c>
      <c r="J699" s="4">
        <f t="shared" ref="J699:K699" si="1400">SUM(HOUR(D699)*3600,MINUTE(D699)*60,SECOND(D699))</f>
        <v>16</v>
      </c>
      <c r="K699" s="4">
        <f t="shared" si="1400"/>
        <v>5</v>
      </c>
      <c r="L699" s="4">
        <f t="shared" si="8"/>
        <v>11</v>
      </c>
      <c r="M699" s="4">
        <f>'AvaliacaoDoDiaSemRTOS_26-07-202'!L700/G699</f>
        <v>111</v>
      </c>
      <c r="N699" s="4">
        <f>'AvaliacaoDoDiaComRTOS-_26-07-20'!$L699/H699</f>
        <v>179.2</v>
      </c>
      <c r="O699" s="4">
        <f>'arquivoOFF (2)'!Z699/J699</f>
        <v>42</v>
      </c>
      <c r="P699" s="4">
        <f>'arquivoON (2)'!Z699/K699</f>
        <v>134.4</v>
      </c>
    </row>
    <row r="700" ht="15.75" customHeight="1">
      <c r="A700" s="9">
        <f>'AvaliacaoDoDiaSemRTOS_26-07-202'!K701</f>
        <v>0.00009320601852</v>
      </c>
      <c r="B700" s="9">
        <f>'AvaliacaoDoDiaComRTOS-_26-07-20'!$K700</f>
        <v>0.00005787037037</v>
      </c>
      <c r="C700" s="9">
        <f t="shared" si="3"/>
        <v>0.00003533564815</v>
      </c>
      <c r="D700" s="9">
        <f>'arquivoOFF (2)'!Y700</f>
        <v>0.00009259259259</v>
      </c>
      <c r="E700" s="9">
        <f>'arquivoON (2)'!Y700</f>
        <v>0.00005787037037</v>
      </c>
      <c r="F700" s="9">
        <f t="shared" si="4"/>
        <v>0.00003472222222</v>
      </c>
      <c r="G700" s="4">
        <f t="shared" ref="G700:H700" si="1401">SUM(HOUR(A700)*3600,MINUTE(A700)*60,SECOND(A700))</f>
        <v>8</v>
      </c>
      <c r="H700" s="4">
        <f t="shared" si="1401"/>
        <v>5</v>
      </c>
      <c r="I700" s="4">
        <f t="shared" si="6"/>
        <v>3</v>
      </c>
      <c r="J700" s="4">
        <f t="shared" ref="J700:K700" si="1402">SUM(HOUR(D700)*3600,MINUTE(D700)*60,SECOND(D700))</f>
        <v>8</v>
      </c>
      <c r="K700" s="4">
        <f t="shared" si="1402"/>
        <v>5</v>
      </c>
      <c r="L700" s="4">
        <f t="shared" si="8"/>
        <v>3</v>
      </c>
      <c r="M700" s="4">
        <f>'AvaliacaoDoDiaSemRTOS_26-07-202'!L701/G700</f>
        <v>111</v>
      </c>
      <c r="N700" s="4">
        <f>'AvaliacaoDoDiaComRTOS-_26-07-20'!$L700/H700</f>
        <v>179.2</v>
      </c>
      <c r="O700" s="4">
        <f>'arquivoOFF (2)'!Z700/J700</f>
        <v>84</v>
      </c>
      <c r="P700" s="4">
        <f>'arquivoON (2)'!Z700/K700</f>
        <v>134.4</v>
      </c>
    </row>
    <row r="701" ht="15.75" customHeight="1">
      <c r="A701" s="9">
        <f>'AvaliacaoDoDiaSemRTOS_26-07-202'!K702</f>
        <v>0.0000931712963</v>
      </c>
      <c r="B701" s="9">
        <f>'AvaliacaoDoDiaComRTOS-_26-07-20'!$K701</f>
        <v>0.00005787037037</v>
      </c>
      <c r="C701" s="9">
        <f t="shared" si="3"/>
        <v>0.00003530092593</v>
      </c>
      <c r="D701" s="9">
        <f>'arquivoOFF (2)'!Y701</f>
        <v>0.00009259259259</v>
      </c>
      <c r="E701" s="9">
        <f>'arquivoON (2)'!Y701</f>
        <v>0.00005787037037</v>
      </c>
      <c r="F701" s="9">
        <f t="shared" si="4"/>
        <v>0.00003472222222</v>
      </c>
      <c r="G701" s="4">
        <f t="shared" ref="G701:H701" si="1403">SUM(HOUR(A701)*3600,MINUTE(A701)*60,SECOND(A701))</f>
        <v>8</v>
      </c>
      <c r="H701" s="4">
        <f t="shared" si="1403"/>
        <v>5</v>
      </c>
      <c r="I701" s="4">
        <f t="shared" si="6"/>
        <v>3</v>
      </c>
      <c r="J701" s="4">
        <f t="shared" ref="J701:K701" si="1404">SUM(HOUR(D701)*3600,MINUTE(D701)*60,SECOND(D701))</f>
        <v>8</v>
      </c>
      <c r="K701" s="4">
        <f t="shared" si="1404"/>
        <v>5</v>
      </c>
      <c r="L701" s="4">
        <f t="shared" si="8"/>
        <v>3</v>
      </c>
      <c r="M701" s="4">
        <f>'AvaliacaoDoDiaSemRTOS_26-07-202'!L702/G701</f>
        <v>111</v>
      </c>
      <c r="N701" s="4">
        <f>'AvaliacaoDoDiaComRTOS-_26-07-20'!$L701/H701</f>
        <v>179.2</v>
      </c>
      <c r="O701" s="4">
        <f>'arquivoOFF (2)'!Z701/J701</f>
        <v>84</v>
      </c>
      <c r="P701" s="4">
        <f>'arquivoON (2)'!Z701/K701</f>
        <v>134.4</v>
      </c>
    </row>
    <row r="702" ht="15.75" customHeight="1">
      <c r="A702" s="9">
        <f>'AvaliacaoDoDiaSemRTOS_26-07-202'!K703</f>
        <v>0.0001093865741</v>
      </c>
      <c r="B702" s="9">
        <f>'AvaliacaoDoDiaComRTOS-_26-07-20'!$K702</f>
        <v>0.00005787037037</v>
      </c>
      <c r="C702" s="9">
        <f t="shared" si="3"/>
        <v>0.0000515162037</v>
      </c>
      <c r="D702" s="9">
        <f>'arquivoOFF (2)'!Y702</f>
        <v>0.0001041666667</v>
      </c>
      <c r="E702" s="9">
        <f>'arquivoON (2)'!Y702</f>
        <v>0.00005787037037</v>
      </c>
      <c r="F702" s="9">
        <f t="shared" si="4"/>
        <v>0.0000462962963</v>
      </c>
      <c r="G702" s="4">
        <f t="shared" ref="G702:H702" si="1405">SUM(HOUR(A702)*3600,MINUTE(A702)*60,SECOND(A702))</f>
        <v>9</v>
      </c>
      <c r="H702" s="4">
        <f t="shared" si="1405"/>
        <v>5</v>
      </c>
      <c r="I702" s="4">
        <f t="shared" si="6"/>
        <v>4</v>
      </c>
      <c r="J702" s="4">
        <f t="shared" ref="J702:K702" si="1406">SUM(HOUR(D702)*3600,MINUTE(D702)*60,SECOND(D702))</f>
        <v>9</v>
      </c>
      <c r="K702" s="4">
        <f t="shared" si="1406"/>
        <v>5</v>
      </c>
      <c r="L702" s="4">
        <f t="shared" si="8"/>
        <v>4</v>
      </c>
      <c r="M702" s="4">
        <f>'AvaliacaoDoDiaSemRTOS_26-07-202'!L703/G702</f>
        <v>98.66666667</v>
      </c>
      <c r="N702" s="4">
        <f>'AvaliacaoDoDiaComRTOS-_26-07-20'!$L702/H702</f>
        <v>179.2</v>
      </c>
      <c r="O702" s="4">
        <f>'arquivoOFF (2)'!Z702/J702</f>
        <v>74.66666667</v>
      </c>
      <c r="P702" s="4">
        <f>'arquivoON (2)'!Z702/K702</f>
        <v>134.4</v>
      </c>
    </row>
    <row r="703" ht="15.75" customHeight="1">
      <c r="A703" s="9">
        <f>'AvaliacaoDoDiaSemRTOS_26-07-202'!K704</f>
        <v>0.00009334490741</v>
      </c>
      <c r="B703" s="9">
        <f>'AvaliacaoDoDiaComRTOS-_26-07-20'!$K703</f>
        <v>0.00005787037037</v>
      </c>
      <c r="C703" s="9">
        <f t="shared" si="3"/>
        <v>0.00003547453704</v>
      </c>
      <c r="D703" s="9">
        <f>'arquivoOFF (2)'!Y703</f>
        <v>0.0001851851852</v>
      </c>
      <c r="E703" s="9">
        <f>'arquivoON (2)'!Y703</f>
        <v>0.00005787037037</v>
      </c>
      <c r="F703" s="9">
        <f t="shared" si="4"/>
        <v>0.0001273148148</v>
      </c>
      <c r="G703" s="4">
        <f t="shared" ref="G703:H703" si="1407">SUM(HOUR(A703)*3600,MINUTE(A703)*60,SECOND(A703))</f>
        <v>8</v>
      </c>
      <c r="H703" s="4">
        <f t="shared" si="1407"/>
        <v>5</v>
      </c>
      <c r="I703" s="4">
        <f t="shared" si="6"/>
        <v>3</v>
      </c>
      <c r="J703" s="4">
        <f t="shared" ref="J703:K703" si="1408">SUM(HOUR(D703)*3600,MINUTE(D703)*60,SECOND(D703))</f>
        <v>16</v>
      </c>
      <c r="K703" s="4">
        <f t="shared" si="1408"/>
        <v>5</v>
      </c>
      <c r="L703" s="4">
        <f t="shared" si="8"/>
        <v>11</v>
      </c>
      <c r="M703" s="4">
        <f>'AvaliacaoDoDiaSemRTOS_26-07-202'!L704/G703</f>
        <v>111</v>
      </c>
      <c r="N703" s="4">
        <f>'AvaliacaoDoDiaComRTOS-_26-07-20'!$L703/H703</f>
        <v>179.2</v>
      </c>
      <c r="O703" s="4">
        <f>'arquivoOFF (2)'!Z703/J703</f>
        <v>42</v>
      </c>
      <c r="P703" s="4">
        <f>'arquivoON (2)'!Z703/K703</f>
        <v>134.4</v>
      </c>
    </row>
    <row r="704" ht="15.75" customHeight="1">
      <c r="A704" s="9">
        <f>'AvaliacaoDoDiaSemRTOS_26-07-202'!K705</f>
        <v>0.00009320601852</v>
      </c>
      <c r="B704" s="9">
        <f>'AvaliacaoDoDiaComRTOS-_26-07-20'!$K704</f>
        <v>0.00005787037037</v>
      </c>
      <c r="C704" s="9">
        <f t="shared" si="3"/>
        <v>0.00003533564815</v>
      </c>
      <c r="D704" s="9">
        <f>'arquivoOFF (2)'!Y704</f>
        <v>0.00009259259259</v>
      </c>
      <c r="E704" s="9">
        <f>'arquivoON (2)'!Y704</f>
        <v>0.0001157407407</v>
      </c>
      <c r="F704" s="9">
        <f t="shared" si="4"/>
        <v>0.00002314814815</v>
      </c>
      <c r="G704" s="4">
        <f t="shared" ref="G704:H704" si="1409">SUM(HOUR(A704)*3600,MINUTE(A704)*60,SECOND(A704))</f>
        <v>8</v>
      </c>
      <c r="H704" s="4">
        <f t="shared" si="1409"/>
        <v>5</v>
      </c>
      <c r="I704" s="4">
        <f t="shared" si="6"/>
        <v>3</v>
      </c>
      <c r="J704" s="4">
        <f t="shared" ref="J704:K704" si="1410">SUM(HOUR(D704)*3600,MINUTE(D704)*60,SECOND(D704))</f>
        <v>8</v>
      </c>
      <c r="K704" s="4">
        <f t="shared" si="1410"/>
        <v>10</v>
      </c>
      <c r="L704" s="4">
        <f t="shared" si="8"/>
        <v>2</v>
      </c>
      <c r="M704" s="4">
        <f>'AvaliacaoDoDiaSemRTOS_26-07-202'!L705/G704</f>
        <v>111</v>
      </c>
      <c r="N704" s="4">
        <f>'AvaliacaoDoDiaComRTOS-_26-07-20'!$L704/H704</f>
        <v>179.2</v>
      </c>
      <c r="O704" s="4">
        <f>'arquivoOFF (2)'!Z704/J704</f>
        <v>84</v>
      </c>
      <c r="P704" s="4">
        <f>'arquivoON (2)'!Z704/K704</f>
        <v>67.2</v>
      </c>
    </row>
    <row r="705" ht="15.75" customHeight="1">
      <c r="A705" s="9">
        <f>'AvaliacaoDoDiaSemRTOS_26-07-202'!K706</f>
        <v>0.00009320601852</v>
      </c>
      <c r="B705" s="9">
        <f>'AvaliacaoDoDiaComRTOS-_26-07-20'!$K705</f>
        <v>0.00005787037037</v>
      </c>
      <c r="C705" s="9">
        <f t="shared" si="3"/>
        <v>0.00003533564815</v>
      </c>
      <c r="D705" s="9">
        <f>'arquivoOFF (2)'!Y705</f>
        <v>0.00009259259259</v>
      </c>
      <c r="E705" s="9">
        <f>'arquivoON (2)'!Y705</f>
        <v>0.00005787037037</v>
      </c>
      <c r="F705" s="9">
        <f t="shared" si="4"/>
        <v>0.00003472222222</v>
      </c>
      <c r="G705" s="4">
        <f t="shared" ref="G705:H705" si="1411">SUM(HOUR(A705)*3600,MINUTE(A705)*60,SECOND(A705))</f>
        <v>8</v>
      </c>
      <c r="H705" s="4">
        <f t="shared" si="1411"/>
        <v>5</v>
      </c>
      <c r="I705" s="4">
        <f t="shared" si="6"/>
        <v>3</v>
      </c>
      <c r="J705" s="4">
        <f t="shared" ref="J705:K705" si="1412">SUM(HOUR(D705)*3600,MINUTE(D705)*60,SECOND(D705))</f>
        <v>8</v>
      </c>
      <c r="K705" s="4">
        <f t="shared" si="1412"/>
        <v>5</v>
      </c>
      <c r="L705" s="4">
        <f t="shared" si="8"/>
        <v>3</v>
      </c>
      <c r="M705" s="4">
        <f>'AvaliacaoDoDiaSemRTOS_26-07-202'!L706/G705</f>
        <v>111</v>
      </c>
      <c r="N705" s="4">
        <f>'AvaliacaoDoDiaComRTOS-_26-07-20'!$L705/H705</f>
        <v>179.2</v>
      </c>
      <c r="O705" s="4">
        <f>'arquivoOFF (2)'!Z705/J705</f>
        <v>84</v>
      </c>
      <c r="P705" s="4">
        <f>'arquivoON (2)'!Z705/K705</f>
        <v>134.4</v>
      </c>
    </row>
    <row r="706" ht="15.75" customHeight="1">
      <c r="A706" s="9">
        <f>'AvaliacaoDoDiaSemRTOS_26-07-202'!K707</f>
        <v>0.00008163194444</v>
      </c>
      <c r="B706" s="9">
        <f>'AvaliacaoDoDiaComRTOS-_26-07-20'!$K706</f>
        <v>0.00005787037037</v>
      </c>
      <c r="C706" s="9">
        <f t="shared" si="3"/>
        <v>0.00002376157407</v>
      </c>
      <c r="D706" s="9">
        <f>'arquivoOFF (2)'!Y706</f>
        <v>0.00009259259259</v>
      </c>
      <c r="E706" s="9">
        <f>'arquivoON (2)'!Y706</f>
        <v>0.0001157407407</v>
      </c>
      <c r="F706" s="9">
        <f t="shared" si="4"/>
        <v>0.00002314814815</v>
      </c>
      <c r="G706" s="4">
        <f t="shared" ref="G706:H706" si="1413">SUM(HOUR(A706)*3600,MINUTE(A706)*60,SECOND(A706))</f>
        <v>7</v>
      </c>
      <c r="H706" s="4">
        <f t="shared" si="1413"/>
        <v>5</v>
      </c>
      <c r="I706" s="4">
        <f t="shared" si="6"/>
        <v>2</v>
      </c>
      <c r="J706" s="4">
        <f t="shared" ref="J706:K706" si="1414">SUM(HOUR(D706)*3600,MINUTE(D706)*60,SECOND(D706))</f>
        <v>8</v>
      </c>
      <c r="K706" s="4">
        <f t="shared" si="1414"/>
        <v>10</v>
      </c>
      <c r="L706" s="4">
        <f t="shared" si="8"/>
        <v>2</v>
      </c>
      <c r="M706" s="4">
        <f>'AvaliacaoDoDiaSemRTOS_26-07-202'!L707/G706</f>
        <v>126.8571429</v>
      </c>
      <c r="N706" s="4">
        <f>'AvaliacaoDoDiaComRTOS-_26-07-20'!$L706/H706</f>
        <v>179.2</v>
      </c>
      <c r="O706" s="4">
        <f>'arquivoOFF (2)'!Z706/J706</f>
        <v>84</v>
      </c>
      <c r="P706" s="4">
        <f>'arquivoON (2)'!Z706/K706</f>
        <v>67.2</v>
      </c>
    </row>
    <row r="707" ht="15.75" customHeight="1">
      <c r="A707" s="9">
        <f>'AvaliacaoDoDiaSemRTOS_26-07-202'!K708</f>
        <v>0.00009320601852</v>
      </c>
      <c r="B707" s="9">
        <f>'AvaliacaoDoDiaComRTOS-_26-07-20'!$K707</f>
        <v>0.00005787037037</v>
      </c>
      <c r="C707" s="9">
        <f t="shared" si="3"/>
        <v>0.00003533564815</v>
      </c>
      <c r="D707" s="9">
        <f>'arquivoOFF (2)'!Y707</f>
        <v>0.0001851851852</v>
      </c>
      <c r="E707" s="9">
        <f>'arquivoON (2)'!Y707</f>
        <v>0.0001273148148</v>
      </c>
      <c r="F707" s="9">
        <f t="shared" si="4"/>
        <v>0.00005787037037</v>
      </c>
      <c r="G707" s="4">
        <f t="shared" ref="G707:H707" si="1415">SUM(HOUR(A707)*3600,MINUTE(A707)*60,SECOND(A707))</f>
        <v>8</v>
      </c>
      <c r="H707" s="4">
        <f t="shared" si="1415"/>
        <v>5</v>
      </c>
      <c r="I707" s="4">
        <f t="shared" si="6"/>
        <v>3</v>
      </c>
      <c r="J707" s="4">
        <f t="shared" ref="J707:K707" si="1416">SUM(HOUR(D707)*3600,MINUTE(D707)*60,SECOND(D707))</f>
        <v>16</v>
      </c>
      <c r="K707" s="4">
        <f t="shared" si="1416"/>
        <v>11</v>
      </c>
      <c r="L707" s="4">
        <f t="shared" si="8"/>
        <v>5</v>
      </c>
      <c r="M707" s="4">
        <f>'AvaliacaoDoDiaSemRTOS_26-07-202'!L708/G707</f>
        <v>111</v>
      </c>
      <c r="N707" s="4">
        <f>'AvaliacaoDoDiaComRTOS-_26-07-20'!$L707/H707</f>
        <v>179.2</v>
      </c>
      <c r="O707" s="4">
        <f>'arquivoOFF (2)'!Z707/J707</f>
        <v>42</v>
      </c>
      <c r="P707" s="4">
        <f>'arquivoON (2)'!Z707/K707</f>
        <v>61.09090909</v>
      </c>
    </row>
    <row r="708" ht="15.75" customHeight="1">
      <c r="A708" s="9">
        <f>'AvaliacaoDoDiaSemRTOS_26-07-202'!K709</f>
        <v>0.00009320601852</v>
      </c>
      <c r="B708" s="9">
        <f>'AvaliacaoDoDiaComRTOS-_26-07-20'!$K708</f>
        <v>0.00005787037037</v>
      </c>
      <c r="C708" s="9">
        <f t="shared" si="3"/>
        <v>0.00003533564815</v>
      </c>
      <c r="D708" s="9">
        <f>'arquivoOFF (2)'!Y708</f>
        <v>0.0001041666667</v>
      </c>
      <c r="E708" s="9">
        <f>'arquivoON (2)'!Y708</f>
        <v>0.00005787037037</v>
      </c>
      <c r="F708" s="9">
        <f t="shared" si="4"/>
        <v>0.0000462962963</v>
      </c>
      <c r="G708" s="4">
        <f t="shared" ref="G708:H708" si="1417">SUM(HOUR(A708)*3600,MINUTE(A708)*60,SECOND(A708))</f>
        <v>8</v>
      </c>
      <c r="H708" s="4">
        <f t="shared" si="1417"/>
        <v>5</v>
      </c>
      <c r="I708" s="4">
        <f t="shared" si="6"/>
        <v>3</v>
      </c>
      <c r="J708" s="4">
        <f t="shared" ref="J708:K708" si="1418">SUM(HOUR(D708)*3600,MINUTE(D708)*60,SECOND(D708))</f>
        <v>9</v>
      </c>
      <c r="K708" s="4">
        <f t="shared" si="1418"/>
        <v>5</v>
      </c>
      <c r="L708" s="4">
        <f t="shared" si="8"/>
        <v>4</v>
      </c>
      <c r="M708" s="4">
        <f>'AvaliacaoDoDiaSemRTOS_26-07-202'!L709/G708</f>
        <v>111</v>
      </c>
      <c r="N708" s="4">
        <f>'AvaliacaoDoDiaComRTOS-_26-07-20'!$L708/H708</f>
        <v>179.2</v>
      </c>
      <c r="O708" s="4">
        <f>'arquivoOFF (2)'!Z708/J708</f>
        <v>74.66666667</v>
      </c>
      <c r="P708" s="4">
        <f>'arquivoON (2)'!Z708/K708</f>
        <v>134.4</v>
      </c>
    </row>
    <row r="709" ht="15.75" customHeight="1">
      <c r="A709" s="9">
        <f>'AvaliacaoDoDiaSemRTOS_26-07-202'!K710</f>
        <v>0.00009320601852</v>
      </c>
      <c r="B709" s="9">
        <f>'AvaliacaoDoDiaComRTOS-_26-07-20'!$K709</f>
        <v>0.00005787037037</v>
      </c>
      <c r="C709" s="9">
        <f t="shared" si="3"/>
        <v>0.00003533564815</v>
      </c>
      <c r="D709" s="9">
        <f>'arquivoOFF (2)'!Y709</f>
        <v>0.0001851851852</v>
      </c>
      <c r="E709" s="9">
        <f>'arquivoON (2)'!Y709</f>
        <v>0.00005787037037</v>
      </c>
      <c r="F709" s="9">
        <f t="shared" si="4"/>
        <v>0.0001273148148</v>
      </c>
      <c r="G709" s="4">
        <f t="shared" ref="G709:H709" si="1419">SUM(HOUR(A709)*3600,MINUTE(A709)*60,SECOND(A709))</f>
        <v>8</v>
      </c>
      <c r="H709" s="4">
        <f t="shared" si="1419"/>
        <v>5</v>
      </c>
      <c r="I709" s="4">
        <f t="shared" si="6"/>
        <v>3</v>
      </c>
      <c r="J709" s="4">
        <f t="shared" ref="J709:K709" si="1420">SUM(HOUR(D709)*3600,MINUTE(D709)*60,SECOND(D709))</f>
        <v>16</v>
      </c>
      <c r="K709" s="4">
        <f t="shared" si="1420"/>
        <v>5</v>
      </c>
      <c r="L709" s="4">
        <f t="shared" si="8"/>
        <v>11</v>
      </c>
      <c r="M709" s="4">
        <f>'AvaliacaoDoDiaSemRTOS_26-07-202'!L710/G709</f>
        <v>111</v>
      </c>
      <c r="N709" s="4">
        <f>'AvaliacaoDoDiaComRTOS-_26-07-20'!$L709/H709</f>
        <v>179.2</v>
      </c>
      <c r="O709" s="4">
        <f>'arquivoOFF (2)'!Z709/J709</f>
        <v>42</v>
      </c>
      <c r="P709" s="4">
        <f>'arquivoON (2)'!Z709/K709</f>
        <v>134.4</v>
      </c>
    </row>
    <row r="710" ht="15.75" customHeight="1">
      <c r="A710" s="9">
        <f>'AvaliacaoDoDiaSemRTOS_26-07-202'!K711</f>
        <v>0.0001091898148</v>
      </c>
      <c r="B710" s="9">
        <f>'AvaliacaoDoDiaComRTOS-_26-07-20'!$K710</f>
        <v>0.00005787037037</v>
      </c>
      <c r="C710" s="9">
        <f t="shared" si="3"/>
        <v>0.00005131944444</v>
      </c>
      <c r="D710" s="9">
        <f>'arquivoOFF (2)'!Y710</f>
        <v>0.00009259259259</v>
      </c>
      <c r="E710" s="9">
        <f>'arquivoON (2)'!Y710</f>
        <v>0.00005787037037</v>
      </c>
      <c r="F710" s="9">
        <f t="shared" si="4"/>
        <v>0.00003472222222</v>
      </c>
      <c r="G710" s="4">
        <f t="shared" ref="G710:H710" si="1421">SUM(HOUR(A710)*3600,MINUTE(A710)*60,SECOND(A710))</f>
        <v>9</v>
      </c>
      <c r="H710" s="4">
        <f t="shared" si="1421"/>
        <v>5</v>
      </c>
      <c r="I710" s="4">
        <f t="shared" si="6"/>
        <v>4</v>
      </c>
      <c r="J710" s="4">
        <f t="shared" ref="J710:K710" si="1422">SUM(HOUR(D710)*3600,MINUTE(D710)*60,SECOND(D710))</f>
        <v>8</v>
      </c>
      <c r="K710" s="4">
        <f t="shared" si="1422"/>
        <v>5</v>
      </c>
      <c r="L710" s="4">
        <f t="shared" si="8"/>
        <v>3</v>
      </c>
      <c r="M710" s="4">
        <f>'AvaliacaoDoDiaSemRTOS_26-07-202'!L711/G710</f>
        <v>98.66666667</v>
      </c>
      <c r="N710" s="4">
        <f>'AvaliacaoDoDiaComRTOS-_26-07-20'!$L710/H710</f>
        <v>179.2</v>
      </c>
      <c r="O710" s="4">
        <f>'arquivoOFF (2)'!Z710/J710</f>
        <v>84</v>
      </c>
      <c r="P710" s="4">
        <f>'arquivoON (2)'!Z710/K710</f>
        <v>134.4</v>
      </c>
    </row>
    <row r="711" ht="15.75" customHeight="1">
      <c r="A711" s="9">
        <f>'AvaliacaoDoDiaSemRTOS_26-07-202'!K712</f>
        <v>0.00009322916667</v>
      </c>
      <c r="B711" s="9">
        <f>'AvaliacaoDoDiaComRTOS-_26-07-20'!$K711</f>
        <v>0.00005787037037</v>
      </c>
      <c r="C711" s="9">
        <f t="shared" si="3"/>
        <v>0.0000353587963</v>
      </c>
      <c r="D711" s="9">
        <f>'arquivoOFF (2)'!Y711</f>
        <v>0.00009259259259</v>
      </c>
      <c r="E711" s="9">
        <f>'arquivoON (2)'!Y711</f>
        <v>0.00005787037037</v>
      </c>
      <c r="F711" s="9">
        <f t="shared" si="4"/>
        <v>0.00003472222222</v>
      </c>
      <c r="G711" s="4">
        <f t="shared" ref="G711:H711" si="1423">SUM(HOUR(A711)*3600,MINUTE(A711)*60,SECOND(A711))</f>
        <v>8</v>
      </c>
      <c r="H711" s="4">
        <f t="shared" si="1423"/>
        <v>5</v>
      </c>
      <c r="I711" s="4">
        <f t="shared" si="6"/>
        <v>3</v>
      </c>
      <c r="J711" s="4">
        <f t="shared" ref="J711:K711" si="1424">SUM(HOUR(D711)*3600,MINUTE(D711)*60,SECOND(D711))</f>
        <v>8</v>
      </c>
      <c r="K711" s="4">
        <f t="shared" si="1424"/>
        <v>5</v>
      </c>
      <c r="L711" s="4">
        <f t="shared" si="8"/>
        <v>3</v>
      </c>
      <c r="M711" s="4">
        <f>'AvaliacaoDoDiaSemRTOS_26-07-202'!L712/G711</f>
        <v>111</v>
      </c>
      <c r="N711" s="4">
        <f>'AvaliacaoDoDiaComRTOS-_26-07-20'!$L711/H711</f>
        <v>179.2</v>
      </c>
      <c r="O711" s="4">
        <f>'arquivoOFF (2)'!Z711/J711</f>
        <v>84</v>
      </c>
      <c r="P711" s="4">
        <f>'arquivoON (2)'!Z711/K711</f>
        <v>134.4</v>
      </c>
    </row>
    <row r="712" ht="15.75" customHeight="1">
      <c r="A712" s="9">
        <f>'AvaliacaoDoDiaSemRTOS_26-07-202'!K713</f>
        <v>0.00009321759259</v>
      </c>
      <c r="B712" s="9">
        <f>'AvaliacaoDoDiaComRTOS-_26-07-20'!$K712</f>
        <v>0.00005787037037</v>
      </c>
      <c r="C712" s="9">
        <f t="shared" si="3"/>
        <v>0.00003534722222</v>
      </c>
      <c r="D712" s="9">
        <f>'arquivoOFF (2)'!Y712</f>
        <v>0.00009259259259</v>
      </c>
      <c r="E712" s="9">
        <f>'arquivoON (2)'!Y712</f>
        <v>0.00005787037037</v>
      </c>
      <c r="F712" s="9">
        <f t="shared" si="4"/>
        <v>0.00003472222222</v>
      </c>
      <c r="G712" s="4">
        <f t="shared" ref="G712:H712" si="1425">SUM(HOUR(A712)*3600,MINUTE(A712)*60,SECOND(A712))</f>
        <v>8</v>
      </c>
      <c r="H712" s="4">
        <f t="shared" si="1425"/>
        <v>5</v>
      </c>
      <c r="I712" s="4">
        <f t="shared" si="6"/>
        <v>3</v>
      </c>
      <c r="J712" s="4">
        <f t="shared" ref="J712:K712" si="1426">SUM(HOUR(D712)*3600,MINUTE(D712)*60,SECOND(D712))</f>
        <v>8</v>
      </c>
      <c r="K712" s="4">
        <f t="shared" si="1426"/>
        <v>5</v>
      </c>
      <c r="L712" s="4">
        <f t="shared" si="8"/>
        <v>3</v>
      </c>
      <c r="M712" s="4">
        <f>'AvaliacaoDoDiaSemRTOS_26-07-202'!L713/G712</f>
        <v>111</v>
      </c>
      <c r="N712" s="4">
        <f>'AvaliacaoDoDiaComRTOS-_26-07-20'!$L712/H712</f>
        <v>179.2</v>
      </c>
      <c r="O712" s="4">
        <f>'arquivoOFF (2)'!Z712/J712</f>
        <v>84</v>
      </c>
      <c r="P712" s="4">
        <f>'arquivoON (2)'!Z712/K712</f>
        <v>134.4</v>
      </c>
    </row>
    <row r="713" ht="15.75" customHeight="1">
      <c r="A713" s="9">
        <f>'AvaliacaoDoDiaSemRTOS_26-07-202'!K714</f>
        <v>0.00009318287037</v>
      </c>
      <c r="B713" s="9">
        <f>'AvaliacaoDoDiaComRTOS-_26-07-20'!$K713</f>
        <v>0.00005787037037</v>
      </c>
      <c r="C713" s="9">
        <f t="shared" si="3"/>
        <v>0.0000353125</v>
      </c>
      <c r="D713" s="9">
        <f>'arquivoOFF (2)'!Y713</f>
        <v>0.0001851851852</v>
      </c>
      <c r="E713" s="9">
        <f>'arquivoON (2)'!Y713</f>
        <v>0.00005787037037</v>
      </c>
      <c r="F713" s="9">
        <f t="shared" si="4"/>
        <v>0.0001273148148</v>
      </c>
      <c r="G713" s="4">
        <f t="shared" ref="G713:H713" si="1427">SUM(HOUR(A713)*3600,MINUTE(A713)*60,SECOND(A713))</f>
        <v>8</v>
      </c>
      <c r="H713" s="4">
        <f t="shared" si="1427"/>
        <v>5</v>
      </c>
      <c r="I713" s="4">
        <f t="shared" si="6"/>
        <v>3</v>
      </c>
      <c r="J713" s="4">
        <f t="shared" ref="J713:K713" si="1428">SUM(HOUR(D713)*3600,MINUTE(D713)*60,SECOND(D713))</f>
        <v>16</v>
      </c>
      <c r="K713" s="4">
        <f t="shared" si="1428"/>
        <v>5</v>
      </c>
      <c r="L713" s="4">
        <f t="shared" si="8"/>
        <v>11</v>
      </c>
      <c r="M713" s="4">
        <f>'AvaliacaoDoDiaSemRTOS_26-07-202'!L714/G713</f>
        <v>111</v>
      </c>
      <c r="N713" s="4">
        <f>'AvaliacaoDoDiaComRTOS-_26-07-20'!$L713/H713</f>
        <v>179.2</v>
      </c>
      <c r="O713" s="4">
        <f>'arquivoOFF (2)'!Z713/J713</f>
        <v>42</v>
      </c>
      <c r="P713" s="4">
        <f>'arquivoON (2)'!Z713/K713</f>
        <v>134.4</v>
      </c>
    </row>
    <row r="714" ht="15.75" customHeight="1">
      <c r="A714" s="9">
        <f>'AvaliacaoDoDiaSemRTOS_26-07-202'!K715</f>
        <v>0.00009320601852</v>
      </c>
      <c r="B714" s="9">
        <f>'AvaliacaoDoDiaComRTOS-_26-07-20'!$K714</f>
        <v>0.00005787037037</v>
      </c>
      <c r="C714" s="9">
        <f t="shared" si="3"/>
        <v>0.00003533564815</v>
      </c>
      <c r="D714" s="9">
        <f>'arquivoOFF (2)'!Y714</f>
        <v>0.0001041666667</v>
      </c>
      <c r="E714" s="9">
        <f>'arquivoON (2)'!Y714</f>
        <v>0.00005787037037</v>
      </c>
      <c r="F714" s="9">
        <f t="shared" si="4"/>
        <v>0.0000462962963</v>
      </c>
      <c r="G714" s="4">
        <f t="shared" ref="G714:H714" si="1429">SUM(HOUR(A714)*3600,MINUTE(A714)*60,SECOND(A714))</f>
        <v>8</v>
      </c>
      <c r="H714" s="4">
        <f t="shared" si="1429"/>
        <v>5</v>
      </c>
      <c r="I714" s="4">
        <f t="shared" si="6"/>
        <v>3</v>
      </c>
      <c r="J714" s="4">
        <f t="shared" ref="J714:K714" si="1430">SUM(HOUR(D714)*3600,MINUTE(D714)*60,SECOND(D714))</f>
        <v>9</v>
      </c>
      <c r="K714" s="4">
        <f t="shared" si="1430"/>
        <v>5</v>
      </c>
      <c r="L714" s="4">
        <f t="shared" si="8"/>
        <v>4</v>
      </c>
      <c r="M714" s="4">
        <f>'AvaliacaoDoDiaSemRTOS_26-07-202'!L715/G714</f>
        <v>111</v>
      </c>
      <c r="N714" s="4">
        <f>'AvaliacaoDoDiaComRTOS-_26-07-20'!$L714/H714</f>
        <v>179.2</v>
      </c>
      <c r="O714" s="4">
        <f>'arquivoOFF (2)'!Z714/J714</f>
        <v>74.66666667</v>
      </c>
      <c r="P714" s="4">
        <f>'arquivoON (2)'!Z714/K714</f>
        <v>134.4</v>
      </c>
    </row>
    <row r="715" ht="15.75" customHeight="1">
      <c r="A715" s="9">
        <f>'AvaliacaoDoDiaSemRTOS_26-07-202'!K716</f>
        <v>0.00009318287037</v>
      </c>
      <c r="B715" s="9">
        <f>'AvaliacaoDoDiaComRTOS-_26-07-20'!$K715</f>
        <v>0.00005787037037</v>
      </c>
      <c r="C715" s="9">
        <f t="shared" si="3"/>
        <v>0.0000353125</v>
      </c>
      <c r="D715" s="9">
        <f>'arquivoOFF (2)'!Y715</f>
        <v>0.00009259259259</v>
      </c>
      <c r="E715" s="9">
        <f>'arquivoON (2)'!Y715</f>
        <v>0.00005787037037</v>
      </c>
      <c r="F715" s="9">
        <f t="shared" si="4"/>
        <v>0.00003472222222</v>
      </c>
      <c r="G715" s="4">
        <f t="shared" ref="G715:H715" si="1431">SUM(HOUR(A715)*3600,MINUTE(A715)*60,SECOND(A715))</f>
        <v>8</v>
      </c>
      <c r="H715" s="4">
        <f t="shared" si="1431"/>
        <v>5</v>
      </c>
      <c r="I715" s="4">
        <f t="shared" si="6"/>
        <v>3</v>
      </c>
      <c r="J715" s="4">
        <f t="shared" ref="J715:K715" si="1432">SUM(HOUR(D715)*3600,MINUTE(D715)*60,SECOND(D715))</f>
        <v>8</v>
      </c>
      <c r="K715" s="4">
        <f t="shared" si="1432"/>
        <v>5</v>
      </c>
      <c r="L715" s="4">
        <f t="shared" si="8"/>
        <v>3</v>
      </c>
      <c r="M715" s="4">
        <f>'AvaliacaoDoDiaSemRTOS_26-07-202'!L716/G715</f>
        <v>111</v>
      </c>
      <c r="N715" s="4">
        <f>'AvaliacaoDoDiaComRTOS-_26-07-20'!$L715/H715</f>
        <v>179.2</v>
      </c>
      <c r="O715" s="4">
        <f>'arquivoOFF (2)'!Z715/J715</f>
        <v>84</v>
      </c>
      <c r="P715" s="4">
        <f>'arquivoON (2)'!Z715/K715</f>
        <v>134.4</v>
      </c>
    </row>
    <row r="716" ht="15.75" customHeight="1">
      <c r="A716" s="9">
        <f>'AvaliacaoDoDiaSemRTOS_26-07-202'!K717</f>
        <v>0.00009321759259</v>
      </c>
      <c r="B716" s="9">
        <f>'AvaliacaoDoDiaComRTOS-_26-07-20'!$K716</f>
        <v>0.00005787037037</v>
      </c>
      <c r="C716" s="9">
        <f t="shared" si="3"/>
        <v>0.00003534722222</v>
      </c>
      <c r="D716" s="9">
        <f>'arquivoOFF (2)'!Y716</f>
        <v>0.00009259259259</v>
      </c>
      <c r="E716" s="9">
        <f>'arquivoON (2)'!Y716</f>
        <v>0.00005787037037</v>
      </c>
      <c r="F716" s="9">
        <f t="shared" si="4"/>
        <v>0.00003472222222</v>
      </c>
      <c r="G716" s="4">
        <f t="shared" ref="G716:H716" si="1433">SUM(HOUR(A716)*3600,MINUTE(A716)*60,SECOND(A716))</f>
        <v>8</v>
      </c>
      <c r="H716" s="4">
        <f t="shared" si="1433"/>
        <v>5</v>
      </c>
      <c r="I716" s="4">
        <f t="shared" si="6"/>
        <v>3</v>
      </c>
      <c r="J716" s="4">
        <f t="shared" ref="J716:K716" si="1434">SUM(HOUR(D716)*3600,MINUTE(D716)*60,SECOND(D716))</f>
        <v>8</v>
      </c>
      <c r="K716" s="4">
        <f t="shared" si="1434"/>
        <v>5</v>
      </c>
      <c r="L716" s="4">
        <f t="shared" si="8"/>
        <v>3</v>
      </c>
      <c r="M716" s="4">
        <f>'AvaliacaoDoDiaSemRTOS_26-07-202'!L717/G716</f>
        <v>111</v>
      </c>
      <c r="N716" s="4">
        <f>'AvaliacaoDoDiaComRTOS-_26-07-20'!$L716/H716</f>
        <v>179.2</v>
      </c>
      <c r="O716" s="4">
        <f>'arquivoOFF (2)'!Z716/J716</f>
        <v>84</v>
      </c>
      <c r="P716" s="4">
        <f>'arquivoON (2)'!Z716/K716</f>
        <v>134.4</v>
      </c>
    </row>
    <row r="717" ht="15.75" customHeight="1">
      <c r="A717" s="9">
        <f>'AvaliacaoDoDiaSemRTOS_26-07-202'!K718</f>
        <v>0.0000816087963</v>
      </c>
      <c r="B717" s="9">
        <f>'AvaliacaoDoDiaComRTOS-_26-07-20'!$K717</f>
        <v>0.00005787037037</v>
      </c>
      <c r="C717" s="9">
        <f t="shared" si="3"/>
        <v>0.00002373842593</v>
      </c>
      <c r="D717" s="9">
        <f>'arquivoOFF (2)'!Y717</f>
        <v>0.0001851851852</v>
      </c>
      <c r="E717" s="9">
        <f>'arquivoON (2)'!Y717</f>
        <v>0.00005787037037</v>
      </c>
      <c r="F717" s="9">
        <f t="shared" si="4"/>
        <v>0.0001273148148</v>
      </c>
      <c r="G717" s="4">
        <f t="shared" ref="G717:H717" si="1435">SUM(HOUR(A717)*3600,MINUTE(A717)*60,SECOND(A717))</f>
        <v>7</v>
      </c>
      <c r="H717" s="4">
        <f t="shared" si="1435"/>
        <v>5</v>
      </c>
      <c r="I717" s="4">
        <f t="shared" si="6"/>
        <v>2</v>
      </c>
      <c r="J717" s="4">
        <f t="shared" ref="J717:K717" si="1436">SUM(HOUR(D717)*3600,MINUTE(D717)*60,SECOND(D717))</f>
        <v>16</v>
      </c>
      <c r="K717" s="4">
        <f t="shared" si="1436"/>
        <v>5</v>
      </c>
      <c r="L717" s="4">
        <f t="shared" si="8"/>
        <v>11</v>
      </c>
      <c r="M717" s="4">
        <f>'AvaliacaoDoDiaSemRTOS_26-07-202'!L718/G717</f>
        <v>126.8571429</v>
      </c>
      <c r="N717" s="4">
        <f>'AvaliacaoDoDiaComRTOS-_26-07-20'!$L717/H717</f>
        <v>179.2</v>
      </c>
      <c r="O717" s="4">
        <f>'arquivoOFF (2)'!Z717/J717</f>
        <v>42</v>
      </c>
      <c r="P717" s="4">
        <f>'arquivoON (2)'!Z717/K717</f>
        <v>134.4</v>
      </c>
    </row>
    <row r="718" ht="15.75" customHeight="1">
      <c r="A718" s="9">
        <f>'AvaliacaoDoDiaSemRTOS_26-07-202'!K719</f>
        <v>0.0001093981481</v>
      </c>
      <c r="B718" s="9">
        <f>'AvaliacaoDoDiaComRTOS-_26-07-20'!$K718</f>
        <v>0.00005787037037</v>
      </c>
      <c r="C718" s="9">
        <f t="shared" si="3"/>
        <v>0.00005152777778</v>
      </c>
      <c r="D718" s="9">
        <f>'arquivoOFF (2)'!Y718</f>
        <v>0.00009259259259</v>
      </c>
      <c r="E718" s="9">
        <f>'arquivoON (2)'!Y718</f>
        <v>0.00005787037037</v>
      </c>
      <c r="F718" s="9">
        <f t="shared" si="4"/>
        <v>0.00003472222222</v>
      </c>
      <c r="G718" s="4">
        <f t="shared" ref="G718:H718" si="1437">SUM(HOUR(A718)*3600,MINUTE(A718)*60,SECOND(A718))</f>
        <v>9</v>
      </c>
      <c r="H718" s="4">
        <f t="shared" si="1437"/>
        <v>5</v>
      </c>
      <c r="I718" s="4">
        <f t="shared" si="6"/>
        <v>4</v>
      </c>
      <c r="J718" s="4">
        <f t="shared" ref="J718:K718" si="1438">SUM(HOUR(D718)*3600,MINUTE(D718)*60,SECOND(D718))</f>
        <v>8</v>
      </c>
      <c r="K718" s="4">
        <f t="shared" si="1438"/>
        <v>5</v>
      </c>
      <c r="L718" s="4">
        <f t="shared" si="8"/>
        <v>3</v>
      </c>
      <c r="M718" s="4">
        <f>'AvaliacaoDoDiaSemRTOS_26-07-202'!L719/G718</f>
        <v>98.66666667</v>
      </c>
      <c r="N718" s="4">
        <f>'AvaliacaoDoDiaComRTOS-_26-07-20'!$L718/H718</f>
        <v>179.2</v>
      </c>
      <c r="O718" s="4">
        <f>'arquivoOFF (2)'!Z718/J718</f>
        <v>84</v>
      </c>
      <c r="P718" s="4">
        <f>'arquivoON (2)'!Z718/K718</f>
        <v>134.4</v>
      </c>
    </row>
    <row r="719" ht="15.75" customHeight="1">
      <c r="A719" s="9">
        <f>'AvaliacaoDoDiaSemRTOS_26-07-202'!K720</f>
        <v>0.00009322916667</v>
      </c>
      <c r="B719" s="9">
        <f>'AvaliacaoDoDiaComRTOS-_26-07-20'!$K719</f>
        <v>0.00005787037037</v>
      </c>
      <c r="C719" s="9">
        <f t="shared" si="3"/>
        <v>0.0000353587963</v>
      </c>
      <c r="D719" s="9">
        <f>'arquivoOFF (2)'!Y719</f>
        <v>0.00009259259259</v>
      </c>
      <c r="E719" s="9">
        <f>'arquivoON (2)'!Y719</f>
        <v>0.00005787037037</v>
      </c>
      <c r="F719" s="9">
        <f t="shared" si="4"/>
        <v>0.00003472222222</v>
      </c>
      <c r="G719" s="4">
        <f t="shared" ref="G719:H719" si="1439">SUM(HOUR(A719)*3600,MINUTE(A719)*60,SECOND(A719))</f>
        <v>8</v>
      </c>
      <c r="H719" s="4">
        <f t="shared" si="1439"/>
        <v>5</v>
      </c>
      <c r="I719" s="4">
        <f t="shared" si="6"/>
        <v>3</v>
      </c>
      <c r="J719" s="4">
        <f t="shared" ref="J719:K719" si="1440">SUM(HOUR(D719)*3600,MINUTE(D719)*60,SECOND(D719))</f>
        <v>8</v>
      </c>
      <c r="K719" s="4">
        <f t="shared" si="1440"/>
        <v>5</v>
      </c>
      <c r="L719" s="4">
        <f t="shared" si="8"/>
        <v>3</v>
      </c>
      <c r="M719" s="4">
        <f>'AvaliacaoDoDiaSemRTOS_26-07-202'!L720/G719</f>
        <v>111</v>
      </c>
      <c r="N719" s="4">
        <f>'AvaliacaoDoDiaComRTOS-_26-07-20'!$L719/H719</f>
        <v>179.2</v>
      </c>
      <c r="O719" s="4">
        <f>'arquivoOFF (2)'!Z719/J719</f>
        <v>84</v>
      </c>
      <c r="P719" s="4">
        <f>'arquivoON (2)'!Z719/K719</f>
        <v>134.4</v>
      </c>
    </row>
    <row r="720" ht="15.75" customHeight="1">
      <c r="A720" s="9">
        <f>'AvaliacaoDoDiaSemRTOS_26-07-202'!K721</f>
        <v>0.00009344907407</v>
      </c>
      <c r="B720" s="9">
        <f>'AvaliacaoDoDiaComRTOS-_26-07-20'!$K720</f>
        <v>0.00006944444444</v>
      </c>
      <c r="C720" s="9">
        <f t="shared" si="3"/>
        <v>0.00002400462963</v>
      </c>
      <c r="D720" s="9">
        <f>'arquivoOFF (2)'!Y720</f>
        <v>0.00009259259259</v>
      </c>
      <c r="E720" s="9">
        <f>'arquivoON (2)'!Y720</f>
        <v>0.00005787037037</v>
      </c>
      <c r="F720" s="9">
        <f t="shared" si="4"/>
        <v>0.00003472222222</v>
      </c>
      <c r="G720" s="4">
        <f t="shared" ref="G720:H720" si="1441">SUM(HOUR(A720)*3600,MINUTE(A720)*60,SECOND(A720))</f>
        <v>8</v>
      </c>
      <c r="H720" s="4">
        <f t="shared" si="1441"/>
        <v>6</v>
      </c>
      <c r="I720" s="4">
        <f t="shared" si="6"/>
        <v>2</v>
      </c>
      <c r="J720" s="4">
        <f t="shared" ref="J720:K720" si="1442">SUM(HOUR(D720)*3600,MINUTE(D720)*60,SECOND(D720))</f>
        <v>8</v>
      </c>
      <c r="K720" s="4">
        <f t="shared" si="1442"/>
        <v>5</v>
      </c>
      <c r="L720" s="4">
        <f t="shared" si="8"/>
        <v>3</v>
      </c>
      <c r="M720" s="4">
        <f>'AvaliacaoDoDiaSemRTOS_26-07-202'!L721/G720</f>
        <v>111</v>
      </c>
      <c r="N720" s="4">
        <f>'AvaliacaoDoDiaComRTOS-_26-07-20'!$L720/H720</f>
        <v>149.3333333</v>
      </c>
      <c r="O720" s="4">
        <f>'arquivoOFF (2)'!Z720/J720</f>
        <v>84</v>
      </c>
      <c r="P720" s="4">
        <f>'arquivoON (2)'!Z720/K720</f>
        <v>134.4</v>
      </c>
    </row>
    <row r="721" ht="15.75" customHeight="1">
      <c r="A721" s="9">
        <f>'AvaliacaoDoDiaSemRTOS_26-07-202'!K722</f>
        <v>0.00009319444444</v>
      </c>
      <c r="B721" s="9">
        <f>'AvaliacaoDoDiaComRTOS-_26-07-20'!$K721</f>
        <v>0.00005787037037</v>
      </c>
      <c r="C721" s="9">
        <f t="shared" si="3"/>
        <v>0.00003532407407</v>
      </c>
      <c r="D721" s="9">
        <f>'arquivoOFF (2)'!Y721</f>
        <v>0.0001851851852</v>
      </c>
      <c r="E721" s="9">
        <f>'arquivoON (2)'!Y721</f>
        <v>0.00005787037037</v>
      </c>
      <c r="F721" s="9">
        <f t="shared" si="4"/>
        <v>0.0001273148148</v>
      </c>
      <c r="G721" s="4">
        <f t="shared" ref="G721:H721" si="1443">SUM(HOUR(A721)*3600,MINUTE(A721)*60,SECOND(A721))</f>
        <v>8</v>
      </c>
      <c r="H721" s="4">
        <f t="shared" si="1443"/>
        <v>5</v>
      </c>
      <c r="I721" s="4">
        <f t="shared" si="6"/>
        <v>3</v>
      </c>
      <c r="J721" s="4">
        <f t="shared" ref="J721:K721" si="1444">SUM(HOUR(D721)*3600,MINUTE(D721)*60,SECOND(D721))</f>
        <v>16</v>
      </c>
      <c r="K721" s="4">
        <f t="shared" si="1444"/>
        <v>5</v>
      </c>
      <c r="L721" s="4">
        <f t="shared" si="8"/>
        <v>11</v>
      </c>
      <c r="M721" s="4">
        <f>'AvaliacaoDoDiaSemRTOS_26-07-202'!L722/G721</f>
        <v>111</v>
      </c>
      <c r="N721" s="4">
        <f>'AvaliacaoDoDiaComRTOS-_26-07-20'!$L721/H721</f>
        <v>179.2</v>
      </c>
      <c r="O721" s="4">
        <f>'arquivoOFF (2)'!Z721/J721</f>
        <v>42</v>
      </c>
      <c r="P721" s="4">
        <f>'arquivoON (2)'!Z721/K721</f>
        <v>134.4</v>
      </c>
    </row>
    <row r="722" ht="15.75" customHeight="1">
      <c r="A722" s="9">
        <f>'AvaliacaoDoDiaSemRTOS_26-07-202'!K723</f>
        <v>0.00009319444444</v>
      </c>
      <c r="B722" s="9">
        <f>'AvaliacaoDoDiaComRTOS-_26-07-20'!$K722</f>
        <v>0.00005787037037</v>
      </c>
      <c r="C722" s="9">
        <f t="shared" si="3"/>
        <v>0.00003532407407</v>
      </c>
      <c r="D722" s="9">
        <f>'arquivoOFF (2)'!Y722</f>
        <v>0.00009259259259</v>
      </c>
      <c r="E722" s="9">
        <f>'arquivoON (2)'!Y722</f>
        <v>0.0001157407407</v>
      </c>
      <c r="F722" s="9">
        <f t="shared" si="4"/>
        <v>0.00002314814815</v>
      </c>
      <c r="G722" s="4">
        <f t="shared" ref="G722:H722" si="1445">SUM(HOUR(A722)*3600,MINUTE(A722)*60,SECOND(A722))</f>
        <v>8</v>
      </c>
      <c r="H722" s="4">
        <f t="shared" si="1445"/>
        <v>5</v>
      </c>
      <c r="I722" s="4">
        <f t="shared" si="6"/>
        <v>3</v>
      </c>
      <c r="J722" s="4">
        <f t="shared" ref="J722:K722" si="1446">SUM(HOUR(D722)*3600,MINUTE(D722)*60,SECOND(D722))</f>
        <v>8</v>
      </c>
      <c r="K722" s="4">
        <f t="shared" si="1446"/>
        <v>10</v>
      </c>
      <c r="L722" s="4">
        <f t="shared" si="8"/>
        <v>2</v>
      </c>
      <c r="M722" s="4">
        <f>'AvaliacaoDoDiaSemRTOS_26-07-202'!L723/G722</f>
        <v>111</v>
      </c>
      <c r="N722" s="4">
        <f>'AvaliacaoDoDiaComRTOS-_26-07-20'!$L722/H722</f>
        <v>179.2</v>
      </c>
      <c r="O722" s="4">
        <f>'arquivoOFF (2)'!Z722/J722</f>
        <v>84</v>
      </c>
      <c r="P722" s="4">
        <f>'arquivoON (2)'!Z722/K722</f>
        <v>67.2</v>
      </c>
    </row>
    <row r="723" ht="15.75" customHeight="1">
      <c r="A723" s="9">
        <f>'AvaliacaoDoDiaSemRTOS_26-07-202'!K724</f>
        <v>0.00009319444444</v>
      </c>
      <c r="B723" s="9">
        <f>'AvaliacaoDoDiaComRTOS-_26-07-20'!$K723</f>
        <v>0.00005787037037</v>
      </c>
      <c r="C723" s="9">
        <f t="shared" si="3"/>
        <v>0.00003532407407</v>
      </c>
      <c r="D723" s="9">
        <f>'arquivoOFF (2)'!Y723</f>
        <v>0.0001041666667</v>
      </c>
      <c r="E723" s="9">
        <f>'arquivoON (2)'!Y723</f>
        <v>0.00005787037037</v>
      </c>
      <c r="F723" s="9">
        <f t="shared" si="4"/>
        <v>0.0000462962963</v>
      </c>
      <c r="G723" s="4">
        <f t="shared" ref="G723:H723" si="1447">SUM(HOUR(A723)*3600,MINUTE(A723)*60,SECOND(A723))</f>
        <v>8</v>
      </c>
      <c r="H723" s="4">
        <f t="shared" si="1447"/>
        <v>5</v>
      </c>
      <c r="I723" s="4">
        <f t="shared" si="6"/>
        <v>3</v>
      </c>
      <c r="J723" s="4">
        <f t="shared" ref="J723:K723" si="1448">SUM(HOUR(D723)*3600,MINUTE(D723)*60,SECOND(D723))</f>
        <v>9</v>
      </c>
      <c r="K723" s="4">
        <f t="shared" si="1448"/>
        <v>5</v>
      </c>
      <c r="L723" s="4">
        <f t="shared" si="8"/>
        <v>4</v>
      </c>
      <c r="M723" s="4">
        <f>'AvaliacaoDoDiaSemRTOS_26-07-202'!L724/G723</f>
        <v>111</v>
      </c>
      <c r="N723" s="4">
        <f>'AvaliacaoDoDiaComRTOS-_26-07-20'!$L723/H723</f>
        <v>179.2</v>
      </c>
      <c r="O723" s="4">
        <f>'arquivoOFF (2)'!Z723/J723</f>
        <v>74.66666667</v>
      </c>
      <c r="P723" s="4">
        <f>'arquivoON (2)'!Z723/K723</f>
        <v>134.4</v>
      </c>
    </row>
    <row r="724" ht="15.75" customHeight="1">
      <c r="A724" s="9">
        <f>'AvaliacaoDoDiaSemRTOS_26-07-202'!K725</f>
        <v>0.00009319444444</v>
      </c>
      <c r="B724" s="9">
        <f>'AvaliacaoDoDiaComRTOS-_26-07-20'!$K724</f>
        <v>0.00005787037037</v>
      </c>
      <c r="C724" s="9">
        <f t="shared" si="3"/>
        <v>0.00003532407407</v>
      </c>
      <c r="D724" s="9">
        <f>'arquivoOFF (2)'!Y724</f>
        <v>0.00009259259259</v>
      </c>
      <c r="E724" s="9">
        <f>'arquivoON (2)'!Y724</f>
        <v>0.00005787037037</v>
      </c>
      <c r="F724" s="9">
        <f t="shared" si="4"/>
        <v>0.00003472222222</v>
      </c>
      <c r="G724" s="4">
        <f t="shared" ref="G724:H724" si="1449">SUM(HOUR(A724)*3600,MINUTE(A724)*60,SECOND(A724))</f>
        <v>8</v>
      </c>
      <c r="H724" s="4">
        <f t="shared" si="1449"/>
        <v>5</v>
      </c>
      <c r="I724" s="4">
        <f t="shared" si="6"/>
        <v>3</v>
      </c>
      <c r="J724" s="4">
        <f t="shared" ref="J724:K724" si="1450">SUM(HOUR(D724)*3600,MINUTE(D724)*60,SECOND(D724))</f>
        <v>8</v>
      </c>
      <c r="K724" s="4">
        <f t="shared" si="1450"/>
        <v>5</v>
      </c>
      <c r="L724" s="4">
        <f t="shared" si="8"/>
        <v>3</v>
      </c>
      <c r="M724" s="4">
        <f>'AvaliacaoDoDiaSemRTOS_26-07-202'!L725/G724</f>
        <v>111</v>
      </c>
      <c r="N724" s="4">
        <f>'AvaliacaoDoDiaComRTOS-_26-07-20'!$L724/H724</f>
        <v>179.2</v>
      </c>
      <c r="O724" s="4">
        <f>'arquivoOFF (2)'!Z724/J724</f>
        <v>84</v>
      </c>
      <c r="P724" s="4">
        <f>'arquivoON (2)'!Z724/K724</f>
        <v>134.4</v>
      </c>
    </row>
    <row r="725" ht="15.75" customHeight="1">
      <c r="A725" s="9">
        <f>'AvaliacaoDoDiaSemRTOS_26-07-202'!K726</f>
        <v>0.00009319444444</v>
      </c>
      <c r="B725" s="9">
        <f>'AvaliacaoDoDiaComRTOS-_26-07-20'!$K725</f>
        <v>0.00005787037037</v>
      </c>
      <c r="C725" s="9">
        <f t="shared" si="3"/>
        <v>0.00003532407407</v>
      </c>
      <c r="D725" s="9">
        <f>'arquivoOFF (2)'!Y725</f>
        <v>0.0001851851852</v>
      </c>
      <c r="E725" s="9">
        <f>'arquivoON (2)'!Y725</f>
        <v>0.00005787037037</v>
      </c>
      <c r="F725" s="9">
        <f t="shared" si="4"/>
        <v>0.0001273148148</v>
      </c>
      <c r="G725" s="4">
        <f t="shared" ref="G725:H725" si="1451">SUM(HOUR(A725)*3600,MINUTE(A725)*60,SECOND(A725))</f>
        <v>8</v>
      </c>
      <c r="H725" s="4">
        <f t="shared" si="1451"/>
        <v>5</v>
      </c>
      <c r="I725" s="4">
        <f t="shared" si="6"/>
        <v>3</v>
      </c>
      <c r="J725" s="4">
        <f t="shared" ref="J725:K725" si="1452">SUM(HOUR(D725)*3600,MINUTE(D725)*60,SECOND(D725))</f>
        <v>16</v>
      </c>
      <c r="K725" s="4">
        <f t="shared" si="1452"/>
        <v>5</v>
      </c>
      <c r="L725" s="4">
        <f t="shared" si="8"/>
        <v>11</v>
      </c>
      <c r="M725" s="4">
        <f>'AvaliacaoDoDiaSemRTOS_26-07-202'!L726/G725</f>
        <v>111</v>
      </c>
      <c r="N725" s="4">
        <f>'AvaliacaoDoDiaComRTOS-_26-07-20'!$L725/H725</f>
        <v>179.2</v>
      </c>
      <c r="O725" s="4">
        <f>'arquivoOFF (2)'!Z725/J725</f>
        <v>42</v>
      </c>
      <c r="P725" s="4">
        <f>'arquivoON (2)'!Z725/K725</f>
        <v>134.4</v>
      </c>
    </row>
    <row r="726" ht="15.75" customHeight="1">
      <c r="A726" s="9">
        <f>'AvaliacaoDoDiaSemRTOS_26-07-202'!K727</f>
        <v>0.00009759259259</v>
      </c>
      <c r="B726" s="9">
        <f>'AvaliacaoDoDiaComRTOS-_26-07-20'!$K726</f>
        <v>0.00005787037037</v>
      </c>
      <c r="C726" s="9">
        <f t="shared" si="3"/>
        <v>0.00003972222222</v>
      </c>
      <c r="D726" s="9">
        <f>'arquivoOFF (2)'!Y726</f>
        <v>0.00009259259259</v>
      </c>
      <c r="E726" s="9">
        <f>'arquivoON (2)'!Y726</f>
        <v>0.00005787037037</v>
      </c>
      <c r="F726" s="9">
        <f t="shared" si="4"/>
        <v>0.00003472222222</v>
      </c>
      <c r="G726" s="4">
        <f t="shared" ref="G726:H726" si="1453">SUM(HOUR(A726)*3600,MINUTE(A726)*60,SECOND(A726))</f>
        <v>8</v>
      </c>
      <c r="H726" s="4">
        <f t="shared" si="1453"/>
        <v>5</v>
      </c>
      <c r="I726" s="4">
        <f t="shared" si="6"/>
        <v>3</v>
      </c>
      <c r="J726" s="4">
        <f t="shared" ref="J726:K726" si="1454">SUM(HOUR(D726)*3600,MINUTE(D726)*60,SECOND(D726))</f>
        <v>8</v>
      </c>
      <c r="K726" s="4">
        <f t="shared" si="1454"/>
        <v>5</v>
      </c>
      <c r="L726" s="4">
        <f t="shared" si="8"/>
        <v>3</v>
      </c>
      <c r="M726" s="4">
        <f>'AvaliacaoDoDiaSemRTOS_26-07-202'!L727/G726</f>
        <v>111</v>
      </c>
      <c r="N726" s="4">
        <f>'AvaliacaoDoDiaComRTOS-_26-07-20'!$L726/H726</f>
        <v>179.2</v>
      </c>
      <c r="O726" s="4">
        <f>'arquivoOFF (2)'!Z726/J726</f>
        <v>84</v>
      </c>
      <c r="P726" s="4">
        <f>'arquivoON (2)'!Z726/K726</f>
        <v>134.4</v>
      </c>
    </row>
    <row r="727" ht="15.75" customHeight="1">
      <c r="A727" s="9">
        <f>'AvaliacaoDoDiaSemRTOS_26-07-202'!K728</f>
        <v>0.00009325231481</v>
      </c>
      <c r="B727" s="9">
        <f>'AvaliacaoDoDiaComRTOS-_26-07-20'!$K727</f>
        <v>0.00005787037037</v>
      </c>
      <c r="C727" s="9">
        <f t="shared" si="3"/>
        <v>0.00003538194444</v>
      </c>
      <c r="D727" s="9">
        <f>'arquivoOFF (2)'!Y727</f>
        <v>0.00009259259259</v>
      </c>
      <c r="E727" s="9">
        <f>'arquivoON (2)'!Y727</f>
        <v>0.00005787037037</v>
      </c>
      <c r="F727" s="9">
        <f t="shared" si="4"/>
        <v>0.00003472222222</v>
      </c>
      <c r="G727" s="4">
        <f t="shared" ref="G727:H727" si="1455">SUM(HOUR(A727)*3600,MINUTE(A727)*60,SECOND(A727))</f>
        <v>8</v>
      </c>
      <c r="H727" s="4">
        <f t="shared" si="1455"/>
        <v>5</v>
      </c>
      <c r="I727" s="4">
        <f t="shared" si="6"/>
        <v>3</v>
      </c>
      <c r="J727" s="4">
        <f t="shared" ref="J727:K727" si="1456">SUM(HOUR(D727)*3600,MINUTE(D727)*60,SECOND(D727))</f>
        <v>8</v>
      </c>
      <c r="K727" s="4">
        <f t="shared" si="1456"/>
        <v>5</v>
      </c>
      <c r="L727" s="4">
        <f t="shared" si="8"/>
        <v>3</v>
      </c>
      <c r="M727" s="4">
        <f>'AvaliacaoDoDiaSemRTOS_26-07-202'!L728/G727</f>
        <v>111</v>
      </c>
      <c r="N727" s="4">
        <f>'AvaliacaoDoDiaComRTOS-_26-07-20'!$L727/H727</f>
        <v>179.2</v>
      </c>
      <c r="O727" s="4">
        <f>'arquivoOFF (2)'!Z727/J727</f>
        <v>84</v>
      </c>
      <c r="P727" s="4">
        <f>'arquivoON (2)'!Z727/K727</f>
        <v>134.4</v>
      </c>
    </row>
    <row r="728" ht="15.75" customHeight="1">
      <c r="A728" s="9">
        <f>'AvaliacaoDoDiaSemRTOS_26-07-202'!K729</f>
        <v>0.00009318287037</v>
      </c>
      <c r="B728" s="9">
        <f>'AvaliacaoDoDiaComRTOS-_26-07-20'!$K728</f>
        <v>0.00005787037037</v>
      </c>
      <c r="C728" s="9">
        <f t="shared" si="3"/>
        <v>0.0000353125</v>
      </c>
      <c r="D728" s="9">
        <f>'arquivoOFF (2)'!Y728</f>
        <v>0.00009259259259</v>
      </c>
      <c r="E728" s="9">
        <f>'arquivoON (2)'!Y728</f>
        <v>0.00005787037037</v>
      </c>
      <c r="F728" s="9">
        <f t="shared" si="4"/>
        <v>0.00003472222222</v>
      </c>
      <c r="G728" s="4">
        <f t="shared" ref="G728:H728" si="1457">SUM(HOUR(A728)*3600,MINUTE(A728)*60,SECOND(A728))</f>
        <v>8</v>
      </c>
      <c r="H728" s="4">
        <f t="shared" si="1457"/>
        <v>5</v>
      </c>
      <c r="I728" s="4">
        <f t="shared" si="6"/>
        <v>3</v>
      </c>
      <c r="J728" s="4">
        <f t="shared" ref="J728:K728" si="1458">SUM(HOUR(D728)*3600,MINUTE(D728)*60,SECOND(D728))</f>
        <v>8</v>
      </c>
      <c r="K728" s="4">
        <f t="shared" si="1458"/>
        <v>5</v>
      </c>
      <c r="L728" s="4">
        <f t="shared" si="8"/>
        <v>3</v>
      </c>
      <c r="M728" s="4">
        <f>'AvaliacaoDoDiaSemRTOS_26-07-202'!L729/G728</f>
        <v>111</v>
      </c>
      <c r="N728" s="4">
        <f>'AvaliacaoDoDiaComRTOS-_26-07-20'!$L728/H728</f>
        <v>179.2</v>
      </c>
      <c r="O728" s="4">
        <f>'arquivoOFF (2)'!Z728/J728</f>
        <v>84</v>
      </c>
      <c r="P728" s="4">
        <f>'arquivoON (2)'!Z728/K728</f>
        <v>134.4</v>
      </c>
    </row>
    <row r="729" ht="15.75" customHeight="1">
      <c r="A729" s="9">
        <f>'AvaliacaoDoDiaSemRTOS_26-07-202'!K730</f>
        <v>0.0000931712963</v>
      </c>
      <c r="B729" s="9">
        <f>'AvaliacaoDoDiaComRTOS-_26-07-20'!$K729</f>
        <v>0.00005787037037</v>
      </c>
      <c r="C729" s="9">
        <f t="shared" si="3"/>
        <v>0.00003530092593</v>
      </c>
      <c r="D729" s="9">
        <f>'arquivoOFF (2)'!Y729</f>
        <v>0.0001851851852</v>
      </c>
      <c r="E729" s="9">
        <f>'arquivoON (2)'!Y729</f>
        <v>0.0001273148148</v>
      </c>
      <c r="F729" s="9">
        <f t="shared" si="4"/>
        <v>0.00005787037037</v>
      </c>
      <c r="G729" s="4">
        <f t="shared" ref="G729:H729" si="1459">SUM(HOUR(A729)*3600,MINUTE(A729)*60,SECOND(A729))</f>
        <v>8</v>
      </c>
      <c r="H729" s="4">
        <f t="shared" si="1459"/>
        <v>5</v>
      </c>
      <c r="I729" s="4">
        <f t="shared" si="6"/>
        <v>3</v>
      </c>
      <c r="J729" s="4">
        <f t="shared" ref="J729:K729" si="1460">SUM(HOUR(D729)*3600,MINUTE(D729)*60,SECOND(D729))</f>
        <v>16</v>
      </c>
      <c r="K729" s="4">
        <f t="shared" si="1460"/>
        <v>11</v>
      </c>
      <c r="L729" s="4">
        <f t="shared" si="8"/>
        <v>5</v>
      </c>
      <c r="M729" s="4">
        <f>'AvaliacaoDoDiaSemRTOS_26-07-202'!L730/G729</f>
        <v>111</v>
      </c>
      <c r="N729" s="4">
        <f>'AvaliacaoDoDiaComRTOS-_26-07-20'!$L729/H729</f>
        <v>179.2</v>
      </c>
      <c r="O729" s="4">
        <f>'arquivoOFF (2)'!Z729/J729</f>
        <v>42</v>
      </c>
      <c r="P729" s="4">
        <f>'arquivoON (2)'!Z729/K729</f>
        <v>61.09090909</v>
      </c>
    </row>
    <row r="730" ht="15.75" customHeight="1">
      <c r="A730" s="9">
        <f>'AvaliacaoDoDiaSemRTOS_26-07-202'!K731</f>
        <v>0.0000931712963</v>
      </c>
      <c r="B730" s="9">
        <f>'AvaliacaoDoDiaComRTOS-_26-07-20'!$K730</f>
        <v>0.00005787037037</v>
      </c>
      <c r="C730" s="9">
        <f t="shared" si="3"/>
        <v>0.00003530092593</v>
      </c>
      <c r="D730" s="9">
        <f>'arquivoOFF (2)'!Y730</f>
        <v>0.00009259259259</v>
      </c>
      <c r="E730" s="9">
        <f>'arquivoON (2)'!Y730</f>
        <v>0.00005787037037</v>
      </c>
      <c r="F730" s="9">
        <f t="shared" si="4"/>
        <v>0.00003472222222</v>
      </c>
      <c r="G730" s="4">
        <f t="shared" ref="G730:H730" si="1461">SUM(HOUR(A730)*3600,MINUTE(A730)*60,SECOND(A730))</f>
        <v>8</v>
      </c>
      <c r="H730" s="4">
        <f t="shared" si="1461"/>
        <v>5</v>
      </c>
      <c r="I730" s="4">
        <f t="shared" si="6"/>
        <v>3</v>
      </c>
      <c r="J730" s="4">
        <f t="shared" ref="J730:K730" si="1462">SUM(HOUR(D730)*3600,MINUTE(D730)*60,SECOND(D730))</f>
        <v>8</v>
      </c>
      <c r="K730" s="4">
        <f t="shared" si="1462"/>
        <v>5</v>
      </c>
      <c r="L730" s="4">
        <f t="shared" si="8"/>
        <v>3</v>
      </c>
      <c r="M730" s="4">
        <f>'AvaliacaoDoDiaSemRTOS_26-07-202'!L731/G730</f>
        <v>111</v>
      </c>
      <c r="N730" s="4">
        <f>'AvaliacaoDoDiaComRTOS-_26-07-20'!$L730/H730</f>
        <v>179.2</v>
      </c>
      <c r="O730" s="4">
        <f>'arquivoOFF (2)'!Z730/J730</f>
        <v>84</v>
      </c>
      <c r="P730" s="4">
        <f>'arquivoON (2)'!Z730/K730</f>
        <v>134.4</v>
      </c>
    </row>
    <row r="731" ht="15.75" customHeight="1">
      <c r="A731" s="9">
        <f>'AvaliacaoDoDiaSemRTOS_26-07-202'!K732</f>
        <v>0.00009320601852</v>
      </c>
      <c r="B731" s="9">
        <f>'AvaliacaoDoDiaComRTOS-_26-07-20'!$K731</f>
        <v>0.00005787037037</v>
      </c>
      <c r="C731" s="9">
        <f t="shared" si="3"/>
        <v>0.00003533564815</v>
      </c>
      <c r="D731" s="9">
        <f>'arquivoOFF (2)'!Y731</f>
        <v>0.00009259259259</v>
      </c>
      <c r="E731" s="9">
        <f>'arquivoON (2)'!Y731</f>
        <v>0.0001157407407</v>
      </c>
      <c r="F731" s="9">
        <f t="shared" si="4"/>
        <v>0.00002314814815</v>
      </c>
      <c r="G731" s="4">
        <f t="shared" ref="G731:H731" si="1463">SUM(HOUR(A731)*3600,MINUTE(A731)*60,SECOND(A731))</f>
        <v>8</v>
      </c>
      <c r="H731" s="4">
        <f t="shared" si="1463"/>
        <v>5</v>
      </c>
      <c r="I731" s="4">
        <f t="shared" si="6"/>
        <v>3</v>
      </c>
      <c r="J731" s="4">
        <f t="shared" ref="J731:K731" si="1464">SUM(HOUR(D731)*3600,MINUTE(D731)*60,SECOND(D731))</f>
        <v>8</v>
      </c>
      <c r="K731" s="4">
        <f t="shared" si="1464"/>
        <v>10</v>
      </c>
      <c r="L731" s="4">
        <f t="shared" si="8"/>
        <v>2</v>
      </c>
      <c r="M731" s="4">
        <f>'AvaliacaoDoDiaSemRTOS_26-07-202'!L732/G731</f>
        <v>111</v>
      </c>
      <c r="N731" s="4">
        <f>'AvaliacaoDoDiaComRTOS-_26-07-20'!$L731/H731</f>
        <v>179.2</v>
      </c>
      <c r="O731" s="4">
        <f>'arquivoOFF (2)'!Z731/J731</f>
        <v>84</v>
      </c>
      <c r="P731" s="4">
        <f>'arquivoON (2)'!Z731/K731</f>
        <v>67.2</v>
      </c>
    </row>
    <row r="732" ht="15.75" customHeight="1">
      <c r="A732" s="9">
        <f>'AvaliacaoDoDiaSemRTOS_26-07-202'!K733</f>
        <v>0.00009369212963</v>
      </c>
      <c r="B732" s="9">
        <f>'AvaliacaoDoDiaComRTOS-_26-07-20'!$K732</f>
        <v>0.00006944444444</v>
      </c>
      <c r="C732" s="9">
        <f t="shared" si="3"/>
        <v>0.00002424768519</v>
      </c>
      <c r="D732" s="9">
        <f>'arquivoOFF (2)'!Y732</f>
        <v>0.0001041666667</v>
      </c>
      <c r="E732" s="9">
        <f>'arquivoON (2)'!Y732</f>
        <v>0.00005787037037</v>
      </c>
      <c r="F732" s="9">
        <f t="shared" si="4"/>
        <v>0.0000462962963</v>
      </c>
      <c r="G732" s="4">
        <f t="shared" ref="G732:H732" si="1465">SUM(HOUR(A732)*3600,MINUTE(A732)*60,SECOND(A732))</f>
        <v>8</v>
      </c>
      <c r="H732" s="4">
        <f t="shared" si="1465"/>
        <v>6</v>
      </c>
      <c r="I732" s="4">
        <f t="shared" si="6"/>
        <v>2</v>
      </c>
      <c r="J732" s="4">
        <f t="shared" ref="J732:K732" si="1466">SUM(HOUR(D732)*3600,MINUTE(D732)*60,SECOND(D732))</f>
        <v>9</v>
      </c>
      <c r="K732" s="4">
        <f t="shared" si="1466"/>
        <v>5</v>
      </c>
      <c r="L732" s="4">
        <f t="shared" si="8"/>
        <v>4</v>
      </c>
      <c r="M732" s="4">
        <f>'AvaliacaoDoDiaSemRTOS_26-07-202'!L733/G732</f>
        <v>111</v>
      </c>
      <c r="N732" s="4">
        <f>'AvaliacaoDoDiaComRTOS-_26-07-20'!$L732/H732</f>
        <v>149.3333333</v>
      </c>
      <c r="O732" s="4">
        <f>'arquivoOFF (2)'!Z732/J732</f>
        <v>74.66666667</v>
      </c>
      <c r="P732" s="4">
        <f>'arquivoON (2)'!Z732/K732</f>
        <v>134.4</v>
      </c>
    </row>
    <row r="733" ht="15.75" customHeight="1">
      <c r="A733" s="9">
        <f>'AvaliacaoDoDiaSemRTOS_26-07-202'!K734</f>
        <v>0.00009342592593</v>
      </c>
      <c r="B733" s="9">
        <f>'AvaliacaoDoDiaComRTOS-_26-07-20'!$K733</f>
        <v>0.00005787037037</v>
      </c>
      <c r="C733" s="9">
        <f t="shared" si="3"/>
        <v>0.00003555555556</v>
      </c>
      <c r="D733" s="9">
        <f>'arquivoOFF (2)'!Y733</f>
        <v>0.00009259259259</v>
      </c>
      <c r="E733" s="9">
        <f>'arquivoON (2)'!Y733</f>
        <v>0.00005787037037</v>
      </c>
      <c r="F733" s="9">
        <f t="shared" si="4"/>
        <v>0.00003472222222</v>
      </c>
      <c r="G733" s="4">
        <f t="shared" ref="G733:H733" si="1467">SUM(HOUR(A733)*3600,MINUTE(A733)*60,SECOND(A733))</f>
        <v>8</v>
      </c>
      <c r="H733" s="4">
        <f t="shared" si="1467"/>
        <v>5</v>
      </c>
      <c r="I733" s="4">
        <f t="shared" si="6"/>
        <v>3</v>
      </c>
      <c r="J733" s="4">
        <f t="shared" ref="J733:K733" si="1468">SUM(HOUR(D733)*3600,MINUTE(D733)*60,SECOND(D733))</f>
        <v>8</v>
      </c>
      <c r="K733" s="4">
        <f t="shared" si="1468"/>
        <v>5</v>
      </c>
      <c r="L733" s="4">
        <f t="shared" si="8"/>
        <v>3</v>
      </c>
      <c r="M733" s="4">
        <f>'AvaliacaoDoDiaSemRTOS_26-07-202'!L734/G733</f>
        <v>111</v>
      </c>
      <c r="N733" s="4">
        <f>'AvaliacaoDoDiaComRTOS-_26-07-20'!$L733/H733</f>
        <v>179.2</v>
      </c>
      <c r="O733" s="4">
        <f>'arquivoOFF (2)'!Z733/J733</f>
        <v>84</v>
      </c>
      <c r="P733" s="4">
        <f>'arquivoON (2)'!Z733/K733</f>
        <v>134.4</v>
      </c>
    </row>
    <row r="734" ht="15.75" customHeight="1">
      <c r="A734" s="9">
        <f>'AvaliacaoDoDiaSemRTOS_26-07-202'!K735</f>
        <v>0.0000855787037</v>
      </c>
      <c r="B734" s="9">
        <f>'AvaliacaoDoDiaComRTOS-_26-07-20'!$K734</f>
        <v>0.00005787037037</v>
      </c>
      <c r="C734" s="9">
        <f t="shared" si="3"/>
        <v>0.00002770833333</v>
      </c>
      <c r="D734" s="9">
        <f>'arquivoOFF (2)'!Y734</f>
        <v>0.00009259259259</v>
      </c>
      <c r="E734" s="9">
        <f>'arquivoON (2)'!Y734</f>
        <v>0.00005787037037</v>
      </c>
      <c r="F734" s="9">
        <f t="shared" si="4"/>
        <v>0.00003472222222</v>
      </c>
      <c r="G734" s="4">
        <f t="shared" ref="G734:H734" si="1469">SUM(HOUR(A734)*3600,MINUTE(A734)*60,SECOND(A734))</f>
        <v>7</v>
      </c>
      <c r="H734" s="4">
        <f t="shared" si="1469"/>
        <v>5</v>
      </c>
      <c r="I734" s="4">
        <f t="shared" si="6"/>
        <v>2</v>
      </c>
      <c r="J734" s="4">
        <f t="shared" ref="J734:K734" si="1470">SUM(HOUR(D734)*3600,MINUTE(D734)*60,SECOND(D734))</f>
        <v>8</v>
      </c>
      <c r="K734" s="4">
        <f t="shared" si="1470"/>
        <v>5</v>
      </c>
      <c r="L734" s="4">
        <f t="shared" si="8"/>
        <v>3</v>
      </c>
      <c r="M734" s="4">
        <f>'AvaliacaoDoDiaSemRTOS_26-07-202'!L735/G734</f>
        <v>126.8571429</v>
      </c>
      <c r="N734" s="4">
        <f>'AvaliacaoDoDiaComRTOS-_26-07-20'!$L734/H734</f>
        <v>179.2</v>
      </c>
      <c r="O734" s="4">
        <f>'arquivoOFF (2)'!Z734/J734</f>
        <v>84</v>
      </c>
      <c r="P734" s="4">
        <f>'arquivoON (2)'!Z734/K734</f>
        <v>134.4</v>
      </c>
    </row>
    <row r="735" ht="15.75" customHeight="1">
      <c r="A735" s="9">
        <f>'AvaliacaoDoDiaSemRTOS_26-07-202'!K736</f>
        <v>0.00009373842593</v>
      </c>
      <c r="B735" s="9">
        <f>'AvaliacaoDoDiaComRTOS-_26-07-20'!$K735</f>
        <v>0.00005787037037</v>
      </c>
      <c r="C735" s="9">
        <f t="shared" si="3"/>
        <v>0.00003586805556</v>
      </c>
      <c r="D735" s="9">
        <f>'arquivoOFF (2)'!Y735</f>
        <v>0.00009259259259</v>
      </c>
      <c r="E735" s="9">
        <f>'arquivoON (2)'!Y735</f>
        <v>0.0001157407407</v>
      </c>
      <c r="F735" s="9">
        <f t="shared" si="4"/>
        <v>0.00002314814815</v>
      </c>
      <c r="G735" s="4">
        <f t="shared" ref="G735:H735" si="1471">SUM(HOUR(A735)*3600,MINUTE(A735)*60,SECOND(A735))</f>
        <v>8</v>
      </c>
      <c r="H735" s="4">
        <f t="shared" si="1471"/>
        <v>5</v>
      </c>
      <c r="I735" s="4">
        <f t="shared" si="6"/>
        <v>3</v>
      </c>
      <c r="J735" s="4">
        <f t="shared" ref="J735:K735" si="1472">SUM(HOUR(D735)*3600,MINUTE(D735)*60,SECOND(D735))</f>
        <v>8</v>
      </c>
      <c r="K735" s="4">
        <f t="shared" si="1472"/>
        <v>10</v>
      </c>
      <c r="L735" s="4">
        <f t="shared" si="8"/>
        <v>2</v>
      </c>
      <c r="M735" s="4">
        <f>'AvaliacaoDoDiaSemRTOS_26-07-202'!L736/G735</f>
        <v>111</v>
      </c>
      <c r="N735" s="4">
        <f>'AvaliacaoDoDiaComRTOS-_26-07-20'!$L735/H735</f>
        <v>179.2</v>
      </c>
      <c r="O735" s="4">
        <f>'arquivoOFF (2)'!Z735/J735</f>
        <v>84</v>
      </c>
      <c r="P735" s="4">
        <f>'arquivoON (2)'!Z735/K735</f>
        <v>67.2</v>
      </c>
    </row>
    <row r="736" ht="15.75" customHeight="1">
      <c r="A736" s="9">
        <f>'AvaliacaoDoDiaSemRTOS_26-07-202'!K737</f>
        <v>0.00009342592593</v>
      </c>
      <c r="B736" s="9">
        <f>'AvaliacaoDoDiaComRTOS-_26-07-20'!$K736</f>
        <v>0.00005787037037</v>
      </c>
      <c r="C736" s="9">
        <f t="shared" si="3"/>
        <v>0.00003555555556</v>
      </c>
      <c r="D736" s="9">
        <f>'arquivoOFF (2)'!Y736</f>
        <v>0.00009259259259</v>
      </c>
      <c r="E736" s="9">
        <f>'arquivoON (2)'!Y736</f>
        <v>0.00005787037037</v>
      </c>
      <c r="F736" s="9">
        <f t="shared" si="4"/>
        <v>0.00003472222222</v>
      </c>
      <c r="G736" s="4">
        <f t="shared" ref="G736:H736" si="1473">SUM(HOUR(A736)*3600,MINUTE(A736)*60,SECOND(A736))</f>
        <v>8</v>
      </c>
      <c r="H736" s="4">
        <f t="shared" si="1473"/>
        <v>5</v>
      </c>
      <c r="I736" s="4">
        <f t="shared" si="6"/>
        <v>3</v>
      </c>
      <c r="J736" s="4">
        <f t="shared" ref="J736:K736" si="1474">SUM(HOUR(D736)*3600,MINUTE(D736)*60,SECOND(D736))</f>
        <v>8</v>
      </c>
      <c r="K736" s="4">
        <f t="shared" si="1474"/>
        <v>5</v>
      </c>
      <c r="L736" s="4">
        <f t="shared" si="8"/>
        <v>3</v>
      </c>
      <c r="M736" s="4">
        <f>'AvaliacaoDoDiaSemRTOS_26-07-202'!L737/G736</f>
        <v>111</v>
      </c>
      <c r="N736" s="4">
        <f>'AvaliacaoDoDiaComRTOS-_26-07-20'!$L736/H736</f>
        <v>179.2</v>
      </c>
      <c r="O736" s="4">
        <f>'arquivoOFF (2)'!Z736/J736</f>
        <v>84</v>
      </c>
      <c r="P736" s="4">
        <f>'arquivoON (2)'!Z736/K736</f>
        <v>134.4</v>
      </c>
    </row>
    <row r="737" ht="15.75" customHeight="1">
      <c r="A737" s="9">
        <f>'AvaliacaoDoDiaSemRTOS_26-07-202'!K738</f>
        <v>0.00009369212963</v>
      </c>
      <c r="B737" s="9">
        <f>'AvaliacaoDoDiaComRTOS-_26-07-20'!$K737</f>
        <v>0.00005787037037</v>
      </c>
      <c r="C737" s="9">
        <f t="shared" si="3"/>
        <v>0.00003582175926</v>
      </c>
      <c r="D737" s="9">
        <f>'arquivoOFF (2)'!Y737</f>
        <v>0.00009259259259</v>
      </c>
      <c r="E737" s="9">
        <f>'arquivoON (2)'!Y737</f>
        <v>0.00005787037037</v>
      </c>
      <c r="F737" s="9">
        <f t="shared" si="4"/>
        <v>0.00003472222222</v>
      </c>
      <c r="G737" s="4">
        <f t="shared" ref="G737:H737" si="1475">SUM(HOUR(A737)*3600,MINUTE(A737)*60,SECOND(A737))</f>
        <v>8</v>
      </c>
      <c r="H737" s="4">
        <f t="shared" si="1475"/>
        <v>5</v>
      </c>
      <c r="I737" s="4">
        <f t="shared" si="6"/>
        <v>3</v>
      </c>
      <c r="J737" s="4">
        <f t="shared" ref="J737:K737" si="1476">SUM(HOUR(D737)*3600,MINUTE(D737)*60,SECOND(D737))</f>
        <v>8</v>
      </c>
      <c r="K737" s="4">
        <f t="shared" si="1476"/>
        <v>5</v>
      </c>
      <c r="L737" s="4">
        <f t="shared" si="8"/>
        <v>3</v>
      </c>
      <c r="M737" s="4">
        <f>'AvaliacaoDoDiaSemRTOS_26-07-202'!L738/G737</f>
        <v>111</v>
      </c>
      <c r="N737" s="4">
        <f>'AvaliacaoDoDiaComRTOS-_26-07-20'!$L737/H737</f>
        <v>179.2</v>
      </c>
      <c r="O737" s="4">
        <f>'arquivoOFF (2)'!Z737/J737</f>
        <v>84</v>
      </c>
      <c r="P737" s="4">
        <f>'arquivoON (2)'!Z737/K737</f>
        <v>134.4</v>
      </c>
    </row>
    <row r="738" ht="15.75" customHeight="1">
      <c r="A738" s="9">
        <f>'AvaliacaoDoDiaSemRTOS_26-07-202'!K739</f>
        <v>0.00009320601852</v>
      </c>
      <c r="B738" s="9">
        <f>'AvaliacaoDoDiaComRTOS-_26-07-20'!$K738</f>
        <v>0.00005787037037</v>
      </c>
      <c r="C738" s="9">
        <f t="shared" si="3"/>
        <v>0.00003533564815</v>
      </c>
      <c r="D738" s="9">
        <f>'arquivoOFF (2)'!Y738</f>
        <v>0.0001851851852</v>
      </c>
      <c r="E738" s="9">
        <f>'arquivoON (2)'!Y738</f>
        <v>0.00005787037037</v>
      </c>
      <c r="F738" s="9">
        <f t="shared" si="4"/>
        <v>0.0001273148148</v>
      </c>
      <c r="G738" s="4">
        <f t="shared" ref="G738:H738" si="1477">SUM(HOUR(A738)*3600,MINUTE(A738)*60,SECOND(A738))</f>
        <v>8</v>
      </c>
      <c r="H738" s="4">
        <f t="shared" si="1477"/>
        <v>5</v>
      </c>
      <c r="I738" s="4">
        <f t="shared" si="6"/>
        <v>3</v>
      </c>
      <c r="J738" s="4">
        <f t="shared" ref="J738:K738" si="1478">SUM(HOUR(D738)*3600,MINUTE(D738)*60,SECOND(D738))</f>
        <v>16</v>
      </c>
      <c r="K738" s="4">
        <f t="shared" si="1478"/>
        <v>5</v>
      </c>
      <c r="L738" s="4">
        <f t="shared" si="8"/>
        <v>11</v>
      </c>
      <c r="M738" s="4">
        <f>'AvaliacaoDoDiaSemRTOS_26-07-202'!L739/G738</f>
        <v>111</v>
      </c>
      <c r="N738" s="4">
        <f>'AvaliacaoDoDiaComRTOS-_26-07-20'!$L738/H738</f>
        <v>179.2</v>
      </c>
      <c r="O738" s="4">
        <f>'arquivoOFF (2)'!Z738/J738</f>
        <v>42</v>
      </c>
      <c r="P738" s="4">
        <f>'arquivoON (2)'!Z738/K738</f>
        <v>134.4</v>
      </c>
    </row>
    <row r="739" ht="15.75" customHeight="1">
      <c r="A739" s="9">
        <f>'AvaliacaoDoDiaSemRTOS_26-07-202'!K740</f>
        <v>0.00009342592593</v>
      </c>
      <c r="B739" s="9">
        <f>'AvaliacaoDoDiaComRTOS-_26-07-20'!$K739</f>
        <v>0.00005787037037</v>
      </c>
      <c r="C739" s="9">
        <f t="shared" si="3"/>
        <v>0.00003555555556</v>
      </c>
      <c r="D739" s="9">
        <f>'arquivoOFF (2)'!Y739</f>
        <v>0.00009259259259</v>
      </c>
      <c r="E739" s="9">
        <f>'arquivoON (2)'!Y739</f>
        <v>0.00008101851852</v>
      </c>
      <c r="F739" s="9">
        <f t="shared" si="4"/>
        <v>0.00001157407407</v>
      </c>
      <c r="G739" s="4">
        <f t="shared" ref="G739:H739" si="1479">SUM(HOUR(A739)*3600,MINUTE(A739)*60,SECOND(A739))</f>
        <v>8</v>
      </c>
      <c r="H739" s="4">
        <f t="shared" si="1479"/>
        <v>5</v>
      </c>
      <c r="I739" s="4">
        <f t="shared" si="6"/>
        <v>3</v>
      </c>
      <c r="J739" s="4">
        <f t="shared" ref="J739:K739" si="1480">SUM(HOUR(D739)*3600,MINUTE(D739)*60,SECOND(D739))</f>
        <v>8</v>
      </c>
      <c r="K739" s="4">
        <f t="shared" si="1480"/>
        <v>7</v>
      </c>
      <c r="L739" s="4">
        <f t="shared" si="8"/>
        <v>1</v>
      </c>
      <c r="M739" s="4">
        <f>'AvaliacaoDoDiaSemRTOS_26-07-202'!L740/G739</f>
        <v>111</v>
      </c>
      <c r="N739" s="4">
        <f>'AvaliacaoDoDiaComRTOS-_26-07-20'!$L739/H739</f>
        <v>179.2</v>
      </c>
      <c r="O739" s="4">
        <f>'arquivoOFF (2)'!Z739/J739</f>
        <v>84</v>
      </c>
      <c r="P739" s="4">
        <f>'arquivoON (2)'!Z739/K739</f>
        <v>96</v>
      </c>
    </row>
    <row r="740" ht="15.75" customHeight="1">
      <c r="A740" s="9">
        <f>'AvaliacaoDoDiaSemRTOS_26-07-202'!K741</f>
        <v>0.00009369212963</v>
      </c>
      <c r="B740" s="9">
        <f>'AvaliacaoDoDiaComRTOS-_26-07-20'!$K740</f>
        <v>0.00005787037037</v>
      </c>
      <c r="C740" s="9">
        <f t="shared" si="3"/>
        <v>0.00003582175926</v>
      </c>
      <c r="D740" s="9">
        <f>'arquivoOFF (2)'!Y740</f>
        <v>0.00009259259259</v>
      </c>
      <c r="E740" s="9">
        <f>'arquivoON (2)'!Y740</f>
        <v>0.00005787037037</v>
      </c>
      <c r="F740" s="9">
        <f t="shared" si="4"/>
        <v>0.00003472222222</v>
      </c>
      <c r="G740" s="4">
        <f t="shared" ref="G740:H740" si="1481">SUM(HOUR(A740)*3600,MINUTE(A740)*60,SECOND(A740))</f>
        <v>8</v>
      </c>
      <c r="H740" s="4">
        <f t="shared" si="1481"/>
        <v>5</v>
      </c>
      <c r="I740" s="4">
        <f t="shared" si="6"/>
        <v>3</v>
      </c>
      <c r="J740" s="4">
        <f t="shared" ref="J740:K740" si="1482">SUM(HOUR(D740)*3600,MINUTE(D740)*60,SECOND(D740))</f>
        <v>8</v>
      </c>
      <c r="K740" s="4">
        <f t="shared" si="1482"/>
        <v>5</v>
      </c>
      <c r="L740" s="4">
        <f t="shared" si="8"/>
        <v>3</v>
      </c>
      <c r="M740" s="4">
        <f>'AvaliacaoDoDiaSemRTOS_26-07-202'!L741/G740</f>
        <v>111</v>
      </c>
      <c r="N740" s="4">
        <f>'AvaliacaoDoDiaComRTOS-_26-07-20'!$L740/H740</f>
        <v>179.2</v>
      </c>
      <c r="O740" s="4">
        <f>'arquivoOFF (2)'!Z740/J740</f>
        <v>84</v>
      </c>
      <c r="P740" s="4">
        <f>'arquivoON (2)'!Z740/K740</f>
        <v>134.4</v>
      </c>
    </row>
    <row r="741" ht="15.75" customHeight="1">
      <c r="A741" s="9">
        <f>'AvaliacaoDoDiaSemRTOS_26-07-202'!K742</f>
        <v>0.00009320601852</v>
      </c>
      <c r="B741" s="9">
        <f>'AvaliacaoDoDiaComRTOS-_26-07-20'!$K741</f>
        <v>0.00005787037037</v>
      </c>
      <c r="C741" s="9">
        <f t="shared" si="3"/>
        <v>0.00003533564815</v>
      </c>
      <c r="D741" s="9">
        <f>'arquivoOFF (2)'!Y741</f>
        <v>0.0001041666667</v>
      </c>
      <c r="E741" s="9">
        <f>'arquivoON (2)'!Y741</f>
        <v>0.00005787037037</v>
      </c>
      <c r="F741" s="9">
        <f t="shared" si="4"/>
        <v>0.0000462962963</v>
      </c>
      <c r="G741" s="4">
        <f t="shared" ref="G741:H741" si="1483">SUM(HOUR(A741)*3600,MINUTE(A741)*60,SECOND(A741))</f>
        <v>8</v>
      </c>
      <c r="H741" s="4">
        <f t="shared" si="1483"/>
        <v>5</v>
      </c>
      <c r="I741" s="4">
        <f t="shared" si="6"/>
        <v>3</v>
      </c>
      <c r="J741" s="4">
        <f t="shared" ref="J741:K741" si="1484">SUM(HOUR(D741)*3600,MINUTE(D741)*60,SECOND(D741))</f>
        <v>9</v>
      </c>
      <c r="K741" s="4">
        <f t="shared" si="1484"/>
        <v>5</v>
      </c>
      <c r="L741" s="4">
        <f t="shared" si="8"/>
        <v>4</v>
      </c>
      <c r="M741" s="4">
        <f>'AvaliacaoDoDiaSemRTOS_26-07-202'!L742/G741</f>
        <v>111</v>
      </c>
      <c r="N741" s="4">
        <f>'AvaliacaoDoDiaComRTOS-_26-07-20'!$L741/H741</f>
        <v>179.2</v>
      </c>
      <c r="O741" s="4">
        <f>'arquivoOFF (2)'!Z741/J741</f>
        <v>74.66666667</v>
      </c>
      <c r="P741" s="4">
        <f>'arquivoON (2)'!Z741/K741</f>
        <v>134.4</v>
      </c>
    </row>
    <row r="742" ht="15.75" customHeight="1">
      <c r="A742" s="9">
        <f>'AvaliacaoDoDiaSemRTOS_26-07-202'!K743</f>
        <v>0.0001109027778</v>
      </c>
      <c r="B742" s="9">
        <f>'AvaliacaoDoDiaComRTOS-_26-07-20'!$K742</f>
        <v>0.00005787037037</v>
      </c>
      <c r="C742" s="9">
        <f t="shared" si="3"/>
        <v>0.00005303240741</v>
      </c>
      <c r="D742" s="9">
        <f>'arquivoOFF (2)'!Y742</f>
        <v>0.0001851851852</v>
      </c>
      <c r="E742" s="9">
        <f>'arquivoON (2)'!Y742</f>
        <v>0.00005787037037</v>
      </c>
      <c r="F742" s="9">
        <f t="shared" si="4"/>
        <v>0.0001273148148</v>
      </c>
      <c r="G742" s="4">
        <f t="shared" ref="G742:H742" si="1485">SUM(HOUR(A742)*3600,MINUTE(A742)*60,SECOND(A742))</f>
        <v>10</v>
      </c>
      <c r="H742" s="4">
        <f t="shared" si="1485"/>
        <v>5</v>
      </c>
      <c r="I742" s="4">
        <f t="shared" si="6"/>
        <v>5</v>
      </c>
      <c r="J742" s="4">
        <f t="shared" ref="J742:K742" si="1486">SUM(HOUR(D742)*3600,MINUTE(D742)*60,SECOND(D742))</f>
        <v>16</v>
      </c>
      <c r="K742" s="4">
        <f t="shared" si="1486"/>
        <v>5</v>
      </c>
      <c r="L742" s="4">
        <f t="shared" si="8"/>
        <v>11</v>
      </c>
      <c r="M742" s="4">
        <f>'AvaliacaoDoDiaSemRTOS_26-07-202'!L743/G742</f>
        <v>88.8</v>
      </c>
      <c r="N742" s="4">
        <f>'AvaliacaoDoDiaComRTOS-_26-07-20'!$L742/H742</f>
        <v>179.2</v>
      </c>
      <c r="O742" s="4">
        <f>'arquivoOFF (2)'!Z742/J742</f>
        <v>42</v>
      </c>
      <c r="P742" s="4">
        <f>'arquivoON (2)'!Z742/K742</f>
        <v>134.4</v>
      </c>
    </row>
    <row r="743" ht="15.75" customHeight="1">
      <c r="A743" s="9">
        <f>'AvaliacaoDoDiaSemRTOS_26-07-202'!K744</f>
        <v>0.00009373842593</v>
      </c>
      <c r="B743" s="9">
        <f>'AvaliacaoDoDiaComRTOS-_26-07-20'!$K743</f>
        <v>0.00005787037037</v>
      </c>
      <c r="C743" s="9">
        <f t="shared" si="3"/>
        <v>0.00003586805556</v>
      </c>
      <c r="D743" s="9">
        <f>'arquivoOFF (2)'!Y743</f>
        <v>0.00009259259259</v>
      </c>
      <c r="E743" s="9">
        <f>'arquivoON (2)'!Y743</f>
        <v>0.00005787037037</v>
      </c>
      <c r="F743" s="9">
        <f t="shared" si="4"/>
        <v>0.00003472222222</v>
      </c>
      <c r="G743" s="4">
        <f t="shared" ref="G743:H743" si="1487">SUM(HOUR(A743)*3600,MINUTE(A743)*60,SECOND(A743))</f>
        <v>8</v>
      </c>
      <c r="H743" s="4">
        <f t="shared" si="1487"/>
        <v>5</v>
      </c>
      <c r="I743" s="4">
        <f t="shared" si="6"/>
        <v>3</v>
      </c>
      <c r="J743" s="4">
        <f t="shared" ref="J743:K743" si="1488">SUM(HOUR(D743)*3600,MINUTE(D743)*60,SECOND(D743))</f>
        <v>8</v>
      </c>
      <c r="K743" s="4">
        <f t="shared" si="1488"/>
        <v>5</v>
      </c>
      <c r="L743" s="4">
        <f t="shared" si="8"/>
        <v>3</v>
      </c>
      <c r="M743" s="4">
        <f>'AvaliacaoDoDiaSemRTOS_26-07-202'!L744/G743</f>
        <v>111</v>
      </c>
      <c r="N743" s="4">
        <f>'AvaliacaoDoDiaComRTOS-_26-07-20'!$L743/H743</f>
        <v>179.2</v>
      </c>
      <c r="O743" s="4">
        <f>'arquivoOFF (2)'!Z743/J743</f>
        <v>84</v>
      </c>
      <c r="P743" s="4">
        <f>'arquivoON (2)'!Z743/K743</f>
        <v>134.4</v>
      </c>
    </row>
    <row r="744" ht="15.75" customHeight="1">
      <c r="A744" s="9">
        <f>'AvaliacaoDoDiaSemRTOS_26-07-202'!K745</f>
        <v>0.00009342592593</v>
      </c>
      <c r="B744" s="9">
        <f>'AvaliacaoDoDiaComRTOS-_26-07-20'!$K744</f>
        <v>0.00005787037037</v>
      </c>
      <c r="C744" s="9">
        <f t="shared" si="3"/>
        <v>0.00003555555556</v>
      </c>
      <c r="D744" s="9">
        <f>'arquivoOFF (2)'!Y744</f>
        <v>0.00009259259259</v>
      </c>
      <c r="E744" s="9">
        <f>'arquivoON (2)'!Y744</f>
        <v>0.00005787037037</v>
      </c>
      <c r="F744" s="9">
        <f t="shared" si="4"/>
        <v>0.00003472222222</v>
      </c>
      <c r="G744" s="4">
        <f t="shared" ref="G744:H744" si="1489">SUM(HOUR(A744)*3600,MINUTE(A744)*60,SECOND(A744))</f>
        <v>8</v>
      </c>
      <c r="H744" s="4">
        <f t="shared" si="1489"/>
        <v>5</v>
      </c>
      <c r="I744" s="4">
        <f t="shared" si="6"/>
        <v>3</v>
      </c>
      <c r="J744" s="4">
        <f t="shared" ref="J744:K744" si="1490">SUM(HOUR(D744)*3600,MINUTE(D744)*60,SECOND(D744))</f>
        <v>8</v>
      </c>
      <c r="K744" s="4">
        <f t="shared" si="1490"/>
        <v>5</v>
      </c>
      <c r="L744" s="4">
        <f t="shared" si="8"/>
        <v>3</v>
      </c>
      <c r="M744" s="4">
        <f>'AvaliacaoDoDiaSemRTOS_26-07-202'!L745/G744</f>
        <v>111</v>
      </c>
      <c r="N744" s="4">
        <f>'AvaliacaoDoDiaComRTOS-_26-07-20'!$L744/H744</f>
        <v>179.2</v>
      </c>
      <c r="O744" s="4">
        <f>'arquivoOFF (2)'!Z744/J744</f>
        <v>84</v>
      </c>
      <c r="P744" s="4">
        <f>'arquivoON (2)'!Z744/K744</f>
        <v>134.4</v>
      </c>
    </row>
    <row r="745" ht="15.75" customHeight="1">
      <c r="A745" s="9">
        <f>'AvaliacaoDoDiaSemRTOS_26-07-202'!K746</f>
        <v>0.00009320601852</v>
      </c>
      <c r="B745" s="9">
        <f>'AvaliacaoDoDiaComRTOS-_26-07-20'!$K745</f>
        <v>0.00005787037037</v>
      </c>
      <c r="C745" s="9">
        <f t="shared" si="3"/>
        <v>0.00003533564815</v>
      </c>
      <c r="D745" s="9">
        <f>'arquivoOFF (2)'!Y745</f>
        <v>0.00009259259259</v>
      </c>
      <c r="E745" s="9">
        <f>'arquivoON (2)'!Y745</f>
        <v>0.0001157407407</v>
      </c>
      <c r="F745" s="9">
        <f t="shared" si="4"/>
        <v>0.00002314814815</v>
      </c>
      <c r="G745" s="4">
        <f t="shared" ref="G745:H745" si="1491">SUM(HOUR(A745)*3600,MINUTE(A745)*60,SECOND(A745))</f>
        <v>8</v>
      </c>
      <c r="H745" s="4">
        <f t="shared" si="1491"/>
        <v>5</v>
      </c>
      <c r="I745" s="4">
        <f t="shared" si="6"/>
        <v>3</v>
      </c>
      <c r="J745" s="4">
        <f t="shared" ref="J745:K745" si="1492">SUM(HOUR(D745)*3600,MINUTE(D745)*60,SECOND(D745))</f>
        <v>8</v>
      </c>
      <c r="K745" s="4">
        <f t="shared" si="1492"/>
        <v>10</v>
      </c>
      <c r="L745" s="4">
        <f t="shared" si="8"/>
        <v>2</v>
      </c>
      <c r="M745" s="4">
        <f>'AvaliacaoDoDiaSemRTOS_26-07-202'!L746/G745</f>
        <v>111</v>
      </c>
      <c r="N745" s="4">
        <f>'AvaliacaoDoDiaComRTOS-_26-07-20'!$L745/H745</f>
        <v>179.2</v>
      </c>
      <c r="O745" s="4">
        <f>'arquivoOFF (2)'!Z745/J745</f>
        <v>84</v>
      </c>
      <c r="P745" s="4">
        <f>'arquivoON (2)'!Z745/K745</f>
        <v>67.2</v>
      </c>
    </row>
    <row r="746" ht="15.75" customHeight="1">
      <c r="A746" s="9">
        <f>'AvaliacaoDoDiaSemRTOS_26-07-202'!K747</f>
        <v>0.00009369212963</v>
      </c>
      <c r="B746" s="9">
        <f>'AvaliacaoDoDiaComRTOS-_26-07-20'!$K746</f>
        <v>0.00005787037037</v>
      </c>
      <c r="C746" s="9">
        <f t="shared" si="3"/>
        <v>0.00003582175926</v>
      </c>
      <c r="D746" s="9">
        <f>'arquivoOFF (2)'!Y746</f>
        <v>0.0001851851852</v>
      </c>
      <c r="E746" s="9">
        <f>'arquivoON (2)'!Y746</f>
        <v>0.00005787037037</v>
      </c>
      <c r="F746" s="9">
        <f t="shared" si="4"/>
        <v>0.0001273148148</v>
      </c>
      <c r="G746" s="4">
        <f t="shared" ref="G746:H746" si="1493">SUM(HOUR(A746)*3600,MINUTE(A746)*60,SECOND(A746))</f>
        <v>8</v>
      </c>
      <c r="H746" s="4">
        <f t="shared" si="1493"/>
        <v>5</v>
      </c>
      <c r="I746" s="4">
        <f t="shared" si="6"/>
        <v>3</v>
      </c>
      <c r="J746" s="4">
        <f t="shared" ref="J746:K746" si="1494">SUM(HOUR(D746)*3600,MINUTE(D746)*60,SECOND(D746))</f>
        <v>16</v>
      </c>
      <c r="K746" s="4">
        <f t="shared" si="1494"/>
        <v>5</v>
      </c>
      <c r="L746" s="4">
        <f t="shared" si="8"/>
        <v>11</v>
      </c>
      <c r="M746" s="4">
        <f>'AvaliacaoDoDiaSemRTOS_26-07-202'!L747/G746</f>
        <v>111</v>
      </c>
      <c r="N746" s="4">
        <f>'AvaliacaoDoDiaComRTOS-_26-07-20'!$L746/H746</f>
        <v>179.2</v>
      </c>
      <c r="O746" s="4">
        <f>'arquivoOFF (2)'!Z746/J746</f>
        <v>42</v>
      </c>
      <c r="P746" s="4">
        <f>'arquivoON (2)'!Z746/K746</f>
        <v>134.4</v>
      </c>
    </row>
    <row r="747" ht="15.75" customHeight="1">
      <c r="A747" s="9">
        <f>'AvaliacaoDoDiaSemRTOS_26-07-202'!K748</f>
        <v>0.00009342592593</v>
      </c>
      <c r="B747" s="9">
        <f>'AvaliacaoDoDiaComRTOS-_26-07-20'!$K747</f>
        <v>0.00005787037037</v>
      </c>
      <c r="C747" s="9">
        <f t="shared" si="3"/>
        <v>0.00003555555556</v>
      </c>
      <c r="D747" s="9">
        <f>'arquivoOFF (2)'!Y747</f>
        <v>0.0001041666667</v>
      </c>
      <c r="E747" s="9">
        <f>'arquivoON (2)'!Y747</f>
        <v>0.00005787037037</v>
      </c>
      <c r="F747" s="9">
        <f t="shared" si="4"/>
        <v>0.0000462962963</v>
      </c>
      <c r="G747" s="4">
        <f t="shared" ref="G747:H747" si="1495">SUM(HOUR(A747)*3600,MINUTE(A747)*60,SECOND(A747))</f>
        <v>8</v>
      </c>
      <c r="H747" s="4">
        <f t="shared" si="1495"/>
        <v>5</v>
      </c>
      <c r="I747" s="4">
        <f t="shared" si="6"/>
        <v>3</v>
      </c>
      <c r="J747" s="4">
        <f t="shared" ref="J747:K747" si="1496">SUM(HOUR(D747)*3600,MINUTE(D747)*60,SECOND(D747))</f>
        <v>9</v>
      </c>
      <c r="K747" s="4">
        <f t="shared" si="1496"/>
        <v>5</v>
      </c>
      <c r="L747" s="4">
        <f t="shared" si="8"/>
        <v>4</v>
      </c>
      <c r="M747" s="4">
        <f>'AvaliacaoDoDiaSemRTOS_26-07-202'!L748/G747</f>
        <v>111</v>
      </c>
      <c r="N747" s="4">
        <f>'AvaliacaoDoDiaComRTOS-_26-07-20'!$L747/H747</f>
        <v>179.2</v>
      </c>
      <c r="O747" s="4">
        <f>'arquivoOFF (2)'!Z747/J747</f>
        <v>74.66666667</v>
      </c>
      <c r="P747" s="4">
        <f>'arquivoON (2)'!Z747/K747</f>
        <v>134.4</v>
      </c>
    </row>
    <row r="748" ht="15.75" customHeight="1">
      <c r="A748" s="9">
        <f>'AvaliacaoDoDiaSemRTOS_26-07-202'!K749</f>
        <v>0.00009320601852</v>
      </c>
      <c r="B748" s="9">
        <f>'AvaliacaoDoDiaComRTOS-_26-07-20'!$K748</f>
        <v>0.00005787037037</v>
      </c>
      <c r="C748" s="9">
        <f t="shared" si="3"/>
        <v>0.00003533564815</v>
      </c>
      <c r="D748" s="9">
        <f>'arquivoOFF (2)'!Y748</f>
        <v>0.00009259259259</v>
      </c>
      <c r="E748" s="9">
        <f>'arquivoON (2)'!Y748</f>
        <v>0.00005787037037</v>
      </c>
      <c r="F748" s="9">
        <f t="shared" si="4"/>
        <v>0.00003472222222</v>
      </c>
      <c r="G748" s="4">
        <f t="shared" ref="G748:H748" si="1497">SUM(HOUR(A748)*3600,MINUTE(A748)*60,SECOND(A748))</f>
        <v>8</v>
      </c>
      <c r="H748" s="4">
        <f t="shared" si="1497"/>
        <v>5</v>
      </c>
      <c r="I748" s="4">
        <f t="shared" si="6"/>
        <v>3</v>
      </c>
      <c r="J748" s="4">
        <f t="shared" ref="J748:K748" si="1498">SUM(HOUR(D748)*3600,MINUTE(D748)*60,SECOND(D748))</f>
        <v>8</v>
      </c>
      <c r="K748" s="4">
        <f t="shared" si="1498"/>
        <v>5</v>
      </c>
      <c r="L748" s="4">
        <f t="shared" si="8"/>
        <v>3</v>
      </c>
      <c r="M748" s="4">
        <f>'AvaliacaoDoDiaSemRTOS_26-07-202'!L749/G748</f>
        <v>111</v>
      </c>
      <c r="N748" s="4">
        <f>'AvaliacaoDoDiaComRTOS-_26-07-20'!$L748/H748</f>
        <v>179.2</v>
      </c>
      <c r="O748" s="4">
        <f>'arquivoOFF (2)'!Z748/J748</f>
        <v>84</v>
      </c>
      <c r="P748" s="4">
        <f>'arquivoON (2)'!Z748/K748</f>
        <v>134.4</v>
      </c>
    </row>
    <row r="749" ht="15.75" customHeight="1">
      <c r="A749" s="9">
        <f>'AvaliacaoDoDiaSemRTOS_26-07-202'!K750</f>
        <v>0.00009369212963</v>
      </c>
      <c r="B749" s="9">
        <f>'AvaliacaoDoDiaComRTOS-_26-07-20'!$K749</f>
        <v>0.00005787037037</v>
      </c>
      <c r="C749" s="9">
        <f t="shared" si="3"/>
        <v>0.00003582175926</v>
      </c>
      <c r="D749" s="9">
        <f>'arquivoOFF (2)'!Y749</f>
        <v>0.00009259259259</v>
      </c>
      <c r="E749" s="9">
        <f>'arquivoON (2)'!Y749</f>
        <v>0.00005787037037</v>
      </c>
      <c r="F749" s="9">
        <f t="shared" si="4"/>
        <v>0.00003472222222</v>
      </c>
      <c r="G749" s="4">
        <f t="shared" ref="G749:H749" si="1499">SUM(HOUR(A749)*3600,MINUTE(A749)*60,SECOND(A749))</f>
        <v>8</v>
      </c>
      <c r="H749" s="4">
        <f t="shared" si="1499"/>
        <v>5</v>
      </c>
      <c r="I749" s="4">
        <f t="shared" si="6"/>
        <v>3</v>
      </c>
      <c r="J749" s="4">
        <f t="shared" ref="J749:K749" si="1500">SUM(HOUR(D749)*3600,MINUTE(D749)*60,SECOND(D749))</f>
        <v>8</v>
      </c>
      <c r="K749" s="4">
        <f t="shared" si="1500"/>
        <v>5</v>
      </c>
      <c r="L749" s="4">
        <f t="shared" si="8"/>
        <v>3</v>
      </c>
      <c r="M749" s="4">
        <f>'AvaliacaoDoDiaSemRTOS_26-07-202'!L750/G749</f>
        <v>111</v>
      </c>
      <c r="N749" s="4">
        <f>'AvaliacaoDoDiaComRTOS-_26-07-20'!$L749/H749</f>
        <v>179.2</v>
      </c>
      <c r="O749" s="4">
        <f>'arquivoOFF (2)'!Z749/J749</f>
        <v>84</v>
      </c>
      <c r="P749" s="4">
        <f>'arquivoON (2)'!Z749/K749</f>
        <v>134.4</v>
      </c>
    </row>
    <row r="750" ht="15.75" customHeight="1">
      <c r="A750" s="9">
        <f>'AvaliacaoDoDiaSemRTOS_26-07-202'!K751</f>
        <v>0.00008429398148</v>
      </c>
      <c r="B750" s="9">
        <f>'AvaliacaoDoDiaComRTOS-_26-07-20'!$K750</f>
        <v>0.00005787037037</v>
      </c>
      <c r="C750" s="9">
        <f t="shared" si="3"/>
        <v>0.00002642361111</v>
      </c>
      <c r="D750" s="9">
        <f>'arquivoOFF (2)'!Y750</f>
        <v>0.00009259259259</v>
      </c>
      <c r="E750" s="9">
        <f>'arquivoON (2)'!Y750</f>
        <v>0.00005787037037</v>
      </c>
      <c r="F750" s="9">
        <f t="shared" si="4"/>
        <v>0.00003472222222</v>
      </c>
      <c r="G750" s="4">
        <f t="shared" ref="G750:H750" si="1501">SUM(HOUR(A750)*3600,MINUTE(A750)*60,SECOND(A750))</f>
        <v>7</v>
      </c>
      <c r="H750" s="4">
        <f t="shared" si="1501"/>
        <v>5</v>
      </c>
      <c r="I750" s="4">
        <f t="shared" si="6"/>
        <v>2</v>
      </c>
      <c r="J750" s="4">
        <f t="shared" ref="J750:K750" si="1502">SUM(HOUR(D750)*3600,MINUTE(D750)*60,SECOND(D750))</f>
        <v>8</v>
      </c>
      <c r="K750" s="4">
        <f t="shared" si="1502"/>
        <v>5</v>
      </c>
      <c r="L750" s="4">
        <f t="shared" si="8"/>
        <v>3</v>
      </c>
      <c r="M750" s="4">
        <f>'AvaliacaoDoDiaSemRTOS_26-07-202'!L751/G750</f>
        <v>126.8571429</v>
      </c>
      <c r="N750" s="4">
        <f>'AvaliacaoDoDiaComRTOS-_26-07-20'!$L750/H750</f>
        <v>179.2</v>
      </c>
      <c r="O750" s="4">
        <f>'arquivoOFF (2)'!Z750/J750</f>
        <v>84</v>
      </c>
      <c r="P750" s="4">
        <f>'arquivoON (2)'!Z750/K750</f>
        <v>134.4</v>
      </c>
    </row>
    <row r="751" ht="15.75" customHeight="1">
      <c r="A751" s="9">
        <f>'AvaliacaoDoDiaSemRTOS_26-07-202'!K752</f>
        <v>0.00009327546296</v>
      </c>
      <c r="B751" s="9">
        <f>'AvaliacaoDoDiaComRTOS-_26-07-20'!$K751</f>
        <v>0.00005787037037</v>
      </c>
      <c r="C751" s="9">
        <f t="shared" si="3"/>
        <v>0.00003540509259</v>
      </c>
      <c r="D751" s="9">
        <f>'arquivoOFF (2)'!Y751</f>
        <v>0.00009259259259</v>
      </c>
      <c r="E751" s="9">
        <f>'arquivoON (2)'!Y751</f>
        <v>0.00005787037037</v>
      </c>
      <c r="F751" s="9">
        <f t="shared" si="4"/>
        <v>0.00003472222222</v>
      </c>
      <c r="G751" s="4">
        <f t="shared" ref="G751:H751" si="1503">SUM(HOUR(A751)*3600,MINUTE(A751)*60,SECOND(A751))</f>
        <v>8</v>
      </c>
      <c r="H751" s="4">
        <f t="shared" si="1503"/>
        <v>5</v>
      </c>
      <c r="I751" s="4">
        <f t="shared" si="6"/>
        <v>3</v>
      </c>
      <c r="J751" s="4">
        <f t="shared" ref="J751:K751" si="1504">SUM(HOUR(D751)*3600,MINUTE(D751)*60,SECOND(D751))</f>
        <v>8</v>
      </c>
      <c r="K751" s="4">
        <f t="shared" si="1504"/>
        <v>5</v>
      </c>
      <c r="L751" s="4">
        <f t="shared" si="8"/>
        <v>3</v>
      </c>
      <c r="M751" s="4">
        <f>'AvaliacaoDoDiaSemRTOS_26-07-202'!L752/G751</f>
        <v>111</v>
      </c>
      <c r="N751" s="4">
        <f>'AvaliacaoDoDiaComRTOS-_26-07-20'!$L751/H751</f>
        <v>179.2</v>
      </c>
      <c r="O751" s="4">
        <f>'arquivoOFF (2)'!Z751/J751</f>
        <v>84</v>
      </c>
      <c r="P751" s="4">
        <f>'arquivoON (2)'!Z751/K751</f>
        <v>134.4</v>
      </c>
    </row>
    <row r="752" ht="15.75" customHeight="1">
      <c r="A752" s="9">
        <f>'AvaliacaoDoDiaSemRTOS_26-07-202'!K753</f>
        <v>0.00009344907407</v>
      </c>
      <c r="B752" s="9">
        <f>'AvaliacaoDoDiaComRTOS-_26-07-20'!$K752</f>
        <v>0.00005787037037</v>
      </c>
      <c r="C752" s="9">
        <f t="shared" si="3"/>
        <v>0.0000355787037</v>
      </c>
      <c r="D752" s="9">
        <f>'arquivoOFF (2)'!Y752</f>
        <v>0.00009259259259</v>
      </c>
      <c r="E752" s="9">
        <f>'arquivoON (2)'!Y752</f>
        <v>0.0001157407407</v>
      </c>
      <c r="F752" s="9">
        <f t="shared" si="4"/>
        <v>0.00002314814815</v>
      </c>
      <c r="G752" s="4">
        <f t="shared" ref="G752:H752" si="1505">SUM(HOUR(A752)*3600,MINUTE(A752)*60,SECOND(A752))</f>
        <v>8</v>
      </c>
      <c r="H752" s="4">
        <f t="shared" si="1505"/>
        <v>5</v>
      </c>
      <c r="I752" s="4">
        <f t="shared" si="6"/>
        <v>3</v>
      </c>
      <c r="J752" s="4">
        <f t="shared" ref="J752:K752" si="1506">SUM(HOUR(D752)*3600,MINUTE(D752)*60,SECOND(D752))</f>
        <v>8</v>
      </c>
      <c r="K752" s="4">
        <f t="shared" si="1506"/>
        <v>10</v>
      </c>
      <c r="L752" s="4">
        <f t="shared" si="8"/>
        <v>2</v>
      </c>
      <c r="M752" s="4">
        <f>'AvaliacaoDoDiaSemRTOS_26-07-202'!L753/G752</f>
        <v>111</v>
      </c>
      <c r="N752" s="4">
        <f>'AvaliacaoDoDiaComRTOS-_26-07-20'!$L752/H752</f>
        <v>179.2</v>
      </c>
      <c r="O752" s="4">
        <f>'arquivoOFF (2)'!Z752/J752</f>
        <v>84</v>
      </c>
      <c r="P752" s="4">
        <f>'arquivoON (2)'!Z752/K752</f>
        <v>67.2</v>
      </c>
    </row>
    <row r="753" ht="15.75" customHeight="1">
      <c r="A753" s="9">
        <f>'AvaliacaoDoDiaSemRTOS_26-07-202'!K754</f>
        <v>0.00009368055556</v>
      </c>
      <c r="B753" s="9">
        <f>'AvaliacaoDoDiaComRTOS-_26-07-20'!$K753</f>
        <v>0.00005787037037</v>
      </c>
      <c r="C753" s="9">
        <f t="shared" si="3"/>
        <v>0.00003581018519</v>
      </c>
      <c r="D753" s="9">
        <f>'arquivoOFF (2)'!Y753</f>
        <v>0.00009259259259</v>
      </c>
      <c r="E753" s="9">
        <f>'arquivoON (2)'!Y753</f>
        <v>0.00005787037037</v>
      </c>
      <c r="F753" s="9">
        <f t="shared" si="4"/>
        <v>0.00003472222222</v>
      </c>
      <c r="G753" s="4">
        <f t="shared" ref="G753:H753" si="1507">SUM(HOUR(A753)*3600,MINUTE(A753)*60,SECOND(A753))</f>
        <v>8</v>
      </c>
      <c r="H753" s="4">
        <f t="shared" si="1507"/>
        <v>5</v>
      </c>
      <c r="I753" s="4">
        <f t="shared" si="6"/>
        <v>3</v>
      </c>
      <c r="J753" s="4">
        <f t="shared" ref="J753:K753" si="1508">SUM(HOUR(D753)*3600,MINUTE(D753)*60,SECOND(D753))</f>
        <v>8</v>
      </c>
      <c r="K753" s="4">
        <f t="shared" si="1508"/>
        <v>5</v>
      </c>
      <c r="L753" s="4">
        <f t="shared" si="8"/>
        <v>3</v>
      </c>
      <c r="M753" s="4">
        <f>'AvaliacaoDoDiaSemRTOS_26-07-202'!L754/G753</f>
        <v>111</v>
      </c>
      <c r="N753" s="4">
        <f>'AvaliacaoDoDiaComRTOS-_26-07-20'!$L753/H753</f>
        <v>179.2</v>
      </c>
      <c r="O753" s="4">
        <f>'arquivoOFF (2)'!Z753/J753</f>
        <v>84</v>
      </c>
      <c r="P753" s="4">
        <f>'arquivoON (2)'!Z753/K753</f>
        <v>134.4</v>
      </c>
    </row>
    <row r="754" ht="15.75" customHeight="1">
      <c r="A754" s="9">
        <f>'AvaliacaoDoDiaSemRTOS_26-07-202'!K755</f>
        <v>0.00009320601852</v>
      </c>
      <c r="B754" s="9">
        <f>'AvaliacaoDoDiaComRTOS-_26-07-20'!$K754</f>
        <v>0.00005787037037</v>
      </c>
      <c r="C754" s="9">
        <f t="shared" si="3"/>
        <v>0.00003533564815</v>
      </c>
      <c r="D754" s="9">
        <f>'arquivoOFF (2)'!Y754</f>
        <v>0.00009259259259</v>
      </c>
      <c r="E754" s="9">
        <f>'arquivoON (2)'!Y754</f>
        <v>0.0001157407407</v>
      </c>
      <c r="F754" s="9">
        <f t="shared" si="4"/>
        <v>0.00002314814815</v>
      </c>
      <c r="G754" s="4">
        <f t="shared" ref="G754:H754" si="1509">SUM(HOUR(A754)*3600,MINUTE(A754)*60,SECOND(A754))</f>
        <v>8</v>
      </c>
      <c r="H754" s="4">
        <f t="shared" si="1509"/>
        <v>5</v>
      </c>
      <c r="I754" s="4">
        <f t="shared" si="6"/>
        <v>3</v>
      </c>
      <c r="J754" s="4">
        <f t="shared" ref="J754:K754" si="1510">SUM(HOUR(D754)*3600,MINUTE(D754)*60,SECOND(D754))</f>
        <v>8</v>
      </c>
      <c r="K754" s="4">
        <f t="shared" si="1510"/>
        <v>10</v>
      </c>
      <c r="L754" s="4">
        <f t="shared" si="8"/>
        <v>2</v>
      </c>
      <c r="M754" s="4">
        <f>'AvaliacaoDoDiaSemRTOS_26-07-202'!L755/G754</f>
        <v>111</v>
      </c>
      <c r="N754" s="4">
        <f>'AvaliacaoDoDiaComRTOS-_26-07-20'!$L754/H754</f>
        <v>179.2</v>
      </c>
      <c r="O754" s="4">
        <f>'arquivoOFF (2)'!Z754/J754</f>
        <v>84</v>
      </c>
      <c r="P754" s="4">
        <f>'arquivoON (2)'!Z754/K754</f>
        <v>67.2</v>
      </c>
    </row>
    <row r="755" ht="15.75" customHeight="1">
      <c r="A755" s="9">
        <f>'AvaliacaoDoDiaSemRTOS_26-07-202'!K756</f>
        <v>0.00009369212963</v>
      </c>
      <c r="B755" s="9">
        <f>'AvaliacaoDoDiaComRTOS-_26-07-20'!$K755</f>
        <v>0.00005787037037</v>
      </c>
      <c r="C755" s="9">
        <f t="shared" si="3"/>
        <v>0.00003582175926</v>
      </c>
      <c r="D755" s="9">
        <f>'arquivoOFF (2)'!Y755</f>
        <v>0.0001041666667</v>
      </c>
      <c r="E755" s="9">
        <f>'arquivoON (2)'!Y755</f>
        <v>0.00005787037037</v>
      </c>
      <c r="F755" s="9">
        <f t="shared" si="4"/>
        <v>0.0000462962963</v>
      </c>
      <c r="G755" s="4">
        <f t="shared" ref="G755:H755" si="1511">SUM(HOUR(A755)*3600,MINUTE(A755)*60,SECOND(A755))</f>
        <v>8</v>
      </c>
      <c r="H755" s="4">
        <f t="shared" si="1511"/>
        <v>5</v>
      </c>
      <c r="I755" s="4">
        <f t="shared" si="6"/>
        <v>3</v>
      </c>
      <c r="J755" s="4">
        <f t="shared" ref="J755:K755" si="1512">SUM(HOUR(D755)*3600,MINUTE(D755)*60,SECOND(D755))</f>
        <v>9</v>
      </c>
      <c r="K755" s="4">
        <f t="shared" si="1512"/>
        <v>5</v>
      </c>
      <c r="L755" s="4">
        <f t="shared" si="8"/>
        <v>4</v>
      </c>
      <c r="M755" s="4">
        <f>'AvaliacaoDoDiaSemRTOS_26-07-202'!L756/G755</f>
        <v>111</v>
      </c>
      <c r="N755" s="4">
        <f>'AvaliacaoDoDiaComRTOS-_26-07-20'!$L755/H755</f>
        <v>179.2</v>
      </c>
      <c r="O755" s="4">
        <f>'arquivoOFF (2)'!Z755/J755</f>
        <v>74.66666667</v>
      </c>
      <c r="P755" s="4">
        <f>'arquivoON (2)'!Z755/K755</f>
        <v>134.4</v>
      </c>
    </row>
    <row r="756" ht="15.75" customHeight="1">
      <c r="A756" s="9">
        <f>'AvaliacaoDoDiaSemRTOS_26-07-202'!K757</f>
        <v>0.00009342592593</v>
      </c>
      <c r="B756" s="9">
        <f>'AvaliacaoDoDiaComRTOS-_26-07-20'!$K756</f>
        <v>0.00006944444444</v>
      </c>
      <c r="C756" s="9">
        <f t="shared" si="3"/>
        <v>0.00002398148148</v>
      </c>
      <c r="D756" s="9">
        <f>'arquivoOFF (2)'!Y756</f>
        <v>0.0001851851852</v>
      </c>
      <c r="E756" s="9">
        <f>'arquivoON (2)'!Y756</f>
        <v>0.00005787037037</v>
      </c>
      <c r="F756" s="9">
        <f t="shared" si="4"/>
        <v>0.0001273148148</v>
      </c>
      <c r="G756" s="4">
        <f t="shared" ref="G756:H756" si="1513">SUM(HOUR(A756)*3600,MINUTE(A756)*60,SECOND(A756))</f>
        <v>8</v>
      </c>
      <c r="H756" s="4">
        <f t="shared" si="1513"/>
        <v>6</v>
      </c>
      <c r="I756" s="4">
        <f t="shared" si="6"/>
        <v>2</v>
      </c>
      <c r="J756" s="4">
        <f t="shared" ref="J756:K756" si="1514">SUM(HOUR(D756)*3600,MINUTE(D756)*60,SECOND(D756))</f>
        <v>16</v>
      </c>
      <c r="K756" s="4">
        <f t="shared" si="1514"/>
        <v>5</v>
      </c>
      <c r="L756" s="4">
        <f t="shared" si="8"/>
        <v>11</v>
      </c>
      <c r="M756" s="4">
        <f>'AvaliacaoDoDiaSemRTOS_26-07-202'!L757/G756</f>
        <v>111</v>
      </c>
      <c r="N756" s="4">
        <f>'AvaliacaoDoDiaComRTOS-_26-07-20'!$L756/H756</f>
        <v>149.3333333</v>
      </c>
      <c r="O756" s="4">
        <f>'arquivoOFF (2)'!Z756/J756</f>
        <v>42</v>
      </c>
      <c r="P756" s="4">
        <f>'arquivoON (2)'!Z756/K756</f>
        <v>134.4</v>
      </c>
    </row>
    <row r="757" ht="15.75" customHeight="1">
      <c r="A757" s="9">
        <f>'AvaliacaoDoDiaSemRTOS_26-07-202'!K758</f>
        <v>0.00009320601852</v>
      </c>
      <c r="B757" s="9">
        <f>'AvaliacaoDoDiaComRTOS-_26-07-20'!$K757</f>
        <v>0.00005787037037</v>
      </c>
      <c r="C757" s="9">
        <f t="shared" si="3"/>
        <v>0.00003533564815</v>
      </c>
      <c r="D757" s="9">
        <f>'arquivoOFF (2)'!Y757</f>
        <v>0.0001851851852</v>
      </c>
      <c r="E757" s="9">
        <f>'arquivoON (2)'!Y757</f>
        <v>0.00005787037037</v>
      </c>
      <c r="F757" s="9">
        <f t="shared" si="4"/>
        <v>0.0001273148148</v>
      </c>
      <c r="G757" s="4">
        <f t="shared" ref="G757:H757" si="1515">SUM(HOUR(A757)*3600,MINUTE(A757)*60,SECOND(A757))</f>
        <v>8</v>
      </c>
      <c r="H757" s="4">
        <f t="shared" si="1515"/>
        <v>5</v>
      </c>
      <c r="I757" s="4">
        <f t="shared" si="6"/>
        <v>3</v>
      </c>
      <c r="J757" s="4">
        <f t="shared" ref="J757:K757" si="1516">SUM(HOUR(D757)*3600,MINUTE(D757)*60,SECOND(D757))</f>
        <v>16</v>
      </c>
      <c r="K757" s="4">
        <f t="shared" si="1516"/>
        <v>5</v>
      </c>
      <c r="L757" s="4">
        <f t="shared" si="8"/>
        <v>11</v>
      </c>
      <c r="M757" s="4">
        <f>'AvaliacaoDoDiaSemRTOS_26-07-202'!L758/G757</f>
        <v>111</v>
      </c>
      <c r="N757" s="4">
        <f>'AvaliacaoDoDiaComRTOS-_26-07-20'!$L757/H757</f>
        <v>179.2</v>
      </c>
      <c r="O757" s="4">
        <f>'arquivoOFF (2)'!Z757/J757</f>
        <v>42</v>
      </c>
      <c r="P757" s="4">
        <f>'arquivoON (2)'!Z757/K757</f>
        <v>134.4</v>
      </c>
    </row>
    <row r="758" ht="15.75" customHeight="1">
      <c r="A758" s="9">
        <f>'AvaliacaoDoDiaSemRTOS_26-07-202'!K759</f>
        <v>0.0001117361111</v>
      </c>
      <c r="B758" s="9">
        <f>'AvaliacaoDoDiaComRTOS-_26-07-20'!$K758</f>
        <v>0.00005787037037</v>
      </c>
      <c r="C758" s="9">
        <f t="shared" si="3"/>
        <v>0.00005386574074</v>
      </c>
      <c r="D758" s="9">
        <f>'arquivoOFF (2)'!Y758</f>
        <v>0.00009259259259</v>
      </c>
      <c r="E758" s="9">
        <f>'arquivoON (2)'!Y758</f>
        <v>0.00005787037037</v>
      </c>
      <c r="F758" s="9">
        <f t="shared" si="4"/>
        <v>0.00003472222222</v>
      </c>
      <c r="G758" s="4">
        <f t="shared" ref="G758:H758" si="1517">SUM(HOUR(A758)*3600,MINUTE(A758)*60,SECOND(A758))</f>
        <v>10</v>
      </c>
      <c r="H758" s="4">
        <f t="shared" si="1517"/>
        <v>5</v>
      </c>
      <c r="I758" s="4">
        <f t="shared" si="6"/>
        <v>5</v>
      </c>
      <c r="J758" s="4">
        <f t="shared" ref="J758:K758" si="1518">SUM(HOUR(D758)*3600,MINUTE(D758)*60,SECOND(D758))</f>
        <v>8</v>
      </c>
      <c r="K758" s="4">
        <f t="shared" si="1518"/>
        <v>5</v>
      </c>
      <c r="L758" s="4">
        <f t="shared" si="8"/>
        <v>3</v>
      </c>
      <c r="M758" s="4">
        <f>'AvaliacaoDoDiaSemRTOS_26-07-202'!L759/G758</f>
        <v>88.8</v>
      </c>
      <c r="N758" s="4">
        <f>'AvaliacaoDoDiaComRTOS-_26-07-20'!$L758/H758</f>
        <v>179.2</v>
      </c>
      <c r="O758" s="4">
        <f>'arquivoOFF (2)'!Z758/J758</f>
        <v>84</v>
      </c>
      <c r="P758" s="4">
        <f>'arquivoON (2)'!Z758/K758</f>
        <v>134.4</v>
      </c>
    </row>
    <row r="759" ht="15.75" customHeight="1">
      <c r="A759" s="9">
        <f>'AvaliacaoDoDiaSemRTOS_26-07-202'!K760</f>
        <v>0.00009347222222</v>
      </c>
      <c r="B759" s="9">
        <f>'AvaliacaoDoDiaComRTOS-_26-07-20'!$K759</f>
        <v>0.00005787037037</v>
      </c>
      <c r="C759" s="9">
        <f t="shared" si="3"/>
        <v>0.00003560185185</v>
      </c>
      <c r="D759" s="9">
        <f>'arquivoOFF (2)'!Y759</f>
        <v>0.00009259259259</v>
      </c>
      <c r="E759" s="9">
        <f>'arquivoON (2)'!Y759</f>
        <v>0.00005787037037</v>
      </c>
      <c r="F759" s="9">
        <f t="shared" si="4"/>
        <v>0.00003472222222</v>
      </c>
      <c r="G759" s="4">
        <f t="shared" ref="G759:H759" si="1519">SUM(HOUR(A759)*3600,MINUTE(A759)*60,SECOND(A759))</f>
        <v>8</v>
      </c>
      <c r="H759" s="4">
        <f t="shared" si="1519"/>
        <v>5</v>
      </c>
      <c r="I759" s="4">
        <f t="shared" si="6"/>
        <v>3</v>
      </c>
      <c r="J759" s="4">
        <f t="shared" ref="J759:K759" si="1520">SUM(HOUR(D759)*3600,MINUTE(D759)*60,SECOND(D759))</f>
        <v>8</v>
      </c>
      <c r="K759" s="4">
        <f t="shared" si="1520"/>
        <v>5</v>
      </c>
      <c r="L759" s="4">
        <f t="shared" si="8"/>
        <v>3</v>
      </c>
      <c r="M759" s="4">
        <f>'AvaliacaoDoDiaSemRTOS_26-07-202'!L760/G759</f>
        <v>111</v>
      </c>
      <c r="N759" s="4">
        <f>'AvaliacaoDoDiaComRTOS-_26-07-20'!$L759/H759</f>
        <v>179.2</v>
      </c>
      <c r="O759" s="4">
        <f>'arquivoOFF (2)'!Z759/J759</f>
        <v>84</v>
      </c>
      <c r="P759" s="4">
        <f>'arquivoON (2)'!Z759/K759</f>
        <v>134.4</v>
      </c>
    </row>
    <row r="760" ht="15.75" customHeight="1">
      <c r="A760" s="9">
        <f>'AvaliacaoDoDiaSemRTOS_26-07-202'!K761</f>
        <v>0.00009369212963</v>
      </c>
      <c r="B760" s="9">
        <f>'AvaliacaoDoDiaComRTOS-_26-07-20'!$K760</f>
        <v>0.00005787037037</v>
      </c>
      <c r="C760" s="9">
        <f t="shared" si="3"/>
        <v>0.00003582175926</v>
      </c>
      <c r="D760" s="9">
        <f>'arquivoOFF (2)'!Y760</f>
        <v>0.0002777777778</v>
      </c>
      <c r="E760" s="9">
        <f>'arquivoON (2)'!Y760</f>
        <v>0.00006944444444</v>
      </c>
      <c r="F760" s="9">
        <f t="shared" si="4"/>
        <v>0.0002083333333</v>
      </c>
      <c r="G760" s="4">
        <f t="shared" ref="G760:H760" si="1521">SUM(HOUR(A760)*3600,MINUTE(A760)*60,SECOND(A760))</f>
        <v>8</v>
      </c>
      <c r="H760" s="4">
        <f t="shared" si="1521"/>
        <v>5</v>
      </c>
      <c r="I760" s="4">
        <f t="shared" si="6"/>
        <v>3</v>
      </c>
      <c r="J760" s="4">
        <f t="shared" ref="J760:K760" si="1522">SUM(HOUR(D760)*3600,MINUTE(D760)*60,SECOND(D760))</f>
        <v>24</v>
      </c>
      <c r="K760" s="4">
        <f t="shared" si="1522"/>
        <v>6</v>
      </c>
      <c r="L760" s="4">
        <f t="shared" si="8"/>
        <v>18</v>
      </c>
      <c r="M760" s="4">
        <f>'AvaliacaoDoDiaSemRTOS_26-07-202'!L761/G760</f>
        <v>111</v>
      </c>
      <c r="N760" s="4">
        <f>'AvaliacaoDoDiaComRTOS-_26-07-20'!$L760/H760</f>
        <v>179.2</v>
      </c>
      <c r="O760" s="4">
        <f>'arquivoOFF (2)'!Z760/J760</f>
        <v>28</v>
      </c>
      <c r="P760" s="4">
        <f>'arquivoON (2)'!Z760/K760</f>
        <v>112</v>
      </c>
    </row>
    <row r="761" ht="15.75" customHeight="1">
      <c r="A761" s="9">
        <f>'AvaliacaoDoDiaSemRTOS_26-07-202'!K762</f>
        <v>0.00009320601852</v>
      </c>
      <c r="B761" s="9">
        <f>'AvaliacaoDoDiaComRTOS-_26-07-20'!$K761</f>
        <v>0.00005787037037</v>
      </c>
      <c r="C761" s="9">
        <f t="shared" si="3"/>
        <v>0.00003533564815</v>
      </c>
      <c r="D761" s="9">
        <f>'arquivoOFF (2)'!Y761</f>
        <v>0.00009259259259</v>
      </c>
      <c r="E761" s="9">
        <f>'arquivoON (2)'!Y761</f>
        <v>0.00005787037037</v>
      </c>
      <c r="F761" s="9">
        <f t="shared" si="4"/>
        <v>0.00003472222222</v>
      </c>
      <c r="G761" s="4">
        <f t="shared" ref="G761:H761" si="1523">SUM(HOUR(A761)*3600,MINUTE(A761)*60,SECOND(A761))</f>
        <v>8</v>
      </c>
      <c r="H761" s="4">
        <f t="shared" si="1523"/>
        <v>5</v>
      </c>
      <c r="I761" s="4">
        <f t="shared" si="6"/>
        <v>3</v>
      </c>
      <c r="J761" s="4">
        <f t="shared" ref="J761:K761" si="1524">SUM(HOUR(D761)*3600,MINUTE(D761)*60,SECOND(D761))</f>
        <v>8</v>
      </c>
      <c r="K761" s="4">
        <f t="shared" si="1524"/>
        <v>5</v>
      </c>
      <c r="L761" s="4">
        <f t="shared" si="8"/>
        <v>3</v>
      </c>
      <c r="M761" s="4">
        <f>'AvaliacaoDoDiaSemRTOS_26-07-202'!L762/G761</f>
        <v>111</v>
      </c>
      <c r="N761" s="4">
        <f>'AvaliacaoDoDiaComRTOS-_26-07-20'!$L761/H761</f>
        <v>179.2</v>
      </c>
      <c r="O761" s="4">
        <f>'arquivoOFF (2)'!Z761/J761</f>
        <v>84</v>
      </c>
      <c r="P761" s="4">
        <f>'arquivoON (2)'!Z761/K761</f>
        <v>134.4</v>
      </c>
    </row>
    <row r="762" ht="15.75" customHeight="1">
      <c r="A762" s="9">
        <f>'AvaliacaoDoDiaSemRTOS_26-07-202'!K763</f>
        <v>0.00009342592593</v>
      </c>
      <c r="B762" s="9">
        <f>'AvaliacaoDoDiaComRTOS-_26-07-20'!$K762</f>
        <v>0.00005787037037</v>
      </c>
      <c r="C762" s="9">
        <f t="shared" si="3"/>
        <v>0.00003555555556</v>
      </c>
      <c r="D762" s="9">
        <f>'arquivoOFF (2)'!Y762</f>
        <v>0.00009259259259</v>
      </c>
      <c r="E762" s="9">
        <f>'arquivoON (2)'!Y762</f>
        <v>0.00005787037037</v>
      </c>
      <c r="F762" s="9">
        <f t="shared" si="4"/>
        <v>0.00003472222222</v>
      </c>
      <c r="G762" s="4">
        <f t="shared" ref="G762:H762" si="1525">SUM(HOUR(A762)*3600,MINUTE(A762)*60,SECOND(A762))</f>
        <v>8</v>
      </c>
      <c r="H762" s="4">
        <f t="shared" si="1525"/>
        <v>5</v>
      </c>
      <c r="I762" s="4">
        <f t="shared" si="6"/>
        <v>3</v>
      </c>
      <c r="J762" s="4">
        <f t="shared" ref="J762:K762" si="1526">SUM(HOUR(D762)*3600,MINUTE(D762)*60,SECOND(D762))</f>
        <v>8</v>
      </c>
      <c r="K762" s="4">
        <f t="shared" si="1526"/>
        <v>5</v>
      </c>
      <c r="L762" s="4">
        <f t="shared" si="8"/>
        <v>3</v>
      </c>
      <c r="M762" s="4">
        <f>'AvaliacaoDoDiaSemRTOS_26-07-202'!L763/G762</f>
        <v>111</v>
      </c>
      <c r="N762" s="4">
        <f>'AvaliacaoDoDiaComRTOS-_26-07-20'!$L762/H762</f>
        <v>179.2</v>
      </c>
      <c r="O762" s="4">
        <f>'arquivoOFF (2)'!Z762/J762</f>
        <v>84</v>
      </c>
      <c r="P762" s="4">
        <f>'arquivoON (2)'!Z762/K762</f>
        <v>134.4</v>
      </c>
    </row>
    <row r="763" ht="15.75" customHeight="1">
      <c r="A763" s="9">
        <f>'AvaliacaoDoDiaSemRTOS_26-07-202'!K764</f>
        <v>0.00009369212963</v>
      </c>
      <c r="B763" s="9">
        <f>'AvaliacaoDoDiaComRTOS-_26-07-20'!$K763</f>
        <v>0.00005787037037</v>
      </c>
      <c r="C763" s="9">
        <f t="shared" si="3"/>
        <v>0.00003582175926</v>
      </c>
      <c r="D763" s="9">
        <f>'arquivoOFF (2)'!Y763</f>
        <v>0.0001041666667</v>
      </c>
      <c r="E763" s="9">
        <f>'arquivoON (2)'!Y763</f>
        <v>0.0001157407407</v>
      </c>
      <c r="F763" s="9">
        <f t="shared" si="4"/>
        <v>0.00001157407407</v>
      </c>
      <c r="G763" s="4">
        <f t="shared" ref="G763:H763" si="1527">SUM(HOUR(A763)*3600,MINUTE(A763)*60,SECOND(A763))</f>
        <v>8</v>
      </c>
      <c r="H763" s="4">
        <f t="shared" si="1527"/>
        <v>5</v>
      </c>
      <c r="I763" s="4">
        <f t="shared" si="6"/>
        <v>3</v>
      </c>
      <c r="J763" s="4">
        <f t="shared" ref="J763:K763" si="1528">SUM(HOUR(D763)*3600,MINUTE(D763)*60,SECOND(D763))</f>
        <v>9</v>
      </c>
      <c r="K763" s="4">
        <f t="shared" si="1528"/>
        <v>10</v>
      </c>
      <c r="L763" s="4">
        <f t="shared" si="8"/>
        <v>1</v>
      </c>
      <c r="M763" s="4">
        <f>'AvaliacaoDoDiaSemRTOS_26-07-202'!L764/G763</f>
        <v>111</v>
      </c>
      <c r="N763" s="4">
        <f>'AvaliacaoDoDiaComRTOS-_26-07-20'!$L763/H763</f>
        <v>179.2</v>
      </c>
      <c r="O763" s="4">
        <f>'arquivoOFF (2)'!Z763/J763</f>
        <v>74.66666667</v>
      </c>
      <c r="P763" s="4">
        <f>'arquivoON (2)'!Z763/K763</f>
        <v>67.2</v>
      </c>
    </row>
    <row r="764" ht="15.75" customHeight="1">
      <c r="A764" s="9">
        <f>'AvaliacaoDoDiaSemRTOS_26-07-202'!K765</f>
        <v>0.00009320601852</v>
      </c>
      <c r="B764" s="9">
        <f>'AvaliacaoDoDiaComRTOS-_26-07-20'!$K764</f>
        <v>0.00005787037037</v>
      </c>
      <c r="C764" s="9">
        <f t="shared" si="3"/>
        <v>0.00003533564815</v>
      </c>
      <c r="D764" s="9">
        <f>'arquivoOFF (2)'!Y764</f>
        <v>0.0001851851852</v>
      </c>
      <c r="E764" s="9">
        <f>'arquivoON (2)'!Y764</f>
        <v>0.00005787037037</v>
      </c>
      <c r="F764" s="9">
        <f t="shared" si="4"/>
        <v>0.0001273148148</v>
      </c>
      <c r="G764" s="4">
        <f t="shared" ref="G764:H764" si="1529">SUM(HOUR(A764)*3600,MINUTE(A764)*60,SECOND(A764))</f>
        <v>8</v>
      </c>
      <c r="H764" s="4">
        <f t="shared" si="1529"/>
        <v>5</v>
      </c>
      <c r="I764" s="4">
        <f t="shared" si="6"/>
        <v>3</v>
      </c>
      <c r="J764" s="4">
        <f t="shared" ref="J764:K764" si="1530">SUM(HOUR(D764)*3600,MINUTE(D764)*60,SECOND(D764))</f>
        <v>16</v>
      </c>
      <c r="K764" s="4">
        <f t="shared" si="1530"/>
        <v>5</v>
      </c>
      <c r="L764" s="4">
        <f t="shared" si="8"/>
        <v>11</v>
      </c>
      <c r="M764" s="4">
        <f>'AvaliacaoDoDiaSemRTOS_26-07-202'!L765/G764</f>
        <v>111</v>
      </c>
      <c r="N764" s="4">
        <f>'AvaliacaoDoDiaComRTOS-_26-07-20'!$L764/H764</f>
        <v>179.2</v>
      </c>
      <c r="O764" s="4">
        <f>'arquivoOFF (2)'!Z764/J764</f>
        <v>42</v>
      </c>
      <c r="P764" s="4">
        <f>'arquivoON (2)'!Z764/K764</f>
        <v>134.4</v>
      </c>
    </row>
    <row r="765" ht="15.75" customHeight="1">
      <c r="A765" s="9">
        <f>'AvaliacaoDoDiaSemRTOS_26-07-202'!K766</f>
        <v>0.0000934375</v>
      </c>
      <c r="B765" s="9">
        <f>'AvaliacaoDoDiaComRTOS-_26-07-20'!$K765</f>
        <v>0.00005787037037</v>
      </c>
      <c r="C765" s="9">
        <f t="shared" si="3"/>
        <v>0.00003556712963</v>
      </c>
      <c r="D765" s="9">
        <f>'arquivoOFF (2)'!Y765</f>
        <v>0.00009259259259</v>
      </c>
      <c r="E765" s="9">
        <f>'arquivoON (2)'!Y765</f>
        <v>0.0001736111111</v>
      </c>
      <c r="F765" s="9">
        <f t="shared" si="4"/>
        <v>0.00008101851852</v>
      </c>
      <c r="G765" s="4">
        <f t="shared" ref="G765:H765" si="1531">SUM(HOUR(A765)*3600,MINUTE(A765)*60,SECOND(A765))</f>
        <v>8</v>
      </c>
      <c r="H765" s="4">
        <f t="shared" si="1531"/>
        <v>5</v>
      </c>
      <c r="I765" s="4">
        <f t="shared" si="6"/>
        <v>3</v>
      </c>
      <c r="J765" s="4">
        <f t="shared" ref="J765:K765" si="1532">SUM(HOUR(D765)*3600,MINUTE(D765)*60,SECOND(D765))</f>
        <v>8</v>
      </c>
      <c r="K765" s="4">
        <f t="shared" si="1532"/>
        <v>15</v>
      </c>
      <c r="L765" s="4">
        <f t="shared" si="8"/>
        <v>7</v>
      </c>
      <c r="M765" s="4">
        <f>'AvaliacaoDoDiaSemRTOS_26-07-202'!L766/G765</f>
        <v>111</v>
      </c>
      <c r="N765" s="4">
        <f>'AvaliacaoDoDiaComRTOS-_26-07-20'!$L765/H765</f>
        <v>179.2</v>
      </c>
      <c r="O765" s="4">
        <f>'arquivoOFF (2)'!Z765/J765</f>
        <v>84</v>
      </c>
      <c r="P765" s="4">
        <f>'arquivoON (2)'!Z765/K765</f>
        <v>44.8</v>
      </c>
    </row>
    <row r="766" ht="15.75" customHeight="1">
      <c r="A766" s="9">
        <f>'AvaliacaoDoDiaSemRTOS_26-07-202'!K767</f>
        <v>0.0001099768519</v>
      </c>
      <c r="B766" s="9">
        <f>'AvaliacaoDoDiaComRTOS-_26-07-20'!$K766</f>
        <v>0.00005787037037</v>
      </c>
      <c r="C766" s="9">
        <f t="shared" si="3"/>
        <v>0.00005210648148</v>
      </c>
      <c r="D766" s="9">
        <f>'arquivoOFF (2)'!Y766</f>
        <v>0.00009259259259</v>
      </c>
      <c r="E766" s="9">
        <f>'arquivoON (2)'!Y766</f>
        <v>0.00005787037037</v>
      </c>
      <c r="F766" s="9">
        <f t="shared" si="4"/>
        <v>0.00003472222222</v>
      </c>
      <c r="G766" s="4">
        <f t="shared" ref="G766:H766" si="1533">SUM(HOUR(A766)*3600,MINUTE(A766)*60,SECOND(A766))</f>
        <v>10</v>
      </c>
      <c r="H766" s="4">
        <f t="shared" si="1533"/>
        <v>5</v>
      </c>
      <c r="I766" s="4">
        <f t="shared" si="6"/>
        <v>5</v>
      </c>
      <c r="J766" s="4">
        <f t="shared" ref="J766:K766" si="1534">SUM(HOUR(D766)*3600,MINUTE(D766)*60,SECOND(D766))</f>
        <v>8</v>
      </c>
      <c r="K766" s="4">
        <f t="shared" si="1534"/>
        <v>5</v>
      </c>
      <c r="L766" s="4">
        <f t="shared" si="8"/>
        <v>3</v>
      </c>
      <c r="M766" s="4">
        <f>'AvaliacaoDoDiaSemRTOS_26-07-202'!L767/G766</f>
        <v>88.8</v>
      </c>
      <c r="N766" s="4">
        <f>'AvaliacaoDoDiaComRTOS-_26-07-20'!$L766/H766</f>
        <v>179.2</v>
      </c>
      <c r="O766" s="4">
        <f>'arquivoOFF (2)'!Z766/J766</f>
        <v>84</v>
      </c>
      <c r="P766" s="4">
        <f>'arquivoON (2)'!Z766/K766</f>
        <v>134.4</v>
      </c>
    </row>
    <row r="767" ht="15.75" customHeight="1">
      <c r="A767" s="9">
        <f>'AvaliacaoDoDiaSemRTOS_26-07-202'!K768</f>
        <v>0.00009335648148</v>
      </c>
      <c r="B767" s="9">
        <f>'AvaliacaoDoDiaComRTOS-_26-07-20'!$K767</f>
        <v>0.00005787037037</v>
      </c>
      <c r="C767" s="9">
        <f t="shared" si="3"/>
        <v>0.00003548611111</v>
      </c>
      <c r="D767" s="9">
        <f>'arquivoOFF (2)'!Y767</f>
        <v>0.00009259259259</v>
      </c>
      <c r="E767" s="9">
        <f>'arquivoON (2)'!Y767</f>
        <v>0.00005787037037</v>
      </c>
      <c r="F767" s="9">
        <f t="shared" si="4"/>
        <v>0.00003472222222</v>
      </c>
      <c r="G767" s="4">
        <f t="shared" ref="G767:H767" si="1535">SUM(HOUR(A767)*3600,MINUTE(A767)*60,SECOND(A767))</f>
        <v>8</v>
      </c>
      <c r="H767" s="4">
        <f t="shared" si="1535"/>
        <v>5</v>
      </c>
      <c r="I767" s="4">
        <f t="shared" si="6"/>
        <v>3</v>
      </c>
      <c r="J767" s="4">
        <f t="shared" ref="J767:K767" si="1536">SUM(HOUR(D767)*3600,MINUTE(D767)*60,SECOND(D767))</f>
        <v>8</v>
      </c>
      <c r="K767" s="4">
        <f t="shared" si="1536"/>
        <v>5</v>
      </c>
      <c r="L767" s="4">
        <f t="shared" si="8"/>
        <v>3</v>
      </c>
      <c r="M767" s="4">
        <f>'AvaliacaoDoDiaSemRTOS_26-07-202'!L768/G767</f>
        <v>111</v>
      </c>
      <c r="N767" s="4">
        <f>'AvaliacaoDoDiaComRTOS-_26-07-20'!$L767/H767</f>
        <v>179.2</v>
      </c>
      <c r="O767" s="4">
        <f>'arquivoOFF (2)'!Z767/J767</f>
        <v>84</v>
      </c>
      <c r="P767" s="4">
        <f>'arquivoON (2)'!Z767/K767</f>
        <v>134.4</v>
      </c>
    </row>
    <row r="768" ht="15.75" customHeight="1">
      <c r="A768" s="9">
        <f>'AvaliacaoDoDiaSemRTOS_26-07-202'!K769</f>
        <v>0.00009319444444</v>
      </c>
      <c r="B768" s="9">
        <f>'AvaliacaoDoDiaComRTOS-_26-07-20'!$K768</f>
        <v>0.00005787037037</v>
      </c>
      <c r="C768" s="9">
        <f t="shared" si="3"/>
        <v>0.00003532407407</v>
      </c>
      <c r="D768" s="9">
        <f>'arquivoOFF (2)'!Y768</f>
        <v>0.0002777777778</v>
      </c>
      <c r="E768" s="9">
        <f>'arquivoON (2)'!Y768</f>
        <v>0.0001157407407</v>
      </c>
      <c r="F768" s="9">
        <f t="shared" si="4"/>
        <v>0.000162037037</v>
      </c>
      <c r="G768" s="4">
        <f t="shared" ref="G768:H768" si="1537">SUM(HOUR(A768)*3600,MINUTE(A768)*60,SECOND(A768))</f>
        <v>8</v>
      </c>
      <c r="H768" s="4">
        <f t="shared" si="1537"/>
        <v>5</v>
      </c>
      <c r="I768" s="4">
        <f t="shared" si="6"/>
        <v>3</v>
      </c>
      <c r="J768" s="4">
        <f t="shared" ref="J768:K768" si="1538">SUM(HOUR(D768)*3600,MINUTE(D768)*60,SECOND(D768))</f>
        <v>24</v>
      </c>
      <c r="K768" s="4">
        <f t="shared" si="1538"/>
        <v>10</v>
      </c>
      <c r="L768" s="4">
        <f t="shared" si="8"/>
        <v>14</v>
      </c>
      <c r="M768" s="4">
        <f>'AvaliacaoDoDiaSemRTOS_26-07-202'!L769/G768</f>
        <v>111</v>
      </c>
      <c r="N768" s="4">
        <f>'AvaliacaoDoDiaComRTOS-_26-07-20'!$L768/H768</f>
        <v>179.2</v>
      </c>
      <c r="O768" s="4">
        <f>'arquivoOFF (2)'!Z768/J768</f>
        <v>28</v>
      </c>
      <c r="P768" s="4">
        <f>'arquivoON (2)'!Z768/K768</f>
        <v>67.2</v>
      </c>
    </row>
    <row r="769" ht="15.75" customHeight="1">
      <c r="A769" s="9">
        <f>'AvaliacaoDoDiaSemRTOS_26-07-202'!K770</f>
        <v>0.00009319444444</v>
      </c>
      <c r="B769" s="9">
        <f>'AvaliacaoDoDiaComRTOS-_26-07-20'!$K769</f>
        <v>0.00005787037037</v>
      </c>
      <c r="C769" s="9">
        <f t="shared" si="3"/>
        <v>0.00003532407407</v>
      </c>
      <c r="D769" s="9">
        <f>'arquivoOFF (2)'!Y769</f>
        <v>0.00009259259259</v>
      </c>
      <c r="E769" s="9">
        <f>'arquivoON (2)'!Y769</f>
        <v>0.00005787037037</v>
      </c>
      <c r="F769" s="9">
        <f t="shared" si="4"/>
        <v>0.00003472222222</v>
      </c>
      <c r="G769" s="4">
        <f t="shared" ref="G769:H769" si="1539">SUM(HOUR(A769)*3600,MINUTE(A769)*60,SECOND(A769))</f>
        <v>8</v>
      </c>
      <c r="H769" s="4">
        <f t="shared" si="1539"/>
        <v>5</v>
      </c>
      <c r="I769" s="4">
        <f t="shared" si="6"/>
        <v>3</v>
      </c>
      <c r="J769" s="4">
        <f t="shared" ref="J769:K769" si="1540">SUM(HOUR(D769)*3600,MINUTE(D769)*60,SECOND(D769))</f>
        <v>8</v>
      </c>
      <c r="K769" s="4">
        <f t="shared" si="1540"/>
        <v>5</v>
      </c>
      <c r="L769" s="4">
        <f t="shared" si="8"/>
        <v>3</v>
      </c>
      <c r="M769" s="4">
        <f>'AvaliacaoDoDiaSemRTOS_26-07-202'!L770/G769</f>
        <v>111</v>
      </c>
      <c r="N769" s="4">
        <f>'AvaliacaoDoDiaComRTOS-_26-07-20'!$L769/H769</f>
        <v>179.2</v>
      </c>
      <c r="O769" s="4">
        <f>'arquivoOFF (2)'!Z769/J769</f>
        <v>84</v>
      </c>
      <c r="P769" s="4">
        <f>'arquivoON (2)'!Z769/K769</f>
        <v>134.4</v>
      </c>
    </row>
    <row r="770" ht="15.75" customHeight="1">
      <c r="A770" s="9">
        <f>'AvaliacaoDoDiaSemRTOS_26-07-202'!K771</f>
        <v>0.0000934375</v>
      </c>
      <c r="B770" s="9">
        <f>'AvaliacaoDoDiaComRTOS-_26-07-20'!$K770</f>
        <v>0.00005787037037</v>
      </c>
      <c r="C770" s="9">
        <f t="shared" si="3"/>
        <v>0.00003556712963</v>
      </c>
      <c r="D770" s="9">
        <f>'arquivoOFF (2)'!Y770</f>
        <v>0.0001041666667</v>
      </c>
      <c r="E770" s="9">
        <f>'arquivoON (2)'!Y770</f>
        <v>0.00005787037037</v>
      </c>
      <c r="F770" s="9">
        <f t="shared" si="4"/>
        <v>0.0000462962963</v>
      </c>
      <c r="G770" s="4">
        <f t="shared" ref="G770:H770" si="1541">SUM(HOUR(A770)*3600,MINUTE(A770)*60,SECOND(A770))</f>
        <v>8</v>
      </c>
      <c r="H770" s="4">
        <f t="shared" si="1541"/>
        <v>5</v>
      </c>
      <c r="I770" s="4">
        <f t="shared" si="6"/>
        <v>3</v>
      </c>
      <c r="J770" s="4">
        <f t="shared" ref="J770:K770" si="1542">SUM(HOUR(D770)*3600,MINUTE(D770)*60,SECOND(D770))</f>
        <v>9</v>
      </c>
      <c r="K770" s="4">
        <f t="shared" si="1542"/>
        <v>5</v>
      </c>
      <c r="L770" s="4">
        <f t="shared" si="8"/>
        <v>4</v>
      </c>
      <c r="M770" s="4">
        <f>'AvaliacaoDoDiaSemRTOS_26-07-202'!L771/G770</f>
        <v>111</v>
      </c>
      <c r="N770" s="4">
        <f>'AvaliacaoDoDiaComRTOS-_26-07-20'!$L770/H770</f>
        <v>180.8</v>
      </c>
      <c r="O770" s="4">
        <f>'arquivoOFF (2)'!Z770/J770</f>
        <v>74.66666667</v>
      </c>
      <c r="P770" s="4">
        <f>'arquivoON (2)'!Z770/K770</f>
        <v>134.4</v>
      </c>
    </row>
    <row r="771" ht="15.75" customHeight="1">
      <c r="A771" s="9">
        <f>'AvaliacaoDoDiaSemRTOS_26-07-202'!K772</f>
        <v>0.00009320601852</v>
      </c>
      <c r="B771" s="9">
        <f>'AvaliacaoDoDiaComRTOS-_26-07-20'!$K771</f>
        <v>0.00005787037037</v>
      </c>
      <c r="C771" s="9">
        <f t="shared" si="3"/>
        <v>0.00003533564815</v>
      </c>
      <c r="D771" s="9">
        <f>'arquivoOFF (2)'!Y771</f>
        <v>0.0001851851852</v>
      </c>
      <c r="E771" s="9">
        <f>'arquivoON (2)'!Y771</f>
        <v>0.00005787037037</v>
      </c>
      <c r="F771" s="9">
        <f t="shared" si="4"/>
        <v>0.0001273148148</v>
      </c>
      <c r="G771" s="4">
        <f t="shared" ref="G771:H771" si="1543">SUM(HOUR(A771)*3600,MINUTE(A771)*60,SECOND(A771))</f>
        <v>8</v>
      </c>
      <c r="H771" s="4">
        <f t="shared" si="1543"/>
        <v>5</v>
      </c>
      <c r="I771" s="4">
        <f t="shared" si="6"/>
        <v>3</v>
      </c>
      <c r="J771" s="4">
        <f t="shared" ref="J771:K771" si="1544">SUM(HOUR(D771)*3600,MINUTE(D771)*60,SECOND(D771))</f>
        <v>16</v>
      </c>
      <c r="K771" s="4">
        <f t="shared" si="1544"/>
        <v>5</v>
      </c>
      <c r="L771" s="4">
        <f t="shared" si="8"/>
        <v>11</v>
      </c>
      <c r="M771" s="4">
        <f>'AvaliacaoDoDiaSemRTOS_26-07-202'!L772/G771</f>
        <v>111</v>
      </c>
      <c r="N771" s="4">
        <f>'AvaliacaoDoDiaComRTOS-_26-07-20'!$L771/H771</f>
        <v>179.2</v>
      </c>
      <c r="O771" s="4">
        <f>'arquivoOFF (2)'!Z771/J771</f>
        <v>42</v>
      </c>
      <c r="P771" s="4">
        <f>'arquivoON (2)'!Z771/K771</f>
        <v>134.4</v>
      </c>
    </row>
    <row r="772" ht="15.75" customHeight="1">
      <c r="A772" s="9">
        <f>'AvaliacaoDoDiaSemRTOS_26-07-202'!K773</f>
        <v>0.0000937037037</v>
      </c>
      <c r="B772" s="9">
        <f>'AvaliacaoDoDiaComRTOS-_26-07-20'!$K772</f>
        <v>0.00005787037037</v>
      </c>
      <c r="C772" s="9">
        <f t="shared" si="3"/>
        <v>0.00003583333333</v>
      </c>
      <c r="D772" s="9">
        <f>'arquivoOFF (2)'!Y772</f>
        <v>0.00009259259259</v>
      </c>
      <c r="E772" s="9">
        <f>'arquivoON (2)'!Y772</f>
        <v>0.00005787037037</v>
      </c>
      <c r="F772" s="9">
        <f t="shared" si="4"/>
        <v>0.00003472222222</v>
      </c>
      <c r="G772" s="4">
        <f t="shared" ref="G772:H772" si="1545">SUM(HOUR(A772)*3600,MINUTE(A772)*60,SECOND(A772))</f>
        <v>8</v>
      </c>
      <c r="H772" s="4">
        <f t="shared" si="1545"/>
        <v>5</v>
      </c>
      <c r="I772" s="4">
        <f t="shared" si="6"/>
        <v>3</v>
      </c>
      <c r="J772" s="4">
        <f t="shared" ref="J772:K772" si="1546">SUM(HOUR(D772)*3600,MINUTE(D772)*60,SECOND(D772))</f>
        <v>8</v>
      </c>
      <c r="K772" s="4">
        <f t="shared" si="1546"/>
        <v>5</v>
      </c>
      <c r="L772" s="4">
        <f t="shared" si="8"/>
        <v>3</v>
      </c>
      <c r="M772" s="4">
        <f>'AvaliacaoDoDiaSemRTOS_26-07-202'!L773/G772</f>
        <v>111</v>
      </c>
      <c r="N772" s="4">
        <f>'AvaliacaoDoDiaComRTOS-_26-07-20'!$L772/H772</f>
        <v>179.2</v>
      </c>
      <c r="O772" s="4">
        <f>'arquivoOFF (2)'!Z772/J772</f>
        <v>84</v>
      </c>
      <c r="P772" s="4">
        <f>'arquivoON (2)'!Z772/K772</f>
        <v>134.4</v>
      </c>
    </row>
    <row r="773" ht="15.75" customHeight="1">
      <c r="A773" s="9">
        <f>'AvaliacaoDoDiaSemRTOS_26-07-202'!K774</f>
        <v>0.0000934375</v>
      </c>
      <c r="B773" s="9">
        <f>'AvaliacaoDoDiaComRTOS-_26-07-20'!$K773</f>
        <v>0.00005787037037</v>
      </c>
      <c r="C773" s="9">
        <f t="shared" si="3"/>
        <v>0.00003556712963</v>
      </c>
      <c r="D773" s="9">
        <f>'arquivoOFF (2)'!Y773</f>
        <v>0.0001967592593</v>
      </c>
      <c r="E773" s="9">
        <f>'arquivoON (2)'!Y773</f>
        <v>0.00005787037037</v>
      </c>
      <c r="F773" s="9">
        <f t="shared" si="4"/>
        <v>0.0001388888889</v>
      </c>
      <c r="G773" s="4">
        <f t="shared" ref="G773:H773" si="1547">SUM(HOUR(A773)*3600,MINUTE(A773)*60,SECOND(A773))</f>
        <v>8</v>
      </c>
      <c r="H773" s="4">
        <f t="shared" si="1547"/>
        <v>5</v>
      </c>
      <c r="I773" s="4">
        <f t="shared" si="6"/>
        <v>3</v>
      </c>
      <c r="J773" s="4">
        <f t="shared" ref="J773:K773" si="1548">SUM(HOUR(D773)*3600,MINUTE(D773)*60,SECOND(D773))</f>
        <v>17</v>
      </c>
      <c r="K773" s="4">
        <f t="shared" si="1548"/>
        <v>5</v>
      </c>
      <c r="L773" s="4">
        <f t="shared" si="8"/>
        <v>12</v>
      </c>
      <c r="M773" s="4">
        <f>'AvaliacaoDoDiaSemRTOS_26-07-202'!L774/G773</f>
        <v>111</v>
      </c>
      <c r="N773" s="4">
        <f>'AvaliacaoDoDiaComRTOS-_26-07-20'!$L773/H773</f>
        <v>179.2</v>
      </c>
      <c r="O773" s="4">
        <f>'arquivoOFF (2)'!Z773/J773</f>
        <v>39.52941176</v>
      </c>
      <c r="P773" s="4">
        <f>'arquivoON (2)'!Z773/K773</f>
        <v>134.4</v>
      </c>
    </row>
    <row r="774" ht="15.75" customHeight="1">
      <c r="A774" s="9">
        <f>'AvaliacaoDoDiaSemRTOS_26-07-202'!K775</f>
        <v>0.00008511574074</v>
      </c>
      <c r="B774" s="9">
        <f>'AvaliacaoDoDiaComRTOS-_26-07-20'!$K774</f>
        <v>0.00005787037037</v>
      </c>
      <c r="C774" s="9">
        <f t="shared" si="3"/>
        <v>0.00002724537037</v>
      </c>
      <c r="D774" s="9">
        <f>'arquivoOFF (2)'!Y774</f>
        <v>0.00009259259259</v>
      </c>
      <c r="E774" s="9">
        <f>'arquivoON (2)'!Y774</f>
        <v>0.00005787037037</v>
      </c>
      <c r="F774" s="9">
        <f t="shared" si="4"/>
        <v>0.00003472222222</v>
      </c>
      <c r="G774" s="4">
        <f t="shared" ref="G774:H774" si="1549">SUM(HOUR(A774)*3600,MINUTE(A774)*60,SECOND(A774))</f>
        <v>7</v>
      </c>
      <c r="H774" s="4">
        <f t="shared" si="1549"/>
        <v>5</v>
      </c>
      <c r="I774" s="4">
        <f t="shared" si="6"/>
        <v>2</v>
      </c>
      <c r="J774" s="4">
        <f t="shared" ref="J774:K774" si="1550">SUM(HOUR(D774)*3600,MINUTE(D774)*60,SECOND(D774))</f>
        <v>8</v>
      </c>
      <c r="K774" s="4">
        <f t="shared" si="1550"/>
        <v>5</v>
      </c>
      <c r="L774" s="4">
        <f t="shared" si="8"/>
        <v>3</v>
      </c>
      <c r="M774" s="4">
        <f>'AvaliacaoDoDiaSemRTOS_26-07-202'!L775/G774</f>
        <v>126.8571429</v>
      </c>
      <c r="N774" s="4">
        <f>'AvaliacaoDoDiaComRTOS-_26-07-20'!$L774/H774</f>
        <v>179.2</v>
      </c>
      <c r="O774" s="4">
        <f>'arquivoOFF (2)'!Z774/J774</f>
        <v>84</v>
      </c>
      <c r="P774" s="4">
        <f>'arquivoON (2)'!Z774/K774</f>
        <v>134.4</v>
      </c>
    </row>
    <row r="775" ht="15.75" customHeight="1">
      <c r="A775" s="9">
        <f>'AvaliacaoDoDiaSemRTOS_26-07-202'!K776</f>
        <v>0.00009375</v>
      </c>
      <c r="B775" s="9">
        <f>'AvaliacaoDoDiaComRTOS-_26-07-20'!$K775</f>
        <v>0.00005787037037</v>
      </c>
      <c r="C775" s="9">
        <f t="shared" si="3"/>
        <v>0.00003587962963</v>
      </c>
      <c r="D775" s="9">
        <f>'arquivoOFF (2)'!Y775</f>
        <v>0.00009259259259</v>
      </c>
      <c r="E775" s="9">
        <f>'arquivoON (2)'!Y775</f>
        <v>0.00005787037037</v>
      </c>
      <c r="F775" s="9">
        <f t="shared" si="4"/>
        <v>0.00003472222222</v>
      </c>
      <c r="G775" s="4">
        <f t="shared" ref="G775:H775" si="1551">SUM(HOUR(A775)*3600,MINUTE(A775)*60,SECOND(A775))</f>
        <v>8</v>
      </c>
      <c r="H775" s="4">
        <f t="shared" si="1551"/>
        <v>5</v>
      </c>
      <c r="I775" s="4">
        <f t="shared" si="6"/>
        <v>3</v>
      </c>
      <c r="J775" s="4">
        <f t="shared" ref="J775:K775" si="1552">SUM(HOUR(D775)*3600,MINUTE(D775)*60,SECOND(D775))</f>
        <v>8</v>
      </c>
      <c r="K775" s="4">
        <f t="shared" si="1552"/>
        <v>5</v>
      </c>
      <c r="L775" s="4">
        <f t="shared" si="8"/>
        <v>3</v>
      </c>
      <c r="M775" s="4">
        <f>'AvaliacaoDoDiaSemRTOS_26-07-202'!L776/G775</f>
        <v>111</v>
      </c>
      <c r="N775" s="4">
        <f>'AvaliacaoDoDiaComRTOS-_26-07-20'!$L775/H775</f>
        <v>179.2</v>
      </c>
      <c r="O775" s="4">
        <f>'arquivoOFF (2)'!Z775/J775</f>
        <v>84</v>
      </c>
      <c r="P775" s="4">
        <f>'arquivoON (2)'!Z775/K775</f>
        <v>134.4</v>
      </c>
    </row>
    <row r="776" ht="15.75" customHeight="1">
      <c r="A776" s="9">
        <f>'AvaliacaoDoDiaSemRTOS_26-07-202'!K777</f>
        <v>0.0000934375</v>
      </c>
      <c r="B776" s="9">
        <f>'AvaliacaoDoDiaComRTOS-_26-07-20'!$K776</f>
        <v>0.00005787037037</v>
      </c>
      <c r="C776" s="9">
        <f t="shared" si="3"/>
        <v>0.00003556712963</v>
      </c>
      <c r="D776" s="9">
        <f>'arquivoOFF (2)'!Y776</f>
        <v>0.00009259259259</v>
      </c>
      <c r="E776" s="9">
        <f>'arquivoON (2)'!Y776</f>
        <v>0.00005787037037</v>
      </c>
      <c r="F776" s="9">
        <f t="shared" si="4"/>
        <v>0.00003472222222</v>
      </c>
      <c r="G776" s="4">
        <f t="shared" ref="G776:H776" si="1553">SUM(HOUR(A776)*3600,MINUTE(A776)*60,SECOND(A776))</f>
        <v>8</v>
      </c>
      <c r="H776" s="4">
        <f t="shared" si="1553"/>
        <v>5</v>
      </c>
      <c r="I776" s="4">
        <f t="shared" si="6"/>
        <v>3</v>
      </c>
      <c r="J776" s="4">
        <f t="shared" ref="J776:K776" si="1554">SUM(HOUR(D776)*3600,MINUTE(D776)*60,SECOND(D776))</f>
        <v>8</v>
      </c>
      <c r="K776" s="4">
        <f t="shared" si="1554"/>
        <v>5</v>
      </c>
      <c r="L776" s="4">
        <f t="shared" si="8"/>
        <v>3</v>
      </c>
      <c r="M776" s="4">
        <f>'AvaliacaoDoDiaSemRTOS_26-07-202'!L777/G776</f>
        <v>111</v>
      </c>
      <c r="N776" s="4">
        <f>'AvaliacaoDoDiaComRTOS-_26-07-20'!$L776/H776</f>
        <v>179.2</v>
      </c>
      <c r="O776" s="4">
        <f>'arquivoOFF (2)'!Z776/J776</f>
        <v>84</v>
      </c>
      <c r="P776" s="4">
        <f>'arquivoON (2)'!Z776/K776</f>
        <v>134.4</v>
      </c>
    </row>
    <row r="777" ht="15.75" customHeight="1">
      <c r="A777" s="9">
        <f>'AvaliacaoDoDiaSemRTOS_26-07-202'!K778</f>
        <v>0.0000937037037</v>
      </c>
      <c r="B777" s="9">
        <f>'AvaliacaoDoDiaComRTOS-_26-07-20'!$K777</f>
        <v>0.00005787037037</v>
      </c>
      <c r="C777" s="9">
        <f t="shared" si="3"/>
        <v>0.00003583333333</v>
      </c>
      <c r="D777" s="9">
        <f>'arquivoOFF (2)'!Y777</f>
        <v>0.00009259259259</v>
      </c>
      <c r="E777" s="9">
        <f>'arquivoON (2)'!Y777</f>
        <v>0.0001157407407</v>
      </c>
      <c r="F777" s="9">
        <f t="shared" si="4"/>
        <v>0.00002314814815</v>
      </c>
      <c r="G777" s="4">
        <f t="shared" ref="G777:H777" si="1555">SUM(HOUR(A777)*3600,MINUTE(A777)*60,SECOND(A777))</f>
        <v>8</v>
      </c>
      <c r="H777" s="4">
        <f t="shared" si="1555"/>
        <v>5</v>
      </c>
      <c r="I777" s="4">
        <f t="shared" si="6"/>
        <v>3</v>
      </c>
      <c r="J777" s="4">
        <f t="shared" ref="J777:K777" si="1556">SUM(HOUR(D777)*3600,MINUTE(D777)*60,SECOND(D777))</f>
        <v>8</v>
      </c>
      <c r="K777" s="4">
        <f t="shared" si="1556"/>
        <v>10</v>
      </c>
      <c r="L777" s="4">
        <f t="shared" si="8"/>
        <v>2</v>
      </c>
      <c r="M777" s="4">
        <f>'AvaliacaoDoDiaSemRTOS_26-07-202'!L778/G777</f>
        <v>111</v>
      </c>
      <c r="N777" s="4">
        <f>'AvaliacaoDoDiaComRTOS-_26-07-20'!$L777/H777</f>
        <v>179.2</v>
      </c>
      <c r="O777" s="4">
        <f>'arquivoOFF (2)'!Z777/J777</f>
        <v>84</v>
      </c>
      <c r="P777" s="4">
        <f>'arquivoON (2)'!Z777/K777</f>
        <v>67.2</v>
      </c>
    </row>
    <row r="778" ht="15.75" customHeight="1">
      <c r="A778" s="9">
        <f>'AvaliacaoDoDiaSemRTOS_26-07-202'!K779</f>
        <v>0.00009320601852</v>
      </c>
      <c r="B778" s="9">
        <f>'AvaliacaoDoDiaComRTOS-_26-07-20'!$K778</f>
        <v>0.00005787037037</v>
      </c>
      <c r="C778" s="9">
        <f t="shared" si="3"/>
        <v>0.00003533564815</v>
      </c>
      <c r="D778" s="9">
        <f>'arquivoOFF (2)'!Y778</f>
        <v>0.00009259259259</v>
      </c>
      <c r="E778" s="9">
        <f>'arquivoON (2)'!Y778</f>
        <v>0.00005787037037</v>
      </c>
      <c r="F778" s="9">
        <f t="shared" si="4"/>
        <v>0.00003472222222</v>
      </c>
      <c r="G778" s="4">
        <f t="shared" ref="G778:H778" si="1557">SUM(HOUR(A778)*3600,MINUTE(A778)*60,SECOND(A778))</f>
        <v>8</v>
      </c>
      <c r="H778" s="4">
        <f t="shared" si="1557"/>
        <v>5</v>
      </c>
      <c r="I778" s="4">
        <f t="shared" si="6"/>
        <v>3</v>
      </c>
      <c r="J778" s="4">
        <f t="shared" ref="J778:K778" si="1558">SUM(HOUR(D778)*3600,MINUTE(D778)*60,SECOND(D778))</f>
        <v>8</v>
      </c>
      <c r="K778" s="4">
        <f t="shared" si="1558"/>
        <v>5</v>
      </c>
      <c r="L778" s="4">
        <f t="shared" si="8"/>
        <v>3</v>
      </c>
      <c r="M778" s="4">
        <f>'AvaliacaoDoDiaSemRTOS_26-07-202'!L779/G778</f>
        <v>111</v>
      </c>
      <c r="N778" s="4">
        <f>'AvaliacaoDoDiaComRTOS-_26-07-20'!$L778/H778</f>
        <v>179.2</v>
      </c>
      <c r="O778" s="4">
        <f>'arquivoOFF (2)'!Z778/J778</f>
        <v>84</v>
      </c>
      <c r="P778" s="4">
        <f>'arquivoON (2)'!Z778/K778</f>
        <v>134.4</v>
      </c>
    </row>
    <row r="779" ht="15.75" customHeight="1">
      <c r="A779" s="9">
        <f>'AvaliacaoDoDiaSemRTOS_26-07-202'!K780</f>
        <v>0.00009318287037</v>
      </c>
      <c r="B779" s="9">
        <f>'AvaliacaoDoDiaComRTOS-_26-07-20'!$K779</f>
        <v>0.00005787037037</v>
      </c>
      <c r="C779" s="9">
        <f t="shared" si="3"/>
        <v>0.0000353125</v>
      </c>
      <c r="D779" s="9">
        <f>'arquivoOFF (2)'!Y779</f>
        <v>0.00009259259259</v>
      </c>
      <c r="E779" s="9">
        <f>'arquivoON (2)'!Y779</f>
        <v>0.00006944444444</v>
      </c>
      <c r="F779" s="9">
        <f t="shared" si="4"/>
        <v>0.00002314814815</v>
      </c>
      <c r="G779" s="4">
        <f t="shared" ref="G779:H779" si="1559">SUM(HOUR(A779)*3600,MINUTE(A779)*60,SECOND(A779))</f>
        <v>8</v>
      </c>
      <c r="H779" s="4">
        <f t="shared" si="1559"/>
        <v>5</v>
      </c>
      <c r="I779" s="4">
        <f t="shared" si="6"/>
        <v>3</v>
      </c>
      <c r="J779" s="4">
        <f t="shared" ref="J779:K779" si="1560">SUM(HOUR(D779)*3600,MINUTE(D779)*60,SECOND(D779))</f>
        <v>8</v>
      </c>
      <c r="K779" s="4">
        <f t="shared" si="1560"/>
        <v>6</v>
      </c>
      <c r="L779" s="4">
        <f t="shared" si="8"/>
        <v>2</v>
      </c>
      <c r="M779" s="4">
        <f>'AvaliacaoDoDiaSemRTOS_26-07-202'!L780/G779</f>
        <v>111</v>
      </c>
      <c r="N779" s="4">
        <f>'AvaliacaoDoDiaComRTOS-_26-07-20'!$L779/H779</f>
        <v>179.2</v>
      </c>
      <c r="O779" s="4">
        <f>'arquivoOFF (2)'!Z779/J779</f>
        <v>84</v>
      </c>
      <c r="P779" s="4">
        <f>'arquivoON (2)'!Z779/K779</f>
        <v>112</v>
      </c>
    </row>
    <row r="780" ht="15.75" customHeight="1">
      <c r="A780" s="9">
        <f>'AvaliacaoDoDiaSemRTOS_26-07-202'!K781</f>
        <v>0.00009320601852</v>
      </c>
      <c r="B780" s="9">
        <f>'AvaliacaoDoDiaComRTOS-_26-07-20'!$K780</f>
        <v>0.00006944444444</v>
      </c>
      <c r="C780" s="9">
        <f t="shared" si="3"/>
        <v>0.00002376157407</v>
      </c>
      <c r="D780" s="9">
        <f>'arquivoOFF (2)'!Y780</f>
        <v>0.0001041666667</v>
      </c>
      <c r="E780" s="9">
        <f>'arquivoON (2)'!Y780</f>
        <v>0.00005787037037</v>
      </c>
      <c r="F780" s="9">
        <f t="shared" si="4"/>
        <v>0.0000462962963</v>
      </c>
      <c r="G780" s="4">
        <f t="shared" ref="G780:H780" si="1561">SUM(HOUR(A780)*3600,MINUTE(A780)*60,SECOND(A780))</f>
        <v>8</v>
      </c>
      <c r="H780" s="4">
        <f t="shared" si="1561"/>
        <v>6</v>
      </c>
      <c r="I780" s="4">
        <f t="shared" si="6"/>
        <v>2</v>
      </c>
      <c r="J780" s="4">
        <f t="shared" ref="J780:K780" si="1562">SUM(HOUR(D780)*3600,MINUTE(D780)*60,SECOND(D780))</f>
        <v>9</v>
      </c>
      <c r="K780" s="4">
        <f t="shared" si="1562"/>
        <v>5</v>
      </c>
      <c r="L780" s="4">
        <f t="shared" si="8"/>
        <v>4</v>
      </c>
      <c r="M780" s="4">
        <f>'AvaliacaoDoDiaSemRTOS_26-07-202'!L781/G780</f>
        <v>111</v>
      </c>
      <c r="N780" s="4">
        <f>'AvaliacaoDoDiaComRTOS-_26-07-20'!$L780/H780</f>
        <v>149.3333333</v>
      </c>
      <c r="O780" s="4">
        <f>'arquivoOFF (2)'!Z780/J780</f>
        <v>74.66666667</v>
      </c>
      <c r="P780" s="4">
        <f>'arquivoON (2)'!Z780/K780</f>
        <v>134.4</v>
      </c>
    </row>
    <row r="781" ht="15.75" customHeight="1">
      <c r="A781" s="9">
        <f>'AvaliacaoDoDiaSemRTOS_26-07-202'!K782</f>
        <v>0.00009318287037</v>
      </c>
      <c r="B781" s="9">
        <f>'AvaliacaoDoDiaComRTOS-_26-07-20'!$K781</f>
        <v>0.00005787037037</v>
      </c>
      <c r="C781" s="9">
        <f t="shared" si="3"/>
        <v>0.0000353125</v>
      </c>
      <c r="D781" s="9">
        <f>'arquivoOFF (2)'!Y781</f>
        <v>0.00009259259259</v>
      </c>
      <c r="E781" s="9">
        <f>'arquivoON (2)'!Y781</f>
        <v>0.00005787037037</v>
      </c>
      <c r="F781" s="9">
        <f t="shared" si="4"/>
        <v>0.00003472222222</v>
      </c>
      <c r="G781" s="4">
        <f t="shared" ref="G781:H781" si="1563">SUM(HOUR(A781)*3600,MINUTE(A781)*60,SECOND(A781))</f>
        <v>8</v>
      </c>
      <c r="H781" s="4">
        <f t="shared" si="1563"/>
        <v>5</v>
      </c>
      <c r="I781" s="4">
        <f t="shared" si="6"/>
        <v>3</v>
      </c>
      <c r="J781" s="4">
        <f t="shared" ref="J781:K781" si="1564">SUM(HOUR(D781)*3600,MINUTE(D781)*60,SECOND(D781))</f>
        <v>8</v>
      </c>
      <c r="K781" s="4">
        <f t="shared" si="1564"/>
        <v>5</v>
      </c>
      <c r="L781" s="4">
        <f t="shared" si="8"/>
        <v>3</v>
      </c>
      <c r="M781" s="4">
        <f>'AvaliacaoDoDiaSemRTOS_26-07-202'!L782/G781</f>
        <v>111</v>
      </c>
      <c r="N781" s="4">
        <f>'AvaliacaoDoDiaComRTOS-_26-07-20'!$L781/H781</f>
        <v>179.2</v>
      </c>
      <c r="O781" s="4">
        <f>'arquivoOFF (2)'!Z781/J781</f>
        <v>84</v>
      </c>
      <c r="P781" s="4">
        <f>'arquivoON (2)'!Z781/K781</f>
        <v>134.4</v>
      </c>
    </row>
    <row r="782" ht="15.75" customHeight="1">
      <c r="A782" s="9">
        <f>'AvaliacaoDoDiaSemRTOS_26-07-202'!K783</f>
        <v>0.0001000578704</v>
      </c>
      <c r="B782" s="9">
        <f>'AvaliacaoDoDiaComRTOS-_26-07-20'!$K782</f>
        <v>0.00005787037037</v>
      </c>
      <c r="C782" s="9">
        <f t="shared" si="3"/>
        <v>0.0000421875</v>
      </c>
      <c r="D782" s="9">
        <f>'arquivoOFF (2)'!Y782</f>
        <v>0.00009259259259</v>
      </c>
      <c r="E782" s="9">
        <f>'arquivoON (2)'!Y782</f>
        <v>0.00005787037037</v>
      </c>
      <c r="F782" s="9">
        <f t="shared" si="4"/>
        <v>0.00003472222222</v>
      </c>
      <c r="G782" s="4">
        <f t="shared" ref="G782:H782" si="1565">SUM(HOUR(A782)*3600,MINUTE(A782)*60,SECOND(A782))</f>
        <v>9</v>
      </c>
      <c r="H782" s="4">
        <f t="shared" si="1565"/>
        <v>5</v>
      </c>
      <c r="I782" s="4">
        <f t="shared" si="6"/>
        <v>4</v>
      </c>
      <c r="J782" s="4">
        <f t="shared" ref="J782:K782" si="1566">SUM(HOUR(D782)*3600,MINUTE(D782)*60,SECOND(D782))</f>
        <v>8</v>
      </c>
      <c r="K782" s="4">
        <f t="shared" si="1566"/>
        <v>5</v>
      </c>
      <c r="L782" s="4">
        <f t="shared" si="8"/>
        <v>3</v>
      </c>
      <c r="M782" s="4">
        <f>'AvaliacaoDoDiaSemRTOS_26-07-202'!L783/G782</f>
        <v>98.66666667</v>
      </c>
      <c r="N782" s="4">
        <f>'AvaliacaoDoDiaComRTOS-_26-07-20'!$L782/H782</f>
        <v>179.2</v>
      </c>
      <c r="O782" s="4">
        <f>'arquivoOFF (2)'!Z782/J782</f>
        <v>84</v>
      </c>
      <c r="P782" s="4">
        <f>'arquivoON (2)'!Z782/K782</f>
        <v>134.4</v>
      </c>
    </row>
    <row r="783" ht="15.75" customHeight="1">
      <c r="A783" s="9">
        <f>'AvaliacaoDoDiaSemRTOS_26-07-202'!K784</f>
        <v>0.00009322916667</v>
      </c>
      <c r="B783" s="9">
        <f>'AvaliacaoDoDiaComRTOS-_26-07-20'!$K783</f>
        <v>0.00005787037037</v>
      </c>
      <c r="C783" s="9">
        <f t="shared" si="3"/>
        <v>0.0000353587963</v>
      </c>
      <c r="D783" s="9">
        <f>'arquivoOFF (2)'!Y783</f>
        <v>0.00009259259259</v>
      </c>
      <c r="E783" s="9">
        <f>'arquivoON (2)'!Y783</f>
        <v>0.00005787037037</v>
      </c>
      <c r="F783" s="9">
        <f t="shared" si="4"/>
        <v>0.00003472222222</v>
      </c>
      <c r="G783" s="4">
        <f t="shared" ref="G783:H783" si="1567">SUM(HOUR(A783)*3600,MINUTE(A783)*60,SECOND(A783))</f>
        <v>8</v>
      </c>
      <c r="H783" s="4">
        <f t="shared" si="1567"/>
        <v>5</v>
      </c>
      <c r="I783" s="4">
        <f t="shared" si="6"/>
        <v>3</v>
      </c>
      <c r="J783" s="4">
        <f t="shared" ref="J783:K783" si="1568">SUM(HOUR(D783)*3600,MINUTE(D783)*60,SECOND(D783))</f>
        <v>8</v>
      </c>
      <c r="K783" s="4">
        <f t="shared" si="1568"/>
        <v>5</v>
      </c>
      <c r="L783" s="4">
        <f t="shared" si="8"/>
        <v>3</v>
      </c>
      <c r="M783" s="4">
        <f>'AvaliacaoDoDiaSemRTOS_26-07-202'!L784/G783</f>
        <v>111</v>
      </c>
      <c r="N783" s="4">
        <f>'AvaliacaoDoDiaComRTOS-_26-07-20'!$L783/H783</f>
        <v>179.2</v>
      </c>
      <c r="O783" s="4">
        <f>'arquivoOFF (2)'!Z783/J783</f>
        <v>84</v>
      </c>
      <c r="P783" s="4">
        <f>'arquivoON (2)'!Z783/K783</f>
        <v>134.4</v>
      </c>
    </row>
    <row r="784" ht="15.75" customHeight="1">
      <c r="A784" s="9">
        <f>'AvaliacaoDoDiaSemRTOS_26-07-202'!K785</f>
        <v>0.00009319444444</v>
      </c>
      <c r="B784" s="9">
        <f>'AvaliacaoDoDiaComRTOS-_26-07-20'!$K784</f>
        <v>0.00005787037037</v>
      </c>
      <c r="C784" s="9">
        <f t="shared" si="3"/>
        <v>0.00003532407407</v>
      </c>
      <c r="D784" s="9">
        <f>'arquivoOFF (2)'!Y784</f>
        <v>0.00009259259259</v>
      </c>
      <c r="E784" s="9">
        <f>'arquivoON (2)'!Y784</f>
        <v>0.0001157407407</v>
      </c>
      <c r="F784" s="9">
        <f t="shared" si="4"/>
        <v>0.00002314814815</v>
      </c>
      <c r="G784" s="4">
        <f t="shared" ref="G784:H784" si="1569">SUM(HOUR(A784)*3600,MINUTE(A784)*60,SECOND(A784))</f>
        <v>8</v>
      </c>
      <c r="H784" s="4">
        <f t="shared" si="1569"/>
        <v>5</v>
      </c>
      <c r="I784" s="4">
        <f t="shared" si="6"/>
        <v>3</v>
      </c>
      <c r="J784" s="4">
        <f t="shared" ref="J784:K784" si="1570">SUM(HOUR(D784)*3600,MINUTE(D784)*60,SECOND(D784))</f>
        <v>8</v>
      </c>
      <c r="K784" s="4">
        <f t="shared" si="1570"/>
        <v>10</v>
      </c>
      <c r="L784" s="4">
        <f t="shared" si="8"/>
        <v>2</v>
      </c>
      <c r="M784" s="4">
        <f>'AvaliacaoDoDiaSemRTOS_26-07-202'!L785/G784</f>
        <v>111</v>
      </c>
      <c r="N784" s="4">
        <f>'AvaliacaoDoDiaComRTOS-_26-07-20'!$L784/H784</f>
        <v>179.2</v>
      </c>
      <c r="O784" s="4">
        <f>'arquivoOFF (2)'!Z784/J784</f>
        <v>84</v>
      </c>
      <c r="P784" s="4">
        <f>'arquivoON (2)'!Z784/K784</f>
        <v>67.2</v>
      </c>
    </row>
    <row r="785" ht="15.75" customHeight="1">
      <c r="A785" s="9">
        <f>'AvaliacaoDoDiaSemRTOS_26-07-202'!K786</f>
        <v>0.00009319444444</v>
      </c>
      <c r="B785" s="9">
        <f>'AvaliacaoDoDiaComRTOS-_26-07-20'!$K785</f>
        <v>0.00005787037037</v>
      </c>
      <c r="C785" s="9">
        <f t="shared" si="3"/>
        <v>0.00003532407407</v>
      </c>
      <c r="D785" s="9">
        <f>'arquivoOFF (2)'!Y785</f>
        <v>0.00009259259259</v>
      </c>
      <c r="E785" s="9">
        <f>'arquivoON (2)'!Y785</f>
        <v>0.00005787037037</v>
      </c>
      <c r="F785" s="9">
        <f t="shared" si="4"/>
        <v>0.00003472222222</v>
      </c>
      <c r="G785" s="4">
        <f t="shared" ref="G785:H785" si="1571">SUM(HOUR(A785)*3600,MINUTE(A785)*60,SECOND(A785))</f>
        <v>8</v>
      </c>
      <c r="H785" s="4">
        <f t="shared" si="1571"/>
        <v>5</v>
      </c>
      <c r="I785" s="4">
        <f t="shared" si="6"/>
        <v>3</v>
      </c>
      <c r="J785" s="4">
        <f t="shared" ref="J785:K785" si="1572">SUM(HOUR(D785)*3600,MINUTE(D785)*60,SECOND(D785))</f>
        <v>8</v>
      </c>
      <c r="K785" s="4">
        <f t="shared" si="1572"/>
        <v>5</v>
      </c>
      <c r="L785" s="4">
        <f t="shared" si="8"/>
        <v>3</v>
      </c>
      <c r="M785" s="4">
        <f>'AvaliacaoDoDiaSemRTOS_26-07-202'!L786/G785</f>
        <v>111</v>
      </c>
      <c r="N785" s="4">
        <f>'AvaliacaoDoDiaComRTOS-_26-07-20'!$L785/H785</f>
        <v>179.2</v>
      </c>
      <c r="O785" s="4">
        <f>'arquivoOFF (2)'!Z785/J785</f>
        <v>84</v>
      </c>
      <c r="P785" s="4">
        <f>'arquivoON (2)'!Z785/K785</f>
        <v>134.4</v>
      </c>
    </row>
    <row r="786" ht="15.75" customHeight="1">
      <c r="A786" s="9">
        <f>'AvaliacaoDoDiaSemRTOS_26-07-202'!K787</f>
        <v>0.00009319444444</v>
      </c>
      <c r="B786" s="9">
        <f>'AvaliacaoDoDiaComRTOS-_26-07-20'!$K786</f>
        <v>0.00005787037037</v>
      </c>
      <c r="C786" s="9">
        <f t="shared" si="3"/>
        <v>0.00003532407407</v>
      </c>
      <c r="D786" s="9">
        <f>'arquivoOFF (2)'!Y786</f>
        <v>0.0001041666667</v>
      </c>
      <c r="E786" s="9">
        <f>'arquivoON (2)'!Y786</f>
        <v>0.00005787037037</v>
      </c>
      <c r="F786" s="9">
        <f t="shared" si="4"/>
        <v>0.0000462962963</v>
      </c>
      <c r="G786" s="4">
        <f t="shared" ref="G786:H786" si="1573">SUM(HOUR(A786)*3600,MINUTE(A786)*60,SECOND(A786))</f>
        <v>8</v>
      </c>
      <c r="H786" s="4">
        <f t="shared" si="1573"/>
        <v>5</v>
      </c>
      <c r="I786" s="4">
        <f t="shared" si="6"/>
        <v>3</v>
      </c>
      <c r="J786" s="4">
        <f t="shared" ref="J786:K786" si="1574">SUM(HOUR(D786)*3600,MINUTE(D786)*60,SECOND(D786))</f>
        <v>9</v>
      </c>
      <c r="K786" s="4">
        <f t="shared" si="1574"/>
        <v>5</v>
      </c>
      <c r="L786" s="4">
        <f t="shared" si="8"/>
        <v>4</v>
      </c>
      <c r="M786" s="4">
        <f>'AvaliacaoDoDiaSemRTOS_26-07-202'!L787/G786</f>
        <v>111</v>
      </c>
      <c r="N786" s="4">
        <f>'AvaliacaoDoDiaComRTOS-_26-07-20'!$L786/H786</f>
        <v>179.2</v>
      </c>
      <c r="O786" s="4">
        <f>'arquivoOFF (2)'!Z786/J786</f>
        <v>74.66666667</v>
      </c>
      <c r="P786" s="4">
        <f>'arquivoON (2)'!Z786/K786</f>
        <v>134.4</v>
      </c>
    </row>
    <row r="787" ht="15.75" customHeight="1">
      <c r="A787" s="9">
        <f>'AvaliacaoDoDiaSemRTOS_26-07-202'!K788</f>
        <v>0.00009319444444</v>
      </c>
      <c r="B787" s="9">
        <f>'AvaliacaoDoDiaComRTOS-_26-07-20'!$K787</f>
        <v>0.00005787037037</v>
      </c>
      <c r="C787" s="9">
        <f t="shared" si="3"/>
        <v>0.00003532407407</v>
      </c>
      <c r="D787" s="9">
        <f>'arquivoOFF (2)'!Y787</f>
        <v>0.0001851851852</v>
      </c>
      <c r="E787" s="9">
        <f>'arquivoON (2)'!Y787</f>
        <v>0.00005787037037</v>
      </c>
      <c r="F787" s="9">
        <f t="shared" si="4"/>
        <v>0.0001273148148</v>
      </c>
      <c r="G787" s="4">
        <f t="shared" ref="G787:H787" si="1575">SUM(HOUR(A787)*3600,MINUTE(A787)*60,SECOND(A787))</f>
        <v>8</v>
      </c>
      <c r="H787" s="4">
        <f t="shared" si="1575"/>
        <v>5</v>
      </c>
      <c r="I787" s="4">
        <f t="shared" si="6"/>
        <v>3</v>
      </c>
      <c r="J787" s="4">
        <f t="shared" ref="J787:K787" si="1576">SUM(HOUR(D787)*3600,MINUTE(D787)*60,SECOND(D787))</f>
        <v>16</v>
      </c>
      <c r="K787" s="4">
        <f t="shared" si="1576"/>
        <v>5</v>
      </c>
      <c r="L787" s="4">
        <f t="shared" si="8"/>
        <v>11</v>
      </c>
      <c r="M787" s="4">
        <f>'AvaliacaoDoDiaSemRTOS_26-07-202'!L788/G787</f>
        <v>111</v>
      </c>
      <c r="N787" s="4">
        <f>'AvaliacaoDoDiaComRTOS-_26-07-20'!$L787/H787</f>
        <v>179.2</v>
      </c>
      <c r="O787" s="4">
        <f>'arquivoOFF (2)'!Z787/J787</f>
        <v>42</v>
      </c>
      <c r="P787" s="4">
        <f>'arquivoON (2)'!Z787/K787</f>
        <v>134.4</v>
      </c>
    </row>
    <row r="788" ht="15.75" customHeight="1">
      <c r="A788" s="9">
        <f>'AvaliacaoDoDiaSemRTOS_26-07-202'!K789</f>
        <v>0.00009319444444</v>
      </c>
      <c r="B788" s="9">
        <f>'AvaliacaoDoDiaComRTOS-_26-07-20'!$K788</f>
        <v>0.00005787037037</v>
      </c>
      <c r="C788" s="9">
        <f t="shared" si="3"/>
        <v>0.00003532407407</v>
      </c>
      <c r="D788" s="9">
        <f>'arquivoOFF (2)'!Y788</f>
        <v>0.00009259259259</v>
      </c>
      <c r="E788" s="9">
        <f>'arquivoON (2)'!Y788</f>
        <v>0.00005787037037</v>
      </c>
      <c r="F788" s="9">
        <f t="shared" si="4"/>
        <v>0.00003472222222</v>
      </c>
      <c r="G788" s="4">
        <f t="shared" ref="G788:H788" si="1577">SUM(HOUR(A788)*3600,MINUTE(A788)*60,SECOND(A788))</f>
        <v>8</v>
      </c>
      <c r="H788" s="4">
        <f t="shared" si="1577"/>
        <v>5</v>
      </c>
      <c r="I788" s="4">
        <f t="shared" si="6"/>
        <v>3</v>
      </c>
      <c r="J788" s="4">
        <f t="shared" ref="J788:K788" si="1578">SUM(HOUR(D788)*3600,MINUTE(D788)*60,SECOND(D788))</f>
        <v>8</v>
      </c>
      <c r="K788" s="4">
        <f t="shared" si="1578"/>
        <v>5</v>
      </c>
      <c r="L788" s="4">
        <f t="shared" si="8"/>
        <v>3</v>
      </c>
      <c r="M788" s="4">
        <f>'AvaliacaoDoDiaSemRTOS_26-07-202'!L789/G788</f>
        <v>111</v>
      </c>
      <c r="N788" s="4">
        <f>'AvaliacaoDoDiaComRTOS-_26-07-20'!$L788/H788</f>
        <v>179.2</v>
      </c>
      <c r="O788" s="4">
        <f>'arquivoOFF (2)'!Z788/J788</f>
        <v>84</v>
      </c>
      <c r="P788" s="4">
        <f>'arquivoON (2)'!Z788/K788</f>
        <v>134.4</v>
      </c>
    </row>
    <row r="789" ht="15.75" customHeight="1">
      <c r="A789" s="9">
        <f>'AvaliacaoDoDiaSemRTOS_26-07-202'!K790</f>
        <v>0.00009319444444</v>
      </c>
      <c r="B789" s="9">
        <f>'AvaliacaoDoDiaComRTOS-_26-07-20'!$K789</f>
        <v>0.00005787037037</v>
      </c>
      <c r="C789" s="9">
        <f t="shared" si="3"/>
        <v>0.00003532407407</v>
      </c>
      <c r="D789" s="9">
        <f>'arquivoOFF (2)'!Y789</f>
        <v>0.0001851851852</v>
      </c>
      <c r="E789" s="9">
        <f>'arquivoON (2)'!Y789</f>
        <v>0.00005787037037</v>
      </c>
      <c r="F789" s="9">
        <f t="shared" si="4"/>
        <v>0.0001273148148</v>
      </c>
      <c r="G789" s="4">
        <f t="shared" ref="G789:H789" si="1579">SUM(HOUR(A789)*3600,MINUTE(A789)*60,SECOND(A789))</f>
        <v>8</v>
      </c>
      <c r="H789" s="4">
        <f t="shared" si="1579"/>
        <v>5</v>
      </c>
      <c r="I789" s="4">
        <f t="shared" si="6"/>
        <v>3</v>
      </c>
      <c r="J789" s="4">
        <f t="shared" ref="J789:K789" si="1580">SUM(HOUR(D789)*3600,MINUTE(D789)*60,SECOND(D789))</f>
        <v>16</v>
      </c>
      <c r="K789" s="4">
        <f t="shared" si="1580"/>
        <v>5</v>
      </c>
      <c r="L789" s="4">
        <f t="shared" si="8"/>
        <v>11</v>
      </c>
      <c r="M789" s="4">
        <f>'AvaliacaoDoDiaSemRTOS_26-07-202'!L790/G789</f>
        <v>111</v>
      </c>
      <c r="N789" s="4">
        <f>'AvaliacaoDoDiaComRTOS-_26-07-20'!$L789/H789</f>
        <v>179.2</v>
      </c>
      <c r="O789" s="4">
        <f>'arquivoOFF (2)'!Z789/J789</f>
        <v>42</v>
      </c>
      <c r="P789" s="4">
        <f>'arquivoON (2)'!Z789/K789</f>
        <v>134.4</v>
      </c>
    </row>
    <row r="790" ht="15.75" customHeight="1">
      <c r="A790" s="9">
        <f>'AvaliacaoDoDiaSemRTOS_26-07-202'!K791</f>
        <v>0.0001094097222</v>
      </c>
      <c r="B790" s="9">
        <f>'AvaliacaoDoDiaComRTOS-_26-07-20'!$K790</f>
        <v>0.00005787037037</v>
      </c>
      <c r="C790" s="9">
        <f t="shared" si="3"/>
        <v>0.00005153935185</v>
      </c>
      <c r="D790" s="9">
        <f>'arquivoOFF (2)'!Y790</f>
        <v>0.00009259259259</v>
      </c>
      <c r="E790" s="9">
        <f>'arquivoON (2)'!Y790</f>
        <v>0.00005787037037</v>
      </c>
      <c r="F790" s="9">
        <f t="shared" si="4"/>
        <v>0.00003472222222</v>
      </c>
      <c r="G790" s="4">
        <f t="shared" ref="G790:H790" si="1581">SUM(HOUR(A790)*3600,MINUTE(A790)*60,SECOND(A790))</f>
        <v>9</v>
      </c>
      <c r="H790" s="4">
        <f t="shared" si="1581"/>
        <v>5</v>
      </c>
      <c r="I790" s="4">
        <f t="shared" si="6"/>
        <v>4</v>
      </c>
      <c r="J790" s="4">
        <f t="shared" ref="J790:K790" si="1582">SUM(HOUR(D790)*3600,MINUTE(D790)*60,SECOND(D790))</f>
        <v>8</v>
      </c>
      <c r="K790" s="4">
        <f t="shared" si="1582"/>
        <v>5</v>
      </c>
      <c r="L790" s="4">
        <f t="shared" si="8"/>
        <v>3</v>
      </c>
      <c r="M790" s="4">
        <f>'AvaliacaoDoDiaSemRTOS_26-07-202'!L791/G790</f>
        <v>98.66666667</v>
      </c>
      <c r="N790" s="4">
        <f>'AvaliacaoDoDiaComRTOS-_26-07-20'!$L790/H790</f>
        <v>179.2</v>
      </c>
      <c r="O790" s="4">
        <f>'arquivoOFF (2)'!Z790/J790</f>
        <v>84</v>
      </c>
      <c r="P790" s="4">
        <f>'arquivoON (2)'!Z790/K790</f>
        <v>134.4</v>
      </c>
    </row>
    <row r="791" ht="15.75" customHeight="1">
      <c r="A791" s="9">
        <f>'AvaliacaoDoDiaSemRTOS_26-07-202'!K792</f>
        <v>0.00008166666667</v>
      </c>
      <c r="B791" s="9">
        <f>'AvaliacaoDoDiaComRTOS-_26-07-20'!$K791</f>
        <v>0.00005787037037</v>
      </c>
      <c r="C791" s="9">
        <f t="shared" si="3"/>
        <v>0.0000237962963</v>
      </c>
      <c r="D791" s="9">
        <f>'arquivoOFF (2)'!Y791</f>
        <v>0.00009259259259</v>
      </c>
      <c r="E791" s="9">
        <f>'arquivoON (2)'!Y791</f>
        <v>0.0001273148148</v>
      </c>
      <c r="F791" s="9">
        <f t="shared" si="4"/>
        <v>0.00003472222222</v>
      </c>
      <c r="G791" s="4">
        <f t="shared" ref="G791:H791" si="1583">SUM(HOUR(A791)*3600,MINUTE(A791)*60,SECOND(A791))</f>
        <v>7</v>
      </c>
      <c r="H791" s="4">
        <f t="shared" si="1583"/>
        <v>5</v>
      </c>
      <c r="I791" s="4">
        <f t="shared" si="6"/>
        <v>2</v>
      </c>
      <c r="J791" s="4">
        <f t="shared" ref="J791:K791" si="1584">SUM(HOUR(D791)*3600,MINUTE(D791)*60,SECOND(D791))</f>
        <v>8</v>
      </c>
      <c r="K791" s="4">
        <f t="shared" si="1584"/>
        <v>11</v>
      </c>
      <c r="L791" s="4">
        <f t="shared" si="8"/>
        <v>3</v>
      </c>
      <c r="M791" s="4">
        <f>'AvaliacaoDoDiaSemRTOS_26-07-202'!L792/G791</f>
        <v>126.8571429</v>
      </c>
      <c r="N791" s="4">
        <f>'AvaliacaoDoDiaComRTOS-_26-07-20'!$L791/H791</f>
        <v>179.2</v>
      </c>
      <c r="O791" s="4">
        <f>'arquivoOFF (2)'!Z791/J791</f>
        <v>84</v>
      </c>
      <c r="P791" s="4">
        <f>'arquivoON (2)'!Z791/K791</f>
        <v>61.09090909</v>
      </c>
    </row>
    <row r="792" ht="15.75" customHeight="1">
      <c r="A792" s="9">
        <f>'AvaliacaoDoDiaSemRTOS_26-07-202'!K793</f>
        <v>0.00009318287037</v>
      </c>
      <c r="B792" s="9">
        <f>'AvaliacaoDoDiaComRTOS-_26-07-20'!$K792</f>
        <v>0.00005787037037</v>
      </c>
      <c r="C792" s="9">
        <f t="shared" si="3"/>
        <v>0.0000353125</v>
      </c>
      <c r="D792" s="9">
        <f>'arquivoOFF (2)'!Y792</f>
        <v>0.0001041666667</v>
      </c>
      <c r="E792" s="9">
        <f>'arquivoON (2)'!Y792</f>
        <v>0.00005787037037</v>
      </c>
      <c r="F792" s="9">
        <f t="shared" si="4"/>
        <v>0.0000462962963</v>
      </c>
      <c r="G792" s="4">
        <f t="shared" ref="G792:H792" si="1585">SUM(HOUR(A792)*3600,MINUTE(A792)*60,SECOND(A792))</f>
        <v>8</v>
      </c>
      <c r="H792" s="4">
        <f t="shared" si="1585"/>
        <v>5</v>
      </c>
      <c r="I792" s="4">
        <f t="shared" si="6"/>
        <v>3</v>
      </c>
      <c r="J792" s="4">
        <f t="shared" ref="J792:K792" si="1586">SUM(HOUR(D792)*3600,MINUTE(D792)*60,SECOND(D792))</f>
        <v>9</v>
      </c>
      <c r="K792" s="4">
        <f t="shared" si="1586"/>
        <v>5</v>
      </c>
      <c r="L792" s="4">
        <f t="shared" si="8"/>
        <v>4</v>
      </c>
      <c r="M792" s="4">
        <f>'AvaliacaoDoDiaSemRTOS_26-07-202'!L793/G792</f>
        <v>111</v>
      </c>
      <c r="N792" s="4">
        <f>'AvaliacaoDoDiaComRTOS-_26-07-20'!$L792/H792</f>
        <v>179.2</v>
      </c>
      <c r="O792" s="4">
        <f>'arquivoOFF (2)'!Z792/J792</f>
        <v>74.66666667</v>
      </c>
      <c r="P792" s="4">
        <f>'arquivoON (2)'!Z792/K792</f>
        <v>134.4</v>
      </c>
    </row>
    <row r="793" ht="15.75" customHeight="1">
      <c r="A793" s="9">
        <f>'AvaliacaoDoDiaSemRTOS_26-07-202'!K794</f>
        <v>0.00009320601852</v>
      </c>
      <c r="B793" s="9">
        <f>'AvaliacaoDoDiaComRTOS-_26-07-20'!$K793</f>
        <v>0.00005787037037</v>
      </c>
      <c r="C793" s="9">
        <f t="shared" si="3"/>
        <v>0.00003533564815</v>
      </c>
      <c r="D793" s="9">
        <f>'arquivoOFF (2)'!Y793</f>
        <v>0.00009259259259</v>
      </c>
      <c r="E793" s="9">
        <f>'arquivoON (2)'!Y793</f>
        <v>0.0000462962963</v>
      </c>
      <c r="F793" s="9">
        <f t="shared" si="4"/>
        <v>0.0000462962963</v>
      </c>
      <c r="G793" s="4">
        <f t="shared" ref="G793:H793" si="1587">SUM(HOUR(A793)*3600,MINUTE(A793)*60,SECOND(A793))</f>
        <v>8</v>
      </c>
      <c r="H793" s="4">
        <f t="shared" si="1587"/>
        <v>5</v>
      </c>
      <c r="I793" s="4">
        <f t="shared" si="6"/>
        <v>3</v>
      </c>
      <c r="J793" s="4">
        <f t="shared" ref="J793:K793" si="1588">SUM(HOUR(D793)*3600,MINUTE(D793)*60,SECOND(D793))</f>
        <v>8</v>
      </c>
      <c r="K793" s="4">
        <f t="shared" si="1588"/>
        <v>4</v>
      </c>
      <c r="L793" s="4">
        <f t="shared" si="8"/>
        <v>4</v>
      </c>
      <c r="M793" s="4">
        <f>'AvaliacaoDoDiaSemRTOS_26-07-202'!L794/G793</f>
        <v>111</v>
      </c>
      <c r="N793" s="4">
        <f>'AvaliacaoDoDiaComRTOS-_26-07-20'!$L793/H793</f>
        <v>179.2</v>
      </c>
      <c r="O793" s="4">
        <f>'arquivoOFF (2)'!Z793/J793</f>
        <v>84</v>
      </c>
      <c r="P793" s="4">
        <f>'arquivoON (2)'!Z793/K793</f>
        <v>168</v>
      </c>
    </row>
    <row r="794" ht="15.75" customHeight="1">
      <c r="A794" s="9">
        <f>'AvaliacaoDoDiaSemRTOS_26-07-202'!K795</f>
        <v>0.00009318287037</v>
      </c>
      <c r="B794" s="9">
        <f>'AvaliacaoDoDiaComRTOS-_26-07-20'!$K794</f>
        <v>0.00005787037037</v>
      </c>
      <c r="C794" s="9">
        <f t="shared" si="3"/>
        <v>0.0000353125</v>
      </c>
      <c r="D794" s="9">
        <f>'arquivoOFF (2)'!Y794</f>
        <v>0.00009259259259</v>
      </c>
      <c r="E794" s="9">
        <f>'arquivoON (2)'!Y794</f>
        <v>0.00006944444444</v>
      </c>
      <c r="F794" s="9">
        <f t="shared" si="4"/>
        <v>0.00002314814815</v>
      </c>
      <c r="G794" s="4">
        <f t="shared" ref="G794:H794" si="1589">SUM(HOUR(A794)*3600,MINUTE(A794)*60,SECOND(A794))</f>
        <v>8</v>
      </c>
      <c r="H794" s="4">
        <f t="shared" si="1589"/>
        <v>5</v>
      </c>
      <c r="I794" s="4">
        <f t="shared" si="6"/>
        <v>3</v>
      </c>
      <c r="J794" s="4">
        <f t="shared" ref="J794:K794" si="1590">SUM(HOUR(D794)*3600,MINUTE(D794)*60,SECOND(D794))</f>
        <v>8</v>
      </c>
      <c r="K794" s="4">
        <f t="shared" si="1590"/>
        <v>6</v>
      </c>
      <c r="L794" s="4">
        <f t="shared" si="8"/>
        <v>2</v>
      </c>
      <c r="M794" s="4">
        <f>'AvaliacaoDoDiaSemRTOS_26-07-202'!L795/G794</f>
        <v>111</v>
      </c>
      <c r="N794" s="4">
        <f>'AvaliacaoDoDiaComRTOS-_26-07-20'!$L794/H794</f>
        <v>179.2</v>
      </c>
      <c r="O794" s="4">
        <f>'arquivoOFF (2)'!Z794/J794</f>
        <v>84</v>
      </c>
      <c r="P794" s="4">
        <f>'arquivoON (2)'!Z794/K794</f>
        <v>112</v>
      </c>
    </row>
    <row r="795" ht="15.75" customHeight="1">
      <c r="A795" s="9">
        <f>'AvaliacaoDoDiaSemRTOS_26-07-202'!K796</f>
        <v>0.00009320601852</v>
      </c>
      <c r="B795" s="9">
        <f>'AvaliacaoDoDiaComRTOS-_26-07-20'!$K795</f>
        <v>0.00005787037037</v>
      </c>
      <c r="C795" s="9">
        <f t="shared" si="3"/>
        <v>0.00003533564815</v>
      </c>
      <c r="D795" s="9">
        <f>'arquivoOFF (2)'!Y795</f>
        <v>0.00009259259259</v>
      </c>
      <c r="E795" s="9">
        <f>'arquivoON (2)'!Y795</f>
        <v>0.0001041666667</v>
      </c>
      <c r="F795" s="9">
        <f t="shared" si="4"/>
        <v>0.00001157407407</v>
      </c>
      <c r="G795" s="4">
        <f t="shared" ref="G795:H795" si="1591">SUM(HOUR(A795)*3600,MINUTE(A795)*60,SECOND(A795))</f>
        <v>8</v>
      </c>
      <c r="H795" s="4">
        <f t="shared" si="1591"/>
        <v>5</v>
      </c>
      <c r="I795" s="4">
        <f t="shared" si="6"/>
        <v>3</v>
      </c>
      <c r="J795" s="4">
        <f t="shared" ref="J795:K795" si="1592">SUM(HOUR(D795)*3600,MINUTE(D795)*60,SECOND(D795))</f>
        <v>8</v>
      </c>
      <c r="K795" s="4">
        <f t="shared" si="1592"/>
        <v>9</v>
      </c>
      <c r="L795" s="4">
        <f t="shared" si="8"/>
        <v>1</v>
      </c>
      <c r="M795" s="4">
        <f>'AvaliacaoDoDiaSemRTOS_26-07-202'!L796/G795</f>
        <v>111</v>
      </c>
      <c r="N795" s="4">
        <f>'AvaliacaoDoDiaComRTOS-_26-07-20'!$L795/H795</f>
        <v>179.2</v>
      </c>
      <c r="O795" s="4">
        <f>'arquivoOFF (2)'!Z795/J795</f>
        <v>84</v>
      </c>
      <c r="P795" s="4">
        <f>'arquivoON (2)'!Z795/K795</f>
        <v>74.66666667</v>
      </c>
    </row>
    <row r="796" ht="15.75" customHeight="1">
      <c r="A796" s="9">
        <f>'AvaliacaoDoDiaSemRTOS_26-07-202'!K797</f>
        <v>0.00009318287037</v>
      </c>
      <c r="B796" s="9">
        <f>'AvaliacaoDoDiaComRTOS-_26-07-20'!$K796</f>
        <v>0.00005787037037</v>
      </c>
      <c r="C796" s="9">
        <f t="shared" si="3"/>
        <v>0.0000353125</v>
      </c>
      <c r="D796" s="9">
        <f>'arquivoOFF (2)'!Y796</f>
        <v>0.0001851851852</v>
      </c>
      <c r="E796" s="9">
        <f>'arquivoON (2)'!Y796</f>
        <v>0.00006944444444</v>
      </c>
      <c r="F796" s="9">
        <f t="shared" si="4"/>
        <v>0.0001157407407</v>
      </c>
      <c r="G796" s="4">
        <f t="shared" ref="G796:H796" si="1593">SUM(HOUR(A796)*3600,MINUTE(A796)*60,SECOND(A796))</f>
        <v>8</v>
      </c>
      <c r="H796" s="4">
        <f t="shared" si="1593"/>
        <v>5</v>
      </c>
      <c r="I796" s="4">
        <f t="shared" si="6"/>
        <v>3</v>
      </c>
      <c r="J796" s="4">
        <f t="shared" ref="J796:K796" si="1594">SUM(HOUR(D796)*3600,MINUTE(D796)*60,SECOND(D796))</f>
        <v>16</v>
      </c>
      <c r="K796" s="4">
        <f t="shared" si="1594"/>
        <v>6</v>
      </c>
      <c r="L796" s="4">
        <f t="shared" si="8"/>
        <v>10</v>
      </c>
      <c r="M796" s="4">
        <f>'AvaliacaoDoDiaSemRTOS_26-07-202'!L797/G796</f>
        <v>111</v>
      </c>
      <c r="N796" s="4">
        <f>'AvaliacaoDoDiaComRTOS-_26-07-20'!$L796/H796</f>
        <v>179.2</v>
      </c>
      <c r="O796" s="4">
        <f>'arquivoOFF (2)'!Z796/J796</f>
        <v>42</v>
      </c>
      <c r="P796" s="4">
        <f>'arquivoON (2)'!Z796/K796</f>
        <v>112</v>
      </c>
    </row>
    <row r="797" ht="15.75" customHeight="1">
      <c r="A797" s="9">
        <f>'AvaliacaoDoDiaSemRTOS_26-07-202'!K798</f>
        <v>0.00009320601852</v>
      </c>
      <c r="B797" s="9">
        <f>'AvaliacaoDoDiaComRTOS-_26-07-20'!$K797</f>
        <v>0.00005787037037</v>
      </c>
      <c r="C797" s="9">
        <f t="shared" si="3"/>
        <v>0.00003533564815</v>
      </c>
      <c r="D797" s="9">
        <f>'arquivoOFF (2)'!Y797</f>
        <v>0.00009259259259</v>
      </c>
      <c r="E797" s="9">
        <f>'arquivoON (2)'!Y797</f>
        <v>0.00005787037037</v>
      </c>
      <c r="F797" s="9">
        <f t="shared" si="4"/>
        <v>0.00003472222222</v>
      </c>
      <c r="G797" s="4">
        <f t="shared" ref="G797:H797" si="1595">SUM(HOUR(A797)*3600,MINUTE(A797)*60,SECOND(A797))</f>
        <v>8</v>
      </c>
      <c r="H797" s="4">
        <f t="shared" si="1595"/>
        <v>5</v>
      </c>
      <c r="I797" s="4">
        <f t="shared" si="6"/>
        <v>3</v>
      </c>
      <c r="J797" s="4">
        <f t="shared" ref="J797:K797" si="1596">SUM(HOUR(D797)*3600,MINUTE(D797)*60,SECOND(D797))</f>
        <v>8</v>
      </c>
      <c r="K797" s="4">
        <f t="shared" si="1596"/>
        <v>5</v>
      </c>
      <c r="L797" s="4">
        <f t="shared" si="8"/>
        <v>3</v>
      </c>
      <c r="M797" s="4">
        <f>'AvaliacaoDoDiaSemRTOS_26-07-202'!L798/G797</f>
        <v>111</v>
      </c>
      <c r="N797" s="4">
        <f>'AvaliacaoDoDiaComRTOS-_26-07-20'!$L797/H797</f>
        <v>179.2</v>
      </c>
      <c r="O797" s="4">
        <f>'arquivoOFF (2)'!Z797/J797</f>
        <v>84</v>
      </c>
      <c r="P797" s="4">
        <f>'arquivoON (2)'!Z797/K797</f>
        <v>134.4</v>
      </c>
    </row>
    <row r="798" ht="15.75" customHeight="1">
      <c r="A798" s="9">
        <f>'AvaliacaoDoDiaSemRTOS_26-07-202'!K799</f>
        <v>0.0001096180556</v>
      </c>
      <c r="B798" s="9">
        <f>'AvaliacaoDoDiaComRTOS-_26-07-20'!$K798</f>
        <v>0.00005787037037</v>
      </c>
      <c r="C798" s="9">
        <f t="shared" si="3"/>
        <v>0.00005174768519</v>
      </c>
      <c r="D798" s="9">
        <f>'arquivoOFF (2)'!Y798</f>
        <v>0.00009259259259</v>
      </c>
      <c r="E798" s="9">
        <f>'arquivoON (2)'!Y798</f>
        <v>0.00005787037037</v>
      </c>
      <c r="F798" s="9">
        <f t="shared" si="4"/>
        <v>0.00003472222222</v>
      </c>
      <c r="G798" s="4">
        <f t="shared" ref="G798:H798" si="1597">SUM(HOUR(A798)*3600,MINUTE(A798)*60,SECOND(A798))</f>
        <v>9</v>
      </c>
      <c r="H798" s="4">
        <f t="shared" si="1597"/>
        <v>5</v>
      </c>
      <c r="I798" s="4">
        <f t="shared" si="6"/>
        <v>4</v>
      </c>
      <c r="J798" s="4">
        <f t="shared" ref="J798:K798" si="1598">SUM(HOUR(D798)*3600,MINUTE(D798)*60,SECOND(D798))</f>
        <v>8</v>
      </c>
      <c r="K798" s="4">
        <f t="shared" si="1598"/>
        <v>5</v>
      </c>
      <c r="L798" s="4">
        <f t="shared" si="8"/>
        <v>3</v>
      </c>
      <c r="M798" s="4">
        <f>'AvaliacaoDoDiaSemRTOS_26-07-202'!L799/G798</f>
        <v>98.66666667</v>
      </c>
      <c r="N798" s="4">
        <f>'AvaliacaoDoDiaComRTOS-_26-07-20'!$L798/H798</f>
        <v>179.2</v>
      </c>
      <c r="O798" s="4">
        <f>'arquivoOFF (2)'!Z798/J798</f>
        <v>84</v>
      </c>
      <c r="P798" s="4">
        <f>'arquivoON (2)'!Z798/K798</f>
        <v>134.4</v>
      </c>
    </row>
    <row r="799" ht="15.75" customHeight="1">
      <c r="A799" s="9">
        <f>'AvaliacaoDoDiaSemRTOS_26-07-202'!K800</f>
        <v>0.00009324074074</v>
      </c>
      <c r="B799" s="9">
        <f>'AvaliacaoDoDiaComRTOS-_26-07-20'!$K799</f>
        <v>0.00005787037037</v>
      </c>
      <c r="C799" s="9">
        <f t="shared" si="3"/>
        <v>0.00003537037037</v>
      </c>
      <c r="D799" s="9">
        <f>'arquivoOFF (2)'!Y799</f>
        <v>0.0001041666667</v>
      </c>
      <c r="E799" s="9">
        <f>'arquivoON (2)'!Y799</f>
        <v>0.00005787037037</v>
      </c>
      <c r="F799" s="9">
        <f t="shared" si="4"/>
        <v>0.0000462962963</v>
      </c>
      <c r="G799" s="4">
        <f t="shared" ref="G799:H799" si="1599">SUM(HOUR(A799)*3600,MINUTE(A799)*60,SECOND(A799))</f>
        <v>8</v>
      </c>
      <c r="H799" s="4">
        <f t="shared" si="1599"/>
        <v>5</v>
      </c>
      <c r="I799" s="4">
        <f t="shared" si="6"/>
        <v>3</v>
      </c>
      <c r="J799" s="4">
        <f t="shared" ref="J799:K799" si="1600">SUM(HOUR(D799)*3600,MINUTE(D799)*60,SECOND(D799))</f>
        <v>9</v>
      </c>
      <c r="K799" s="4">
        <f t="shared" si="1600"/>
        <v>5</v>
      </c>
      <c r="L799" s="4">
        <f t="shared" si="8"/>
        <v>4</v>
      </c>
      <c r="M799" s="4">
        <f>'AvaliacaoDoDiaSemRTOS_26-07-202'!L800/G799</f>
        <v>111</v>
      </c>
      <c r="N799" s="4">
        <f>'AvaliacaoDoDiaComRTOS-_26-07-20'!$L799/H799</f>
        <v>179.2</v>
      </c>
      <c r="O799" s="4">
        <f>'arquivoOFF (2)'!Z799/J799</f>
        <v>74.66666667</v>
      </c>
      <c r="P799" s="4">
        <f>'arquivoON (2)'!Z799/K799</f>
        <v>134.4</v>
      </c>
    </row>
    <row r="800" ht="15.75" customHeight="1">
      <c r="A800" s="9">
        <f>'AvaliacaoDoDiaSemRTOS_26-07-202'!K801</f>
        <v>0.00009319444444</v>
      </c>
      <c r="B800" s="9">
        <f>'AvaliacaoDoDiaComRTOS-_26-07-20'!$K800</f>
        <v>0.00005787037037</v>
      </c>
      <c r="C800" s="9">
        <f t="shared" si="3"/>
        <v>0.00003532407407</v>
      </c>
      <c r="D800" s="9">
        <f>'arquivoOFF (2)'!Y800</f>
        <v>0.0001851851852</v>
      </c>
      <c r="E800" s="9">
        <f>'arquivoON (2)'!Y800</f>
        <v>0.00005787037037</v>
      </c>
      <c r="F800" s="9">
        <f t="shared" si="4"/>
        <v>0.0001273148148</v>
      </c>
      <c r="G800" s="4">
        <f t="shared" ref="G800:H800" si="1601">SUM(HOUR(A800)*3600,MINUTE(A800)*60,SECOND(A800))</f>
        <v>8</v>
      </c>
      <c r="H800" s="4">
        <f t="shared" si="1601"/>
        <v>5</v>
      </c>
      <c r="I800" s="4">
        <f t="shared" si="6"/>
        <v>3</v>
      </c>
      <c r="J800" s="4">
        <f t="shared" ref="J800:K800" si="1602">SUM(HOUR(D800)*3600,MINUTE(D800)*60,SECOND(D800))</f>
        <v>16</v>
      </c>
      <c r="K800" s="4">
        <f t="shared" si="1602"/>
        <v>5</v>
      </c>
      <c r="L800" s="4">
        <f t="shared" si="8"/>
        <v>11</v>
      </c>
      <c r="M800" s="4">
        <f>'AvaliacaoDoDiaSemRTOS_26-07-202'!L801/G800</f>
        <v>111</v>
      </c>
      <c r="N800" s="4">
        <f>'AvaliacaoDoDiaComRTOS-_26-07-20'!$L800/H800</f>
        <v>179.2</v>
      </c>
      <c r="O800" s="4">
        <f>'arquivoOFF (2)'!Z800/J800</f>
        <v>42</v>
      </c>
      <c r="P800" s="4">
        <f>'arquivoON (2)'!Z800/K800</f>
        <v>134.4</v>
      </c>
    </row>
    <row r="801" ht="15.75" customHeight="1">
      <c r="A801" s="9">
        <f>'AvaliacaoDoDiaSemRTOS_26-07-202'!K802</f>
        <v>0.00009319444444</v>
      </c>
      <c r="B801" s="9">
        <f>'AvaliacaoDoDiaComRTOS-_26-07-20'!$K801</f>
        <v>0.00005787037037</v>
      </c>
      <c r="C801" s="9">
        <f t="shared" si="3"/>
        <v>0.00003532407407</v>
      </c>
      <c r="D801" s="9">
        <f>'arquivoOFF (2)'!Y801</f>
        <v>0.00009259259259</v>
      </c>
      <c r="E801" s="9">
        <f>'arquivoON (2)'!Y801</f>
        <v>0.00005787037037</v>
      </c>
      <c r="F801" s="9">
        <f t="shared" si="4"/>
        <v>0.00003472222222</v>
      </c>
      <c r="G801" s="4">
        <f t="shared" ref="G801:H801" si="1603">SUM(HOUR(A801)*3600,MINUTE(A801)*60,SECOND(A801))</f>
        <v>8</v>
      </c>
      <c r="H801" s="4">
        <f t="shared" si="1603"/>
        <v>5</v>
      </c>
      <c r="I801" s="4">
        <f t="shared" si="6"/>
        <v>3</v>
      </c>
      <c r="J801" s="4">
        <f t="shared" ref="J801:K801" si="1604">SUM(HOUR(D801)*3600,MINUTE(D801)*60,SECOND(D801))</f>
        <v>8</v>
      </c>
      <c r="K801" s="4">
        <f t="shared" si="1604"/>
        <v>5</v>
      </c>
      <c r="L801" s="4">
        <f t="shared" si="8"/>
        <v>3</v>
      </c>
      <c r="M801" s="4">
        <f>'AvaliacaoDoDiaSemRTOS_26-07-202'!L802/G801</f>
        <v>111</v>
      </c>
      <c r="N801" s="4">
        <f>'AvaliacaoDoDiaComRTOS-_26-07-20'!$L801/H801</f>
        <v>179.2</v>
      </c>
      <c r="O801" s="4">
        <f>'arquivoOFF (2)'!Z801/J801</f>
        <v>84</v>
      </c>
      <c r="P801" s="4">
        <f>'arquivoON (2)'!Z801/K801</f>
        <v>134.4</v>
      </c>
    </row>
    <row r="802" ht="15.75" customHeight="1">
      <c r="A802" s="9">
        <f>'AvaliacaoDoDiaSemRTOS_26-07-202'!K803</f>
        <v>0.00008162037037</v>
      </c>
      <c r="B802" s="9">
        <f>'AvaliacaoDoDiaComRTOS-_26-07-20'!$K802</f>
        <v>0.00005787037037</v>
      </c>
      <c r="C802" s="9">
        <f t="shared" si="3"/>
        <v>0.00002375</v>
      </c>
      <c r="D802" s="9">
        <f>'arquivoOFF (2)'!Y802</f>
        <v>0.00009259259259</v>
      </c>
      <c r="E802" s="9">
        <f>'arquivoON (2)'!Y802</f>
        <v>0.00005787037037</v>
      </c>
      <c r="F802" s="9">
        <f t="shared" si="4"/>
        <v>0.00003472222222</v>
      </c>
      <c r="G802" s="4">
        <f t="shared" ref="G802:H802" si="1605">SUM(HOUR(A802)*3600,MINUTE(A802)*60,SECOND(A802))</f>
        <v>7</v>
      </c>
      <c r="H802" s="4">
        <f t="shared" si="1605"/>
        <v>5</v>
      </c>
      <c r="I802" s="4">
        <f t="shared" si="6"/>
        <v>2</v>
      </c>
      <c r="J802" s="4">
        <f t="shared" ref="J802:K802" si="1606">SUM(HOUR(D802)*3600,MINUTE(D802)*60,SECOND(D802))</f>
        <v>8</v>
      </c>
      <c r="K802" s="4">
        <f t="shared" si="1606"/>
        <v>5</v>
      </c>
      <c r="L802" s="4">
        <f t="shared" si="8"/>
        <v>3</v>
      </c>
      <c r="M802" s="4">
        <f>'AvaliacaoDoDiaSemRTOS_26-07-202'!L803/G802</f>
        <v>126.8571429</v>
      </c>
      <c r="N802" s="4">
        <f>'AvaliacaoDoDiaComRTOS-_26-07-20'!$L802/H802</f>
        <v>179.2</v>
      </c>
      <c r="O802" s="4">
        <f>'arquivoOFF (2)'!Z802/J802</f>
        <v>84</v>
      </c>
      <c r="P802" s="4">
        <f>'arquivoON (2)'!Z802/K802</f>
        <v>134.4</v>
      </c>
    </row>
    <row r="803" ht="15.75" customHeight="1">
      <c r="A803" s="9">
        <f>'AvaliacaoDoDiaSemRTOS_26-07-202'!K804</f>
        <v>0.00009319444444</v>
      </c>
      <c r="B803" s="9">
        <f>'AvaliacaoDoDiaComRTOS-_26-07-20'!$K803</f>
        <v>0.00005787037037</v>
      </c>
      <c r="C803" s="9">
        <f t="shared" si="3"/>
        <v>0.00003532407407</v>
      </c>
      <c r="D803" s="9">
        <f>'arquivoOFF (2)'!Y803</f>
        <v>0.00009259259259</v>
      </c>
      <c r="E803" s="9">
        <f>'arquivoON (2)'!Y803</f>
        <v>0.00005787037037</v>
      </c>
      <c r="F803" s="9">
        <f t="shared" si="4"/>
        <v>0.00003472222222</v>
      </c>
      <c r="G803" s="4">
        <f t="shared" ref="G803:H803" si="1607">SUM(HOUR(A803)*3600,MINUTE(A803)*60,SECOND(A803))</f>
        <v>8</v>
      </c>
      <c r="H803" s="4">
        <f t="shared" si="1607"/>
        <v>5</v>
      </c>
      <c r="I803" s="4">
        <f t="shared" si="6"/>
        <v>3</v>
      </c>
      <c r="J803" s="4">
        <f t="shared" ref="J803:K803" si="1608">SUM(HOUR(D803)*3600,MINUTE(D803)*60,SECOND(D803))</f>
        <v>8</v>
      </c>
      <c r="K803" s="4">
        <f t="shared" si="1608"/>
        <v>5</v>
      </c>
      <c r="L803" s="4">
        <f t="shared" si="8"/>
        <v>3</v>
      </c>
      <c r="M803" s="4">
        <f>'AvaliacaoDoDiaSemRTOS_26-07-202'!L804/G803</f>
        <v>111</v>
      </c>
      <c r="N803" s="4">
        <f>'AvaliacaoDoDiaComRTOS-_26-07-20'!$L803/H803</f>
        <v>179.2</v>
      </c>
      <c r="O803" s="4">
        <f>'arquivoOFF (2)'!Z803/J803</f>
        <v>84</v>
      </c>
      <c r="P803" s="4">
        <f>'arquivoON (2)'!Z803/K803</f>
        <v>134.4</v>
      </c>
    </row>
    <row r="804" ht="15.75" customHeight="1">
      <c r="A804" s="9">
        <f>'AvaliacaoDoDiaSemRTOS_26-07-202'!K805</f>
        <v>0.00009319444444</v>
      </c>
      <c r="B804" s="9">
        <f>'AvaliacaoDoDiaComRTOS-_26-07-20'!$K804</f>
        <v>0.00006944444444</v>
      </c>
      <c r="C804" s="9">
        <f t="shared" si="3"/>
        <v>0.00002375</v>
      </c>
      <c r="D804" s="9">
        <f>'arquivoOFF (2)'!Y804</f>
        <v>0.0001967592593</v>
      </c>
      <c r="E804" s="9">
        <f>'arquivoON (2)'!Y804</f>
        <v>0.00005787037037</v>
      </c>
      <c r="F804" s="9">
        <f t="shared" si="4"/>
        <v>0.0001388888889</v>
      </c>
      <c r="G804" s="4">
        <f t="shared" ref="G804:H804" si="1609">SUM(HOUR(A804)*3600,MINUTE(A804)*60,SECOND(A804))</f>
        <v>8</v>
      </c>
      <c r="H804" s="4">
        <f t="shared" si="1609"/>
        <v>6</v>
      </c>
      <c r="I804" s="4">
        <f t="shared" si="6"/>
        <v>2</v>
      </c>
      <c r="J804" s="4">
        <f t="shared" ref="J804:K804" si="1610">SUM(HOUR(D804)*3600,MINUTE(D804)*60,SECOND(D804))</f>
        <v>17</v>
      </c>
      <c r="K804" s="4">
        <f t="shared" si="1610"/>
        <v>5</v>
      </c>
      <c r="L804" s="4">
        <f t="shared" si="8"/>
        <v>12</v>
      </c>
      <c r="M804" s="4">
        <f>'AvaliacaoDoDiaSemRTOS_26-07-202'!L805/G804</f>
        <v>111</v>
      </c>
      <c r="N804" s="4">
        <f>'AvaliacaoDoDiaComRTOS-_26-07-20'!$L804/H804</f>
        <v>149.3333333</v>
      </c>
      <c r="O804" s="4">
        <f>'arquivoOFF (2)'!Z804/J804</f>
        <v>39.52941176</v>
      </c>
      <c r="P804" s="4">
        <f>'arquivoON (2)'!Z804/K804</f>
        <v>134.4</v>
      </c>
    </row>
    <row r="805" ht="15.75" customHeight="1">
      <c r="A805" s="9">
        <f>'AvaliacaoDoDiaSemRTOS_26-07-202'!K806</f>
        <v>0.00009319444444</v>
      </c>
      <c r="B805" s="9">
        <f>'AvaliacaoDoDiaComRTOS-_26-07-20'!$K805</f>
        <v>0.00005787037037</v>
      </c>
      <c r="C805" s="9">
        <f t="shared" si="3"/>
        <v>0.00003532407407</v>
      </c>
      <c r="D805" s="9">
        <f>'arquivoOFF (2)'!Y805</f>
        <v>0.00009259259259</v>
      </c>
      <c r="E805" s="9">
        <f>'arquivoON (2)'!Y805</f>
        <v>0.00005787037037</v>
      </c>
      <c r="F805" s="9">
        <f t="shared" si="4"/>
        <v>0.00003472222222</v>
      </c>
      <c r="G805" s="4">
        <f t="shared" ref="G805:H805" si="1611">SUM(HOUR(A805)*3600,MINUTE(A805)*60,SECOND(A805))</f>
        <v>8</v>
      </c>
      <c r="H805" s="4">
        <f t="shared" si="1611"/>
        <v>5</v>
      </c>
      <c r="I805" s="4">
        <f t="shared" si="6"/>
        <v>3</v>
      </c>
      <c r="J805" s="4">
        <f t="shared" ref="J805:K805" si="1612">SUM(HOUR(D805)*3600,MINUTE(D805)*60,SECOND(D805))</f>
        <v>8</v>
      </c>
      <c r="K805" s="4">
        <f t="shared" si="1612"/>
        <v>5</v>
      </c>
      <c r="L805" s="4">
        <f t="shared" si="8"/>
        <v>3</v>
      </c>
      <c r="M805" s="4">
        <f>'AvaliacaoDoDiaSemRTOS_26-07-202'!L806/G805</f>
        <v>111</v>
      </c>
      <c r="N805" s="4">
        <f>'AvaliacaoDoDiaComRTOS-_26-07-20'!$L805/H805</f>
        <v>179.2</v>
      </c>
      <c r="O805" s="4">
        <f>'arquivoOFF (2)'!Z805/J805</f>
        <v>84</v>
      </c>
      <c r="P805" s="4">
        <f>'arquivoON (2)'!Z805/K805</f>
        <v>134.4</v>
      </c>
    </row>
    <row r="806" ht="15.75" customHeight="1">
      <c r="A806" s="9">
        <f>'AvaliacaoDoDiaSemRTOS_26-07-202'!K807</f>
        <v>0.0001091666667</v>
      </c>
      <c r="B806" s="9">
        <f>'AvaliacaoDoDiaComRTOS-_26-07-20'!$K806</f>
        <v>0.00005787037037</v>
      </c>
      <c r="C806" s="9">
        <f t="shared" si="3"/>
        <v>0.0000512962963</v>
      </c>
      <c r="D806" s="9">
        <f>'arquivoOFF (2)'!Y806</f>
        <v>0.0001851851852</v>
      </c>
      <c r="E806" s="9">
        <f>'arquivoON (2)'!Y806</f>
        <v>0.00005787037037</v>
      </c>
      <c r="F806" s="9">
        <f t="shared" si="4"/>
        <v>0.0001273148148</v>
      </c>
      <c r="G806" s="4">
        <f t="shared" ref="G806:H806" si="1613">SUM(HOUR(A806)*3600,MINUTE(A806)*60,SECOND(A806))</f>
        <v>9</v>
      </c>
      <c r="H806" s="4">
        <f t="shared" si="1613"/>
        <v>5</v>
      </c>
      <c r="I806" s="4">
        <f t="shared" si="6"/>
        <v>4</v>
      </c>
      <c r="J806" s="4">
        <f t="shared" ref="J806:K806" si="1614">SUM(HOUR(D806)*3600,MINUTE(D806)*60,SECOND(D806))</f>
        <v>16</v>
      </c>
      <c r="K806" s="4">
        <f t="shared" si="1614"/>
        <v>5</v>
      </c>
      <c r="L806" s="4">
        <f t="shared" si="8"/>
        <v>11</v>
      </c>
      <c r="M806" s="4">
        <f>'AvaliacaoDoDiaSemRTOS_26-07-202'!L807/G806</f>
        <v>98.66666667</v>
      </c>
      <c r="N806" s="4">
        <f>'AvaliacaoDoDiaComRTOS-_26-07-20'!$L806/H806</f>
        <v>179.2</v>
      </c>
      <c r="O806" s="4">
        <f>'arquivoOFF (2)'!Z806/J806</f>
        <v>42</v>
      </c>
      <c r="P806" s="4">
        <f>'arquivoON (2)'!Z806/K806</f>
        <v>134.4</v>
      </c>
    </row>
    <row r="807" ht="15.75" customHeight="1">
      <c r="A807" s="9">
        <f>'AvaliacaoDoDiaSemRTOS_26-07-202'!K808</f>
        <v>0.00009322916667</v>
      </c>
      <c r="B807" s="9">
        <f>'AvaliacaoDoDiaComRTOS-_26-07-20'!$K807</f>
        <v>0.00005787037037</v>
      </c>
      <c r="C807" s="9">
        <f t="shared" si="3"/>
        <v>0.0000353587963</v>
      </c>
      <c r="D807" s="9">
        <f>'arquivoOFF (2)'!Y807</f>
        <v>0.00009259259259</v>
      </c>
      <c r="E807" s="9">
        <f>'arquivoON (2)'!Y807</f>
        <v>0.00005787037037</v>
      </c>
      <c r="F807" s="9">
        <f t="shared" si="4"/>
        <v>0.00003472222222</v>
      </c>
      <c r="G807" s="4">
        <f t="shared" ref="G807:H807" si="1615">SUM(HOUR(A807)*3600,MINUTE(A807)*60,SECOND(A807))</f>
        <v>8</v>
      </c>
      <c r="H807" s="4">
        <f t="shared" si="1615"/>
        <v>5</v>
      </c>
      <c r="I807" s="4">
        <f t="shared" si="6"/>
        <v>3</v>
      </c>
      <c r="J807" s="4">
        <f t="shared" ref="J807:K807" si="1616">SUM(HOUR(D807)*3600,MINUTE(D807)*60,SECOND(D807))</f>
        <v>8</v>
      </c>
      <c r="K807" s="4">
        <f t="shared" si="1616"/>
        <v>5</v>
      </c>
      <c r="L807" s="4">
        <f t="shared" si="8"/>
        <v>3</v>
      </c>
      <c r="M807" s="4">
        <f>'AvaliacaoDoDiaSemRTOS_26-07-202'!L808/G807</f>
        <v>111</v>
      </c>
      <c r="N807" s="4">
        <f>'AvaliacaoDoDiaComRTOS-_26-07-20'!$L807/H807</f>
        <v>179.2</v>
      </c>
      <c r="O807" s="4">
        <f>'arquivoOFF (2)'!Z807/J807</f>
        <v>84</v>
      </c>
      <c r="P807" s="4">
        <f>'arquivoON (2)'!Z807/K807</f>
        <v>134.4</v>
      </c>
    </row>
    <row r="808" ht="15.75" customHeight="1">
      <c r="A808" s="9">
        <f>'AvaliacaoDoDiaSemRTOS_26-07-202'!K809</f>
        <v>0.00009320601852</v>
      </c>
      <c r="B808" s="9">
        <f>'AvaliacaoDoDiaComRTOS-_26-07-20'!$K808</f>
        <v>0.00005787037037</v>
      </c>
      <c r="C808" s="9">
        <f t="shared" si="3"/>
        <v>0.00003533564815</v>
      </c>
      <c r="D808" s="9">
        <f>'arquivoOFF (2)'!Y808</f>
        <v>0.00009259259259</v>
      </c>
      <c r="E808" s="9">
        <f>'arquivoON (2)'!Y808</f>
        <v>0.00005787037037</v>
      </c>
      <c r="F808" s="9">
        <f t="shared" si="4"/>
        <v>0.00003472222222</v>
      </c>
      <c r="G808" s="4">
        <f t="shared" ref="G808:H808" si="1617">SUM(HOUR(A808)*3600,MINUTE(A808)*60,SECOND(A808))</f>
        <v>8</v>
      </c>
      <c r="H808" s="4">
        <f t="shared" si="1617"/>
        <v>5</v>
      </c>
      <c r="I808" s="4">
        <f t="shared" si="6"/>
        <v>3</v>
      </c>
      <c r="J808" s="4">
        <f t="shared" ref="J808:K808" si="1618">SUM(HOUR(D808)*3600,MINUTE(D808)*60,SECOND(D808))</f>
        <v>8</v>
      </c>
      <c r="K808" s="4">
        <f t="shared" si="1618"/>
        <v>5</v>
      </c>
      <c r="L808" s="4">
        <f t="shared" si="8"/>
        <v>3</v>
      </c>
      <c r="M808" s="4">
        <f>'AvaliacaoDoDiaSemRTOS_26-07-202'!L809/G808</f>
        <v>111</v>
      </c>
      <c r="N808" s="4">
        <f>'AvaliacaoDoDiaComRTOS-_26-07-20'!$L808/H808</f>
        <v>179.2</v>
      </c>
      <c r="O808" s="4">
        <f>'arquivoOFF (2)'!Z808/J808</f>
        <v>84</v>
      </c>
      <c r="P808" s="4">
        <f>'arquivoON (2)'!Z808/K808</f>
        <v>134.4</v>
      </c>
    </row>
    <row r="809" ht="15.75" customHeight="1">
      <c r="A809" s="9">
        <f>'AvaliacaoDoDiaSemRTOS_26-07-202'!K810</f>
        <v>0.00009318287037</v>
      </c>
      <c r="B809" s="9">
        <f>'AvaliacaoDoDiaComRTOS-_26-07-20'!$K809</f>
        <v>0.00005787037037</v>
      </c>
      <c r="C809" s="9">
        <f t="shared" si="3"/>
        <v>0.0000353125</v>
      </c>
      <c r="D809" s="9">
        <f>'arquivoOFF (2)'!Y809</f>
        <v>0.00009259259259</v>
      </c>
      <c r="E809" s="9">
        <f>'arquivoON (2)'!Y809</f>
        <v>0.00005787037037</v>
      </c>
      <c r="F809" s="9">
        <f t="shared" si="4"/>
        <v>0.00003472222222</v>
      </c>
      <c r="G809" s="4">
        <f t="shared" ref="G809:H809" si="1619">SUM(HOUR(A809)*3600,MINUTE(A809)*60,SECOND(A809))</f>
        <v>8</v>
      </c>
      <c r="H809" s="4">
        <f t="shared" si="1619"/>
        <v>5</v>
      </c>
      <c r="I809" s="4">
        <f t="shared" si="6"/>
        <v>3</v>
      </c>
      <c r="J809" s="4">
        <f t="shared" ref="J809:K809" si="1620">SUM(HOUR(D809)*3600,MINUTE(D809)*60,SECOND(D809))</f>
        <v>8</v>
      </c>
      <c r="K809" s="4">
        <f t="shared" si="1620"/>
        <v>5</v>
      </c>
      <c r="L809" s="4">
        <f t="shared" si="8"/>
        <v>3</v>
      </c>
      <c r="M809" s="4">
        <f>'AvaliacaoDoDiaSemRTOS_26-07-202'!L810/G809</f>
        <v>111</v>
      </c>
      <c r="N809" s="4">
        <f>'AvaliacaoDoDiaComRTOS-_26-07-20'!$L809/H809</f>
        <v>179.2</v>
      </c>
      <c r="O809" s="4">
        <f>'arquivoOFF (2)'!Z809/J809</f>
        <v>84</v>
      </c>
      <c r="P809" s="4">
        <f>'arquivoON (2)'!Z809/K809</f>
        <v>134.4</v>
      </c>
    </row>
    <row r="810" ht="15.75" customHeight="1">
      <c r="A810" s="9">
        <f>'AvaliacaoDoDiaSemRTOS_26-07-202'!K811</f>
        <v>0.00009320601852</v>
      </c>
      <c r="B810" s="9">
        <f>'AvaliacaoDoDiaComRTOS-_26-07-20'!$K810</f>
        <v>0.00005787037037</v>
      </c>
      <c r="C810" s="9">
        <f t="shared" si="3"/>
        <v>0.00003533564815</v>
      </c>
      <c r="D810" s="9">
        <f>'arquivoOFF (2)'!Y810</f>
        <v>0.0001967592593</v>
      </c>
      <c r="E810" s="9">
        <f>'arquivoON (2)'!Y810</f>
        <v>0.0001157407407</v>
      </c>
      <c r="F810" s="9">
        <f t="shared" si="4"/>
        <v>0.00008101851852</v>
      </c>
      <c r="G810" s="4">
        <f t="shared" ref="G810:H810" si="1621">SUM(HOUR(A810)*3600,MINUTE(A810)*60,SECOND(A810))</f>
        <v>8</v>
      </c>
      <c r="H810" s="4">
        <f t="shared" si="1621"/>
        <v>5</v>
      </c>
      <c r="I810" s="4">
        <f t="shared" si="6"/>
        <v>3</v>
      </c>
      <c r="J810" s="4">
        <f t="shared" ref="J810:K810" si="1622">SUM(HOUR(D810)*3600,MINUTE(D810)*60,SECOND(D810))</f>
        <v>17</v>
      </c>
      <c r="K810" s="4">
        <f t="shared" si="1622"/>
        <v>10</v>
      </c>
      <c r="L810" s="4">
        <f t="shared" si="8"/>
        <v>7</v>
      </c>
      <c r="M810" s="4">
        <f>'AvaliacaoDoDiaSemRTOS_26-07-202'!L811/G810</f>
        <v>111</v>
      </c>
      <c r="N810" s="4">
        <f>'AvaliacaoDoDiaComRTOS-_26-07-20'!$L810/H810</f>
        <v>179.2</v>
      </c>
      <c r="O810" s="4">
        <f>'arquivoOFF (2)'!Z810/J810</f>
        <v>39.52941176</v>
      </c>
      <c r="P810" s="4">
        <f>'arquivoON (2)'!Z810/K810</f>
        <v>67.2</v>
      </c>
    </row>
    <row r="811" ht="15.75" customHeight="1">
      <c r="A811" s="9">
        <f>'AvaliacaoDoDiaSemRTOS_26-07-202'!K812</f>
        <v>0.00009318287037</v>
      </c>
      <c r="B811" s="9">
        <f>'AvaliacaoDoDiaComRTOS-_26-07-20'!$K811</f>
        <v>0.00005787037037</v>
      </c>
      <c r="C811" s="9">
        <f t="shared" si="3"/>
        <v>0.0000353125</v>
      </c>
      <c r="D811" s="9">
        <f>'arquivoOFF (2)'!Y811</f>
        <v>0.00009259259259</v>
      </c>
      <c r="E811" s="9">
        <f>'arquivoON (2)'!Y811</f>
        <v>0.00005787037037</v>
      </c>
      <c r="F811" s="9">
        <f t="shared" si="4"/>
        <v>0.00003472222222</v>
      </c>
      <c r="G811" s="4">
        <f t="shared" ref="G811:H811" si="1623">SUM(HOUR(A811)*3600,MINUTE(A811)*60,SECOND(A811))</f>
        <v>8</v>
      </c>
      <c r="H811" s="4">
        <f t="shared" si="1623"/>
        <v>5</v>
      </c>
      <c r="I811" s="4">
        <f t="shared" si="6"/>
        <v>3</v>
      </c>
      <c r="J811" s="4">
        <f t="shared" ref="J811:K811" si="1624">SUM(HOUR(D811)*3600,MINUTE(D811)*60,SECOND(D811))</f>
        <v>8</v>
      </c>
      <c r="K811" s="4">
        <f t="shared" si="1624"/>
        <v>5</v>
      </c>
      <c r="L811" s="4">
        <f t="shared" si="8"/>
        <v>3</v>
      </c>
      <c r="M811" s="4">
        <f>'AvaliacaoDoDiaSemRTOS_26-07-202'!L812/G811</f>
        <v>111</v>
      </c>
      <c r="N811" s="4">
        <f>'AvaliacaoDoDiaComRTOS-_26-07-20'!$L811/H811</f>
        <v>179.2</v>
      </c>
      <c r="O811" s="4">
        <f>'arquivoOFF (2)'!Z811/J811</f>
        <v>84</v>
      </c>
      <c r="P811" s="4">
        <f>'arquivoON (2)'!Z811/K811</f>
        <v>134.4</v>
      </c>
    </row>
    <row r="812" ht="15.75" customHeight="1">
      <c r="A812" s="9">
        <f>'AvaliacaoDoDiaSemRTOS_26-07-202'!K813</f>
        <v>0.00009320601852</v>
      </c>
      <c r="B812" s="9">
        <f>'AvaliacaoDoDiaComRTOS-_26-07-20'!$K812</f>
        <v>0.00005787037037</v>
      </c>
      <c r="C812" s="9">
        <f t="shared" si="3"/>
        <v>0.00003533564815</v>
      </c>
      <c r="D812" s="9">
        <f>'arquivoOFF (2)'!Y812</f>
        <v>0.00009259259259</v>
      </c>
      <c r="E812" s="9">
        <f>'arquivoON (2)'!Y812</f>
        <v>0.00005787037037</v>
      </c>
      <c r="F812" s="9">
        <f t="shared" si="4"/>
        <v>0.00003472222222</v>
      </c>
      <c r="G812" s="4">
        <f t="shared" ref="G812:H812" si="1625">SUM(HOUR(A812)*3600,MINUTE(A812)*60,SECOND(A812))</f>
        <v>8</v>
      </c>
      <c r="H812" s="4">
        <f t="shared" si="1625"/>
        <v>5</v>
      </c>
      <c r="I812" s="4">
        <f t="shared" si="6"/>
        <v>3</v>
      </c>
      <c r="J812" s="4">
        <f t="shared" ref="J812:K812" si="1626">SUM(HOUR(D812)*3600,MINUTE(D812)*60,SECOND(D812))</f>
        <v>8</v>
      </c>
      <c r="K812" s="4">
        <f t="shared" si="1626"/>
        <v>5</v>
      </c>
      <c r="L812" s="4">
        <f t="shared" si="8"/>
        <v>3</v>
      </c>
      <c r="M812" s="4">
        <f>'AvaliacaoDoDiaSemRTOS_26-07-202'!L813/G812</f>
        <v>111</v>
      </c>
      <c r="N812" s="4">
        <f>'AvaliacaoDoDiaComRTOS-_26-07-20'!$L812/H812</f>
        <v>179.2</v>
      </c>
      <c r="O812" s="4">
        <f>'arquivoOFF (2)'!Z812/J812</f>
        <v>84</v>
      </c>
      <c r="P812" s="4">
        <f>'arquivoON (2)'!Z812/K812</f>
        <v>134.4</v>
      </c>
    </row>
    <row r="813" ht="15.75" customHeight="1">
      <c r="A813" s="9">
        <f>'AvaliacaoDoDiaSemRTOS_26-07-202'!K814</f>
        <v>0.00009318287037</v>
      </c>
      <c r="B813" s="9">
        <f>'AvaliacaoDoDiaComRTOS-_26-07-20'!$K813</f>
        <v>0.00005787037037</v>
      </c>
      <c r="C813" s="9">
        <f t="shared" si="3"/>
        <v>0.0000353125</v>
      </c>
      <c r="D813" s="9">
        <f>'arquivoOFF (2)'!Y813</f>
        <v>0.00009259259259</v>
      </c>
      <c r="E813" s="9">
        <f>'arquivoON (2)'!Y813</f>
        <v>0.00006944444444</v>
      </c>
      <c r="F813" s="9">
        <f t="shared" si="4"/>
        <v>0.00002314814815</v>
      </c>
      <c r="G813" s="4">
        <f t="shared" ref="G813:H813" si="1627">SUM(HOUR(A813)*3600,MINUTE(A813)*60,SECOND(A813))</f>
        <v>8</v>
      </c>
      <c r="H813" s="4">
        <f t="shared" si="1627"/>
        <v>5</v>
      </c>
      <c r="I813" s="4">
        <f t="shared" si="6"/>
        <v>3</v>
      </c>
      <c r="J813" s="4">
        <f t="shared" ref="J813:K813" si="1628">SUM(HOUR(D813)*3600,MINUTE(D813)*60,SECOND(D813))</f>
        <v>8</v>
      </c>
      <c r="K813" s="4">
        <f t="shared" si="1628"/>
        <v>6</v>
      </c>
      <c r="L813" s="4">
        <f t="shared" si="8"/>
        <v>2</v>
      </c>
      <c r="M813" s="4">
        <f>'AvaliacaoDoDiaSemRTOS_26-07-202'!L814/G813</f>
        <v>111</v>
      </c>
      <c r="N813" s="4">
        <f>'AvaliacaoDoDiaComRTOS-_26-07-20'!$L813/H813</f>
        <v>179.2</v>
      </c>
      <c r="O813" s="4">
        <f>'arquivoOFF (2)'!Z813/J813</f>
        <v>84</v>
      </c>
      <c r="P813" s="4">
        <f>'arquivoON (2)'!Z813/K813</f>
        <v>112</v>
      </c>
    </row>
    <row r="814" ht="15.75" customHeight="1">
      <c r="A814" s="9">
        <f>'AvaliacaoDoDiaSemRTOS_26-07-202'!K815</f>
        <v>0.00009784722222</v>
      </c>
      <c r="B814" s="9">
        <f>'AvaliacaoDoDiaComRTOS-_26-07-20'!$K814</f>
        <v>0.00005787037037</v>
      </c>
      <c r="C814" s="9">
        <f t="shared" si="3"/>
        <v>0.00003997685185</v>
      </c>
      <c r="D814" s="9">
        <f>'arquivoOFF (2)'!Y814</f>
        <v>0.0001967592593</v>
      </c>
      <c r="E814" s="9">
        <f>'arquivoON (2)'!Y814</f>
        <v>0.0000462962963</v>
      </c>
      <c r="F814" s="9">
        <f t="shared" si="4"/>
        <v>0.000150462963</v>
      </c>
      <c r="G814" s="4">
        <f t="shared" ref="G814:H814" si="1629">SUM(HOUR(A814)*3600,MINUTE(A814)*60,SECOND(A814))</f>
        <v>8</v>
      </c>
      <c r="H814" s="4">
        <f t="shared" si="1629"/>
        <v>5</v>
      </c>
      <c r="I814" s="4">
        <f t="shared" si="6"/>
        <v>3</v>
      </c>
      <c r="J814" s="4">
        <f t="shared" ref="J814:K814" si="1630">SUM(HOUR(D814)*3600,MINUTE(D814)*60,SECOND(D814))</f>
        <v>17</v>
      </c>
      <c r="K814" s="4">
        <f t="shared" si="1630"/>
        <v>4</v>
      </c>
      <c r="L814" s="4">
        <f t="shared" si="8"/>
        <v>13</v>
      </c>
      <c r="M814" s="4">
        <f>'AvaliacaoDoDiaSemRTOS_26-07-202'!L815/G814</f>
        <v>111</v>
      </c>
      <c r="N814" s="4">
        <f>'AvaliacaoDoDiaComRTOS-_26-07-20'!$L814/H814</f>
        <v>179.2</v>
      </c>
      <c r="O814" s="4">
        <f>'arquivoOFF (2)'!Z814/J814</f>
        <v>39.52941176</v>
      </c>
      <c r="P814" s="4">
        <f>'arquivoON (2)'!Z814/K814</f>
        <v>168</v>
      </c>
    </row>
    <row r="815" ht="15.75" customHeight="1">
      <c r="A815" s="9">
        <f>'AvaliacaoDoDiaSemRTOS_26-07-202'!K816</f>
        <v>0.00009322916667</v>
      </c>
      <c r="B815" s="9">
        <f>'AvaliacaoDoDiaComRTOS-_26-07-20'!$K815</f>
        <v>0.00005787037037</v>
      </c>
      <c r="C815" s="9">
        <f t="shared" si="3"/>
        <v>0.0000353587963</v>
      </c>
      <c r="D815" s="9">
        <f>'arquivoOFF (2)'!Y815</f>
        <v>0.00009259259259</v>
      </c>
      <c r="E815" s="9">
        <f>'arquivoON (2)'!Y815</f>
        <v>0.00006944444444</v>
      </c>
      <c r="F815" s="9">
        <f t="shared" si="4"/>
        <v>0.00002314814815</v>
      </c>
      <c r="G815" s="4">
        <f t="shared" ref="G815:H815" si="1631">SUM(HOUR(A815)*3600,MINUTE(A815)*60,SECOND(A815))</f>
        <v>8</v>
      </c>
      <c r="H815" s="4">
        <f t="shared" si="1631"/>
        <v>5</v>
      </c>
      <c r="I815" s="4">
        <f t="shared" si="6"/>
        <v>3</v>
      </c>
      <c r="J815" s="4">
        <f t="shared" ref="J815:K815" si="1632">SUM(HOUR(D815)*3600,MINUTE(D815)*60,SECOND(D815))</f>
        <v>8</v>
      </c>
      <c r="K815" s="4">
        <f t="shared" si="1632"/>
        <v>6</v>
      </c>
      <c r="L815" s="4">
        <f t="shared" si="8"/>
        <v>2</v>
      </c>
      <c r="M815" s="4">
        <f>'AvaliacaoDoDiaSemRTOS_26-07-202'!L816/G815</f>
        <v>111</v>
      </c>
      <c r="N815" s="4">
        <f>'AvaliacaoDoDiaComRTOS-_26-07-20'!$L815/H815</f>
        <v>179.2</v>
      </c>
      <c r="O815" s="4">
        <f>'arquivoOFF (2)'!Z815/J815</f>
        <v>84</v>
      </c>
      <c r="P815" s="4">
        <f>'arquivoON (2)'!Z815/K815</f>
        <v>112</v>
      </c>
    </row>
    <row r="816" ht="15.75" customHeight="1">
      <c r="A816" s="9">
        <f>'AvaliacaoDoDiaSemRTOS_26-07-202'!K817</f>
        <v>0.00009319444444</v>
      </c>
      <c r="B816" s="9">
        <f>'AvaliacaoDoDiaComRTOS-_26-07-20'!$K816</f>
        <v>0.00005787037037</v>
      </c>
      <c r="C816" s="9">
        <f t="shared" si="3"/>
        <v>0.00003532407407</v>
      </c>
      <c r="D816" s="9">
        <f>'arquivoOFF (2)'!Y816</f>
        <v>0.00009259259259</v>
      </c>
      <c r="E816" s="9">
        <f>'arquivoON (2)'!Y816</f>
        <v>0.00005787037037</v>
      </c>
      <c r="F816" s="9">
        <f t="shared" si="4"/>
        <v>0.00003472222222</v>
      </c>
      <c r="G816" s="4">
        <f t="shared" ref="G816:H816" si="1633">SUM(HOUR(A816)*3600,MINUTE(A816)*60,SECOND(A816))</f>
        <v>8</v>
      </c>
      <c r="H816" s="4">
        <f t="shared" si="1633"/>
        <v>5</v>
      </c>
      <c r="I816" s="4">
        <f t="shared" si="6"/>
        <v>3</v>
      </c>
      <c r="J816" s="4">
        <f t="shared" ref="J816:K816" si="1634">SUM(HOUR(D816)*3600,MINUTE(D816)*60,SECOND(D816))</f>
        <v>8</v>
      </c>
      <c r="K816" s="4">
        <f t="shared" si="1634"/>
        <v>5</v>
      </c>
      <c r="L816" s="4">
        <f t="shared" si="8"/>
        <v>3</v>
      </c>
      <c r="M816" s="4">
        <f>'AvaliacaoDoDiaSemRTOS_26-07-202'!L817/G816</f>
        <v>111</v>
      </c>
      <c r="N816" s="4">
        <f>'AvaliacaoDoDiaComRTOS-_26-07-20'!$L816/H816</f>
        <v>179.2</v>
      </c>
      <c r="O816" s="4">
        <f>'arquivoOFF (2)'!Z816/J816</f>
        <v>84</v>
      </c>
      <c r="P816" s="4">
        <f>'arquivoON (2)'!Z816/K816</f>
        <v>134.4</v>
      </c>
    </row>
    <row r="817" ht="15.75" customHeight="1">
      <c r="A817" s="9">
        <f>'AvaliacaoDoDiaSemRTOS_26-07-202'!K818</f>
        <v>0.00009319444444</v>
      </c>
      <c r="B817" s="9">
        <f>'AvaliacaoDoDiaComRTOS-_26-07-20'!$K817</f>
        <v>0.00005787037037</v>
      </c>
      <c r="C817" s="9">
        <f t="shared" si="3"/>
        <v>0.00003532407407</v>
      </c>
      <c r="D817" s="9">
        <f>'arquivoOFF (2)'!Y817</f>
        <v>0.00009259259259</v>
      </c>
      <c r="E817" s="9">
        <f>'arquivoON (2)'!Y817</f>
        <v>0.00005787037037</v>
      </c>
      <c r="F817" s="9">
        <f t="shared" si="4"/>
        <v>0.00003472222222</v>
      </c>
      <c r="G817" s="4">
        <f t="shared" ref="G817:H817" si="1635">SUM(HOUR(A817)*3600,MINUTE(A817)*60,SECOND(A817))</f>
        <v>8</v>
      </c>
      <c r="H817" s="4">
        <f t="shared" si="1635"/>
        <v>5</v>
      </c>
      <c r="I817" s="4">
        <f t="shared" si="6"/>
        <v>3</v>
      </c>
      <c r="J817" s="4">
        <f t="shared" ref="J817:K817" si="1636">SUM(HOUR(D817)*3600,MINUTE(D817)*60,SECOND(D817))</f>
        <v>8</v>
      </c>
      <c r="K817" s="4">
        <f t="shared" si="1636"/>
        <v>5</v>
      </c>
      <c r="L817" s="4">
        <f t="shared" si="8"/>
        <v>3</v>
      </c>
      <c r="M817" s="4">
        <f>'AvaliacaoDoDiaSemRTOS_26-07-202'!L818/G817</f>
        <v>111</v>
      </c>
      <c r="N817" s="4">
        <f>'AvaliacaoDoDiaComRTOS-_26-07-20'!$L817/H817</f>
        <v>179.2</v>
      </c>
      <c r="O817" s="4">
        <f>'arquivoOFF (2)'!Z817/J817</f>
        <v>84</v>
      </c>
      <c r="P817" s="4">
        <f>'arquivoON (2)'!Z817/K817</f>
        <v>134.4</v>
      </c>
    </row>
    <row r="818" ht="15.75" customHeight="1">
      <c r="A818" s="9">
        <f>'AvaliacaoDoDiaSemRTOS_26-07-202'!K819</f>
        <v>0.00009319444444</v>
      </c>
      <c r="B818" s="9">
        <f>'AvaliacaoDoDiaComRTOS-_26-07-20'!$K818</f>
        <v>0.00005787037037</v>
      </c>
      <c r="C818" s="9">
        <f t="shared" si="3"/>
        <v>0.00003532407407</v>
      </c>
      <c r="D818" s="9">
        <f>'arquivoOFF (2)'!Y818</f>
        <v>0.00009259259259</v>
      </c>
      <c r="E818" s="9">
        <f>'arquivoON (2)'!Y818</f>
        <v>0.00005787037037</v>
      </c>
      <c r="F818" s="9">
        <f t="shared" si="4"/>
        <v>0.00003472222222</v>
      </c>
      <c r="G818" s="4">
        <f t="shared" ref="G818:H818" si="1637">SUM(HOUR(A818)*3600,MINUTE(A818)*60,SECOND(A818))</f>
        <v>8</v>
      </c>
      <c r="H818" s="4">
        <f t="shared" si="1637"/>
        <v>5</v>
      </c>
      <c r="I818" s="4">
        <f t="shared" si="6"/>
        <v>3</v>
      </c>
      <c r="J818" s="4">
        <f t="shared" ref="J818:K818" si="1638">SUM(HOUR(D818)*3600,MINUTE(D818)*60,SECOND(D818))</f>
        <v>8</v>
      </c>
      <c r="K818" s="4">
        <f t="shared" si="1638"/>
        <v>5</v>
      </c>
      <c r="L818" s="4">
        <f t="shared" si="8"/>
        <v>3</v>
      </c>
      <c r="M818" s="4">
        <f>'AvaliacaoDoDiaSemRTOS_26-07-202'!L819/G818</f>
        <v>111</v>
      </c>
      <c r="N818" s="4">
        <f>'AvaliacaoDoDiaComRTOS-_26-07-20'!$L818/H818</f>
        <v>179.2</v>
      </c>
      <c r="O818" s="4">
        <f>'arquivoOFF (2)'!Z818/J818</f>
        <v>84</v>
      </c>
      <c r="P818" s="4">
        <f>'arquivoON (2)'!Z818/K818</f>
        <v>134.4</v>
      </c>
    </row>
    <row r="819" ht="15.75" customHeight="1">
      <c r="A819" s="9">
        <f>'AvaliacaoDoDiaSemRTOS_26-07-202'!K820</f>
        <v>0.00009319444444</v>
      </c>
      <c r="B819" s="9">
        <f>'AvaliacaoDoDiaComRTOS-_26-07-20'!$K819</f>
        <v>0.00005787037037</v>
      </c>
      <c r="C819" s="9">
        <f t="shared" si="3"/>
        <v>0.00003532407407</v>
      </c>
      <c r="D819" s="9">
        <f>'arquivoOFF (2)'!Y819</f>
        <v>0.00009259259259</v>
      </c>
      <c r="E819" s="9">
        <f>'arquivoON (2)'!Y819</f>
        <v>0.00005787037037</v>
      </c>
      <c r="F819" s="9">
        <f t="shared" si="4"/>
        <v>0.00003472222222</v>
      </c>
      <c r="G819" s="4">
        <f t="shared" ref="G819:H819" si="1639">SUM(HOUR(A819)*3600,MINUTE(A819)*60,SECOND(A819))</f>
        <v>8</v>
      </c>
      <c r="H819" s="4">
        <f t="shared" si="1639"/>
        <v>5</v>
      </c>
      <c r="I819" s="4">
        <f t="shared" si="6"/>
        <v>3</v>
      </c>
      <c r="J819" s="4">
        <f t="shared" ref="J819:K819" si="1640">SUM(HOUR(D819)*3600,MINUTE(D819)*60,SECOND(D819))</f>
        <v>8</v>
      </c>
      <c r="K819" s="4">
        <f t="shared" si="1640"/>
        <v>5</v>
      </c>
      <c r="L819" s="4">
        <f t="shared" si="8"/>
        <v>3</v>
      </c>
      <c r="M819" s="4">
        <f>'AvaliacaoDoDiaSemRTOS_26-07-202'!L820/G819</f>
        <v>111</v>
      </c>
      <c r="N819" s="4">
        <f>'AvaliacaoDoDiaComRTOS-_26-07-20'!$L819/H819</f>
        <v>179.2</v>
      </c>
      <c r="O819" s="4">
        <f>'arquivoOFF (2)'!Z819/J819</f>
        <v>84</v>
      </c>
      <c r="P819" s="4">
        <f>'arquivoON (2)'!Z819/K819</f>
        <v>134.4</v>
      </c>
    </row>
    <row r="820" ht="15.75" customHeight="1">
      <c r="A820" s="9">
        <f>'AvaliacaoDoDiaSemRTOS_26-07-202'!K821</f>
        <v>0.00009319444444</v>
      </c>
      <c r="B820" s="9">
        <f>'AvaliacaoDoDiaComRTOS-_26-07-20'!$K820</f>
        <v>0.00005787037037</v>
      </c>
      <c r="C820" s="9">
        <f t="shared" si="3"/>
        <v>0.00003532407407</v>
      </c>
      <c r="D820" s="9">
        <f>'arquivoOFF (2)'!Y820</f>
        <v>0.00009259259259</v>
      </c>
      <c r="E820" s="9">
        <f>'arquivoON (2)'!Y820</f>
        <v>0.00005787037037</v>
      </c>
      <c r="F820" s="9">
        <f t="shared" si="4"/>
        <v>0.00003472222222</v>
      </c>
      <c r="G820" s="4">
        <f t="shared" ref="G820:H820" si="1641">SUM(HOUR(A820)*3600,MINUTE(A820)*60,SECOND(A820))</f>
        <v>8</v>
      </c>
      <c r="H820" s="4">
        <f t="shared" si="1641"/>
        <v>5</v>
      </c>
      <c r="I820" s="4">
        <f t="shared" si="6"/>
        <v>3</v>
      </c>
      <c r="J820" s="4">
        <f t="shared" ref="J820:K820" si="1642">SUM(HOUR(D820)*3600,MINUTE(D820)*60,SECOND(D820))</f>
        <v>8</v>
      </c>
      <c r="K820" s="4">
        <f t="shared" si="1642"/>
        <v>5</v>
      </c>
      <c r="L820" s="4">
        <f t="shared" si="8"/>
        <v>3</v>
      </c>
      <c r="M820" s="4">
        <f>'AvaliacaoDoDiaSemRTOS_26-07-202'!L821/G820</f>
        <v>111</v>
      </c>
      <c r="N820" s="4">
        <f>'AvaliacaoDoDiaComRTOS-_26-07-20'!$L820/H820</f>
        <v>179.2</v>
      </c>
      <c r="O820" s="4">
        <f>'arquivoOFF (2)'!Z820/J820</f>
        <v>84</v>
      </c>
      <c r="P820" s="4">
        <f>'arquivoON (2)'!Z820/K820</f>
        <v>134.4</v>
      </c>
    </row>
    <row r="821" ht="15.75" customHeight="1">
      <c r="A821" s="9">
        <f>'AvaliacaoDoDiaSemRTOS_26-07-202'!K822</f>
        <v>0.00009319444444</v>
      </c>
      <c r="B821" s="9">
        <f>'AvaliacaoDoDiaComRTOS-_26-07-20'!$K821</f>
        <v>0.00005787037037</v>
      </c>
      <c r="C821" s="9">
        <f t="shared" si="3"/>
        <v>0.00003532407407</v>
      </c>
      <c r="D821" s="9">
        <f>'arquivoOFF (2)'!Y821</f>
        <v>0.00009259259259</v>
      </c>
      <c r="E821" s="9">
        <f>'arquivoON (2)'!Y821</f>
        <v>0.00005787037037</v>
      </c>
      <c r="F821" s="9">
        <f t="shared" si="4"/>
        <v>0.00003472222222</v>
      </c>
      <c r="G821" s="4">
        <f t="shared" ref="G821:H821" si="1643">SUM(HOUR(A821)*3600,MINUTE(A821)*60,SECOND(A821))</f>
        <v>8</v>
      </c>
      <c r="H821" s="4">
        <f t="shared" si="1643"/>
        <v>5</v>
      </c>
      <c r="I821" s="4">
        <f t="shared" si="6"/>
        <v>3</v>
      </c>
      <c r="J821" s="4">
        <f t="shared" ref="J821:K821" si="1644">SUM(HOUR(D821)*3600,MINUTE(D821)*60,SECOND(D821))</f>
        <v>8</v>
      </c>
      <c r="K821" s="4">
        <f t="shared" si="1644"/>
        <v>5</v>
      </c>
      <c r="L821" s="4">
        <f t="shared" si="8"/>
        <v>3</v>
      </c>
      <c r="M821" s="4">
        <f>'AvaliacaoDoDiaSemRTOS_26-07-202'!L822/G821</f>
        <v>111</v>
      </c>
      <c r="N821" s="4">
        <f>'AvaliacaoDoDiaComRTOS-_26-07-20'!$L821/H821</f>
        <v>179.2</v>
      </c>
      <c r="O821" s="4">
        <f>'arquivoOFF (2)'!Z821/J821</f>
        <v>84</v>
      </c>
      <c r="P821" s="4">
        <f>'arquivoON (2)'!Z821/K821</f>
        <v>134.4</v>
      </c>
    </row>
    <row r="822" ht="15.75" customHeight="1">
      <c r="A822" s="9">
        <f>'AvaliacaoDoDiaSemRTOS_26-07-202'!K823</f>
        <v>0.0000977662037</v>
      </c>
      <c r="B822" s="9">
        <f>'AvaliacaoDoDiaComRTOS-_26-07-20'!$K822</f>
        <v>0.00005787037037</v>
      </c>
      <c r="C822" s="9">
        <f t="shared" si="3"/>
        <v>0.00003989583333</v>
      </c>
      <c r="D822" s="9">
        <f>'arquivoOFF (2)'!Y822</f>
        <v>0.00009259259259</v>
      </c>
      <c r="E822" s="9">
        <f>'arquivoON (2)'!Y822</f>
        <v>0.00005787037037</v>
      </c>
      <c r="F822" s="9">
        <f t="shared" si="4"/>
        <v>0.00003472222222</v>
      </c>
      <c r="G822" s="4">
        <f t="shared" ref="G822:H822" si="1645">SUM(HOUR(A822)*3600,MINUTE(A822)*60,SECOND(A822))</f>
        <v>8</v>
      </c>
      <c r="H822" s="4">
        <f t="shared" si="1645"/>
        <v>5</v>
      </c>
      <c r="I822" s="4">
        <f t="shared" si="6"/>
        <v>3</v>
      </c>
      <c r="J822" s="4">
        <f t="shared" ref="J822:K822" si="1646">SUM(HOUR(D822)*3600,MINUTE(D822)*60,SECOND(D822))</f>
        <v>8</v>
      </c>
      <c r="K822" s="4">
        <f t="shared" si="1646"/>
        <v>5</v>
      </c>
      <c r="L822" s="4">
        <f t="shared" si="8"/>
        <v>3</v>
      </c>
      <c r="M822" s="4">
        <f>'AvaliacaoDoDiaSemRTOS_26-07-202'!L823/G822</f>
        <v>111</v>
      </c>
      <c r="N822" s="4">
        <f>'AvaliacaoDoDiaComRTOS-_26-07-20'!$L822/H822</f>
        <v>179.2</v>
      </c>
      <c r="O822" s="4">
        <f>'arquivoOFF (2)'!Z822/J822</f>
        <v>84</v>
      </c>
      <c r="P822" s="4">
        <f>'arquivoON (2)'!Z822/K822</f>
        <v>134.4</v>
      </c>
    </row>
    <row r="823" ht="15.75" customHeight="1">
      <c r="A823" s="9">
        <f>'AvaliacaoDoDiaSemRTOS_26-07-202'!K824</f>
        <v>0.00009324074074</v>
      </c>
      <c r="B823" s="9">
        <f>'AvaliacaoDoDiaComRTOS-_26-07-20'!$K823</f>
        <v>0.00005787037037</v>
      </c>
      <c r="C823" s="9">
        <f t="shared" si="3"/>
        <v>0.00003537037037</v>
      </c>
      <c r="D823" s="9">
        <f>'arquivoOFF (2)'!Y823</f>
        <v>0.00009259259259</v>
      </c>
      <c r="E823" s="9">
        <f>'arquivoON (2)'!Y823</f>
        <v>0.00005787037037</v>
      </c>
      <c r="F823" s="9">
        <f t="shared" si="4"/>
        <v>0.00003472222222</v>
      </c>
      <c r="G823" s="4">
        <f t="shared" ref="G823:H823" si="1647">SUM(HOUR(A823)*3600,MINUTE(A823)*60,SECOND(A823))</f>
        <v>8</v>
      </c>
      <c r="H823" s="4">
        <f t="shared" si="1647"/>
        <v>5</v>
      </c>
      <c r="I823" s="4">
        <f t="shared" si="6"/>
        <v>3</v>
      </c>
      <c r="J823" s="4">
        <f t="shared" ref="J823:K823" si="1648">SUM(HOUR(D823)*3600,MINUTE(D823)*60,SECOND(D823))</f>
        <v>8</v>
      </c>
      <c r="K823" s="4">
        <f t="shared" si="1648"/>
        <v>5</v>
      </c>
      <c r="L823" s="4">
        <f t="shared" si="8"/>
        <v>3</v>
      </c>
      <c r="M823" s="4">
        <f>'AvaliacaoDoDiaSemRTOS_26-07-202'!L824/G823</f>
        <v>111</v>
      </c>
      <c r="N823" s="4">
        <f>'AvaliacaoDoDiaComRTOS-_26-07-20'!$L823/H823</f>
        <v>179.2</v>
      </c>
      <c r="O823" s="4">
        <f>'arquivoOFF (2)'!Z823/J823</f>
        <v>84</v>
      </c>
      <c r="P823" s="4">
        <f>'arquivoON (2)'!Z823/K823</f>
        <v>134.4</v>
      </c>
    </row>
    <row r="824" ht="15.75" customHeight="1">
      <c r="A824" s="9">
        <f>'AvaliacaoDoDiaSemRTOS_26-07-202'!K825</f>
        <v>0.00009318287037</v>
      </c>
      <c r="B824" s="9">
        <f>'AvaliacaoDoDiaComRTOS-_26-07-20'!$K824</f>
        <v>0.00005787037037</v>
      </c>
      <c r="C824" s="9">
        <f t="shared" si="3"/>
        <v>0.0000353125</v>
      </c>
      <c r="D824" s="9">
        <f>'arquivoOFF (2)'!Y824</f>
        <v>0.00009259259259</v>
      </c>
      <c r="E824" s="9">
        <f>'arquivoON (2)'!Y824</f>
        <v>0.00005787037037</v>
      </c>
      <c r="F824" s="9">
        <f t="shared" si="4"/>
        <v>0.00003472222222</v>
      </c>
      <c r="G824" s="4">
        <f t="shared" ref="G824:H824" si="1649">SUM(HOUR(A824)*3600,MINUTE(A824)*60,SECOND(A824))</f>
        <v>8</v>
      </c>
      <c r="H824" s="4">
        <f t="shared" si="1649"/>
        <v>5</v>
      </c>
      <c r="I824" s="4">
        <f t="shared" si="6"/>
        <v>3</v>
      </c>
      <c r="J824" s="4">
        <f t="shared" ref="J824:K824" si="1650">SUM(HOUR(D824)*3600,MINUTE(D824)*60,SECOND(D824))</f>
        <v>8</v>
      </c>
      <c r="K824" s="4">
        <f t="shared" si="1650"/>
        <v>5</v>
      </c>
      <c r="L824" s="4">
        <f t="shared" si="8"/>
        <v>3</v>
      </c>
      <c r="M824" s="4">
        <f>'AvaliacaoDoDiaSemRTOS_26-07-202'!L825/G824</f>
        <v>111</v>
      </c>
      <c r="N824" s="4">
        <f>'AvaliacaoDoDiaComRTOS-_26-07-20'!$L824/H824</f>
        <v>179.2</v>
      </c>
      <c r="O824" s="4">
        <f>'arquivoOFF (2)'!Z824/J824</f>
        <v>84</v>
      </c>
      <c r="P824" s="4">
        <f>'arquivoON (2)'!Z824/K824</f>
        <v>134.4</v>
      </c>
    </row>
    <row r="825" ht="15.75" customHeight="1">
      <c r="A825" s="9">
        <f>'AvaliacaoDoDiaSemRTOS_26-07-202'!K826</f>
        <v>0.00009320601852</v>
      </c>
      <c r="B825" s="9">
        <f>'AvaliacaoDoDiaComRTOS-_26-07-20'!$K825</f>
        <v>0.00005787037037</v>
      </c>
      <c r="C825" s="9">
        <f t="shared" si="3"/>
        <v>0.00003533564815</v>
      </c>
      <c r="D825" s="9">
        <f>'arquivoOFF (2)'!Y825</f>
        <v>0.00009259259259</v>
      </c>
      <c r="E825" s="9">
        <f>'arquivoON (2)'!Y825</f>
        <v>0.0001157407407</v>
      </c>
      <c r="F825" s="9">
        <f t="shared" si="4"/>
        <v>0.00002314814815</v>
      </c>
      <c r="G825" s="4">
        <f t="shared" ref="G825:H825" si="1651">SUM(HOUR(A825)*3600,MINUTE(A825)*60,SECOND(A825))</f>
        <v>8</v>
      </c>
      <c r="H825" s="4">
        <f t="shared" si="1651"/>
        <v>5</v>
      </c>
      <c r="I825" s="4">
        <f t="shared" si="6"/>
        <v>3</v>
      </c>
      <c r="J825" s="4">
        <f t="shared" ref="J825:K825" si="1652">SUM(HOUR(D825)*3600,MINUTE(D825)*60,SECOND(D825))</f>
        <v>8</v>
      </c>
      <c r="K825" s="4">
        <f t="shared" si="1652"/>
        <v>10</v>
      </c>
      <c r="L825" s="4">
        <f t="shared" si="8"/>
        <v>2</v>
      </c>
      <c r="M825" s="4">
        <f>'AvaliacaoDoDiaSemRTOS_26-07-202'!L826/G825</f>
        <v>111</v>
      </c>
      <c r="N825" s="4">
        <f>'AvaliacaoDoDiaComRTOS-_26-07-20'!$L825/H825</f>
        <v>179.2</v>
      </c>
      <c r="O825" s="4">
        <f>'arquivoOFF (2)'!Z825/J825</f>
        <v>84</v>
      </c>
      <c r="P825" s="4">
        <f>'arquivoON (2)'!Z825/K825</f>
        <v>67.2</v>
      </c>
    </row>
    <row r="826" ht="15.75" customHeight="1">
      <c r="A826" s="9">
        <f>'AvaliacaoDoDiaSemRTOS_26-07-202'!K827</f>
        <v>0.00009318287037</v>
      </c>
      <c r="B826" s="9">
        <f>'AvaliacaoDoDiaComRTOS-_26-07-20'!$K826</f>
        <v>0.00005787037037</v>
      </c>
      <c r="C826" s="9">
        <f t="shared" si="3"/>
        <v>0.0000353125</v>
      </c>
      <c r="D826" s="9">
        <f>'arquivoOFF (2)'!Y826</f>
        <v>0.0001967592593</v>
      </c>
      <c r="E826" s="9">
        <f>'arquivoON (2)'!Y826</f>
        <v>0.00005787037037</v>
      </c>
      <c r="F826" s="9">
        <f t="shared" si="4"/>
        <v>0.0001388888889</v>
      </c>
      <c r="G826" s="4">
        <f t="shared" ref="G826:H826" si="1653">SUM(HOUR(A826)*3600,MINUTE(A826)*60,SECOND(A826))</f>
        <v>8</v>
      </c>
      <c r="H826" s="4">
        <f t="shared" si="1653"/>
        <v>5</v>
      </c>
      <c r="I826" s="4">
        <f t="shared" si="6"/>
        <v>3</v>
      </c>
      <c r="J826" s="4">
        <f t="shared" ref="J826:K826" si="1654">SUM(HOUR(D826)*3600,MINUTE(D826)*60,SECOND(D826))</f>
        <v>17</v>
      </c>
      <c r="K826" s="4">
        <f t="shared" si="1654"/>
        <v>5</v>
      </c>
      <c r="L826" s="4">
        <f t="shared" si="8"/>
        <v>12</v>
      </c>
      <c r="M826" s="4">
        <f>'AvaliacaoDoDiaSemRTOS_26-07-202'!L827/G826</f>
        <v>111</v>
      </c>
      <c r="N826" s="4">
        <f>'AvaliacaoDoDiaComRTOS-_26-07-20'!$L826/H826</f>
        <v>179.2</v>
      </c>
      <c r="O826" s="4">
        <f>'arquivoOFF (2)'!Z826/J826</f>
        <v>39.52941176</v>
      </c>
      <c r="P826" s="4">
        <f>'arquivoON (2)'!Z826/K826</f>
        <v>134.4</v>
      </c>
    </row>
    <row r="827" ht="15.75" customHeight="1">
      <c r="A827" s="9">
        <f>'AvaliacaoDoDiaSemRTOS_26-07-202'!K828</f>
        <v>0.00009320601852</v>
      </c>
      <c r="B827" s="9">
        <f>'AvaliacaoDoDiaComRTOS-_26-07-20'!$K827</f>
        <v>0.00005787037037</v>
      </c>
      <c r="C827" s="9">
        <f t="shared" si="3"/>
        <v>0.00003533564815</v>
      </c>
      <c r="D827" s="9">
        <f>'arquivoOFF (2)'!Y827</f>
        <v>0.0001851851852</v>
      </c>
      <c r="E827" s="9">
        <f>'arquivoON (2)'!Y827</f>
        <v>0.00005787037037</v>
      </c>
      <c r="F827" s="9">
        <f t="shared" si="4"/>
        <v>0.0001273148148</v>
      </c>
      <c r="G827" s="4">
        <f t="shared" ref="G827:H827" si="1655">SUM(HOUR(A827)*3600,MINUTE(A827)*60,SECOND(A827))</f>
        <v>8</v>
      </c>
      <c r="H827" s="4">
        <f t="shared" si="1655"/>
        <v>5</v>
      </c>
      <c r="I827" s="4">
        <f t="shared" si="6"/>
        <v>3</v>
      </c>
      <c r="J827" s="4">
        <f t="shared" ref="J827:K827" si="1656">SUM(HOUR(D827)*3600,MINUTE(D827)*60,SECOND(D827))</f>
        <v>16</v>
      </c>
      <c r="K827" s="4">
        <f t="shared" si="1656"/>
        <v>5</v>
      </c>
      <c r="L827" s="4">
        <f t="shared" si="8"/>
        <v>11</v>
      </c>
      <c r="M827" s="4">
        <f>'AvaliacaoDoDiaSemRTOS_26-07-202'!L828/G827</f>
        <v>111</v>
      </c>
      <c r="N827" s="4">
        <f>'AvaliacaoDoDiaComRTOS-_26-07-20'!$L827/H827</f>
        <v>179.2</v>
      </c>
      <c r="O827" s="4">
        <f>'arquivoOFF (2)'!Z827/J827</f>
        <v>42</v>
      </c>
      <c r="P827" s="4">
        <f>'arquivoON (2)'!Z827/K827</f>
        <v>134.4</v>
      </c>
    </row>
    <row r="828" ht="15.75" customHeight="1">
      <c r="A828" s="9">
        <f>'AvaliacaoDoDiaSemRTOS_26-07-202'!K829</f>
        <v>0.00009318287037</v>
      </c>
      <c r="B828" s="9">
        <f>'AvaliacaoDoDiaComRTOS-_26-07-20'!$K828</f>
        <v>0.00006944444444</v>
      </c>
      <c r="C828" s="9">
        <f t="shared" si="3"/>
        <v>0.00002373842593</v>
      </c>
      <c r="D828" s="9">
        <f>'arquivoOFF (2)'!Y828</f>
        <v>0.00009259259259</v>
      </c>
      <c r="E828" s="9">
        <f>'arquivoON (2)'!Y828</f>
        <v>0.00005787037037</v>
      </c>
      <c r="F828" s="9">
        <f t="shared" si="4"/>
        <v>0.00003472222222</v>
      </c>
      <c r="G828" s="4">
        <f t="shared" ref="G828:H828" si="1657">SUM(HOUR(A828)*3600,MINUTE(A828)*60,SECOND(A828))</f>
        <v>8</v>
      </c>
      <c r="H828" s="4">
        <f t="shared" si="1657"/>
        <v>6</v>
      </c>
      <c r="I828" s="4">
        <f t="shared" si="6"/>
        <v>2</v>
      </c>
      <c r="J828" s="4">
        <f t="shared" ref="J828:K828" si="1658">SUM(HOUR(D828)*3600,MINUTE(D828)*60,SECOND(D828))</f>
        <v>8</v>
      </c>
      <c r="K828" s="4">
        <f t="shared" si="1658"/>
        <v>5</v>
      </c>
      <c r="L828" s="4">
        <f t="shared" si="8"/>
        <v>3</v>
      </c>
      <c r="M828" s="4">
        <f>'AvaliacaoDoDiaSemRTOS_26-07-202'!L829/G828</f>
        <v>111</v>
      </c>
      <c r="N828" s="4">
        <f>'AvaliacaoDoDiaComRTOS-_26-07-20'!$L828/H828</f>
        <v>149.3333333</v>
      </c>
      <c r="O828" s="4">
        <f>'arquivoOFF (2)'!Z828/J828</f>
        <v>84</v>
      </c>
      <c r="P828" s="4">
        <f>'arquivoON (2)'!Z828/K828</f>
        <v>134.4</v>
      </c>
    </row>
    <row r="829" ht="15.75" customHeight="1">
      <c r="A829" s="9">
        <f>'AvaliacaoDoDiaSemRTOS_26-07-202'!K830</f>
        <v>0.00009320601852</v>
      </c>
      <c r="B829" s="9">
        <f>'AvaliacaoDoDiaComRTOS-_26-07-20'!$K829</f>
        <v>0.00005787037037</v>
      </c>
      <c r="C829" s="9">
        <f t="shared" si="3"/>
        <v>0.00003533564815</v>
      </c>
      <c r="D829" s="9">
        <f>'arquivoOFF (2)'!Y829</f>
        <v>0.00009259259259</v>
      </c>
      <c r="E829" s="9">
        <f>'arquivoON (2)'!Y829</f>
        <v>0.0001157407407</v>
      </c>
      <c r="F829" s="9">
        <f t="shared" si="4"/>
        <v>0.00002314814815</v>
      </c>
      <c r="G829" s="4">
        <f t="shared" ref="G829:H829" si="1659">SUM(HOUR(A829)*3600,MINUTE(A829)*60,SECOND(A829))</f>
        <v>8</v>
      </c>
      <c r="H829" s="4">
        <f t="shared" si="1659"/>
        <v>5</v>
      </c>
      <c r="I829" s="4">
        <f t="shared" si="6"/>
        <v>3</v>
      </c>
      <c r="J829" s="4">
        <f t="shared" ref="J829:K829" si="1660">SUM(HOUR(D829)*3600,MINUTE(D829)*60,SECOND(D829))</f>
        <v>8</v>
      </c>
      <c r="K829" s="4">
        <f t="shared" si="1660"/>
        <v>10</v>
      </c>
      <c r="L829" s="4">
        <f t="shared" si="8"/>
        <v>2</v>
      </c>
      <c r="M829" s="4">
        <f>'AvaliacaoDoDiaSemRTOS_26-07-202'!L830/G829</f>
        <v>111</v>
      </c>
      <c r="N829" s="4">
        <f>'AvaliacaoDoDiaComRTOS-_26-07-20'!$L829/H829</f>
        <v>179.2</v>
      </c>
      <c r="O829" s="4">
        <f>'arquivoOFF (2)'!Z829/J829</f>
        <v>84</v>
      </c>
      <c r="P829" s="4">
        <f>'arquivoON (2)'!Z829/K829</f>
        <v>67.2</v>
      </c>
    </row>
    <row r="830" ht="15.75" customHeight="1">
      <c r="A830" s="9">
        <f>'AvaliacaoDoDiaSemRTOS_26-07-202'!K831</f>
        <v>0.00008648148148</v>
      </c>
      <c r="B830" s="9">
        <f>'AvaliacaoDoDiaComRTOS-_26-07-20'!$K830</f>
        <v>0.00005787037037</v>
      </c>
      <c r="C830" s="9">
        <f t="shared" si="3"/>
        <v>0.00002861111111</v>
      </c>
      <c r="D830" s="9">
        <f>'arquivoOFF (2)'!Y830</f>
        <v>0.00009259259259</v>
      </c>
      <c r="E830" s="9">
        <f>'arquivoON (2)'!Y830</f>
        <v>0.00005787037037</v>
      </c>
      <c r="F830" s="9">
        <f t="shared" si="4"/>
        <v>0.00003472222222</v>
      </c>
      <c r="G830" s="4">
        <f t="shared" ref="G830:H830" si="1661">SUM(HOUR(A830)*3600,MINUTE(A830)*60,SECOND(A830))</f>
        <v>7</v>
      </c>
      <c r="H830" s="4">
        <f t="shared" si="1661"/>
        <v>5</v>
      </c>
      <c r="I830" s="4">
        <f t="shared" si="6"/>
        <v>2</v>
      </c>
      <c r="J830" s="4">
        <f t="shared" ref="J830:K830" si="1662">SUM(HOUR(D830)*3600,MINUTE(D830)*60,SECOND(D830))</f>
        <v>8</v>
      </c>
      <c r="K830" s="4">
        <f t="shared" si="1662"/>
        <v>5</v>
      </c>
      <c r="L830" s="4">
        <f t="shared" si="8"/>
        <v>3</v>
      </c>
      <c r="M830" s="4">
        <f>'AvaliacaoDoDiaSemRTOS_26-07-202'!L831/G830</f>
        <v>126.8571429</v>
      </c>
      <c r="N830" s="4">
        <f>'AvaliacaoDoDiaComRTOS-_26-07-20'!$L830/H830</f>
        <v>179.2</v>
      </c>
      <c r="O830" s="4">
        <f>'arquivoOFF (2)'!Z830/J830</f>
        <v>84</v>
      </c>
      <c r="P830" s="4">
        <f>'arquivoON (2)'!Z830/K830</f>
        <v>134.4</v>
      </c>
    </row>
    <row r="831" ht="15.75" customHeight="1">
      <c r="A831" s="9">
        <f>'AvaliacaoDoDiaSemRTOS_26-07-202'!K832</f>
        <v>0.00009333333333</v>
      </c>
      <c r="B831" s="9">
        <f>'AvaliacaoDoDiaComRTOS-_26-07-20'!$K831</f>
        <v>0.00005787037037</v>
      </c>
      <c r="C831" s="9">
        <f t="shared" si="3"/>
        <v>0.00003546296296</v>
      </c>
      <c r="D831" s="9">
        <f>'arquivoOFF (2)'!Y831</f>
        <v>0.0001967592593</v>
      </c>
      <c r="E831" s="9">
        <f>'arquivoON (2)'!Y831</f>
        <v>0.00005787037037</v>
      </c>
      <c r="F831" s="9">
        <f t="shared" si="4"/>
        <v>0.0001388888889</v>
      </c>
      <c r="G831" s="4">
        <f t="shared" ref="G831:H831" si="1663">SUM(HOUR(A831)*3600,MINUTE(A831)*60,SECOND(A831))</f>
        <v>8</v>
      </c>
      <c r="H831" s="4">
        <f t="shared" si="1663"/>
        <v>5</v>
      </c>
      <c r="I831" s="4">
        <f t="shared" si="6"/>
        <v>3</v>
      </c>
      <c r="J831" s="4">
        <f t="shared" ref="J831:K831" si="1664">SUM(HOUR(D831)*3600,MINUTE(D831)*60,SECOND(D831))</f>
        <v>17</v>
      </c>
      <c r="K831" s="4">
        <f t="shared" si="1664"/>
        <v>5</v>
      </c>
      <c r="L831" s="4">
        <f t="shared" si="8"/>
        <v>12</v>
      </c>
      <c r="M831" s="4">
        <f>'AvaliacaoDoDiaSemRTOS_26-07-202'!L832/G831</f>
        <v>111</v>
      </c>
      <c r="N831" s="4">
        <f>'AvaliacaoDoDiaComRTOS-_26-07-20'!$L831/H831</f>
        <v>179.2</v>
      </c>
      <c r="O831" s="4">
        <f>'arquivoOFF (2)'!Z831/J831</f>
        <v>39.52941176</v>
      </c>
      <c r="P831" s="4">
        <f>'arquivoON (2)'!Z831/K831</f>
        <v>134.4</v>
      </c>
    </row>
    <row r="832" ht="15.75" customHeight="1">
      <c r="A832" s="9">
        <f>'AvaliacaoDoDiaSemRTOS_26-07-202'!K833</f>
        <v>0.00009319444444</v>
      </c>
      <c r="B832" s="9">
        <f>'AvaliacaoDoDiaComRTOS-_26-07-20'!$K832</f>
        <v>0.00005787037037</v>
      </c>
      <c r="C832" s="9">
        <f t="shared" si="3"/>
        <v>0.00003532407407</v>
      </c>
      <c r="D832" s="9">
        <f>'arquivoOFF (2)'!Y832</f>
        <v>0.00009259259259</v>
      </c>
      <c r="E832" s="9">
        <f>'arquivoON (2)'!Y832</f>
        <v>0.00005787037037</v>
      </c>
      <c r="F832" s="9">
        <f t="shared" si="4"/>
        <v>0.00003472222222</v>
      </c>
      <c r="G832" s="4">
        <f t="shared" ref="G832:H832" si="1665">SUM(HOUR(A832)*3600,MINUTE(A832)*60,SECOND(A832))</f>
        <v>8</v>
      </c>
      <c r="H832" s="4">
        <f t="shared" si="1665"/>
        <v>5</v>
      </c>
      <c r="I832" s="4">
        <f t="shared" si="6"/>
        <v>3</v>
      </c>
      <c r="J832" s="4">
        <f t="shared" ref="J832:K832" si="1666">SUM(HOUR(D832)*3600,MINUTE(D832)*60,SECOND(D832))</f>
        <v>8</v>
      </c>
      <c r="K832" s="4">
        <f t="shared" si="1666"/>
        <v>5</v>
      </c>
      <c r="L832" s="4">
        <f t="shared" si="8"/>
        <v>3</v>
      </c>
      <c r="M832" s="4">
        <f>'AvaliacaoDoDiaSemRTOS_26-07-202'!L833/G832</f>
        <v>111</v>
      </c>
      <c r="N832" s="4">
        <f>'AvaliacaoDoDiaComRTOS-_26-07-20'!$L832/H832</f>
        <v>179.2</v>
      </c>
      <c r="O832" s="4">
        <f>'arquivoOFF (2)'!Z832/J832</f>
        <v>84</v>
      </c>
      <c r="P832" s="4">
        <f>'arquivoON (2)'!Z832/K832</f>
        <v>134.4</v>
      </c>
    </row>
    <row r="833" ht="15.75" customHeight="1">
      <c r="A833" s="9">
        <f>'AvaliacaoDoDiaSemRTOS_26-07-202'!K834</f>
        <v>0.00009319444444</v>
      </c>
      <c r="B833" s="9">
        <f>'AvaliacaoDoDiaComRTOS-_26-07-20'!$K833</f>
        <v>0.00005787037037</v>
      </c>
      <c r="C833" s="9">
        <f t="shared" si="3"/>
        <v>0.00003532407407</v>
      </c>
      <c r="D833" s="9">
        <f>'arquivoOFF (2)'!Y833</f>
        <v>0.00009259259259</v>
      </c>
      <c r="E833" s="9">
        <f>'arquivoON (2)'!Y833</f>
        <v>0.00005787037037</v>
      </c>
      <c r="F833" s="9">
        <f t="shared" si="4"/>
        <v>0.00003472222222</v>
      </c>
      <c r="G833" s="4">
        <f t="shared" ref="G833:H833" si="1667">SUM(HOUR(A833)*3600,MINUTE(A833)*60,SECOND(A833))</f>
        <v>8</v>
      </c>
      <c r="H833" s="4">
        <f t="shared" si="1667"/>
        <v>5</v>
      </c>
      <c r="I833" s="4">
        <f t="shared" si="6"/>
        <v>3</v>
      </c>
      <c r="J833" s="4">
        <f t="shared" ref="J833:K833" si="1668">SUM(HOUR(D833)*3600,MINUTE(D833)*60,SECOND(D833))</f>
        <v>8</v>
      </c>
      <c r="K833" s="4">
        <f t="shared" si="1668"/>
        <v>5</v>
      </c>
      <c r="L833" s="4">
        <f t="shared" si="8"/>
        <v>3</v>
      </c>
      <c r="M833" s="4">
        <f>'AvaliacaoDoDiaSemRTOS_26-07-202'!L834/G833</f>
        <v>111</v>
      </c>
      <c r="N833" s="4">
        <f>'AvaliacaoDoDiaComRTOS-_26-07-20'!$L833/H833</f>
        <v>179.2</v>
      </c>
      <c r="O833" s="4">
        <f>'arquivoOFF (2)'!Z833/J833</f>
        <v>84</v>
      </c>
      <c r="P833" s="4">
        <f>'arquivoON (2)'!Z833/K833</f>
        <v>134.4</v>
      </c>
    </row>
    <row r="834" ht="15.75" customHeight="1">
      <c r="A834" s="9">
        <f>'AvaliacaoDoDiaSemRTOS_26-07-202'!K835</f>
        <v>0.00009319444444</v>
      </c>
      <c r="B834" s="9">
        <f>'AvaliacaoDoDiaComRTOS-_26-07-20'!$K834</f>
        <v>0.00005787037037</v>
      </c>
      <c r="C834" s="9">
        <f t="shared" si="3"/>
        <v>0.00003532407407</v>
      </c>
      <c r="D834" s="9">
        <f>'arquivoOFF (2)'!Y834</f>
        <v>0.00009259259259</v>
      </c>
      <c r="E834" s="9">
        <f>'arquivoON (2)'!Y834</f>
        <v>0.00005787037037</v>
      </c>
      <c r="F834" s="9">
        <f t="shared" si="4"/>
        <v>0.00003472222222</v>
      </c>
      <c r="G834" s="4">
        <f t="shared" ref="G834:H834" si="1669">SUM(HOUR(A834)*3600,MINUTE(A834)*60,SECOND(A834))</f>
        <v>8</v>
      </c>
      <c r="H834" s="4">
        <f t="shared" si="1669"/>
        <v>5</v>
      </c>
      <c r="I834" s="4">
        <f t="shared" si="6"/>
        <v>3</v>
      </c>
      <c r="J834" s="4">
        <f t="shared" ref="J834:K834" si="1670">SUM(HOUR(D834)*3600,MINUTE(D834)*60,SECOND(D834))</f>
        <v>8</v>
      </c>
      <c r="K834" s="4">
        <f t="shared" si="1670"/>
        <v>5</v>
      </c>
      <c r="L834" s="4">
        <f t="shared" si="8"/>
        <v>3</v>
      </c>
      <c r="M834" s="4">
        <f>'AvaliacaoDoDiaSemRTOS_26-07-202'!L835/G834</f>
        <v>111</v>
      </c>
      <c r="N834" s="4">
        <f>'AvaliacaoDoDiaComRTOS-_26-07-20'!$L834/H834</f>
        <v>179.2</v>
      </c>
      <c r="O834" s="4">
        <f>'arquivoOFF (2)'!Z834/J834</f>
        <v>84</v>
      </c>
      <c r="P834" s="4">
        <f>'arquivoON (2)'!Z834/K834</f>
        <v>134.4</v>
      </c>
    </row>
    <row r="835" ht="15.75" customHeight="1">
      <c r="A835" s="9">
        <f>'AvaliacaoDoDiaSemRTOS_26-07-202'!K836</f>
        <v>0.00009319444444</v>
      </c>
      <c r="B835" s="9">
        <f>'AvaliacaoDoDiaComRTOS-_26-07-20'!$K835</f>
        <v>0.00005787037037</v>
      </c>
      <c r="C835" s="9">
        <f t="shared" si="3"/>
        <v>0.00003532407407</v>
      </c>
      <c r="D835" s="9">
        <f>'arquivoOFF (2)'!Y835</f>
        <v>0.00009259259259</v>
      </c>
      <c r="E835" s="9">
        <f>'arquivoON (2)'!Y835</f>
        <v>0.00005787037037</v>
      </c>
      <c r="F835" s="9">
        <f t="shared" si="4"/>
        <v>0.00003472222222</v>
      </c>
      <c r="G835" s="4">
        <f t="shared" ref="G835:H835" si="1671">SUM(HOUR(A835)*3600,MINUTE(A835)*60,SECOND(A835))</f>
        <v>8</v>
      </c>
      <c r="H835" s="4">
        <f t="shared" si="1671"/>
        <v>5</v>
      </c>
      <c r="I835" s="4">
        <f t="shared" si="6"/>
        <v>3</v>
      </c>
      <c r="J835" s="4">
        <f t="shared" ref="J835:K835" si="1672">SUM(HOUR(D835)*3600,MINUTE(D835)*60,SECOND(D835))</f>
        <v>8</v>
      </c>
      <c r="K835" s="4">
        <f t="shared" si="1672"/>
        <v>5</v>
      </c>
      <c r="L835" s="4">
        <f t="shared" si="8"/>
        <v>3</v>
      </c>
      <c r="M835" s="4">
        <f>'AvaliacaoDoDiaSemRTOS_26-07-202'!L836/G835</f>
        <v>111</v>
      </c>
      <c r="N835" s="4">
        <f>'AvaliacaoDoDiaComRTOS-_26-07-20'!$L835/H835</f>
        <v>179.2</v>
      </c>
      <c r="O835" s="4">
        <f>'arquivoOFF (2)'!Z835/J835</f>
        <v>84</v>
      </c>
      <c r="P835" s="4">
        <f>'arquivoON (2)'!Z835/K835</f>
        <v>134.4</v>
      </c>
    </row>
    <row r="836" ht="15.75" customHeight="1">
      <c r="A836" s="9">
        <f>'AvaliacaoDoDiaSemRTOS_26-07-202'!K837</f>
        <v>0.00009319444444</v>
      </c>
      <c r="B836" s="9">
        <f>'AvaliacaoDoDiaComRTOS-_26-07-20'!$K836</f>
        <v>0.00005787037037</v>
      </c>
      <c r="C836" s="9">
        <f t="shared" si="3"/>
        <v>0.00003532407407</v>
      </c>
      <c r="D836" s="9">
        <f>'arquivoOFF (2)'!Y836</f>
        <v>0.00009259259259</v>
      </c>
      <c r="E836" s="9">
        <f>'arquivoON (2)'!Y836</f>
        <v>0.0001157407407</v>
      </c>
      <c r="F836" s="9">
        <f t="shared" si="4"/>
        <v>0.00002314814815</v>
      </c>
      <c r="G836" s="4">
        <f t="shared" ref="G836:H836" si="1673">SUM(HOUR(A836)*3600,MINUTE(A836)*60,SECOND(A836))</f>
        <v>8</v>
      </c>
      <c r="H836" s="4">
        <f t="shared" si="1673"/>
        <v>5</v>
      </c>
      <c r="I836" s="4">
        <f t="shared" si="6"/>
        <v>3</v>
      </c>
      <c r="J836" s="4">
        <f t="shared" ref="J836:K836" si="1674">SUM(HOUR(D836)*3600,MINUTE(D836)*60,SECOND(D836))</f>
        <v>8</v>
      </c>
      <c r="K836" s="4">
        <f t="shared" si="1674"/>
        <v>10</v>
      </c>
      <c r="L836" s="4">
        <f t="shared" si="8"/>
        <v>2</v>
      </c>
      <c r="M836" s="4">
        <f>'AvaliacaoDoDiaSemRTOS_26-07-202'!L837/G836</f>
        <v>111</v>
      </c>
      <c r="N836" s="4">
        <f>'AvaliacaoDoDiaComRTOS-_26-07-20'!$L836/H836</f>
        <v>179.2</v>
      </c>
      <c r="O836" s="4">
        <f>'arquivoOFF (2)'!Z836/J836</f>
        <v>84</v>
      </c>
      <c r="P836" s="4">
        <f>'arquivoON (2)'!Z836/K836</f>
        <v>67.2</v>
      </c>
    </row>
    <row r="837" ht="15.75" customHeight="1">
      <c r="A837" s="9">
        <f>'AvaliacaoDoDiaSemRTOS_26-07-202'!K838</f>
        <v>0.00009319444444</v>
      </c>
      <c r="B837" s="9">
        <f>'AvaliacaoDoDiaComRTOS-_26-07-20'!$K837</f>
        <v>0.00005787037037</v>
      </c>
      <c r="C837" s="9">
        <f t="shared" si="3"/>
        <v>0.00003532407407</v>
      </c>
      <c r="D837" s="9">
        <f>'arquivoOFF (2)'!Y837</f>
        <v>0.00009259259259</v>
      </c>
      <c r="E837" s="9">
        <f>'arquivoON (2)'!Y837</f>
        <v>0.00005787037037</v>
      </c>
      <c r="F837" s="9">
        <f t="shared" si="4"/>
        <v>0.00003472222222</v>
      </c>
      <c r="G837" s="4">
        <f t="shared" ref="G837:H837" si="1675">SUM(HOUR(A837)*3600,MINUTE(A837)*60,SECOND(A837))</f>
        <v>8</v>
      </c>
      <c r="H837" s="4">
        <f t="shared" si="1675"/>
        <v>5</v>
      </c>
      <c r="I837" s="4">
        <f t="shared" si="6"/>
        <v>3</v>
      </c>
      <c r="J837" s="4">
        <f t="shared" ref="J837:K837" si="1676">SUM(HOUR(D837)*3600,MINUTE(D837)*60,SECOND(D837))</f>
        <v>8</v>
      </c>
      <c r="K837" s="4">
        <f t="shared" si="1676"/>
        <v>5</v>
      </c>
      <c r="L837" s="4">
        <f t="shared" si="8"/>
        <v>3</v>
      </c>
      <c r="M837" s="4">
        <f>'AvaliacaoDoDiaSemRTOS_26-07-202'!L838/G837</f>
        <v>111</v>
      </c>
      <c r="N837" s="4">
        <f>'AvaliacaoDoDiaComRTOS-_26-07-20'!$L837/H837</f>
        <v>179.2</v>
      </c>
      <c r="O837" s="4">
        <f>'arquivoOFF (2)'!Z837/J837</f>
        <v>84</v>
      </c>
      <c r="P837" s="4">
        <f>'arquivoON (2)'!Z837/K837</f>
        <v>134.4</v>
      </c>
    </row>
    <row r="838" ht="15.75" customHeight="1">
      <c r="A838" s="9">
        <f>'AvaliacaoDoDiaSemRTOS_26-07-202'!K839</f>
        <v>0.0001126736111</v>
      </c>
      <c r="B838" s="9">
        <f>'AvaliacaoDoDiaComRTOS-_26-07-20'!$K838</f>
        <v>0.00005787037037</v>
      </c>
      <c r="C838" s="9">
        <f t="shared" si="3"/>
        <v>0.00005480324074</v>
      </c>
      <c r="D838" s="9">
        <f>'arquivoOFF (2)'!Y838</f>
        <v>0.00009259259259</v>
      </c>
      <c r="E838" s="9">
        <f>'arquivoON (2)'!Y838</f>
        <v>0.00005787037037</v>
      </c>
      <c r="F838" s="9">
        <f t="shared" si="4"/>
        <v>0.00003472222222</v>
      </c>
      <c r="G838" s="4">
        <f t="shared" ref="G838:H838" si="1677">SUM(HOUR(A838)*3600,MINUTE(A838)*60,SECOND(A838))</f>
        <v>10</v>
      </c>
      <c r="H838" s="4">
        <f t="shared" si="1677"/>
        <v>5</v>
      </c>
      <c r="I838" s="4">
        <f t="shared" si="6"/>
        <v>5</v>
      </c>
      <c r="J838" s="4">
        <f t="shared" ref="J838:K838" si="1678">SUM(HOUR(D838)*3600,MINUTE(D838)*60,SECOND(D838))</f>
        <v>8</v>
      </c>
      <c r="K838" s="4">
        <f t="shared" si="1678"/>
        <v>5</v>
      </c>
      <c r="L838" s="4">
        <f t="shared" si="8"/>
        <v>3</v>
      </c>
      <c r="M838" s="4">
        <f>'AvaliacaoDoDiaSemRTOS_26-07-202'!L839/G838</f>
        <v>88.8</v>
      </c>
      <c r="N838" s="4">
        <f>'AvaliacaoDoDiaComRTOS-_26-07-20'!$L838/H838</f>
        <v>179.2</v>
      </c>
      <c r="O838" s="4">
        <f>'arquivoOFF (2)'!Z838/J838</f>
        <v>84</v>
      </c>
      <c r="P838" s="4">
        <f>'arquivoON (2)'!Z838/K838</f>
        <v>134.4</v>
      </c>
    </row>
    <row r="839" ht="15.75" customHeight="1">
      <c r="A839" s="9">
        <f>'AvaliacaoDoDiaSemRTOS_26-07-202'!K840</f>
        <v>0.00009324074074</v>
      </c>
      <c r="B839" s="9">
        <f>'AvaliacaoDoDiaComRTOS-_26-07-20'!$K839</f>
        <v>0.00005787037037</v>
      </c>
      <c r="C839" s="9">
        <f t="shared" si="3"/>
        <v>0.00003537037037</v>
      </c>
      <c r="D839" s="9">
        <f>'arquivoOFF (2)'!Y839</f>
        <v>0.0001041666667</v>
      </c>
      <c r="E839" s="9">
        <f>'arquivoON (2)'!Y839</f>
        <v>0.00005787037037</v>
      </c>
      <c r="F839" s="9">
        <f t="shared" si="4"/>
        <v>0.0000462962963</v>
      </c>
      <c r="G839" s="4">
        <f t="shared" ref="G839:H839" si="1679">SUM(HOUR(A839)*3600,MINUTE(A839)*60,SECOND(A839))</f>
        <v>8</v>
      </c>
      <c r="H839" s="4">
        <f t="shared" si="1679"/>
        <v>5</v>
      </c>
      <c r="I839" s="4">
        <f t="shared" si="6"/>
        <v>3</v>
      </c>
      <c r="J839" s="4">
        <f t="shared" ref="J839:K839" si="1680">SUM(HOUR(D839)*3600,MINUTE(D839)*60,SECOND(D839))</f>
        <v>9</v>
      </c>
      <c r="K839" s="4">
        <f t="shared" si="1680"/>
        <v>5</v>
      </c>
      <c r="L839" s="4">
        <f t="shared" si="8"/>
        <v>4</v>
      </c>
      <c r="M839" s="4">
        <f>'AvaliacaoDoDiaSemRTOS_26-07-202'!L840/G839</f>
        <v>111</v>
      </c>
      <c r="N839" s="4">
        <f>'AvaliacaoDoDiaComRTOS-_26-07-20'!$L839/H839</f>
        <v>179.2</v>
      </c>
      <c r="O839" s="4">
        <f>'arquivoOFF (2)'!Z839/J839</f>
        <v>74.66666667</v>
      </c>
      <c r="P839" s="4">
        <f>'arquivoON (2)'!Z839/K839</f>
        <v>134.4</v>
      </c>
    </row>
    <row r="840" ht="15.75" customHeight="1">
      <c r="A840" s="9">
        <f>'AvaliacaoDoDiaSemRTOS_26-07-202'!K841</f>
        <v>0.00009318287037</v>
      </c>
      <c r="B840" s="9">
        <f>'AvaliacaoDoDiaComRTOS-_26-07-20'!$K840</f>
        <v>0.00005787037037</v>
      </c>
      <c r="C840" s="9">
        <f t="shared" si="3"/>
        <v>0.0000353125</v>
      </c>
      <c r="D840" s="9">
        <f>'arquivoOFF (2)'!Y840</f>
        <v>0.00009259259259</v>
      </c>
      <c r="E840" s="9">
        <f>'arquivoON (2)'!Y840</f>
        <v>0.00005787037037</v>
      </c>
      <c r="F840" s="9">
        <f t="shared" si="4"/>
        <v>0.00003472222222</v>
      </c>
      <c r="G840" s="4">
        <f t="shared" ref="G840:H840" si="1681">SUM(HOUR(A840)*3600,MINUTE(A840)*60,SECOND(A840))</f>
        <v>8</v>
      </c>
      <c r="H840" s="4">
        <f t="shared" si="1681"/>
        <v>5</v>
      </c>
      <c r="I840" s="4">
        <f t="shared" si="6"/>
        <v>3</v>
      </c>
      <c r="J840" s="4">
        <f t="shared" ref="J840:K840" si="1682">SUM(HOUR(D840)*3600,MINUTE(D840)*60,SECOND(D840))</f>
        <v>8</v>
      </c>
      <c r="K840" s="4">
        <f t="shared" si="1682"/>
        <v>5</v>
      </c>
      <c r="L840" s="4">
        <f t="shared" si="8"/>
        <v>3</v>
      </c>
      <c r="M840" s="4">
        <f>'AvaliacaoDoDiaSemRTOS_26-07-202'!L841/G840</f>
        <v>111</v>
      </c>
      <c r="N840" s="4">
        <f>'AvaliacaoDoDiaComRTOS-_26-07-20'!$L840/H840</f>
        <v>179.2</v>
      </c>
      <c r="O840" s="4">
        <f>'arquivoOFF (2)'!Z840/J840</f>
        <v>84</v>
      </c>
      <c r="P840" s="4">
        <f>'arquivoON (2)'!Z840/K840</f>
        <v>134.4</v>
      </c>
    </row>
    <row r="841" ht="15.75" customHeight="1">
      <c r="A841" s="9">
        <f>'AvaliacaoDoDiaSemRTOS_26-07-202'!K842</f>
        <v>0.00009320601852</v>
      </c>
      <c r="B841" s="9">
        <f>'AvaliacaoDoDiaComRTOS-_26-07-20'!$K841</f>
        <v>0.00005787037037</v>
      </c>
      <c r="C841" s="9">
        <f t="shared" si="3"/>
        <v>0.00003533564815</v>
      </c>
      <c r="D841" s="9">
        <f>'arquivoOFF (2)'!Y841</f>
        <v>0.00009259259259</v>
      </c>
      <c r="E841" s="9">
        <f>'arquivoON (2)'!Y841</f>
        <v>0.00005787037037</v>
      </c>
      <c r="F841" s="9">
        <f t="shared" si="4"/>
        <v>0.00003472222222</v>
      </c>
      <c r="G841" s="4">
        <f t="shared" ref="G841:H841" si="1683">SUM(HOUR(A841)*3600,MINUTE(A841)*60,SECOND(A841))</f>
        <v>8</v>
      </c>
      <c r="H841" s="4">
        <f t="shared" si="1683"/>
        <v>5</v>
      </c>
      <c r="I841" s="4">
        <f t="shared" si="6"/>
        <v>3</v>
      </c>
      <c r="J841" s="4">
        <f t="shared" ref="J841:K841" si="1684">SUM(HOUR(D841)*3600,MINUTE(D841)*60,SECOND(D841))</f>
        <v>8</v>
      </c>
      <c r="K841" s="4">
        <f t="shared" si="1684"/>
        <v>5</v>
      </c>
      <c r="L841" s="4">
        <f t="shared" si="8"/>
        <v>3</v>
      </c>
      <c r="M841" s="4">
        <f>'AvaliacaoDoDiaSemRTOS_26-07-202'!L842/G841</f>
        <v>111</v>
      </c>
      <c r="N841" s="4">
        <f>'AvaliacaoDoDiaComRTOS-_26-07-20'!$L841/H841</f>
        <v>179.2</v>
      </c>
      <c r="O841" s="4">
        <f>'arquivoOFF (2)'!Z841/J841</f>
        <v>84</v>
      </c>
      <c r="P841" s="4">
        <f>'arquivoON (2)'!Z841/K841</f>
        <v>134.4</v>
      </c>
    </row>
    <row r="842" ht="15.75" customHeight="1">
      <c r="A842" s="9">
        <f>'AvaliacaoDoDiaSemRTOS_26-07-202'!K843</f>
        <v>0.00009318287037</v>
      </c>
      <c r="B842" s="9">
        <f>'AvaliacaoDoDiaComRTOS-_26-07-20'!$K842</f>
        <v>0.00005787037037</v>
      </c>
      <c r="C842" s="9">
        <f t="shared" si="3"/>
        <v>0.0000353125</v>
      </c>
      <c r="D842" s="9">
        <f>'arquivoOFF (2)'!Y842</f>
        <v>0.00009259259259</v>
      </c>
      <c r="E842" s="9">
        <f>'arquivoON (2)'!Y842</f>
        <v>0.00006944444444</v>
      </c>
      <c r="F842" s="9">
        <f t="shared" si="4"/>
        <v>0.00002314814815</v>
      </c>
      <c r="G842" s="4">
        <f t="shared" ref="G842:H842" si="1685">SUM(HOUR(A842)*3600,MINUTE(A842)*60,SECOND(A842))</f>
        <v>8</v>
      </c>
      <c r="H842" s="4">
        <f t="shared" si="1685"/>
        <v>5</v>
      </c>
      <c r="I842" s="4">
        <f t="shared" si="6"/>
        <v>3</v>
      </c>
      <c r="J842" s="4">
        <f t="shared" ref="J842:K842" si="1686">SUM(HOUR(D842)*3600,MINUTE(D842)*60,SECOND(D842))</f>
        <v>8</v>
      </c>
      <c r="K842" s="4">
        <f t="shared" si="1686"/>
        <v>6</v>
      </c>
      <c r="L842" s="4">
        <f t="shared" si="8"/>
        <v>2</v>
      </c>
      <c r="M842" s="4">
        <f>'AvaliacaoDoDiaSemRTOS_26-07-202'!L843/G842</f>
        <v>111</v>
      </c>
      <c r="N842" s="4">
        <f>'AvaliacaoDoDiaComRTOS-_26-07-20'!$L842/H842</f>
        <v>179.2</v>
      </c>
      <c r="O842" s="4">
        <f>'arquivoOFF (2)'!Z842/J842</f>
        <v>84</v>
      </c>
      <c r="P842" s="4">
        <f>'arquivoON (2)'!Z842/K842</f>
        <v>112</v>
      </c>
    </row>
    <row r="843" ht="15.75" customHeight="1">
      <c r="A843" s="9">
        <f>'AvaliacaoDoDiaSemRTOS_26-07-202'!K844</f>
        <v>0.00009320601852</v>
      </c>
      <c r="B843" s="9">
        <f>'AvaliacaoDoDiaComRTOS-_26-07-20'!$K843</f>
        <v>0.00005787037037</v>
      </c>
      <c r="C843" s="9">
        <f t="shared" si="3"/>
        <v>0.00003533564815</v>
      </c>
      <c r="D843" s="9">
        <f>'arquivoOFF (2)'!Y843</f>
        <v>0.0002777777778</v>
      </c>
      <c r="E843" s="9">
        <f>'arquivoON (2)'!Y843</f>
        <v>0.0001157407407</v>
      </c>
      <c r="F843" s="9">
        <f t="shared" si="4"/>
        <v>0.000162037037</v>
      </c>
      <c r="G843" s="4">
        <f t="shared" ref="G843:H843" si="1687">SUM(HOUR(A843)*3600,MINUTE(A843)*60,SECOND(A843))</f>
        <v>8</v>
      </c>
      <c r="H843" s="4">
        <f t="shared" si="1687"/>
        <v>5</v>
      </c>
      <c r="I843" s="4">
        <f t="shared" si="6"/>
        <v>3</v>
      </c>
      <c r="J843" s="4">
        <f t="shared" ref="J843:K843" si="1688">SUM(HOUR(D843)*3600,MINUTE(D843)*60,SECOND(D843))</f>
        <v>24</v>
      </c>
      <c r="K843" s="4">
        <f t="shared" si="1688"/>
        <v>10</v>
      </c>
      <c r="L843" s="4">
        <f t="shared" si="8"/>
        <v>14</v>
      </c>
      <c r="M843" s="4">
        <f>'AvaliacaoDoDiaSemRTOS_26-07-202'!L844/G843</f>
        <v>111</v>
      </c>
      <c r="N843" s="4">
        <f>'AvaliacaoDoDiaComRTOS-_26-07-20'!$L843/H843</f>
        <v>179.2</v>
      </c>
      <c r="O843" s="4">
        <f>'arquivoOFF (2)'!Z843/J843</f>
        <v>28</v>
      </c>
      <c r="P843" s="4">
        <f>'arquivoON (2)'!Z843/K843</f>
        <v>67.2</v>
      </c>
    </row>
    <row r="844" ht="15.75" customHeight="1">
      <c r="A844" s="9">
        <f>'AvaliacaoDoDiaSemRTOS_26-07-202'!K845</f>
        <v>0.00009318287037</v>
      </c>
      <c r="B844" s="9">
        <f>'AvaliacaoDoDiaComRTOS-_26-07-20'!$K844</f>
        <v>0.00005787037037</v>
      </c>
      <c r="C844" s="9">
        <f t="shared" si="3"/>
        <v>0.0000353125</v>
      </c>
      <c r="D844" s="9">
        <f>'arquivoOFF (2)'!Y844</f>
        <v>0.00009259259259</v>
      </c>
      <c r="E844" s="9">
        <f>'arquivoON (2)'!Y844</f>
        <v>0.00005787037037</v>
      </c>
      <c r="F844" s="9">
        <f t="shared" si="4"/>
        <v>0.00003472222222</v>
      </c>
      <c r="G844" s="4">
        <f t="shared" ref="G844:H844" si="1689">SUM(HOUR(A844)*3600,MINUTE(A844)*60,SECOND(A844))</f>
        <v>8</v>
      </c>
      <c r="H844" s="4">
        <f t="shared" si="1689"/>
        <v>5</v>
      </c>
      <c r="I844" s="4">
        <f t="shared" si="6"/>
        <v>3</v>
      </c>
      <c r="J844" s="4">
        <f t="shared" ref="J844:K844" si="1690">SUM(HOUR(D844)*3600,MINUTE(D844)*60,SECOND(D844))</f>
        <v>8</v>
      </c>
      <c r="K844" s="4">
        <f t="shared" si="1690"/>
        <v>5</v>
      </c>
      <c r="L844" s="4">
        <f t="shared" si="8"/>
        <v>3</v>
      </c>
      <c r="M844" s="4">
        <f>'AvaliacaoDoDiaSemRTOS_26-07-202'!L845/G844</f>
        <v>111</v>
      </c>
      <c r="N844" s="4">
        <f>'AvaliacaoDoDiaComRTOS-_26-07-20'!$L844/H844</f>
        <v>179.2</v>
      </c>
      <c r="O844" s="4">
        <f>'arquivoOFF (2)'!Z844/J844</f>
        <v>84</v>
      </c>
      <c r="P844" s="4">
        <f>'arquivoON (2)'!Z844/K844</f>
        <v>134.4</v>
      </c>
    </row>
    <row r="845" ht="15.75" customHeight="1">
      <c r="A845" s="9">
        <f>'AvaliacaoDoDiaSemRTOS_26-07-202'!K846</f>
        <v>0.00009320601852</v>
      </c>
      <c r="B845" s="9">
        <f>'AvaliacaoDoDiaComRTOS-_26-07-20'!$K845</f>
        <v>0.00005787037037</v>
      </c>
      <c r="C845" s="9">
        <f t="shared" si="3"/>
        <v>0.00003533564815</v>
      </c>
      <c r="D845" s="9">
        <f>'arquivoOFF (2)'!Y845</f>
        <v>0.00009259259259</v>
      </c>
      <c r="E845" s="9">
        <f>'arquivoON (2)'!Y845</f>
        <v>0.00005787037037</v>
      </c>
      <c r="F845" s="9">
        <f t="shared" si="4"/>
        <v>0.00003472222222</v>
      </c>
      <c r="G845" s="4">
        <f t="shared" ref="G845:H845" si="1691">SUM(HOUR(A845)*3600,MINUTE(A845)*60,SECOND(A845))</f>
        <v>8</v>
      </c>
      <c r="H845" s="4">
        <f t="shared" si="1691"/>
        <v>5</v>
      </c>
      <c r="I845" s="4">
        <f t="shared" si="6"/>
        <v>3</v>
      </c>
      <c r="J845" s="4">
        <f t="shared" ref="J845:K845" si="1692">SUM(HOUR(D845)*3600,MINUTE(D845)*60,SECOND(D845))</f>
        <v>8</v>
      </c>
      <c r="K845" s="4">
        <f t="shared" si="1692"/>
        <v>5</v>
      </c>
      <c r="L845" s="4">
        <f t="shared" si="8"/>
        <v>3</v>
      </c>
      <c r="M845" s="4">
        <f>'AvaliacaoDoDiaSemRTOS_26-07-202'!L846/G845</f>
        <v>111</v>
      </c>
      <c r="N845" s="4">
        <f>'AvaliacaoDoDiaComRTOS-_26-07-20'!$L845/H845</f>
        <v>179.2</v>
      </c>
      <c r="O845" s="4">
        <f>'arquivoOFF (2)'!Z845/J845</f>
        <v>84</v>
      </c>
      <c r="P845" s="4">
        <f>'arquivoON (2)'!Z845/K845</f>
        <v>134.4</v>
      </c>
    </row>
    <row r="846" ht="15.75" customHeight="1">
      <c r="A846" s="9">
        <f>'AvaliacaoDoDiaSemRTOS_26-07-202'!K847</f>
        <v>0.00008615740741</v>
      </c>
      <c r="B846" s="9">
        <f>'AvaliacaoDoDiaComRTOS-_26-07-20'!$K846</f>
        <v>0.00005787037037</v>
      </c>
      <c r="C846" s="9">
        <f t="shared" si="3"/>
        <v>0.00002828703704</v>
      </c>
      <c r="D846" s="9">
        <f>'arquivoOFF (2)'!Y846</f>
        <v>0.0001851851852</v>
      </c>
      <c r="E846" s="9">
        <f>'arquivoON (2)'!Y846</f>
        <v>0.00005787037037</v>
      </c>
      <c r="F846" s="9">
        <f t="shared" si="4"/>
        <v>0.0001273148148</v>
      </c>
      <c r="G846" s="4">
        <f t="shared" ref="G846:H846" si="1693">SUM(HOUR(A846)*3600,MINUTE(A846)*60,SECOND(A846))</f>
        <v>7</v>
      </c>
      <c r="H846" s="4">
        <f t="shared" si="1693"/>
        <v>5</v>
      </c>
      <c r="I846" s="4">
        <f t="shared" si="6"/>
        <v>2</v>
      </c>
      <c r="J846" s="4">
        <f t="shared" ref="J846:K846" si="1694">SUM(HOUR(D846)*3600,MINUTE(D846)*60,SECOND(D846))</f>
        <v>16</v>
      </c>
      <c r="K846" s="4">
        <f t="shared" si="1694"/>
        <v>5</v>
      </c>
      <c r="L846" s="4">
        <f t="shared" si="8"/>
        <v>11</v>
      </c>
      <c r="M846" s="4">
        <f>'AvaliacaoDoDiaSemRTOS_26-07-202'!L847/G846</f>
        <v>126.8571429</v>
      </c>
      <c r="N846" s="4">
        <f>'AvaliacaoDoDiaComRTOS-_26-07-20'!$L846/H846</f>
        <v>179.2</v>
      </c>
      <c r="O846" s="4">
        <f>'arquivoOFF (2)'!Z846/J846</f>
        <v>42</v>
      </c>
      <c r="P846" s="4">
        <f>'arquivoON (2)'!Z846/K846</f>
        <v>134.4</v>
      </c>
    </row>
    <row r="847" ht="15.75" customHeight="1">
      <c r="A847" s="9">
        <f>'AvaliacaoDoDiaSemRTOS_26-07-202'!K848</f>
        <v>0.00009324074074</v>
      </c>
      <c r="B847" s="9">
        <f>'AvaliacaoDoDiaComRTOS-_26-07-20'!$K847</f>
        <v>0.00005787037037</v>
      </c>
      <c r="C847" s="9">
        <f t="shared" si="3"/>
        <v>0.00003537037037</v>
      </c>
      <c r="D847" s="9">
        <f>'arquivoOFF (2)'!Y847</f>
        <v>0.0001041666667</v>
      </c>
      <c r="E847" s="9">
        <f>'arquivoON (2)'!Y847</f>
        <v>0.00005787037037</v>
      </c>
      <c r="F847" s="9">
        <f t="shared" si="4"/>
        <v>0.0000462962963</v>
      </c>
      <c r="G847" s="4">
        <f t="shared" ref="G847:H847" si="1695">SUM(HOUR(A847)*3600,MINUTE(A847)*60,SECOND(A847))</f>
        <v>8</v>
      </c>
      <c r="H847" s="4">
        <f t="shared" si="1695"/>
        <v>5</v>
      </c>
      <c r="I847" s="4">
        <f t="shared" si="6"/>
        <v>3</v>
      </c>
      <c r="J847" s="4">
        <f t="shared" ref="J847:K847" si="1696">SUM(HOUR(D847)*3600,MINUTE(D847)*60,SECOND(D847))</f>
        <v>9</v>
      </c>
      <c r="K847" s="4">
        <f t="shared" si="1696"/>
        <v>5</v>
      </c>
      <c r="L847" s="4">
        <f t="shared" si="8"/>
        <v>4</v>
      </c>
      <c r="M847" s="4">
        <f>'AvaliacaoDoDiaSemRTOS_26-07-202'!L848/G847</f>
        <v>111</v>
      </c>
      <c r="N847" s="4">
        <f>'AvaliacaoDoDiaComRTOS-_26-07-20'!$L847/H847</f>
        <v>179.2</v>
      </c>
      <c r="O847" s="4">
        <f>'arquivoOFF (2)'!Z847/J847</f>
        <v>74.66666667</v>
      </c>
      <c r="P847" s="4">
        <f>'arquivoON (2)'!Z847/K847</f>
        <v>134.4</v>
      </c>
    </row>
    <row r="848" ht="15.75" customHeight="1">
      <c r="A848" s="9">
        <f>'AvaliacaoDoDiaSemRTOS_26-07-202'!K849</f>
        <v>0.00009319444444</v>
      </c>
      <c r="B848" s="9">
        <f>'AvaliacaoDoDiaComRTOS-_26-07-20'!$K848</f>
        <v>0.00005787037037</v>
      </c>
      <c r="C848" s="9">
        <f t="shared" si="3"/>
        <v>0.00003532407407</v>
      </c>
      <c r="D848" s="9">
        <f>'arquivoOFF (2)'!Y848</f>
        <v>0.00009259259259</v>
      </c>
      <c r="E848" s="9">
        <f>'arquivoON (2)'!Y848</f>
        <v>0.00005787037037</v>
      </c>
      <c r="F848" s="9">
        <f t="shared" si="4"/>
        <v>0.00003472222222</v>
      </c>
      <c r="G848" s="4">
        <f t="shared" ref="G848:H848" si="1697">SUM(HOUR(A848)*3600,MINUTE(A848)*60,SECOND(A848))</f>
        <v>8</v>
      </c>
      <c r="H848" s="4">
        <f t="shared" si="1697"/>
        <v>5</v>
      </c>
      <c r="I848" s="4">
        <f t="shared" si="6"/>
        <v>3</v>
      </c>
      <c r="J848" s="4">
        <f t="shared" ref="J848:K848" si="1698">SUM(HOUR(D848)*3600,MINUTE(D848)*60,SECOND(D848))</f>
        <v>8</v>
      </c>
      <c r="K848" s="4">
        <f t="shared" si="1698"/>
        <v>5</v>
      </c>
      <c r="L848" s="4">
        <f t="shared" si="8"/>
        <v>3</v>
      </c>
      <c r="M848" s="4">
        <f>'AvaliacaoDoDiaSemRTOS_26-07-202'!L849/G848</f>
        <v>111</v>
      </c>
      <c r="N848" s="4">
        <f>'AvaliacaoDoDiaComRTOS-_26-07-20'!$L848/H848</f>
        <v>179.2</v>
      </c>
      <c r="O848" s="4">
        <f>'arquivoOFF (2)'!Z848/J848</f>
        <v>84</v>
      </c>
      <c r="P848" s="4">
        <f>'arquivoON (2)'!Z848/K848</f>
        <v>134.4</v>
      </c>
    </row>
    <row r="849" ht="15.75" customHeight="1">
      <c r="A849" s="9">
        <f>'AvaliacaoDoDiaSemRTOS_26-07-202'!K850</f>
        <v>0.00009319444444</v>
      </c>
      <c r="B849" s="9">
        <f>'AvaliacaoDoDiaComRTOS-_26-07-20'!$K849</f>
        <v>0.00005787037037</v>
      </c>
      <c r="C849" s="9">
        <f t="shared" si="3"/>
        <v>0.00003532407407</v>
      </c>
      <c r="D849" s="9">
        <f>'arquivoOFF (2)'!Y849</f>
        <v>0.00009259259259</v>
      </c>
      <c r="E849" s="9">
        <f>'arquivoON (2)'!Y849</f>
        <v>0.00005787037037</v>
      </c>
      <c r="F849" s="9">
        <f t="shared" si="4"/>
        <v>0.00003472222222</v>
      </c>
      <c r="G849" s="4">
        <f t="shared" ref="G849:H849" si="1699">SUM(HOUR(A849)*3600,MINUTE(A849)*60,SECOND(A849))</f>
        <v>8</v>
      </c>
      <c r="H849" s="4">
        <f t="shared" si="1699"/>
        <v>5</v>
      </c>
      <c r="I849" s="4">
        <f t="shared" si="6"/>
        <v>3</v>
      </c>
      <c r="J849" s="4">
        <f t="shared" ref="J849:K849" si="1700">SUM(HOUR(D849)*3600,MINUTE(D849)*60,SECOND(D849))</f>
        <v>8</v>
      </c>
      <c r="K849" s="4">
        <f t="shared" si="1700"/>
        <v>5</v>
      </c>
      <c r="L849" s="4">
        <f t="shared" si="8"/>
        <v>3</v>
      </c>
      <c r="M849" s="4">
        <f>'AvaliacaoDoDiaSemRTOS_26-07-202'!L850/G849</f>
        <v>111</v>
      </c>
      <c r="N849" s="4">
        <f>'AvaliacaoDoDiaComRTOS-_26-07-20'!$L849/H849</f>
        <v>179.2</v>
      </c>
      <c r="O849" s="4">
        <f>'arquivoOFF (2)'!Z849/J849</f>
        <v>84</v>
      </c>
      <c r="P849" s="4">
        <f>'arquivoON (2)'!Z849/K849</f>
        <v>134.4</v>
      </c>
    </row>
    <row r="850" ht="15.75" customHeight="1">
      <c r="A850" s="9">
        <f>'AvaliacaoDoDiaSemRTOS_26-07-202'!K851</f>
        <v>0.00009319444444</v>
      </c>
      <c r="B850" s="9">
        <f>'AvaliacaoDoDiaComRTOS-_26-07-20'!$K850</f>
        <v>0.00005787037037</v>
      </c>
      <c r="C850" s="9">
        <f t="shared" si="3"/>
        <v>0.00003532407407</v>
      </c>
      <c r="D850" s="9">
        <f>'arquivoOFF (2)'!Y850</f>
        <v>0.0001851851852</v>
      </c>
      <c r="E850" s="9">
        <f>'arquivoON (2)'!Y850</f>
        <v>0.0001736111111</v>
      </c>
      <c r="F850" s="9">
        <f t="shared" si="4"/>
        <v>0.00001157407407</v>
      </c>
      <c r="G850" s="4">
        <f t="shared" ref="G850:H850" si="1701">SUM(HOUR(A850)*3600,MINUTE(A850)*60,SECOND(A850))</f>
        <v>8</v>
      </c>
      <c r="H850" s="4">
        <f t="shared" si="1701"/>
        <v>5</v>
      </c>
      <c r="I850" s="4">
        <f t="shared" si="6"/>
        <v>3</v>
      </c>
      <c r="J850" s="4">
        <f t="shared" ref="J850:K850" si="1702">SUM(HOUR(D850)*3600,MINUTE(D850)*60,SECOND(D850))</f>
        <v>16</v>
      </c>
      <c r="K850" s="4">
        <f t="shared" si="1702"/>
        <v>15</v>
      </c>
      <c r="L850" s="4">
        <f t="shared" si="8"/>
        <v>1</v>
      </c>
      <c r="M850" s="4">
        <f>'AvaliacaoDoDiaSemRTOS_26-07-202'!L851/G850</f>
        <v>111</v>
      </c>
      <c r="N850" s="4">
        <f>'AvaliacaoDoDiaComRTOS-_26-07-20'!$L850/H850</f>
        <v>179.2</v>
      </c>
      <c r="O850" s="4">
        <f>'arquivoOFF (2)'!Z850/J850</f>
        <v>42</v>
      </c>
      <c r="P850" s="4">
        <f>'arquivoON (2)'!Z850/K850</f>
        <v>44.8</v>
      </c>
    </row>
    <row r="851" ht="15.75" customHeight="1">
      <c r="A851" s="9">
        <f>'AvaliacaoDoDiaSemRTOS_26-07-202'!K852</f>
        <v>0.00009319444444</v>
      </c>
      <c r="B851" s="9">
        <f>'AvaliacaoDoDiaComRTOS-_26-07-20'!$K851</f>
        <v>0.00005787037037</v>
      </c>
      <c r="C851" s="9">
        <f t="shared" si="3"/>
        <v>0.00003532407407</v>
      </c>
      <c r="D851" s="9">
        <f>'arquivoOFF (2)'!Y851</f>
        <v>0.00009259259259</v>
      </c>
      <c r="E851" s="9">
        <f>'arquivoON (2)'!Y851</f>
        <v>0.00005787037037</v>
      </c>
      <c r="F851" s="9">
        <f t="shared" si="4"/>
        <v>0.00003472222222</v>
      </c>
      <c r="G851" s="4">
        <f t="shared" ref="G851:H851" si="1703">SUM(HOUR(A851)*3600,MINUTE(A851)*60,SECOND(A851))</f>
        <v>8</v>
      </c>
      <c r="H851" s="4">
        <f t="shared" si="1703"/>
        <v>5</v>
      </c>
      <c r="I851" s="4">
        <f t="shared" si="6"/>
        <v>3</v>
      </c>
      <c r="J851" s="4">
        <f t="shared" ref="J851:K851" si="1704">SUM(HOUR(D851)*3600,MINUTE(D851)*60,SECOND(D851))</f>
        <v>8</v>
      </c>
      <c r="K851" s="4">
        <f t="shared" si="1704"/>
        <v>5</v>
      </c>
      <c r="L851" s="4">
        <f t="shared" si="8"/>
        <v>3</v>
      </c>
      <c r="M851" s="4">
        <f>'AvaliacaoDoDiaSemRTOS_26-07-202'!L852/G851</f>
        <v>111</v>
      </c>
      <c r="N851" s="4">
        <f>'AvaliacaoDoDiaComRTOS-_26-07-20'!$L851/H851</f>
        <v>179.2</v>
      </c>
      <c r="O851" s="4">
        <f>'arquivoOFF (2)'!Z851/J851</f>
        <v>84</v>
      </c>
      <c r="P851" s="4">
        <f>'arquivoON (2)'!Z851/K851</f>
        <v>134.4</v>
      </c>
    </row>
    <row r="852" ht="15.75" customHeight="1">
      <c r="A852" s="9">
        <f>'AvaliacaoDoDiaSemRTOS_26-07-202'!K853</f>
        <v>0.00009319444444</v>
      </c>
      <c r="B852" s="9">
        <f>'AvaliacaoDoDiaComRTOS-_26-07-20'!$K852</f>
        <v>0.00006944444444</v>
      </c>
      <c r="C852" s="9">
        <f t="shared" si="3"/>
        <v>0.00002375</v>
      </c>
      <c r="D852" s="9">
        <f>'arquivoOFF (2)'!Y852</f>
        <v>0.00009259259259</v>
      </c>
      <c r="E852" s="9">
        <f>'arquivoON (2)'!Y852</f>
        <v>0.00005787037037</v>
      </c>
      <c r="F852" s="9">
        <f t="shared" si="4"/>
        <v>0.00003472222222</v>
      </c>
      <c r="G852" s="4">
        <f t="shared" ref="G852:H852" si="1705">SUM(HOUR(A852)*3600,MINUTE(A852)*60,SECOND(A852))</f>
        <v>8</v>
      </c>
      <c r="H852" s="4">
        <f t="shared" si="1705"/>
        <v>6</v>
      </c>
      <c r="I852" s="4">
        <f t="shared" si="6"/>
        <v>2</v>
      </c>
      <c r="J852" s="4">
        <f t="shared" ref="J852:K852" si="1706">SUM(HOUR(D852)*3600,MINUTE(D852)*60,SECOND(D852))</f>
        <v>8</v>
      </c>
      <c r="K852" s="4">
        <f t="shared" si="1706"/>
        <v>5</v>
      </c>
      <c r="L852" s="4">
        <f t="shared" si="8"/>
        <v>3</v>
      </c>
      <c r="M852" s="4">
        <f>'AvaliacaoDoDiaSemRTOS_26-07-202'!L853/G852</f>
        <v>111</v>
      </c>
      <c r="N852" s="4">
        <f>'AvaliacaoDoDiaComRTOS-_26-07-20'!$L852/H852</f>
        <v>149.3333333</v>
      </c>
      <c r="O852" s="4">
        <f>'arquivoOFF (2)'!Z852/J852</f>
        <v>84</v>
      </c>
      <c r="P852" s="4">
        <f>'arquivoON (2)'!Z852/K852</f>
        <v>134.4</v>
      </c>
    </row>
    <row r="853" ht="15.75" customHeight="1">
      <c r="A853" s="9">
        <f>'AvaliacaoDoDiaSemRTOS_26-07-202'!K854</f>
        <v>0.00009319444444</v>
      </c>
      <c r="B853" s="9">
        <f>'AvaliacaoDoDiaComRTOS-_26-07-20'!$K853</f>
        <v>0.00005787037037</v>
      </c>
      <c r="C853" s="9">
        <f t="shared" si="3"/>
        <v>0.00003532407407</v>
      </c>
      <c r="D853" s="9">
        <f>'arquivoOFF (2)'!Y853</f>
        <v>0.00009259259259</v>
      </c>
      <c r="E853" s="9">
        <f>'arquivoON (2)'!Y853</f>
        <v>0.00005787037037</v>
      </c>
      <c r="F853" s="9">
        <f t="shared" si="4"/>
        <v>0.00003472222222</v>
      </c>
      <c r="G853" s="4">
        <f t="shared" ref="G853:H853" si="1707">SUM(HOUR(A853)*3600,MINUTE(A853)*60,SECOND(A853))</f>
        <v>8</v>
      </c>
      <c r="H853" s="4">
        <f t="shared" si="1707"/>
        <v>5</v>
      </c>
      <c r="I853" s="4">
        <f t="shared" si="6"/>
        <v>3</v>
      </c>
      <c r="J853" s="4">
        <f t="shared" ref="J853:K853" si="1708">SUM(HOUR(D853)*3600,MINUTE(D853)*60,SECOND(D853))</f>
        <v>8</v>
      </c>
      <c r="K853" s="4">
        <f t="shared" si="1708"/>
        <v>5</v>
      </c>
      <c r="L853" s="4">
        <f t="shared" si="8"/>
        <v>3</v>
      </c>
      <c r="M853" s="4">
        <f>'AvaliacaoDoDiaSemRTOS_26-07-202'!L854/G853</f>
        <v>111</v>
      </c>
      <c r="N853" s="4">
        <f>'AvaliacaoDoDiaComRTOS-_26-07-20'!$L853/H853</f>
        <v>179.2</v>
      </c>
      <c r="O853" s="4">
        <f>'arquivoOFF (2)'!Z853/J853</f>
        <v>84</v>
      </c>
      <c r="P853" s="4">
        <f>'arquivoON (2)'!Z853/K853</f>
        <v>134.4</v>
      </c>
    </row>
    <row r="854" ht="15.75" customHeight="1">
      <c r="A854" s="9">
        <f>'AvaliacaoDoDiaSemRTOS_26-07-202'!K855</f>
        <v>0.0001094097222</v>
      </c>
      <c r="B854" s="9">
        <f>'AvaliacaoDoDiaComRTOS-_26-07-20'!$K854</f>
        <v>0.00005787037037</v>
      </c>
      <c r="C854" s="9">
        <f t="shared" si="3"/>
        <v>0.00005153935185</v>
      </c>
      <c r="D854" s="9">
        <f>'arquivoOFF (2)'!Y854</f>
        <v>0.0001851851852</v>
      </c>
      <c r="E854" s="9">
        <f>'arquivoON (2)'!Y854</f>
        <v>0.00005787037037</v>
      </c>
      <c r="F854" s="9">
        <f t="shared" si="4"/>
        <v>0.0001273148148</v>
      </c>
      <c r="G854" s="4">
        <f t="shared" ref="G854:H854" si="1709">SUM(HOUR(A854)*3600,MINUTE(A854)*60,SECOND(A854))</f>
        <v>9</v>
      </c>
      <c r="H854" s="4">
        <f t="shared" si="1709"/>
        <v>5</v>
      </c>
      <c r="I854" s="4">
        <f t="shared" si="6"/>
        <v>4</v>
      </c>
      <c r="J854" s="4">
        <f t="shared" ref="J854:K854" si="1710">SUM(HOUR(D854)*3600,MINUTE(D854)*60,SECOND(D854))</f>
        <v>16</v>
      </c>
      <c r="K854" s="4">
        <f t="shared" si="1710"/>
        <v>5</v>
      </c>
      <c r="L854" s="4">
        <f t="shared" si="8"/>
        <v>11</v>
      </c>
      <c r="M854" s="4">
        <f>'AvaliacaoDoDiaSemRTOS_26-07-202'!L855/G854</f>
        <v>98.66666667</v>
      </c>
      <c r="N854" s="4">
        <f>'AvaliacaoDoDiaComRTOS-_26-07-20'!$L854/H854</f>
        <v>179.2</v>
      </c>
      <c r="O854" s="4">
        <f>'arquivoOFF (2)'!Z854/J854</f>
        <v>42</v>
      </c>
      <c r="P854" s="4">
        <f>'arquivoON (2)'!Z854/K854</f>
        <v>134.4</v>
      </c>
    </row>
    <row r="855" ht="15.75" customHeight="1">
      <c r="A855" s="9">
        <f>'AvaliacaoDoDiaSemRTOS_26-07-202'!K856</f>
        <v>0.00009322916667</v>
      </c>
      <c r="B855" s="9">
        <f>'AvaliacaoDoDiaComRTOS-_26-07-20'!$K855</f>
        <v>0.00005787037037</v>
      </c>
      <c r="C855" s="9">
        <f t="shared" si="3"/>
        <v>0.0000353587963</v>
      </c>
      <c r="D855" s="9">
        <f>'arquivoOFF (2)'!Y855</f>
        <v>0.0001041666667</v>
      </c>
      <c r="E855" s="9">
        <f>'arquivoON (2)'!Y855</f>
        <v>0.00005787037037</v>
      </c>
      <c r="F855" s="9">
        <f t="shared" si="4"/>
        <v>0.0000462962963</v>
      </c>
      <c r="G855" s="4">
        <f t="shared" ref="G855:H855" si="1711">SUM(HOUR(A855)*3600,MINUTE(A855)*60,SECOND(A855))</f>
        <v>8</v>
      </c>
      <c r="H855" s="4">
        <f t="shared" si="1711"/>
        <v>5</v>
      </c>
      <c r="I855" s="4">
        <f t="shared" si="6"/>
        <v>3</v>
      </c>
      <c r="J855" s="4">
        <f t="shared" ref="J855:K855" si="1712">SUM(HOUR(D855)*3600,MINUTE(D855)*60,SECOND(D855))</f>
        <v>9</v>
      </c>
      <c r="K855" s="4">
        <f t="shared" si="1712"/>
        <v>5</v>
      </c>
      <c r="L855" s="4">
        <f t="shared" si="8"/>
        <v>4</v>
      </c>
      <c r="M855" s="4">
        <f>'AvaliacaoDoDiaSemRTOS_26-07-202'!L856/G855</f>
        <v>111</v>
      </c>
      <c r="N855" s="4">
        <f>'AvaliacaoDoDiaComRTOS-_26-07-20'!$L855/H855</f>
        <v>179.2</v>
      </c>
      <c r="O855" s="4">
        <f>'arquivoOFF (2)'!Z855/J855</f>
        <v>74.66666667</v>
      </c>
      <c r="P855" s="4">
        <f>'arquivoON (2)'!Z855/K855</f>
        <v>134.4</v>
      </c>
    </row>
    <row r="856" ht="15.75" customHeight="1">
      <c r="A856" s="9">
        <f>'AvaliacaoDoDiaSemRTOS_26-07-202'!K857</f>
        <v>0.00009320601852</v>
      </c>
      <c r="B856" s="9">
        <f>'AvaliacaoDoDiaComRTOS-_26-07-20'!$K856</f>
        <v>0.00005787037037</v>
      </c>
      <c r="C856" s="9">
        <f t="shared" si="3"/>
        <v>0.00003533564815</v>
      </c>
      <c r="D856" s="9">
        <f>'arquivoOFF (2)'!Y856</f>
        <v>0.00009259259259</v>
      </c>
      <c r="E856" s="9">
        <f>'arquivoON (2)'!Y856</f>
        <v>0.00005787037037</v>
      </c>
      <c r="F856" s="9">
        <f t="shared" si="4"/>
        <v>0.00003472222222</v>
      </c>
      <c r="G856" s="4">
        <f t="shared" ref="G856:H856" si="1713">SUM(HOUR(A856)*3600,MINUTE(A856)*60,SECOND(A856))</f>
        <v>8</v>
      </c>
      <c r="H856" s="4">
        <f t="shared" si="1713"/>
        <v>5</v>
      </c>
      <c r="I856" s="4">
        <f t="shared" si="6"/>
        <v>3</v>
      </c>
      <c r="J856" s="4">
        <f t="shared" ref="J856:K856" si="1714">SUM(HOUR(D856)*3600,MINUTE(D856)*60,SECOND(D856))</f>
        <v>8</v>
      </c>
      <c r="K856" s="4">
        <f t="shared" si="1714"/>
        <v>5</v>
      </c>
      <c r="L856" s="4">
        <f t="shared" si="8"/>
        <v>3</v>
      </c>
      <c r="M856" s="4">
        <f>'AvaliacaoDoDiaSemRTOS_26-07-202'!L857/G856</f>
        <v>111</v>
      </c>
      <c r="N856" s="4">
        <f>'AvaliacaoDoDiaComRTOS-_26-07-20'!$L856/H856</f>
        <v>179.2</v>
      </c>
      <c r="O856" s="4">
        <f>'arquivoOFF (2)'!Z856/J856</f>
        <v>84</v>
      </c>
      <c r="P856" s="4">
        <f>'arquivoON (2)'!Z856/K856</f>
        <v>134.4</v>
      </c>
    </row>
    <row r="857" ht="15.75" customHeight="1">
      <c r="A857" s="9">
        <f>'AvaliacaoDoDiaSemRTOS_26-07-202'!K858</f>
        <v>0.00009318287037</v>
      </c>
      <c r="B857" s="9">
        <f>'AvaliacaoDoDiaComRTOS-_26-07-20'!$K857</f>
        <v>0.00005787037037</v>
      </c>
      <c r="C857" s="9">
        <f t="shared" si="3"/>
        <v>0.0000353125</v>
      </c>
      <c r="D857" s="9">
        <f>'arquivoOFF (2)'!Y857</f>
        <v>0.00009259259259</v>
      </c>
      <c r="E857" s="9">
        <f>'arquivoON (2)'!Y857</f>
        <v>0.00005787037037</v>
      </c>
      <c r="F857" s="9">
        <f t="shared" si="4"/>
        <v>0.00003472222222</v>
      </c>
      <c r="G857" s="4">
        <f t="shared" ref="G857:H857" si="1715">SUM(HOUR(A857)*3600,MINUTE(A857)*60,SECOND(A857))</f>
        <v>8</v>
      </c>
      <c r="H857" s="4">
        <f t="shared" si="1715"/>
        <v>5</v>
      </c>
      <c r="I857" s="4">
        <f t="shared" si="6"/>
        <v>3</v>
      </c>
      <c r="J857" s="4">
        <f t="shared" ref="J857:K857" si="1716">SUM(HOUR(D857)*3600,MINUTE(D857)*60,SECOND(D857))</f>
        <v>8</v>
      </c>
      <c r="K857" s="4">
        <f t="shared" si="1716"/>
        <v>5</v>
      </c>
      <c r="L857" s="4">
        <f t="shared" si="8"/>
        <v>3</v>
      </c>
      <c r="M857" s="4">
        <f>'AvaliacaoDoDiaSemRTOS_26-07-202'!L858/G857</f>
        <v>111</v>
      </c>
      <c r="N857" s="4">
        <f>'AvaliacaoDoDiaComRTOS-_26-07-20'!$L857/H857</f>
        <v>179.2</v>
      </c>
      <c r="O857" s="4">
        <f>'arquivoOFF (2)'!Z857/J857</f>
        <v>84</v>
      </c>
      <c r="P857" s="4">
        <f>'arquivoON (2)'!Z857/K857</f>
        <v>134.4</v>
      </c>
    </row>
    <row r="858" ht="15.75" customHeight="1">
      <c r="A858" s="9">
        <f>'AvaliacaoDoDiaSemRTOS_26-07-202'!K859</f>
        <v>0.00008163194444</v>
      </c>
      <c r="B858" s="9">
        <f>'AvaliacaoDoDiaComRTOS-_26-07-20'!$K858</f>
        <v>0.00005787037037</v>
      </c>
      <c r="C858" s="9">
        <f t="shared" si="3"/>
        <v>0.00002376157407</v>
      </c>
      <c r="D858" s="9">
        <f>'arquivoOFF (2)'!Y858</f>
        <v>0.00009259259259</v>
      </c>
      <c r="E858" s="9">
        <f>'arquivoON (2)'!Y858</f>
        <v>0.0001157407407</v>
      </c>
      <c r="F858" s="9">
        <f t="shared" si="4"/>
        <v>0.00002314814815</v>
      </c>
      <c r="G858" s="4">
        <f t="shared" ref="G858:H858" si="1717">SUM(HOUR(A858)*3600,MINUTE(A858)*60,SECOND(A858))</f>
        <v>7</v>
      </c>
      <c r="H858" s="4">
        <f t="shared" si="1717"/>
        <v>5</v>
      </c>
      <c r="I858" s="4">
        <f t="shared" si="6"/>
        <v>2</v>
      </c>
      <c r="J858" s="4">
        <f t="shared" ref="J858:K858" si="1718">SUM(HOUR(D858)*3600,MINUTE(D858)*60,SECOND(D858))</f>
        <v>8</v>
      </c>
      <c r="K858" s="4">
        <f t="shared" si="1718"/>
        <v>10</v>
      </c>
      <c r="L858" s="4">
        <f t="shared" si="8"/>
        <v>2</v>
      </c>
      <c r="M858" s="4">
        <f>'AvaliacaoDoDiaSemRTOS_26-07-202'!L859/G858</f>
        <v>126.8571429</v>
      </c>
      <c r="N858" s="4">
        <f>'AvaliacaoDoDiaComRTOS-_26-07-20'!$L858/H858</f>
        <v>179.2</v>
      </c>
      <c r="O858" s="4">
        <f>'arquivoOFF (2)'!Z858/J858</f>
        <v>84</v>
      </c>
      <c r="P858" s="4">
        <f>'arquivoON (2)'!Z858/K858</f>
        <v>67.2</v>
      </c>
    </row>
    <row r="859" ht="15.75" customHeight="1">
      <c r="A859" s="9">
        <f>'AvaliacaoDoDiaSemRTOS_26-07-202'!K860</f>
        <v>0.00009318287037</v>
      </c>
      <c r="B859" s="9">
        <f>'AvaliacaoDoDiaComRTOS-_26-07-20'!$K859</f>
        <v>0.00005787037037</v>
      </c>
      <c r="C859" s="9">
        <f t="shared" si="3"/>
        <v>0.0000353125</v>
      </c>
      <c r="D859" s="9">
        <f>'arquivoOFF (2)'!Y859</f>
        <v>0.00009259259259</v>
      </c>
      <c r="E859" s="9">
        <f>'arquivoON (2)'!Y859</f>
        <v>0.00005787037037</v>
      </c>
      <c r="F859" s="9">
        <f t="shared" si="4"/>
        <v>0.00003472222222</v>
      </c>
      <c r="G859" s="4">
        <f t="shared" ref="G859:H859" si="1719">SUM(HOUR(A859)*3600,MINUTE(A859)*60,SECOND(A859))</f>
        <v>8</v>
      </c>
      <c r="H859" s="4">
        <f t="shared" si="1719"/>
        <v>5</v>
      </c>
      <c r="I859" s="4">
        <f t="shared" si="6"/>
        <v>3</v>
      </c>
      <c r="J859" s="4">
        <f t="shared" ref="J859:K859" si="1720">SUM(HOUR(D859)*3600,MINUTE(D859)*60,SECOND(D859))</f>
        <v>8</v>
      </c>
      <c r="K859" s="4">
        <f t="shared" si="1720"/>
        <v>5</v>
      </c>
      <c r="L859" s="4">
        <f t="shared" si="8"/>
        <v>3</v>
      </c>
      <c r="M859" s="4">
        <f>'AvaliacaoDoDiaSemRTOS_26-07-202'!L860/G859</f>
        <v>111</v>
      </c>
      <c r="N859" s="4">
        <f>'AvaliacaoDoDiaComRTOS-_26-07-20'!$L859/H859</f>
        <v>179.2</v>
      </c>
      <c r="O859" s="4">
        <f>'arquivoOFF (2)'!Z859/J859</f>
        <v>84</v>
      </c>
      <c r="P859" s="4">
        <f>'arquivoON (2)'!Z859/K859</f>
        <v>134.4</v>
      </c>
    </row>
    <row r="860" ht="15.75" customHeight="1">
      <c r="A860" s="9">
        <f>'AvaliacaoDoDiaSemRTOS_26-07-202'!K861</f>
        <v>0.00009320601852</v>
      </c>
      <c r="B860" s="9">
        <f>'AvaliacaoDoDiaComRTOS-_26-07-20'!$K860</f>
        <v>0.00005787037037</v>
      </c>
      <c r="C860" s="9">
        <f t="shared" si="3"/>
        <v>0.00003533564815</v>
      </c>
      <c r="D860" s="9">
        <f>'arquivoOFF (2)'!Y860</f>
        <v>0.00009259259259</v>
      </c>
      <c r="E860" s="9">
        <f>'arquivoON (2)'!Y860</f>
        <v>0.00005787037037</v>
      </c>
      <c r="F860" s="9">
        <f t="shared" si="4"/>
        <v>0.00003472222222</v>
      </c>
      <c r="G860" s="4">
        <f t="shared" ref="G860:H860" si="1721">SUM(HOUR(A860)*3600,MINUTE(A860)*60,SECOND(A860))</f>
        <v>8</v>
      </c>
      <c r="H860" s="4">
        <f t="shared" si="1721"/>
        <v>5</v>
      </c>
      <c r="I860" s="4">
        <f t="shared" si="6"/>
        <v>3</v>
      </c>
      <c r="J860" s="4">
        <f t="shared" ref="J860:K860" si="1722">SUM(HOUR(D860)*3600,MINUTE(D860)*60,SECOND(D860))</f>
        <v>8</v>
      </c>
      <c r="K860" s="4">
        <f t="shared" si="1722"/>
        <v>5</v>
      </c>
      <c r="L860" s="4">
        <f t="shared" si="8"/>
        <v>3</v>
      </c>
      <c r="M860" s="4">
        <f>'AvaliacaoDoDiaSemRTOS_26-07-202'!L861/G860</f>
        <v>111</v>
      </c>
      <c r="N860" s="4">
        <f>'AvaliacaoDoDiaComRTOS-_26-07-20'!$L860/H860</f>
        <v>179.2</v>
      </c>
      <c r="O860" s="4">
        <f>'arquivoOFF (2)'!Z860/J860</f>
        <v>84</v>
      </c>
      <c r="P860" s="4">
        <f>'arquivoON (2)'!Z860/K860</f>
        <v>134.4</v>
      </c>
    </row>
    <row r="861" ht="15.75" customHeight="1">
      <c r="A861" s="9">
        <f>'AvaliacaoDoDiaSemRTOS_26-07-202'!K862</f>
        <v>0.00009318287037</v>
      </c>
      <c r="B861" s="9">
        <f>'AvaliacaoDoDiaComRTOS-_26-07-20'!$K861</f>
        <v>0.00005787037037</v>
      </c>
      <c r="C861" s="9">
        <f t="shared" si="3"/>
        <v>0.0000353125</v>
      </c>
      <c r="D861" s="9">
        <f>'arquivoOFF (2)'!Y861</f>
        <v>0.0001041666667</v>
      </c>
      <c r="E861" s="9">
        <f>'arquivoON (2)'!Y861</f>
        <v>0.0001157407407</v>
      </c>
      <c r="F861" s="9">
        <f t="shared" si="4"/>
        <v>0.00001157407407</v>
      </c>
      <c r="G861" s="4">
        <f t="shared" ref="G861:H861" si="1723">SUM(HOUR(A861)*3600,MINUTE(A861)*60,SECOND(A861))</f>
        <v>8</v>
      </c>
      <c r="H861" s="4">
        <f t="shared" si="1723"/>
        <v>5</v>
      </c>
      <c r="I861" s="4">
        <f t="shared" si="6"/>
        <v>3</v>
      </c>
      <c r="J861" s="4">
        <f t="shared" ref="J861:K861" si="1724">SUM(HOUR(D861)*3600,MINUTE(D861)*60,SECOND(D861))</f>
        <v>9</v>
      </c>
      <c r="K861" s="4">
        <f t="shared" si="1724"/>
        <v>10</v>
      </c>
      <c r="L861" s="4">
        <f t="shared" si="8"/>
        <v>1</v>
      </c>
      <c r="M861" s="4">
        <f>'AvaliacaoDoDiaSemRTOS_26-07-202'!L862/G861</f>
        <v>111</v>
      </c>
      <c r="N861" s="4">
        <f>'AvaliacaoDoDiaComRTOS-_26-07-20'!$L861/H861</f>
        <v>179.2</v>
      </c>
      <c r="O861" s="4">
        <f>'arquivoOFF (2)'!Z861/J861</f>
        <v>74.66666667</v>
      </c>
      <c r="P861" s="4">
        <f>'arquivoON (2)'!Z861/K861</f>
        <v>67.2</v>
      </c>
    </row>
    <row r="862" ht="15.75" customHeight="1">
      <c r="A862" s="9">
        <f>'AvaliacaoDoDiaSemRTOS_26-07-202'!K863</f>
        <v>0.0001094444444</v>
      </c>
      <c r="B862" s="9">
        <f>'AvaliacaoDoDiaComRTOS-_26-07-20'!$K862</f>
        <v>0.00005787037037</v>
      </c>
      <c r="C862" s="9">
        <f t="shared" si="3"/>
        <v>0.00005157407407</v>
      </c>
      <c r="D862" s="9">
        <f>'arquivoOFF (2)'!Y862</f>
        <v>0.00009259259259</v>
      </c>
      <c r="E862" s="9">
        <f>'arquivoON (2)'!Y862</f>
        <v>0.0001273148148</v>
      </c>
      <c r="F862" s="9">
        <f t="shared" si="4"/>
        <v>0.00003472222222</v>
      </c>
      <c r="G862" s="4">
        <f t="shared" ref="G862:H862" si="1725">SUM(HOUR(A862)*3600,MINUTE(A862)*60,SECOND(A862))</f>
        <v>9</v>
      </c>
      <c r="H862" s="4">
        <f t="shared" si="1725"/>
        <v>5</v>
      </c>
      <c r="I862" s="4">
        <f t="shared" si="6"/>
        <v>4</v>
      </c>
      <c r="J862" s="4">
        <f t="shared" ref="J862:K862" si="1726">SUM(HOUR(D862)*3600,MINUTE(D862)*60,SECOND(D862))</f>
        <v>8</v>
      </c>
      <c r="K862" s="4">
        <f t="shared" si="1726"/>
        <v>11</v>
      </c>
      <c r="L862" s="4">
        <f t="shared" si="8"/>
        <v>3</v>
      </c>
      <c r="M862" s="4">
        <f>'AvaliacaoDoDiaSemRTOS_26-07-202'!L863/G862</f>
        <v>98.66666667</v>
      </c>
      <c r="N862" s="4">
        <f>'AvaliacaoDoDiaComRTOS-_26-07-20'!$L862/H862</f>
        <v>179.2</v>
      </c>
      <c r="O862" s="4">
        <f>'arquivoOFF (2)'!Z862/J862</f>
        <v>84</v>
      </c>
      <c r="P862" s="4">
        <f>'arquivoON (2)'!Z862/K862</f>
        <v>61.09090909</v>
      </c>
    </row>
    <row r="863" ht="15.75" customHeight="1">
      <c r="A863" s="9">
        <f>'AvaliacaoDoDiaSemRTOS_26-07-202'!K864</f>
        <v>0.00009322916667</v>
      </c>
      <c r="B863" s="9">
        <f>'AvaliacaoDoDiaComRTOS-_26-07-20'!$K863</f>
        <v>0.00005787037037</v>
      </c>
      <c r="C863" s="9">
        <f t="shared" si="3"/>
        <v>0.0000353587963</v>
      </c>
      <c r="D863" s="9">
        <f>'arquivoOFF (2)'!Y863</f>
        <v>0.00009259259259</v>
      </c>
      <c r="E863" s="9">
        <f>'arquivoON (2)'!Y863</f>
        <v>0.00005787037037</v>
      </c>
      <c r="F863" s="9">
        <f t="shared" si="4"/>
        <v>0.00003472222222</v>
      </c>
      <c r="G863" s="4">
        <f t="shared" ref="G863:H863" si="1727">SUM(HOUR(A863)*3600,MINUTE(A863)*60,SECOND(A863))</f>
        <v>8</v>
      </c>
      <c r="H863" s="4">
        <f t="shared" si="1727"/>
        <v>5</v>
      </c>
      <c r="I863" s="4">
        <f t="shared" si="6"/>
        <v>3</v>
      </c>
      <c r="J863" s="4">
        <f t="shared" ref="J863:K863" si="1728">SUM(HOUR(D863)*3600,MINUTE(D863)*60,SECOND(D863))</f>
        <v>8</v>
      </c>
      <c r="K863" s="4">
        <f t="shared" si="1728"/>
        <v>5</v>
      </c>
      <c r="L863" s="4">
        <f t="shared" si="8"/>
        <v>3</v>
      </c>
      <c r="M863" s="4">
        <f>'AvaliacaoDoDiaSemRTOS_26-07-202'!L864/G863</f>
        <v>111</v>
      </c>
      <c r="N863" s="4">
        <f>'AvaliacaoDoDiaComRTOS-_26-07-20'!$L863/H863</f>
        <v>179.2</v>
      </c>
      <c r="O863" s="4">
        <f>'arquivoOFF (2)'!Z863/J863</f>
        <v>84</v>
      </c>
      <c r="P863" s="4">
        <f>'arquivoON (2)'!Z863/K863</f>
        <v>134.4</v>
      </c>
    </row>
    <row r="864" ht="15.75" customHeight="1">
      <c r="A864" s="9">
        <f>'AvaliacaoDoDiaSemRTOS_26-07-202'!K865</f>
        <v>0.00009319444444</v>
      </c>
      <c r="B864" s="9">
        <f>'AvaliacaoDoDiaComRTOS-_26-07-20'!$K864</f>
        <v>0.00005787037037</v>
      </c>
      <c r="C864" s="9">
        <f t="shared" si="3"/>
        <v>0.00003532407407</v>
      </c>
      <c r="D864" s="9">
        <f>'arquivoOFF (2)'!Y864</f>
        <v>0.00009259259259</v>
      </c>
      <c r="E864" s="9">
        <f>'arquivoON (2)'!Y864</f>
        <v>0.00005787037037</v>
      </c>
      <c r="F864" s="9">
        <f t="shared" si="4"/>
        <v>0.00003472222222</v>
      </c>
      <c r="G864" s="4">
        <f t="shared" ref="G864:H864" si="1729">SUM(HOUR(A864)*3600,MINUTE(A864)*60,SECOND(A864))</f>
        <v>8</v>
      </c>
      <c r="H864" s="4">
        <f t="shared" si="1729"/>
        <v>5</v>
      </c>
      <c r="I864" s="4">
        <f t="shared" si="6"/>
        <v>3</v>
      </c>
      <c r="J864" s="4">
        <f t="shared" ref="J864:K864" si="1730">SUM(HOUR(D864)*3600,MINUTE(D864)*60,SECOND(D864))</f>
        <v>8</v>
      </c>
      <c r="K864" s="4">
        <f t="shared" si="1730"/>
        <v>5</v>
      </c>
      <c r="L864" s="4">
        <f t="shared" si="8"/>
        <v>3</v>
      </c>
      <c r="M864" s="4">
        <f>'AvaliacaoDoDiaSemRTOS_26-07-202'!L865/G864</f>
        <v>111</v>
      </c>
      <c r="N864" s="4">
        <f>'AvaliacaoDoDiaComRTOS-_26-07-20'!$L864/H864</f>
        <v>179.2</v>
      </c>
      <c r="O864" s="4">
        <f>'arquivoOFF (2)'!Z864/J864</f>
        <v>84</v>
      </c>
      <c r="P864" s="4">
        <f>'arquivoON (2)'!Z864/K864</f>
        <v>134.4</v>
      </c>
    </row>
    <row r="865" ht="15.75" customHeight="1">
      <c r="A865" s="9">
        <f>'AvaliacaoDoDiaSemRTOS_26-07-202'!K866</f>
        <v>0.00009319444444</v>
      </c>
      <c r="B865" s="9">
        <f>'AvaliacaoDoDiaComRTOS-_26-07-20'!$K865</f>
        <v>0.00005787037037</v>
      </c>
      <c r="C865" s="9">
        <f t="shared" si="3"/>
        <v>0.00003532407407</v>
      </c>
      <c r="D865" s="9">
        <f>'arquivoOFF (2)'!Y865</f>
        <v>0.00009259259259</v>
      </c>
      <c r="E865" s="9">
        <f>'arquivoON (2)'!Y865</f>
        <v>0.00005787037037</v>
      </c>
      <c r="F865" s="9">
        <f t="shared" si="4"/>
        <v>0.00003472222222</v>
      </c>
      <c r="G865" s="4">
        <f t="shared" ref="G865:H865" si="1731">SUM(HOUR(A865)*3600,MINUTE(A865)*60,SECOND(A865))</f>
        <v>8</v>
      </c>
      <c r="H865" s="4">
        <f t="shared" si="1731"/>
        <v>5</v>
      </c>
      <c r="I865" s="4">
        <f t="shared" si="6"/>
        <v>3</v>
      </c>
      <c r="J865" s="4">
        <f t="shared" ref="J865:K865" si="1732">SUM(HOUR(D865)*3600,MINUTE(D865)*60,SECOND(D865))</f>
        <v>8</v>
      </c>
      <c r="K865" s="4">
        <f t="shared" si="1732"/>
        <v>5</v>
      </c>
      <c r="L865" s="4">
        <f t="shared" si="8"/>
        <v>3</v>
      </c>
      <c r="M865" s="4">
        <f>'AvaliacaoDoDiaSemRTOS_26-07-202'!L866/G865</f>
        <v>111</v>
      </c>
      <c r="N865" s="4">
        <f>'AvaliacaoDoDiaComRTOS-_26-07-20'!$L865/H865</f>
        <v>179.2</v>
      </c>
      <c r="O865" s="4">
        <f>'arquivoOFF (2)'!Z865/J865</f>
        <v>84</v>
      </c>
      <c r="P865" s="4">
        <f>'arquivoON (2)'!Z865/K865</f>
        <v>134.4</v>
      </c>
    </row>
    <row r="866" ht="15.75" customHeight="1">
      <c r="A866" s="9">
        <f>'AvaliacaoDoDiaSemRTOS_26-07-202'!K867</f>
        <v>0.00009319444444</v>
      </c>
      <c r="B866" s="9">
        <f>'AvaliacaoDoDiaComRTOS-_26-07-20'!$K866</f>
        <v>0.00005787037037</v>
      </c>
      <c r="C866" s="9">
        <f t="shared" si="3"/>
        <v>0.00003532407407</v>
      </c>
      <c r="D866" s="9">
        <f>'arquivoOFF (2)'!Y866</f>
        <v>0.00009259259259</v>
      </c>
      <c r="E866" s="9">
        <f>'arquivoON (2)'!Y866</f>
        <v>0.0001157407407</v>
      </c>
      <c r="F866" s="9">
        <f t="shared" si="4"/>
        <v>0.00002314814815</v>
      </c>
      <c r="G866" s="4">
        <f t="shared" ref="G866:H866" si="1733">SUM(HOUR(A866)*3600,MINUTE(A866)*60,SECOND(A866))</f>
        <v>8</v>
      </c>
      <c r="H866" s="4">
        <f t="shared" si="1733"/>
        <v>5</v>
      </c>
      <c r="I866" s="4">
        <f t="shared" si="6"/>
        <v>3</v>
      </c>
      <c r="J866" s="4">
        <f t="shared" ref="J866:K866" si="1734">SUM(HOUR(D866)*3600,MINUTE(D866)*60,SECOND(D866))</f>
        <v>8</v>
      </c>
      <c r="K866" s="4">
        <f t="shared" si="1734"/>
        <v>10</v>
      </c>
      <c r="L866" s="4">
        <f t="shared" si="8"/>
        <v>2</v>
      </c>
      <c r="M866" s="4">
        <f>'AvaliacaoDoDiaSemRTOS_26-07-202'!L867/G866</f>
        <v>111</v>
      </c>
      <c r="N866" s="4">
        <f>'AvaliacaoDoDiaComRTOS-_26-07-20'!$L866/H866</f>
        <v>179.2</v>
      </c>
      <c r="O866" s="4">
        <f>'arquivoOFF (2)'!Z866/J866</f>
        <v>84</v>
      </c>
      <c r="P866" s="4">
        <f>'arquivoON (2)'!Z866/K866</f>
        <v>67.2</v>
      </c>
    </row>
    <row r="867" ht="15.75" customHeight="1">
      <c r="A867" s="9">
        <f>'AvaliacaoDoDiaSemRTOS_26-07-202'!K868</f>
        <v>0.00009319444444</v>
      </c>
      <c r="B867" s="9">
        <f>'AvaliacaoDoDiaComRTOS-_26-07-20'!$K867</f>
        <v>0.00005787037037</v>
      </c>
      <c r="C867" s="9">
        <f t="shared" si="3"/>
        <v>0.00003532407407</v>
      </c>
      <c r="D867" s="9">
        <f>'arquivoOFF (2)'!Y867</f>
        <v>0.00009259259259</v>
      </c>
      <c r="E867" s="9">
        <f>'arquivoON (2)'!Y867</f>
        <v>0.00005787037037</v>
      </c>
      <c r="F867" s="9">
        <f t="shared" si="4"/>
        <v>0.00003472222222</v>
      </c>
      <c r="G867" s="4">
        <f t="shared" ref="G867:H867" si="1735">SUM(HOUR(A867)*3600,MINUTE(A867)*60,SECOND(A867))</f>
        <v>8</v>
      </c>
      <c r="H867" s="4">
        <f t="shared" si="1735"/>
        <v>5</v>
      </c>
      <c r="I867" s="4">
        <f t="shared" si="6"/>
        <v>3</v>
      </c>
      <c r="J867" s="4">
        <f t="shared" ref="J867:K867" si="1736">SUM(HOUR(D867)*3600,MINUTE(D867)*60,SECOND(D867))</f>
        <v>8</v>
      </c>
      <c r="K867" s="4">
        <f t="shared" si="1736"/>
        <v>5</v>
      </c>
      <c r="L867" s="4">
        <f t="shared" si="8"/>
        <v>3</v>
      </c>
      <c r="M867" s="4">
        <f>'AvaliacaoDoDiaSemRTOS_26-07-202'!L868/G867</f>
        <v>111</v>
      </c>
      <c r="N867" s="4">
        <f>'AvaliacaoDoDiaComRTOS-_26-07-20'!$L867/H867</f>
        <v>179.2</v>
      </c>
      <c r="O867" s="4">
        <f>'arquivoOFF (2)'!Z867/J867</f>
        <v>84</v>
      </c>
      <c r="P867" s="4">
        <f>'arquivoON (2)'!Z867/K867</f>
        <v>134.4</v>
      </c>
    </row>
    <row r="868" ht="15.75" customHeight="1">
      <c r="A868" s="9">
        <f>'AvaliacaoDoDiaSemRTOS_26-07-202'!K869</f>
        <v>0.00009319444444</v>
      </c>
      <c r="B868" s="9">
        <f>'AvaliacaoDoDiaComRTOS-_26-07-20'!$K868</f>
        <v>0.00005787037037</v>
      </c>
      <c r="C868" s="9">
        <f t="shared" si="3"/>
        <v>0.00003532407407</v>
      </c>
      <c r="D868" s="9">
        <f>'arquivoOFF (2)'!Y868</f>
        <v>0.00009259259259</v>
      </c>
      <c r="E868" s="9">
        <f>'arquivoON (2)'!Y868</f>
        <v>0.0001157407407</v>
      </c>
      <c r="F868" s="9">
        <f t="shared" si="4"/>
        <v>0.00002314814815</v>
      </c>
      <c r="G868" s="4">
        <f t="shared" ref="G868:H868" si="1737">SUM(HOUR(A868)*3600,MINUTE(A868)*60,SECOND(A868))</f>
        <v>8</v>
      </c>
      <c r="H868" s="4">
        <f t="shared" si="1737"/>
        <v>5</v>
      </c>
      <c r="I868" s="4">
        <f t="shared" si="6"/>
        <v>3</v>
      </c>
      <c r="J868" s="4">
        <f t="shared" ref="J868:K868" si="1738">SUM(HOUR(D868)*3600,MINUTE(D868)*60,SECOND(D868))</f>
        <v>8</v>
      </c>
      <c r="K868" s="4">
        <f t="shared" si="1738"/>
        <v>10</v>
      </c>
      <c r="L868" s="4">
        <f t="shared" si="8"/>
        <v>2</v>
      </c>
      <c r="M868" s="4">
        <f>'AvaliacaoDoDiaSemRTOS_26-07-202'!L869/G868</f>
        <v>111</v>
      </c>
      <c r="N868" s="4">
        <f>'AvaliacaoDoDiaComRTOS-_26-07-20'!$L868/H868</f>
        <v>179.2</v>
      </c>
      <c r="O868" s="4">
        <f>'arquivoOFF (2)'!Z868/J868</f>
        <v>84</v>
      </c>
      <c r="P868" s="4">
        <f>'arquivoON (2)'!Z868/K868</f>
        <v>67.2</v>
      </c>
    </row>
    <row r="869" ht="15.75" customHeight="1">
      <c r="A869" s="9">
        <f>'AvaliacaoDoDiaSemRTOS_26-07-202'!K870</f>
        <v>0.00008162037037</v>
      </c>
      <c r="B869" s="9">
        <f>'AvaliacaoDoDiaComRTOS-_26-07-20'!$K869</f>
        <v>0.00005787037037</v>
      </c>
      <c r="C869" s="9">
        <f t="shared" si="3"/>
        <v>0.00002375</v>
      </c>
      <c r="D869" s="9">
        <f>'arquivoOFF (2)'!Y869</f>
        <v>0.00009259259259</v>
      </c>
      <c r="E869" s="9">
        <f>'arquivoON (2)'!Y869</f>
        <v>0.00005787037037</v>
      </c>
      <c r="F869" s="9">
        <f t="shared" si="4"/>
        <v>0.00003472222222</v>
      </c>
      <c r="G869" s="4">
        <f t="shared" ref="G869:H869" si="1739">SUM(HOUR(A869)*3600,MINUTE(A869)*60,SECOND(A869))</f>
        <v>7</v>
      </c>
      <c r="H869" s="4">
        <f t="shared" si="1739"/>
        <v>5</v>
      </c>
      <c r="I869" s="4">
        <f t="shared" si="6"/>
        <v>2</v>
      </c>
      <c r="J869" s="4">
        <f t="shared" ref="J869:K869" si="1740">SUM(HOUR(D869)*3600,MINUTE(D869)*60,SECOND(D869))</f>
        <v>8</v>
      </c>
      <c r="K869" s="4">
        <f t="shared" si="1740"/>
        <v>5</v>
      </c>
      <c r="L869" s="4">
        <f t="shared" si="8"/>
        <v>3</v>
      </c>
      <c r="M869" s="4">
        <f>'AvaliacaoDoDiaSemRTOS_26-07-202'!L870/G869</f>
        <v>126.8571429</v>
      </c>
      <c r="N869" s="4">
        <f>'AvaliacaoDoDiaComRTOS-_26-07-20'!$L869/H869</f>
        <v>179.2</v>
      </c>
      <c r="O869" s="4">
        <f>'arquivoOFF (2)'!Z869/J869</f>
        <v>84</v>
      </c>
      <c r="P869" s="4">
        <f>'arquivoON (2)'!Z869/K869</f>
        <v>134.4</v>
      </c>
    </row>
    <row r="870" ht="15.75" customHeight="1">
      <c r="A870" s="9">
        <f>'AvaliacaoDoDiaSemRTOS_26-07-202'!K871</f>
        <v>0.0001058217593</v>
      </c>
      <c r="B870" s="9">
        <f>'AvaliacaoDoDiaComRTOS-_26-07-20'!$K870</f>
        <v>0.00005787037037</v>
      </c>
      <c r="C870" s="9">
        <f t="shared" si="3"/>
        <v>0.00004795138889</v>
      </c>
      <c r="D870" s="9">
        <f>'arquivoOFF (2)'!Y870</f>
        <v>0.00009259259259</v>
      </c>
      <c r="E870" s="9">
        <f>'arquivoON (2)'!Y870</f>
        <v>0.00005787037037</v>
      </c>
      <c r="F870" s="9">
        <f t="shared" si="4"/>
        <v>0.00003472222222</v>
      </c>
      <c r="G870" s="4">
        <f t="shared" ref="G870:H870" si="1741">SUM(HOUR(A870)*3600,MINUTE(A870)*60,SECOND(A870))</f>
        <v>9</v>
      </c>
      <c r="H870" s="4">
        <f t="shared" si="1741"/>
        <v>5</v>
      </c>
      <c r="I870" s="4">
        <f t="shared" si="6"/>
        <v>4</v>
      </c>
      <c r="J870" s="4">
        <f t="shared" ref="J870:K870" si="1742">SUM(HOUR(D870)*3600,MINUTE(D870)*60,SECOND(D870))</f>
        <v>8</v>
      </c>
      <c r="K870" s="4">
        <f t="shared" si="1742"/>
        <v>5</v>
      </c>
      <c r="L870" s="4">
        <f t="shared" si="8"/>
        <v>3</v>
      </c>
      <c r="M870" s="4">
        <f>'AvaliacaoDoDiaSemRTOS_26-07-202'!L871/G870</f>
        <v>98.66666667</v>
      </c>
      <c r="N870" s="4">
        <f>'AvaliacaoDoDiaComRTOS-_26-07-20'!$L870/H870</f>
        <v>179.2</v>
      </c>
      <c r="O870" s="4">
        <f>'arquivoOFF (2)'!Z870/J870</f>
        <v>84</v>
      </c>
      <c r="P870" s="4">
        <f>'arquivoON (2)'!Z870/K870</f>
        <v>134.4</v>
      </c>
    </row>
    <row r="871" ht="15.75" customHeight="1">
      <c r="A871" s="9">
        <f>'AvaliacaoDoDiaSemRTOS_26-07-202'!K872</f>
        <v>0.00009324074074</v>
      </c>
      <c r="B871" s="9">
        <f>'AvaliacaoDoDiaComRTOS-_26-07-20'!$K871</f>
        <v>0.00005787037037</v>
      </c>
      <c r="C871" s="9">
        <f t="shared" si="3"/>
        <v>0.00003537037037</v>
      </c>
      <c r="D871" s="9">
        <f>'arquivoOFF (2)'!Y871</f>
        <v>0.00009259259259</v>
      </c>
      <c r="E871" s="9">
        <f>'arquivoON (2)'!Y871</f>
        <v>0.00005787037037</v>
      </c>
      <c r="F871" s="9">
        <f t="shared" si="4"/>
        <v>0.00003472222222</v>
      </c>
      <c r="G871" s="4">
        <f t="shared" ref="G871:H871" si="1743">SUM(HOUR(A871)*3600,MINUTE(A871)*60,SECOND(A871))</f>
        <v>8</v>
      </c>
      <c r="H871" s="4">
        <f t="shared" si="1743"/>
        <v>5</v>
      </c>
      <c r="I871" s="4">
        <f t="shared" si="6"/>
        <v>3</v>
      </c>
      <c r="J871" s="4">
        <f t="shared" ref="J871:K871" si="1744">SUM(HOUR(D871)*3600,MINUTE(D871)*60,SECOND(D871))</f>
        <v>8</v>
      </c>
      <c r="K871" s="4">
        <f t="shared" si="1744"/>
        <v>5</v>
      </c>
      <c r="L871" s="4">
        <f t="shared" si="8"/>
        <v>3</v>
      </c>
      <c r="M871" s="4">
        <f>'AvaliacaoDoDiaSemRTOS_26-07-202'!L872/G871</f>
        <v>111</v>
      </c>
      <c r="N871" s="4">
        <f>'AvaliacaoDoDiaComRTOS-_26-07-20'!$L871/H871</f>
        <v>179.2</v>
      </c>
      <c r="O871" s="4">
        <f>'arquivoOFF (2)'!Z871/J871</f>
        <v>84</v>
      </c>
      <c r="P871" s="4">
        <f>'arquivoON (2)'!Z871/K871</f>
        <v>134.4</v>
      </c>
    </row>
    <row r="872" ht="15.75" customHeight="1">
      <c r="A872" s="9">
        <f>'AvaliacaoDoDiaSemRTOS_26-07-202'!K873</f>
        <v>0.00009318287037</v>
      </c>
      <c r="B872" s="9">
        <f>'AvaliacaoDoDiaComRTOS-_26-07-20'!$K872</f>
        <v>0.00005787037037</v>
      </c>
      <c r="C872" s="9">
        <f t="shared" si="3"/>
        <v>0.0000353125</v>
      </c>
      <c r="D872" s="9">
        <f>'arquivoOFF (2)'!Y872</f>
        <v>0.0001041666667</v>
      </c>
      <c r="E872" s="9">
        <f>'arquivoON (2)'!Y872</f>
        <v>0.0001157407407</v>
      </c>
      <c r="F872" s="9">
        <f t="shared" si="4"/>
        <v>0.00001157407407</v>
      </c>
      <c r="G872" s="4">
        <f t="shared" ref="G872:H872" si="1745">SUM(HOUR(A872)*3600,MINUTE(A872)*60,SECOND(A872))</f>
        <v>8</v>
      </c>
      <c r="H872" s="4">
        <f t="shared" si="1745"/>
        <v>5</v>
      </c>
      <c r="I872" s="4">
        <f t="shared" si="6"/>
        <v>3</v>
      </c>
      <c r="J872" s="4">
        <f t="shared" ref="J872:K872" si="1746">SUM(HOUR(D872)*3600,MINUTE(D872)*60,SECOND(D872))</f>
        <v>9</v>
      </c>
      <c r="K872" s="4">
        <f t="shared" si="1746"/>
        <v>10</v>
      </c>
      <c r="L872" s="4">
        <f t="shared" si="8"/>
        <v>1</v>
      </c>
      <c r="M872" s="4">
        <f>'AvaliacaoDoDiaSemRTOS_26-07-202'!L873/G872</f>
        <v>111</v>
      </c>
      <c r="N872" s="4">
        <f>'AvaliacaoDoDiaComRTOS-_26-07-20'!$L872/H872</f>
        <v>179.2</v>
      </c>
      <c r="O872" s="4">
        <f>'arquivoOFF (2)'!Z872/J872</f>
        <v>74.66666667</v>
      </c>
      <c r="P872" s="4">
        <f>'arquivoON (2)'!Z872/K872</f>
        <v>67.2</v>
      </c>
    </row>
    <row r="873" ht="15.75" customHeight="1">
      <c r="A873" s="9">
        <f>'AvaliacaoDoDiaSemRTOS_26-07-202'!K874</f>
        <v>0.00009320601852</v>
      </c>
      <c r="B873" s="9">
        <f>'AvaliacaoDoDiaComRTOS-_26-07-20'!$K873</f>
        <v>0.00005787037037</v>
      </c>
      <c r="C873" s="9">
        <f t="shared" si="3"/>
        <v>0.00003533564815</v>
      </c>
      <c r="D873" s="9">
        <f>'arquivoOFF (2)'!Y873</f>
        <v>0.00009259259259</v>
      </c>
      <c r="E873" s="9">
        <f>'arquivoON (2)'!Y873</f>
        <v>0.00005787037037</v>
      </c>
      <c r="F873" s="9">
        <f t="shared" si="4"/>
        <v>0.00003472222222</v>
      </c>
      <c r="G873" s="4">
        <f t="shared" ref="G873:H873" si="1747">SUM(HOUR(A873)*3600,MINUTE(A873)*60,SECOND(A873))</f>
        <v>8</v>
      </c>
      <c r="H873" s="4">
        <f t="shared" si="1747"/>
        <v>5</v>
      </c>
      <c r="I873" s="4">
        <f t="shared" si="6"/>
        <v>3</v>
      </c>
      <c r="J873" s="4">
        <f t="shared" ref="J873:K873" si="1748">SUM(HOUR(D873)*3600,MINUTE(D873)*60,SECOND(D873))</f>
        <v>8</v>
      </c>
      <c r="K873" s="4">
        <f t="shared" si="1748"/>
        <v>5</v>
      </c>
      <c r="L873" s="4">
        <f t="shared" si="8"/>
        <v>3</v>
      </c>
      <c r="M873" s="4">
        <f>'AvaliacaoDoDiaSemRTOS_26-07-202'!L874/G873</f>
        <v>111</v>
      </c>
      <c r="N873" s="4">
        <f>'AvaliacaoDoDiaComRTOS-_26-07-20'!$L873/H873</f>
        <v>179.2</v>
      </c>
      <c r="O873" s="4">
        <f>'arquivoOFF (2)'!Z873/J873</f>
        <v>84</v>
      </c>
      <c r="P873" s="4">
        <f>'arquivoON (2)'!Z873/K873</f>
        <v>134.4</v>
      </c>
    </row>
    <row r="874" ht="15.75" customHeight="1">
      <c r="A874" s="9">
        <f>'AvaliacaoDoDiaSemRTOS_26-07-202'!K875</f>
        <v>0.00009318287037</v>
      </c>
      <c r="B874" s="9">
        <f>'AvaliacaoDoDiaComRTOS-_26-07-20'!$K874</f>
        <v>0.00005787037037</v>
      </c>
      <c r="C874" s="9">
        <f t="shared" si="3"/>
        <v>0.0000353125</v>
      </c>
      <c r="D874" s="9">
        <f>'arquivoOFF (2)'!Y874</f>
        <v>0.00009259259259</v>
      </c>
      <c r="E874" s="9">
        <f>'arquivoON (2)'!Y874</f>
        <v>0.00005787037037</v>
      </c>
      <c r="F874" s="9">
        <f t="shared" si="4"/>
        <v>0.00003472222222</v>
      </c>
      <c r="G874" s="4">
        <f t="shared" ref="G874:H874" si="1749">SUM(HOUR(A874)*3600,MINUTE(A874)*60,SECOND(A874))</f>
        <v>8</v>
      </c>
      <c r="H874" s="4">
        <f t="shared" si="1749"/>
        <v>5</v>
      </c>
      <c r="I874" s="4">
        <f t="shared" si="6"/>
        <v>3</v>
      </c>
      <c r="J874" s="4">
        <f t="shared" ref="J874:K874" si="1750">SUM(HOUR(D874)*3600,MINUTE(D874)*60,SECOND(D874))</f>
        <v>8</v>
      </c>
      <c r="K874" s="4">
        <f t="shared" si="1750"/>
        <v>5</v>
      </c>
      <c r="L874" s="4">
        <f t="shared" si="8"/>
        <v>3</v>
      </c>
      <c r="M874" s="4">
        <f>'AvaliacaoDoDiaSemRTOS_26-07-202'!L875/G874</f>
        <v>111</v>
      </c>
      <c r="N874" s="4">
        <f>'AvaliacaoDoDiaComRTOS-_26-07-20'!$L874/H874</f>
        <v>179.2</v>
      </c>
      <c r="O874" s="4">
        <f>'arquivoOFF (2)'!Z874/J874</f>
        <v>84</v>
      </c>
      <c r="P874" s="4">
        <f>'arquivoON (2)'!Z874/K874</f>
        <v>134.4</v>
      </c>
    </row>
    <row r="875" ht="15.75" customHeight="1">
      <c r="A875" s="9">
        <f>'AvaliacaoDoDiaSemRTOS_26-07-202'!K876</f>
        <v>0.00009320601852</v>
      </c>
      <c r="B875" s="9">
        <f>'AvaliacaoDoDiaComRTOS-_26-07-20'!$K875</f>
        <v>0.00005787037037</v>
      </c>
      <c r="C875" s="9">
        <f t="shared" si="3"/>
        <v>0.00003533564815</v>
      </c>
      <c r="D875" s="9">
        <f>'arquivoOFF (2)'!Y875</f>
        <v>0.00009259259259</v>
      </c>
      <c r="E875" s="9">
        <f>'arquivoON (2)'!Y875</f>
        <v>0.00005787037037</v>
      </c>
      <c r="F875" s="9">
        <f t="shared" si="4"/>
        <v>0.00003472222222</v>
      </c>
      <c r="G875" s="4">
        <f t="shared" ref="G875:H875" si="1751">SUM(HOUR(A875)*3600,MINUTE(A875)*60,SECOND(A875))</f>
        <v>8</v>
      </c>
      <c r="H875" s="4">
        <f t="shared" si="1751"/>
        <v>5</v>
      </c>
      <c r="I875" s="4">
        <f t="shared" si="6"/>
        <v>3</v>
      </c>
      <c r="J875" s="4">
        <f t="shared" ref="J875:K875" si="1752">SUM(HOUR(D875)*3600,MINUTE(D875)*60,SECOND(D875))</f>
        <v>8</v>
      </c>
      <c r="K875" s="4">
        <f t="shared" si="1752"/>
        <v>5</v>
      </c>
      <c r="L875" s="4">
        <f t="shared" si="8"/>
        <v>3</v>
      </c>
      <c r="M875" s="4">
        <f>'AvaliacaoDoDiaSemRTOS_26-07-202'!L876/G875</f>
        <v>111</v>
      </c>
      <c r="N875" s="4">
        <f>'AvaliacaoDoDiaComRTOS-_26-07-20'!$L875/H875</f>
        <v>179.2</v>
      </c>
      <c r="O875" s="4">
        <f>'arquivoOFF (2)'!Z875/J875</f>
        <v>84</v>
      </c>
      <c r="P875" s="4">
        <f>'arquivoON (2)'!Z875/K875</f>
        <v>134.4</v>
      </c>
    </row>
    <row r="876" ht="15.75" customHeight="1">
      <c r="A876" s="9">
        <f>'AvaliacaoDoDiaSemRTOS_26-07-202'!K877</f>
        <v>0.00009318287037</v>
      </c>
      <c r="B876" s="9">
        <f>'AvaliacaoDoDiaComRTOS-_26-07-20'!$K876</f>
        <v>0.00008101851852</v>
      </c>
      <c r="C876" s="9">
        <f t="shared" si="3"/>
        <v>0.00001216435185</v>
      </c>
      <c r="D876" s="9">
        <f>'arquivoOFF (2)'!Y876</f>
        <v>0.0001851851852</v>
      </c>
      <c r="E876" s="9">
        <f>'arquivoON (2)'!Y876</f>
        <v>0.00005787037037</v>
      </c>
      <c r="F876" s="9">
        <f t="shared" si="4"/>
        <v>0.0001273148148</v>
      </c>
      <c r="G876" s="4">
        <f t="shared" ref="G876:H876" si="1753">SUM(HOUR(A876)*3600,MINUTE(A876)*60,SECOND(A876))</f>
        <v>8</v>
      </c>
      <c r="H876" s="4">
        <f t="shared" si="1753"/>
        <v>7</v>
      </c>
      <c r="I876" s="4">
        <f t="shared" si="6"/>
        <v>1</v>
      </c>
      <c r="J876" s="4">
        <f t="shared" ref="J876:K876" si="1754">SUM(HOUR(D876)*3600,MINUTE(D876)*60,SECOND(D876))</f>
        <v>16</v>
      </c>
      <c r="K876" s="4">
        <f t="shared" si="1754"/>
        <v>5</v>
      </c>
      <c r="L876" s="4">
        <f t="shared" si="8"/>
        <v>11</v>
      </c>
      <c r="M876" s="4">
        <f>'AvaliacaoDoDiaSemRTOS_26-07-202'!L877/G876</f>
        <v>111</v>
      </c>
      <c r="N876" s="4">
        <f>'AvaliacaoDoDiaComRTOS-_26-07-20'!$L876/H876</f>
        <v>128</v>
      </c>
      <c r="O876" s="4">
        <f>'arquivoOFF (2)'!Z876/J876</f>
        <v>42</v>
      </c>
      <c r="P876" s="4">
        <f>'arquivoON (2)'!Z876/K876</f>
        <v>134.4</v>
      </c>
    </row>
    <row r="877" ht="15.75" customHeight="1">
      <c r="A877" s="9">
        <f>'AvaliacaoDoDiaSemRTOS_26-07-202'!K878</f>
        <v>0.00009320601852</v>
      </c>
      <c r="B877" s="9">
        <f>'AvaliacaoDoDiaComRTOS-_26-07-20'!$K877</f>
        <v>0.00005787037037</v>
      </c>
      <c r="C877" s="9">
        <f t="shared" si="3"/>
        <v>0.00003533564815</v>
      </c>
      <c r="D877" s="9">
        <f>'arquivoOFF (2)'!Y877</f>
        <v>0.00009259259259</v>
      </c>
      <c r="E877" s="9">
        <f>'arquivoON (2)'!Y877</f>
        <v>0.00005787037037</v>
      </c>
      <c r="F877" s="9">
        <f t="shared" si="4"/>
        <v>0.00003472222222</v>
      </c>
      <c r="G877" s="4">
        <f t="shared" ref="G877:H877" si="1755">SUM(HOUR(A877)*3600,MINUTE(A877)*60,SECOND(A877))</f>
        <v>8</v>
      </c>
      <c r="H877" s="4">
        <f t="shared" si="1755"/>
        <v>5</v>
      </c>
      <c r="I877" s="4">
        <f t="shared" si="6"/>
        <v>3</v>
      </c>
      <c r="J877" s="4">
        <f t="shared" ref="J877:K877" si="1756">SUM(HOUR(D877)*3600,MINUTE(D877)*60,SECOND(D877))</f>
        <v>8</v>
      </c>
      <c r="K877" s="4">
        <f t="shared" si="1756"/>
        <v>5</v>
      </c>
      <c r="L877" s="4">
        <f t="shared" si="8"/>
        <v>3</v>
      </c>
      <c r="M877" s="4">
        <f>'AvaliacaoDoDiaSemRTOS_26-07-202'!L878/G877</f>
        <v>111</v>
      </c>
      <c r="N877" s="4">
        <f>'AvaliacaoDoDiaComRTOS-_26-07-20'!$L877/H877</f>
        <v>179.2</v>
      </c>
      <c r="O877" s="4">
        <f>'arquivoOFF (2)'!Z877/J877</f>
        <v>84</v>
      </c>
      <c r="P877" s="4">
        <f>'arquivoON (2)'!Z877/K877</f>
        <v>134.4</v>
      </c>
    </row>
    <row r="878" ht="15.75" customHeight="1">
      <c r="A878" s="9">
        <f>'AvaliacaoDoDiaSemRTOS_26-07-202'!K879</f>
        <v>0.0001013078704</v>
      </c>
      <c r="B878" s="9">
        <f>'AvaliacaoDoDiaComRTOS-_26-07-20'!$K878</f>
        <v>0.00005787037037</v>
      </c>
      <c r="C878" s="9">
        <f t="shared" si="3"/>
        <v>0.0000434375</v>
      </c>
      <c r="D878" s="9">
        <f>'arquivoOFF (2)'!Y878</f>
        <v>0.00009259259259</v>
      </c>
      <c r="E878" s="9">
        <f>'arquivoON (2)'!Y878</f>
        <v>0.00005787037037</v>
      </c>
      <c r="F878" s="9">
        <f t="shared" si="4"/>
        <v>0.00003472222222</v>
      </c>
      <c r="G878" s="4">
        <f t="shared" ref="G878:H878" si="1757">SUM(HOUR(A878)*3600,MINUTE(A878)*60,SECOND(A878))</f>
        <v>9</v>
      </c>
      <c r="H878" s="4">
        <f t="shared" si="1757"/>
        <v>5</v>
      </c>
      <c r="I878" s="4">
        <f t="shared" si="6"/>
        <v>4</v>
      </c>
      <c r="J878" s="4">
        <f t="shared" ref="J878:K878" si="1758">SUM(HOUR(D878)*3600,MINUTE(D878)*60,SECOND(D878))</f>
        <v>8</v>
      </c>
      <c r="K878" s="4">
        <f t="shared" si="1758"/>
        <v>5</v>
      </c>
      <c r="L878" s="4">
        <f t="shared" si="8"/>
        <v>3</v>
      </c>
      <c r="M878" s="4">
        <f>'AvaliacaoDoDiaSemRTOS_26-07-202'!L879/G878</f>
        <v>98.66666667</v>
      </c>
      <c r="N878" s="4">
        <f>'AvaliacaoDoDiaComRTOS-_26-07-20'!$L878/H878</f>
        <v>179.2</v>
      </c>
      <c r="O878" s="4">
        <f>'arquivoOFF (2)'!Z878/J878</f>
        <v>84</v>
      </c>
      <c r="P878" s="4">
        <f>'arquivoON (2)'!Z878/K878</f>
        <v>134.4</v>
      </c>
    </row>
    <row r="879" ht="15.75" customHeight="1">
      <c r="A879" s="9">
        <f>'AvaliacaoDoDiaSemRTOS_26-07-202'!K880</f>
        <v>0.00009324074074</v>
      </c>
      <c r="B879" s="9">
        <f>'AvaliacaoDoDiaComRTOS-_26-07-20'!$K879</f>
        <v>0.00005787037037</v>
      </c>
      <c r="C879" s="9">
        <f t="shared" si="3"/>
        <v>0.00003537037037</v>
      </c>
      <c r="D879" s="9">
        <f>'arquivoOFF (2)'!Y879</f>
        <v>0.00009259259259</v>
      </c>
      <c r="E879" s="9">
        <f>'arquivoON (2)'!Y879</f>
        <v>0.0001157407407</v>
      </c>
      <c r="F879" s="9">
        <f t="shared" si="4"/>
        <v>0.00002314814815</v>
      </c>
      <c r="G879" s="4">
        <f t="shared" ref="G879:H879" si="1759">SUM(HOUR(A879)*3600,MINUTE(A879)*60,SECOND(A879))</f>
        <v>8</v>
      </c>
      <c r="H879" s="4">
        <f t="shared" si="1759"/>
        <v>5</v>
      </c>
      <c r="I879" s="4">
        <f t="shared" si="6"/>
        <v>3</v>
      </c>
      <c r="J879" s="4">
        <f t="shared" ref="J879:K879" si="1760">SUM(HOUR(D879)*3600,MINUTE(D879)*60,SECOND(D879))</f>
        <v>8</v>
      </c>
      <c r="K879" s="4">
        <f t="shared" si="1760"/>
        <v>10</v>
      </c>
      <c r="L879" s="4">
        <f t="shared" si="8"/>
        <v>2</v>
      </c>
      <c r="M879" s="4">
        <f>'AvaliacaoDoDiaSemRTOS_26-07-202'!L880/G879</f>
        <v>111</v>
      </c>
      <c r="N879" s="4">
        <f>'AvaliacaoDoDiaComRTOS-_26-07-20'!$L879/H879</f>
        <v>179.2</v>
      </c>
      <c r="O879" s="4">
        <f>'arquivoOFF (2)'!Z879/J879</f>
        <v>84</v>
      </c>
      <c r="P879" s="4">
        <f>'arquivoON (2)'!Z879/K879</f>
        <v>67.2</v>
      </c>
    </row>
    <row r="880" ht="15.75" customHeight="1">
      <c r="A880" s="9">
        <f>'AvaliacaoDoDiaSemRTOS_26-07-202'!K881</f>
        <v>0.00009319444444</v>
      </c>
      <c r="B880" s="9">
        <f>'AvaliacaoDoDiaComRTOS-_26-07-20'!$K880</f>
        <v>0.00005787037037</v>
      </c>
      <c r="C880" s="9">
        <f t="shared" si="3"/>
        <v>0.00003532407407</v>
      </c>
      <c r="D880" s="9">
        <f>'arquivoOFF (2)'!Y880</f>
        <v>0.00009259259259</v>
      </c>
      <c r="E880" s="9">
        <f>'arquivoON (2)'!Y880</f>
        <v>0.00005787037037</v>
      </c>
      <c r="F880" s="9">
        <f t="shared" si="4"/>
        <v>0.00003472222222</v>
      </c>
      <c r="G880" s="4">
        <f t="shared" ref="G880:H880" si="1761">SUM(HOUR(A880)*3600,MINUTE(A880)*60,SECOND(A880))</f>
        <v>8</v>
      </c>
      <c r="H880" s="4">
        <f t="shared" si="1761"/>
        <v>5</v>
      </c>
      <c r="I880" s="4">
        <f t="shared" si="6"/>
        <v>3</v>
      </c>
      <c r="J880" s="4">
        <f t="shared" ref="J880:K880" si="1762">SUM(HOUR(D880)*3600,MINUTE(D880)*60,SECOND(D880))</f>
        <v>8</v>
      </c>
      <c r="K880" s="4">
        <f t="shared" si="1762"/>
        <v>5</v>
      </c>
      <c r="L880" s="4">
        <f t="shared" si="8"/>
        <v>3</v>
      </c>
      <c r="M880" s="4">
        <f>'AvaliacaoDoDiaSemRTOS_26-07-202'!L881/G880</f>
        <v>111</v>
      </c>
      <c r="N880" s="4">
        <f>'AvaliacaoDoDiaComRTOS-_26-07-20'!$L880/H880</f>
        <v>179.2</v>
      </c>
      <c r="O880" s="4">
        <f>'arquivoOFF (2)'!Z880/J880</f>
        <v>84</v>
      </c>
      <c r="P880" s="4">
        <f>'arquivoON (2)'!Z880/K880</f>
        <v>134.4</v>
      </c>
    </row>
    <row r="881" ht="15.75" customHeight="1">
      <c r="A881" s="9">
        <f>'AvaliacaoDoDiaSemRTOS_26-07-202'!K882</f>
        <v>0.00009319444444</v>
      </c>
      <c r="B881" s="9">
        <f>'AvaliacaoDoDiaComRTOS-_26-07-20'!$K881</f>
        <v>0.00005787037037</v>
      </c>
      <c r="C881" s="9">
        <f t="shared" si="3"/>
        <v>0.00003532407407</v>
      </c>
      <c r="D881" s="9">
        <f>'arquivoOFF (2)'!Y881</f>
        <v>0.0001967592593</v>
      </c>
      <c r="E881" s="9">
        <f>'arquivoON (2)'!Y881</f>
        <v>0.00005787037037</v>
      </c>
      <c r="F881" s="9">
        <f t="shared" si="4"/>
        <v>0.0001388888889</v>
      </c>
      <c r="G881" s="4">
        <f t="shared" ref="G881:H881" si="1763">SUM(HOUR(A881)*3600,MINUTE(A881)*60,SECOND(A881))</f>
        <v>8</v>
      </c>
      <c r="H881" s="4">
        <f t="shared" si="1763"/>
        <v>5</v>
      </c>
      <c r="I881" s="4">
        <f t="shared" si="6"/>
        <v>3</v>
      </c>
      <c r="J881" s="4">
        <f t="shared" ref="J881:K881" si="1764">SUM(HOUR(D881)*3600,MINUTE(D881)*60,SECOND(D881))</f>
        <v>17</v>
      </c>
      <c r="K881" s="4">
        <f t="shared" si="1764"/>
        <v>5</v>
      </c>
      <c r="L881" s="4">
        <f t="shared" si="8"/>
        <v>12</v>
      </c>
      <c r="M881" s="4">
        <f>'AvaliacaoDoDiaSemRTOS_26-07-202'!L882/G881</f>
        <v>111</v>
      </c>
      <c r="N881" s="4">
        <f>'AvaliacaoDoDiaComRTOS-_26-07-20'!$L881/H881</f>
        <v>179.2</v>
      </c>
      <c r="O881" s="4">
        <f>'arquivoOFF (2)'!Z881/J881</f>
        <v>39.52941176</v>
      </c>
      <c r="P881" s="4">
        <f>'arquivoON (2)'!Z881/K881</f>
        <v>134.4</v>
      </c>
    </row>
    <row r="882" ht="15.75" customHeight="1">
      <c r="A882" s="9">
        <f>'AvaliacaoDoDiaSemRTOS_26-07-202'!K883</f>
        <v>0.00009319444444</v>
      </c>
      <c r="B882" s="9">
        <f>'AvaliacaoDoDiaComRTOS-_26-07-20'!$K882</f>
        <v>0.00005787037037</v>
      </c>
      <c r="C882" s="9">
        <f t="shared" si="3"/>
        <v>0.00003532407407</v>
      </c>
      <c r="D882" s="9">
        <f>'arquivoOFF (2)'!Y882</f>
        <v>0.00009259259259</v>
      </c>
      <c r="E882" s="9">
        <f>'arquivoON (2)'!Y882</f>
        <v>0.00006944444444</v>
      </c>
      <c r="F882" s="9">
        <f t="shared" si="4"/>
        <v>0.00002314814815</v>
      </c>
      <c r="G882" s="4">
        <f t="shared" ref="G882:H882" si="1765">SUM(HOUR(A882)*3600,MINUTE(A882)*60,SECOND(A882))</f>
        <v>8</v>
      </c>
      <c r="H882" s="4">
        <f t="shared" si="1765"/>
        <v>5</v>
      </c>
      <c r="I882" s="4">
        <f t="shared" si="6"/>
        <v>3</v>
      </c>
      <c r="J882" s="4">
        <f t="shared" ref="J882:K882" si="1766">SUM(HOUR(D882)*3600,MINUTE(D882)*60,SECOND(D882))</f>
        <v>8</v>
      </c>
      <c r="K882" s="4">
        <f t="shared" si="1766"/>
        <v>6</v>
      </c>
      <c r="L882" s="4">
        <f t="shared" si="8"/>
        <v>2</v>
      </c>
      <c r="M882" s="4">
        <f>'AvaliacaoDoDiaSemRTOS_26-07-202'!L883/G882</f>
        <v>111</v>
      </c>
      <c r="N882" s="4">
        <f>'AvaliacaoDoDiaComRTOS-_26-07-20'!$L882/H882</f>
        <v>179.2</v>
      </c>
      <c r="O882" s="4">
        <f>'arquivoOFF (2)'!Z882/J882</f>
        <v>84</v>
      </c>
      <c r="P882" s="4">
        <f>'arquivoON (2)'!Z882/K882</f>
        <v>112</v>
      </c>
    </row>
    <row r="883" ht="15.75" customHeight="1">
      <c r="A883" s="9">
        <f>'AvaliacaoDoDiaSemRTOS_26-07-202'!K884</f>
        <v>0.00009319444444</v>
      </c>
      <c r="B883" s="9">
        <f>'AvaliacaoDoDiaComRTOS-_26-07-20'!$K883</f>
        <v>0.00005787037037</v>
      </c>
      <c r="C883" s="9">
        <f t="shared" si="3"/>
        <v>0.00003532407407</v>
      </c>
      <c r="D883" s="9">
        <f>'arquivoOFF (2)'!Y883</f>
        <v>0.00009259259259</v>
      </c>
      <c r="E883" s="9">
        <f>'arquivoON (2)'!Y883</f>
        <v>0.00005787037037</v>
      </c>
      <c r="F883" s="9">
        <f t="shared" si="4"/>
        <v>0.00003472222222</v>
      </c>
      <c r="G883" s="4">
        <f t="shared" ref="G883:H883" si="1767">SUM(HOUR(A883)*3600,MINUTE(A883)*60,SECOND(A883))</f>
        <v>8</v>
      </c>
      <c r="H883" s="4">
        <f t="shared" si="1767"/>
        <v>5</v>
      </c>
      <c r="I883" s="4">
        <f t="shared" si="6"/>
        <v>3</v>
      </c>
      <c r="J883" s="4">
        <f t="shared" ref="J883:K883" si="1768">SUM(HOUR(D883)*3600,MINUTE(D883)*60,SECOND(D883))</f>
        <v>8</v>
      </c>
      <c r="K883" s="4">
        <f t="shared" si="1768"/>
        <v>5</v>
      </c>
      <c r="L883" s="4">
        <f t="shared" si="8"/>
        <v>3</v>
      </c>
      <c r="M883" s="4">
        <f>'AvaliacaoDoDiaSemRTOS_26-07-202'!L884/G883</f>
        <v>111</v>
      </c>
      <c r="N883" s="4">
        <f>'AvaliacaoDoDiaComRTOS-_26-07-20'!$L883/H883</f>
        <v>179.2</v>
      </c>
      <c r="O883" s="4">
        <f>'arquivoOFF (2)'!Z883/J883</f>
        <v>84</v>
      </c>
      <c r="P883" s="4">
        <f>'arquivoON (2)'!Z883/K883</f>
        <v>134.4</v>
      </c>
    </row>
    <row r="884" ht="15.75" customHeight="1">
      <c r="A884" s="9">
        <f>'AvaliacaoDoDiaSemRTOS_26-07-202'!K885</f>
        <v>0.00009319444444</v>
      </c>
      <c r="B884" s="9">
        <f>'AvaliacaoDoDiaComRTOS-_26-07-20'!$K884</f>
        <v>0.00005787037037</v>
      </c>
      <c r="C884" s="9">
        <f t="shared" si="3"/>
        <v>0.00003532407407</v>
      </c>
      <c r="D884" s="9">
        <f>'arquivoOFF (2)'!Y884</f>
        <v>0.00009259259259</v>
      </c>
      <c r="E884" s="9">
        <f>'arquivoON (2)'!Y884</f>
        <v>0.00005787037037</v>
      </c>
      <c r="F884" s="9">
        <f t="shared" si="4"/>
        <v>0.00003472222222</v>
      </c>
      <c r="G884" s="4">
        <f t="shared" ref="G884:H884" si="1769">SUM(HOUR(A884)*3600,MINUTE(A884)*60,SECOND(A884))</f>
        <v>8</v>
      </c>
      <c r="H884" s="4">
        <f t="shared" si="1769"/>
        <v>5</v>
      </c>
      <c r="I884" s="4">
        <f t="shared" si="6"/>
        <v>3</v>
      </c>
      <c r="J884" s="4">
        <f t="shared" ref="J884:K884" si="1770">SUM(HOUR(D884)*3600,MINUTE(D884)*60,SECOND(D884))</f>
        <v>8</v>
      </c>
      <c r="K884" s="4">
        <f t="shared" si="1770"/>
        <v>5</v>
      </c>
      <c r="L884" s="4">
        <f t="shared" si="8"/>
        <v>3</v>
      </c>
      <c r="M884" s="4">
        <f>'AvaliacaoDoDiaSemRTOS_26-07-202'!L885/G884</f>
        <v>111</v>
      </c>
      <c r="N884" s="4">
        <f>'AvaliacaoDoDiaComRTOS-_26-07-20'!$L884/H884</f>
        <v>179.2</v>
      </c>
      <c r="O884" s="4">
        <f>'arquivoOFF (2)'!Z884/J884</f>
        <v>84</v>
      </c>
      <c r="P884" s="4">
        <f>'arquivoON (2)'!Z884/K884</f>
        <v>134.4</v>
      </c>
    </row>
    <row r="885" ht="15.75" customHeight="1">
      <c r="A885" s="9">
        <f>'AvaliacaoDoDiaSemRTOS_26-07-202'!K886</f>
        <v>0.00009319444444</v>
      </c>
      <c r="B885" s="9">
        <f>'AvaliacaoDoDiaComRTOS-_26-07-20'!$K885</f>
        <v>0.00005787037037</v>
      </c>
      <c r="C885" s="9">
        <f t="shared" si="3"/>
        <v>0.00003532407407</v>
      </c>
      <c r="D885" s="9">
        <f>'arquivoOFF (2)'!Y885</f>
        <v>0.00009259259259</v>
      </c>
      <c r="E885" s="9">
        <f>'arquivoON (2)'!Y885</f>
        <v>0.00005787037037</v>
      </c>
      <c r="F885" s="9">
        <f t="shared" si="4"/>
        <v>0.00003472222222</v>
      </c>
      <c r="G885" s="4">
        <f t="shared" ref="G885:H885" si="1771">SUM(HOUR(A885)*3600,MINUTE(A885)*60,SECOND(A885))</f>
        <v>8</v>
      </c>
      <c r="H885" s="4">
        <f t="shared" si="1771"/>
        <v>5</v>
      </c>
      <c r="I885" s="4">
        <f t="shared" si="6"/>
        <v>3</v>
      </c>
      <c r="J885" s="4">
        <f t="shared" ref="J885:K885" si="1772">SUM(HOUR(D885)*3600,MINUTE(D885)*60,SECOND(D885))</f>
        <v>8</v>
      </c>
      <c r="K885" s="4">
        <f t="shared" si="1772"/>
        <v>5</v>
      </c>
      <c r="L885" s="4">
        <f t="shared" si="8"/>
        <v>3</v>
      </c>
      <c r="M885" s="4">
        <f>'AvaliacaoDoDiaSemRTOS_26-07-202'!L886/G885</f>
        <v>111</v>
      </c>
      <c r="N885" s="4">
        <f>'AvaliacaoDoDiaComRTOS-_26-07-20'!$L885/H885</f>
        <v>179.2</v>
      </c>
      <c r="O885" s="4">
        <f>'arquivoOFF (2)'!Z885/J885</f>
        <v>84</v>
      </c>
      <c r="P885" s="4">
        <f>'arquivoON (2)'!Z885/K885</f>
        <v>134.4</v>
      </c>
    </row>
    <row r="886" ht="15.75" customHeight="1">
      <c r="A886" s="9">
        <f>'AvaliacaoDoDiaSemRTOS_26-07-202'!K887</f>
        <v>0.00008627314815</v>
      </c>
      <c r="B886" s="9">
        <f>'AvaliacaoDoDiaComRTOS-_26-07-20'!$K886</f>
        <v>0.00005787037037</v>
      </c>
      <c r="C886" s="9">
        <f t="shared" si="3"/>
        <v>0.00002840277778</v>
      </c>
      <c r="D886" s="9">
        <f>'arquivoOFF (2)'!Y886</f>
        <v>0.00009259259259</v>
      </c>
      <c r="E886" s="9">
        <f>'arquivoON (2)'!Y886</f>
        <v>0.0001157407407</v>
      </c>
      <c r="F886" s="9">
        <f t="shared" si="4"/>
        <v>0.00002314814815</v>
      </c>
      <c r="G886" s="4">
        <f t="shared" ref="G886:H886" si="1773">SUM(HOUR(A886)*3600,MINUTE(A886)*60,SECOND(A886))</f>
        <v>7</v>
      </c>
      <c r="H886" s="4">
        <f t="shared" si="1773"/>
        <v>5</v>
      </c>
      <c r="I886" s="4">
        <f t="shared" si="6"/>
        <v>2</v>
      </c>
      <c r="J886" s="4">
        <f t="shared" ref="J886:K886" si="1774">SUM(HOUR(D886)*3600,MINUTE(D886)*60,SECOND(D886))</f>
        <v>8</v>
      </c>
      <c r="K886" s="4">
        <f t="shared" si="1774"/>
        <v>10</v>
      </c>
      <c r="L886" s="4">
        <f t="shared" si="8"/>
        <v>2</v>
      </c>
      <c r="M886" s="4">
        <f>'AvaliacaoDoDiaSemRTOS_26-07-202'!L887/G886</f>
        <v>126.8571429</v>
      </c>
      <c r="N886" s="4">
        <f>'AvaliacaoDoDiaComRTOS-_26-07-20'!$L886/H886</f>
        <v>179.2</v>
      </c>
      <c r="O886" s="4">
        <f>'arquivoOFF (2)'!Z886/J886</f>
        <v>84</v>
      </c>
      <c r="P886" s="4">
        <f>'arquivoON (2)'!Z886/K886</f>
        <v>67.2</v>
      </c>
    </row>
    <row r="887" ht="15.75" customHeight="1">
      <c r="A887" s="9">
        <f>'AvaliacaoDoDiaSemRTOS_26-07-202'!K888</f>
        <v>0.00009322916667</v>
      </c>
      <c r="B887" s="9">
        <f>'AvaliacaoDoDiaComRTOS-_26-07-20'!$K887</f>
        <v>0.00005787037037</v>
      </c>
      <c r="C887" s="9">
        <f t="shared" si="3"/>
        <v>0.0000353587963</v>
      </c>
      <c r="D887" s="9">
        <f>'arquivoOFF (2)'!Y887</f>
        <v>0.00009259259259</v>
      </c>
      <c r="E887" s="9">
        <f>'arquivoON (2)'!Y887</f>
        <v>0.00005787037037</v>
      </c>
      <c r="F887" s="9">
        <f t="shared" si="4"/>
        <v>0.00003472222222</v>
      </c>
      <c r="G887" s="4">
        <f t="shared" ref="G887:H887" si="1775">SUM(HOUR(A887)*3600,MINUTE(A887)*60,SECOND(A887))</f>
        <v>8</v>
      </c>
      <c r="H887" s="4">
        <f t="shared" si="1775"/>
        <v>5</v>
      </c>
      <c r="I887" s="4">
        <f t="shared" si="6"/>
        <v>3</v>
      </c>
      <c r="J887" s="4">
        <f t="shared" ref="J887:K887" si="1776">SUM(HOUR(D887)*3600,MINUTE(D887)*60,SECOND(D887))</f>
        <v>8</v>
      </c>
      <c r="K887" s="4">
        <f t="shared" si="1776"/>
        <v>5</v>
      </c>
      <c r="L887" s="4">
        <f t="shared" si="8"/>
        <v>3</v>
      </c>
      <c r="M887" s="4">
        <f>'AvaliacaoDoDiaSemRTOS_26-07-202'!L888/G887</f>
        <v>111</v>
      </c>
      <c r="N887" s="4">
        <f>'AvaliacaoDoDiaComRTOS-_26-07-20'!$L887/H887</f>
        <v>179.2</v>
      </c>
      <c r="O887" s="4">
        <f>'arquivoOFF (2)'!Z887/J887</f>
        <v>84</v>
      </c>
      <c r="P887" s="4">
        <f>'arquivoON (2)'!Z887/K887</f>
        <v>134.4</v>
      </c>
    </row>
    <row r="888" ht="15.75" customHeight="1">
      <c r="A888" s="9">
        <f>'AvaliacaoDoDiaSemRTOS_26-07-202'!K889</f>
        <v>0.00009320601852</v>
      </c>
      <c r="B888" s="9">
        <f>'AvaliacaoDoDiaComRTOS-_26-07-20'!$K888</f>
        <v>0.00006944444444</v>
      </c>
      <c r="C888" s="9">
        <f t="shared" si="3"/>
        <v>0.00002376157407</v>
      </c>
      <c r="D888" s="9">
        <f>'arquivoOFF (2)'!Y888</f>
        <v>0.0001041666667</v>
      </c>
      <c r="E888" s="9">
        <f>'arquivoON (2)'!Y888</f>
        <v>0.00005787037037</v>
      </c>
      <c r="F888" s="9">
        <f t="shared" si="4"/>
        <v>0.0000462962963</v>
      </c>
      <c r="G888" s="4">
        <f t="shared" ref="G888:H888" si="1777">SUM(HOUR(A888)*3600,MINUTE(A888)*60,SECOND(A888))</f>
        <v>8</v>
      </c>
      <c r="H888" s="4">
        <f t="shared" si="1777"/>
        <v>6</v>
      </c>
      <c r="I888" s="4">
        <f t="shared" si="6"/>
        <v>2</v>
      </c>
      <c r="J888" s="4">
        <f t="shared" ref="J888:K888" si="1778">SUM(HOUR(D888)*3600,MINUTE(D888)*60,SECOND(D888))</f>
        <v>9</v>
      </c>
      <c r="K888" s="4">
        <f t="shared" si="1778"/>
        <v>5</v>
      </c>
      <c r="L888" s="4">
        <f t="shared" si="8"/>
        <v>4</v>
      </c>
      <c r="M888" s="4">
        <f>'AvaliacaoDoDiaSemRTOS_26-07-202'!L889/G888</f>
        <v>111</v>
      </c>
      <c r="N888" s="4">
        <f>'AvaliacaoDoDiaComRTOS-_26-07-20'!$L888/H888</f>
        <v>149.3333333</v>
      </c>
      <c r="O888" s="4">
        <f>'arquivoOFF (2)'!Z888/J888</f>
        <v>74.66666667</v>
      </c>
      <c r="P888" s="4">
        <f>'arquivoON (2)'!Z888/K888</f>
        <v>134.4</v>
      </c>
    </row>
    <row r="889" ht="15.75" customHeight="1">
      <c r="A889" s="9">
        <f>'AvaliacaoDoDiaSemRTOS_26-07-202'!K890</f>
        <v>0.00009318287037</v>
      </c>
      <c r="B889" s="9">
        <f>'AvaliacaoDoDiaComRTOS-_26-07-20'!$K889</f>
        <v>0.00005787037037</v>
      </c>
      <c r="C889" s="9">
        <f t="shared" si="3"/>
        <v>0.0000353125</v>
      </c>
      <c r="D889" s="9">
        <f>'arquivoOFF (2)'!Y889</f>
        <v>0.0001851851852</v>
      </c>
      <c r="E889" s="9">
        <f>'arquivoON (2)'!Y889</f>
        <v>0.00005787037037</v>
      </c>
      <c r="F889" s="9">
        <f t="shared" si="4"/>
        <v>0.0001273148148</v>
      </c>
      <c r="G889" s="4">
        <f t="shared" ref="G889:H889" si="1779">SUM(HOUR(A889)*3600,MINUTE(A889)*60,SECOND(A889))</f>
        <v>8</v>
      </c>
      <c r="H889" s="4">
        <f t="shared" si="1779"/>
        <v>5</v>
      </c>
      <c r="I889" s="4">
        <f t="shared" si="6"/>
        <v>3</v>
      </c>
      <c r="J889" s="4">
        <f t="shared" ref="J889:K889" si="1780">SUM(HOUR(D889)*3600,MINUTE(D889)*60,SECOND(D889))</f>
        <v>16</v>
      </c>
      <c r="K889" s="4">
        <f t="shared" si="1780"/>
        <v>5</v>
      </c>
      <c r="L889" s="4">
        <f t="shared" si="8"/>
        <v>11</v>
      </c>
      <c r="M889" s="4">
        <f>'AvaliacaoDoDiaSemRTOS_26-07-202'!L890/G889</f>
        <v>111</v>
      </c>
      <c r="N889" s="4">
        <f>'AvaliacaoDoDiaComRTOS-_26-07-20'!$L889/H889</f>
        <v>179.2</v>
      </c>
      <c r="O889" s="4">
        <f>'arquivoOFF (2)'!Z889/J889</f>
        <v>42</v>
      </c>
      <c r="P889" s="4">
        <f>'arquivoON (2)'!Z889/K889</f>
        <v>134.4</v>
      </c>
    </row>
    <row r="890" ht="15.75" customHeight="1">
      <c r="A890" s="9">
        <f>'AvaliacaoDoDiaSemRTOS_26-07-202'!K891</f>
        <v>0.00009320601852</v>
      </c>
      <c r="B890" s="9">
        <f>'AvaliacaoDoDiaComRTOS-_26-07-20'!$K890</f>
        <v>0.00005787037037</v>
      </c>
      <c r="C890" s="9">
        <f t="shared" si="3"/>
        <v>0.00003533564815</v>
      </c>
      <c r="D890" s="9">
        <f>'arquivoOFF (2)'!Y890</f>
        <v>0.00009259259259</v>
      </c>
      <c r="E890" s="9">
        <f>'arquivoON (2)'!Y890</f>
        <v>0.00005787037037</v>
      </c>
      <c r="F890" s="9">
        <f t="shared" si="4"/>
        <v>0.00003472222222</v>
      </c>
      <c r="G890" s="4">
        <f t="shared" ref="G890:H890" si="1781">SUM(HOUR(A890)*3600,MINUTE(A890)*60,SECOND(A890))</f>
        <v>8</v>
      </c>
      <c r="H890" s="4">
        <f t="shared" si="1781"/>
        <v>5</v>
      </c>
      <c r="I890" s="4">
        <f t="shared" si="6"/>
        <v>3</v>
      </c>
      <c r="J890" s="4">
        <f t="shared" ref="J890:K890" si="1782">SUM(HOUR(D890)*3600,MINUTE(D890)*60,SECOND(D890))</f>
        <v>8</v>
      </c>
      <c r="K890" s="4">
        <f t="shared" si="1782"/>
        <v>5</v>
      </c>
      <c r="L890" s="4">
        <f t="shared" si="8"/>
        <v>3</v>
      </c>
      <c r="M890" s="4">
        <f>'AvaliacaoDoDiaSemRTOS_26-07-202'!L891/G890</f>
        <v>111</v>
      </c>
      <c r="N890" s="4">
        <f>'AvaliacaoDoDiaComRTOS-_26-07-20'!$L890/H890</f>
        <v>179.2</v>
      </c>
      <c r="O890" s="4">
        <f>'arquivoOFF (2)'!Z890/J890</f>
        <v>84</v>
      </c>
      <c r="P890" s="4">
        <f>'arquivoON (2)'!Z890/K890</f>
        <v>134.4</v>
      </c>
    </row>
    <row r="891" ht="15.75" customHeight="1">
      <c r="A891" s="9">
        <f>'AvaliacaoDoDiaSemRTOS_26-07-202'!K892</f>
        <v>0.00009318287037</v>
      </c>
      <c r="B891" s="9">
        <f>'AvaliacaoDoDiaComRTOS-_26-07-20'!$K891</f>
        <v>0.00005787037037</v>
      </c>
      <c r="C891" s="9">
        <f t="shared" si="3"/>
        <v>0.0000353125</v>
      </c>
      <c r="D891" s="9">
        <f>'arquivoOFF (2)'!Y891</f>
        <v>0.00009259259259</v>
      </c>
      <c r="E891" s="9">
        <f>'arquivoON (2)'!Y891</f>
        <v>0.00005787037037</v>
      </c>
      <c r="F891" s="9">
        <f t="shared" si="4"/>
        <v>0.00003472222222</v>
      </c>
      <c r="G891" s="4">
        <f t="shared" ref="G891:H891" si="1783">SUM(HOUR(A891)*3600,MINUTE(A891)*60,SECOND(A891))</f>
        <v>8</v>
      </c>
      <c r="H891" s="4">
        <f t="shared" si="1783"/>
        <v>5</v>
      </c>
      <c r="I891" s="4">
        <f t="shared" si="6"/>
        <v>3</v>
      </c>
      <c r="J891" s="4">
        <f t="shared" ref="J891:K891" si="1784">SUM(HOUR(D891)*3600,MINUTE(D891)*60,SECOND(D891))</f>
        <v>8</v>
      </c>
      <c r="K891" s="4">
        <f t="shared" si="1784"/>
        <v>5</v>
      </c>
      <c r="L891" s="4">
        <f t="shared" si="8"/>
        <v>3</v>
      </c>
      <c r="M891" s="4">
        <f>'AvaliacaoDoDiaSemRTOS_26-07-202'!L892/G891</f>
        <v>111</v>
      </c>
      <c r="N891" s="4">
        <f>'AvaliacaoDoDiaComRTOS-_26-07-20'!$L891/H891</f>
        <v>179.2</v>
      </c>
      <c r="O891" s="4">
        <f>'arquivoOFF (2)'!Z891/J891</f>
        <v>84</v>
      </c>
      <c r="P891" s="4">
        <f>'arquivoON (2)'!Z891/K891</f>
        <v>134.4</v>
      </c>
    </row>
    <row r="892" ht="15.75" customHeight="1">
      <c r="A892" s="9">
        <f>'AvaliacaoDoDiaSemRTOS_26-07-202'!K893</f>
        <v>0.00009320601852</v>
      </c>
      <c r="B892" s="9">
        <f>'AvaliacaoDoDiaComRTOS-_26-07-20'!$K892</f>
        <v>0.00005787037037</v>
      </c>
      <c r="C892" s="9">
        <f t="shared" si="3"/>
        <v>0.00003533564815</v>
      </c>
      <c r="D892" s="9">
        <f>'arquivoOFF (2)'!Y892</f>
        <v>0.00009259259259</v>
      </c>
      <c r="E892" s="9">
        <f>'arquivoON (2)'!Y892</f>
        <v>0.00005787037037</v>
      </c>
      <c r="F892" s="9">
        <f t="shared" si="4"/>
        <v>0.00003472222222</v>
      </c>
      <c r="G892" s="4">
        <f t="shared" ref="G892:H892" si="1785">SUM(HOUR(A892)*3600,MINUTE(A892)*60,SECOND(A892))</f>
        <v>8</v>
      </c>
      <c r="H892" s="4">
        <f t="shared" si="1785"/>
        <v>5</v>
      </c>
      <c r="I892" s="4">
        <f t="shared" si="6"/>
        <v>3</v>
      </c>
      <c r="J892" s="4">
        <f t="shared" ref="J892:K892" si="1786">SUM(HOUR(D892)*3600,MINUTE(D892)*60,SECOND(D892))</f>
        <v>8</v>
      </c>
      <c r="K892" s="4">
        <f t="shared" si="1786"/>
        <v>5</v>
      </c>
      <c r="L892" s="4">
        <f t="shared" si="8"/>
        <v>3</v>
      </c>
      <c r="M892" s="4">
        <f>'AvaliacaoDoDiaSemRTOS_26-07-202'!L893/G892</f>
        <v>111</v>
      </c>
      <c r="N892" s="4">
        <f>'AvaliacaoDoDiaComRTOS-_26-07-20'!$L892/H892</f>
        <v>179.2</v>
      </c>
      <c r="O892" s="4">
        <f>'arquivoOFF (2)'!Z892/J892</f>
        <v>84</v>
      </c>
      <c r="P892" s="4">
        <f>'arquivoON (2)'!Z892/K892</f>
        <v>134.4</v>
      </c>
    </row>
    <row r="893" ht="15.75" customHeight="1">
      <c r="A893" s="9">
        <f>'AvaliacaoDoDiaSemRTOS_26-07-202'!K894</f>
        <v>0.00009318287037</v>
      </c>
      <c r="B893" s="9">
        <f>'AvaliacaoDoDiaComRTOS-_26-07-20'!$K893</f>
        <v>0.00005787037037</v>
      </c>
      <c r="C893" s="9">
        <f t="shared" si="3"/>
        <v>0.0000353125</v>
      </c>
      <c r="D893" s="9">
        <f>'arquivoOFF (2)'!Y893</f>
        <v>0.0001851851852</v>
      </c>
      <c r="E893" s="9">
        <f>'arquivoON (2)'!Y893</f>
        <v>0.00005787037037</v>
      </c>
      <c r="F893" s="9">
        <f t="shared" si="4"/>
        <v>0.0001273148148</v>
      </c>
      <c r="G893" s="4">
        <f t="shared" ref="G893:H893" si="1787">SUM(HOUR(A893)*3600,MINUTE(A893)*60,SECOND(A893))</f>
        <v>8</v>
      </c>
      <c r="H893" s="4">
        <f t="shared" si="1787"/>
        <v>5</v>
      </c>
      <c r="I893" s="4">
        <f t="shared" si="6"/>
        <v>3</v>
      </c>
      <c r="J893" s="4">
        <f t="shared" ref="J893:K893" si="1788">SUM(HOUR(D893)*3600,MINUTE(D893)*60,SECOND(D893))</f>
        <v>16</v>
      </c>
      <c r="K893" s="4">
        <f t="shared" si="1788"/>
        <v>5</v>
      </c>
      <c r="L893" s="4">
        <f t="shared" si="8"/>
        <v>11</v>
      </c>
      <c r="M893" s="4">
        <f>'AvaliacaoDoDiaSemRTOS_26-07-202'!L894/G893</f>
        <v>111</v>
      </c>
      <c r="N893" s="4">
        <f>'AvaliacaoDoDiaComRTOS-_26-07-20'!$L893/H893</f>
        <v>179.2</v>
      </c>
      <c r="O893" s="4">
        <f>'arquivoOFF (2)'!Z893/J893</f>
        <v>42</v>
      </c>
      <c r="P893" s="4">
        <f>'arquivoON (2)'!Z893/K893</f>
        <v>134.4</v>
      </c>
    </row>
    <row r="894" ht="15.75" customHeight="1">
      <c r="A894" s="9">
        <f>'AvaliacaoDoDiaSemRTOS_26-07-202'!K895</f>
        <v>0.0001094212963</v>
      </c>
      <c r="B894" s="9">
        <f>'AvaliacaoDoDiaComRTOS-_26-07-20'!$K894</f>
        <v>0.00005787037037</v>
      </c>
      <c r="C894" s="9">
        <f t="shared" si="3"/>
        <v>0.00005155092593</v>
      </c>
      <c r="D894" s="9">
        <f>'arquivoOFF (2)'!Y894</f>
        <v>0.0001041666667</v>
      </c>
      <c r="E894" s="9">
        <f>'arquivoON (2)'!Y894</f>
        <v>0.00005787037037</v>
      </c>
      <c r="F894" s="9">
        <f t="shared" si="4"/>
        <v>0.0000462962963</v>
      </c>
      <c r="G894" s="4">
        <f t="shared" ref="G894:H894" si="1789">SUM(HOUR(A894)*3600,MINUTE(A894)*60,SECOND(A894))</f>
        <v>9</v>
      </c>
      <c r="H894" s="4">
        <f t="shared" si="1789"/>
        <v>5</v>
      </c>
      <c r="I894" s="4">
        <f t="shared" si="6"/>
        <v>4</v>
      </c>
      <c r="J894" s="4">
        <f t="shared" ref="J894:K894" si="1790">SUM(HOUR(D894)*3600,MINUTE(D894)*60,SECOND(D894))</f>
        <v>9</v>
      </c>
      <c r="K894" s="4">
        <f t="shared" si="1790"/>
        <v>5</v>
      </c>
      <c r="L894" s="4">
        <f t="shared" si="8"/>
        <v>4</v>
      </c>
      <c r="M894" s="4">
        <f>'AvaliacaoDoDiaSemRTOS_26-07-202'!L895/G894</f>
        <v>98.66666667</v>
      </c>
      <c r="N894" s="4">
        <f>'AvaliacaoDoDiaComRTOS-_26-07-20'!$L894/H894</f>
        <v>179.2</v>
      </c>
      <c r="O894" s="4">
        <f>'arquivoOFF (2)'!Z894/J894</f>
        <v>74.66666667</v>
      </c>
      <c r="P894" s="4">
        <f>'arquivoON (2)'!Z894/K894</f>
        <v>134.4</v>
      </c>
    </row>
    <row r="895" ht="15.75" customHeight="1">
      <c r="A895" s="9">
        <f>'AvaliacaoDoDiaSemRTOS_26-07-202'!K896</f>
        <v>0.00009333333333</v>
      </c>
      <c r="B895" s="9">
        <f>'AvaliacaoDoDiaComRTOS-_26-07-20'!$K895</f>
        <v>0.00005787037037</v>
      </c>
      <c r="C895" s="9">
        <f t="shared" si="3"/>
        <v>0.00003546296296</v>
      </c>
      <c r="D895" s="9">
        <f>'arquivoOFF (2)'!Y895</f>
        <v>0.0001851851852</v>
      </c>
      <c r="E895" s="9">
        <f>'arquivoON (2)'!Y895</f>
        <v>0.00005787037037</v>
      </c>
      <c r="F895" s="9">
        <f t="shared" si="4"/>
        <v>0.0001273148148</v>
      </c>
      <c r="G895" s="4">
        <f t="shared" ref="G895:H895" si="1791">SUM(HOUR(A895)*3600,MINUTE(A895)*60,SECOND(A895))</f>
        <v>8</v>
      </c>
      <c r="H895" s="4">
        <f t="shared" si="1791"/>
        <v>5</v>
      </c>
      <c r="I895" s="4">
        <f t="shared" si="6"/>
        <v>3</v>
      </c>
      <c r="J895" s="4">
        <f t="shared" ref="J895:K895" si="1792">SUM(HOUR(D895)*3600,MINUTE(D895)*60,SECOND(D895))</f>
        <v>16</v>
      </c>
      <c r="K895" s="4">
        <f t="shared" si="1792"/>
        <v>5</v>
      </c>
      <c r="L895" s="4">
        <f t="shared" si="8"/>
        <v>11</v>
      </c>
      <c r="M895" s="4">
        <f>'AvaliacaoDoDiaSemRTOS_26-07-202'!L896/G895</f>
        <v>111</v>
      </c>
      <c r="N895" s="4">
        <f>'AvaliacaoDoDiaComRTOS-_26-07-20'!$L895/H895</f>
        <v>179.2</v>
      </c>
      <c r="O895" s="4">
        <f>'arquivoOFF (2)'!Z895/J895</f>
        <v>42</v>
      </c>
      <c r="P895" s="4">
        <f>'arquivoON (2)'!Z895/K895</f>
        <v>134.4</v>
      </c>
    </row>
    <row r="896" ht="15.75" customHeight="1">
      <c r="A896" s="9">
        <f>'AvaliacaoDoDiaSemRTOS_26-07-202'!K897</f>
        <v>0.00008162037037</v>
      </c>
      <c r="B896" s="9">
        <f>'AvaliacaoDoDiaComRTOS-_26-07-20'!$K896</f>
        <v>0.00005787037037</v>
      </c>
      <c r="C896" s="9">
        <f t="shared" si="3"/>
        <v>0.00002375</v>
      </c>
      <c r="D896" s="9">
        <f>'arquivoOFF (2)'!Y896</f>
        <v>0.0001851851852</v>
      </c>
      <c r="E896" s="9">
        <f>'arquivoON (2)'!Y896</f>
        <v>0.00005787037037</v>
      </c>
      <c r="F896" s="9">
        <f t="shared" si="4"/>
        <v>0.0001273148148</v>
      </c>
      <c r="G896" s="4">
        <f t="shared" ref="G896:H896" si="1793">SUM(HOUR(A896)*3600,MINUTE(A896)*60,SECOND(A896))</f>
        <v>7</v>
      </c>
      <c r="H896" s="4">
        <f t="shared" si="1793"/>
        <v>5</v>
      </c>
      <c r="I896" s="4">
        <f t="shared" si="6"/>
        <v>2</v>
      </c>
      <c r="J896" s="4">
        <f t="shared" ref="J896:K896" si="1794">SUM(HOUR(D896)*3600,MINUTE(D896)*60,SECOND(D896))</f>
        <v>16</v>
      </c>
      <c r="K896" s="4">
        <f t="shared" si="1794"/>
        <v>5</v>
      </c>
      <c r="L896" s="4">
        <f t="shared" si="8"/>
        <v>11</v>
      </c>
      <c r="M896" s="4">
        <f>'AvaliacaoDoDiaSemRTOS_26-07-202'!L897/G896</f>
        <v>126.8571429</v>
      </c>
      <c r="N896" s="4">
        <f>'AvaliacaoDoDiaComRTOS-_26-07-20'!$L896/H896</f>
        <v>179.2</v>
      </c>
      <c r="O896" s="4">
        <f>'arquivoOFF (2)'!Z896/J896</f>
        <v>42</v>
      </c>
      <c r="P896" s="4">
        <f>'arquivoON (2)'!Z896/K896</f>
        <v>134.4</v>
      </c>
    </row>
    <row r="897" ht="15.75" customHeight="1">
      <c r="A897" s="9">
        <f>'AvaliacaoDoDiaSemRTOS_26-07-202'!K898</f>
        <v>0.00009319444444</v>
      </c>
      <c r="B897" s="9">
        <f>'AvaliacaoDoDiaComRTOS-_26-07-20'!$K897</f>
        <v>0.00005787037037</v>
      </c>
      <c r="C897" s="9">
        <f t="shared" si="3"/>
        <v>0.00003532407407</v>
      </c>
      <c r="D897" s="9">
        <f>'arquivoOFF (2)'!Y897</f>
        <v>0.00009259259259</v>
      </c>
      <c r="E897" s="9">
        <f>'arquivoON (2)'!Y897</f>
        <v>0.00005787037037</v>
      </c>
      <c r="F897" s="9">
        <f t="shared" si="4"/>
        <v>0.00003472222222</v>
      </c>
      <c r="G897" s="4">
        <f t="shared" ref="G897:H897" si="1795">SUM(HOUR(A897)*3600,MINUTE(A897)*60,SECOND(A897))</f>
        <v>8</v>
      </c>
      <c r="H897" s="4">
        <f t="shared" si="1795"/>
        <v>5</v>
      </c>
      <c r="I897" s="4">
        <f t="shared" si="6"/>
        <v>3</v>
      </c>
      <c r="J897" s="4">
        <f t="shared" ref="J897:K897" si="1796">SUM(HOUR(D897)*3600,MINUTE(D897)*60,SECOND(D897))</f>
        <v>8</v>
      </c>
      <c r="K897" s="4">
        <f t="shared" si="1796"/>
        <v>5</v>
      </c>
      <c r="L897" s="4">
        <f t="shared" si="8"/>
        <v>3</v>
      </c>
      <c r="M897" s="4">
        <f>'AvaliacaoDoDiaSemRTOS_26-07-202'!L898/G897</f>
        <v>111</v>
      </c>
      <c r="N897" s="4">
        <f>'AvaliacaoDoDiaComRTOS-_26-07-20'!$L897/H897</f>
        <v>179.2</v>
      </c>
      <c r="O897" s="4">
        <f>'arquivoOFF (2)'!Z897/J897</f>
        <v>84</v>
      </c>
      <c r="P897" s="4">
        <f>'arquivoON (2)'!Z897/K897</f>
        <v>134.4</v>
      </c>
    </row>
    <row r="898" ht="15.75" customHeight="1">
      <c r="A898" s="9">
        <f>'AvaliacaoDoDiaSemRTOS_26-07-202'!K899</f>
        <v>0.00009319444444</v>
      </c>
      <c r="B898" s="9">
        <f>'AvaliacaoDoDiaComRTOS-_26-07-20'!$K898</f>
        <v>0.00005787037037</v>
      </c>
      <c r="C898" s="9">
        <f t="shared" si="3"/>
        <v>0.00003532407407</v>
      </c>
      <c r="D898" s="9">
        <f>'arquivoOFF (2)'!Y898</f>
        <v>0.00009259259259</v>
      </c>
      <c r="E898" s="9">
        <f>'arquivoON (2)'!Y898</f>
        <v>0.0001157407407</v>
      </c>
      <c r="F898" s="9">
        <f t="shared" si="4"/>
        <v>0.00002314814815</v>
      </c>
      <c r="G898" s="4">
        <f t="shared" ref="G898:H898" si="1797">SUM(HOUR(A898)*3600,MINUTE(A898)*60,SECOND(A898))</f>
        <v>8</v>
      </c>
      <c r="H898" s="4">
        <f t="shared" si="1797"/>
        <v>5</v>
      </c>
      <c r="I898" s="4">
        <f t="shared" si="6"/>
        <v>3</v>
      </c>
      <c r="J898" s="4">
        <f t="shared" ref="J898:K898" si="1798">SUM(HOUR(D898)*3600,MINUTE(D898)*60,SECOND(D898))</f>
        <v>8</v>
      </c>
      <c r="K898" s="4">
        <f t="shared" si="1798"/>
        <v>10</v>
      </c>
      <c r="L898" s="4">
        <f t="shared" si="8"/>
        <v>2</v>
      </c>
      <c r="M898" s="4">
        <f>'AvaliacaoDoDiaSemRTOS_26-07-202'!L899/G898</f>
        <v>111</v>
      </c>
      <c r="N898" s="4">
        <f>'AvaliacaoDoDiaComRTOS-_26-07-20'!$L898/H898</f>
        <v>179.2</v>
      </c>
      <c r="O898" s="4">
        <f>'arquivoOFF (2)'!Z898/J898</f>
        <v>84</v>
      </c>
      <c r="P898" s="4">
        <f>'arquivoON (2)'!Z898/K898</f>
        <v>67.2</v>
      </c>
    </row>
    <row r="899" ht="15.75" customHeight="1">
      <c r="A899" s="9">
        <f>'AvaliacaoDoDiaSemRTOS_26-07-202'!K900</f>
        <v>0.00009319444444</v>
      </c>
      <c r="B899" s="9">
        <f>'AvaliacaoDoDiaComRTOS-_26-07-20'!$K899</f>
        <v>0.00005787037037</v>
      </c>
      <c r="C899" s="9">
        <f t="shared" si="3"/>
        <v>0.00003532407407</v>
      </c>
      <c r="D899" s="9">
        <f>'arquivoOFF (2)'!Y899</f>
        <v>0.00009259259259</v>
      </c>
      <c r="E899" s="9">
        <f>'arquivoON (2)'!Y899</f>
        <v>0.00005787037037</v>
      </c>
      <c r="F899" s="9">
        <f t="shared" si="4"/>
        <v>0.00003472222222</v>
      </c>
      <c r="G899" s="4">
        <f t="shared" ref="G899:H899" si="1799">SUM(HOUR(A899)*3600,MINUTE(A899)*60,SECOND(A899))</f>
        <v>8</v>
      </c>
      <c r="H899" s="4">
        <f t="shared" si="1799"/>
        <v>5</v>
      </c>
      <c r="I899" s="4">
        <f t="shared" si="6"/>
        <v>3</v>
      </c>
      <c r="J899" s="4">
        <f t="shared" ref="J899:K899" si="1800">SUM(HOUR(D899)*3600,MINUTE(D899)*60,SECOND(D899))</f>
        <v>8</v>
      </c>
      <c r="K899" s="4">
        <f t="shared" si="1800"/>
        <v>5</v>
      </c>
      <c r="L899" s="4">
        <f t="shared" si="8"/>
        <v>3</v>
      </c>
      <c r="M899" s="4">
        <f>'AvaliacaoDoDiaSemRTOS_26-07-202'!L900/G899</f>
        <v>111</v>
      </c>
      <c r="N899" s="4">
        <f>'AvaliacaoDoDiaComRTOS-_26-07-20'!$L899/H899</f>
        <v>179.2</v>
      </c>
      <c r="O899" s="4">
        <f>'arquivoOFF (2)'!Z899/J899</f>
        <v>84</v>
      </c>
      <c r="P899" s="4">
        <f>'arquivoON (2)'!Z899/K899</f>
        <v>134.4</v>
      </c>
    </row>
    <row r="900" ht="15.75" customHeight="1">
      <c r="A900" s="9">
        <f>'AvaliacaoDoDiaSemRTOS_26-07-202'!K901</f>
        <v>0.00009319444444</v>
      </c>
      <c r="B900" s="9">
        <f>'AvaliacaoDoDiaComRTOS-_26-07-20'!$K900</f>
        <v>0.00005787037037</v>
      </c>
      <c r="C900" s="9">
        <f t="shared" si="3"/>
        <v>0.00003532407407</v>
      </c>
      <c r="D900" s="9">
        <f>'arquivoOFF (2)'!Y900</f>
        <v>0.0001041666667</v>
      </c>
      <c r="E900" s="9">
        <f>'arquivoON (2)'!Y900</f>
        <v>0.00005787037037</v>
      </c>
      <c r="F900" s="9">
        <f t="shared" si="4"/>
        <v>0.0000462962963</v>
      </c>
      <c r="G900" s="4">
        <f t="shared" ref="G900:H900" si="1801">SUM(HOUR(A900)*3600,MINUTE(A900)*60,SECOND(A900))</f>
        <v>8</v>
      </c>
      <c r="H900" s="4">
        <f t="shared" si="1801"/>
        <v>5</v>
      </c>
      <c r="I900" s="4">
        <f t="shared" si="6"/>
        <v>3</v>
      </c>
      <c r="J900" s="4">
        <f t="shared" ref="J900:K900" si="1802">SUM(HOUR(D900)*3600,MINUTE(D900)*60,SECOND(D900))</f>
        <v>9</v>
      </c>
      <c r="K900" s="4">
        <f t="shared" si="1802"/>
        <v>5</v>
      </c>
      <c r="L900" s="4">
        <f t="shared" si="8"/>
        <v>4</v>
      </c>
      <c r="M900" s="4">
        <f>'AvaliacaoDoDiaSemRTOS_26-07-202'!L901/G900</f>
        <v>111</v>
      </c>
      <c r="N900" s="4">
        <f>'AvaliacaoDoDiaComRTOS-_26-07-20'!$L900/H900</f>
        <v>179.2</v>
      </c>
      <c r="O900" s="4">
        <f>'arquivoOFF (2)'!Z900/J900</f>
        <v>74.66666667</v>
      </c>
      <c r="P900" s="4">
        <f>'arquivoON (2)'!Z900/K900</f>
        <v>134.4</v>
      </c>
    </row>
    <row r="901" ht="15.75" customHeight="1">
      <c r="A901" s="9">
        <f>'AvaliacaoDoDiaSemRTOS_26-07-202'!K902</f>
        <v>0.00009319444444</v>
      </c>
      <c r="B901" s="9">
        <f>'AvaliacaoDoDiaComRTOS-_26-07-20'!$K901</f>
        <v>0.00005787037037</v>
      </c>
      <c r="C901" s="9">
        <f t="shared" si="3"/>
        <v>0.00003532407407</v>
      </c>
      <c r="D901" s="9">
        <f>'arquivoOFF (2)'!Y901</f>
        <v>0.00009259259259</v>
      </c>
      <c r="E901" s="9">
        <f>'arquivoON (2)'!Y901</f>
        <v>0.00005787037037</v>
      </c>
      <c r="F901" s="9">
        <f t="shared" si="4"/>
        <v>0.00003472222222</v>
      </c>
      <c r="G901" s="4">
        <f t="shared" ref="G901:H901" si="1803">SUM(HOUR(A901)*3600,MINUTE(A901)*60,SECOND(A901))</f>
        <v>8</v>
      </c>
      <c r="H901" s="4">
        <f t="shared" si="1803"/>
        <v>5</v>
      </c>
      <c r="I901" s="4">
        <f t="shared" si="6"/>
        <v>3</v>
      </c>
      <c r="J901" s="4">
        <f t="shared" ref="J901:K901" si="1804">SUM(HOUR(D901)*3600,MINUTE(D901)*60,SECOND(D901))</f>
        <v>8</v>
      </c>
      <c r="K901" s="4">
        <f t="shared" si="1804"/>
        <v>5</v>
      </c>
      <c r="L901" s="4">
        <f t="shared" si="8"/>
        <v>3</v>
      </c>
      <c r="M901" s="4">
        <f>'AvaliacaoDoDiaSemRTOS_26-07-202'!L902/G901</f>
        <v>111</v>
      </c>
      <c r="N901" s="4">
        <f>'AvaliacaoDoDiaComRTOS-_26-07-20'!$L901/H901</f>
        <v>179.2</v>
      </c>
      <c r="O901" s="4">
        <f>'arquivoOFF (2)'!Z901/J901</f>
        <v>84</v>
      </c>
      <c r="P901" s="4">
        <f>'arquivoON (2)'!Z901/K901</f>
        <v>134.4</v>
      </c>
    </row>
    <row r="902" ht="15.75" customHeight="1">
      <c r="A902" s="9">
        <f>'AvaliacaoDoDiaSemRTOS_26-07-202'!K903</f>
        <v>0.000109224537</v>
      </c>
      <c r="B902" s="9">
        <f>'AvaliacaoDoDiaComRTOS-_26-07-20'!$K902</f>
        <v>0.00005787037037</v>
      </c>
      <c r="C902" s="9">
        <f t="shared" si="3"/>
        <v>0.00005135416667</v>
      </c>
      <c r="D902" s="9">
        <f>'arquivoOFF (2)'!Y902</f>
        <v>0.00009259259259</v>
      </c>
      <c r="E902" s="9">
        <f>'arquivoON (2)'!Y902</f>
        <v>0.00005787037037</v>
      </c>
      <c r="F902" s="9">
        <f t="shared" si="4"/>
        <v>0.00003472222222</v>
      </c>
      <c r="G902" s="4">
        <f t="shared" ref="G902:H902" si="1805">SUM(HOUR(A902)*3600,MINUTE(A902)*60,SECOND(A902))</f>
        <v>9</v>
      </c>
      <c r="H902" s="4">
        <f t="shared" si="1805"/>
        <v>5</v>
      </c>
      <c r="I902" s="4">
        <f t="shared" si="6"/>
        <v>4</v>
      </c>
      <c r="J902" s="4">
        <f t="shared" ref="J902:K902" si="1806">SUM(HOUR(D902)*3600,MINUTE(D902)*60,SECOND(D902))</f>
        <v>8</v>
      </c>
      <c r="K902" s="4">
        <f t="shared" si="1806"/>
        <v>5</v>
      </c>
      <c r="L902" s="4">
        <f t="shared" si="8"/>
        <v>3</v>
      </c>
      <c r="M902" s="4">
        <f>'AvaliacaoDoDiaSemRTOS_26-07-202'!L903/G902</f>
        <v>98.66666667</v>
      </c>
      <c r="N902" s="4">
        <f>'AvaliacaoDoDiaComRTOS-_26-07-20'!$L902/H902</f>
        <v>179.2</v>
      </c>
      <c r="O902" s="4">
        <f>'arquivoOFF (2)'!Z902/J902</f>
        <v>84</v>
      </c>
      <c r="P902" s="4">
        <f>'arquivoON (2)'!Z902/K902</f>
        <v>134.4</v>
      </c>
    </row>
    <row r="903" ht="15.75" customHeight="1">
      <c r="A903" s="9">
        <f>'AvaliacaoDoDiaSemRTOS_26-07-202'!K904</f>
        <v>0.00009322916667</v>
      </c>
      <c r="B903" s="9">
        <f>'AvaliacaoDoDiaComRTOS-_26-07-20'!$K903</f>
        <v>0.00005787037037</v>
      </c>
      <c r="C903" s="9">
        <f t="shared" si="3"/>
        <v>0.0000353587963</v>
      </c>
      <c r="D903" s="9">
        <f>'arquivoOFF (2)'!Y903</f>
        <v>0.0001851851852</v>
      </c>
      <c r="E903" s="9">
        <f>'arquivoON (2)'!Y903</f>
        <v>0.00005787037037</v>
      </c>
      <c r="F903" s="9">
        <f t="shared" si="4"/>
        <v>0.0001273148148</v>
      </c>
      <c r="G903" s="4">
        <f t="shared" ref="G903:H903" si="1807">SUM(HOUR(A903)*3600,MINUTE(A903)*60,SECOND(A903))</f>
        <v>8</v>
      </c>
      <c r="H903" s="4">
        <f t="shared" si="1807"/>
        <v>5</v>
      </c>
      <c r="I903" s="4">
        <f t="shared" si="6"/>
        <v>3</v>
      </c>
      <c r="J903" s="4">
        <f t="shared" ref="J903:K903" si="1808">SUM(HOUR(D903)*3600,MINUTE(D903)*60,SECOND(D903))</f>
        <v>16</v>
      </c>
      <c r="K903" s="4">
        <f t="shared" si="1808"/>
        <v>5</v>
      </c>
      <c r="L903" s="4">
        <f t="shared" si="8"/>
        <v>11</v>
      </c>
      <c r="M903" s="4">
        <f>'AvaliacaoDoDiaSemRTOS_26-07-202'!L904/G903</f>
        <v>111</v>
      </c>
      <c r="N903" s="4">
        <f>'AvaliacaoDoDiaComRTOS-_26-07-20'!$L903/H903</f>
        <v>179.2</v>
      </c>
      <c r="O903" s="4">
        <f>'arquivoOFF (2)'!Z903/J903</f>
        <v>42</v>
      </c>
      <c r="P903" s="4">
        <f>'arquivoON (2)'!Z903/K903</f>
        <v>134.4</v>
      </c>
    </row>
    <row r="904" ht="15.75" customHeight="1">
      <c r="A904" s="9">
        <f>'AvaliacaoDoDiaSemRTOS_26-07-202'!K905</f>
        <v>0.00009320601852</v>
      </c>
      <c r="B904" s="9">
        <f>'AvaliacaoDoDiaComRTOS-_26-07-20'!$K904</f>
        <v>0.00005787037037</v>
      </c>
      <c r="C904" s="9">
        <f t="shared" si="3"/>
        <v>0.00003533564815</v>
      </c>
      <c r="D904" s="9">
        <f>'arquivoOFF (2)'!Y904</f>
        <v>0.00009259259259</v>
      </c>
      <c r="E904" s="9">
        <f>'arquivoON (2)'!Y904</f>
        <v>0.00006944444444</v>
      </c>
      <c r="F904" s="9">
        <f t="shared" si="4"/>
        <v>0.00002314814815</v>
      </c>
      <c r="G904" s="4">
        <f t="shared" ref="G904:H904" si="1809">SUM(HOUR(A904)*3600,MINUTE(A904)*60,SECOND(A904))</f>
        <v>8</v>
      </c>
      <c r="H904" s="4">
        <f t="shared" si="1809"/>
        <v>5</v>
      </c>
      <c r="I904" s="4">
        <f t="shared" si="6"/>
        <v>3</v>
      </c>
      <c r="J904" s="4">
        <f t="shared" ref="J904:K904" si="1810">SUM(HOUR(D904)*3600,MINUTE(D904)*60,SECOND(D904))</f>
        <v>8</v>
      </c>
      <c r="K904" s="4">
        <f t="shared" si="1810"/>
        <v>6</v>
      </c>
      <c r="L904" s="4">
        <f t="shared" si="8"/>
        <v>2</v>
      </c>
      <c r="M904" s="4">
        <f>'AvaliacaoDoDiaSemRTOS_26-07-202'!L905/G904</f>
        <v>111</v>
      </c>
      <c r="N904" s="4">
        <f>'AvaliacaoDoDiaComRTOS-_26-07-20'!$L904/H904</f>
        <v>179.2</v>
      </c>
      <c r="O904" s="4">
        <f>'arquivoOFF (2)'!Z904/J904</f>
        <v>84</v>
      </c>
      <c r="P904" s="4">
        <f>'arquivoON (2)'!Z904/K904</f>
        <v>112</v>
      </c>
    </row>
    <row r="905" ht="15.75" customHeight="1">
      <c r="A905" s="9">
        <f>'AvaliacaoDoDiaSemRTOS_26-07-202'!K906</f>
        <v>0.00009318287037</v>
      </c>
      <c r="B905" s="9">
        <f>'AvaliacaoDoDiaComRTOS-_26-07-20'!$K905</f>
        <v>0.00005787037037</v>
      </c>
      <c r="C905" s="9">
        <f t="shared" si="3"/>
        <v>0.0000353125</v>
      </c>
      <c r="D905" s="9">
        <f>'arquivoOFF (2)'!Y905</f>
        <v>0.00009259259259</v>
      </c>
      <c r="E905" s="9">
        <f>'arquivoON (2)'!Y905</f>
        <v>0.0001157407407</v>
      </c>
      <c r="F905" s="9">
        <f t="shared" si="4"/>
        <v>0.00002314814815</v>
      </c>
      <c r="G905" s="4">
        <f t="shared" ref="G905:H905" si="1811">SUM(HOUR(A905)*3600,MINUTE(A905)*60,SECOND(A905))</f>
        <v>8</v>
      </c>
      <c r="H905" s="4">
        <f t="shared" si="1811"/>
        <v>5</v>
      </c>
      <c r="I905" s="4">
        <f t="shared" si="6"/>
        <v>3</v>
      </c>
      <c r="J905" s="4">
        <f t="shared" ref="J905:K905" si="1812">SUM(HOUR(D905)*3600,MINUTE(D905)*60,SECOND(D905))</f>
        <v>8</v>
      </c>
      <c r="K905" s="4">
        <f t="shared" si="1812"/>
        <v>10</v>
      </c>
      <c r="L905" s="4">
        <f t="shared" si="8"/>
        <v>2</v>
      </c>
      <c r="M905" s="4">
        <f>'AvaliacaoDoDiaSemRTOS_26-07-202'!L906/G905</f>
        <v>111</v>
      </c>
      <c r="N905" s="4">
        <f>'AvaliacaoDoDiaComRTOS-_26-07-20'!$L905/H905</f>
        <v>179.2</v>
      </c>
      <c r="O905" s="4">
        <f>'arquivoOFF (2)'!Z905/J905</f>
        <v>84</v>
      </c>
      <c r="P905" s="4">
        <f>'arquivoON (2)'!Z905/K905</f>
        <v>67.2</v>
      </c>
    </row>
    <row r="906" ht="15.75" customHeight="1">
      <c r="A906" s="9">
        <f>'AvaliacaoDoDiaSemRTOS_26-07-202'!K907</f>
        <v>0.00009320601852</v>
      </c>
      <c r="B906" s="9">
        <f>'AvaliacaoDoDiaComRTOS-_26-07-20'!$K906</f>
        <v>0.00005787037037</v>
      </c>
      <c r="C906" s="9">
        <f t="shared" si="3"/>
        <v>0.00003533564815</v>
      </c>
      <c r="D906" s="9">
        <f>'arquivoOFF (2)'!Y906</f>
        <v>0.00009259259259</v>
      </c>
      <c r="E906" s="9">
        <f>'arquivoON (2)'!Y906</f>
        <v>0.00005787037037</v>
      </c>
      <c r="F906" s="9">
        <f t="shared" si="4"/>
        <v>0.00003472222222</v>
      </c>
      <c r="G906" s="4">
        <f t="shared" ref="G906:H906" si="1813">SUM(HOUR(A906)*3600,MINUTE(A906)*60,SECOND(A906))</f>
        <v>8</v>
      </c>
      <c r="H906" s="4">
        <f t="shared" si="1813"/>
        <v>5</v>
      </c>
      <c r="I906" s="4">
        <f t="shared" si="6"/>
        <v>3</v>
      </c>
      <c r="J906" s="4">
        <f t="shared" ref="J906:K906" si="1814">SUM(HOUR(D906)*3600,MINUTE(D906)*60,SECOND(D906))</f>
        <v>8</v>
      </c>
      <c r="K906" s="4">
        <f t="shared" si="1814"/>
        <v>5</v>
      </c>
      <c r="L906" s="4">
        <f t="shared" si="8"/>
        <v>3</v>
      </c>
      <c r="M906" s="4">
        <f>'AvaliacaoDoDiaSemRTOS_26-07-202'!L907/G906</f>
        <v>111</v>
      </c>
      <c r="N906" s="4">
        <f>'AvaliacaoDoDiaComRTOS-_26-07-20'!$L906/H906</f>
        <v>179.2</v>
      </c>
      <c r="O906" s="4">
        <f>'arquivoOFF (2)'!Z906/J906</f>
        <v>84</v>
      </c>
      <c r="P906" s="4">
        <f>'arquivoON (2)'!Z906/K906</f>
        <v>134.4</v>
      </c>
    </row>
    <row r="907" ht="15.75" customHeight="1">
      <c r="A907" s="9">
        <f>'AvaliacaoDoDiaSemRTOS_26-07-202'!K908</f>
        <v>0.00008159722222</v>
      </c>
      <c r="B907" s="9">
        <f>'AvaliacaoDoDiaComRTOS-_26-07-20'!$K907</f>
        <v>0.00005787037037</v>
      </c>
      <c r="C907" s="9">
        <f t="shared" si="3"/>
        <v>0.00002372685185</v>
      </c>
      <c r="D907" s="9">
        <f>'arquivoOFF (2)'!Y907</f>
        <v>0.0001967592593</v>
      </c>
      <c r="E907" s="9">
        <f>'arquivoON (2)'!Y907</f>
        <v>0.00005787037037</v>
      </c>
      <c r="F907" s="9">
        <f t="shared" si="4"/>
        <v>0.0001388888889</v>
      </c>
      <c r="G907" s="4">
        <f t="shared" ref="G907:H907" si="1815">SUM(HOUR(A907)*3600,MINUTE(A907)*60,SECOND(A907))</f>
        <v>7</v>
      </c>
      <c r="H907" s="4">
        <f t="shared" si="1815"/>
        <v>5</v>
      </c>
      <c r="I907" s="4">
        <f t="shared" si="6"/>
        <v>2</v>
      </c>
      <c r="J907" s="4">
        <f t="shared" ref="J907:K907" si="1816">SUM(HOUR(D907)*3600,MINUTE(D907)*60,SECOND(D907))</f>
        <v>17</v>
      </c>
      <c r="K907" s="4">
        <f t="shared" si="1816"/>
        <v>5</v>
      </c>
      <c r="L907" s="4">
        <f t="shared" si="8"/>
        <v>12</v>
      </c>
      <c r="M907" s="4">
        <f>'AvaliacaoDoDiaSemRTOS_26-07-202'!L908/G907</f>
        <v>126.8571429</v>
      </c>
      <c r="N907" s="4">
        <f>'AvaliacaoDoDiaComRTOS-_26-07-20'!$L907/H907</f>
        <v>179.2</v>
      </c>
      <c r="O907" s="4">
        <f>'arquivoOFF (2)'!Z907/J907</f>
        <v>39.52941176</v>
      </c>
      <c r="P907" s="4">
        <f>'arquivoON (2)'!Z907/K907</f>
        <v>134.4</v>
      </c>
    </row>
    <row r="908" ht="15.75" customHeight="1">
      <c r="A908" s="9">
        <f>'AvaliacaoDoDiaSemRTOS_26-07-202'!K909</f>
        <v>0.00009321759259</v>
      </c>
      <c r="B908" s="9">
        <f>'AvaliacaoDoDiaComRTOS-_26-07-20'!$K908</f>
        <v>0.00005787037037</v>
      </c>
      <c r="C908" s="9">
        <f t="shared" si="3"/>
        <v>0.00003534722222</v>
      </c>
      <c r="D908" s="9">
        <f>'arquivoOFF (2)'!Y908</f>
        <v>0.00009259259259</v>
      </c>
      <c r="E908" s="9">
        <f>'arquivoON (2)'!Y908</f>
        <v>0.00005787037037</v>
      </c>
      <c r="F908" s="9">
        <f t="shared" si="4"/>
        <v>0.00003472222222</v>
      </c>
      <c r="G908" s="4">
        <f t="shared" ref="G908:H908" si="1817">SUM(HOUR(A908)*3600,MINUTE(A908)*60,SECOND(A908))</f>
        <v>8</v>
      </c>
      <c r="H908" s="4">
        <f t="shared" si="1817"/>
        <v>5</v>
      </c>
      <c r="I908" s="4">
        <f t="shared" si="6"/>
        <v>3</v>
      </c>
      <c r="J908" s="4">
        <f t="shared" ref="J908:K908" si="1818">SUM(HOUR(D908)*3600,MINUTE(D908)*60,SECOND(D908))</f>
        <v>8</v>
      </c>
      <c r="K908" s="4">
        <f t="shared" si="1818"/>
        <v>5</v>
      </c>
      <c r="L908" s="4">
        <f t="shared" si="8"/>
        <v>3</v>
      </c>
      <c r="M908" s="4">
        <f>'AvaliacaoDoDiaSemRTOS_26-07-202'!L909/G908</f>
        <v>111</v>
      </c>
      <c r="N908" s="4">
        <f>'AvaliacaoDoDiaComRTOS-_26-07-20'!$L908/H908</f>
        <v>179.2</v>
      </c>
      <c r="O908" s="4">
        <f>'arquivoOFF (2)'!Z908/J908</f>
        <v>84</v>
      </c>
      <c r="P908" s="4">
        <f>'arquivoON (2)'!Z908/K908</f>
        <v>134.4</v>
      </c>
    </row>
    <row r="909" ht="15.75" customHeight="1">
      <c r="A909" s="9">
        <f>'AvaliacaoDoDiaSemRTOS_26-07-202'!K910</f>
        <v>0.00009318287037</v>
      </c>
      <c r="B909" s="9">
        <f>'AvaliacaoDoDiaComRTOS-_26-07-20'!$K909</f>
        <v>0.00005787037037</v>
      </c>
      <c r="C909" s="9">
        <f t="shared" si="3"/>
        <v>0.0000353125</v>
      </c>
      <c r="D909" s="9">
        <f>'arquivoOFF (2)'!Y909</f>
        <v>0.00009259259259</v>
      </c>
      <c r="E909" s="9">
        <f>'arquivoON (2)'!Y909</f>
        <v>0.00005787037037</v>
      </c>
      <c r="F909" s="9">
        <f t="shared" si="4"/>
        <v>0.00003472222222</v>
      </c>
      <c r="G909" s="4">
        <f t="shared" ref="G909:H909" si="1819">SUM(HOUR(A909)*3600,MINUTE(A909)*60,SECOND(A909))</f>
        <v>8</v>
      </c>
      <c r="H909" s="4">
        <f t="shared" si="1819"/>
        <v>5</v>
      </c>
      <c r="I909" s="4">
        <f t="shared" si="6"/>
        <v>3</v>
      </c>
      <c r="J909" s="4">
        <f t="shared" ref="J909:K909" si="1820">SUM(HOUR(D909)*3600,MINUTE(D909)*60,SECOND(D909))</f>
        <v>8</v>
      </c>
      <c r="K909" s="4">
        <f t="shared" si="1820"/>
        <v>5</v>
      </c>
      <c r="L909" s="4">
        <f t="shared" si="8"/>
        <v>3</v>
      </c>
      <c r="M909" s="4">
        <f>'AvaliacaoDoDiaSemRTOS_26-07-202'!L910/G909</f>
        <v>111</v>
      </c>
      <c r="N909" s="4">
        <f>'AvaliacaoDoDiaComRTOS-_26-07-20'!$L909/H909</f>
        <v>179.2</v>
      </c>
      <c r="O909" s="4">
        <f>'arquivoOFF (2)'!Z909/J909</f>
        <v>84</v>
      </c>
      <c r="P909" s="4">
        <f>'arquivoON (2)'!Z909/K909</f>
        <v>134.4</v>
      </c>
    </row>
    <row r="910" ht="15.75" customHeight="1">
      <c r="A910" s="9">
        <f>'AvaliacaoDoDiaSemRTOS_26-07-202'!K911</f>
        <v>0.0001093981481</v>
      </c>
      <c r="B910" s="9">
        <f>'AvaliacaoDoDiaComRTOS-_26-07-20'!$K910</f>
        <v>0.00005787037037</v>
      </c>
      <c r="C910" s="9">
        <f t="shared" si="3"/>
        <v>0.00005152777778</v>
      </c>
      <c r="D910" s="9">
        <f>'arquivoOFF (2)'!Y910</f>
        <v>0.00009259259259</v>
      </c>
      <c r="E910" s="9">
        <f>'arquivoON (2)'!Y910</f>
        <v>0.00005787037037</v>
      </c>
      <c r="F910" s="9">
        <f t="shared" si="4"/>
        <v>0.00003472222222</v>
      </c>
      <c r="G910" s="4">
        <f t="shared" ref="G910:H910" si="1821">SUM(HOUR(A910)*3600,MINUTE(A910)*60,SECOND(A910))</f>
        <v>9</v>
      </c>
      <c r="H910" s="4">
        <f t="shared" si="1821"/>
        <v>5</v>
      </c>
      <c r="I910" s="4">
        <f t="shared" si="6"/>
        <v>4</v>
      </c>
      <c r="J910" s="4">
        <f t="shared" ref="J910:K910" si="1822">SUM(HOUR(D910)*3600,MINUTE(D910)*60,SECOND(D910))</f>
        <v>8</v>
      </c>
      <c r="K910" s="4">
        <f t="shared" si="1822"/>
        <v>5</v>
      </c>
      <c r="L910" s="4">
        <f t="shared" si="8"/>
        <v>3</v>
      </c>
      <c r="M910" s="4">
        <f>'AvaliacaoDoDiaSemRTOS_26-07-202'!L911/G910</f>
        <v>98.66666667</v>
      </c>
      <c r="N910" s="4">
        <f>'AvaliacaoDoDiaComRTOS-_26-07-20'!$L910/H910</f>
        <v>179.2</v>
      </c>
      <c r="O910" s="4">
        <f>'arquivoOFF (2)'!Z910/J910</f>
        <v>84</v>
      </c>
      <c r="P910" s="4">
        <f>'arquivoON (2)'!Z910/K910</f>
        <v>134.4</v>
      </c>
    </row>
    <row r="911" ht="15.75" customHeight="1">
      <c r="A911" s="9">
        <f>'AvaliacaoDoDiaSemRTOS_26-07-202'!K912</f>
        <v>0.00009322916667</v>
      </c>
      <c r="B911" s="9">
        <f>'AvaliacaoDoDiaComRTOS-_26-07-20'!$K911</f>
        <v>0.00005787037037</v>
      </c>
      <c r="C911" s="9">
        <f t="shared" si="3"/>
        <v>0.0000353587963</v>
      </c>
      <c r="D911" s="9">
        <f>'arquivoOFF (2)'!Y911</f>
        <v>0.0002777777778</v>
      </c>
      <c r="E911" s="9">
        <f>'arquivoON (2)'!Y911</f>
        <v>0.00005787037037</v>
      </c>
      <c r="F911" s="9">
        <f t="shared" si="4"/>
        <v>0.0002199074074</v>
      </c>
      <c r="G911" s="4">
        <f t="shared" ref="G911:H911" si="1823">SUM(HOUR(A911)*3600,MINUTE(A911)*60,SECOND(A911))</f>
        <v>8</v>
      </c>
      <c r="H911" s="4">
        <f t="shared" si="1823"/>
        <v>5</v>
      </c>
      <c r="I911" s="4">
        <f t="shared" si="6"/>
        <v>3</v>
      </c>
      <c r="J911" s="4">
        <f t="shared" ref="J911:K911" si="1824">SUM(HOUR(D911)*3600,MINUTE(D911)*60,SECOND(D911))</f>
        <v>24</v>
      </c>
      <c r="K911" s="4">
        <f t="shared" si="1824"/>
        <v>5</v>
      </c>
      <c r="L911" s="4">
        <f t="shared" si="8"/>
        <v>19</v>
      </c>
      <c r="M911" s="4">
        <f>'AvaliacaoDoDiaSemRTOS_26-07-202'!L912/G911</f>
        <v>111</v>
      </c>
      <c r="N911" s="4">
        <f>'AvaliacaoDoDiaComRTOS-_26-07-20'!$L911/H911</f>
        <v>179.2</v>
      </c>
      <c r="O911" s="4">
        <f>'arquivoOFF (2)'!Z911/J911</f>
        <v>28</v>
      </c>
      <c r="P911" s="4">
        <f>'arquivoON (2)'!Z911/K911</f>
        <v>134.4</v>
      </c>
    </row>
    <row r="912" ht="15.75" customHeight="1">
      <c r="A912" s="9">
        <f>'AvaliacaoDoDiaSemRTOS_26-07-202'!K913</f>
        <v>0.00009342592593</v>
      </c>
      <c r="B912" s="9">
        <f>'AvaliacaoDoDiaComRTOS-_26-07-20'!$K912</f>
        <v>0.00006944444444</v>
      </c>
      <c r="C912" s="9">
        <f t="shared" si="3"/>
        <v>0.00002398148148</v>
      </c>
      <c r="D912" s="9">
        <f>'arquivoOFF (2)'!Y912</f>
        <v>0.00009259259259</v>
      </c>
      <c r="E912" s="9">
        <f>'arquivoON (2)'!Y912</f>
        <v>0.0001157407407</v>
      </c>
      <c r="F912" s="9">
        <f t="shared" si="4"/>
        <v>0.00002314814815</v>
      </c>
      <c r="G912" s="4">
        <f t="shared" ref="G912:H912" si="1825">SUM(HOUR(A912)*3600,MINUTE(A912)*60,SECOND(A912))</f>
        <v>8</v>
      </c>
      <c r="H912" s="4">
        <f t="shared" si="1825"/>
        <v>6</v>
      </c>
      <c r="I912" s="4">
        <f t="shared" si="6"/>
        <v>2</v>
      </c>
      <c r="J912" s="4">
        <f t="shared" ref="J912:K912" si="1826">SUM(HOUR(D912)*3600,MINUTE(D912)*60,SECOND(D912))</f>
        <v>8</v>
      </c>
      <c r="K912" s="4">
        <f t="shared" si="1826"/>
        <v>10</v>
      </c>
      <c r="L912" s="4">
        <f t="shared" si="8"/>
        <v>2</v>
      </c>
      <c r="M912" s="4">
        <f>'AvaliacaoDoDiaSemRTOS_26-07-202'!L913/G912</f>
        <v>111</v>
      </c>
      <c r="N912" s="4">
        <f>'AvaliacaoDoDiaComRTOS-_26-07-20'!$L912/H912</f>
        <v>149.3333333</v>
      </c>
      <c r="O912" s="4">
        <f>'arquivoOFF (2)'!Z912/J912</f>
        <v>84</v>
      </c>
      <c r="P912" s="4">
        <f>'arquivoON (2)'!Z912/K912</f>
        <v>67.2</v>
      </c>
    </row>
    <row r="913" ht="15.75" customHeight="1">
      <c r="A913" s="9">
        <f>'AvaliacaoDoDiaSemRTOS_26-07-202'!K914</f>
        <v>0.00009320601852</v>
      </c>
      <c r="B913" s="9">
        <f>'AvaliacaoDoDiaComRTOS-_26-07-20'!$K913</f>
        <v>0.00005787037037</v>
      </c>
      <c r="C913" s="9">
        <f t="shared" si="3"/>
        <v>0.00003533564815</v>
      </c>
      <c r="D913" s="9">
        <f>'arquivoOFF (2)'!Y913</f>
        <v>0.00009259259259</v>
      </c>
      <c r="E913" s="9">
        <f>'arquivoON (2)'!Y913</f>
        <v>0.00005787037037</v>
      </c>
      <c r="F913" s="9">
        <f t="shared" si="4"/>
        <v>0.00003472222222</v>
      </c>
      <c r="G913" s="4">
        <f t="shared" ref="G913:H913" si="1827">SUM(HOUR(A913)*3600,MINUTE(A913)*60,SECOND(A913))</f>
        <v>8</v>
      </c>
      <c r="H913" s="4">
        <f t="shared" si="1827"/>
        <v>5</v>
      </c>
      <c r="I913" s="4">
        <f t="shared" si="6"/>
        <v>3</v>
      </c>
      <c r="J913" s="4">
        <f t="shared" ref="J913:K913" si="1828">SUM(HOUR(D913)*3600,MINUTE(D913)*60,SECOND(D913))</f>
        <v>8</v>
      </c>
      <c r="K913" s="4">
        <f t="shared" si="1828"/>
        <v>5</v>
      </c>
      <c r="L913" s="4">
        <f t="shared" si="8"/>
        <v>3</v>
      </c>
      <c r="M913" s="4">
        <f>'AvaliacaoDoDiaSemRTOS_26-07-202'!L914/G913</f>
        <v>111</v>
      </c>
      <c r="N913" s="4">
        <f>'AvaliacaoDoDiaComRTOS-_26-07-20'!$L913/H913</f>
        <v>179.2</v>
      </c>
      <c r="O913" s="4">
        <f>'arquivoOFF (2)'!Z913/J913</f>
        <v>84</v>
      </c>
      <c r="P913" s="4">
        <f>'arquivoON (2)'!Z913/K913</f>
        <v>134.4</v>
      </c>
    </row>
    <row r="914" ht="15.75" customHeight="1">
      <c r="A914" s="9">
        <f>'AvaliacaoDoDiaSemRTOS_26-07-202'!K915</f>
        <v>0.0000937037037</v>
      </c>
      <c r="B914" s="9">
        <f>'AvaliacaoDoDiaComRTOS-_26-07-20'!$K914</f>
        <v>0.00005787037037</v>
      </c>
      <c r="C914" s="9">
        <f t="shared" si="3"/>
        <v>0.00003583333333</v>
      </c>
      <c r="D914" s="9">
        <f>'arquivoOFF (2)'!Y914</f>
        <v>0.0001851851852</v>
      </c>
      <c r="E914" s="9">
        <f>'arquivoON (2)'!Y914</f>
        <v>0.00005787037037</v>
      </c>
      <c r="F914" s="9">
        <f t="shared" si="4"/>
        <v>0.0001273148148</v>
      </c>
      <c r="G914" s="4">
        <f t="shared" ref="G914:H914" si="1829">SUM(HOUR(A914)*3600,MINUTE(A914)*60,SECOND(A914))</f>
        <v>8</v>
      </c>
      <c r="H914" s="4">
        <f t="shared" si="1829"/>
        <v>5</v>
      </c>
      <c r="I914" s="4">
        <f t="shared" si="6"/>
        <v>3</v>
      </c>
      <c r="J914" s="4">
        <f t="shared" ref="J914:K914" si="1830">SUM(HOUR(D914)*3600,MINUTE(D914)*60,SECOND(D914))</f>
        <v>16</v>
      </c>
      <c r="K914" s="4">
        <f t="shared" si="1830"/>
        <v>5</v>
      </c>
      <c r="L914" s="4">
        <f t="shared" si="8"/>
        <v>11</v>
      </c>
      <c r="M914" s="4">
        <f>'AvaliacaoDoDiaSemRTOS_26-07-202'!L915/G914</f>
        <v>111</v>
      </c>
      <c r="N914" s="4">
        <f>'AvaliacaoDoDiaComRTOS-_26-07-20'!$L914/H914</f>
        <v>179.2</v>
      </c>
      <c r="O914" s="4">
        <f>'arquivoOFF (2)'!Z914/J914</f>
        <v>42</v>
      </c>
      <c r="P914" s="4">
        <f>'arquivoON (2)'!Z914/K914</f>
        <v>134.4</v>
      </c>
    </row>
    <row r="915" ht="15.75" customHeight="1">
      <c r="A915" s="9">
        <f>'AvaliacaoDoDiaSemRTOS_26-07-202'!K916</f>
        <v>0.0000934375</v>
      </c>
      <c r="B915" s="9">
        <f>'AvaliacaoDoDiaComRTOS-_26-07-20'!$K915</f>
        <v>0.00005787037037</v>
      </c>
      <c r="C915" s="9">
        <f t="shared" si="3"/>
        <v>0.00003556712963</v>
      </c>
      <c r="D915" s="9">
        <f>'arquivoOFF (2)'!Y915</f>
        <v>0.00009259259259</v>
      </c>
      <c r="E915" s="9">
        <f>'arquivoON (2)'!Y915</f>
        <v>0.00005787037037</v>
      </c>
      <c r="F915" s="9">
        <f t="shared" si="4"/>
        <v>0.00003472222222</v>
      </c>
      <c r="G915" s="4">
        <f t="shared" ref="G915:H915" si="1831">SUM(HOUR(A915)*3600,MINUTE(A915)*60,SECOND(A915))</f>
        <v>8</v>
      </c>
      <c r="H915" s="4">
        <f t="shared" si="1831"/>
        <v>5</v>
      </c>
      <c r="I915" s="4">
        <f t="shared" si="6"/>
        <v>3</v>
      </c>
      <c r="J915" s="4">
        <f t="shared" ref="J915:K915" si="1832">SUM(HOUR(D915)*3600,MINUTE(D915)*60,SECOND(D915))</f>
        <v>8</v>
      </c>
      <c r="K915" s="4">
        <f t="shared" si="1832"/>
        <v>5</v>
      </c>
      <c r="L915" s="4">
        <f t="shared" si="8"/>
        <v>3</v>
      </c>
      <c r="M915" s="4">
        <f>'AvaliacaoDoDiaSemRTOS_26-07-202'!L916/G915</f>
        <v>111</v>
      </c>
      <c r="N915" s="4">
        <f>'AvaliacaoDoDiaComRTOS-_26-07-20'!$L915/H915</f>
        <v>179.2</v>
      </c>
      <c r="O915" s="4">
        <f>'arquivoOFF (2)'!Z915/J915</f>
        <v>84</v>
      </c>
      <c r="P915" s="4">
        <f>'arquivoON (2)'!Z915/K915</f>
        <v>134.4</v>
      </c>
    </row>
    <row r="916" ht="15.75" customHeight="1">
      <c r="A916" s="9">
        <f>'AvaliacaoDoDiaSemRTOS_26-07-202'!K917</f>
        <v>0.00009320601852</v>
      </c>
      <c r="B916" s="9">
        <f>'AvaliacaoDoDiaComRTOS-_26-07-20'!$K916</f>
        <v>0.00005787037037</v>
      </c>
      <c r="C916" s="9">
        <f t="shared" si="3"/>
        <v>0.00003533564815</v>
      </c>
      <c r="D916" s="9">
        <f>'arquivoOFF (2)'!Y916</f>
        <v>0.0001041666667</v>
      </c>
      <c r="E916" s="9">
        <f>'arquivoON (2)'!Y916</f>
        <v>0.00005787037037</v>
      </c>
      <c r="F916" s="9">
        <f t="shared" si="4"/>
        <v>0.0000462962963</v>
      </c>
      <c r="G916" s="4">
        <f t="shared" ref="G916:H916" si="1833">SUM(HOUR(A916)*3600,MINUTE(A916)*60,SECOND(A916))</f>
        <v>8</v>
      </c>
      <c r="H916" s="4">
        <f t="shared" si="1833"/>
        <v>5</v>
      </c>
      <c r="I916" s="4">
        <f t="shared" si="6"/>
        <v>3</v>
      </c>
      <c r="J916" s="4">
        <f t="shared" ref="J916:K916" si="1834">SUM(HOUR(D916)*3600,MINUTE(D916)*60,SECOND(D916))</f>
        <v>9</v>
      </c>
      <c r="K916" s="4">
        <f t="shared" si="1834"/>
        <v>5</v>
      </c>
      <c r="L916" s="4">
        <f t="shared" si="8"/>
        <v>4</v>
      </c>
      <c r="M916" s="4">
        <f>'AvaliacaoDoDiaSemRTOS_26-07-202'!L917/G916</f>
        <v>111</v>
      </c>
      <c r="N916" s="4">
        <f>'AvaliacaoDoDiaComRTOS-_26-07-20'!$L916/H916</f>
        <v>179.2</v>
      </c>
      <c r="O916" s="4">
        <f>'arquivoOFF (2)'!Z916/J916</f>
        <v>74.66666667</v>
      </c>
      <c r="P916" s="4">
        <f>'arquivoON (2)'!Z916/K916</f>
        <v>134.4</v>
      </c>
    </row>
    <row r="917" ht="15.75" customHeight="1">
      <c r="A917" s="9">
        <f>'AvaliacaoDoDiaSemRTOS_26-07-202'!K918</f>
        <v>0.00008237268519</v>
      </c>
      <c r="B917" s="9">
        <f>'AvaliacaoDoDiaComRTOS-_26-07-20'!$K917</f>
        <v>0.00005787037037</v>
      </c>
      <c r="C917" s="9">
        <f t="shared" si="3"/>
        <v>0.00002450231481</v>
      </c>
      <c r="D917" s="9">
        <f>'arquivoOFF (2)'!Y917</f>
        <v>0.00009259259259</v>
      </c>
      <c r="E917" s="9">
        <f>'arquivoON (2)'!Y917</f>
        <v>0.00005787037037</v>
      </c>
      <c r="F917" s="9">
        <f t="shared" si="4"/>
        <v>0.00003472222222</v>
      </c>
      <c r="G917" s="4">
        <f t="shared" ref="G917:H917" si="1835">SUM(HOUR(A917)*3600,MINUTE(A917)*60,SECOND(A917))</f>
        <v>7</v>
      </c>
      <c r="H917" s="4">
        <f t="shared" si="1835"/>
        <v>5</v>
      </c>
      <c r="I917" s="4">
        <f t="shared" si="6"/>
        <v>2</v>
      </c>
      <c r="J917" s="4">
        <f t="shared" ref="J917:K917" si="1836">SUM(HOUR(D917)*3600,MINUTE(D917)*60,SECOND(D917))</f>
        <v>8</v>
      </c>
      <c r="K917" s="4">
        <f t="shared" si="1836"/>
        <v>5</v>
      </c>
      <c r="L917" s="4">
        <f t="shared" si="8"/>
        <v>3</v>
      </c>
      <c r="M917" s="4">
        <f>'AvaliacaoDoDiaSemRTOS_26-07-202'!L918/G917</f>
        <v>126.8571429</v>
      </c>
      <c r="N917" s="4">
        <f>'AvaliacaoDoDiaComRTOS-_26-07-20'!$L917/H917</f>
        <v>179.2</v>
      </c>
      <c r="O917" s="4">
        <f>'arquivoOFF (2)'!Z917/J917</f>
        <v>84</v>
      </c>
      <c r="P917" s="4">
        <f>'arquivoON (2)'!Z917/K917</f>
        <v>134.4</v>
      </c>
    </row>
    <row r="918" ht="15.75" customHeight="1">
      <c r="A918" s="9">
        <f>'AvaliacaoDoDiaSemRTOS_26-07-202'!K919</f>
        <v>0.00011125</v>
      </c>
      <c r="B918" s="9">
        <f>'AvaliacaoDoDiaComRTOS-_26-07-20'!$K918</f>
        <v>0.00005787037037</v>
      </c>
      <c r="C918" s="9">
        <f t="shared" si="3"/>
        <v>0.00005337962963</v>
      </c>
      <c r="D918" s="9">
        <f>'arquivoOFF (2)'!Y918</f>
        <v>0.0001851851852</v>
      </c>
      <c r="E918" s="9">
        <f>'arquivoON (2)'!Y918</f>
        <v>0.00005787037037</v>
      </c>
      <c r="F918" s="9">
        <f t="shared" si="4"/>
        <v>0.0001273148148</v>
      </c>
      <c r="G918" s="4">
        <f t="shared" ref="G918:H918" si="1837">SUM(HOUR(A918)*3600,MINUTE(A918)*60,SECOND(A918))</f>
        <v>10</v>
      </c>
      <c r="H918" s="4">
        <f t="shared" si="1837"/>
        <v>5</v>
      </c>
      <c r="I918" s="4">
        <f t="shared" si="6"/>
        <v>5</v>
      </c>
      <c r="J918" s="4">
        <f t="shared" ref="J918:K918" si="1838">SUM(HOUR(D918)*3600,MINUTE(D918)*60,SECOND(D918))</f>
        <v>16</v>
      </c>
      <c r="K918" s="4">
        <f t="shared" si="1838"/>
        <v>5</v>
      </c>
      <c r="L918" s="4">
        <f t="shared" si="8"/>
        <v>11</v>
      </c>
      <c r="M918" s="4">
        <f>'AvaliacaoDoDiaSemRTOS_26-07-202'!L919/G918</f>
        <v>88.8</v>
      </c>
      <c r="N918" s="4">
        <f>'AvaliacaoDoDiaComRTOS-_26-07-20'!$L918/H918</f>
        <v>179.2</v>
      </c>
      <c r="O918" s="4">
        <f>'arquivoOFF (2)'!Z918/J918</f>
        <v>42</v>
      </c>
      <c r="P918" s="4">
        <f>'arquivoON (2)'!Z918/K918</f>
        <v>134.4</v>
      </c>
    </row>
    <row r="919" ht="15.75" customHeight="1">
      <c r="A919" s="9">
        <f>'AvaliacaoDoDiaSemRTOS_26-07-202'!K920</f>
        <v>0.00009327546296</v>
      </c>
      <c r="B919" s="9">
        <f>'AvaliacaoDoDiaComRTOS-_26-07-20'!$K919</f>
        <v>0.00005787037037</v>
      </c>
      <c r="C919" s="9">
        <f t="shared" si="3"/>
        <v>0.00003540509259</v>
      </c>
      <c r="D919" s="9">
        <f>'arquivoOFF (2)'!Y919</f>
        <v>0.00009259259259</v>
      </c>
      <c r="E919" s="9">
        <f>'arquivoON (2)'!Y919</f>
        <v>0.00005787037037</v>
      </c>
      <c r="F919" s="9">
        <f t="shared" si="4"/>
        <v>0.00003472222222</v>
      </c>
      <c r="G919" s="4">
        <f t="shared" ref="G919:H919" si="1839">SUM(HOUR(A919)*3600,MINUTE(A919)*60,SECOND(A919))</f>
        <v>8</v>
      </c>
      <c r="H919" s="4">
        <f t="shared" si="1839"/>
        <v>5</v>
      </c>
      <c r="I919" s="4">
        <f t="shared" si="6"/>
        <v>3</v>
      </c>
      <c r="J919" s="4">
        <f t="shared" ref="J919:K919" si="1840">SUM(HOUR(D919)*3600,MINUTE(D919)*60,SECOND(D919))</f>
        <v>8</v>
      </c>
      <c r="K919" s="4">
        <f t="shared" si="1840"/>
        <v>5</v>
      </c>
      <c r="L919" s="4">
        <f t="shared" si="8"/>
        <v>3</v>
      </c>
      <c r="M919" s="4">
        <f>'AvaliacaoDoDiaSemRTOS_26-07-202'!L920/G919</f>
        <v>111</v>
      </c>
      <c r="N919" s="4">
        <f>'AvaliacaoDoDiaComRTOS-_26-07-20'!$L919/H919</f>
        <v>179.2</v>
      </c>
      <c r="O919" s="4">
        <f>'arquivoOFF (2)'!Z919/J919</f>
        <v>84</v>
      </c>
      <c r="P919" s="4">
        <f>'arquivoON (2)'!Z919/K919</f>
        <v>134.4</v>
      </c>
    </row>
    <row r="920" ht="15.75" customHeight="1">
      <c r="A920" s="9">
        <f>'AvaliacaoDoDiaSemRTOS_26-07-202'!K921</f>
        <v>0.00009344907407</v>
      </c>
      <c r="B920" s="9">
        <f>'AvaliacaoDoDiaComRTOS-_26-07-20'!$K920</f>
        <v>0.00005787037037</v>
      </c>
      <c r="C920" s="9">
        <f t="shared" si="3"/>
        <v>0.0000355787037</v>
      </c>
      <c r="D920" s="9">
        <f>'arquivoOFF (2)'!Y920</f>
        <v>0.00009259259259</v>
      </c>
      <c r="E920" s="9">
        <f>'arquivoON (2)'!Y920</f>
        <v>0.00005787037037</v>
      </c>
      <c r="F920" s="9">
        <f t="shared" si="4"/>
        <v>0.00003472222222</v>
      </c>
      <c r="G920" s="4">
        <f t="shared" ref="G920:H920" si="1841">SUM(HOUR(A920)*3600,MINUTE(A920)*60,SECOND(A920))</f>
        <v>8</v>
      </c>
      <c r="H920" s="4">
        <f t="shared" si="1841"/>
        <v>5</v>
      </c>
      <c r="I920" s="4">
        <f t="shared" si="6"/>
        <v>3</v>
      </c>
      <c r="J920" s="4">
        <f t="shared" ref="J920:K920" si="1842">SUM(HOUR(D920)*3600,MINUTE(D920)*60,SECOND(D920))</f>
        <v>8</v>
      </c>
      <c r="K920" s="4">
        <f t="shared" si="1842"/>
        <v>5</v>
      </c>
      <c r="L920" s="4">
        <f t="shared" si="8"/>
        <v>3</v>
      </c>
      <c r="M920" s="4">
        <f>'AvaliacaoDoDiaSemRTOS_26-07-202'!L921/G920</f>
        <v>111</v>
      </c>
      <c r="N920" s="4">
        <f>'AvaliacaoDoDiaComRTOS-_26-07-20'!$L920/H920</f>
        <v>179.2</v>
      </c>
      <c r="O920" s="4">
        <f>'arquivoOFF (2)'!Z920/J920</f>
        <v>84</v>
      </c>
      <c r="P920" s="4">
        <f>'arquivoON (2)'!Z920/K920</f>
        <v>134.4</v>
      </c>
    </row>
    <row r="921" ht="15.75" customHeight="1">
      <c r="A921" s="9">
        <f>'AvaliacaoDoDiaSemRTOS_26-07-202'!K922</f>
        <v>0.00009375</v>
      </c>
      <c r="B921" s="9">
        <f>'AvaliacaoDoDiaComRTOS-_26-07-20'!$K921</f>
        <v>0.00005787037037</v>
      </c>
      <c r="C921" s="9">
        <f t="shared" si="3"/>
        <v>0.00003587962963</v>
      </c>
      <c r="D921" s="9">
        <f>'arquivoOFF (2)'!Y921</f>
        <v>0.00009259259259</v>
      </c>
      <c r="E921" s="9">
        <f>'arquivoON (2)'!Y921</f>
        <v>0.00005787037037</v>
      </c>
      <c r="F921" s="9">
        <f t="shared" si="4"/>
        <v>0.00003472222222</v>
      </c>
      <c r="G921" s="4">
        <f t="shared" ref="G921:H921" si="1843">SUM(HOUR(A921)*3600,MINUTE(A921)*60,SECOND(A921))</f>
        <v>8</v>
      </c>
      <c r="H921" s="4">
        <f t="shared" si="1843"/>
        <v>5</v>
      </c>
      <c r="I921" s="4">
        <f t="shared" si="6"/>
        <v>3</v>
      </c>
      <c r="J921" s="4">
        <f t="shared" ref="J921:K921" si="1844">SUM(HOUR(D921)*3600,MINUTE(D921)*60,SECOND(D921))</f>
        <v>8</v>
      </c>
      <c r="K921" s="4">
        <f t="shared" si="1844"/>
        <v>5</v>
      </c>
      <c r="L921" s="4">
        <f t="shared" si="8"/>
        <v>3</v>
      </c>
      <c r="M921" s="4">
        <f>'AvaliacaoDoDiaSemRTOS_26-07-202'!L922/G921</f>
        <v>111</v>
      </c>
      <c r="N921" s="4">
        <f>'AvaliacaoDoDiaComRTOS-_26-07-20'!$L921/H921</f>
        <v>179.2</v>
      </c>
      <c r="O921" s="4">
        <f>'arquivoOFF (2)'!Z921/J921</f>
        <v>84</v>
      </c>
      <c r="P921" s="4">
        <f>'arquivoON (2)'!Z921/K921</f>
        <v>134.4</v>
      </c>
    </row>
    <row r="922" ht="15.75" customHeight="1">
      <c r="A922" s="9">
        <f>'AvaliacaoDoDiaSemRTOS_26-07-202'!K923</f>
        <v>0.00009320601852</v>
      </c>
      <c r="B922" s="9">
        <f>'AvaliacaoDoDiaComRTOS-_26-07-20'!$K922</f>
        <v>0.00005787037037</v>
      </c>
      <c r="C922" s="9">
        <f t="shared" si="3"/>
        <v>0.00003533564815</v>
      </c>
      <c r="D922" s="9">
        <f>'arquivoOFF (2)'!Y922</f>
        <v>0.0001851851852</v>
      </c>
      <c r="E922" s="9">
        <f>'arquivoON (2)'!Y922</f>
        <v>0.00005787037037</v>
      </c>
      <c r="F922" s="9">
        <f t="shared" si="4"/>
        <v>0.0001273148148</v>
      </c>
      <c r="G922" s="4">
        <f t="shared" ref="G922:H922" si="1845">SUM(HOUR(A922)*3600,MINUTE(A922)*60,SECOND(A922))</f>
        <v>8</v>
      </c>
      <c r="H922" s="4">
        <f t="shared" si="1845"/>
        <v>5</v>
      </c>
      <c r="I922" s="4">
        <f t="shared" si="6"/>
        <v>3</v>
      </c>
      <c r="J922" s="4">
        <f t="shared" ref="J922:K922" si="1846">SUM(HOUR(D922)*3600,MINUTE(D922)*60,SECOND(D922))</f>
        <v>16</v>
      </c>
      <c r="K922" s="4">
        <f t="shared" si="1846"/>
        <v>5</v>
      </c>
      <c r="L922" s="4">
        <f t="shared" si="8"/>
        <v>11</v>
      </c>
      <c r="M922" s="4">
        <f>'AvaliacaoDoDiaSemRTOS_26-07-202'!L923/G922</f>
        <v>111</v>
      </c>
      <c r="N922" s="4">
        <f>'AvaliacaoDoDiaComRTOS-_26-07-20'!$L922/H922</f>
        <v>179.2</v>
      </c>
      <c r="O922" s="4">
        <f>'arquivoOFF (2)'!Z922/J922</f>
        <v>42</v>
      </c>
      <c r="P922" s="4">
        <f>'arquivoON (2)'!Z922/K922</f>
        <v>134.4</v>
      </c>
    </row>
    <row r="923" ht="15.75" customHeight="1">
      <c r="A923" s="9">
        <f>'AvaliacaoDoDiaSemRTOS_26-07-202'!K924</f>
        <v>0.000081875</v>
      </c>
      <c r="B923" s="9">
        <f>'AvaliacaoDoDiaComRTOS-_26-07-20'!$K923</f>
        <v>0.00005787037037</v>
      </c>
      <c r="C923" s="9">
        <f t="shared" si="3"/>
        <v>0.00002400462963</v>
      </c>
      <c r="D923" s="9">
        <f>'arquivoOFF (2)'!Y923</f>
        <v>0.00009259259259</v>
      </c>
      <c r="E923" s="9">
        <f>'arquivoON (2)'!Y923</f>
        <v>0.00005787037037</v>
      </c>
      <c r="F923" s="9">
        <f t="shared" si="4"/>
        <v>0.00003472222222</v>
      </c>
      <c r="G923" s="4">
        <f t="shared" ref="G923:H923" si="1847">SUM(HOUR(A923)*3600,MINUTE(A923)*60,SECOND(A923))</f>
        <v>7</v>
      </c>
      <c r="H923" s="4">
        <f t="shared" si="1847"/>
        <v>5</v>
      </c>
      <c r="I923" s="4">
        <f t="shared" si="6"/>
        <v>2</v>
      </c>
      <c r="J923" s="4">
        <f t="shared" ref="J923:K923" si="1848">SUM(HOUR(D923)*3600,MINUTE(D923)*60,SECOND(D923))</f>
        <v>8</v>
      </c>
      <c r="K923" s="4">
        <f t="shared" si="1848"/>
        <v>5</v>
      </c>
      <c r="L923" s="4">
        <f t="shared" si="8"/>
        <v>3</v>
      </c>
      <c r="M923" s="4">
        <f>'AvaliacaoDoDiaSemRTOS_26-07-202'!L924/G923</f>
        <v>126.8571429</v>
      </c>
      <c r="N923" s="4">
        <f>'AvaliacaoDoDiaComRTOS-_26-07-20'!$L923/H923</f>
        <v>179.2</v>
      </c>
      <c r="O923" s="4">
        <f>'arquivoOFF (2)'!Z923/J923</f>
        <v>84</v>
      </c>
      <c r="P923" s="4">
        <f>'arquivoON (2)'!Z923/K923</f>
        <v>134.4</v>
      </c>
    </row>
    <row r="924" ht="15.75" customHeight="1">
      <c r="A924" s="9">
        <f>'AvaliacaoDoDiaSemRTOS_26-07-202'!K925</f>
        <v>0.00009368055556</v>
      </c>
      <c r="B924" s="9">
        <f>'AvaliacaoDoDiaComRTOS-_26-07-20'!$K924</f>
        <v>0.00006944444444</v>
      </c>
      <c r="C924" s="9">
        <f t="shared" si="3"/>
        <v>0.00002423611111</v>
      </c>
      <c r="D924" s="9">
        <f>'arquivoOFF (2)'!Y924</f>
        <v>0.0001041666667</v>
      </c>
      <c r="E924" s="9">
        <f>'arquivoON (2)'!Y924</f>
        <v>0.00005787037037</v>
      </c>
      <c r="F924" s="9">
        <f t="shared" si="4"/>
        <v>0.0000462962963</v>
      </c>
      <c r="G924" s="4">
        <f t="shared" ref="G924:H924" si="1849">SUM(HOUR(A924)*3600,MINUTE(A924)*60,SECOND(A924))</f>
        <v>8</v>
      </c>
      <c r="H924" s="4">
        <f t="shared" si="1849"/>
        <v>6</v>
      </c>
      <c r="I924" s="4">
        <f t="shared" si="6"/>
        <v>2</v>
      </c>
      <c r="J924" s="4">
        <f t="shared" ref="J924:K924" si="1850">SUM(HOUR(D924)*3600,MINUTE(D924)*60,SECOND(D924))</f>
        <v>9</v>
      </c>
      <c r="K924" s="4">
        <f t="shared" si="1850"/>
        <v>5</v>
      </c>
      <c r="L924" s="4">
        <f t="shared" si="8"/>
        <v>4</v>
      </c>
      <c r="M924" s="4">
        <f>'AvaliacaoDoDiaSemRTOS_26-07-202'!L925/G924</f>
        <v>111</v>
      </c>
      <c r="N924" s="4">
        <f>'AvaliacaoDoDiaComRTOS-_26-07-20'!$L924/H924</f>
        <v>149.3333333</v>
      </c>
      <c r="O924" s="4">
        <f>'arquivoOFF (2)'!Z924/J924</f>
        <v>74.66666667</v>
      </c>
      <c r="P924" s="4">
        <f>'arquivoON (2)'!Z924/K924</f>
        <v>134.4</v>
      </c>
    </row>
    <row r="925" ht="15.75" customHeight="1">
      <c r="A925" s="9">
        <f>'AvaliacaoDoDiaSemRTOS_26-07-202'!K926</f>
        <v>0.00009320601852</v>
      </c>
      <c r="B925" s="9">
        <f>'AvaliacaoDoDiaComRTOS-_26-07-20'!$K925</f>
        <v>0.00005787037037</v>
      </c>
      <c r="C925" s="9">
        <f t="shared" si="3"/>
        <v>0.00003533564815</v>
      </c>
      <c r="D925" s="9">
        <f>'arquivoOFF (2)'!Y925</f>
        <v>0.00009259259259</v>
      </c>
      <c r="E925" s="9">
        <f>'arquivoON (2)'!Y925</f>
        <v>0.00005787037037</v>
      </c>
      <c r="F925" s="9">
        <f t="shared" si="4"/>
        <v>0.00003472222222</v>
      </c>
      <c r="G925" s="4">
        <f t="shared" ref="G925:H925" si="1851">SUM(HOUR(A925)*3600,MINUTE(A925)*60,SECOND(A925))</f>
        <v>8</v>
      </c>
      <c r="H925" s="4">
        <f t="shared" si="1851"/>
        <v>5</v>
      </c>
      <c r="I925" s="4">
        <f t="shared" si="6"/>
        <v>3</v>
      </c>
      <c r="J925" s="4">
        <f t="shared" ref="J925:K925" si="1852">SUM(HOUR(D925)*3600,MINUTE(D925)*60,SECOND(D925))</f>
        <v>8</v>
      </c>
      <c r="K925" s="4">
        <f t="shared" si="1852"/>
        <v>5</v>
      </c>
      <c r="L925" s="4">
        <f t="shared" si="8"/>
        <v>3</v>
      </c>
      <c r="M925" s="4">
        <f>'AvaliacaoDoDiaSemRTOS_26-07-202'!L926/G925</f>
        <v>111</v>
      </c>
      <c r="N925" s="4">
        <f>'AvaliacaoDoDiaComRTOS-_26-07-20'!$L925/H925</f>
        <v>179.2</v>
      </c>
      <c r="O925" s="4">
        <f>'arquivoOFF (2)'!Z925/J925</f>
        <v>84</v>
      </c>
      <c r="P925" s="4">
        <f>'arquivoON (2)'!Z925/K925</f>
        <v>134.4</v>
      </c>
    </row>
    <row r="926" ht="15.75" customHeight="1">
      <c r="A926" s="9">
        <f>'AvaliacaoDoDiaSemRTOS_26-07-202'!K927</f>
        <v>0.0001114467593</v>
      </c>
      <c r="B926" s="9">
        <f>'AvaliacaoDoDiaComRTOS-_26-07-20'!$K926</f>
        <v>0.00005787037037</v>
      </c>
      <c r="C926" s="9">
        <f t="shared" si="3"/>
        <v>0.00005357638889</v>
      </c>
      <c r="D926" s="9">
        <f>'arquivoOFF (2)'!Y926</f>
        <v>0.0001041666667</v>
      </c>
      <c r="E926" s="9">
        <f>'arquivoON (2)'!Y926</f>
        <v>0.00006944444444</v>
      </c>
      <c r="F926" s="9">
        <f t="shared" si="4"/>
        <v>0.00003472222222</v>
      </c>
      <c r="G926" s="4">
        <f t="shared" ref="G926:H926" si="1853">SUM(HOUR(A926)*3600,MINUTE(A926)*60,SECOND(A926))</f>
        <v>10</v>
      </c>
      <c r="H926" s="4">
        <f t="shared" si="1853"/>
        <v>5</v>
      </c>
      <c r="I926" s="4">
        <f t="shared" si="6"/>
        <v>5</v>
      </c>
      <c r="J926" s="4">
        <f t="shared" ref="J926:K926" si="1854">SUM(HOUR(D926)*3600,MINUTE(D926)*60,SECOND(D926))</f>
        <v>9</v>
      </c>
      <c r="K926" s="4">
        <f t="shared" si="1854"/>
        <v>6</v>
      </c>
      <c r="L926" s="4">
        <f t="shared" si="8"/>
        <v>3</v>
      </c>
      <c r="M926" s="4">
        <f>'AvaliacaoDoDiaSemRTOS_26-07-202'!L927/G926</f>
        <v>88.8</v>
      </c>
      <c r="N926" s="4">
        <f>'AvaliacaoDoDiaComRTOS-_26-07-20'!$L926/H926</f>
        <v>179.2</v>
      </c>
      <c r="O926" s="4">
        <f>'arquivoOFF (2)'!Z926/J926</f>
        <v>74.66666667</v>
      </c>
      <c r="P926" s="4">
        <f>'arquivoON (2)'!Z926/K926</f>
        <v>112</v>
      </c>
    </row>
    <row r="927" ht="15.75" customHeight="1">
      <c r="A927" s="9">
        <f>'AvaliacaoDoDiaSemRTOS_26-07-202'!K928</f>
        <v>0.00009372685185</v>
      </c>
      <c r="B927" s="9">
        <f>'AvaliacaoDoDiaComRTOS-_26-07-20'!$K927</f>
        <v>0.00005787037037</v>
      </c>
      <c r="C927" s="9">
        <f t="shared" si="3"/>
        <v>0.00003585648148</v>
      </c>
      <c r="D927" s="9">
        <f>'arquivoOFF (2)'!Y927</f>
        <v>0.00009259259259</v>
      </c>
      <c r="E927" s="9">
        <f>'arquivoON (2)'!Y927</f>
        <v>0.0001157407407</v>
      </c>
      <c r="F927" s="9">
        <f t="shared" si="4"/>
        <v>0.00002314814815</v>
      </c>
      <c r="G927" s="4">
        <f t="shared" ref="G927:H927" si="1855">SUM(HOUR(A927)*3600,MINUTE(A927)*60,SECOND(A927))</f>
        <v>8</v>
      </c>
      <c r="H927" s="4">
        <f t="shared" si="1855"/>
        <v>5</v>
      </c>
      <c r="I927" s="4">
        <f t="shared" si="6"/>
        <v>3</v>
      </c>
      <c r="J927" s="4">
        <f t="shared" ref="J927:K927" si="1856">SUM(HOUR(D927)*3600,MINUTE(D927)*60,SECOND(D927))</f>
        <v>8</v>
      </c>
      <c r="K927" s="4">
        <f t="shared" si="1856"/>
        <v>10</v>
      </c>
      <c r="L927" s="4">
        <f t="shared" si="8"/>
        <v>2</v>
      </c>
      <c r="M927" s="4">
        <f>'AvaliacaoDoDiaSemRTOS_26-07-202'!L928/G927</f>
        <v>111</v>
      </c>
      <c r="N927" s="4">
        <f>'AvaliacaoDoDiaComRTOS-_26-07-20'!$L927/H927</f>
        <v>179.2</v>
      </c>
      <c r="O927" s="4">
        <f>'arquivoOFF (2)'!Z927/J927</f>
        <v>84</v>
      </c>
      <c r="P927" s="4">
        <f>'arquivoON (2)'!Z927/K927</f>
        <v>67.2</v>
      </c>
    </row>
    <row r="928" ht="15.75" customHeight="1">
      <c r="A928" s="9">
        <f>'AvaliacaoDoDiaSemRTOS_26-07-202'!K929</f>
        <v>0.00008212962963</v>
      </c>
      <c r="B928" s="9">
        <f>'AvaliacaoDoDiaComRTOS-_26-07-20'!$K928</f>
        <v>0.00005787037037</v>
      </c>
      <c r="C928" s="9">
        <f t="shared" si="3"/>
        <v>0.00002425925926</v>
      </c>
      <c r="D928" s="9">
        <f>'arquivoOFF (2)'!Y928</f>
        <v>0.00009259259259</v>
      </c>
      <c r="E928" s="9">
        <f>'arquivoON (2)'!Y928</f>
        <v>0.00005787037037</v>
      </c>
      <c r="F928" s="9">
        <f t="shared" si="4"/>
        <v>0.00003472222222</v>
      </c>
      <c r="G928" s="4">
        <f t="shared" ref="G928:H928" si="1857">SUM(HOUR(A928)*3600,MINUTE(A928)*60,SECOND(A928))</f>
        <v>7</v>
      </c>
      <c r="H928" s="4">
        <f t="shared" si="1857"/>
        <v>5</v>
      </c>
      <c r="I928" s="4">
        <f t="shared" si="6"/>
        <v>2</v>
      </c>
      <c r="J928" s="4">
        <f t="shared" ref="J928:K928" si="1858">SUM(HOUR(D928)*3600,MINUTE(D928)*60,SECOND(D928))</f>
        <v>8</v>
      </c>
      <c r="K928" s="4">
        <f t="shared" si="1858"/>
        <v>5</v>
      </c>
      <c r="L928" s="4">
        <f t="shared" si="8"/>
        <v>3</v>
      </c>
      <c r="M928" s="4">
        <f>'AvaliacaoDoDiaSemRTOS_26-07-202'!L929/G928</f>
        <v>126.8571429</v>
      </c>
      <c r="N928" s="4">
        <f>'AvaliacaoDoDiaComRTOS-_26-07-20'!$L928/H928</f>
        <v>179.2</v>
      </c>
      <c r="O928" s="4">
        <f>'arquivoOFF (2)'!Z928/J928</f>
        <v>84</v>
      </c>
      <c r="P928" s="4">
        <f>'arquivoON (2)'!Z928/K928</f>
        <v>134.4</v>
      </c>
    </row>
    <row r="929" ht="15.75" customHeight="1">
      <c r="A929" s="9">
        <f>'AvaliacaoDoDiaSemRTOS_26-07-202'!K930</f>
        <v>0.00009320601852</v>
      </c>
      <c r="B929" s="9">
        <f>'AvaliacaoDoDiaComRTOS-_26-07-20'!$K929</f>
        <v>0.00005787037037</v>
      </c>
      <c r="C929" s="9">
        <f t="shared" si="3"/>
        <v>0.00003533564815</v>
      </c>
      <c r="D929" s="9">
        <f>'arquivoOFF (2)'!Y929</f>
        <v>0.0001851851852</v>
      </c>
      <c r="E929" s="9">
        <f>'arquivoON (2)'!Y929</f>
        <v>0.00005787037037</v>
      </c>
      <c r="F929" s="9">
        <f t="shared" si="4"/>
        <v>0.0001273148148</v>
      </c>
      <c r="G929" s="4">
        <f t="shared" ref="G929:H929" si="1859">SUM(HOUR(A929)*3600,MINUTE(A929)*60,SECOND(A929))</f>
        <v>8</v>
      </c>
      <c r="H929" s="4">
        <f t="shared" si="1859"/>
        <v>5</v>
      </c>
      <c r="I929" s="4">
        <f t="shared" si="6"/>
        <v>3</v>
      </c>
      <c r="J929" s="4">
        <f t="shared" ref="J929:K929" si="1860">SUM(HOUR(D929)*3600,MINUTE(D929)*60,SECOND(D929))</f>
        <v>16</v>
      </c>
      <c r="K929" s="4">
        <f t="shared" si="1860"/>
        <v>5</v>
      </c>
      <c r="L929" s="4">
        <f t="shared" si="8"/>
        <v>11</v>
      </c>
      <c r="M929" s="4">
        <f>'AvaliacaoDoDiaSemRTOS_26-07-202'!L930/G929</f>
        <v>111</v>
      </c>
      <c r="N929" s="4">
        <f>'AvaliacaoDoDiaComRTOS-_26-07-20'!$L929/H929</f>
        <v>179.2</v>
      </c>
      <c r="O929" s="4">
        <f>'arquivoOFF (2)'!Z929/J929</f>
        <v>42</v>
      </c>
      <c r="P929" s="4">
        <f>'arquivoON (2)'!Z929/K929</f>
        <v>134.4</v>
      </c>
    </row>
    <row r="930" ht="15.75" customHeight="1">
      <c r="A930" s="9">
        <f>'AvaliacaoDoDiaSemRTOS_26-07-202'!K931</f>
        <v>0.00009342592593</v>
      </c>
      <c r="B930" s="9">
        <f>'AvaliacaoDoDiaComRTOS-_26-07-20'!$K930</f>
        <v>0.00005787037037</v>
      </c>
      <c r="C930" s="9">
        <f t="shared" si="3"/>
        <v>0.00003555555556</v>
      </c>
      <c r="D930" s="9">
        <f>'arquivoOFF (2)'!Y930</f>
        <v>0.00009259259259</v>
      </c>
      <c r="E930" s="9">
        <f>'arquivoON (2)'!Y930</f>
        <v>0.00005787037037</v>
      </c>
      <c r="F930" s="9">
        <f t="shared" si="4"/>
        <v>0.00003472222222</v>
      </c>
      <c r="G930" s="4">
        <f t="shared" ref="G930:H930" si="1861">SUM(HOUR(A930)*3600,MINUTE(A930)*60,SECOND(A930))</f>
        <v>8</v>
      </c>
      <c r="H930" s="4">
        <f t="shared" si="1861"/>
        <v>5</v>
      </c>
      <c r="I930" s="4">
        <f t="shared" si="6"/>
        <v>3</v>
      </c>
      <c r="J930" s="4">
        <f t="shared" ref="J930:K930" si="1862">SUM(HOUR(D930)*3600,MINUTE(D930)*60,SECOND(D930))</f>
        <v>8</v>
      </c>
      <c r="K930" s="4">
        <f t="shared" si="1862"/>
        <v>5</v>
      </c>
      <c r="L930" s="4">
        <f t="shared" si="8"/>
        <v>3</v>
      </c>
      <c r="M930" s="4">
        <f>'AvaliacaoDoDiaSemRTOS_26-07-202'!L931/G930</f>
        <v>111</v>
      </c>
      <c r="N930" s="4">
        <f>'AvaliacaoDoDiaComRTOS-_26-07-20'!$L930/H930</f>
        <v>179.2</v>
      </c>
      <c r="O930" s="4">
        <f>'arquivoOFF (2)'!Z930/J930</f>
        <v>84</v>
      </c>
      <c r="P930" s="4">
        <f>'arquivoON (2)'!Z930/K930</f>
        <v>134.4</v>
      </c>
    </row>
    <row r="931" ht="15.75" customHeight="1">
      <c r="A931" s="9">
        <f>'AvaliacaoDoDiaSemRTOS_26-07-202'!K932</f>
        <v>0.00009369212963</v>
      </c>
      <c r="B931" s="9">
        <f>'AvaliacaoDoDiaComRTOS-_26-07-20'!$K931</f>
        <v>0.00005787037037</v>
      </c>
      <c r="C931" s="9">
        <f t="shared" si="3"/>
        <v>0.00003582175926</v>
      </c>
      <c r="D931" s="9">
        <f>'arquivoOFF (2)'!Y931</f>
        <v>0.00009259259259</v>
      </c>
      <c r="E931" s="9">
        <f>'arquivoON (2)'!Y931</f>
        <v>0.0001157407407</v>
      </c>
      <c r="F931" s="9">
        <f t="shared" si="4"/>
        <v>0.00002314814815</v>
      </c>
      <c r="G931" s="4">
        <f t="shared" ref="G931:H931" si="1863">SUM(HOUR(A931)*3600,MINUTE(A931)*60,SECOND(A931))</f>
        <v>8</v>
      </c>
      <c r="H931" s="4">
        <f t="shared" si="1863"/>
        <v>5</v>
      </c>
      <c r="I931" s="4">
        <f t="shared" si="6"/>
        <v>3</v>
      </c>
      <c r="J931" s="4">
        <f t="shared" ref="J931:K931" si="1864">SUM(HOUR(D931)*3600,MINUTE(D931)*60,SECOND(D931))</f>
        <v>8</v>
      </c>
      <c r="K931" s="4">
        <f t="shared" si="1864"/>
        <v>10</v>
      </c>
      <c r="L931" s="4">
        <f t="shared" si="8"/>
        <v>2</v>
      </c>
      <c r="M931" s="4">
        <f>'AvaliacaoDoDiaSemRTOS_26-07-202'!L932/G931</f>
        <v>111</v>
      </c>
      <c r="N931" s="4">
        <f>'AvaliacaoDoDiaComRTOS-_26-07-20'!$L931/H931</f>
        <v>179.2</v>
      </c>
      <c r="O931" s="4">
        <f>'arquivoOFF (2)'!Z931/J931</f>
        <v>84</v>
      </c>
      <c r="P931" s="4">
        <f>'arquivoON (2)'!Z931/K931</f>
        <v>67.2</v>
      </c>
    </row>
    <row r="932" ht="15.75" customHeight="1">
      <c r="A932" s="9">
        <f>'AvaliacaoDoDiaSemRTOS_26-07-202'!K933</f>
        <v>0.00009320601852</v>
      </c>
      <c r="B932" s="9">
        <f>'AvaliacaoDoDiaComRTOS-_26-07-20'!$K932</f>
        <v>0.00005787037037</v>
      </c>
      <c r="C932" s="9">
        <f t="shared" si="3"/>
        <v>0.00003533564815</v>
      </c>
      <c r="D932" s="9">
        <f>'arquivoOFF (2)'!Y932</f>
        <v>0.00009259259259</v>
      </c>
      <c r="E932" s="9">
        <f>'arquivoON (2)'!Y932</f>
        <v>0.00005787037037</v>
      </c>
      <c r="F932" s="9">
        <f t="shared" si="4"/>
        <v>0.00003472222222</v>
      </c>
      <c r="G932" s="4">
        <f t="shared" ref="G932:H932" si="1865">SUM(HOUR(A932)*3600,MINUTE(A932)*60,SECOND(A932))</f>
        <v>8</v>
      </c>
      <c r="H932" s="4">
        <f t="shared" si="1865"/>
        <v>5</v>
      </c>
      <c r="I932" s="4">
        <f t="shared" si="6"/>
        <v>3</v>
      </c>
      <c r="J932" s="4">
        <f t="shared" ref="J932:K932" si="1866">SUM(HOUR(D932)*3600,MINUTE(D932)*60,SECOND(D932))</f>
        <v>8</v>
      </c>
      <c r="K932" s="4">
        <f t="shared" si="1866"/>
        <v>5</v>
      </c>
      <c r="L932" s="4">
        <f t="shared" si="8"/>
        <v>3</v>
      </c>
      <c r="M932" s="4">
        <f>'AvaliacaoDoDiaSemRTOS_26-07-202'!L933/G932</f>
        <v>111</v>
      </c>
      <c r="N932" s="4">
        <f>'AvaliacaoDoDiaComRTOS-_26-07-20'!$L932/H932</f>
        <v>179.2</v>
      </c>
      <c r="O932" s="4">
        <f>'arquivoOFF (2)'!Z932/J932</f>
        <v>84</v>
      </c>
      <c r="P932" s="4">
        <f>'arquivoON (2)'!Z932/K932</f>
        <v>134.4</v>
      </c>
    </row>
    <row r="933" ht="15.75" customHeight="1">
      <c r="A933" s="9">
        <f>'AvaliacaoDoDiaSemRTOS_26-07-202'!K934</f>
        <v>0.00009342592593</v>
      </c>
      <c r="B933" s="9">
        <f>'AvaliacaoDoDiaComRTOS-_26-07-20'!$K933</f>
        <v>0.00005787037037</v>
      </c>
      <c r="C933" s="9">
        <f t="shared" si="3"/>
        <v>0.00003555555556</v>
      </c>
      <c r="D933" s="9">
        <f>'arquivoOFF (2)'!Y933</f>
        <v>0.0001851851852</v>
      </c>
      <c r="E933" s="9">
        <f>'arquivoON (2)'!Y933</f>
        <v>0.00005787037037</v>
      </c>
      <c r="F933" s="9">
        <f t="shared" si="4"/>
        <v>0.0001273148148</v>
      </c>
      <c r="G933" s="4">
        <f t="shared" ref="G933:H933" si="1867">SUM(HOUR(A933)*3600,MINUTE(A933)*60,SECOND(A933))</f>
        <v>8</v>
      </c>
      <c r="H933" s="4">
        <f t="shared" si="1867"/>
        <v>5</v>
      </c>
      <c r="I933" s="4">
        <f t="shared" si="6"/>
        <v>3</v>
      </c>
      <c r="J933" s="4">
        <f t="shared" ref="J933:K933" si="1868">SUM(HOUR(D933)*3600,MINUTE(D933)*60,SECOND(D933))</f>
        <v>16</v>
      </c>
      <c r="K933" s="4">
        <f t="shared" si="1868"/>
        <v>5</v>
      </c>
      <c r="L933" s="4">
        <f t="shared" si="8"/>
        <v>11</v>
      </c>
      <c r="M933" s="4">
        <f>'AvaliacaoDoDiaSemRTOS_26-07-202'!L934/G933</f>
        <v>111</v>
      </c>
      <c r="N933" s="4">
        <f>'AvaliacaoDoDiaComRTOS-_26-07-20'!$L933/H933</f>
        <v>179.2</v>
      </c>
      <c r="O933" s="4">
        <f>'arquivoOFF (2)'!Z933/J933</f>
        <v>42</v>
      </c>
      <c r="P933" s="4">
        <f>'arquivoON (2)'!Z933/K933</f>
        <v>134.4</v>
      </c>
    </row>
    <row r="934" ht="15.75" customHeight="1">
      <c r="A934" s="9">
        <f>'AvaliacaoDoDiaSemRTOS_26-07-202'!K935</f>
        <v>0.0001143518519</v>
      </c>
      <c r="B934" s="9">
        <f>'AvaliacaoDoDiaComRTOS-_26-07-20'!$K934</f>
        <v>0.00005787037037</v>
      </c>
      <c r="C934" s="9">
        <f t="shared" si="3"/>
        <v>0.00005648148148</v>
      </c>
      <c r="D934" s="9">
        <f>'arquivoOFF (2)'!Y934</f>
        <v>0.00009259259259</v>
      </c>
      <c r="E934" s="9">
        <f>'arquivoON (2)'!Y934</f>
        <v>0.00005787037037</v>
      </c>
      <c r="F934" s="9">
        <f t="shared" si="4"/>
        <v>0.00003472222222</v>
      </c>
      <c r="G934" s="4">
        <f t="shared" ref="G934:H934" si="1869">SUM(HOUR(A934)*3600,MINUTE(A934)*60,SECOND(A934))</f>
        <v>10</v>
      </c>
      <c r="H934" s="4">
        <f t="shared" si="1869"/>
        <v>5</v>
      </c>
      <c r="I934" s="4">
        <f t="shared" si="6"/>
        <v>5</v>
      </c>
      <c r="J934" s="4">
        <f t="shared" ref="J934:K934" si="1870">SUM(HOUR(D934)*3600,MINUTE(D934)*60,SECOND(D934))</f>
        <v>8</v>
      </c>
      <c r="K934" s="4">
        <f t="shared" si="1870"/>
        <v>5</v>
      </c>
      <c r="L934" s="4">
        <f t="shared" si="8"/>
        <v>3</v>
      </c>
      <c r="M934" s="4">
        <f>'AvaliacaoDoDiaSemRTOS_26-07-202'!L935/G934</f>
        <v>88.8</v>
      </c>
      <c r="N934" s="4">
        <f>'AvaliacaoDoDiaComRTOS-_26-07-20'!$L934/H934</f>
        <v>179.2</v>
      </c>
      <c r="O934" s="4">
        <f>'arquivoOFF (2)'!Z934/J934</f>
        <v>84</v>
      </c>
      <c r="P934" s="4">
        <f>'arquivoON (2)'!Z934/K934</f>
        <v>134.4</v>
      </c>
    </row>
    <row r="935" ht="15.75" customHeight="1">
      <c r="A935" s="9">
        <f>'AvaliacaoDoDiaSemRTOS_26-07-202'!K936</f>
        <v>0.00009326388889</v>
      </c>
      <c r="B935" s="9">
        <f>'AvaliacaoDoDiaComRTOS-_26-07-20'!$K935</f>
        <v>0.00005787037037</v>
      </c>
      <c r="C935" s="9">
        <f t="shared" si="3"/>
        <v>0.00003539351852</v>
      </c>
      <c r="D935" s="9">
        <f>'arquivoOFF (2)'!Y935</f>
        <v>0.0001041666667</v>
      </c>
      <c r="E935" s="9">
        <f>'arquivoON (2)'!Y935</f>
        <v>0.00005787037037</v>
      </c>
      <c r="F935" s="9">
        <f t="shared" si="4"/>
        <v>0.0000462962963</v>
      </c>
      <c r="G935" s="4">
        <f t="shared" ref="G935:H935" si="1871">SUM(HOUR(A935)*3600,MINUTE(A935)*60,SECOND(A935))</f>
        <v>8</v>
      </c>
      <c r="H935" s="4">
        <f t="shared" si="1871"/>
        <v>5</v>
      </c>
      <c r="I935" s="4">
        <f t="shared" si="6"/>
        <v>3</v>
      </c>
      <c r="J935" s="4">
        <f t="shared" ref="J935:K935" si="1872">SUM(HOUR(D935)*3600,MINUTE(D935)*60,SECOND(D935))</f>
        <v>9</v>
      </c>
      <c r="K935" s="4">
        <f t="shared" si="1872"/>
        <v>5</v>
      </c>
      <c r="L935" s="4">
        <f t="shared" si="8"/>
        <v>4</v>
      </c>
      <c r="M935" s="4">
        <f>'AvaliacaoDoDiaSemRTOS_26-07-202'!L936/G935</f>
        <v>111</v>
      </c>
      <c r="N935" s="4">
        <f>'AvaliacaoDoDiaComRTOS-_26-07-20'!$L935/H935</f>
        <v>179.2</v>
      </c>
      <c r="O935" s="4">
        <f>'arquivoOFF (2)'!Z935/J935</f>
        <v>74.66666667</v>
      </c>
      <c r="P935" s="4">
        <f>'arquivoON (2)'!Z935/K935</f>
        <v>134.4</v>
      </c>
    </row>
    <row r="936" ht="15.75" customHeight="1">
      <c r="A936" s="9">
        <f>'AvaliacaoDoDiaSemRTOS_26-07-202'!K937</f>
        <v>0.00009340277778</v>
      </c>
      <c r="B936" s="9">
        <f>'AvaliacaoDoDiaComRTOS-_26-07-20'!$K936</f>
        <v>0.00005787037037</v>
      </c>
      <c r="C936" s="9">
        <f t="shared" si="3"/>
        <v>0.00003553240741</v>
      </c>
      <c r="D936" s="9">
        <f>'arquivoOFF (2)'!Y936</f>
        <v>0.0001851851852</v>
      </c>
      <c r="E936" s="9">
        <f>'arquivoON (2)'!Y936</f>
        <v>0.0001157407407</v>
      </c>
      <c r="F936" s="9">
        <f t="shared" si="4"/>
        <v>0.00006944444444</v>
      </c>
      <c r="G936" s="4">
        <f t="shared" ref="G936:H936" si="1873">SUM(HOUR(A936)*3600,MINUTE(A936)*60,SECOND(A936))</f>
        <v>8</v>
      </c>
      <c r="H936" s="4">
        <f t="shared" si="1873"/>
        <v>5</v>
      </c>
      <c r="I936" s="4">
        <f t="shared" si="6"/>
        <v>3</v>
      </c>
      <c r="J936" s="4">
        <f t="shared" ref="J936:K936" si="1874">SUM(HOUR(D936)*3600,MINUTE(D936)*60,SECOND(D936))</f>
        <v>16</v>
      </c>
      <c r="K936" s="4">
        <f t="shared" si="1874"/>
        <v>10</v>
      </c>
      <c r="L936" s="4">
        <f t="shared" si="8"/>
        <v>6</v>
      </c>
      <c r="M936" s="4">
        <f>'AvaliacaoDoDiaSemRTOS_26-07-202'!L937/G936</f>
        <v>111</v>
      </c>
      <c r="N936" s="4">
        <f>'AvaliacaoDoDiaComRTOS-_26-07-20'!$L936/H936</f>
        <v>179.2</v>
      </c>
      <c r="O936" s="4">
        <f>'arquivoOFF (2)'!Z936/J936</f>
        <v>42</v>
      </c>
      <c r="P936" s="4">
        <f>'arquivoON (2)'!Z936/K936</f>
        <v>67.2</v>
      </c>
    </row>
    <row r="937" ht="15.75" customHeight="1">
      <c r="A937" s="9">
        <f>'AvaliacaoDoDiaSemRTOS_26-07-202'!K938</f>
        <v>0.00009369212963</v>
      </c>
      <c r="B937" s="9">
        <f>'AvaliacaoDoDiaComRTOS-_26-07-20'!$K937</f>
        <v>0.00005787037037</v>
      </c>
      <c r="C937" s="9">
        <f t="shared" si="3"/>
        <v>0.00003582175926</v>
      </c>
      <c r="D937" s="9">
        <f>'arquivoOFF (2)'!Y937</f>
        <v>0.00009259259259</v>
      </c>
      <c r="E937" s="9">
        <f>'arquivoON (2)'!Y937</f>
        <v>0.00005787037037</v>
      </c>
      <c r="F937" s="9">
        <f t="shared" si="4"/>
        <v>0.00003472222222</v>
      </c>
      <c r="G937" s="4">
        <f t="shared" ref="G937:H937" si="1875">SUM(HOUR(A937)*3600,MINUTE(A937)*60,SECOND(A937))</f>
        <v>8</v>
      </c>
      <c r="H937" s="4">
        <f t="shared" si="1875"/>
        <v>5</v>
      </c>
      <c r="I937" s="4">
        <f t="shared" si="6"/>
        <v>3</v>
      </c>
      <c r="J937" s="4">
        <f t="shared" ref="J937:K937" si="1876">SUM(HOUR(D937)*3600,MINUTE(D937)*60,SECOND(D937))</f>
        <v>8</v>
      </c>
      <c r="K937" s="4">
        <f t="shared" si="1876"/>
        <v>5</v>
      </c>
      <c r="L937" s="4">
        <f t="shared" si="8"/>
        <v>3</v>
      </c>
      <c r="M937" s="4">
        <f>'AvaliacaoDoDiaSemRTOS_26-07-202'!L938/G937</f>
        <v>111</v>
      </c>
      <c r="N937" s="4">
        <f>'AvaliacaoDoDiaComRTOS-_26-07-20'!$L937/H937</f>
        <v>179.2</v>
      </c>
      <c r="O937" s="4">
        <f>'arquivoOFF (2)'!Z937/J937</f>
        <v>84</v>
      </c>
      <c r="P937" s="4">
        <f>'arquivoON (2)'!Z937/K937</f>
        <v>134.4</v>
      </c>
    </row>
    <row r="938" ht="15.75" customHeight="1">
      <c r="A938" s="9">
        <f>'AvaliacaoDoDiaSemRTOS_26-07-202'!K939</f>
        <v>0.00009320601852</v>
      </c>
      <c r="B938" s="9">
        <f>'AvaliacaoDoDiaComRTOS-_26-07-20'!$K938</f>
        <v>0.00005787037037</v>
      </c>
      <c r="C938" s="9">
        <f t="shared" si="3"/>
        <v>0.00003533564815</v>
      </c>
      <c r="D938" s="9">
        <f>'arquivoOFF (2)'!Y938</f>
        <v>0.00009259259259</v>
      </c>
      <c r="E938" s="9">
        <f>'arquivoON (2)'!Y938</f>
        <v>0.00005787037037</v>
      </c>
      <c r="F938" s="9">
        <f t="shared" si="4"/>
        <v>0.00003472222222</v>
      </c>
      <c r="G938" s="4">
        <f t="shared" ref="G938:H938" si="1877">SUM(HOUR(A938)*3600,MINUTE(A938)*60,SECOND(A938))</f>
        <v>8</v>
      </c>
      <c r="H938" s="4">
        <f t="shared" si="1877"/>
        <v>5</v>
      </c>
      <c r="I938" s="4">
        <f t="shared" si="6"/>
        <v>3</v>
      </c>
      <c r="J938" s="4">
        <f t="shared" ref="J938:K938" si="1878">SUM(HOUR(D938)*3600,MINUTE(D938)*60,SECOND(D938))</f>
        <v>8</v>
      </c>
      <c r="K938" s="4">
        <f t="shared" si="1878"/>
        <v>5</v>
      </c>
      <c r="L938" s="4">
        <f t="shared" si="8"/>
        <v>3</v>
      </c>
      <c r="M938" s="4">
        <f>'AvaliacaoDoDiaSemRTOS_26-07-202'!L939/G938</f>
        <v>111</v>
      </c>
      <c r="N938" s="4">
        <f>'AvaliacaoDoDiaComRTOS-_26-07-20'!$L938/H938</f>
        <v>179.2</v>
      </c>
      <c r="O938" s="4">
        <f>'arquivoOFF (2)'!Z938/J938</f>
        <v>84</v>
      </c>
      <c r="P938" s="4">
        <f>'arquivoON (2)'!Z938/K938</f>
        <v>134.4</v>
      </c>
    </row>
    <row r="939" ht="15.75" customHeight="1">
      <c r="A939" s="9">
        <f>'AvaliacaoDoDiaSemRTOS_26-07-202'!K940</f>
        <v>0.00009342592593</v>
      </c>
      <c r="B939" s="9">
        <f>'AvaliacaoDoDiaComRTOS-_26-07-20'!$K939</f>
        <v>0.00005787037037</v>
      </c>
      <c r="C939" s="9">
        <f t="shared" si="3"/>
        <v>0.00003555555556</v>
      </c>
      <c r="D939" s="9">
        <f>'arquivoOFF (2)'!Y939</f>
        <v>0.0001967592593</v>
      </c>
      <c r="E939" s="9">
        <f>'arquivoON (2)'!Y939</f>
        <v>0.00005787037037</v>
      </c>
      <c r="F939" s="9">
        <f t="shared" si="4"/>
        <v>0.0001388888889</v>
      </c>
      <c r="G939" s="4">
        <f t="shared" ref="G939:H939" si="1879">SUM(HOUR(A939)*3600,MINUTE(A939)*60,SECOND(A939))</f>
        <v>8</v>
      </c>
      <c r="H939" s="4">
        <f t="shared" si="1879"/>
        <v>5</v>
      </c>
      <c r="I939" s="4">
        <f t="shared" si="6"/>
        <v>3</v>
      </c>
      <c r="J939" s="4">
        <f t="shared" ref="J939:K939" si="1880">SUM(HOUR(D939)*3600,MINUTE(D939)*60,SECOND(D939))</f>
        <v>17</v>
      </c>
      <c r="K939" s="4">
        <f t="shared" si="1880"/>
        <v>5</v>
      </c>
      <c r="L939" s="4">
        <f t="shared" si="8"/>
        <v>12</v>
      </c>
      <c r="M939" s="4">
        <f>'AvaliacaoDoDiaSemRTOS_26-07-202'!L940/G939</f>
        <v>111</v>
      </c>
      <c r="N939" s="4">
        <f>'AvaliacaoDoDiaComRTOS-_26-07-20'!$L939/H939</f>
        <v>179.2</v>
      </c>
      <c r="O939" s="4">
        <f>'arquivoOFF (2)'!Z939/J939</f>
        <v>39.52941176</v>
      </c>
      <c r="P939" s="4">
        <f>'arquivoON (2)'!Z939/K939</f>
        <v>134.4</v>
      </c>
    </row>
    <row r="940" ht="15.75" customHeight="1">
      <c r="A940" s="9">
        <f>'AvaliacaoDoDiaSemRTOS_26-07-202'!K941</f>
        <v>0.0000937037037</v>
      </c>
      <c r="B940" s="9">
        <f>'AvaliacaoDoDiaComRTOS-_26-07-20'!$K940</f>
        <v>0.00005787037037</v>
      </c>
      <c r="C940" s="9">
        <f t="shared" si="3"/>
        <v>0.00003583333333</v>
      </c>
      <c r="D940" s="9">
        <f>'arquivoOFF (2)'!Y940</f>
        <v>0.00009259259259</v>
      </c>
      <c r="E940" s="9">
        <f>'arquivoON (2)'!Y940</f>
        <v>0.00005787037037</v>
      </c>
      <c r="F940" s="9">
        <f t="shared" si="4"/>
        <v>0.00003472222222</v>
      </c>
      <c r="G940" s="4">
        <f t="shared" ref="G940:H940" si="1881">SUM(HOUR(A940)*3600,MINUTE(A940)*60,SECOND(A940))</f>
        <v>8</v>
      </c>
      <c r="H940" s="4">
        <f t="shared" si="1881"/>
        <v>5</v>
      </c>
      <c r="I940" s="4">
        <f t="shared" si="6"/>
        <v>3</v>
      </c>
      <c r="J940" s="4">
        <f t="shared" ref="J940:K940" si="1882">SUM(HOUR(D940)*3600,MINUTE(D940)*60,SECOND(D940))</f>
        <v>8</v>
      </c>
      <c r="K940" s="4">
        <f t="shared" si="1882"/>
        <v>5</v>
      </c>
      <c r="L940" s="4">
        <f t="shared" si="8"/>
        <v>3</v>
      </c>
      <c r="M940" s="4">
        <f>'AvaliacaoDoDiaSemRTOS_26-07-202'!L941/G940</f>
        <v>111</v>
      </c>
      <c r="N940" s="4">
        <f>'AvaliacaoDoDiaComRTOS-_26-07-20'!$L940/H940</f>
        <v>179.2</v>
      </c>
      <c r="O940" s="4">
        <f>'arquivoOFF (2)'!Z940/J940</f>
        <v>84</v>
      </c>
      <c r="P940" s="4">
        <f>'arquivoON (2)'!Z940/K940</f>
        <v>134.4</v>
      </c>
    </row>
    <row r="941" ht="15.75" customHeight="1">
      <c r="A941" s="9">
        <f>'AvaliacaoDoDiaSemRTOS_26-07-202'!K942</f>
        <v>0.00009320601852</v>
      </c>
      <c r="B941" s="9">
        <f>'AvaliacaoDoDiaComRTOS-_26-07-20'!$K941</f>
        <v>0.00005787037037</v>
      </c>
      <c r="C941" s="9">
        <f t="shared" si="3"/>
        <v>0.00003533564815</v>
      </c>
      <c r="D941" s="9">
        <f>'arquivoOFF (2)'!Y941</f>
        <v>0.00009259259259</v>
      </c>
      <c r="E941" s="9">
        <f>'arquivoON (2)'!Y941</f>
        <v>0.00005787037037</v>
      </c>
      <c r="F941" s="9">
        <f t="shared" si="4"/>
        <v>0.00003472222222</v>
      </c>
      <c r="G941" s="4">
        <f t="shared" ref="G941:H941" si="1883">SUM(HOUR(A941)*3600,MINUTE(A941)*60,SECOND(A941))</f>
        <v>8</v>
      </c>
      <c r="H941" s="4">
        <f t="shared" si="1883"/>
        <v>5</v>
      </c>
      <c r="I941" s="4">
        <f t="shared" si="6"/>
        <v>3</v>
      </c>
      <c r="J941" s="4">
        <f t="shared" ref="J941:K941" si="1884">SUM(HOUR(D941)*3600,MINUTE(D941)*60,SECOND(D941))</f>
        <v>8</v>
      </c>
      <c r="K941" s="4">
        <f t="shared" si="1884"/>
        <v>5</v>
      </c>
      <c r="L941" s="4">
        <f t="shared" si="8"/>
        <v>3</v>
      </c>
      <c r="M941" s="4">
        <f>'AvaliacaoDoDiaSemRTOS_26-07-202'!L942/G941</f>
        <v>111</v>
      </c>
      <c r="N941" s="4">
        <f>'AvaliacaoDoDiaComRTOS-_26-07-20'!$L941/H941</f>
        <v>179.2</v>
      </c>
      <c r="O941" s="4">
        <f>'arquivoOFF (2)'!Z941/J941</f>
        <v>84</v>
      </c>
      <c r="P941" s="4">
        <f>'arquivoON (2)'!Z941/K941</f>
        <v>134.4</v>
      </c>
    </row>
    <row r="942" ht="15.75" customHeight="1">
      <c r="A942" s="9">
        <f>'AvaliacaoDoDiaSemRTOS_26-07-202'!K943</f>
        <v>0.00009981481481</v>
      </c>
      <c r="B942" s="9">
        <f>'AvaliacaoDoDiaComRTOS-_26-07-20'!$K942</f>
        <v>0.00005787037037</v>
      </c>
      <c r="C942" s="9">
        <f t="shared" si="3"/>
        <v>0.00004194444444</v>
      </c>
      <c r="D942" s="9">
        <f>'arquivoOFF (2)'!Y942</f>
        <v>0.00009259259259</v>
      </c>
      <c r="E942" s="9">
        <f>'arquivoON (2)'!Y942</f>
        <v>0.00005787037037</v>
      </c>
      <c r="F942" s="9">
        <f t="shared" si="4"/>
        <v>0.00003472222222</v>
      </c>
      <c r="G942" s="4">
        <f t="shared" ref="G942:H942" si="1885">SUM(HOUR(A942)*3600,MINUTE(A942)*60,SECOND(A942))</f>
        <v>9</v>
      </c>
      <c r="H942" s="4">
        <f t="shared" si="1885"/>
        <v>5</v>
      </c>
      <c r="I942" s="4">
        <f t="shared" si="6"/>
        <v>4</v>
      </c>
      <c r="J942" s="4">
        <f t="shared" ref="J942:K942" si="1886">SUM(HOUR(D942)*3600,MINUTE(D942)*60,SECOND(D942))</f>
        <v>8</v>
      </c>
      <c r="K942" s="4">
        <f t="shared" si="1886"/>
        <v>5</v>
      </c>
      <c r="L942" s="4">
        <f t="shared" si="8"/>
        <v>3</v>
      </c>
      <c r="M942" s="4">
        <f>'AvaliacaoDoDiaSemRTOS_26-07-202'!L943/G942</f>
        <v>98.66666667</v>
      </c>
      <c r="N942" s="4">
        <f>'AvaliacaoDoDiaComRTOS-_26-07-20'!$L942/H942</f>
        <v>179.2</v>
      </c>
      <c r="O942" s="4">
        <f>'arquivoOFF (2)'!Z942/J942</f>
        <v>84</v>
      </c>
      <c r="P942" s="4">
        <f>'arquivoON (2)'!Z942/K942</f>
        <v>134.4</v>
      </c>
    </row>
    <row r="943" ht="15.75" customHeight="1">
      <c r="A943" s="9">
        <f>'AvaliacaoDoDiaSemRTOS_26-07-202'!K944</f>
        <v>0.00009375</v>
      </c>
      <c r="B943" s="9">
        <f>'AvaliacaoDoDiaComRTOS-_26-07-20'!$K943</f>
        <v>0.00005787037037</v>
      </c>
      <c r="C943" s="9">
        <f t="shared" si="3"/>
        <v>0.00003587962963</v>
      </c>
      <c r="D943" s="9">
        <f>'arquivoOFF (2)'!Y943</f>
        <v>0.0001851851852</v>
      </c>
      <c r="E943" s="9">
        <f>'arquivoON (2)'!Y943</f>
        <v>0.00005787037037</v>
      </c>
      <c r="F943" s="9">
        <f t="shared" si="4"/>
        <v>0.0001273148148</v>
      </c>
      <c r="G943" s="4">
        <f t="shared" ref="G943:H943" si="1887">SUM(HOUR(A943)*3600,MINUTE(A943)*60,SECOND(A943))</f>
        <v>8</v>
      </c>
      <c r="H943" s="4">
        <f t="shared" si="1887"/>
        <v>5</v>
      </c>
      <c r="I943" s="4">
        <f t="shared" si="6"/>
        <v>3</v>
      </c>
      <c r="J943" s="4">
        <f t="shared" ref="J943:K943" si="1888">SUM(HOUR(D943)*3600,MINUTE(D943)*60,SECOND(D943))</f>
        <v>16</v>
      </c>
      <c r="K943" s="4">
        <f t="shared" si="1888"/>
        <v>5</v>
      </c>
      <c r="L943" s="4">
        <f t="shared" si="8"/>
        <v>11</v>
      </c>
      <c r="M943" s="4">
        <f>'AvaliacaoDoDiaSemRTOS_26-07-202'!L944/G943</f>
        <v>111</v>
      </c>
      <c r="N943" s="4">
        <f>'AvaliacaoDoDiaComRTOS-_26-07-20'!$L943/H943</f>
        <v>179.2</v>
      </c>
      <c r="O943" s="4">
        <f>'arquivoOFF (2)'!Z943/J943</f>
        <v>42</v>
      </c>
      <c r="P943" s="4">
        <f>'arquivoON (2)'!Z943/K943</f>
        <v>134.4</v>
      </c>
    </row>
    <row r="944" ht="15.75" customHeight="1">
      <c r="A944" s="9">
        <f>'AvaliacaoDoDiaSemRTOS_26-07-202'!K945</f>
        <v>0.00009342592593</v>
      </c>
      <c r="B944" s="9">
        <f>'AvaliacaoDoDiaComRTOS-_26-07-20'!$K944</f>
        <v>0.00005787037037</v>
      </c>
      <c r="C944" s="9">
        <f t="shared" si="3"/>
        <v>0.00003555555556</v>
      </c>
      <c r="D944" s="9">
        <f>'arquivoOFF (2)'!Y944</f>
        <v>0.0001041666667</v>
      </c>
      <c r="E944" s="9">
        <f>'arquivoON (2)'!Y944</f>
        <v>0.00005787037037</v>
      </c>
      <c r="F944" s="9">
        <f t="shared" si="4"/>
        <v>0.0000462962963</v>
      </c>
      <c r="G944" s="4">
        <f t="shared" ref="G944:H944" si="1889">SUM(HOUR(A944)*3600,MINUTE(A944)*60,SECOND(A944))</f>
        <v>8</v>
      </c>
      <c r="H944" s="4">
        <f t="shared" si="1889"/>
        <v>5</v>
      </c>
      <c r="I944" s="4">
        <f t="shared" si="6"/>
        <v>3</v>
      </c>
      <c r="J944" s="4">
        <f t="shared" ref="J944:K944" si="1890">SUM(HOUR(D944)*3600,MINUTE(D944)*60,SECOND(D944))</f>
        <v>9</v>
      </c>
      <c r="K944" s="4">
        <f t="shared" si="1890"/>
        <v>5</v>
      </c>
      <c r="L944" s="4">
        <f t="shared" si="8"/>
        <v>4</v>
      </c>
      <c r="M944" s="4">
        <f>'AvaliacaoDoDiaSemRTOS_26-07-202'!L945/G944</f>
        <v>111</v>
      </c>
      <c r="N944" s="4">
        <f>'AvaliacaoDoDiaComRTOS-_26-07-20'!$L944/H944</f>
        <v>179.2</v>
      </c>
      <c r="O944" s="4">
        <f>'arquivoOFF (2)'!Z944/J944</f>
        <v>74.66666667</v>
      </c>
      <c r="P944" s="4">
        <f>'arquivoON (2)'!Z944/K944</f>
        <v>134.4</v>
      </c>
    </row>
    <row r="945" ht="15.75" customHeight="1">
      <c r="A945" s="9">
        <f>'AvaliacaoDoDiaSemRTOS_26-07-202'!K946</f>
        <v>0.00009320601852</v>
      </c>
      <c r="B945" s="9">
        <f>'AvaliacaoDoDiaComRTOS-_26-07-20'!$K945</f>
        <v>0.00005787037037</v>
      </c>
      <c r="C945" s="9">
        <f t="shared" si="3"/>
        <v>0.00003533564815</v>
      </c>
      <c r="D945" s="9">
        <f>'arquivoOFF (2)'!Y945</f>
        <v>0.00009259259259</v>
      </c>
      <c r="E945" s="9">
        <f>'arquivoON (2)'!Y945</f>
        <v>0.0001157407407</v>
      </c>
      <c r="F945" s="9">
        <f t="shared" si="4"/>
        <v>0.00002314814815</v>
      </c>
      <c r="G945" s="4">
        <f t="shared" ref="G945:H945" si="1891">SUM(HOUR(A945)*3600,MINUTE(A945)*60,SECOND(A945))</f>
        <v>8</v>
      </c>
      <c r="H945" s="4">
        <f t="shared" si="1891"/>
        <v>5</v>
      </c>
      <c r="I945" s="4">
        <f t="shared" si="6"/>
        <v>3</v>
      </c>
      <c r="J945" s="4">
        <f t="shared" ref="J945:K945" si="1892">SUM(HOUR(D945)*3600,MINUTE(D945)*60,SECOND(D945))</f>
        <v>8</v>
      </c>
      <c r="K945" s="4">
        <f t="shared" si="1892"/>
        <v>10</v>
      </c>
      <c r="L945" s="4">
        <f t="shared" si="8"/>
        <v>2</v>
      </c>
      <c r="M945" s="4">
        <f>'AvaliacaoDoDiaSemRTOS_26-07-202'!L946/G945</f>
        <v>111</v>
      </c>
      <c r="N945" s="4">
        <f>'AvaliacaoDoDiaComRTOS-_26-07-20'!$L945/H945</f>
        <v>179.2</v>
      </c>
      <c r="O945" s="4">
        <f>'arquivoOFF (2)'!Z945/J945</f>
        <v>84</v>
      </c>
      <c r="P945" s="4">
        <f>'arquivoON (2)'!Z945/K945</f>
        <v>67.2</v>
      </c>
    </row>
    <row r="946" ht="15.75" customHeight="1">
      <c r="A946" s="9">
        <f>'AvaliacaoDoDiaSemRTOS_26-07-202'!K947</f>
        <v>0.00009344907407</v>
      </c>
      <c r="B946" s="9">
        <f>'AvaliacaoDoDiaComRTOS-_26-07-20'!$K946</f>
        <v>0.00005787037037</v>
      </c>
      <c r="C946" s="9">
        <f t="shared" si="3"/>
        <v>0.0000355787037</v>
      </c>
      <c r="D946" s="9">
        <f>'arquivoOFF (2)'!Y946</f>
        <v>0.00009259259259</v>
      </c>
      <c r="E946" s="9">
        <f>'arquivoON (2)'!Y946</f>
        <v>0.00006944444444</v>
      </c>
      <c r="F946" s="9">
        <f t="shared" si="4"/>
        <v>0.00002314814815</v>
      </c>
      <c r="G946" s="4">
        <f t="shared" ref="G946:H946" si="1893">SUM(HOUR(A946)*3600,MINUTE(A946)*60,SECOND(A946))</f>
        <v>8</v>
      </c>
      <c r="H946" s="4">
        <f t="shared" si="1893"/>
        <v>5</v>
      </c>
      <c r="I946" s="4">
        <f t="shared" si="6"/>
        <v>3</v>
      </c>
      <c r="J946" s="4">
        <f t="shared" ref="J946:K946" si="1894">SUM(HOUR(D946)*3600,MINUTE(D946)*60,SECOND(D946))</f>
        <v>8</v>
      </c>
      <c r="K946" s="4">
        <f t="shared" si="1894"/>
        <v>6</v>
      </c>
      <c r="L946" s="4">
        <f t="shared" si="8"/>
        <v>2</v>
      </c>
      <c r="M946" s="4">
        <f>'AvaliacaoDoDiaSemRTOS_26-07-202'!L947/G946</f>
        <v>111</v>
      </c>
      <c r="N946" s="4">
        <f>'AvaliacaoDoDiaComRTOS-_26-07-20'!$L946/H946</f>
        <v>179.2</v>
      </c>
      <c r="O946" s="4">
        <f>'arquivoOFF (2)'!Z946/J946</f>
        <v>84</v>
      </c>
      <c r="P946" s="4">
        <f>'arquivoON (2)'!Z946/K946</f>
        <v>112</v>
      </c>
    </row>
    <row r="947" ht="15.75" customHeight="1">
      <c r="A947" s="9">
        <f>'AvaliacaoDoDiaSemRTOS_26-07-202'!K948</f>
        <v>0.00009344907407</v>
      </c>
      <c r="B947" s="9">
        <f>'AvaliacaoDoDiaComRTOS-_26-07-20'!$K947</f>
        <v>0.00005787037037</v>
      </c>
      <c r="C947" s="9">
        <f t="shared" si="3"/>
        <v>0.0000355787037</v>
      </c>
      <c r="D947" s="9">
        <f>'arquivoOFF (2)'!Y947</f>
        <v>0.00009259259259</v>
      </c>
      <c r="E947" s="9">
        <f>'arquivoON (2)'!Y947</f>
        <v>0.00005787037037</v>
      </c>
      <c r="F947" s="9">
        <f t="shared" si="4"/>
        <v>0.00003472222222</v>
      </c>
      <c r="G947" s="4">
        <f t="shared" ref="G947:H947" si="1895">SUM(HOUR(A947)*3600,MINUTE(A947)*60,SECOND(A947))</f>
        <v>8</v>
      </c>
      <c r="H947" s="4">
        <f t="shared" si="1895"/>
        <v>5</v>
      </c>
      <c r="I947" s="4">
        <f t="shared" si="6"/>
        <v>3</v>
      </c>
      <c r="J947" s="4">
        <f t="shared" ref="J947:K947" si="1896">SUM(HOUR(D947)*3600,MINUTE(D947)*60,SECOND(D947))</f>
        <v>8</v>
      </c>
      <c r="K947" s="4">
        <f t="shared" si="1896"/>
        <v>5</v>
      </c>
      <c r="L947" s="4">
        <f t="shared" si="8"/>
        <v>3</v>
      </c>
      <c r="M947" s="4">
        <f>'AvaliacaoDoDiaSemRTOS_26-07-202'!L948/G947</f>
        <v>111</v>
      </c>
      <c r="N947" s="4">
        <f>'AvaliacaoDoDiaComRTOS-_26-07-20'!$L947/H947</f>
        <v>179.2</v>
      </c>
      <c r="O947" s="4">
        <f>'arquivoOFF (2)'!Z947/J947</f>
        <v>84</v>
      </c>
      <c r="P947" s="4">
        <f>'arquivoON (2)'!Z947/K947</f>
        <v>134.4</v>
      </c>
    </row>
    <row r="948" ht="15.75" customHeight="1">
      <c r="A948" s="9">
        <f>'AvaliacaoDoDiaSemRTOS_26-07-202'!K949</f>
        <v>0.00009320601852</v>
      </c>
      <c r="B948" s="9">
        <f>'AvaliacaoDoDiaComRTOS-_26-07-20'!$K948</f>
        <v>0.00006944444444</v>
      </c>
      <c r="C948" s="9">
        <f t="shared" si="3"/>
        <v>0.00002376157407</v>
      </c>
      <c r="D948" s="9">
        <f>'arquivoOFF (2)'!Y948</f>
        <v>0.00009259259259</v>
      </c>
      <c r="E948" s="9">
        <f>'arquivoON (2)'!Y948</f>
        <v>0.00005787037037</v>
      </c>
      <c r="F948" s="9">
        <f t="shared" si="4"/>
        <v>0.00003472222222</v>
      </c>
      <c r="G948" s="4">
        <f t="shared" ref="G948:H948" si="1897">SUM(HOUR(A948)*3600,MINUTE(A948)*60,SECOND(A948))</f>
        <v>8</v>
      </c>
      <c r="H948" s="4">
        <f t="shared" si="1897"/>
        <v>6</v>
      </c>
      <c r="I948" s="4">
        <f t="shared" si="6"/>
        <v>2</v>
      </c>
      <c r="J948" s="4">
        <f t="shared" ref="J948:K948" si="1898">SUM(HOUR(D948)*3600,MINUTE(D948)*60,SECOND(D948))</f>
        <v>8</v>
      </c>
      <c r="K948" s="4">
        <f t="shared" si="1898"/>
        <v>5</v>
      </c>
      <c r="L948" s="4">
        <f t="shared" si="8"/>
        <v>3</v>
      </c>
      <c r="M948" s="4">
        <f>'AvaliacaoDoDiaSemRTOS_26-07-202'!L949/G948</f>
        <v>111</v>
      </c>
      <c r="N948" s="4">
        <f>'AvaliacaoDoDiaComRTOS-_26-07-20'!$L948/H948</f>
        <v>149.3333333</v>
      </c>
      <c r="O948" s="4">
        <f>'arquivoOFF (2)'!Z948/J948</f>
        <v>84</v>
      </c>
      <c r="P948" s="4">
        <f>'arquivoON (2)'!Z948/K948</f>
        <v>134.4</v>
      </c>
    </row>
    <row r="949" ht="15.75" customHeight="1">
      <c r="A949" s="9">
        <f>'AvaliacaoDoDiaSemRTOS_26-07-202'!K950</f>
        <v>0.0000934375</v>
      </c>
      <c r="B949" s="9">
        <f>'AvaliacaoDoDiaComRTOS-_26-07-20'!$K949</f>
        <v>0.00005787037037</v>
      </c>
      <c r="C949" s="9">
        <f t="shared" si="3"/>
        <v>0.00003556712963</v>
      </c>
      <c r="D949" s="9">
        <f>'arquivoOFF (2)'!Y949</f>
        <v>0.00009259259259</v>
      </c>
      <c r="E949" s="9">
        <f>'arquivoON (2)'!Y949</f>
        <v>0.00005787037037</v>
      </c>
      <c r="F949" s="9">
        <f t="shared" si="4"/>
        <v>0.00003472222222</v>
      </c>
      <c r="G949" s="4">
        <f t="shared" ref="G949:H949" si="1899">SUM(HOUR(A949)*3600,MINUTE(A949)*60,SECOND(A949))</f>
        <v>8</v>
      </c>
      <c r="H949" s="4">
        <f t="shared" si="1899"/>
        <v>5</v>
      </c>
      <c r="I949" s="4">
        <f t="shared" si="6"/>
        <v>3</v>
      </c>
      <c r="J949" s="4">
        <f t="shared" ref="J949:K949" si="1900">SUM(HOUR(D949)*3600,MINUTE(D949)*60,SECOND(D949))</f>
        <v>8</v>
      </c>
      <c r="K949" s="4">
        <f t="shared" si="1900"/>
        <v>5</v>
      </c>
      <c r="L949" s="4">
        <f t="shared" si="8"/>
        <v>3</v>
      </c>
      <c r="M949" s="4">
        <f>'AvaliacaoDoDiaSemRTOS_26-07-202'!L950/G949</f>
        <v>111</v>
      </c>
      <c r="N949" s="4">
        <f>'AvaliacaoDoDiaComRTOS-_26-07-20'!$L949/H949</f>
        <v>179.2</v>
      </c>
      <c r="O949" s="4">
        <f>'arquivoOFF (2)'!Z949/J949</f>
        <v>84</v>
      </c>
      <c r="P949" s="4">
        <f>'arquivoON (2)'!Z949/K949</f>
        <v>134.4</v>
      </c>
    </row>
    <row r="950" ht="15.75" customHeight="1">
      <c r="A950" s="9">
        <f>'AvaliacaoDoDiaSemRTOS_26-07-202'!K951</f>
        <v>0.00009993055556</v>
      </c>
      <c r="B950" s="9">
        <f>'AvaliacaoDoDiaComRTOS-_26-07-20'!$K950</f>
        <v>0.00005787037037</v>
      </c>
      <c r="C950" s="9">
        <f t="shared" si="3"/>
        <v>0.00004206018519</v>
      </c>
      <c r="D950" s="9">
        <f>'arquivoOFF (2)'!Y950</f>
        <v>0.00009259259259</v>
      </c>
      <c r="E950" s="9">
        <f>'arquivoON (2)'!Y950</f>
        <v>0.00005787037037</v>
      </c>
      <c r="F950" s="9">
        <f t="shared" si="4"/>
        <v>0.00003472222222</v>
      </c>
      <c r="G950" s="4">
        <f t="shared" ref="G950:H950" si="1901">SUM(HOUR(A950)*3600,MINUTE(A950)*60,SECOND(A950))</f>
        <v>9</v>
      </c>
      <c r="H950" s="4">
        <f t="shared" si="1901"/>
        <v>5</v>
      </c>
      <c r="I950" s="4">
        <f t="shared" si="6"/>
        <v>4</v>
      </c>
      <c r="J950" s="4">
        <f t="shared" ref="J950:K950" si="1902">SUM(HOUR(D950)*3600,MINUTE(D950)*60,SECOND(D950))</f>
        <v>8</v>
      </c>
      <c r="K950" s="4">
        <f t="shared" si="1902"/>
        <v>5</v>
      </c>
      <c r="L950" s="4">
        <f t="shared" si="8"/>
        <v>3</v>
      </c>
      <c r="M950" s="4">
        <f>'AvaliacaoDoDiaSemRTOS_26-07-202'!L951/G950</f>
        <v>98.66666667</v>
      </c>
      <c r="N950" s="4">
        <f>'AvaliacaoDoDiaComRTOS-_26-07-20'!$L950/H950</f>
        <v>179.2</v>
      </c>
      <c r="O950" s="4">
        <f>'arquivoOFF (2)'!Z950/J950</f>
        <v>84</v>
      </c>
      <c r="P950" s="4">
        <f>'arquivoON (2)'!Z950/K950</f>
        <v>134.4</v>
      </c>
    </row>
    <row r="951" ht="15.75" customHeight="1">
      <c r="A951" s="9">
        <f>'AvaliacaoDoDiaSemRTOS_26-07-202'!K952</f>
        <v>0.00009324074074</v>
      </c>
      <c r="B951" s="9">
        <f>'AvaliacaoDoDiaComRTOS-_26-07-20'!$K951</f>
        <v>0.00005787037037</v>
      </c>
      <c r="C951" s="9">
        <f t="shared" si="3"/>
        <v>0.00003537037037</v>
      </c>
      <c r="D951" s="9">
        <f>'arquivoOFF (2)'!Y951</f>
        <v>0.00009259259259</v>
      </c>
      <c r="E951" s="9">
        <f>'arquivoON (2)'!Y951</f>
        <v>0.00005787037037</v>
      </c>
      <c r="F951" s="9">
        <f t="shared" si="4"/>
        <v>0.00003472222222</v>
      </c>
      <c r="G951" s="4">
        <f t="shared" ref="G951:H951" si="1903">SUM(HOUR(A951)*3600,MINUTE(A951)*60,SECOND(A951))</f>
        <v>8</v>
      </c>
      <c r="H951" s="4">
        <f t="shared" si="1903"/>
        <v>5</v>
      </c>
      <c r="I951" s="4">
        <f t="shared" si="6"/>
        <v>3</v>
      </c>
      <c r="J951" s="4">
        <f t="shared" ref="J951:K951" si="1904">SUM(HOUR(D951)*3600,MINUTE(D951)*60,SECOND(D951))</f>
        <v>8</v>
      </c>
      <c r="K951" s="4">
        <f t="shared" si="1904"/>
        <v>5</v>
      </c>
      <c r="L951" s="4">
        <f t="shared" si="8"/>
        <v>3</v>
      </c>
      <c r="M951" s="4">
        <f>'AvaliacaoDoDiaSemRTOS_26-07-202'!L952/G951</f>
        <v>111</v>
      </c>
      <c r="N951" s="4">
        <f>'AvaliacaoDoDiaComRTOS-_26-07-20'!$L951/H951</f>
        <v>179.2</v>
      </c>
      <c r="O951" s="4">
        <f>'arquivoOFF (2)'!Z951/J951</f>
        <v>84</v>
      </c>
      <c r="P951" s="4">
        <f>'arquivoON (2)'!Z951/K951</f>
        <v>134.4</v>
      </c>
    </row>
    <row r="952" ht="15.75" customHeight="1">
      <c r="A952" s="9">
        <f>'AvaliacaoDoDiaSemRTOS_26-07-202'!K953</f>
        <v>0.00009342592593</v>
      </c>
      <c r="B952" s="9">
        <f>'AvaliacaoDoDiaComRTOS-_26-07-20'!$K952</f>
        <v>0.00005787037037</v>
      </c>
      <c r="C952" s="9">
        <f t="shared" si="3"/>
        <v>0.00003555555556</v>
      </c>
      <c r="D952" s="9">
        <f>'arquivoOFF (2)'!Y952</f>
        <v>0.0001041666667</v>
      </c>
      <c r="E952" s="9">
        <f>'arquivoON (2)'!Y952</f>
        <v>0.0001157407407</v>
      </c>
      <c r="F952" s="9">
        <f t="shared" si="4"/>
        <v>0.00001157407407</v>
      </c>
      <c r="G952" s="4">
        <f t="shared" ref="G952:H952" si="1905">SUM(HOUR(A952)*3600,MINUTE(A952)*60,SECOND(A952))</f>
        <v>8</v>
      </c>
      <c r="H952" s="4">
        <f t="shared" si="1905"/>
        <v>5</v>
      </c>
      <c r="I952" s="4">
        <f t="shared" si="6"/>
        <v>3</v>
      </c>
      <c r="J952" s="4">
        <f t="shared" ref="J952:K952" si="1906">SUM(HOUR(D952)*3600,MINUTE(D952)*60,SECOND(D952))</f>
        <v>9</v>
      </c>
      <c r="K952" s="4">
        <f t="shared" si="1906"/>
        <v>10</v>
      </c>
      <c r="L952" s="4">
        <f t="shared" si="8"/>
        <v>1</v>
      </c>
      <c r="M952" s="4">
        <f>'AvaliacaoDoDiaSemRTOS_26-07-202'!L953/G952</f>
        <v>111</v>
      </c>
      <c r="N952" s="4">
        <f>'AvaliacaoDoDiaComRTOS-_26-07-20'!$L952/H952</f>
        <v>179.2</v>
      </c>
      <c r="O952" s="4">
        <f>'arquivoOFF (2)'!Z952/J952</f>
        <v>74.66666667</v>
      </c>
      <c r="P952" s="4">
        <f>'arquivoON (2)'!Z952/K952</f>
        <v>67.2</v>
      </c>
    </row>
    <row r="953" ht="15.75" customHeight="1">
      <c r="A953" s="9">
        <f>'AvaliacaoDoDiaSemRTOS_26-07-202'!K954</f>
        <v>0.00009344907407</v>
      </c>
      <c r="B953" s="9">
        <f>'AvaliacaoDoDiaComRTOS-_26-07-20'!$K953</f>
        <v>0.00005787037037</v>
      </c>
      <c r="C953" s="9">
        <f t="shared" si="3"/>
        <v>0.0000355787037</v>
      </c>
      <c r="D953" s="9">
        <f>'arquivoOFF (2)'!Y953</f>
        <v>0.00009259259259</v>
      </c>
      <c r="E953" s="9">
        <f>'arquivoON (2)'!Y953</f>
        <v>0.00005787037037</v>
      </c>
      <c r="F953" s="9">
        <f t="shared" si="4"/>
        <v>0.00003472222222</v>
      </c>
      <c r="G953" s="4">
        <f t="shared" ref="G953:H953" si="1907">SUM(HOUR(A953)*3600,MINUTE(A953)*60,SECOND(A953))</f>
        <v>8</v>
      </c>
      <c r="H953" s="4">
        <f t="shared" si="1907"/>
        <v>5</v>
      </c>
      <c r="I953" s="4">
        <f t="shared" si="6"/>
        <v>3</v>
      </c>
      <c r="J953" s="4">
        <f t="shared" ref="J953:K953" si="1908">SUM(HOUR(D953)*3600,MINUTE(D953)*60,SECOND(D953))</f>
        <v>8</v>
      </c>
      <c r="K953" s="4">
        <f t="shared" si="1908"/>
        <v>5</v>
      </c>
      <c r="L953" s="4">
        <f t="shared" si="8"/>
        <v>3</v>
      </c>
      <c r="M953" s="4">
        <f>'AvaliacaoDoDiaSemRTOS_26-07-202'!L954/G953</f>
        <v>111</v>
      </c>
      <c r="N953" s="4">
        <f>'AvaliacaoDoDiaComRTOS-_26-07-20'!$L953/H953</f>
        <v>179.2</v>
      </c>
      <c r="O953" s="4">
        <f>'arquivoOFF (2)'!Z953/J953</f>
        <v>84</v>
      </c>
      <c r="P953" s="4">
        <f>'arquivoON (2)'!Z953/K953</f>
        <v>134.4</v>
      </c>
    </row>
    <row r="954" ht="15.75" customHeight="1">
      <c r="A954" s="9">
        <f>'AvaliacaoDoDiaSemRTOS_26-07-202'!K955</f>
        <v>0.00009320601852</v>
      </c>
      <c r="B954" s="9">
        <f>'AvaliacaoDoDiaComRTOS-_26-07-20'!$K954</f>
        <v>0.00005787037037</v>
      </c>
      <c r="C954" s="9">
        <f t="shared" si="3"/>
        <v>0.00003533564815</v>
      </c>
      <c r="D954" s="9">
        <f>'arquivoOFF (2)'!Y954</f>
        <v>0.00009259259259</v>
      </c>
      <c r="E954" s="9">
        <f>'arquivoON (2)'!Y954</f>
        <v>0.00005787037037</v>
      </c>
      <c r="F954" s="9">
        <f t="shared" si="4"/>
        <v>0.00003472222222</v>
      </c>
      <c r="G954" s="4">
        <f t="shared" ref="G954:H954" si="1909">SUM(HOUR(A954)*3600,MINUTE(A954)*60,SECOND(A954))</f>
        <v>8</v>
      </c>
      <c r="H954" s="4">
        <f t="shared" si="1909"/>
        <v>5</v>
      </c>
      <c r="I954" s="4">
        <f t="shared" si="6"/>
        <v>3</v>
      </c>
      <c r="J954" s="4">
        <f t="shared" ref="J954:K954" si="1910">SUM(HOUR(D954)*3600,MINUTE(D954)*60,SECOND(D954))</f>
        <v>8</v>
      </c>
      <c r="K954" s="4">
        <f t="shared" si="1910"/>
        <v>5</v>
      </c>
      <c r="L954" s="4">
        <f t="shared" si="8"/>
        <v>3</v>
      </c>
      <c r="M954" s="4">
        <f>'AvaliacaoDoDiaSemRTOS_26-07-202'!L955/G954</f>
        <v>111</v>
      </c>
      <c r="N954" s="4">
        <f>'AvaliacaoDoDiaComRTOS-_26-07-20'!$L954/H954</f>
        <v>179.2</v>
      </c>
      <c r="O954" s="4">
        <f>'arquivoOFF (2)'!Z954/J954</f>
        <v>84</v>
      </c>
      <c r="P954" s="4">
        <f>'arquivoON (2)'!Z954/K954</f>
        <v>134.4</v>
      </c>
    </row>
    <row r="955" ht="15.75" customHeight="1">
      <c r="A955" s="9">
        <f>'AvaliacaoDoDiaSemRTOS_26-07-202'!K956</f>
        <v>0.00009342592593</v>
      </c>
      <c r="B955" s="9">
        <f>'AvaliacaoDoDiaComRTOS-_26-07-20'!$K955</f>
        <v>0.00005787037037</v>
      </c>
      <c r="C955" s="9">
        <f t="shared" si="3"/>
        <v>0.00003555555556</v>
      </c>
      <c r="D955" s="9">
        <f>'arquivoOFF (2)'!Y955</f>
        <v>0.0001851851852</v>
      </c>
      <c r="E955" s="9">
        <f>'arquivoON (2)'!Y955</f>
        <v>0.00005787037037</v>
      </c>
      <c r="F955" s="9">
        <f t="shared" si="4"/>
        <v>0.0001273148148</v>
      </c>
      <c r="G955" s="4">
        <f t="shared" ref="G955:H955" si="1911">SUM(HOUR(A955)*3600,MINUTE(A955)*60,SECOND(A955))</f>
        <v>8</v>
      </c>
      <c r="H955" s="4">
        <f t="shared" si="1911"/>
        <v>5</v>
      </c>
      <c r="I955" s="4">
        <f t="shared" si="6"/>
        <v>3</v>
      </c>
      <c r="J955" s="4">
        <f t="shared" ref="J955:K955" si="1912">SUM(HOUR(D955)*3600,MINUTE(D955)*60,SECOND(D955))</f>
        <v>16</v>
      </c>
      <c r="K955" s="4">
        <f t="shared" si="1912"/>
        <v>5</v>
      </c>
      <c r="L955" s="4">
        <f t="shared" si="8"/>
        <v>11</v>
      </c>
      <c r="M955" s="4">
        <f>'AvaliacaoDoDiaSemRTOS_26-07-202'!L956/G955</f>
        <v>111</v>
      </c>
      <c r="N955" s="4">
        <f>'AvaliacaoDoDiaComRTOS-_26-07-20'!$L955/H955</f>
        <v>179.2</v>
      </c>
      <c r="O955" s="4">
        <f>'arquivoOFF (2)'!Z955/J955</f>
        <v>42</v>
      </c>
      <c r="P955" s="4">
        <f>'arquivoON (2)'!Z955/K955</f>
        <v>134.4</v>
      </c>
    </row>
    <row r="956" ht="15.75" customHeight="1">
      <c r="A956" s="9">
        <f>'AvaliacaoDoDiaSemRTOS_26-07-202'!K957</f>
        <v>0.00009342592593</v>
      </c>
      <c r="B956" s="9">
        <f>'AvaliacaoDoDiaComRTOS-_26-07-20'!$K956</f>
        <v>0.00005787037037</v>
      </c>
      <c r="C956" s="9">
        <f t="shared" si="3"/>
        <v>0.00003555555556</v>
      </c>
      <c r="D956" s="9">
        <f>'arquivoOFF (2)'!Y956</f>
        <v>0.00009259259259</v>
      </c>
      <c r="E956" s="9">
        <f>'arquivoON (2)'!Y956</f>
        <v>0.00005787037037</v>
      </c>
      <c r="F956" s="9">
        <f t="shared" si="4"/>
        <v>0.00003472222222</v>
      </c>
      <c r="G956" s="4">
        <f t="shared" ref="G956:H956" si="1913">SUM(HOUR(A956)*3600,MINUTE(A956)*60,SECOND(A956))</f>
        <v>8</v>
      </c>
      <c r="H956" s="4">
        <f t="shared" si="1913"/>
        <v>5</v>
      </c>
      <c r="I956" s="4">
        <f t="shared" si="6"/>
        <v>3</v>
      </c>
      <c r="J956" s="4">
        <f t="shared" ref="J956:K956" si="1914">SUM(HOUR(D956)*3600,MINUTE(D956)*60,SECOND(D956))</f>
        <v>8</v>
      </c>
      <c r="K956" s="4">
        <f t="shared" si="1914"/>
        <v>5</v>
      </c>
      <c r="L956" s="4">
        <f t="shared" si="8"/>
        <v>3</v>
      </c>
      <c r="M956" s="4">
        <f>'AvaliacaoDoDiaSemRTOS_26-07-202'!L957/G956</f>
        <v>111</v>
      </c>
      <c r="N956" s="4">
        <f>'AvaliacaoDoDiaComRTOS-_26-07-20'!$L956/H956</f>
        <v>179.2</v>
      </c>
      <c r="O956" s="4">
        <f>'arquivoOFF (2)'!Z956/J956</f>
        <v>84</v>
      </c>
      <c r="P956" s="4">
        <f>'arquivoON (2)'!Z956/K956</f>
        <v>134.4</v>
      </c>
    </row>
    <row r="957" ht="15.75" customHeight="1">
      <c r="A957" s="9">
        <f>'AvaliacaoDoDiaSemRTOS_26-07-202'!K958</f>
        <v>0.00009320601852</v>
      </c>
      <c r="B957" s="9">
        <f>'AvaliacaoDoDiaComRTOS-_26-07-20'!$K957</f>
        <v>0.00005787037037</v>
      </c>
      <c r="C957" s="9">
        <f t="shared" si="3"/>
        <v>0.00003533564815</v>
      </c>
      <c r="D957" s="9">
        <f>'arquivoOFF (2)'!Y957</f>
        <v>0.00009259259259</v>
      </c>
      <c r="E957" s="9">
        <f>'arquivoON (2)'!Y957</f>
        <v>0.00005787037037</v>
      </c>
      <c r="F957" s="9">
        <f t="shared" si="4"/>
        <v>0.00003472222222</v>
      </c>
      <c r="G957" s="4">
        <f t="shared" ref="G957:H957" si="1915">SUM(HOUR(A957)*3600,MINUTE(A957)*60,SECOND(A957))</f>
        <v>8</v>
      </c>
      <c r="H957" s="4">
        <f t="shared" si="1915"/>
        <v>5</v>
      </c>
      <c r="I957" s="4">
        <f t="shared" si="6"/>
        <v>3</v>
      </c>
      <c r="J957" s="4">
        <f t="shared" ref="J957:K957" si="1916">SUM(HOUR(D957)*3600,MINUTE(D957)*60,SECOND(D957))</f>
        <v>8</v>
      </c>
      <c r="K957" s="4">
        <f t="shared" si="1916"/>
        <v>5</v>
      </c>
      <c r="L957" s="4">
        <f t="shared" si="8"/>
        <v>3</v>
      </c>
      <c r="M957" s="4">
        <f>'AvaliacaoDoDiaSemRTOS_26-07-202'!L958/G957</f>
        <v>111</v>
      </c>
      <c r="N957" s="4">
        <f>'AvaliacaoDoDiaComRTOS-_26-07-20'!$L957/H957</f>
        <v>179.2</v>
      </c>
      <c r="O957" s="4">
        <f>'arquivoOFF (2)'!Z957/J957</f>
        <v>84</v>
      </c>
      <c r="P957" s="4">
        <f>'arquivoON (2)'!Z957/K957</f>
        <v>134.4</v>
      </c>
    </row>
    <row r="958" ht="15.75" customHeight="1">
      <c r="A958" s="9">
        <f>'AvaliacaoDoDiaSemRTOS_26-07-202'!K959</f>
        <v>0.0001002777778</v>
      </c>
      <c r="B958" s="9">
        <f>'AvaliacaoDoDiaComRTOS-_26-07-20'!$K958</f>
        <v>0.00005787037037</v>
      </c>
      <c r="C958" s="9">
        <f t="shared" si="3"/>
        <v>0.00004240740741</v>
      </c>
      <c r="D958" s="9">
        <f>'arquivoOFF (2)'!Y958</f>
        <v>0.00009259259259</v>
      </c>
      <c r="E958" s="9">
        <f>'arquivoON (2)'!Y958</f>
        <v>0.00005787037037</v>
      </c>
      <c r="F958" s="9">
        <f t="shared" si="4"/>
        <v>0.00003472222222</v>
      </c>
      <c r="G958" s="4">
        <f t="shared" ref="G958:H958" si="1917">SUM(HOUR(A958)*3600,MINUTE(A958)*60,SECOND(A958))</f>
        <v>9</v>
      </c>
      <c r="H958" s="4">
        <f t="shared" si="1917"/>
        <v>5</v>
      </c>
      <c r="I958" s="4">
        <f t="shared" si="6"/>
        <v>4</v>
      </c>
      <c r="J958" s="4">
        <f t="shared" ref="J958:K958" si="1918">SUM(HOUR(D958)*3600,MINUTE(D958)*60,SECOND(D958))</f>
        <v>8</v>
      </c>
      <c r="K958" s="4">
        <f t="shared" si="1918"/>
        <v>5</v>
      </c>
      <c r="L958" s="4">
        <f t="shared" si="8"/>
        <v>3</v>
      </c>
      <c r="M958" s="4">
        <f>'AvaliacaoDoDiaSemRTOS_26-07-202'!L959/G958</f>
        <v>98.66666667</v>
      </c>
      <c r="N958" s="4">
        <f>'AvaliacaoDoDiaComRTOS-_26-07-20'!$L958/H958</f>
        <v>179.2</v>
      </c>
      <c r="O958" s="4">
        <f>'arquivoOFF (2)'!Z958/J958</f>
        <v>84</v>
      </c>
      <c r="P958" s="4">
        <f>'arquivoON (2)'!Z958/K958</f>
        <v>134.4</v>
      </c>
    </row>
    <row r="959" ht="15.75" customHeight="1">
      <c r="A959" s="9">
        <f>'AvaliacaoDoDiaSemRTOS_26-07-202'!K960</f>
        <v>0.00009333333333</v>
      </c>
      <c r="B959" s="9">
        <f>'AvaliacaoDoDiaComRTOS-_26-07-20'!$K959</f>
        <v>0.00005787037037</v>
      </c>
      <c r="C959" s="9">
        <f t="shared" si="3"/>
        <v>0.00003546296296</v>
      </c>
      <c r="D959" s="9">
        <f>'arquivoOFF (2)'!Y959</f>
        <v>0.0001041666667</v>
      </c>
      <c r="E959" s="9">
        <f>'arquivoON (2)'!Y959</f>
        <v>0.00005787037037</v>
      </c>
      <c r="F959" s="9">
        <f t="shared" si="4"/>
        <v>0.0000462962963</v>
      </c>
      <c r="G959" s="4">
        <f t="shared" ref="G959:H959" si="1919">SUM(HOUR(A959)*3600,MINUTE(A959)*60,SECOND(A959))</f>
        <v>8</v>
      </c>
      <c r="H959" s="4">
        <f t="shared" si="1919"/>
        <v>5</v>
      </c>
      <c r="I959" s="4">
        <f t="shared" si="6"/>
        <v>3</v>
      </c>
      <c r="J959" s="4">
        <f t="shared" ref="J959:K959" si="1920">SUM(HOUR(D959)*3600,MINUTE(D959)*60,SECOND(D959))</f>
        <v>9</v>
      </c>
      <c r="K959" s="4">
        <f t="shared" si="1920"/>
        <v>5</v>
      </c>
      <c r="L959" s="4">
        <f t="shared" si="8"/>
        <v>4</v>
      </c>
      <c r="M959" s="4">
        <f>'AvaliacaoDoDiaSemRTOS_26-07-202'!L960/G959</f>
        <v>111</v>
      </c>
      <c r="N959" s="4">
        <f>'AvaliacaoDoDiaComRTOS-_26-07-20'!$L959/H959</f>
        <v>179.2</v>
      </c>
      <c r="O959" s="4">
        <f>'arquivoOFF (2)'!Z959/J959</f>
        <v>74.66666667</v>
      </c>
      <c r="P959" s="4">
        <f>'arquivoON (2)'!Z959/K959</f>
        <v>134.4</v>
      </c>
    </row>
    <row r="960" ht="15.75" customHeight="1">
      <c r="A960" s="9">
        <f>'AvaliacaoDoDiaSemRTOS_26-07-202'!K961</f>
        <v>0.00009320601852</v>
      </c>
      <c r="B960" s="9">
        <f>'AvaliacaoDoDiaComRTOS-_26-07-20'!$K960</f>
        <v>0.00005787037037</v>
      </c>
      <c r="C960" s="9">
        <f t="shared" si="3"/>
        <v>0.00003533564815</v>
      </c>
      <c r="D960" s="9">
        <f>'arquivoOFF (2)'!Y960</f>
        <v>0.00009259259259</v>
      </c>
      <c r="E960" s="9">
        <f>'arquivoON (2)'!Y960</f>
        <v>0.00005787037037</v>
      </c>
      <c r="F960" s="9">
        <f t="shared" si="4"/>
        <v>0.00003472222222</v>
      </c>
      <c r="G960" s="4">
        <f t="shared" ref="G960:H960" si="1921">SUM(HOUR(A960)*3600,MINUTE(A960)*60,SECOND(A960))</f>
        <v>8</v>
      </c>
      <c r="H960" s="4">
        <f t="shared" si="1921"/>
        <v>5</v>
      </c>
      <c r="I960" s="4">
        <f t="shared" si="6"/>
        <v>3</v>
      </c>
      <c r="J960" s="4">
        <f t="shared" ref="J960:K960" si="1922">SUM(HOUR(D960)*3600,MINUTE(D960)*60,SECOND(D960))</f>
        <v>8</v>
      </c>
      <c r="K960" s="4">
        <f t="shared" si="1922"/>
        <v>5</v>
      </c>
      <c r="L960" s="4">
        <f t="shared" si="8"/>
        <v>3</v>
      </c>
      <c r="M960" s="4">
        <f>'AvaliacaoDoDiaSemRTOS_26-07-202'!L961/G960</f>
        <v>111</v>
      </c>
      <c r="N960" s="4">
        <f>'AvaliacaoDoDiaComRTOS-_26-07-20'!$L960/H960</f>
        <v>179.2</v>
      </c>
      <c r="O960" s="4">
        <f>'arquivoOFF (2)'!Z960/J960</f>
        <v>84</v>
      </c>
      <c r="P960" s="4">
        <f>'arquivoON (2)'!Z960/K960</f>
        <v>134.4</v>
      </c>
    </row>
    <row r="961" ht="15.75" customHeight="1">
      <c r="A961" s="9">
        <f>'AvaliacaoDoDiaSemRTOS_26-07-202'!K962</f>
        <v>0.00009320601852</v>
      </c>
      <c r="B961" s="9">
        <f>'AvaliacaoDoDiaComRTOS-_26-07-20'!$K961</f>
        <v>0.00005787037037</v>
      </c>
      <c r="C961" s="9">
        <f t="shared" si="3"/>
        <v>0.00003533564815</v>
      </c>
      <c r="D961" s="9">
        <f>'arquivoOFF (2)'!Y961</f>
        <v>0.00009259259259</v>
      </c>
      <c r="E961" s="9">
        <f>'arquivoON (2)'!Y961</f>
        <v>0.00005787037037</v>
      </c>
      <c r="F961" s="9">
        <f t="shared" si="4"/>
        <v>0.00003472222222</v>
      </c>
      <c r="G961" s="4">
        <f t="shared" ref="G961:H961" si="1923">SUM(HOUR(A961)*3600,MINUTE(A961)*60,SECOND(A961))</f>
        <v>8</v>
      </c>
      <c r="H961" s="4">
        <f t="shared" si="1923"/>
        <v>5</v>
      </c>
      <c r="I961" s="4">
        <f t="shared" si="6"/>
        <v>3</v>
      </c>
      <c r="J961" s="4">
        <f t="shared" ref="J961:K961" si="1924">SUM(HOUR(D961)*3600,MINUTE(D961)*60,SECOND(D961))</f>
        <v>8</v>
      </c>
      <c r="K961" s="4">
        <f t="shared" si="1924"/>
        <v>5</v>
      </c>
      <c r="L961" s="4">
        <f t="shared" si="8"/>
        <v>3</v>
      </c>
      <c r="M961" s="4">
        <f>'AvaliacaoDoDiaSemRTOS_26-07-202'!L962/G961</f>
        <v>111</v>
      </c>
      <c r="N961" s="4">
        <f>'AvaliacaoDoDiaComRTOS-_26-07-20'!$L961/H961</f>
        <v>179.2</v>
      </c>
      <c r="O961" s="4">
        <f>'arquivoOFF (2)'!Z961/J961</f>
        <v>84</v>
      </c>
      <c r="P961" s="4">
        <f>'arquivoON (2)'!Z961/K961</f>
        <v>134.4</v>
      </c>
    </row>
    <row r="962" ht="15.75" customHeight="1">
      <c r="A962" s="9">
        <f>'AvaliacaoDoDiaSemRTOS_26-07-202'!K963</f>
        <v>0.00009320601852</v>
      </c>
      <c r="B962" s="9">
        <f>'AvaliacaoDoDiaComRTOS-_26-07-20'!$K962</f>
        <v>0.00005787037037</v>
      </c>
      <c r="C962" s="9">
        <f t="shared" si="3"/>
        <v>0.00003533564815</v>
      </c>
      <c r="D962" s="9">
        <f>'arquivoOFF (2)'!Y962</f>
        <v>0.0001851851852</v>
      </c>
      <c r="E962" s="9">
        <f>'arquivoON (2)'!Y962</f>
        <v>0.00005787037037</v>
      </c>
      <c r="F962" s="9">
        <f t="shared" si="4"/>
        <v>0.0001273148148</v>
      </c>
      <c r="G962" s="4">
        <f t="shared" ref="G962:H962" si="1925">SUM(HOUR(A962)*3600,MINUTE(A962)*60,SECOND(A962))</f>
        <v>8</v>
      </c>
      <c r="H962" s="4">
        <f t="shared" si="1925"/>
        <v>5</v>
      </c>
      <c r="I962" s="4">
        <f t="shared" si="6"/>
        <v>3</v>
      </c>
      <c r="J962" s="4">
        <f t="shared" ref="J962:K962" si="1926">SUM(HOUR(D962)*3600,MINUTE(D962)*60,SECOND(D962))</f>
        <v>16</v>
      </c>
      <c r="K962" s="4">
        <f t="shared" si="1926"/>
        <v>5</v>
      </c>
      <c r="L962" s="4">
        <f t="shared" si="8"/>
        <v>11</v>
      </c>
      <c r="M962" s="4">
        <f>'AvaliacaoDoDiaSemRTOS_26-07-202'!L963/G962</f>
        <v>111</v>
      </c>
      <c r="N962" s="4">
        <f>'AvaliacaoDoDiaComRTOS-_26-07-20'!$L962/H962</f>
        <v>179.2</v>
      </c>
      <c r="O962" s="4">
        <f>'arquivoOFF (2)'!Z962/J962</f>
        <v>42</v>
      </c>
      <c r="P962" s="4">
        <f>'arquivoON (2)'!Z962/K962</f>
        <v>134.4</v>
      </c>
    </row>
    <row r="963" ht="15.75" customHeight="1">
      <c r="A963" s="9">
        <f>'AvaliacaoDoDiaSemRTOS_26-07-202'!K964</f>
        <v>0.00009320601852</v>
      </c>
      <c r="B963" s="9">
        <f>'AvaliacaoDoDiaComRTOS-_26-07-20'!$K963</f>
        <v>0.00005787037037</v>
      </c>
      <c r="C963" s="9">
        <f t="shared" si="3"/>
        <v>0.00003533564815</v>
      </c>
      <c r="D963" s="9">
        <f>'arquivoOFF (2)'!Y963</f>
        <v>0.00009259259259</v>
      </c>
      <c r="E963" s="9">
        <f>'arquivoON (2)'!Y963</f>
        <v>0.00006944444444</v>
      </c>
      <c r="F963" s="9">
        <f t="shared" si="4"/>
        <v>0.00002314814815</v>
      </c>
      <c r="G963" s="4">
        <f t="shared" ref="G963:H963" si="1927">SUM(HOUR(A963)*3600,MINUTE(A963)*60,SECOND(A963))</f>
        <v>8</v>
      </c>
      <c r="H963" s="4">
        <f t="shared" si="1927"/>
        <v>5</v>
      </c>
      <c r="I963" s="4">
        <f t="shared" si="6"/>
        <v>3</v>
      </c>
      <c r="J963" s="4">
        <f t="shared" ref="J963:K963" si="1928">SUM(HOUR(D963)*3600,MINUTE(D963)*60,SECOND(D963))</f>
        <v>8</v>
      </c>
      <c r="K963" s="4">
        <f t="shared" si="1928"/>
        <v>6</v>
      </c>
      <c r="L963" s="4">
        <f t="shared" si="8"/>
        <v>2</v>
      </c>
      <c r="M963" s="4">
        <f>'AvaliacaoDoDiaSemRTOS_26-07-202'!L964/G963</f>
        <v>111</v>
      </c>
      <c r="N963" s="4">
        <f>'AvaliacaoDoDiaComRTOS-_26-07-20'!$L963/H963</f>
        <v>179.2</v>
      </c>
      <c r="O963" s="4">
        <f>'arquivoOFF (2)'!Z963/J963</f>
        <v>84</v>
      </c>
      <c r="P963" s="4">
        <f>'arquivoON (2)'!Z963/K963</f>
        <v>112</v>
      </c>
    </row>
    <row r="964" ht="15.75" customHeight="1">
      <c r="A964" s="9">
        <f>'AvaliacaoDoDiaSemRTOS_26-07-202'!K965</f>
        <v>0.00009320601852</v>
      </c>
      <c r="B964" s="9">
        <f>'AvaliacaoDoDiaComRTOS-_26-07-20'!$K964</f>
        <v>0.00005787037037</v>
      </c>
      <c r="C964" s="9">
        <f t="shared" si="3"/>
        <v>0.00003533564815</v>
      </c>
      <c r="D964" s="9">
        <f>'arquivoOFF (2)'!Y964</f>
        <v>0.00009259259259</v>
      </c>
      <c r="E964" s="9">
        <f>'arquivoON (2)'!Y964</f>
        <v>0.0000462962963</v>
      </c>
      <c r="F964" s="9">
        <f t="shared" si="4"/>
        <v>0.0000462962963</v>
      </c>
      <c r="G964" s="4">
        <f t="shared" ref="G964:H964" si="1929">SUM(HOUR(A964)*3600,MINUTE(A964)*60,SECOND(A964))</f>
        <v>8</v>
      </c>
      <c r="H964" s="4">
        <f t="shared" si="1929"/>
        <v>5</v>
      </c>
      <c r="I964" s="4">
        <f t="shared" si="6"/>
        <v>3</v>
      </c>
      <c r="J964" s="4">
        <f t="shared" ref="J964:K964" si="1930">SUM(HOUR(D964)*3600,MINUTE(D964)*60,SECOND(D964))</f>
        <v>8</v>
      </c>
      <c r="K964" s="4">
        <f t="shared" si="1930"/>
        <v>4</v>
      </c>
      <c r="L964" s="4">
        <f t="shared" si="8"/>
        <v>4</v>
      </c>
      <c r="M964" s="4">
        <f>'AvaliacaoDoDiaSemRTOS_26-07-202'!L965/G964</f>
        <v>111</v>
      </c>
      <c r="N964" s="4">
        <f>'AvaliacaoDoDiaComRTOS-_26-07-20'!$L964/H964</f>
        <v>179.2</v>
      </c>
      <c r="O964" s="4">
        <f>'arquivoOFF (2)'!Z964/J964</f>
        <v>84</v>
      </c>
      <c r="P964" s="4">
        <f>'arquivoON (2)'!Z964/K964</f>
        <v>168</v>
      </c>
    </row>
    <row r="965" ht="15.75" customHeight="1">
      <c r="A965" s="9">
        <f>'AvaliacaoDoDiaSemRTOS_26-07-202'!K966</f>
        <v>0.00009319444444</v>
      </c>
      <c r="B965" s="9">
        <f>'AvaliacaoDoDiaComRTOS-_26-07-20'!$K965</f>
        <v>0.00005787037037</v>
      </c>
      <c r="C965" s="9">
        <f t="shared" si="3"/>
        <v>0.00003532407407</v>
      </c>
      <c r="D965" s="9">
        <f>'arquivoOFF (2)'!Y965</f>
        <v>0.00009259259259</v>
      </c>
      <c r="E965" s="9">
        <f>'arquivoON (2)'!Y965</f>
        <v>0.00006944444444</v>
      </c>
      <c r="F965" s="9">
        <f t="shared" si="4"/>
        <v>0.00002314814815</v>
      </c>
      <c r="G965" s="4">
        <f t="shared" ref="G965:H965" si="1931">SUM(HOUR(A965)*3600,MINUTE(A965)*60,SECOND(A965))</f>
        <v>8</v>
      </c>
      <c r="H965" s="4">
        <f t="shared" si="1931"/>
        <v>5</v>
      </c>
      <c r="I965" s="4">
        <f t="shared" si="6"/>
        <v>3</v>
      </c>
      <c r="J965" s="4">
        <f t="shared" ref="J965:K965" si="1932">SUM(HOUR(D965)*3600,MINUTE(D965)*60,SECOND(D965))</f>
        <v>8</v>
      </c>
      <c r="K965" s="4">
        <f t="shared" si="1932"/>
        <v>6</v>
      </c>
      <c r="L965" s="4">
        <f t="shared" si="8"/>
        <v>2</v>
      </c>
      <c r="M965" s="4">
        <f>'AvaliacaoDoDiaSemRTOS_26-07-202'!L966/G965</f>
        <v>111</v>
      </c>
      <c r="N965" s="4">
        <f>'AvaliacaoDoDiaComRTOS-_26-07-20'!$L965/H965</f>
        <v>179.2</v>
      </c>
      <c r="O965" s="4">
        <f>'arquivoOFF (2)'!Z965/J965</f>
        <v>84</v>
      </c>
      <c r="P965" s="4">
        <f>'arquivoON (2)'!Z965/K965</f>
        <v>112</v>
      </c>
    </row>
    <row r="966" ht="15.75" customHeight="1">
      <c r="A966" s="9">
        <f>'AvaliacaoDoDiaSemRTOS_26-07-202'!K967</f>
        <v>0.0001012152778</v>
      </c>
      <c r="B966" s="9">
        <f>'AvaliacaoDoDiaComRTOS-_26-07-20'!$K966</f>
        <v>0.00005787037037</v>
      </c>
      <c r="C966" s="9">
        <f t="shared" si="3"/>
        <v>0.00004334490741</v>
      </c>
      <c r="D966" s="9">
        <f>'arquivoOFF (2)'!Y966</f>
        <v>0.0001967592593</v>
      </c>
      <c r="E966" s="9">
        <f>'arquivoON (2)'!Y966</f>
        <v>0.00005787037037</v>
      </c>
      <c r="F966" s="9">
        <f t="shared" si="4"/>
        <v>0.0001388888889</v>
      </c>
      <c r="G966" s="4">
        <f t="shared" ref="G966:H966" si="1933">SUM(HOUR(A966)*3600,MINUTE(A966)*60,SECOND(A966))</f>
        <v>9</v>
      </c>
      <c r="H966" s="4">
        <f t="shared" si="1933"/>
        <v>5</v>
      </c>
      <c r="I966" s="4">
        <f t="shared" si="6"/>
        <v>4</v>
      </c>
      <c r="J966" s="4">
        <f t="shared" ref="J966:K966" si="1934">SUM(HOUR(D966)*3600,MINUTE(D966)*60,SECOND(D966))</f>
        <v>17</v>
      </c>
      <c r="K966" s="4">
        <f t="shared" si="1934"/>
        <v>5</v>
      </c>
      <c r="L966" s="4">
        <f t="shared" si="8"/>
        <v>12</v>
      </c>
      <c r="M966" s="4">
        <f>'AvaliacaoDoDiaSemRTOS_26-07-202'!L967/G966</f>
        <v>98.66666667</v>
      </c>
      <c r="N966" s="4">
        <f>'AvaliacaoDoDiaComRTOS-_26-07-20'!$L966/H966</f>
        <v>179.2</v>
      </c>
      <c r="O966" s="4">
        <f>'arquivoOFF (2)'!Z966/J966</f>
        <v>39.52941176</v>
      </c>
      <c r="P966" s="4">
        <f>'arquivoON (2)'!Z966/K966</f>
        <v>134.4</v>
      </c>
    </row>
    <row r="967" ht="15.75" customHeight="1">
      <c r="A967" s="9">
        <f>'AvaliacaoDoDiaSemRTOS_26-07-202'!K968</f>
        <v>0.00009325231481</v>
      </c>
      <c r="B967" s="9">
        <f>'AvaliacaoDoDiaComRTOS-_26-07-20'!$K967</f>
        <v>0.00005787037037</v>
      </c>
      <c r="C967" s="9">
        <f t="shared" si="3"/>
        <v>0.00003538194444</v>
      </c>
      <c r="D967" s="9">
        <f>'arquivoOFF (2)'!Y967</f>
        <v>0.00009259259259</v>
      </c>
      <c r="E967" s="9">
        <f>'arquivoON (2)'!Y967</f>
        <v>0.0001157407407</v>
      </c>
      <c r="F967" s="9">
        <f t="shared" si="4"/>
        <v>0.00002314814815</v>
      </c>
      <c r="G967" s="4">
        <f t="shared" ref="G967:H967" si="1935">SUM(HOUR(A967)*3600,MINUTE(A967)*60,SECOND(A967))</f>
        <v>8</v>
      </c>
      <c r="H967" s="4">
        <f t="shared" si="1935"/>
        <v>5</v>
      </c>
      <c r="I967" s="4">
        <f t="shared" si="6"/>
        <v>3</v>
      </c>
      <c r="J967" s="4">
        <f t="shared" ref="J967:K967" si="1936">SUM(HOUR(D967)*3600,MINUTE(D967)*60,SECOND(D967))</f>
        <v>8</v>
      </c>
      <c r="K967" s="4">
        <f t="shared" si="1936"/>
        <v>10</v>
      </c>
      <c r="L967" s="4">
        <f t="shared" si="8"/>
        <v>2</v>
      </c>
      <c r="M967" s="4">
        <f>'AvaliacaoDoDiaSemRTOS_26-07-202'!L968/G967</f>
        <v>111</v>
      </c>
      <c r="N967" s="4">
        <f>'AvaliacaoDoDiaComRTOS-_26-07-20'!$L967/H967</f>
        <v>179.2</v>
      </c>
      <c r="O967" s="4">
        <f>'arquivoOFF (2)'!Z967/J967</f>
        <v>84</v>
      </c>
      <c r="P967" s="4">
        <f>'arquivoON (2)'!Z967/K967</f>
        <v>67.2</v>
      </c>
    </row>
    <row r="968" ht="15.75" customHeight="1">
      <c r="A968" s="9">
        <f>'AvaliacaoDoDiaSemRTOS_26-07-202'!K969</f>
        <v>0.00009318287037</v>
      </c>
      <c r="B968" s="9">
        <f>'AvaliacaoDoDiaComRTOS-_26-07-20'!$K968</f>
        <v>0.00005787037037</v>
      </c>
      <c r="C968" s="9">
        <f t="shared" si="3"/>
        <v>0.0000353125</v>
      </c>
      <c r="D968" s="9">
        <f>'arquivoOFF (2)'!Y968</f>
        <v>0.00009259259259</v>
      </c>
      <c r="E968" s="9">
        <f>'arquivoON (2)'!Y968</f>
        <v>0.00005787037037</v>
      </c>
      <c r="F968" s="9">
        <f t="shared" si="4"/>
        <v>0.00003472222222</v>
      </c>
      <c r="G968" s="4">
        <f t="shared" ref="G968:H968" si="1937">SUM(HOUR(A968)*3600,MINUTE(A968)*60,SECOND(A968))</f>
        <v>8</v>
      </c>
      <c r="H968" s="4">
        <f t="shared" si="1937"/>
        <v>5</v>
      </c>
      <c r="I968" s="4">
        <f t="shared" si="6"/>
        <v>3</v>
      </c>
      <c r="J968" s="4">
        <f t="shared" ref="J968:K968" si="1938">SUM(HOUR(D968)*3600,MINUTE(D968)*60,SECOND(D968))</f>
        <v>8</v>
      </c>
      <c r="K968" s="4">
        <f t="shared" si="1938"/>
        <v>5</v>
      </c>
      <c r="L968" s="4">
        <f t="shared" si="8"/>
        <v>3</v>
      </c>
      <c r="M968" s="4">
        <f>'AvaliacaoDoDiaSemRTOS_26-07-202'!L969/G968</f>
        <v>111</v>
      </c>
      <c r="N968" s="4">
        <f>'AvaliacaoDoDiaComRTOS-_26-07-20'!$L968/H968</f>
        <v>179.2</v>
      </c>
      <c r="O968" s="4">
        <f>'arquivoOFF (2)'!Z968/J968</f>
        <v>84</v>
      </c>
      <c r="P968" s="4">
        <f>'arquivoON (2)'!Z968/K968</f>
        <v>134.4</v>
      </c>
    </row>
    <row r="969" ht="15.75" customHeight="1">
      <c r="A969" s="9">
        <f>'AvaliacaoDoDiaSemRTOS_26-07-202'!K970</f>
        <v>0.00009320601852</v>
      </c>
      <c r="B969" s="9">
        <f>'AvaliacaoDoDiaComRTOS-_26-07-20'!$K969</f>
        <v>0.00005787037037</v>
      </c>
      <c r="C969" s="9">
        <f t="shared" si="3"/>
        <v>0.00003533564815</v>
      </c>
      <c r="D969" s="9">
        <f>'arquivoOFF (2)'!Y969</f>
        <v>0.00009259259259</v>
      </c>
      <c r="E969" s="9">
        <f>'arquivoON (2)'!Y969</f>
        <v>0.00005787037037</v>
      </c>
      <c r="F969" s="9">
        <f t="shared" si="4"/>
        <v>0.00003472222222</v>
      </c>
      <c r="G969" s="4">
        <f t="shared" ref="G969:H969" si="1939">SUM(HOUR(A969)*3600,MINUTE(A969)*60,SECOND(A969))</f>
        <v>8</v>
      </c>
      <c r="H969" s="4">
        <f t="shared" si="1939"/>
        <v>5</v>
      </c>
      <c r="I969" s="4">
        <f t="shared" si="6"/>
        <v>3</v>
      </c>
      <c r="J969" s="4">
        <f t="shared" ref="J969:K969" si="1940">SUM(HOUR(D969)*3600,MINUTE(D969)*60,SECOND(D969))</f>
        <v>8</v>
      </c>
      <c r="K969" s="4">
        <f t="shared" si="1940"/>
        <v>5</v>
      </c>
      <c r="L969" s="4">
        <f t="shared" si="8"/>
        <v>3</v>
      </c>
      <c r="M969" s="4">
        <f>'AvaliacaoDoDiaSemRTOS_26-07-202'!L970/G969</f>
        <v>111</v>
      </c>
      <c r="N969" s="4">
        <f>'AvaliacaoDoDiaComRTOS-_26-07-20'!$L969/H969</f>
        <v>179.2</v>
      </c>
      <c r="O969" s="4">
        <f>'arquivoOFF (2)'!Z969/J969</f>
        <v>84</v>
      </c>
      <c r="P969" s="4">
        <f>'arquivoON (2)'!Z969/K969</f>
        <v>134.4</v>
      </c>
    </row>
    <row r="970" ht="15.75" customHeight="1">
      <c r="A970" s="9">
        <f>'AvaliacaoDoDiaSemRTOS_26-07-202'!K971</f>
        <v>0.00009318287037</v>
      </c>
      <c r="B970" s="9">
        <f>'AvaliacaoDoDiaComRTOS-_26-07-20'!$K970</f>
        <v>0.00005787037037</v>
      </c>
      <c r="C970" s="9">
        <f t="shared" si="3"/>
        <v>0.0000353125</v>
      </c>
      <c r="D970" s="9">
        <f>'arquivoOFF (2)'!Y970</f>
        <v>0.00009259259259</v>
      </c>
      <c r="E970" s="9">
        <f>'arquivoON (2)'!Y970</f>
        <v>0.00005787037037</v>
      </c>
      <c r="F970" s="9">
        <f t="shared" si="4"/>
        <v>0.00003472222222</v>
      </c>
      <c r="G970" s="4">
        <f t="shared" ref="G970:H970" si="1941">SUM(HOUR(A970)*3600,MINUTE(A970)*60,SECOND(A970))</f>
        <v>8</v>
      </c>
      <c r="H970" s="4">
        <f t="shared" si="1941"/>
        <v>5</v>
      </c>
      <c r="I970" s="4">
        <f t="shared" si="6"/>
        <v>3</v>
      </c>
      <c r="J970" s="4">
        <f t="shared" ref="J970:K970" si="1942">SUM(HOUR(D970)*3600,MINUTE(D970)*60,SECOND(D970))</f>
        <v>8</v>
      </c>
      <c r="K970" s="4">
        <f t="shared" si="1942"/>
        <v>5</v>
      </c>
      <c r="L970" s="4">
        <f t="shared" si="8"/>
        <v>3</v>
      </c>
      <c r="M970" s="4">
        <f>'AvaliacaoDoDiaSemRTOS_26-07-202'!L971/G970</f>
        <v>111</v>
      </c>
      <c r="N970" s="4">
        <f>'AvaliacaoDoDiaComRTOS-_26-07-20'!$L970/H970</f>
        <v>179.2</v>
      </c>
      <c r="O970" s="4">
        <f>'arquivoOFF (2)'!Z970/J970</f>
        <v>84</v>
      </c>
      <c r="P970" s="4">
        <f>'arquivoON (2)'!Z970/K970</f>
        <v>134.4</v>
      </c>
    </row>
    <row r="971" ht="15.75" customHeight="1">
      <c r="A971" s="9">
        <f>'AvaliacaoDoDiaSemRTOS_26-07-202'!K972</f>
        <v>0.00008163194444</v>
      </c>
      <c r="B971" s="9">
        <f>'AvaliacaoDoDiaComRTOS-_26-07-20'!$K971</f>
        <v>0.00005787037037</v>
      </c>
      <c r="C971" s="9">
        <f t="shared" si="3"/>
        <v>0.00002376157407</v>
      </c>
      <c r="D971" s="9">
        <f>'arquivoOFF (2)'!Y971</f>
        <v>0.00009259259259</v>
      </c>
      <c r="E971" s="9">
        <f>'arquivoON (2)'!Y971</f>
        <v>0.00005787037037</v>
      </c>
      <c r="F971" s="9">
        <f t="shared" si="4"/>
        <v>0.00003472222222</v>
      </c>
      <c r="G971" s="4">
        <f t="shared" ref="G971:H971" si="1943">SUM(HOUR(A971)*3600,MINUTE(A971)*60,SECOND(A971))</f>
        <v>7</v>
      </c>
      <c r="H971" s="4">
        <f t="shared" si="1943"/>
        <v>5</v>
      </c>
      <c r="I971" s="4">
        <f t="shared" si="6"/>
        <v>2</v>
      </c>
      <c r="J971" s="4">
        <f t="shared" ref="J971:K971" si="1944">SUM(HOUR(D971)*3600,MINUTE(D971)*60,SECOND(D971))</f>
        <v>8</v>
      </c>
      <c r="K971" s="4">
        <f t="shared" si="1944"/>
        <v>5</v>
      </c>
      <c r="L971" s="4">
        <f t="shared" si="8"/>
        <v>3</v>
      </c>
      <c r="M971" s="4">
        <f>'AvaliacaoDoDiaSemRTOS_26-07-202'!L972/G971</f>
        <v>126.8571429</v>
      </c>
      <c r="N971" s="4">
        <f>'AvaliacaoDoDiaComRTOS-_26-07-20'!$L971/H971</f>
        <v>179.2</v>
      </c>
      <c r="O971" s="4">
        <f>'arquivoOFF (2)'!Z971/J971</f>
        <v>84</v>
      </c>
      <c r="P971" s="4">
        <f>'arquivoON (2)'!Z971/K971</f>
        <v>134.4</v>
      </c>
    </row>
    <row r="972" ht="15.75" customHeight="1">
      <c r="A972" s="9">
        <f>'AvaliacaoDoDiaSemRTOS_26-07-202'!K973</f>
        <v>0.00009318287037</v>
      </c>
      <c r="B972" s="9">
        <f>'AvaliacaoDoDiaComRTOS-_26-07-20'!$K972</f>
        <v>0.00006944444444</v>
      </c>
      <c r="C972" s="9">
        <f t="shared" si="3"/>
        <v>0.00002373842593</v>
      </c>
      <c r="D972" s="9">
        <f>'arquivoOFF (2)'!Y972</f>
        <v>0.00009259259259</v>
      </c>
      <c r="E972" s="9">
        <f>'arquivoON (2)'!Y972</f>
        <v>0.00005787037037</v>
      </c>
      <c r="F972" s="9">
        <f t="shared" si="4"/>
        <v>0.00003472222222</v>
      </c>
      <c r="G972" s="4">
        <f t="shared" ref="G972:H972" si="1945">SUM(HOUR(A972)*3600,MINUTE(A972)*60,SECOND(A972))</f>
        <v>8</v>
      </c>
      <c r="H972" s="4">
        <f t="shared" si="1945"/>
        <v>6</v>
      </c>
      <c r="I972" s="4">
        <f t="shared" si="6"/>
        <v>2</v>
      </c>
      <c r="J972" s="4">
        <f t="shared" ref="J972:K972" si="1946">SUM(HOUR(D972)*3600,MINUTE(D972)*60,SECOND(D972))</f>
        <v>8</v>
      </c>
      <c r="K972" s="4">
        <f t="shared" si="1946"/>
        <v>5</v>
      </c>
      <c r="L972" s="4">
        <f t="shared" si="8"/>
        <v>3</v>
      </c>
      <c r="M972" s="4">
        <f>'AvaliacaoDoDiaSemRTOS_26-07-202'!L973/G972</f>
        <v>111</v>
      </c>
      <c r="N972" s="4">
        <f>'AvaliacaoDoDiaComRTOS-_26-07-20'!$L972/H972</f>
        <v>149.3333333</v>
      </c>
      <c r="O972" s="4">
        <f>'arquivoOFF (2)'!Z972/J972</f>
        <v>84</v>
      </c>
      <c r="P972" s="4">
        <f>'arquivoON (2)'!Z972/K972</f>
        <v>134.4</v>
      </c>
    </row>
    <row r="973" ht="15.75" customHeight="1">
      <c r="A973" s="9">
        <f>'AvaliacaoDoDiaSemRTOS_26-07-202'!K974</f>
        <v>0.00009320601852</v>
      </c>
      <c r="B973" s="9">
        <f>'AvaliacaoDoDiaComRTOS-_26-07-20'!$K973</f>
        <v>0.00005787037037</v>
      </c>
      <c r="C973" s="9">
        <f t="shared" si="3"/>
        <v>0.00003533564815</v>
      </c>
      <c r="D973" s="9">
        <f>'arquivoOFF (2)'!Y973</f>
        <v>0.0001041666667</v>
      </c>
      <c r="E973" s="9">
        <f>'arquivoON (2)'!Y973</f>
        <v>0.00005787037037</v>
      </c>
      <c r="F973" s="9">
        <f t="shared" si="4"/>
        <v>0.0000462962963</v>
      </c>
      <c r="G973" s="4">
        <f t="shared" ref="G973:H973" si="1947">SUM(HOUR(A973)*3600,MINUTE(A973)*60,SECOND(A973))</f>
        <v>8</v>
      </c>
      <c r="H973" s="4">
        <f t="shared" si="1947"/>
        <v>5</v>
      </c>
      <c r="I973" s="4">
        <f t="shared" si="6"/>
        <v>3</v>
      </c>
      <c r="J973" s="4">
        <f t="shared" ref="J973:K973" si="1948">SUM(HOUR(D973)*3600,MINUTE(D973)*60,SECOND(D973))</f>
        <v>9</v>
      </c>
      <c r="K973" s="4">
        <f t="shared" si="1948"/>
        <v>5</v>
      </c>
      <c r="L973" s="4">
        <f t="shared" si="8"/>
        <v>4</v>
      </c>
      <c r="M973" s="4">
        <f>'AvaliacaoDoDiaSemRTOS_26-07-202'!L974/G973</f>
        <v>111</v>
      </c>
      <c r="N973" s="4">
        <f>'AvaliacaoDoDiaComRTOS-_26-07-20'!$L973/H973</f>
        <v>179.2</v>
      </c>
      <c r="O973" s="4">
        <f>'arquivoOFF (2)'!Z973/J973</f>
        <v>74.66666667</v>
      </c>
      <c r="P973" s="4">
        <f>'arquivoON (2)'!Z973/K973</f>
        <v>134.4</v>
      </c>
    </row>
    <row r="974" ht="15.75" customHeight="1">
      <c r="A974" s="9">
        <f>'AvaliacaoDoDiaSemRTOS_26-07-202'!K975</f>
        <v>0.0001093981481</v>
      </c>
      <c r="B974" s="9">
        <f>'AvaliacaoDoDiaComRTOS-_26-07-20'!$K974</f>
        <v>0.00005787037037</v>
      </c>
      <c r="C974" s="9">
        <f t="shared" si="3"/>
        <v>0.00005152777778</v>
      </c>
      <c r="D974" s="9">
        <f>'arquivoOFF (2)'!Y974</f>
        <v>0.00009259259259</v>
      </c>
      <c r="E974" s="9">
        <f>'arquivoON (2)'!Y974</f>
        <v>0.00005787037037</v>
      </c>
      <c r="F974" s="9">
        <f t="shared" si="4"/>
        <v>0.00003472222222</v>
      </c>
      <c r="G974" s="4">
        <f t="shared" ref="G974:H974" si="1949">SUM(HOUR(A974)*3600,MINUTE(A974)*60,SECOND(A974))</f>
        <v>9</v>
      </c>
      <c r="H974" s="4">
        <f t="shared" si="1949"/>
        <v>5</v>
      </c>
      <c r="I974" s="4">
        <f t="shared" si="6"/>
        <v>4</v>
      </c>
      <c r="J974" s="4">
        <f t="shared" ref="J974:K974" si="1950">SUM(HOUR(D974)*3600,MINUTE(D974)*60,SECOND(D974))</f>
        <v>8</v>
      </c>
      <c r="K974" s="4">
        <f t="shared" si="1950"/>
        <v>5</v>
      </c>
      <c r="L974" s="4">
        <f t="shared" si="8"/>
        <v>3</v>
      </c>
      <c r="M974" s="4">
        <f>'AvaliacaoDoDiaSemRTOS_26-07-202'!L975/G974</f>
        <v>98.66666667</v>
      </c>
      <c r="N974" s="4">
        <f>'AvaliacaoDoDiaComRTOS-_26-07-20'!$L974/H974</f>
        <v>179.2</v>
      </c>
      <c r="O974" s="4">
        <f>'arquivoOFF (2)'!Z974/J974</f>
        <v>84</v>
      </c>
      <c r="P974" s="4">
        <f>'arquivoON (2)'!Z974/K974</f>
        <v>134.4</v>
      </c>
    </row>
    <row r="975" ht="15.75" customHeight="1">
      <c r="A975" s="9">
        <f>'AvaliacaoDoDiaSemRTOS_26-07-202'!K976</f>
        <v>0.00009324074074</v>
      </c>
      <c r="B975" s="9">
        <f>'AvaliacaoDoDiaComRTOS-_26-07-20'!$K975</f>
        <v>0.00005787037037</v>
      </c>
      <c r="C975" s="9">
        <f t="shared" si="3"/>
        <v>0.00003537037037</v>
      </c>
      <c r="D975" s="9">
        <f>'arquivoOFF (2)'!Y975</f>
        <v>0.0001851851852</v>
      </c>
      <c r="E975" s="9">
        <f>'arquivoON (2)'!Y975</f>
        <v>0.00005787037037</v>
      </c>
      <c r="F975" s="9">
        <f t="shared" si="4"/>
        <v>0.0001273148148</v>
      </c>
      <c r="G975" s="4">
        <f t="shared" ref="G975:H975" si="1951">SUM(HOUR(A975)*3600,MINUTE(A975)*60,SECOND(A975))</f>
        <v>8</v>
      </c>
      <c r="H975" s="4">
        <f t="shared" si="1951"/>
        <v>5</v>
      </c>
      <c r="I975" s="4">
        <f t="shared" si="6"/>
        <v>3</v>
      </c>
      <c r="J975" s="4">
        <f t="shared" ref="J975:K975" si="1952">SUM(HOUR(D975)*3600,MINUTE(D975)*60,SECOND(D975))</f>
        <v>16</v>
      </c>
      <c r="K975" s="4">
        <f t="shared" si="1952"/>
        <v>5</v>
      </c>
      <c r="L975" s="4">
        <f t="shared" si="8"/>
        <v>11</v>
      </c>
      <c r="M975" s="4">
        <f>'AvaliacaoDoDiaSemRTOS_26-07-202'!L976/G975</f>
        <v>111</v>
      </c>
      <c r="N975" s="4">
        <f>'AvaliacaoDoDiaComRTOS-_26-07-20'!$L975/H975</f>
        <v>179.2</v>
      </c>
      <c r="O975" s="4">
        <f>'arquivoOFF (2)'!Z975/J975</f>
        <v>42</v>
      </c>
      <c r="P975" s="4">
        <f>'arquivoON (2)'!Z975/K975</f>
        <v>134.4</v>
      </c>
    </row>
    <row r="976" ht="15.75" customHeight="1">
      <c r="A976" s="9">
        <f>'AvaliacaoDoDiaSemRTOS_26-07-202'!K977</f>
        <v>0.00009319444444</v>
      </c>
      <c r="B976" s="9">
        <f>'AvaliacaoDoDiaComRTOS-_26-07-20'!$K976</f>
        <v>0.00005787037037</v>
      </c>
      <c r="C976" s="9">
        <f t="shared" si="3"/>
        <v>0.00003532407407</v>
      </c>
      <c r="D976" s="9">
        <f>'arquivoOFF (2)'!Y976</f>
        <v>0.00009259259259</v>
      </c>
      <c r="E976" s="9">
        <f>'arquivoON (2)'!Y976</f>
        <v>0.00005787037037</v>
      </c>
      <c r="F976" s="9">
        <f t="shared" si="4"/>
        <v>0.00003472222222</v>
      </c>
      <c r="G976" s="4">
        <f t="shared" ref="G976:H976" si="1953">SUM(HOUR(A976)*3600,MINUTE(A976)*60,SECOND(A976))</f>
        <v>8</v>
      </c>
      <c r="H976" s="4">
        <f t="shared" si="1953"/>
        <v>5</v>
      </c>
      <c r="I976" s="4">
        <f t="shared" si="6"/>
        <v>3</v>
      </c>
      <c r="J976" s="4">
        <f t="shared" ref="J976:K976" si="1954">SUM(HOUR(D976)*3600,MINUTE(D976)*60,SECOND(D976))</f>
        <v>8</v>
      </c>
      <c r="K976" s="4">
        <f t="shared" si="1954"/>
        <v>5</v>
      </c>
      <c r="L976" s="4">
        <f t="shared" si="8"/>
        <v>3</v>
      </c>
      <c r="M976" s="4">
        <f>'AvaliacaoDoDiaSemRTOS_26-07-202'!L977/G976</f>
        <v>111</v>
      </c>
      <c r="N976" s="4">
        <f>'AvaliacaoDoDiaComRTOS-_26-07-20'!$L976/H976</f>
        <v>179.2</v>
      </c>
      <c r="O976" s="4">
        <f>'arquivoOFF (2)'!Z976/J976</f>
        <v>84</v>
      </c>
      <c r="P976" s="4">
        <f>'arquivoON (2)'!Z976/K976</f>
        <v>134.4</v>
      </c>
    </row>
    <row r="977" ht="15.75" customHeight="1">
      <c r="A977" s="9">
        <f>'AvaliacaoDoDiaSemRTOS_26-07-202'!K978</f>
        <v>0.00009319444444</v>
      </c>
      <c r="B977" s="9">
        <f>'AvaliacaoDoDiaComRTOS-_26-07-20'!$K977</f>
        <v>0.00005787037037</v>
      </c>
      <c r="C977" s="9">
        <f t="shared" si="3"/>
        <v>0.00003532407407</v>
      </c>
      <c r="D977" s="9">
        <f>'arquivoOFF (2)'!Y977</f>
        <v>0.00009259259259</v>
      </c>
      <c r="E977" s="9">
        <f>'arquivoON (2)'!Y977</f>
        <v>0.0001157407407</v>
      </c>
      <c r="F977" s="9">
        <f t="shared" si="4"/>
        <v>0.00002314814815</v>
      </c>
      <c r="G977" s="4">
        <f t="shared" ref="G977:H977" si="1955">SUM(HOUR(A977)*3600,MINUTE(A977)*60,SECOND(A977))</f>
        <v>8</v>
      </c>
      <c r="H977" s="4">
        <f t="shared" si="1955"/>
        <v>5</v>
      </c>
      <c r="I977" s="4">
        <f t="shared" si="6"/>
        <v>3</v>
      </c>
      <c r="J977" s="4">
        <f t="shared" ref="J977:K977" si="1956">SUM(HOUR(D977)*3600,MINUTE(D977)*60,SECOND(D977))</f>
        <v>8</v>
      </c>
      <c r="K977" s="4">
        <f t="shared" si="1956"/>
        <v>10</v>
      </c>
      <c r="L977" s="4">
        <f t="shared" si="8"/>
        <v>2</v>
      </c>
      <c r="M977" s="4">
        <f>'AvaliacaoDoDiaSemRTOS_26-07-202'!L978/G977</f>
        <v>111</v>
      </c>
      <c r="N977" s="4">
        <f>'AvaliacaoDoDiaComRTOS-_26-07-20'!$L977/H977</f>
        <v>179.2</v>
      </c>
      <c r="O977" s="4">
        <f>'arquivoOFF (2)'!Z977/J977</f>
        <v>84</v>
      </c>
      <c r="P977" s="4">
        <f>'arquivoON (2)'!Z977/K977</f>
        <v>67.2</v>
      </c>
    </row>
    <row r="978" ht="15.75" customHeight="1">
      <c r="A978" s="9">
        <f>'AvaliacaoDoDiaSemRTOS_26-07-202'!K979</f>
        <v>0.00009319444444</v>
      </c>
      <c r="B978" s="9">
        <f>'AvaliacaoDoDiaComRTOS-_26-07-20'!$K978</f>
        <v>0.00005787037037</v>
      </c>
      <c r="C978" s="9">
        <f t="shared" si="3"/>
        <v>0.00003532407407</v>
      </c>
      <c r="D978" s="9">
        <f>'arquivoOFF (2)'!Y978</f>
        <v>0.00009259259259</v>
      </c>
      <c r="E978" s="9">
        <f>'arquivoON (2)'!Y978</f>
        <v>0.00005787037037</v>
      </c>
      <c r="F978" s="9">
        <f t="shared" si="4"/>
        <v>0.00003472222222</v>
      </c>
      <c r="G978" s="4">
        <f t="shared" ref="G978:H978" si="1957">SUM(HOUR(A978)*3600,MINUTE(A978)*60,SECOND(A978))</f>
        <v>8</v>
      </c>
      <c r="H978" s="4">
        <f t="shared" si="1957"/>
        <v>5</v>
      </c>
      <c r="I978" s="4">
        <f t="shared" si="6"/>
        <v>3</v>
      </c>
      <c r="J978" s="4">
        <f t="shared" ref="J978:K978" si="1958">SUM(HOUR(D978)*3600,MINUTE(D978)*60,SECOND(D978))</f>
        <v>8</v>
      </c>
      <c r="K978" s="4">
        <f t="shared" si="1958"/>
        <v>5</v>
      </c>
      <c r="L978" s="4">
        <f t="shared" si="8"/>
        <v>3</v>
      </c>
      <c r="M978" s="4">
        <f>'AvaliacaoDoDiaSemRTOS_26-07-202'!L979/G978</f>
        <v>111</v>
      </c>
      <c r="N978" s="4">
        <f>'AvaliacaoDoDiaComRTOS-_26-07-20'!$L978/H978</f>
        <v>179.2</v>
      </c>
      <c r="O978" s="4">
        <f>'arquivoOFF (2)'!Z978/J978</f>
        <v>84</v>
      </c>
      <c r="P978" s="4">
        <f>'arquivoON (2)'!Z978/K978</f>
        <v>134.4</v>
      </c>
    </row>
    <row r="979" ht="15.75" customHeight="1">
      <c r="A979" s="9">
        <f>'AvaliacaoDoDiaSemRTOS_26-07-202'!K980</f>
        <v>0.00009319444444</v>
      </c>
      <c r="B979" s="9">
        <f>'AvaliacaoDoDiaComRTOS-_26-07-20'!$K979</f>
        <v>0.00005787037037</v>
      </c>
      <c r="C979" s="9">
        <f t="shared" si="3"/>
        <v>0.00003532407407</v>
      </c>
      <c r="D979" s="9">
        <f>'arquivoOFF (2)'!Y979</f>
        <v>0.0001851851852</v>
      </c>
      <c r="E979" s="9">
        <f>'arquivoON (2)'!Y979</f>
        <v>0.00006944444444</v>
      </c>
      <c r="F979" s="9">
        <f t="shared" si="4"/>
        <v>0.0001157407407</v>
      </c>
      <c r="G979" s="4">
        <f t="shared" ref="G979:H979" si="1959">SUM(HOUR(A979)*3600,MINUTE(A979)*60,SECOND(A979))</f>
        <v>8</v>
      </c>
      <c r="H979" s="4">
        <f t="shared" si="1959"/>
        <v>5</v>
      </c>
      <c r="I979" s="4">
        <f t="shared" si="6"/>
        <v>3</v>
      </c>
      <c r="J979" s="4">
        <f t="shared" ref="J979:K979" si="1960">SUM(HOUR(D979)*3600,MINUTE(D979)*60,SECOND(D979))</f>
        <v>16</v>
      </c>
      <c r="K979" s="4">
        <f t="shared" si="1960"/>
        <v>6</v>
      </c>
      <c r="L979" s="4">
        <f t="shared" si="8"/>
        <v>10</v>
      </c>
      <c r="M979" s="4">
        <f>'AvaliacaoDoDiaSemRTOS_26-07-202'!L980/G979</f>
        <v>111</v>
      </c>
      <c r="N979" s="4">
        <f>'AvaliacaoDoDiaComRTOS-_26-07-20'!$L979/H979</f>
        <v>179.2</v>
      </c>
      <c r="O979" s="4">
        <f>'arquivoOFF (2)'!Z979/J979</f>
        <v>42</v>
      </c>
      <c r="P979" s="4">
        <f>'arquivoON (2)'!Z979/K979</f>
        <v>112</v>
      </c>
    </row>
    <row r="980" ht="15.75" customHeight="1">
      <c r="A980" s="9">
        <f>'AvaliacaoDoDiaSemRTOS_26-07-202'!K981</f>
        <v>0.00009319444444</v>
      </c>
      <c r="B980" s="9">
        <f>'AvaliacaoDoDiaComRTOS-_26-07-20'!$K980</f>
        <v>0.00005787037037</v>
      </c>
      <c r="C980" s="9">
        <f t="shared" si="3"/>
        <v>0.00003532407407</v>
      </c>
      <c r="D980" s="9">
        <f>'arquivoOFF (2)'!Y980</f>
        <v>0.00009259259259</v>
      </c>
      <c r="E980" s="9">
        <f>'arquivoON (2)'!Y980</f>
        <v>0.00005787037037</v>
      </c>
      <c r="F980" s="9">
        <f t="shared" si="4"/>
        <v>0.00003472222222</v>
      </c>
      <c r="G980" s="4">
        <f t="shared" ref="G980:H980" si="1961">SUM(HOUR(A980)*3600,MINUTE(A980)*60,SECOND(A980))</f>
        <v>8</v>
      </c>
      <c r="H980" s="4">
        <f t="shared" si="1961"/>
        <v>5</v>
      </c>
      <c r="I980" s="4">
        <f t="shared" si="6"/>
        <v>3</v>
      </c>
      <c r="J980" s="4">
        <f t="shared" ref="J980:K980" si="1962">SUM(HOUR(D980)*3600,MINUTE(D980)*60,SECOND(D980))</f>
        <v>8</v>
      </c>
      <c r="K980" s="4">
        <f t="shared" si="1962"/>
        <v>5</v>
      </c>
      <c r="L980" s="4">
        <f t="shared" si="8"/>
        <v>3</v>
      </c>
      <c r="M980" s="4">
        <f>'AvaliacaoDoDiaSemRTOS_26-07-202'!L981/G980</f>
        <v>111</v>
      </c>
      <c r="N980" s="4">
        <f>'AvaliacaoDoDiaComRTOS-_26-07-20'!$L980/H980</f>
        <v>180.8</v>
      </c>
      <c r="O980" s="4">
        <f>'arquivoOFF (2)'!Z980/J980</f>
        <v>84</v>
      </c>
      <c r="P980" s="4">
        <f>'arquivoON (2)'!Z980/K980</f>
        <v>134.4</v>
      </c>
    </row>
    <row r="981" ht="15.75" customHeight="1">
      <c r="A981" s="9">
        <f>'AvaliacaoDoDiaSemRTOS_26-07-202'!K982</f>
        <v>0.00009319444444</v>
      </c>
      <c r="B981" s="9">
        <f>'AvaliacaoDoDiaComRTOS-_26-07-20'!$K981</f>
        <v>0.00005787037037</v>
      </c>
      <c r="C981" s="9">
        <f t="shared" si="3"/>
        <v>0.00003532407407</v>
      </c>
      <c r="D981" s="9">
        <f>'arquivoOFF (2)'!Y981</f>
        <v>0.00009259259259</v>
      </c>
      <c r="E981" s="9">
        <f>'arquivoON (2)'!Y981</f>
        <v>0.0001041666667</v>
      </c>
      <c r="F981" s="9">
        <f t="shared" si="4"/>
        <v>0.00001157407407</v>
      </c>
      <c r="G981" s="4">
        <f t="shared" ref="G981:H981" si="1963">SUM(HOUR(A981)*3600,MINUTE(A981)*60,SECOND(A981))</f>
        <v>8</v>
      </c>
      <c r="H981" s="4">
        <f t="shared" si="1963"/>
        <v>5</v>
      </c>
      <c r="I981" s="4">
        <f t="shared" si="6"/>
        <v>3</v>
      </c>
      <c r="J981" s="4">
        <f t="shared" ref="J981:K981" si="1964">SUM(HOUR(D981)*3600,MINUTE(D981)*60,SECOND(D981))</f>
        <v>8</v>
      </c>
      <c r="K981" s="4">
        <f t="shared" si="1964"/>
        <v>9</v>
      </c>
      <c r="L981" s="4">
        <f t="shared" si="8"/>
        <v>1</v>
      </c>
      <c r="M981" s="4">
        <f>'AvaliacaoDoDiaSemRTOS_26-07-202'!L982/G981</f>
        <v>111</v>
      </c>
      <c r="N981" s="4">
        <f>'AvaliacaoDoDiaComRTOS-_26-07-20'!$L981/H981</f>
        <v>179.2</v>
      </c>
      <c r="O981" s="4">
        <f>'arquivoOFF (2)'!Z981/J981</f>
        <v>84</v>
      </c>
      <c r="P981" s="4">
        <f>'arquivoON (2)'!Z981/K981</f>
        <v>74.66666667</v>
      </c>
    </row>
    <row r="982" ht="15.75" customHeight="1">
      <c r="A982" s="9">
        <f>'AvaliacaoDoDiaSemRTOS_26-07-202'!K983</f>
        <v>0.00009783564815</v>
      </c>
      <c r="B982" s="9">
        <f>'AvaliacaoDoDiaComRTOS-_26-07-20'!$K982</f>
        <v>0.00005787037037</v>
      </c>
      <c r="C982" s="9">
        <f t="shared" si="3"/>
        <v>0.00003996527778</v>
      </c>
      <c r="D982" s="9">
        <f>'arquivoOFF (2)'!Y982</f>
        <v>0.00009259259259</v>
      </c>
      <c r="E982" s="9">
        <f>'arquivoON (2)'!Y982</f>
        <v>0.00005787037037</v>
      </c>
      <c r="F982" s="9">
        <f t="shared" si="4"/>
        <v>0.00003472222222</v>
      </c>
      <c r="G982" s="4">
        <f t="shared" ref="G982:H982" si="1965">SUM(HOUR(A982)*3600,MINUTE(A982)*60,SECOND(A982))</f>
        <v>8</v>
      </c>
      <c r="H982" s="4">
        <f t="shared" si="1965"/>
        <v>5</v>
      </c>
      <c r="I982" s="4">
        <f t="shared" si="6"/>
        <v>3</v>
      </c>
      <c r="J982" s="4">
        <f t="shared" ref="J982:K982" si="1966">SUM(HOUR(D982)*3600,MINUTE(D982)*60,SECOND(D982))</f>
        <v>8</v>
      </c>
      <c r="K982" s="4">
        <f t="shared" si="1966"/>
        <v>5</v>
      </c>
      <c r="L982" s="4">
        <f t="shared" si="8"/>
        <v>3</v>
      </c>
      <c r="M982" s="4">
        <f>'AvaliacaoDoDiaSemRTOS_26-07-202'!L983/G982</f>
        <v>111</v>
      </c>
      <c r="N982" s="4">
        <f>'AvaliacaoDoDiaComRTOS-_26-07-20'!$L982/H982</f>
        <v>179.2</v>
      </c>
      <c r="O982" s="4">
        <f>'arquivoOFF (2)'!Z982/J982</f>
        <v>84</v>
      </c>
      <c r="P982" s="4">
        <f>'arquivoON (2)'!Z982/K982</f>
        <v>134.4</v>
      </c>
    </row>
    <row r="983" ht="15.75" customHeight="1">
      <c r="A983" s="9">
        <f>'AvaliacaoDoDiaSemRTOS_26-07-202'!K984</f>
        <v>0.00009322916667</v>
      </c>
      <c r="B983" s="9">
        <f>'AvaliacaoDoDiaComRTOS-_26-07-20'!$K983</f>
        <v>0.00005787037037</v>
      </c>
      <c r="C983" s="9">
        <f t="shared" si="3"/>
        <v>0.0000353587963</v>
      </c>
      <c r="D983" s="9">
        <f>'arquivoOFF (2)'!Y983</f>
        <v>0.0001967592593</v>
      </c>
      <c r="E983" s="9">
        <f>'arquivoON (2)'!Y983</f>
        <v>0.00006944444444</v>
      </c>
      <c r="F983" s="9">
        <f t="shared" si="4"/>
        <v>0.0001273148148</v>
      </c>
      <c r="G983" s="4">
        <f t="shared" ref="G983:H983" si="1967">SUM(HOUR(A983)*3600,MINUTE(A983)*60,SECOND(A983))</f>
        <v>8</v>
      </c>
      <c r="H983" s="4">
        <f t="shared" si="1967"/>
        <v>5</v>
      </c>
      <c r="I983" s="4">
        <f t="shared" si="6"/>
        <v>3</v>
      </c>
      <c r="J983" s="4">
        <f t="shared" ref="J983:K983" si="1968">SUM(HOUR(D983)*3600,MINUTE(D983)*60,SECOND(D983))</f>
        <v>17</v>
      </c>
      <c r="K983" s="4">
        <f t="shared" si="1968"/>
        <v>6</v>
      </c>
      <c r="L983" s="4">
        <f t="shared" si="8"/>
        <v>11</v>
      </c>
      <c r="M983" s="4">
        <f>'AvaliacaoDoDiaSemRTOS_26-07-202'!L984/G983</f>
        <v>111</v>
      </c>
      <c r="N983" s="4">
        <f>'AvaliacaoDoDiaComRTOS-_26-07-20'!$L983/H983</f>
        <v>179.2</v>
      </c>
      <c r="O983" s="4">
        <f>'arquivoOFF (2)'!Z983/J983</f>
        <v>39.52941176</v>
      </c>
      <c r="P983" s="4">
        <f>'arquivoON (2)'!Z983/K983</f>
        <v>112</v>
      </c>
    </row>
    <row r="984" ht="15.75" customHeight="1">
      <c r="A984" s="9">
        <f>'AvaliacaoDoDiaSemRTOS_26-07-202'!K985</f>
        <v>0.00009320601852</v>
      </c>
      <c r="B984" s="9">
        <f>'AvaliacaoDoDiaComRTOS-_26-07-20'!$K984</f>
        <v>0.00005787037037</v>
      </c>
      <c r="C984" s="9">
        <f t="shared" si="3"/>
        <v>0.00003533564815</v>
      </c>
      <c r="D984" s="9">
        <f>'arquivoOFF (2)'!Y984</f>
        <v>0.00009259259259</v>
      </c>
      <c r="E984" s="9">
        <f>'arquivoON (2)'!Y984</f>
        <v>0.00005787037037</v>
      </c>
      <c r="F984" s="9">
        <f t="shared" si="4"/>
        <v>0.00003472222222</v>
      </c>
      <c r="G984" s="4">
        <f t="shared" ref="G984:H984" si="1969">SUM(HOUR(A984)*3600,MINUTE(A984)*60,SECOND(A984))</f>
        <v>8</v>
      </c>
      <c r="H984" s="4">
        <f t="shared" si="1969"/>
        <v>5</v>
      </c>
      <c r="I984" s="4">
        <f t="shared" si="6"/>
        <v>3</v>
      </c>
      <c r="J984" s="4">
        <f t="shared" ref="J984:K984" si="1970">SUM(HOUR(D984)*3600,MINUTE(D984)*60,SECOND(D984))</f>
        <v>8</v>
      </c>
      <c r="K984" s="4">
        <f t="shared" si="1970"/>
        <v>5</v>
      </c>
      <c r="L984" s="4">
        <f t="shared" si="8"/>
        <v>3</v>
      </c>
      <c r="M984" s="4">
        <f>'AvaliacaoDoDiaSemRTOS_26-07-202'!L985/G984</f>
        <v>111</v>
      </c>
      <c r="N984" s="4">
        <f>'AvaliacaoDoDiaComRTOS-_26-07-20'!$L984/H984</f>
        <v>179.2</v>
      </c>
      <c r="O984" s="4">
        <f>'arquivoOFF (2)'!Z984/J984</f>
        <v>84</v>
      </c>
      <c r="P984" s="4">
        <f>'arquivoON (2)'!Z984/K984</f>
        <v>134.4</v>
      </c>
    </row>
    <row r="985" ht="15.75" customHeight="1">
      <c r="A985" s="9">
        <f>'AvaliacaoDoDiaSemRTOS_26-07-202'!K986</f>
        <v>0.00009318287037</v>
      </c>
      <c r="B985" s="9">
        <f>'AvaliacaoDoDiaComRTOS-_26-07-20'!$K985</f>
        <v>0.00005787037037</v>
      </c>
      <c r="C985" s="9">
        <f t="shared" si="3"/>
        <v>0.0000353125</v>
      </c>
      <c r="D985" s="9">
        <f>'arquivoOFF (2)'!Y985</f>
        <v>0.00009259259259</v>
      </c>
      <c r="E985" s="9">
        <f>'arquivoON (2)'!Y985</f>
        <v>0.0001157407407</v>
      </c>
      <c r="F985" s="9">
        <f t="shared" si="4"/>
        <v>0.00002314814815</v>
      </c>
      <c r="G985" s="4">
        <f t="shared" ref="G985:H985" si="1971">SUM(HOUR(A985)*3600,MINUTE(A985)*60,SECOND(A985))</f>
        <v>8</v>
      </c>
      <c r="H985" s="4">
        <f t="shared" si="1971"/>
        <v>5</v>
      </c>
      <c r="I985" s="4">
        <f t="shared" si="6"/>
        <v>3</v>
      </c>
      <c r="J985" s="4">
        <f t="shared" ref="J985:K985" si="1972">SUM(HOUR(D985)*3600,MINUTE(D985)*60,SECOND(D985))</f>
        <v>8</v>
      </c>
      <c r="K985" s="4">
        <f t="shared" si="1972"/>
        <v>10</v>
      </c>
      <c r="L985" s="4">
        <f t="shared" si="8"/>
        <v>2</v>
      </c>
      <c r="M985" s="4">
        <f>'AvaliacaoDoDiaSemRTOS_26-07-202'!L986/G985</f>
        <v>111</v>
      </c>
      <c r="N985" s="4">
        <f>'AvaliacaoDoDiaComRTOS-_26-07-20'!$L985/H985</f>
        <v>179.2</v>
      </c>
      <c r="O985" s="4">
        <f>'arquivoOFF (2)'!Z985/J985</f>
        <v>84</v>
      </c>
      <c r="P985" s="4">
        <f>'arquivoON (2)'!Z985/K985</f>
        <v>67.2</v>
      </c>
    </row>
    <row r="986" ht="15.75" customHeight="1">
      <c r="A986" s="9">
        <f>'AvaliacaoDoDiaSemRTOS_26-07-202'!K987</f>
        <v>0.00009320601852</v>
      </c>
      <c r="B986" s="9">
        <f>'AvaliacaoDoDiaComRTOS-_26-07-20'!$K986</f>
        <v>0.00005787037037</v>
      </c>
      <c r="C986" s="9">
        <f t="shared" si="3"/>
        <v>0.00003533564815</v>
      </c>
      <c r="D986" s="9">
        <f>'arquivoOFF (2)'!Y986</f>
        <v>0.00009259259259</v>
      </c>
      <c r="E986" s="9">
        <f>'arquivoON (2)'!Y986</f>
        <v>0.00005787037037</v>
      </c>
      <c r="F986" s="9">
        <f t="shared" si="4"/>
        <v>0.00003472222222</v>
      </c>
      <c r="G986" s="4">
        <f t="shared" ref="G986:H986" si="1973">SUM(HOUR(A986)*3600,MINUTE(A986)*60,SECOND(A986))</f>
        <v>8</v>
      </c>
      <c r="H986" s="4">
        <f t="shared" si="1973"/>
        <v>5</v>
      </c>
      <c r="I986" s="4">
        <f t="shared" si="6"/>
        <v>3</v>
      </c>
      <c r="J986" s="4">
        <f t="shared" ref="J986:K986" si="1974">SUM(HOUR(D986)*3600,MINUTE(D986)*60,SECOND(D986))</f>
        <v>8</v>
      </c>
      <c r="K986" s="4">
        <f t="shared" si="1974"/>
        <v>5</v>
      </c>
      <c r="L986" s="4">
        <f t="shared" si="8"/>
        <v>3</v>
      </c>
      <c r="M986" s="4">
        <f>'AvaliacaoDoDiaSemRTOS_26-07-202'!L987/G986</f>
        <v>111</v>
      </c>
      <c r="N986" s="4">
        <f>'AvaliacaoDoDiaComRTOS-_26-07-20'!$L986/H986</f>
        <v>179.2</v>
      </c>
      <c r="O986" s="4">
        <f>'arquivoOFF (2)'!Z986/J986</f>
        <v>84</v>
      </c>
      <c r="P986" s="4">
        <f>'arquivoON (2)'!Z986/K986</f>
        <v>134.4</v>
      </c>
    </row>
    <row r="987" ht="15.75" customHeight="1">
      <c r="A987" s="9">
        <f>'AvaliacaoDoDiaSemRTOS_26-07-202'!K988</f>
        <v>0.00009318287037</v>
      </c>
      <c r="B987" s="9">
        <f>'AvaliacaoDoDiaComRTOS-_26-07-20'!$K987</f>
        <v>0.00005787037037</v>
      </c>
      <c r="C987" s="9">
        <f t="shared" si="3"/>
        <v>0.0000353125</v>
      </c>
      <c r="D987" s="9">
        <f>'arquivoOFF (2)'!Y987</f>
        <v>0.00009259259259</v>
      </c>
      <c r="E987" s="9">
        <f>'arquivoON (2)'!Y987</f>
        <v>0.00005787037037</v>
      </c>
      <c r="F987" s="9">
        <f t="shared" si="4"/>
        <v>0.00003472222222</v>
      </c>
      <c r="G987" s="4">
        <f t="shared" ref="G987:H987" si="1975">SUM(HOUR(A987)*3600,MINUTE(A987)*60,SECOND(A987))</f>
        <v>8</v>
      </c>
      <c r="H987" s="4">
        <f t="shared" si="1975"/>
        <v>5</v>
      </c>
      <c r="I987" s="4">
        <f t="shared" si="6"/>
        <v>3</v>
      </c>
      <c r="J987" s="4">
        <f t="shared" ref="J987:K987" si="1976">SUM(HOUR(D987)*3600,MINUTE(D987)*60,SECOND(D987))</f>
        <v>8</v>
      </c>
      <c r="K987" s="4">
        <f t="shared" si="1976"/>
        <v>5</v>
      </c>
      <c r="L987" s="4">
        <f t="shared" si="8"/>
        <v>3</v>
      </c>
      <c r="M987" s="4">
        <f>'AvaliacaoDoDiaSemRTOS_26-07-202'!L988/G987</f>
        <v>111</v>
      </c>
      <c r="N987" s="4">
        <f>'AvaliacaoDoDiaComRTOS-_26-07-20'!$L987/H987</f>
        <v>179.2</v>
      </c>
      <c r="O987" s="4">
        <f>'arquivoOFF (2)'!Z987/J987</f>
        <v>84</v>
      </c>
      <c r="P987" s="4">
        <f>'arquivoON (2)'!Z987/K987</f>
        <v>134.4</v>
      </c>
    </row>
    <row r="988" ht="15.75" customHeight="1">
      <c r="A988" s="9">
        <f>'AvaliacaoDoDiaSemRTOS_26-07-202'!K989</f>
        <v>0.00009320601852</v>
      </c>
      <c r="B988" s="9">
        <f>'AvaliacaoDoDiaComRTOS-_26-07-20'!$K988</f>
        <v>0.00005787037037</v>
      </c>
      <c r="C988" s="9">
        <f t="shared" si="3"/>
        <v>0.00003533564815</v>
      </c>
      <c r="D988" s="9">
        <f>'arquivoOFF (2)'!Y988</f>
        <v>0.0001041666667</v>
      </c>
      <c r="E988" s="9">
        <f>'arquivoON (2)'!Y988</f>
        <v>0.00005787037037</v>
      </c>
      <c r="F988" s="9">
        <f t="shared" si="4"/>
        <v>0.0000462962963</v>
      </c>
      <c r="G988" s="4">
        <f t="shared" ref="G988:H988" si="1977">SUM(HOUR(A988)*3600,MINUTE(A988)*60,SECOND(A988))</f>
        <v>8</v>
      </c>
      <c r="H988" s="4">
        <f t="shared" si="1977"/>
        <v>5</v>
      </c>
      <c r="I988" s="4">
        <f t="shared" si="6"/>
        <v>3</v>
      </c>
      <c r="J988" s="4">
        <f t="shared" ref="J988:K988" si="1978">SUM(HOUR(D988)*3600,MINUTE(D988)*60,SECOND(D988))</f>
        <v>9</v>
      </c>
      <c r="K988" s="4">
        <f t="shared" si="1978"/>
        <v>5</v>
      </c>
      <c r="L988" s="4">
        <f t="shared" si="8"/>
        <v>4</v>
      </c>
      <c r="M988" s="4">
        <f>'AvaliacaoDoDiaSemRTOS_26-07-202'!L989/G988</f>
        <v>111</v>
      </c>
      <c r="N988" s="4">
        <f>'AvaliacaoDoDiaComRTOS-_26-07-20'!$L988/H988</f>
        <v>179.2</v>
      </c>
      <c r="O988" s="4">
        <f>'arquivoOFF (2)'!Z988/J988</f>
        <v>74.66666667</v>
      </c>
      <c r="P988" s="4">
        <f>'arquivoON (2)'!Z988/K988</f>
        <v>134.4</v>
      </c>
    </row>
    <row r="989" ht="15.75" customHeight="1">
      <c r="A989" s="9">
        <f>'AvaliacaoDoDiaSemRTOS_26-07-202'!K990</f>
        <v>0.00009318287037</v>
      </c>
      <c r="B989" s="9">
        <f>'AvaliacaoDoDiaComRTOS-_26-07-20'!$K989</f>
        <v>0.00005787037037</v>
      </c>
      <c r="C989" s="9">
        <f t="shared" si="3"/>
        <v>0.0000353125</v>
      </c>
      <c r="D989" s="9">
        <f>'arquivoOFF (2)'!Y989</f>
        <v>0.00009259259259</v>
      </c>
      <c r="E989" s="9">
        <f>'arquivoON (2)'!Y989</f>
        <v>0.00005787037037</v>
      </c>
      <c r="F989" s="9">
        <f t="shared" si="4"/>
        <v>0.00003472222222</v>
      </c>
      <c r="G989" s="4">
        <f t="shared" ref="G989:H989" si="1979">SUM(HOUR(A989)*3600,MINUTE(A989)*60,SECOND(A989))</f>
        <v>8</v>
      </c>
      <c r="H989" s="4">
        <f t="shared" si="1979"/>
        <v>5</v>
      </c>
      <c r="I989" s="4">
        <f t="shared" si="6"/>
        <v>3</v>
      </c>
      <c r="J989" s="4">
        <f t="shared" ref="J989:K989" si="1980">SUM(HOUR(D989)*3600,MINUTE(D989)*60,SECOND(D989))</f>
        <v>8</v>
      </c>
      <c r="K989" s="4">
        <f t="shared" si="1980"/>
        <v>5</v>
      </c>
      <c r="L989" s="4">
        <f t="shared" si="8"/>
        <v>3</v>
      </c>
      <c r="M989" s="4">
        <f>'AvaliacaoDoDiaSemRTOS_26-07-202'!L990/G989</f>
        <v>111</v>
      </c>
      <c r="N989" s="4">
        <f>'AvaliacaoDoDiaComRTOS-_26-07-20'!$L989/H989</f>
        <v>179.2</v>
      </c>
      <c r="O989" s="4">
        <f>'arquivoOFF (2)'!Z989/J989</f>
        <v>84</v>
      </c>
      <c r="P989" s="4">
        <f>'arquivoON (2)'!Z989/K989</f>
        <v>134.4</v>
      </c>
    </row>
    <row r="990" ht="15.75" customHeight="1">
      <c r="A990" s="9">
        <f>'AvaliacaoDoDiaSemRTOS_26-07-202'!K991</f>
        <v>0.00009775462963</v>
      </c>
      <c r="B990" s="9">
        <f>'AvaliacaoDoDiaComRTOS-_26-07-20'!$K990</f>
        <v>0.00005787037037</v>
      </c>
      <c r="C990" s="9">
        <f t="shared" si="3"/>
        <v>0.00003988425926</v>
      </c>
      <c r="D990" s="9">
        <f>'arquivoOFF (2)'!Y990</f>
        <v>0.00009259259259</v>
      </c>
      <c r="E990" s="9">
        <f>'arquivoON (2)'!Y990</f>
        <v>0.00005787037037</v>
      </c>
      <c r="F990" s="9">
        <f t="shared" si="4"/>
        <v>0.00003472222222</v>
      </c>
      <c r="G990" s="4">
        <f t="shared" ref="G990:H990" si="1981">SUM(HOUR(A990)*3600,MINUTE(A990)*60,SECOND(A990))</f>
        <v>8</v>
      </c>
      <c r="H990" s="4">
        <f t="shared" si="1981"/>
        <v>5</v>
      </c>
      <c r="I990" s="4">
        <f t="shared" si="6"/>
        <v>3</v>
      </c>
      <c r="J990" s="4">
        <f t="shared" ref="J990:K990" si="1982">SUM(HOUR(D990)*3600,MINUTE(D990)*60,SECOND(D990))</f>
        <v>8</v>
      </c>
      <c r="K990" s="4">
        <f t="shared" si="1982"/>
        <v>5</v>
      </c>
      <c r="L990" s="4">
        <f t="shared" si="8"/>
        <v>3</v>
      </c>
      <c r="M990" s="4">
        <f>'AvaliacaoDoDiaSemRTOS_26-07-202'!L991/G990</f>
        <v>111</v>
      </c>
      <c r="N990" s="4">
        <f>'AvaliacaoDoDiaComRTOS-_26-07-20'!$L990/H990</f>
        <v>179.2</v>
      </c>
      <c r="O990" s="4">
        <f>'arquivoOFF (2)'!Z990/J990</f>
        <v>84</v>
      </c>
      <c r="P990" s="4">
        <f>'arquivoON (2)'!Z990/K990</f>
        <v>134.4</v>
      </c>
    </row>
    <row r="991" ht="15.75" customHeight="1">
      <c r="A991" s="9">
        <f>'AvaliacaoDoDiaSemRTOS_26-07-202'!K992</f>
        <v>0.00009322916667</v>
      </c>
      <c r="B991" s="9">
        <f>'AvaliacaoDoDiaComRTOS-_26-07-20'!$K991</f>
        <v>0.00005787037037</v>
      </c>
      <c r="C991" s="9">
        <f t="shared" si="3"/>
        <v>0.0000353587963</v>
      </c>
      <c r="D991" s="9">
        <f>'arquivoOFF (2)'!Y991</f>
        <v>0.00009259259259</v>
      </c>
      <c r="E991" s="9">
        <f>'arquivoON (2)'!Y991</f>
        <v>0.00005787037037</v>
      </c>
      <c r="F991" s="9">
        <f t="shared" si="4"/>
        <v>0.00003472222222</v>
      </c>
      <c r="G991" s="4">
        <f t="shared" ref="G991:H991" si="1983">SUM(HOUR(A991)*3600,MINUTE(A991)*60,SECOND(A991))</f>
        <v>8</v>
      </c>
      <c r="H991" s="4">
        <f t="shared" si="1983"/>
        <v>5</v>
      </c>
      <c r="I991" s="4">
        <f t="shared" si="6"/>
        <v>3</v>
      </c>
      <c r="J991" s="4">
        <f t="shared" ref="J991:K991" si="1984">SUM(HOUR(D991)*3600,MINUTE(D991)*60,SECOND(D991))</f>
        <v>8</v>
      </c>
      <c r="K991" s="4">
        <f t="shared" si="1984"/>
        <v>5</v>
      </c>
      <c r="L991" s="4">
        <f t="shared" si="8"/>
        <v>3</v>
      </c>
      <c r="M991" s="4">
        <f>'AvaliacaoDoDiaSemRTOS_26-07-202'!L992/G991</f>
        <v>111</v>
      </c>
      <c r="N991" s="4">
        <f>'AvaliacaoDoDiaComRTOS-_26-07-20'!$L991/H991</f>
        <v>179.2</v>
      </c>
      <c r="O991" s="4">
        <f>'arquivoOFF (2)'!Z991/J991</f>
        <v>84</v>
      </c>
      <c r="P991" s="4">
        <f>'arquivoON (2)'!Z991/K991</f>
        <v>134.4</v>
      </c>
    </row>
    <row r="992" ht="15.75" customHeight="1">
      <c r="A992" s="9">
        <f>'AvaliacaoDoDiaSemRTOS_26-07-202'!K993</f>
        <v>0.00009319444444</v>
      </c>
      <c r="B992" s="9">
        <f>'AvaliacaoDoDiaComRTOS-_26-07-20'!$K992</f>
        <v>0.00005787037037</v>
      </c>
      <c r="C992" s="9">
        <f t="shared" si="3"/>
        <v>0.00003532407407</v>
      </c>
      <c r="D992" s="9">
        <f>'arquivoOFF (2)'!Y992</f>
        <v>0.00009259259259</v>
      </c>
      <c r="E992" s="9">
        <f>'arquivoON (2)'!Y992</f>
        <v>0.00005787037037</v>
      </c>
      <c r="F992" s="9">
        <f t="shared" si="4"/>
        <v>0.00003472222222</v>
      </c>
      <c r="G992" s="4">
        <f t="shared" ref="G992:H992" si="1985">SUM(HOUR(A992)*3600,MINUTE(A992)*60,SECOND(A992))</f>
        <v>8</v>
      </c>
      <c r="H992" s="4">
        <f t="shared" si="1985"/>
        <v>5</v>
      </c>
      <c r="I992" s="4">
        <f t="shared" si="6"/>
        <v>3</v>
      </c>
      <c r="J992" s="4">
        <f t="shared" ref="J992:K992" si="1986">SUM(HOUR(D992)*3600,MINUTE(D992)*60,SECOND(D992))</f>
        <v>8</v>
      </c>
      <c r="K992" s="4">
        <f t="shared" si="1986"/>
        <v>5</v>
      </c>
      <c r="L992" s="4">
        <f t="shared" si="8"/>
        <v>3</v>
      </c>
      <c r="M992" s="4">
        <f>'AvaliacaoDoDiaSemRTOS_26-07-202'!L993/G992</f>
        <v>111</v>
      </c>
      <c r="N992" s="4">
        <f>'AvaliacaoDoDiaComRTOS-_26-07-20'!$L992/H992</f>
        <v>179.2</v>
      </c>
      <c r="O992" s="4">
        <f>'arquivoOFF (2)'!Z992/J992</f>
        <v>84</v>
      </c>
      <c r="P992" s="4">
        <f>'arquivoON (2)'!Z992/K992</f>
        <v>134.4</v>
      </c>
    </row>
    <row r="993" ht="15.75" customHeight="1">
      <c r="A993" s="9">
        <f>'AvaliacaoDoDiaSemRTOS_26-07-202'!K994</f>
        <v>0.00009319444444</v>
      </c>
      <c r="B993" s="9">
        <f>'AvaliacaoDoDiaComRTOS-_26-07-20'!$K993</f>
        <v>0.00005787037037</v>
      </c>
      <c r="C993" s="9">
        <f t="shared" si="3"/>
        <v>0.00003532407407</v>
      </c>
      <c r="D993" s="9">
        <f>'arquivoOFF (2)'!Y993</f>
        <v>0.00009259259259</v>
      </c>
      <c r="E993" s="9">
        <f>'arquivoON (2)'!Y993</f>
        <v>0.00005787037037</v>
      </c>
      <c r="F993" s="9">
        <f t="shared" si="4"/>
        <v>0.00003472222222</v>
      </c>
      <c r="G993" s="4">
        <f t="shared" ref="G993:H993" si="1987">SUM(HOUR(A993)*3600,MINUTE(A993)*60,SECOND(A993))</f>
        <v>8</v>
      </c>
      <c r="H993" s="4">
        <f t="shared" si="1987"/>
        <v>5</v>
      </c>
      <c r="I993" s="4">
        <f t="shared" si="6"/>
        <v>3</v>
      </c>
      <c r="J993" s="4">
        <f t="shared" ref="J993:K993" si="1988">SUM(HOUR(D993)*3600,MINUTE(D993)*60,SECOND(D993))</f>
        <v>8</v>
      </c>
      <c r="K993" s="4">
        <f t="shared" si="1988"/>
        <v>5</v>
      </c>
      <c r="L993" s="4">
        <f t="shared" si="8"/>
        <v>3</v>
      </c>
      <c r="M993" s="4">
        <f>'AvaliacaoDoDiaSemRTOS_26-07-202'!L994/G993</f>
        <v>111</v>
      </c>
      <c r="N993" s="4">
        <f>'AvaliacaoDoDiaComRTOS-_26-07-20'!$L993/H993</f>
        <v>179.2</v>
      </c>
      <c r="O993" s="4">
        <f>'arquivoOFF (2)'!Z993/J993</f>
        <v>84</v>
      </c>
      <c r="P993" s="4">
        <f>'arquivoON (2)'!Z993/K993</f>
        <v>134.4</v>
      </c>
    </row>
    <row r="994" ht="15.75" customHeight="1">
      <c r="A994" s="9">
        <f>'AvaliacaoDoDiaSemRTOS_26-07-202'!K995</f>
        <v>0.00009319444444</v>
      </c>
      <c r="B994" s="9">
        <f>'AvaliacaoDoDiaComRTOS-_26-07-20'!$K994</f>
        <v>0.00005787037037</v>
      </c>
      <c r="C994" s="9">
        <f t="shared" si="3"/>
        <v>0.00003532407407</v>
      </c>
      <c r="D994" s="9">
        <f>'arquivoOFF (2)'!Y994</f>
        <v>0.00009259259259</v>
      </c>
      <c r="E994" s="9">
        <f>'arquivoON (2)'!Y994</f>
        <v>0.00005787037037</v>
      </c>
      <c r="F994" s="9">
        <f t="shared" si="4"/>
        <v>0.00003472222222</v>
      </c>
      <c r="G994" s="4">
        <f t="shared" ref="G994:H994" si="1989">SUM(HOUR(A994)*3600,MINUTE(A994)*60,SECOND(A994))</f>
        <v>8</v>
      </c>
      <c r="H994" s="4">
        <f t="shared" si="1989"/>
        <v>5</v>
      </c>
      <c r="I994" s="4">
        <f t="shared" si="6"/>
        <v>3</v>
      </c>
      <c r="J994" s="4">
        <f t="shared" ref="J994:K994" si="1990">SUM(HOUR(D994)*3600,MINUTE(D994)*60,SECOND(D994))</f>
        <v>8</v>
      </c>
      <c r="K994" s="4">
        <f t="shared" si="1990"/>
        <v>5</v>
      </c>
      <c r="L994" s="4">
        <f t="shared" si="8"/>
        <v>3</v>
      </c>
      <c r="M994" s="4">
        <f>'AvaliacaoDoDiaSemRTOS_26-07-202'!L995/G994</f>
        <v>111</v>
      </c>
      <c r="N994" s="4">
        <f>'AvaliacaoDoDiaComRTOS-_26-07-20'!$L994/H994</f>
        <v>179.2</v>
      </c>
      <c r="O994" s="4">
        <f>'arquivoOFF (2)'!Z994/J994</f>
        <v>84</v>
      </c>
      <c r="P994" s="4">
        <f>'arquivoON (2)'!Z994/K994</f>
        <v>134.4</v>
      </c>
    </row>
    <row r="995" ht="15.75" customHeight="1">
      <c r="A995" s="9">
        <f>'AvaliacaoDoDiaSemRTOS_26-07-202'!K996</f>
        <v>0.00009319444444</v>
      </c>
      <c r="B995" s="9">
        <f>'AvaliacaoDoDiaComRTOS-_26-07-20'!$K995</f>
        <v>0.00005787037037</v>
      </c>
      <c r="C995" s="9">
        <f t="shared" si="3"/>
        <v>0.00003532407407</v>
      </c>
      <c r="D995" s="9">
        <f>'arquivoOFF (2)'!Y995</f>
        <v>0.0001851851852</v>
      </c>
      <c r="E995" s="9">
        <f>'arquivoON (2)'!Y995</f>
        <v>0.00005787037037</v>
      </c>
      <c r="F995" s="9">
        <f t="shared" si="4"/>
        <v>0.0001273148148</v>
      </c>
      <c r="G995" s="4">
        <f t="shared" ref="G995:H995" si="1991">SUM(HOUR(A995)*3600,MINUTE(A995)*60,SECOND(A995))</f>
        <v>8</v>
      </c>
      <c r="H995" s="4">
        <f t="shared" si="1991"/>
        <v>5</v>
      </c>
      <c r="I995" s="4">
        <f t="shared" si="6"/>
        <v>3</v>
      </c>
      <c r="J995" s="4">
        <f t="shared" ref="J995:K995" si="1992">SUM(HOUR(D995)*3600,MINUTE(D995)*60,SECOND(D995))</f>
        <v>16</v>
      </c>
      <c r="K995" s="4">
        <f t="shared" si="1992"/>
        <v>5</v>
      </c>
      <c r="L995" s="4">
        <f t="shared" si="8"/>
        <v>11</v>
      </c>
      <c r="M995" s="4">
        <f>'AvaliacaoDoDiaSemRTOS_26-07-202'!L996/G995</f>
        <v>111</v>
      </c>
      <c r="N995" s="4">
        <f>'AvaliacaoDoDiaComRTOS-_26-07-20'!$L995/H995</f>
        <v>179.2</v>
      </c>
      <c r="O995" s="4">
        <f>'arquivoOFF (2)'!Z995/J995</f>
        <v>42</v>
      </c>
      <c r="P995" s="4">
        <f>'arquivoON (2)'!Z995/K995</f>
        <v>134.4</v>
      </c>
    </row>
    <row r="996" ht="15.75" customHeight="1">
      <c r="A996" s="9">
        <f>'AvaliacaoDoDiaSemRTOS_26-07-202'!K997</f>
        <v>0.00009319444444</v>
      </c>
      <c r="B996" s="9">
        <f>'AvaliacaoDoDiaComRTOS-_26-07-20'!$K996</f>
        <v>0.00006944444444</v>
      </c>
      <c r="C996" s="9">
        <f t="shared" si="3"/>
        <v>0.00002375</v>
      </c>
      <c r="D996" s="9">
        <f>'arquivoOFF (2)'!Y996</f>
        <v>0.00009259259259</v>
      </c>
      <c r="E996" s="9">
        <f>'arquivoON (2)'!Y996</f>
        <v>0.00005787037037</v>
      </c>
      <c r="F996" s="9">
        <f t="shared" si="4"/>
        <v>0.00003472222222</v>
      </c>
      <c r="G996" s="4">
        <f t="shared" ref="G996:H996" si="1993">SUM(HOUR(A996)*3600,MINUTE(A996)*60,SECOND(A996))</f>
        <v>8</v>
      </c>
      <c r="H996" s="4">
        <f t="shared" si="1993"/>
        <v>6</v>
      </c>
      <c r="I996" s="4">
        <f t="shared" si="6"/>
        <v>2</v>
      </c>
      <c r="J996" s="4">
        <f t="shared" ref="J996:K996" si="1994">SUM(HOUR(D996)*3600,MINUTE(D996)*60,SECOND(D996))</f>
        <v>8</v>
      </c>
      <c r="K996" s="4">
        <f t="shared" si="1994"/>
        <v>5</v>
      </c>
      <c r="L996" s="4">
        <f t="shared" si="8"/>
        <v>3</v>
      </c>
      <c r="M996" s="4">
        <f>'AvaliacaoDoDiaSemRTOS_26-07-202'!L997/G996</f>
        <v>111</v>
      </c>
      <c r="N996" s="4">
        <f>'AvaliacaoDoDiaComRTOS-_26-07-20'!$L996/H996</f>
        <v>149.3333333</v>
      </c>
      <c r="O996" s="4">
        <f>'arquivoOFF (2)'!Z996/J996</f>
        <v>84</v>
      </c>
      <c r="P996" s="4">
        <f>'arquivoON (2)'!Z996/K996</f>
        <v>134.4</v>
      </c>
    </row>
    <row r="997" ht="15.75" customHeight="1">
      <c r="A997" s="9">
        <f>'AvaliacaoDoDiaSemRTOS_26-07-202'!K998</f>
        <v>0.00009319444444</v>
      </c>
      <c r="B997" s="9">
        <f>'AvaliacaoDoDiaComRTOS-_26-07-20'!$K997</f>
        <v>0.00005787037037</v>
      </c>
      <c r="C997" s="9">
        <f t="shared" si="3"/>
        <v>0.00003532407407</v>
      </c>
      <c r="D997" s="9">
        <f>'arquivoOFF (2)'!Y997</f>
        <v>0.00009259259259</v>
      </c>
      <c r="E997" s="9">
        <f>'arquivoON (2)'!Y997</f>
        <v>0.00005787037037</v>
      </c>
      <c r="F997" s="9">
        <f t="shared" si="4"/>
        <v>0.00003472222222</v>
      </c>
      <c r="G997" s="4">
        <f t="shared" ref="G997:H997" si="1995">SUM(HOUR(A997)*3600,MINUTE(A997)*60,SECOND(A997))</f>
        <v>8</v>
      </c>
      <c r="H997" s="4">
        <f t="shared" si="1995"/>
        <v>5</v>
      </c>
      <c r="I997" s="4">
        <f t="shared" si="6"/>
        <v>3</v>
      </c>
      <c r="J997" s="4">
        <f t="shared" ref="J997:K997" si="1996">SUM(HOUR(D997)*3600,MINUTE(D997)*60,SECOND(D997))</f>
        <v>8</v>
      </c>
      <c r="K997" s="4">
        <f t="shared" si="1996"/>
        <v>5</v>
      </c>
      <c r="L997" s="4">
        <f t="shared" si="8"/>
        <v>3</v>
      </c>
      <c r="M997" s="4">
        <f>'AvaliacaoDoDiaSemRTOS_26-07-202'!L998/G997</f>
        <v>111</v>
      </c>
      <c r="N997" s="4">
        <f>'AvaliacaoDoDiaComRTOS-_26-07-20'!$L997/H997</f>
        <v>179.2</v>
      </c>
      <c r="O997" s="4">
        <f>'arquivoOFF (2)'!Z997/J997</f>
        <v>84</v>
      </c>
      <c r="P997" s="4">
        <f>'arquivoON (2)'!Z997/K997</f>
        <v>134.4</v>
      </c>
    </row>
    <row r="998" ht="15.75" customHeight="1">
      <c r="A998" s="9">
        <f>'AvaliacaoDoDiaSemRTOS_26-07-202'!K999</f>
        <v>0.00008626157407</v>
      </c>
      <c r="B998" s="9">
        <f>'AvaliacaoDoDiaComRTOS-_26-07-20'!$K998</f>
        <v>0.00005787037037</v>
      </c>
      <c r="C998" s="9">
        <f t="shared" si="3"/>
        <v>0.0000283912037</v>
      </c>
      <c r="D998" s="9">
        <f>'arquivoOFF (2)'!Y998</f>
        <v>0.00009259259259</v>
      </c>
      <c r="E998" s="9">
        <f>'arquivoON (2)'!Y998</f>
        <v>0.00005787037037</v>
      </c>
      <c r="F998" s="9">
        <f t="shared" si="4"/>
        <v>0.00003472222222</v>
      </c>
      <c r="G998" s="4">
        <f t="shared" ref="G998:H998" si="1997">SUM(HOUR(A998)*3600,MINUTE(A998)*60,SECOND(A998))</f>
        <v>7</v>
      </c>
      <c r="H998" s="4">
        <f t="shared" si="1997"/>
        <v>5</v>
      </c>
      <c r="I998" s="4">
        <f t="shared" si="6"/>
        <v>2</v>
      </c>
      <c r="J998" s="4">
        <f t="shared" ref="J998:K998" si="1998">SUM(HOUR(D998)*3600,MINUTE(D998)*60,SECOND(D998))</f>
        <v>8</v>
      </c>
      <c r="K998" s="4">
        <f t="shared" si="1998"/>
        <v>5</v>
      </c>
      <c r="L998" s="4">
        <f t="shared" si="8"/>
        <v>3</v>
      </c>
      <c r="M998" s="4">
        <f>'AvaliacaoDoDiaSemRTOS_26-07-202'!L999/G998</f>
        <v>126.8571429</v>
      </c>
      <c r="N998" s="4">
        <f>'AvaliacaoDoDiaComRTOS-_26-07-20'!$L998/H998</f>
        <v>179.2</v>
      </c>
      <c r="O998" s="4">
        <f>'arquivoOFF (2)'!Z998/J998</f>
        <v>84</v>
      </c>
      <c r="P998" s="4">
        <f>'arquivoON (2)'!Z998/K998</f>
        <v>134.4</v>
      </c>
    </row>
    <row r="999" ht="15.75" customHeight="1">
      <c r="A999" s="9">
        <f>'AvaliacaoDoDiaSemRTOS_26-07-202'!K1000</f>
        <v>0.00009324074074</v>
      </c>
      <c r="B999" s="9">
        <f>'AvaliacaoDoDiaComRTOS-_26-07-20'!$K999</f>
        <v>0.00005787037037</v>
      </c>
      <c r="C999" s="9">
        <f t="shared" si="3"/>
        <v>0.00003537037037</v>
      </c>
      <c r="D999" s="9">
        <f>'arquivoOFF (2)'!Y999</f>
        <v>0.0001967592593</v>
      </c>
      <c r="E999" s="9">
        <f>'arquivoON (2)'!Y999</f>
        <v>0.00005787037037</v>
      </c>
      <c r="F999" s="9">
        <f t="shared" si="4"/>
        <v>0.0001388888889</v>
      </c>
      <c r="G999" s="4">
        <f t="shared" ref="G999:H999" si="1999">SUM(HOUR(A999)*3600,MINUTE(A999)*60,SECOND(A999))</f>
        <v>8</v>
      </c>
      <c r="H999" s="4">
        <f t="shared" si="1999"/>
        <v>5</v>
      </c>
      <c r="I999" s="4">
        <f t="shared" si="6"/>
        <v>3</v>
      </c>
      <c r="J999" s="4">
        <f t="shared" ref="J999:K999" si="2000">SUM(HOUR(D999)*3600,MINUTE(D999)*60,SECOND(D999))</f>
        <v>17</v>
      </c>
      <c r="K999" s="4">
        <f t="shared" si="2000"/>
        <v>5</v>
      </c>
      <c r="L999" s="4">
        <f t="shared" si="8"/>
        <v>12</v>
      </c>
      <c r="M999" s="4">
        <f>'AvaliacaoDoDiaSemRTOS_26-07-202'!L1000/G999</f>
        <v>111</v>
      </c>
      <c r="N999" s="4">
        <f>'AvaliacaoDoDiaComRTOS-_26-07-20'!$L999/H999</f>
        <v>179.2</v>
      </c>
      <c r="O999" s="4">
        <f>'arquivoOFF (2)'!Z999/J999</f>
        <v>39.52941176</v>
      </c>
      <c r="P999" s="4">
        <f>'arquivoON (2)'!Z999/K999</f>
        <v>134.4</v>
      </c>
    </row>
    <row r="1000" ht="15.75" customHeight="1">
      <c r="A1000" s="9">
        <f>'AvaliacaoDoDiaSemRTOS_26-07-202'!K1001</f>
        <v>0.00009318287037</v>
      </c>
      <c r="B1000" s="9">
        <f>'AvaliacaoDoDiaComRTOS-_26-07-20'!$K1000</f>
        <v>0.00005787037037</v>
      </c>
      <c r="C1000" s="9">
        <f t="shared" si="3"/>
        <v>0.0000353125</v>
      </c>
      <c r="D1000" s="9">
        <f>'arquivoOFF (2)'!Y1000</f>
        <v>0.00009259259259</v>
      </c>
      <c r="E1000" s="9">
        <f>'arquivoON (2)'!Y1000</f>
        <v>0.0001273148148</v>
      </c>
      <c r="F1000" s="9">
        <f t="shared" si="4"/>
        <v>0.00003472222222</v>
      </c>
      <c r="G1000" s="4">
        <f t="shared" ref="G1000:H1000" si="2001">SUM(HOUR(A1000)*3600,MINUTE(A1000)*60,SECOND(A1000))</f>
        <v>8</v>
      </c>
      <c r="H1000" s="4">
        <f t="shared" si="2001"/>
        <v>5</v>
      </c>
      <c r="I1000" s="4">
        <f t="shared" si="6"/>
        <v>3</v>
      </c>
      <c r="J1000" s="4">
        <f t="shared" ref="J1000:K1000" si="2002">SUM(HOUR(D1000)*3600,MINUTE(D1000)*60,SECOND(D1000))</f>
        <v>8</v>
      </c>
      <c r="K1000" s="4">
        <f t="shared" si="2002"/>
        <v>11</v>
      </c>
      <c r="L1000" s="4">
        <f t="shared" si="8"/>
        <v>3</v>
      </c>
      <c r="M1000" s="4">
        <f>'AvaliacaoDoDiaSemRTOS_26-07-202'!L1001/G1000</f>
        <v>111</v>
      </c>
      <c r="N1000" s="4">
        <f>'AvaliacaoDoDiaComRTOS-_26-07-20'!$L1000/H1000</f>
        <v>179.2</v>
      </c>
      <c r="O1000" s="4">
        <f>'arquivoOFF (2)'!Z1000/J1000</f>
        <v>84</v>
      </c>
      <c r="P1000" s="4">
        <f>'arquivoON (2)'!Z1000/K1000</f>
        <v>61.09090909</v>
      </c>
    </row>
    <row r="1001" ht="15.75" customHeight="1">
      <c r="A1001" s="9">
        <f>'AvaliacaoDoDiaSemRTOS_26-07-202'!K1002</f>
        <v>0.00009320601852</v>
      </c>
      <c r="B1001" s="9">
        <f>'AvaliacaoDoDiaComRTOS-_26-07-20'!$K1001</f>
        <v>0.00005787037037</v>
      </c>
      <c r="C1001" s="9">
        <f t="shared" si="3"/>
        <v>0.00003533564815</v>
      </c>
      <c r="D1001" s="9">
        <f>'arquivoOFF (2)'!Y1001</f>
        <v>0.00009259259259</v>
      </c>
      <c r="E1001" s="9">
        <f>'arquivoON (2)'!Y1001</f>
        <v>0.00005787037037</v>
      </c>
      <c r="F1001" s="9">
        <f t="shared" si="4"/>
        <v>0.00003472222222</v>
      </c>
      <c r="G1001" s="4">
        <f t="shared" ref="G1001:H1001" si="2003">SUM(HOUR(A1001)*3600,MINUTE(A1001)*60,SECOND(A1001))</f>
        <v>8</v>
      </c>
      <c r="H1001" s="4">
        <f t="shared" si="2003"/>
        <v>5</v>
      </c>
      <c r="I1001" s="4">
        <f t="shared" si="6"/>
        <v>3</v>
      </c>
      <c r="J1001" s="4">
        <f t="shared" ref="J1001:K1001" si="2004">SUM(HOUR(D1001)*3600,MINUTE(D1001)*60,SECOND(D1001))</f>
        <v>8</v>
      </c>
      <c r="K1001" s="4">
        <f t="shared" si="2004"/>
        <v>5</v>
      </c>
      <c r="L1001" s="4">
        <f t="shared" si="8"/>
        <v>3</v>
      </c>
      <c r="M1001" s="4">
        <f>'AvaliacaoDoDiaSemRTOS_26-07-202'!L1002/G1001</f>
        <v>111</v>
      </c>
      <c r="N1001" s="4">
        <f>'AvaliacaoDoDiaComRTOS-_26-07-20'!$L1001/H1001</f>
        <v>179.2</v>
      </c>
      <c r="O1001" s="4">
        <f>'arquivoOFF (2)'!Z1001/J1001</f>
        <v>84</v>
      </c>
      <c r="P1001" s="4">
        <f>'arquivoON (2)'!Z1001/K1001</f>
        <v>134.4</v>
      </c>
    </row>
    <row r="1002" ht="15.75" customHeight="1">
      <c r="A1002" s="9">
        <f>'AvaliacaoDoDiaSemRTOS_26-07-202'!K1003</f>
        <v>0.00009318287037</v>
      </c>
      <c r="B1002" s="9">
        <f>'AvaliacaoDoDiaComRTOS-_26-07-20'!$K1002</f>
        <v>0.00005787037037</v>
      </c>
      <c r="C1002" s="9">
        <f t="shared" si="3"/>
        <v>0.0000353125</v>
      </c>
      <c r="D1002" s="9">
        <f>'arquivoOFF (2)'!Y1002</f>
        <v>0.00009259259259</v>
      </c>
      <c r="E1002" s="9">
        <f>'arquivoON (2)'!Y1002</f>
        <v>0.00005787037037</v>
      </c>
      <c r="F1002" s="9">
        <f t="shared" si="4"/>
        <v>0.00003472222222</v>
      </c>
      <c r="G1002" s="4">
        <f t="shared" ref="G1002:H1002" si="2005">SUM(HOUR(A1002)*3600,MINUTE(A1002)*60,SECOND(A1002))</f>
        <v>8</v>
      </c>
      <c r="H1002" s="4">
        <f t="shared" si="2005"/>
        <v>5</v>
      </c>
      <c r="I1002" s="4">
        <f t="shared" si="6"/>
        <v>3</v>
      </c>
      <c r="J1002" s="4">
        <f t="shared" ref="J1002:K1002" si="2006">SUM(HOUR(D1002)*3600,MINUTE(D1002)*60,SECOND(D1002))</f>
        <v>8</v>
      </c>
      <c r="K1002" s="4">
        <f t="shared" si="2006"/>
        <v>5</v>
      </c>
      <c r="L1002" s="4">
        <f t="shared" si="8"/>
        <v>3</v>
      </c>
      <c r="M1002" s="4">
        <f>'AvaliacaoDoDiaSemRTOS_26-07-202'!L1003/G1002</f>
        <v>111</v>
      </c>
      <c r="N1002" s="4">
        <f>'AvaliacaoDoDiaComRTOS-_26-07-20'!$L1002/H1002</f>
        <v>179.2</v>
      </c>
      <c r="O1002" s="4">
        <f>'arquivoOFF (2)'!Z1002/J1002</f>
        <v>84</v>
      </c>
      <c r="P1002" s="4">
        <f>'arquivoON (2)'!Z1002/K1002</f>
        <v>134.4</v>
      </c>
    </row>
    <row r="1003" ht="15.75" customHeight="1">
      <c r="A1003" s="9">
        <f>'AvaliacaoDoDiaSemRTOS_26-07-202'!K1004</f>
        <v>0.00009320601852</v>
      </c>
      <c r="B1003" s="9">
        <f>'AvaliacaoDoDiaComRTOS-_26-07-20'!$K1003</f>
        <v>0.00005787037037</v>
      </c>
      <c r="C1003" s="9">
        <f t="shared" si="3"/>
        <v>0.00003533564815</v>
      </c>
      <c r="D1003" s="9">
        <f>'arquivoOFF (2)'!Y1003</f>
        <v>0.0001851851852</v>
      </c>
      <c r="E1003" s="9">
        <f>'arquivoON (2)'!Y1003</f>
        <v>0.00005787037037</v>
      </c>
      <c r="F1003" s="9">
        <f t="shared" si="4"/>
        <v>0.0001273148148</v>
      </c>
      <c r="G1003" s="4">
        <f t="shared" ref="G1003:H1003" si="2007">SUM(HOUR(A1003)*3600,MINUTE(A1003)*60,SECOND(A1003))</f>
        <v>8</v>
      </c>
      <c r="H1003" s="4">
        <f t="shared" si="2007"/>
        <v>5</v>
      </c>
      <c r="I1003" s="4">
        <f t="shared" si="6"/>
        <v>3</v>
      </c>
      <c r="J1003" s="4">
        <f t="shared" ref="J1003:K1003" si="2008">SUM(HOUR(D1003)*3600,MINUTE(D1003)*60,SECOND(D1003))</f>
        <v>16</v>
      </c>
      <c r="K1003" s="4">
        <f t="shared" si="2008"/>
        <v>5</v>
      </c>
      <c r="L1003" s="4">
        <f t="shared" si="8"/>
        <v>11</v>
      </c>
      <c r="M1003" s="4">
        <f>'AvaliacaoDoDiaSemRTOS_26-07-202'!L1004/G1003</f>
        <v>111</v>
      </c>
      <c r="N1003" s="4">
        <f>'AvaliacaoDoDiaComRTOS-_26-07-20'!$L1003/H1003</f>
        <v>179.2</v>
      </c>
      <c r="O1003" s="4">
        <f>'arquivoOFF (2)'!Z1003/J1003</f>
        <v>42</v>
      </c>
      <c r="P1003" s="4">
        <f>'arquivoON (2)'!Z1003/K1003</f>
        <v>134.4</v>
      </c>
    </row>
    <row r="1004" ht="15.75" customHeight="1">
      <c r="A1004" s="9">
        <f>'AvaliacaoDoDiaSemRTOS_26-07-202'!K1005</f>
        <v>0.00009318287037</v>
      </c>
      <c r="B1004" s="9">
        <f>'AvaliacaoDoDiaComRTOS-_26-07-20'!$K1004</f>
        <v>0.00005787037037</v>
      </c>
      <c r="C1004" s="9">
        <f t="shared" si="3"/>
        <v>0.0000353125</v>
      </c>
      <c r="D1004" s="9">
        <f>'arquivoOFF (2)'!Y1004</f>
        <v>0.00009259259259</v>
      </c>
      <c r="E1004" s="9">
        <f>'arquivoON (2)'!Y1004</f>
        <v>0.00005787037037</v>
      </c>
      <c r="F1004" s="9">
        <f t="shared" si="4"/>
        <v>0.00003472222222</v>
      </c>
      <c r="G1004" s="4">
        <f t="shared" ref="G1004:H1004" si="2009">SUM(HOUR(A1004)*3600,MINUTE(A1004)*60,SECOND(A1004))</f>
        <v>8</v>
      </c>
      <c r="H1004" s="4">
        <f t="shared" si="2009"/>
        <v>5</v>
      </c>
      <c r="I1004" s="4">
        <f t="shared" si="6"/>
        <v>3</v>
      </c>
      <c r="J1004" s="4">
        <f t="shared" ref="J1004:K1004" si="2010">SUM(HOUR(D1004)*3600,MINUTE(D1004)*60,SECOND(D1004))</f>
        <v>8</v>
      </c>
      <c r="K1004" s="4">
        <f t="shared" si="2010"/>
        <v>5</v>
      </c>
      <c r="L1004" s="4">
        <f t="shared" si="8"/>
        <v>3</v>
      </c>
      <c r="M1004" s="4">
        <f>'AvaliacaoDoDiaSemRTOS_26-07-202'!L1005/G1004</f>
        <v>111</v>
      </c>
      <c r="N1004" s="4">
        <f>'AvaliacaoDoDiaComRTOS-_26-07-20'!$L1004/H1004</f>
        <v>179.2</v>
      </c>
      <c r="O1004" s="4">
        <f>'arquivoOFF (2)'!Z1004/J1004</f>
        <v>84</v>
      </c>
      <c r="P1004" s="4">
        <f>'arquivoON (2)'!Z1004/K1004</f>
        <v>134.4</v>
      </c>
    </row>
    <row r="1005" ht="15.75" customHeight="1">
      <c r="A1005" s="9">
        <f>'AvaliacaoDoDiaSemRTOS_26-07-202'!K1006</f>
        <v>0.00009320601852</v>
      </c>
      <c r="B1005" s="9">
        <f>'AvaliacaoDoDiaComRTOS-_26-07-20'!$K1005</f>
        <v>0.00005787037037</v>
      </c>
      <c r="C1005" s="9">
        <f t="shared" si="3"/>
        <v>0.00003533564815</v>
      </c>
      <c r="D1005" s="9">
        <f>'arquivoOFF (2)'!Y1005</f>
        <v>0.00009259259259</v>
      </c>
      <c r="E1005" s="9">
        <f>'arquivoON (2)'!Y1005</f>
        <v>0.00005787037037</v>
      </c>
      <c r="F1005" s="9">
        <f t="shared" si="4"/>
        <v>0.00003472222222</v>
      </c>
      <c r="G1005" s="4">
        <f t="shared" ref="G1005:H1005" si="2011">SUM(HOUR(A1005)*3600,MINUTE(A1005)*60,SECOND(A1005))</f>
        <v>8</v>
      </c>
      <c r="H1005" s="4">
        <f t="shared" si="2011"/>
        <v>5</v>
      </c>
      <c r="I1005" s="4">
        <f t="shared" si="6"/>
        <v>3</v>
      </c>
      <c r="J1005" s="4">
        <f t="shared" ref="J1005:K1005" si="2012">SUM(HOUR(D1005)*3600,MINUTE(D1005)*60,SECOND(D1005))</f>
        <v>8</v>
      </c>
      <c r="K1005" s="4">
        <f t="shared" si="2012"/>
        <v>5</v>
      </c>
      <c r="L1005" s="4">
        <f t="shared" si="8"/>
        <v>3</v>
      </c>
      <c r="M1005" s="4">
        <f>'AvaliacaoDoDiaSemRTOS_26-07-202'!L1006/G1005</f>
        <v>111</v>
      </c>
      <c r="N1005" s="4">
        <f>'AvaliacaoDoDiaComRTOS-_26-07-20'!$L1005/H1005</f>
        <v>179.2</v>
      </c>
      <c r="O1005" s="4">
        <f>'arquivoOFF (2)'!Z1005/J1005</f>
        <v>84</v>
      </c>
      <c r="P1005" s="4">
        <f>'arquivoON (2)'!Z1005/K1005</f>
        <v>134.4</v>
      </c>
    </row>
    <row r="1006" ht="15.75" customHeight="1">
      <c r="A1006" s="9">
        <f>'AvaliacaoDoDiaSemRTOS_26-07-202'!K1007</f>
        <v>0.0001093518519</v>
      </c>
      <c r="B1006" s="9">
        <f>'AvaliacaoDoDiaComRTOS-_26-07-20'!$K1006</f>
        <v>0.00005787037037</v>
      </c>
      <c r="C1006" s="9">
        <f t="shared" si="3"/>
        <v>0.00005148148148</v>
      </c>
      <c r="D1006" s="9">
        <f>'arquivoOFF (2)'!Y1006</f>
        <v>0.0001967592593</v>
      </c>
      <c r="E1006" s="9">
        <f>'arquivoON (2)'!Y1006</f>
        <v>0.00005787037037</v>
      </c>
      <c r="F1006" s="9">
        <f t="shared" si="4"/>
        <v>0.0001388888889</v>
      </c>
      <c r="G1006" s="4">
        <f t="shared" ref="G1006:H1006" si="2013">SUM(HOUR(A1006)*3600,MINUTE(A1006)*60,SECOND(A1006))</f>
        <v>9</v>
      </c>
      <c r="H1006" s="4">
        <f t="shared" si="2013"/>
        <v>5</v>
      </c>
      <c r="I1006" s="4">
        <f t="shared" si="6"/>
        <v>4</v>
      </c>
      <c r="J1006" s="4">
        <f t="shared" ref="J1006:K1006" si="2014">SUM(HOUR(D1006)*3600,MINUTE(D1006)*60,SECOND(D1006))</f>
        <v>17</v>
      </c>
      <c r="K1006" s="4">
        <f t="shared" si="2014"/>
        <v>5</v>
      </c>
      <c r="L1006" s="4">
        <f t="shared" si="8"/>
        <v>12</v>
      </c>
      <c r="M1006" s="4">
        <f>'AvaliacaoDoDiaSemRTOS_26-07-202'!L1007/G1006</f>
        <v>98.66666667</v>
      </c>
      <c r="N1006" s="4">
        <f>'AvaliacaoDoDiaComRTOS-_26-07-20'!$L1006/H1006</f>
        <v>179.2</v>
      </c>
      <c r="O1006" s="4">
        <f>'arquivoOFF (2)'!Z1006/J1006</f>
        <v>39.52941176</v>
      </c>
      <c r="P1006" s="4">
        <f>'arquivoON (2)'!Z1006/K1006</f>
        <v>134.4</v>
      </c>
    </row>
    <row r="1007" ht="15.75" customHeight="1">
      <c r="A1007" s="9">
        <f>'AvaliacaoDoDiaSemRTOS_26-07-202'!K1008</f>
        <v>0.00009324074074</v>
      </c>
      <c r="B1007" s="9">
        <f>'AvaliacaoDoDiaComRTOS-_26-07-20'!$K1007</f>
        <v>0.00005787037037</v>
      </c>
      <c r="C1007" s="9">
        <f t="shared" si="3"/>
        <v>0.00003537037037</v>
      </c>
      <c r="D1007" s="9">
        <f>'arquivoOFF (2)'!Y1007</f>
        <v>0.00009259259259</v>
      </c>
      <c r="E1007" s="9">
        <f>'arquivoON (2)'!Y1007</f>
        <v>0.0001157407407</v>
      </c>
      <c r="F1007" s="9">
        <f t="shared" si="4"/>
        <v>0.00002314814815</v>
      </c>
      <c r="G1007" s="4">
        <f t="shared" ref="G1007:H1007" si="2015">SUM(HOUR(A1007)*3600,MINUTE(A1007)*60,SECOND(A1007))</f>
        <v>8</v>
      </c>
      <c r="H1007" s="4">
        <f t="shared" si="2015"/>
        <v>5</v>
      </c>
      <c r="I1007" s="4">
        <f t="shared" si="6"/>
        <v>3</v>
      </c>
      <c r="J1007" s="4">
        <f t="shared" ref="J1007:K1007" si="2016">SUM(HOUR(D1007)*3600,MINUTE(D1007)*60,SECOND(D1007))</f>
        <v>8</v>
      </c>
      <c r="K1007" s="4">
        <f t="shared" si="2016"/>
        <v>10</v>
      </c>
      <c r="L1007" s="4">
        <f t="shared" si="8"/>
        <v>2</v>
      </c>
      <c r="M1007" s="4">
        <f>'AvaliacaoDoDiaSemRTOS_26-07-202'!L1008/G1007</f>
        <v>111</v>
      </c>
      <c r="N1007" s="4">
        <f>'AvaliacaoDoDiaComRTOS-_26-07-20'!$L1007/H1007</f>
        <v>179.2</v>
      </c>
      <c r="O1007" s="4">
        <f>'arquivoOFF (2)'!Z1007/J1007</f>
        <v>84</v>
      </c>
      <c r="P1007" s="4">
        <f>'arquivoON (2)'!Z1007/K1007</f>
        <v>67.2</v>
      </c>
    </row>
    <row r="1008" ht="15.75" customHeight="1">
      <c r="A1008" s="9">
        <f>'AvaliacaoDoDiaSemRTOS_26-07-202'!K1009</f>
        <v>0.00009319444444</v>
      </c>
      <c r="B1008" s="9">
        <f>'AvaliacaoDoDiaComRTOS-_26-07-20'!$K1008</f>
        <v>0.00005787037037</v>
      </c>
      <c r="C1008" s="9">
        <f t="shared" si="3"/>
        <v>0.00003532407407</v>
      </c>
      <c r="D1008" s="9">
        <f>'arquivoOFF (2)'!Y1008</f>
        <v>0.00009259259259</v>
      </c>
      <c r="E1008" s="9">
        <f>'arquivoON (2)'!Y1008</f>
        <v>0.00005787037037</v>
      </c>
      <c r="F1008" s="9">
        <f t="shared" si="4"/>
        <v>0.00003472222222</v>
      </c>
      <c r="G1008" s="4">
        <f t="shared" ref="G1008:H1008" si="2017">SUM(HOUR(A1008)*3600,MINUTE(A1008)*60,SECOND(A1008))</f>
        <v>8</v>
      </c>
      <c r="H1008" s="4">
        <f t="shared" si="2017"/>
        <v>5</v>
      </c>
      <c r="I1008" s="4">
        <f t="shared" si="6"/>
        <v>3</v>
      </c>
      <c r="J1008" s="4">
        <f t="shared" ref="J1008:K1008" si="2018">SUM(HOUR(D1008)*3600,MINUTE(D1008)*60,SECOND(D1008))</f>
        <v>8</v>
      </c>
      <c r="K1008" s="4">
        <f t="shared" si="2018"/>
        <v>5</v>
      </c>
      <c r="L1008" s="4">
        <f t="shared" si="8"/>
        <v>3</v>
      </c>
      <c r="M1008" s="4">
        <f>'AvaliacaoDoDiaSemRTOS_26-07-202'!L1009/G1008</f>
        <v>111</v>
      </c>
      <c r="N1008" s="4">
        <f>'AvaliacaoDoDiaComRTOS-_26-07-20'!$L1008/H1008</f>
        <v>179.2</v>
      </c>
      <c r="O1008" s="4">
        <f>'arquivoOFF (2)'!Z1008/J1008</f>
        <v>84</v>
      </c>
      <c r="P1008" s="4">
        <f>'arquivoON (2)'!Z1008/K1008</f>
        <v>134.4</v>
      </c>
    </row>
    <row r="1009" ht="15.75" customHeight="1">
      <c r="A1009" s="9">
        <f>'AvaliacaoDoDiaSemRTOS_26-07-202'!K1010</f>
        <v>0.00009319444444</v>
      </c>
      <c r="B1009" s="9">
        <f>'AvaliacaoDoDiaComRTOS-_26-07-20'!$K1009</f>
        <v>0.00005787037037</v>
      </c>
      <c r="C1009" s="9">
        <f t="shared" si="3"/>
        <v>0.00003532407407</v>
      </c>
      <c r="D1009" s="9">
        <f>'arquivoOFF (2)'!Y1009</f>
        <v>0.00009259259259</v>
      </c>
      <c r="E1009" s="9">
        <f>'arquivoON (2)'!Y1009</f>
        <v>0.0001157407407</v>
      </c>
      <c r="F1009" s="9">
        <f t="shared" si="4"/>
        <v>0.00002314814815</v>
      </c>
      <c r="G1009" s="4">
        <f t="shared" ref="G1009:H1009" si="2019">SUM(HOUR(A1009)*3600,MINUTE(A1009)*60,SECOND(A1009))</f>
        <v>8</v>
      </c>
      <c r="H1009" s="4">
        <f t="shared" si="2019"/>
        <v>5</v>
      </c>
      <c r="I1009" s="4">
        <f t="shared" si="6"/>
        <v>3</v>
      </c>
      <c r="J1009" s="4">
        <f t="shared" ref="J1009:K1009" si="2020">SUM(HOUR(D1009)*3600,MINUTE(D1009)*60,SECOND(D1009))</f>
        <v>8</v>
      </c>
      <c r="K1009" s="4">
        <f t="shared" si="2020"/>
        <v>10</v>
      </c>
      <c r="L1009" s="4">
        <f t="shared" si="8"/>
        <v>2</v>
      </c>
      <c r="M1009" s="4">
        <f>'AvaliacaoDoDiaSemRTOS_26-07-202'!L1010/G1009</f>
        <v>111</v>
      </c>
      <c r="N1009" s="4">
        <f>'AvaliacaoDoDiaComRTOS-_26-07-20'!$L1009/H1009</f>
        <v>179.2</v>
      </c>
      <c r="O1009" s="4">
        <f>'arquivoOFF (2)'!Z1009/J1009</f>
        <v>84</v>
      </c>
      <c r="P1009" s="4">
        <f>'arquivoON (2)'!Z1009/K1009</f>
        <v>67.2</v>
      </c>
    </row>
    <row r="1010" ht="15.75" customHeight="1">
      <c r="A1010" s="9">
        <f>'AvaliacaoDoDiaSemRTOS_26-07-202'!K1011</f>
        <v>0.00008162037037</v>
      </c>
      <c r="B1010" s="9">
        <f>'AvaliacaoDoDiaComRTOS-_26-07-20'!$K1010</f>
        <v>0.00005787037037</v>
      </c>
      <c r="C1010" s="9">
        <f t="shared" si="3"/>
        <v>0.00002375</v>
      </c>
      <c r="D1010" s="9">
        <f>'arquivoOFF (2)'!Y1010</f>
        <v>0.00009259259259</v>
      </c>
      <c r="E1010" s="9">
        <f>'arquivoON (2)'!Y1010</f>
        <v>0.00005787037037</v>
      </c>
      <c r="F1010" s="9">
        <f t="shared" si="4"/>
        <v>0.00003472222222</v>
      </c>
      <c r="G1010" s="4">
        <f t="shared" ref="G1010:H1010" si="2021">SUM(HOUR(A1010)*3600,MINUTE(A1010)*60,SECOND(A1010))</f>
        <v>7</v>
      </c>
      <c r="H1010" s="4">
        <f t="shared" si="2021"/>
        <v>5</v>
      </c>
      <c r="I1010" s="4">
        <f t="shared" si="6"/>
        <v>2</v>
      </c>
      <c r="J1010" s="4">
        <f t="shared" ref="J1010:K1010" si="2022">SUM(HOUR(D1010)*3600,MINUTE(D1010)*60,SECOND(D1010))</f>
        <v>8</v>
      </c>
      <c r="K1010" s="4">
        <f t="shared" si="2022"/>
        <v>5</v>
      </c>
      <c r="L1010" s="4">
        <f t="shared" si="8"/>
        <v>3</v>
      </c>
      <c r="M1010" s="4">
        <f>'AvaliacaoDoDiaSemRTOS_26-07-202'!L1011/G1010</f>
        <v>126.8571429</v>
      </c>
      <c r="N1010" s="4">
        <f>'AvaliacaoDoDiaComRTOS-_26-07-20'!$L1010/H1010</f>
        <v>179.2</v>
      </c>
      <c r="O1010" s="4">
        <f>'arquivoOFF (2)'!Z1010/J1010</f>
        <v>84</v>
      </c>
      <c r="P1010" s="4">
        <f>'arquivoON (2)'!Z1010/K1010</f>
        <v>134.4</v>
      </c>
    </row>
    <row r="1011" ht="15.75" customHeight="1">
      <c r="A1011" s="9">
        <f>'AvaliacaoDoDiaSemRTOS_26-07-202'!K1012</f>
        <v>0.00009319444444</v>
      </c>
      <c r="B1011" s="9">
        <f>'AvaliacaoDoDiaComRTOS-_26-07-20'!$K1011</f>
        <v>0.00005787037037</v>
      </c>
      <c r="C1011" s="9">
        <f t="shared" si="3"/>
        <v>0.00003532407407</v>
      </c>
      <c r="D1011" s="9">
        <f>'arquivoOFF (2)'!Y1011</f>
        <v>0.0001851851852</v>
      </c>
      <c r="E1011" s="9">
        <f>'arquivoON (2)'!Y1011</f>
        <v>0.0001157407407</v>
      </c>
      <c r="F1011" s="9">
        <f t="shared" si="4"/>
        <v>0.00006944444444</v>
      </c>
      <c r="G1011" s="4">
        <f t="shared" ref="G1011:H1011" si="2023">SUM(HOUR(A1011)*3600,MINUTE(A1011)*60,SECOND(A1011))</f>
        <v>8</v>
      </c>
      <c r="H1011" s="4">
        <f t="shared" si="2023"/>
        <v>5</v>
      </c>
      <c r="I1011" s="4">
        <f t="shared" si="6"/>
        <v>3</v>
      </c>
      <c r="J1011" s="4">
        <f t="shared" ref="J1011:K1011" si="2024">SUM(HOUR(D1011)*3600,MINUTE(D1011)*60,SECOND(D1011))</f>
        <v>16</v>
      </c>
      <c r="K1011" s="4">
        <f t="shared" si="2024"/>
        <v>10</v>
      </c>
      <c r="L1011" s="4">
        <f t="shared" si="8"/>
        <v>6</v>
      </c>
      <c r="M1011" s="4">
        <f>'AvaliacaoDoDiaSemRTOS_26-07-202'!L1012/G1011</f>
        <v>111</v>
      </c>
      <c r="N1011" s="4">
        <f>'AvaliacaoDoDiaComRTOS-_26-07-20'!$L1011/H1011</f>
        <v>179.2</v>
      </c>
      <c r="O1011" s="4">
        <f>'arquivoOFF (2)'!Z1011/J1011</f>
        <v>42</v>
      </c>
      <c r="P1011" s="4">
        <f>'arquivoON (2)'!Z1011/K1011</f>
        <v>67.2</v>
      </c>
    </row>
    <row r="1012" ht="15.75" customHeight="1">
      <c r="A1012" s="9">
        <f>'AvaliacaoDoDiaSemRTOS_26-07-202'!K1013</f>
        <v>0.00009319444444</v>
      </c>
      <c r="B1012" s="9">
        <f>'AvaliacaoDoDiaComRTOS-_26-07-20'!$K1012</f>
        <v>0.00005787037037</v>
      </c>
      <c r="C1012" s="9">
        <f t="shared" si="3"/>
        <v>0.00003532407407</v>
      </c>
      <c r="D1012" s="9">
        <f>'arquivoOFF (2)'!Y1012</f>
        <v>0.00009259259259</v>
      </c>
      <c r="E1012" s="9">
        <f>'arquivoON (2)'!Y1012</f>
        <v>0.0001157407407</v>
      </c>
      <c r="F1012" s="9">
        <f t="shared" si="4"/>
        <v>0.00002314814815</v>
      </c>
      <c r="G1012" s="4">
        <f t="shared" ref="G1012:H1012" si="2025">SUM(HOUR(A1012)*3600,MINUTE(A1012)*60,SECOND(A1012))</f>
        <v>8</v>
      </c>
      <c r="H1012" s="4">
        <f t="shared" si="2025"/>
        <v>5</v>
      </c>
      <c r="I1012" s="4">
        <f t="shared" si="6"/>
        <v>3</v>
      </c>
      <c r="J1012" s="4">
        <f t="shared" ref="J1012:K1012" si="2026">SUM(HOUR(D1012)*3600,MINUTE(D1012)*60,SECOND(D1012))</f>
        <v>8</v>
      </c>
      <c r="K1012" s="4">
        <f t="shared" si="2026"/>
        <v>10</v>
      </c>
      <c r="L1012" s="4">
        <f t="shared" si="8"/>
        <v>2</v>
      </c>
      <c r="M1012" s="4">
        <f>'AvaliacaoDoDiaSemRTOS_26-07-202'!L1013/G1012</f>
        <v>111</v>
      </c>
      <c r="N1012" s="4">
        <f>'AvaliacaoDoDiaComRTOS-_26-07-20'!$L1012/H1012</f>
        <v>179.2</v>
      </c>
      <c r="O1012" s="4">
        <f>'arquivoOFF (2)'!Z1012/J1012</f>
        <v>84</v>
      </c>
      <c r="P1012" s="4">
        <f>'arquivoON (2)'!Z1012/K1012</f>
        <v>67.2</v>
      </c>
    </row>
    <row r="1013" ht="15.75" customHeight="1">
      <c r="A1013" s="9">
        <f>'AvaliacaoDoDiaSemRTOS_26-07-202'!K1014</f>
        <v>0.00009319444444</v>
      </c>
      <c r="B1013" s="9">
        <f>'AvaliacaoDoDiaComRTOS-_26-07-20'!$K1013</f>
        <v>0.00005787037037</v>
      </c>
      <c r="C1013" s="9">
        <f t="shared" si="3"/>
        <v>0.00003532407407</v>
      </c>
      <c r="D1013" s="9">
        <f>'arquivoOFF (2)'!Y1013</f>
        <v>0.0001967592593</v>
      </c>
      <c r="E1013" s="9">
        <f>'arquivoON (2)'!Y1013</f>
        <v>0.00005787037037</v>
      </c>
      <c r="F1013" s="9">
        <f t="shared" si="4"/>
        <v>0.0001388888889</v>
      </c>
      <c r="G1013" s="4">
        <f t="shared" ref="G1013:H1013" si="2027">SUM(HOUR(A1013)*3600,MINUTE(A1013)*60,SECOND(A1013))</f>
        <v>8</v>
      </c>
      <c r="H1013" s="4">
        <f t="shared" si="2027"/>
        <v>5</v>
      </c>
      <c r="I1013" s="4">
        <f t="shared" si="6"/>
        <v>3</v>
      </c>
      <c r="J1013" s="4">
        <f t="shared" ref="J1013:K1013" si="2028">SUM(HOUR(D1013)*3600,MINUTE(D1013)*60,SECOND(D1013))</f>
        <v>17</v>
      </c>
      <c r="K1013" s="4">
        <f t="shared" si="2028"/>
        <v>5</v>
      </c>
      <c r="L1013" s="4">
        <f t="shared" si="8"/>
        <v>12</v>
      </c>
      <c r="M1013" s="4">
        <f>'AvaliacaoDoDiaSemRTOS_26-07-202'!L1014/G1013</f>
        <v>111</v>
      </c>
      <c r="N1013" s="4">
        <f>'AvaliacaoDoDiaComRTOS-_26-07-20'!$L1013/H1013</f>
        <v>179.2</v>
      </c>
      <c r="O1013" s="4">
        <f>'arquivoOFF (2)'!Z1013/J1013</f>
        <v>39.52941176</v>
      </c>
      <c r="P1013" s="4">
        <f>'arquivoON (2)'!Z1013/K1013</f>
        <v>134.4</v>
      </c>
    </row>
    <row r="1014" ht="15.75" customHeight="1">
      <c r="A1014" s="9">
        <f>'AvaliacaoDoDiaSemRTOS_26-07-202'!K1015</f>
        <v>0.0001094097222</v>
      </c>
      <c r="B1014" s="9">
        <f>'AvaliacaoDoDiaComRTOS-_26-07-20'!$K1014</f>
        <v>0.00005787037037</v>
      </c>
      <c r="C1014" s="9">
        <f t="shared" si="3"/>
        <v>0.00005153935185</v>
      </c>
      <c r="D1014" s="9">
        <f>'arquivoOFF (2)'!Y1014</f>
        <v>0.00009259259259</v>
      </c>
      <c r="E1014" s="9">
        <f>'arquivoON (2)'!Y1014</f>
        <v>0.00005787037037</v>
      </c>
      <c r="F1014" s="9">
        <f t="shared" si="4"/>
        <v>0.00003472222222</v>
      </c>
      <c r="G1014" s="4">
        <f t="shared" ref="G1014:H1014" si="2029">SUM(HOUR(A1014)*3600,MINUTE(A1014)*60,SECOND(A1014))</f>
        <v>9</v>
      </c>
      <c r="H1014" s="4">
        <f t="shared" si="2029"/>
        <v>5</v>
      </c>
      <c r="I1014" s="4">
        <f t="shared" si="6"/>
        <v>4</v>
      </c>
      <c r="J1014" s="4">
        <f t="shared" ref="J1014:K1014" si="2030">SUM(HOUR(D1014)*3600,MINUTE(D1014)*60,SECOND(D1014))</f>
        <v>8</v>
      </c>
      <c r="K1014" s="4">
        <f t="shared" si="2030"/>
        <v>5</v>
      </c>
      <c r="L1014" s="4">
        <f t="shared" si="8"/>
        <v>3</v>
      </c>
      <c r="M1014" s="4">
        <f>'AvaliacaoDoDiaSemRTOS_26-07-202'!L1015/G1014</f>
        <v>98.66666667</v>
      </c>
      <c r="N1014" s="4">
        <f>'AvaliacaoDoDiaComRTOS-_26-07-20'!$L1014/H1014</f>
        <v>179.2</v>
      </c>
      <c r="O1014" s="4">
        <f>'arquivoOFF (2)'!Z1014/J1014</f>
        <v>84</v>
      </c>
      <c r="P1014" s="4">
        <f>'arquivoON (2)'!Z1014/K1014</f>
        <v>134.4</v>
      </c>
    </row>
    <row r="1015" ht="15.75" customHeight="1">
      <c r="A1015" s="9">
        <f>'AvaliacaoDoDiaSemRTOS_26-07-202'!K1016</f>
        <v>0.00009322916667</v>
      </c>
      <c r="B1015" s="9">
        <f>'AvaliacaoDoDiaComRTOS-_26-07-20'!$K1015</f>
        <v>0.00005787037037</v>
      </c>
      <c r="C1015" s="9">
        <f t="shared" si="3"/>
        <v>0.0000353587963</v>
      </c>
      <c r="D1015" s="9">
        <f>'arquivoOFF (2)'!Y1015</f>
        <v>0.00009259259259</v>
      </c>
      <c r="E1015" s="9">
        <f>'arquivoON (2)'!Y1015</f>
        <v>0.00005787037037</v>
      </c>
      <c r="F1015" s="9">
        <f t="shared" si="4"/>
        <v>0.00003472222222</v>
      </c>
      <c r="G1015" s="4">
        <f t="shared" ref="G1015:H1015" si="2031">SUM(HOUR(A1015)*3600,MINUTE(A1015)*60,SECOND(A1015))</f>
        <v>8</v>
      </c>
      <c r="H1015" s="4">
        <f t="shared" si="2031"/>
        <v>5</v>
      </c>
      <c r="I1015" s="4">
        <f t="shared" si="6"/>
        <v>3</v>
      </c>
      <c r="J1015" s="4">
        <f t="shared" ref="J1015:K1015" si="2032">SUM(HOUR(D1015)*3600,MINUTE(D1015)*60,SECOND(D1015))</f>
        <v>8</v>
      </c>
      <c r="K1015" s="4">
        <f t="shared" si="2032"/>
        <v>5</v>
      </c>
      <c r="L1015" s="4">
        <f t="shared" si="8"/>
        <v>3</v>
      </c>
      <c r="M1015" s="4">
        <f>'AvaliacaoDoDiaSemRTOS_26-07-202'!L1016/G1015</f>
        <v>111</v>
      </c>
      <c r="N1015" s="4">
        <f>'AvaliacaoDoDiaComRTOS-_26-07-20'!$L1015/H1015</f>
        <v>179.2</v>
      </c>
      <c r="O1015" s="4">
        <f>'arquivoOFF (2)'!Z1015/J1015</f>
        <v>84</v>
      </c>
      <c r="P1015" s="4">
        <f>'arquivoON (2)'!Z1015/K1015</f>
        <v>134.4</v>
      </c>
    </row>
    <row r="1016" ht="15.75" customHeight="1">
      <c r="A1016" s="9">
        <f>'AvaliacaoDoDiaSemRTOS_26-07-202'!K1017</f>
        <v>0.00009320601852</v>
      </c>
      <c r="B1016" s="9">
        <f>'AvaliacaoDoDiaComRTOS-_26-07-20'!$K1016</f>
        <v>0.00005787037037</v>
      </c>
      <c r="C1016" s="9">
        <f t="shared" si="3"/>
        <v>0.00003533564815</v>
      </c>
      <c r="D1016" s="9">
        <f>'arquivoOFF (2)'!Y1016</f>
        <v>0.00009259259259</v>
      </c>
      <c r="E1016" s="9">
        <f>'arquivoON (2)'!Y1016</f>
        <v>0.00005787037037</v>
      </c>
      <c r="F1016" s="9">
        <f t="shared" si="4"/>
        <v>0.00003472222222</v>
      </c>
      <c r="G1016" s="4">
        <f t="shared" ref="G1016:H1016" si="2033">SUM(HOUR(A1016)*3600,MINUTE(A1016)*60,SECOND(A1016))</f>
        <v>8</v>
      </c>
      <c r="H1016" s="4">
        <f t="shared" si="2033"/>
        <v>5</v>
      </c>
      <c r="I1016" s="4">
        <f t="shared" si="6"/>
        <v>3</v>
      </c>
      <c r="J1016" s="4">
        <f t="shared" ref="J1016:K1016" si="2034">SUM(HOUR(D1016)*3600,MINUTE(D1016)*60,SECOND(D1016))</f>
        <v>8</v>
      </c>
      <c r="K1016" s="4">
        <f t="shared" si="2034"/>
        <v>5</v>
      </c>
      <c r="L1016" s="4">
        <f t="shared" si="8"/>
        <v>3</v>
      </c>
      <c r="M1016" s="4">
        <f>'AvaliacaoDoDiaSemRTOS_26-07-202'!L1017/G1016</f>
        <v>111</v>
      </c>
      <c r="N1016" s="4">
        <f>'AvaliacaoDoDiaComRTOS-_26-07-20'!$L1016/H1016</f>
        <v>179.2</v>
      </c>
      <c r="O1016" s="4">
        <f>'arquivoOFF (2)'!Z1016/J1016</f>
        <v>84</v>
      </c>
      <c r="P1016" s="4">
        <f>'arquivoON (2)'!Z1016/K1016</f>
        <v>134.4</v>
      </c>
    </row>
    <row r="1017" ht="15.75" customHeight="1">
      <c r="A1017" s="9">
        <f>'AvaliacaoDoDiaSemRTOS_26-07-202'!K1018</f>
        <v>0.00009318287037</v>
      </c>
      <c r="B1017" s="9">
        <f>'AvaliacaoDoDiaComRTOS-_26-07-20'!$K1017</f>
        <v>0.00005787037037</v>
      </c>
      <c r="C1017" s="9">
        <f t="shared" si="3"/>
        <v>0.0000353125</v>
      </c>
      <c r="D1017" s="9">
        <f>'arquivoOFF (2)'!Y1017</f>
        <v>0.00009259259259</v>
      </c>
      <c r="E1017" s="9">
        <f>'arquivoON (2)'!Y1017</f>
        <v>0.00005787037037</v>
      </c>
      <c r="F1017" s="9">
        <f t="shared" si="4"/>
        <v>0.00003472222222</v>
      </c>
      <c r="G1017" s="4">
        <f t="shared" ref="G1017:H1017" si="2035">SUM(HOUR(A1017)*3600,MINUTE(A1017)*60,SECOND(A1017))</f>
        <v>8</v>
      </c>
      <c r="H1017" s="4">
        <f t="shared" si="2035"/>
        <v>5</v>
      </c>
      <c r="I1017" s="4">
        <f t="shared" si="6"/>
        <v>3</v>
      </c>
      <c r="J1017" s="4">
        <f t="shared" ref="J1017:K1017" si="2036">SUM(HOUR(D1017)*3600,MINUTE(D1017)*60,SECOND(D1017))</f>
        <v>8</v>
      </c>
      <c r="K1017" s="4">
        <f t="shared" si="2036"/>
        <v>5</v>
      </c>
      <c r="L1017" s="4">
        <f t="shared" si="8"/>
        <v>3</v>
      </c>
      <c r="M1017" s="4">
        <f>'AvaliacaoDoDiaSemRTOS_26-07-202'!L1018/G1017</f>
        <v>111</v>
      </c>
      <c r="N1017" s="4">
        <f>'AvaliacaoDoDiaComRTOS-_26-07-20'!$L1017/H1017</f>
        <v>179.2</v>
      </c>
      <c r="O1017" s="4">
        <f>'arquivoOFF (2)'!Z1017/J1017</f>
        <v>84</v>
      </c>
      <c r="P1017" s="4">
        <f>'arquivoON (2)'!Z1017/K1017</f>
        <v>134.4</v>
      </c>
    </row>
    <row r="1018" ht="15.75" customHeight="1">
      <c r="A1018" s="9">
        <f>'AvaliacaoDoDiaSemRTOS_26-07-202'!K1019</f>
        <v>0.00009320601852</v>
      </c>
      <c r="B1018" s="9">
        <f>'AvaliacaoDoDiaComRTOS-_26-07-20'!$K1018</f>
        <v>0.00005787037037</v>
      </c>
      <c r="C1018" s="9">
        <f t="shared" si="3"/>
        <v>0.00003533564815</v>
      </c>
      <c r="D1018" s="9">
        <f>'arquivoOFF (2)'!Y1018</f>
        <v>0.00009259259259</v>
      </c>
      <c r="E1018" s="9">
        <f>'arquivoON (2)'!Y1018</f>
        <v>0.00005787037037</v>
      </c>
      <c r="F1018" s="9">
        <f t="shared" si="4"/>
        <v>0.00003472222222</v>
      </c>
      <c r="G1018" s="4">
        <f t="shared" ref="G1018:H1018" si="2037">SUM(HOUR(A1018)*3600,MINUTE(A1018)*60,SECOND(A1018))</f>
        <v>8</v>
      </c>
      <c r="H1018" s="4">
        <f t="shared" si="2037"/>
        <v>5</v>
      </c>
      <c r="I1018" s="4">
        <f t="shared" si="6"/>
        <v>3</v>
      </c>
      <c r="J1018" s="4">
        <f t="shared" ref="J1018:K1018" si="2038">SUM(HOUR(D1018)*3600,MINUTE(D1018)*60,SECOND(D1018))</f>
        <v>8</v>
      </c>
      <c r="K1018" s="4">
        <f t="shared" si="2038"/>
        <v>5</v>
      </c>
      <c r="L1018" s="4">
        <f t="shared" si="8"/>
        <v>3</v>
      </c>
      <c r="M1018" s="4">
        <f>'AvaliacaoDoDiaSemRTOS_26-07-202'!L1019/G1018</f>
        <v>111</v>
      </c>
      <c r="N1018" s="4">
        <f>'AvaliacaoDoDiaComRTOS-_26-07-20'!$L1018/H1018</f>
        <v>179.2</v>
      </c>
      <c r="O1018" s="4">
        <f>'arquivoOFF (2)'!Z1018/J1018</f>
        <v>84</v>
      </c>
      <c r="P1018" s="4">
        <f>'arquivoON (2)'!Z1018/K1018</f>
        <v>134.4</v>
      </c>
    </row>
    <row r="1019" ht="15.75" customHeight="1">
      <c r="A1019" s="9">
        <f>'AvaliacaoDoDiaSemRTOS_26-07-202'!K1020</f>
        <v>0.00009318287037</v>
      </c>
      <c r="B1019" s="9">
        <f>'AvaliacaoDoDiaComRTOS-_26-07-20'!$K1019</f>
        <v>0.00005787037037</v>
      </c>
      <c r="C1019" s="9">
        <f t="shared" si="3"/>
        <v>0.0000353125</v>
      </c>
      <c r="D1019" s="9">
        <f>'arquivoOFF (2)'!Y1019</f>
        <v>0.00009259259259</v>
      </c>
      <c r="E1019" s="9">
        <f>'arquivoON (2)'!Y1019</f>
        <v>0.00005787037037</v>
      </c>
      <c r="F1019" s="9">
        <f t="shared" si="4"/>
        <v>0.00003472222222</v>
      </c>
      <c r="G1019" s="4">
        <f t="shared" ref="G1019:H1019" si="2039">SUM(HOUR(A1019)*3600,MINUTE(A1019)*60,SECOND(A1019))</f>
        <v>8</v>
      </c>
      <c r="H1019" s="4">
        <f t="shared" si="2039"/>
        <v>5</v>
      </c>
      <c r="I1019" s="4">
        <f t="shared" si="6"/>
        <v>3</v>
      </c>
      <c r="J1019" s="4">
        <f t="shared" ref="J1019:K1019" si="2040">SUM(HOUR(D1019)*3600,MINUTE(D1019)*60,SECOND(D1019))</f>
        <v>8</v>
      </c>
      <c r="K1019" s="4">
        <f t="shared" si="2040"/>
        <v>5</v>
      </c>
      <c r="L1019" s="4">
        <f t="shared" si="8"/>
        <v>3</v>
      </c>
      <c r="M1019" s="4">
        <f>'AvaliacaoDoDiaSemRTOS_26-07-202'!L1020/G1019</f>
        <v>111</v>
      </c>
      <c r="N1019" s="4">
        <f>'AvaliacaoDoDiaComRTOS-_26-07-20'!$L1019/H1019</f>
        <v>179.2</v>
      </c>
      <c r="O1019" s="4">
        <f>'arquivoOFF (2)'!Z1019/J1019</f>
        <v>84</v>
      </c>
      <c r="P1019" s="4">
        <f>'arquivoON (2)'!Z1019/K1019</f>
        <v>134.4</v>
      </c>
    </row>
    <row r="1020" ht="15.75" customHeight="1">
      <c r="A1020" s="9">
        <f>'AvaliacaoDoDiaSemRTOS_26-07-202'!K1021</f>
        <v>0.00009320601852</v>
      </c>
      <c r="B1020" s="9">
        <f>'AvaliacaoDoDiaComRTOS-_26-07-20'!$K1020</f>
        <v>0.00005787037037</v>
      </c>
      <c r="C1020" s="9">
        <f t="shared" si="3"/>
        <v>0.00003533564815</v>
      </c>
      <c r="D1020" s="9">
        <f>'arquivoOFF (2)'!Y1020</f>
        <v>0.0001041666667</v>
      </c>
      <c r="E1020" s="9">
        <f>'arquivoON (2)'!Y1020</f>
        <v>0.00006944444444</v>
      </c>
      <c r="F1020" s="9">
        <f t="shared" si="4"/>
        <v>0.00003472222222</v>
      </c>
      <c r="G1020" s="4">
        <f t="shared" ref="G1020:H1020" si="2041">SUM(HOUR(A1020)*3600,MINUTE(A1020)*60,SECOND(A1020))</f>
        <v>8</v>
      </c>
      <c r="H1020" s="4">
        <f t="shared" si="2041"/>
        <v>5</v>
      </c>
      <c r="I1020" s="4">
        <f t="shared" si="6"/>
        <v>3</v>
      </c>
      <c r="J1020" s="4">
        <f t="shared" ref="J1020:K1020" si="2042">SUM(HOUR(D1020)*3600,MINUTE(D1020)*60,SECOND(D1020))</f>
        <v>9</v>
      </c>
      <c r="K1020" s="4">
        <f t="shared" si="2042"/>
        <v>6</v>
      </c>
      <c r="L1020" s="4">
        <f t="shared" si="8"/>
        <v>3</v>
      </c>
      <c r="M1020" s="4">
        <f>'AvaliacaoDoDiaSemRTOS_26-07-202'!L1021/G1020</f>
        <v>111</v>
      </c>
      <c r="N1020" s="4">
        <f>'AvaliacaoDoDiaComRTOS-_26-07-20'!$L1020/H1020</f>
        <v>179.2</v>
      </c>
      <c r="O1020" s="4">
        <f>'arquivoOFF (2)'!Z1020/J1020</f>
        <v>74.66666667</v>
      </c>
      <c r="P1020" s="4">
        <f>'arquivoON (2)'!Z1020/K1020</f>
        <v>112</v>
      </c>
    </row>
    <row r="1021" ht="15.75" customHeight="1">
      <c r="A1021" s="9">
        <f>'AvaliacaoDoDiaSemRTOS_26-07-202'!K1022</f>
        <v>0.0000816087963</v>
      </c>
      <c r="B1021" s="9">
        <f>'AvaliacaoDoDiaComRTOS-_26-07-20'!$K1021</f>
        <v>0.00005787037037</v>
      </c>
      <c r="C1021" s="9">
        <f t="shared" si="3"/>
        <v>0.00002373842593</v>
      </c>
      <c r="D1021" s="9">
        <f>'arquivoOFF (2)'!Y1021</f>
        <v>0.00009259259259</v>
      </c>
      <c r="E1021" s="9">
        <f>'arquivoON (2)'!Y1021</f>
        <v>0.00005787037037</v>
      </c>
      <c r="F1021" s="9">
        <f t="shared" si="4"/>
        <v>0.00003472222222</v>
      </c>
      <c r="G1021" s="4">
        <f t="shared" ref="G1021:H1021" si="2043">SUM(HOUR(A1021)*3600,MINUTE(A1021)*60,SECOND(A1021))</f>
        <v>7</v>
      </c>
      <c r="H1021" s="4">
        <f t="shared" si="2043"/>
        <v>5</v>
      </c>
      <c r="I1021" s="4">
        <f t="shared" si="6"/>
        <v>2</v>
      </c>
      <c r="J1021" s="4">
        <f t="shared" ref="J1021:K1021" si="2044">SUM(HOUR(D1021)*3600,MINUTE(D1021)*60,SECOND(D1021))</f>
        <v>8</v>
      </c>
      <c r="K1021" s="4">
        <f t="shared" si="2044"/>
        <v>5</v>
      </c>
      <c r="L1021" s="4">
        <f t="shared" si="8"/>
        <v>3</v>
      </c>
      <c r="M1021" s="4">
        <f>'AvaliacaoDoDiaSemRTOS_26-07-202'!L1022/G1021</f>
        <v>126.8571429</v>
      </c>
      <c r="N1021" s="4">
        <f>'AvaliacaoDoDiaComRTOS-_26-07-20'!$L1021/H1021</f>
        <v>179.2</v>
      </c>
      <c r="O1021" s="4">
        <f>'arquivoOFF (2)'!Z1021/J1021</f>
        <v>84</v>
      </c>
      <c r="P1021" s="4">
        <f>'arquivoON (2)'!Z1021/K1021</f>
        <v>134.4</v>
      </c>
    </row>
    <row r="1022" ht="15.75" customHeight="1">
      <c r="A1022" s="9">
        <f>'AvaliacaoDoDiaSemRTOS_26-07-202'!K1023</f>
        <v>0.0001129282407</v>
      </c>
      <c r="B1022" s="9">
        <f>'AvaliacaoDoDiaComRTOS-_26-07-20'!$K1022</f>
        <v>0.00005787037037</v>
      </c>
      <c r="C1022" s="9">
        <f t="shared" si="3"/>
        <v>0.00005505787037</v>
      </c>
      <c r="D1022" s="9">
        <f>'arquivoOFF (2)'!Y1022</f>
        <v>0.00009259259259</v>
      </c>
      <c r="E1022" s="9">
        <f>'arquivoON (2)'!Y1022</f>
        <v>0.00005787037037</v>
      </c>
      <c r="F1022" s="9">
        <f t="shared" si="4"/>
        <v>0.00003472222222</v>
      </c>
      <c r="G1022" s="4">
        <f t="shared" ref="G1022:H1022" si="2045">SUM(HOUR(A1022)*3600,MINUTE(A1022)*60,SECOND(A1022))</f>
        <v>10</v>
      </c>
      <c r="H1022" s="4">
        <f t="shared" si="2045"/>
        <v>5</v>
      </c>
      <c r="I1022" s="4">
        <f t="shared" si="6"/>
        <v>5</v>
      </c>
      <c r="J1022" s="4">
        <f t="shared" ref="J1022:K1022" si="2046">SUM(HOUR(D1022)*3600,MINUTE(D1022)*60,SECOND(D1022))</f>
        <v>8</v>
      </c>
      <c r="K1022" s="4">
        <f t="shared" si="2046"/>
        <v>5</v>
      </c>
      <c r="L1022" s="4">
        <f t="shared" si="8"/>
        <v>3</v>
      </c>
      <c r="M1022" s="4">
        <f>'AvaliacaoDoDiaSemRTOS_26-07-202'!L1023/G1022</f>
        <v>88.8</v>
      </c>
      <c r="N1022" s="4">
        <f>'AvaliacaoDoDiaComRTOS-_26-07-20'!$L1022/H1022</f>
        <v>179.2</v>
      </c>
      <c r="O1022" s="4">
        <f>'arquivoOFF (2)'!Z1022/J1022</f>
        <v>84</v>
      </c>
      <c r="P1022" s="4">
        <f>'arquivoON (2)'!Z1022/K1022</f>
        <v>134.4</v>
      </c>
    </row>
    <row r="1023" ht="15.75" customHeight="1">
      <c r="A1023" s="9">
        <f>'AvaliacaoDoDiaSemRTOS_26-07-202'!K1024</f>
        <v>0.00009332175926</v>
      </c>
      <c r="B1023" s="9">
        <f>'AvaliacaoDoDiaComRTOS-_26-07-20'!$K1023</f>
        <v>0.00005787037037</v>
      </c>
      <c r="C1023" s="9">
        <f t="shared" si="3"/>
        <v>0.00003545138889</v>
      </c>
      <c r="D1023" s="9">
        <f>'arquivoOFF (2)'!Y1023</f>
        <v>0.0001851851852</v>
      </c>
      <c r="E1023" s="9">
        <f>'arquivoON (2)'!Y1023</f>
        <v>0.00006944444444</v>
      </c>
      <c r="F1023" s="9">
        <f t="shared" si="4"/>
        <v>0.0001157407407</v>
      </c>
      <c r="G1023" s="4">
        <f t="shared" ref="G1023:H1023" si="2047">SUM(HOUR(A1023)*3600,MINUTE(A1023)*60,SECOND(A1023))</f>
        <v>8</v>
      </c>
      <c r="H1023" s="4">
        <f t="shared" si="2047"/>
        <v>5</v>
      </c>
      <c r="I1023" s="4">
        <f t="shared" si="6"/>
        <v>3</v>
      </c>
      <c r="J1023" s="4">
        <f t="shared" ref="J1023:K1023" si="2048">SUM(HOUR(D1023)*3600,MINUTE(D1023)*60,SECOND(D1023))</f>
        <v>16</v>
      </c>
      <c r="K1023" s="4">
        <f t="shared" si="2048"/>
        <v>6</v>
      </c>
      <c r="L1023" s="4">
        <f t="shared" si="8"/>
        <v>10</v>
      </c>
      <c r="M1023" s="4">
        <f>'AvaliacaoDoDiaSemRTOS_26-07-202'!L1024/G1023</f>
        <v>111</v>
      </c>
      <c r="N1023" s="4">
        <f>'AvaliacaoDoDiaComRTOS-_26-07-20'!$L1023/H1023</f>
        <v>179.2</v>
      </c>
      <c r="O1023" s="4">
        <f>'arquivoOFF (2)'!Z1023/J1023</f>
        <v>42</v>
      </c>
      <c r="P1023" s="4">
        <f>'arquivoON (2)'!Z1023/K1023</f>
        <v>112</v>
      </c>
    </row>
    <row r="1024" ht="15.75" customHeight="1">
      <c r="A1024" s="9">
        <f>'AvaliacaoDoDiaSemRTOS_26-07-202'!K1025</f>
        <v>0.00009319444444</v>
      </c>
      <c r="B1024" s="9">
        <f>'AvaliacaoDoDiaComRTOS-_26-07-20'!$K1024</f>
        <v>0.00005787037037</v>
      </c>
      <c r="C1024" s="9">
        <f t="shared" si="3"/>
        <v>0.00003532407407</v>
      </c>
      <c r="D1024" s="9">
        <f>'arquivoOFF (2)'!Y1024</f>
        <v>0.00009259259259</v>
      </c>
      <c r="E1024" s="9">
        <f>'arquivoON (2)'!Y1024</f>
        <v>0.00005787037037</v>
      </c>
      <c r="F1024" s="9">
        <f t="shared" si="4"/>
        <v>0.00003472222222</v>
      </c>
      <c r="G1024" s="4">
        <f t="shared" ref="G1024:H1024" si="2049">SUM(HOUR(A1024)*3600,MINUTE(A1024)*60,SECOND(A1024))</f>
        <v>8</v>
      </c>
      <c r="H1024" s="4">
        <f t="shared" si="2049"/>
        <v>5</v>
      </c>
      <c r="I1024" s="4">
        <f t="shared" si="6"/>
        <v>3</v>
      </c>
      <c r="J1024" s="4">
        <f t="shared" ref="J1024:K1024" si="2050">SUM(HOUR(D1024)*3600,MINUTE(D1024)*60,SECOND(D1024))</f>
        <v>8</v>
      </c>
      <c r="K1024" s="4">
        <f t="shared" si="2050"/>
        <v>5</v>
      </c>
      <c r="L1024" s="4">
        <f t="shared" si="8"/>
        <v>3</v>
      </c>
      <c r="M1024" s="4">
        <f>'AvaliacaoDoDiaSemRTOS_26-07-202'!L1025/G1024</f>
        <v>111</v>
      </c>
      <c r="N1024" s="4">
        <f>'AvaliacaoDoDiaComRTOS-_26-07-20'!$L1024/H1024</f>
        <v>179.2</v>
      </c>
      <c r="O1024" s="4">
        <f>'arquivoOFF (2)'!Z1024/J1024</f>
        <v>84</v>
      </c>
      <c r="P1024" s="4">
        <f>'arquivoON (2)'!Z1024/K1024</f>
        <v>134.4</v>
      </c>
    </row>
    <row r="1025" ht="15.75" customHeight="1">
      <c r="A1025" s="9">
        <f>'AvaliacaoDoDiaSemRTOS_26-07-202'!K1026</f>
        <v>0.00009319444444</v>
      </c>
      <c r="B1025" s="9">
        <f>'AvaliacaoDoDiaComRTOS-_26-07-20'!$K1025</f>
        <v>0.00005787037037</v>
      </c>
      <c r="C1025" s="9">
        <f t="shared" si="3"/>
        <v>0.00003532407407</v>
      </c>
      <c r="D1025" s="9">
        <f>'arquivoOFF (2)'!Y1025</f>
        <v>0.00009259259259</v>
      </c>
      <c r="E1025" s="9">
        <f>'arquivoON (2)'!Y1025</f>
        <v>0.00005787037037</v>
      </c>
      <c r="F1025" s="9">
        <f t="shared" si="4"/>
        <v>0.00003472222222</v>
      </c>
      <c r="G1025" s="4">
        <f t="shared" ref="G1025:H1025" si="2051">SUM(HOUR(A1025)*3600,MINUTE(A1025)*60,SECOND(A1025))</f>
        <v>8</v>
      </c>
      <c r="H1025" s="4">
        <f t="shared" si="2051"/>
        <v>5</v>
      </c>
      <c r="I1025" s="4">
        <f t="shared" si="6"/>
        <v>3</v>
      </c>
      <c r="J1025" s="4">
        <f t="shared" ref="J1025:K1025" si="2052">SUM(HOUR(D1025)*3600,MINUTE(D1025)*60,SECOND(D1025))</f>
        <v>8</v>
      </c>
      <c r="K1025" s="4">
        <f t="shared" si="2052"/>
        <v>5</v>
      </c>
      <c r="L1025" s="4">
        <f t="shared" si="8"/>
        <v>3</v>
      </c>
      <c r="M1025" s="4">
        <f>'AvaliacaoDoDiaSemRTOS_26-07-202'!L1026/G1025</f>
        <v>111</v>
      </c>
      <c r="N1025" s="4">
        <f>'AvaliacaoDoDiaComRTOS-_26-07-20'!$L1025/H1025</f>
        <v>179.2</v>
      </c>
      <c r="O1025" s="4">
        <f>'arquivoOFF (2)'!Z1025/J1025</f>
        <v>84</v>
      </c>
      <c r="P1025" s="4">
        <f>'arquivoON (2)'!Z1025/K1025</f>
        <v>134.4</v>
      </c>
    </row>
    <row r="1026" ht="15.75" customHeight="1">
      <c r="A1026" s="9">
        <f>'AvaliacaoDoDiaSemRTOS_26-07-202'!K1027</f>
        <v>0.00009319444444</v>
      </c>
      <c r="B1026" s="9">
        <f>'AvaliacaoDoDiaComRTOS-_26-07-20'!$K1026</f>
        <v>0.00005787037037</v>
      </c>
      <c r="C1026" s="9">
        <f t="shared" si="3"/>
        <v>0.00003532407407</v>
      </c>
      <c r="D1026" s="9">
        <f>'arquivoOFF (2)'!Y1026</f>
        <v>0.0001967592593</v>
      </c>
      <c r="E1026" s="9">
        <f>'arquivoON (2)'!Y1026</f>
        <v>0.00005787037037</v>
      </c>
      <c r="F1026" s="9">
        <f t="shared" si="4"/>
        <v>0.0001388888889</v>
      </c>
      <c r="G1026" s="4">
        <f t="shared" ref="G1026:H1026" si="2053">SUM(HOUR(A1026)*3600,MINUTE(A1026)*60,SECOND(A1026))</f>
        <v>8</v>
      </c>
      <c r="H1026" s="4">
        <f t="shared" si="2053"/>
        <v>5</v>
      </c>
      <c r="I1026" s="4">
        <f t="shared" si="6"/>
        <v>3</v>
      </c>
      <c r="J1026" s="4">
        <f t="shared" ref="J1026:K1026" si="2054">SUM(HOUR(D1026)*3600,MINUTE(D1026)*60,SECOND(D1026))</f>
        <v>17</v>
      </c>
      <c r="K1026" s="4">
        <f t="shared" si="2054"/>
        <v>5</v>
      </c>
      <c r="L1026" s="4">
        <f t="shared" si="8"/>
        <v>12</v>
      </c>
      <c r="M1026" s="4">
        <f>'AvaliacaoDoDiaSemRTOS_26-07-202'!L1027/G1026</f>
        <v>111</v>
      </c>
      <c r="N1026" s="4">
        <f>'AvaliacaoDoDiaComRTOS-_26-07-20'!$L1026/H1026</f>
        <v>179.2</v>
      </c>
      <c r="O1026" s="4">
        <f>'arquivoOFF (2)'!Z1026/J1026</f>
        <v>39.52941176</v>
      </c>
      <c r="P1026" s="4">
        <f>'arquivoON (2)'!Z1026/K1026</f>
        <v>134.4</v>
      </c>
    </row>
    <row r="1027" ht="15.75" customHeight="1">
      <c r="A1027" s="9">
        <f>'AvaliacaoDoDiaSemRTOS_26-07-202'!K1028</f>
        <v>0.00008162037037</v>
      </c>
      <c r="B1027" s="9">
        <f>'AvaliacaoDoDiaComRTOS-_26-07-20'!$K1027</f>
        <v>0.00005787037037</v>
      </c>
      <c r="C1027" s="9">
        <f t="shared" si="3"/>
        <v>0.00002375</v>
      </c>
      <c r="D1027" s="9">
        <f>'arquivoOFF (2)'!Y1027</f>
        <v>0.00009259259259</v>
      </c>
      <c r="E1027" s="9">
        <f>'arquivoON (2)'!Y1027</f>
        <v>0.0001157407407</v>
      </c>
      <c r="F1027" s="9">
        <f t="shared" si="4"/>
        <v>0.00002314814815</v>
      </c>
      <c r="G1027" s="4">
        <f t="shared" ref="G1027:H1027" si="2055">SUM(HOUR(A1027)*3600,MINUTE(A1027)*60,SECOND(A1027))</f>
        <v>7</v>
      </c>
      <c r="H1027" s="4">
        <f t="shared" si="2055"/>
        <v>5</v>
      </c>
      <c r="I1027" s="4">
        <f t="shared" si="6"/>
        <v>2</v>
      </c>
      <c r="J1027" s="4">
        <f t="shared" ref="J1027:K1027" si="2056">SUM(HOUR(D1027)*3600,MINUTE(D1027)*60,SECOND(D1027))</f>
        <v>8</v>
      </c>
      <c r="K1027" s="4">
        <f t="shared" si="2056"/>
        <v>10</v>
      </c>
      <c r="L1027" s="4">
        <f t="shared" si="8"/>
        <v>2</v>
      </c>
      <c r="M1027" s="4">
        <f>'AvaliacaoDoDiaSemRTOS_26-07-202'!L1028/G1027</f>
        <v>126.8571429</v>
      </c>
      <c r="N1027" s="4">
        <f>'AvaliacaoDoDiaComRTOS-_26-07-20'!$L1027/H1027</f>
        <v>179.2</v>
      </c>
      <c r="O1027" s="4">
        <f>'arquivoOFF (2)'!Z1027/J1027</f>
        <v>84</v>
      </c>
      <c r="P1027" s="4">
        <f>'arquivoON (2)'!Z1027/K1027</f>
        <v>67.2</v>
      </c>
    </row>
    <row r="1028" ht="15.75" customHeight="1">
      <c r="A1028" s="9">
        <f>'AvaliacaoDoDiaSemRTOS_26-07-202'!K1029</f>
        <v>0.00009319444444</v>
      </c>
      <c r="B1028" s="9">
        <f>'AvaliacaoDoDiaComRTOS-_26-07-20'!$K1028</f>
        <v>0.00005787037037</v>
      </c>
      <c r="C1028" s="9">
        <f t="shared" si="3"/>
        <v>0.00003532407407</v>
      </c>
      <c r="D1028" s="9">
        <f>'arquivoOFF (2)'!Y1028</f>
        <v>0.00009259259259</v>
      </c>
      <c r="E1028" s="9">
        <f>'arquivoON (2)'!Y1028</f>
        <v>0.0001157407407</v>
      </c>
      <c r="F1028" s="9">
        <f t="shared" si="4"/>
        <v>0.00002314814815</v>
      </c>
      <c r="G1028" s="4">
        <f t="shared" ref="G1028:H1028" si="2057">SUM(HOUR(A1028)*3600,MINUTE(A1028)*60,SECOND(A1028))</f>
        <v>8</v>
      </c>
      <c r="H1028" s="4">
        <f t="shared" si="2057"/>
        <v>5</v>
      </c>
      <c r="I1028" s="4">
        <f t="shared" si="6"/>
        <v>3</v>
      </c>
      <c r="J1028" s="4">
        <f t="shared" ref="J1028:K1028" si="2058">SUM(HOUR(D1028)*3600,MINUTE(D1028)*60,SECOND(D1028))</f>
        <v>8</v>
      </c>
      <c r="K1028" s="4">
        <f t="shared" si="2058"/>
        <v>10</v>
      </c>
      <c r="L1028" s="4">
        <f t="shared" si="8"/>
        <v>2</v>
      </c>
      <c r="M1028" s="4">
        <f>'AvaliacaoDoDiaSemRTOS_26-07-202'!L1029/G1028</f>
        <v>111</v>
      </c>
      <c r="N1028" s="4">
        <f>'AvaliacaoDoDiaComRTOS-_26-07-20'!$L1028/H1028</f>
        <v>179.2</v>
      </c>
      <c r="O1028" s="4">
        <f>'arquivoOFF (2)'!Z1028/J1028</f>
        <v>84</v>
      </c>
      <c r="P1028" s="4">
        <f>'arquivoON (2)'!Z1028/K1028</f>
        <v>67.2</v>
      </c>
    </row>
    <row r="1029" ht="15.75" customHeight="1">
      <c r="A1029" s="9">
        <f>'AvaliacaoDoDiaSemRTOS_26-07-202'!K1030</f>
        <v>0.00009319444444</v>
      </c>
      <c r="B1029" s="9">
        <f>'AvaliacaoDoDiaComRTOS-_26-07-20'!$K1029</f>
        <v>0.00005787037037</v>
      </c>
      <c r="C1029" s="9">
        <f t="shared" si="3"/>
        <v>0.00003532407407</v>
      </c>
      <c r="D1029" s="9">
        <f>'arquivoOFF (2)'!Y1029</f>
        <v>0.00009259259259</v>
      </c>
      <c r="E1029" s="9">
        <f>'arquivoON (2)'!Y1029</f>
        <v>0.00005787037037</v>
      </c>
      <c r="F1029" s="9">
        <f t="shared" si="4"/>
        <v>0.00003472222222</v>
      </c>
      <c r="G1029" s="4">
        <f t="shared" ref="G1029:H1029" si="2059">SUM(HOUR(A1029)*3600,MINUTE(A1029)*60,SECOND(A1029))</f>
        <v>8</v>
      </c>
      <c r="H1029" s="4">
        <f t="shared" si="2059"/>
        <v>5</v>
      </c>
      <c r="I1029" s="4">
        <f t="shared" si="6"/>
        <v>3</v>
      </c>
      <c r="J1029" s="4">
        <f t="shared" ref="J1029:K1029" si="2060">SUM(HOUR(D1029)*3600,MINUTE(D1029)*60,SECOND(D1029))</f>
        <v>8</v>
      </c>
      <c r="K1029" s="4">
        <f t="shared" si="2060"/>
        <v>5</v>
      </c>
      <c r="L1029" s="4">
        <f t="shared" si="8"/>
        <v>3</v>
      </c>
      <c r="M1029" s="4">
        <f>'AvaliacaoDoDiaSemRTOS_26-07-202'!L1030/G1029</f>
        <v>111</v>
      </c>
      <c r="N1029" s="4">
        <f>'AvaliacaoDoDiaComRTOS-_26-07-20'!$L1029/H1029</f>
        <v>179.2</v>
      </c>
      <c r="O1029" s="4">
        <f>'arquivoOFF (2)'!Z1029/J1029</f>
        <v>84</v>
      </c>
      <c r="P1029" s="4">
        <f>'arquivoON (2)'!Z1029/K1029</f>
        <v>134.4</v>
      </c>
    </row>
    <row r="1030" ht="15.75" customHeight="1">
      <c r="A1030" s="9">
        <f>'AvaliacaoDoDiaSemRTOS_26-07-202'!K1031</f>
        <v>0.0001092939815</v>
      </c>
      <c r="B1030" s="9">
        <f>'AvaliacaoDoDiaComRTOS-_26-07-20'!$K1030</f>
        <v>0.00005787037037</v>
      </c>
      <c r="C1030" s="9">
        <f t="shared" si="3"/>
        <v>0.00005142361111</v>
      </c>
      <c r="D1030" s="9">
        <f>'arquivoOFF (2)'!Y1030</f>
        <v>0.00009259259259</v>
      </c>
      <c r="E1030" s="9">
        <f>'arquivoON (2)'!Y1030</f>
        <v>0.00005787037037</v>
      </c>
      <c r="F1030" s="9">
        <f t="shared" si="4"/>
        <v>0.00003472222222</v>
      </c>
      <c r="G1030" s="4">
        <f t="shared" ref="G1030:H1030" si="2061">SUM(HOUR(A1030)*3600,MINUTE(A1030)*60,SECOND(A1030))</f>
        <v>9</v>
      </c>
      <c r="H1030" s="4">
        <f t="shared" si="2061"/>
        <v>5</v>
      </c>
      <c r="I1030" s="4">
        <f t="shared" si="6"/>
        <v>4</v>
      </c>
      <c r="J1030" s="4">
        <f t="shared" ref="J1030:K1030" si="2062">SUM(HOUR(D1030)*3600,MINUTE(D1030)*60,SECOND(D1030))</f>
        <v>8</v>
      </c>
      <c r="K1030" s="4">
        <f t="shared" si="2062"/>
        <v>5</v>
      </c>
      <c r="L1030" s="4">
        <f t="shared" si="8"/>
        <v>3</v>
      </c>
      <c r="M1030" s="4">
        <f>'AvaliacaoDoDiaSemRTOS_26-07-202'!L1031/G1030</f>
        <v>98.66666667</v>
      </c>
      <c r="N1030" s="4">
        <f>'AvaliacaoDoDiaComRTOS-_26-07-20'!$L1030/H1030</f>
        <v>179.2</v>
      </c>
      <c r="O1030" s="4">
        <f>'arquivoOFF (2)'!Z1030/J1030</f>
        <v>84</v>
      </c>
      <c r="P1030" s="4">
        <f>'arquivoON (2)'!Z1030/K1030</f>
        <v>134.4</v>
      </c>
    </row>
    <row r="1031" ht="15.75" customHeight="1">
      <c r="A1031" s="9">
        <f>'AvaliacaoDoDiaSemRTOS_26-07-202'!K1032</f>
        <v>0.00009322916667</v>
      </c>
      <c r="B1031" s="9">
        <f>'AvaliacaoDoDiaComRTOS-_26-07-20'!$K1031</f>
        <v>0.00005787037037</v>
      </c>
      <c r="C1031" s="9">
        <f t="shared" si="3"/>
        <v>0.0000353587963</v>
      </c>
      <c r="D1031" s="9">
        <f>'arquivoOFF (2)'!Y1031</f>
        <v>0.00009259259259</v>
      </c>
      <c r="E1031" s="9">
        <f>'arquivoON (2)'!Y1031</f>
        <v>0.00005787037037</v>
      </c>
      <c r="F1031" s="9">
        <f t="shared" si="4"/>
        <v>0.00003472222222</v>
      </c>
      <c r="G1031" s="4">
        <f t="shared" ref="G1031:H1031" si="2063">SUM(HOUR(A1031)*3600,MINUTE(A1031)*60,SECOND(A1031))</f>
        <v>8</v>
      </c>
      <c r="H1031" s="4">
        <f t="shared" si="2063"/>
        <v>5</v>
      </c>
      <c r="I1031" s="4">
        <f t="shared" si="6"/>
        <v>3</v>
      </c>
      <c r="J1031" s="4">
        <f t="shared" ref="J1031:K1031" si="2064">SUM(HOUR(D1031)*3600,MINUTE(D1031)*60,SECOND(D1031))</f>
        <v>8</v>
      </c>
      <c r="K1031" s="4">
        <f t="shared" si="2064"/>
        <v>5</v>
      </c>
      <c r="L1031" s="4">
        <f t="shared" si="8"/>
        <v>3</v>
      </c>
      <c r="M1031" s="4">
        <f>'AvaliacaoDoDiaSemRTOS_26-07-202'!L1032/G1031</f>
        <v>111</v>
      </c>
      <c r="N1031" s="4">
        <f>'AvaliacaoDoDiaComRTOS-_26-07-20'!$L1031/H1031</f>
        <v>179.2</v>
      </c>
      <c r="O1031" s="4">
        <f>'arquivoOFF (2)'!Z1031/J1031</f>
        <v>84</v>
      </c>
      <c r="P1031" s="4">
        <f>'arquivoON (2)'!Z1031/K1031</f>
        <v>134.4</v>
      </c>
    </row>
    <row r="1032" ht="15.75" customHeight="1">
      <c r="A1032" s="9">
        <f>'AvaliacaoDoDiaSemRTOS_26-07-202'!K1033</f>
        <v>0.00009320601852</v>
      </c>
      <c r="B1032" s="9">
        <f>'AvaliacaoDoDiaComRTOS-_26-07-20'!$K1032</f>
        <v>0.00006944444444</v>
      </c>
      <c r="C1032" s="9">
        <f t="shared" si="3"/>
        <v>0.00002376157407</v>
      </c>
      <c r="D1032" s="9">
        <f>'arquivoOFF (2)'!Y1032</f>
        <v>0.00009259259259</v>
      </c>
      <c r="E1032" s="9">
        <f>'arquivoON (2)'!Y1032</f>
        <v>0.00005787037037</v>
      </c>
      <c r="F1032" s="9">
        <f t="shared" si="4"/>
        <v>0.00003472222222</v>
      </c>
      <c r="G1032" s="4">
        <f t="shared" ref="G1032:H1032" si="2065">SUM(HOUR(A1032)*3600,MINUTE(A1032)*60,SECOND(A1032))</f>
        <v>8</v>
      </c>
      <c r="H1032" s="4">
        <f t="shared" si="2065"/>
        <v>6</v>
      </c>
      <c r="I1032" s="4">
        <f t="shared" si="6"/>
        <v>2</v>
      </c>
      <c r="J1032" s="4">
        <f t="shared" ref="J1032:K1032" si="2066">SUM(HOUR(D1032)*3600,MINUTE(D1032)*60,SECOND(D1032))</f>
        <v>8</v>
      </c>
      <c r="K1032" s="4">
        <f t="shared" si="2066"/>
        <v>5</v>
      </c>
      <c r="L1032" s="4">
        <f t="shared" si="8"/>
        <v>3</v>
      </c>
      <c r="M1032" s="4">
        <f>'AvaliacaoDoDiaSemRTOS_26-07-202'!L1033/G1032</f>
        <v>111</v>
      </c>
      <c r="N1032" s="4">
        <f>'AvaliacaoDoDiaComRTOS-_26-07-20'!$L1032/H1032</f>
        <v>149.3333333</v>
      </c>
      <c r="O1032" s="4">
        <f>'arquivoOFF (2)'!Z1032/J1032</f>
        <v>84</v>
      </c>
      <c r="P1032" s="4">
        <f>'arquivoON (2)'!Z1032/K1032</f>
        <v>134.4</v>
      </c>
    </row>
    <row r="1033" ht="15.75" customHeight="1">
      <c r="A1033" s="9">
        <f>'AvaliacaoDoDiaSemRTOS_26-07-202'!K1034</f>
        <v>0.00009318287037</v>
      </c>
      <c r="B1033" s="9">
        <f>'AvaliacaoDoDiaComRTOS-_26-07-20'!$K1033</f>
        <v>0.00005787037037</v>
      </c>
      <c r="C1033" s="9">
        <f t="shared" si="3"/>
        <v>0.0000353125</v>
      </c>
      <c r="D1033" s="9">
        <f>'arquivoOFF (2)'!Y1033</f>
        <v>0.00009259259259</v>
      </c>
      <c r="E1033" s="9">
        <f>'arquivoON (2)'!Y1033</f>
        <v>0.0001157407407</v>
      </c>
      <c r="F1033" s="9">
        <f t="shared" si="4"/>
        <v>0.00002314814815</v>
      </c>
      <c r="G1033" s="4">
        <f t="shared" ref="G1033:H1033" si="2067">SUM(HOUR(A1033)*3600,MINUTE(A1033)*60,SECOND(A1033))</f>
        <v>8</v>
      </c>
      <c r="H1033" s="4">
        <f t="shared" si="2067"/>
        <v>5</v>
      </c>
      <c r="I1033" s="4">
        <f t="shared" si="6"/>
        <v>3</v>
      </c>
      <c r="J1033" s="4">
        <f t="shared" ref="J1033:K1033" si="2068">SUM(HOUR(D1033)*3600,MINUTE(D1033)*60,SECOND(D1033))</f>
        <v>8</v>
      </c>
      <c r="K1033" s="4">
        <f t="shared" si="2068"/>
        <v>10</v>
      </c>
      <c r="L1033" s="4">
        <f t="shared" si="8"/>
        <v>2</v>
      </c>
      <c r="M1033" s="4">
        <f>'AvaliacaoDoDiaSemRTOS_26-07-202'!L1034/G1033</f>
        <v>111</v>
      </c>
      <c r="N1033" s="4">
        <f>'AvaliacaoDoDiaComRTOS-_26-07-20'!$L1033/H1033</f>
        <v>179.2</v>
      </c>
      <c r="O1033" s="4">
        <f>'arquivoOFF (2)'!Z1033/J1033</f>
        <v>84</v>
      </c>
      <c r="P1033" s="4">
        <f>'arquivoON (2)'!Z1033/K1033</f>
        <v>67.2</v>
      </c>
    </row>
    <row r="1034" ht="15.75" customHeight="1">
      <c r="A1034" s="9">
        <f>'AvaliacaoDoDiaSemRTOS_26-07-202'!K1035</f>
        <v>0.00009320601852</v>
      </c>
      <c r="B1034" s="9">
        <f>'AvaliacaoDoDiaComRTOS-_26-07-20'!$K1034</f>
        <v>0.00005787037037</v>
      </c>
      <c r="C1034" s="9">
        <f t="shared" si="3"/>
        <v>0.00003533564815</v>
      </c>
      <c r="D1034" s="9">
        <f>'arquivoOFF (2)'!Y1034</f>
        <v>0.0001041666667</v>
      </c>
      <c r="E1034" s="9">
        <f>'arquivoON (2)'!Y1034</f>
        <v>0.00005787037037</v>
      </c>
      <c r="F1034" s="9">
        <f t="shared" si="4"/>
        <v>0.0000462962963</v>
      </c>
      <c r="G1034" s="4">
        <f t="shared" ref="G1034:H1034" si="2069">SUM(HOUR(A1034)*3600,MINUTE(A1034)*60,SECOND(A1034))</f>
        <v>8</v>
      </c>
      <c r="H1034" s="4">
        <f t="shared" si="2069"/>
        <v>5</v>
      </c>
      <c r="I1034" s="4">
        <f t="shared" si="6"/>
        <v>3</v>
      </c>
      <c r="J1034" s="4">
        <f t="shared" ref="J1034:K1034" si="2070">SUM(HOUR(D1034)*3600,MINUTE(D1034)*60,SECOND(D1034))</f>
        <v>9</v>
      </c>
      <c r="K1034" s="4">
        <f t="shared" si="2070"/>
        <v>5</v>
      </c>
      <c r="L1034" s="4">
        <f t="shared" si="8"/>
        <v>4</v>
      </c>
      <c r="M1034" s="4">
        <f>'AvaliacaoDoDiaSemRTOS_26-07-202'!L1035/G1034</f>
        <v>111</v>
      </c>
      <c r="N1034" s="4">
        <f>'AvaliacaoDoDiaComRTOS-_26-07-20'!$L1034/H1034</f>
        <v>179.2</v>
      </c>
      <c r="O1034" s="4">
        <f>'arquivoOFF (2)'!Z1034/J1034</f>
        <v>74.66666667</v>
      </c>
      <c r="P1034" s="4">
        <f>'arquivoON (2)'!Z1034/K1034</f>
        <v>134.4</v>
      </c>
    </row>
    <row r="1035" ht="15.75" customHeight="1">
      <c r="A1035" s="9">
        <f>'AvaliacaoDoDiaSemRTOS_26-07-202'!K1036</f>
        <v>0.00009318287037</v>
      </c>
      <c r="B1035" s="9">
        <f>'AvaliacaoDoDiaComRTOS-_26-07-20'!$K1035</f>
        <v>0.00005787037037</v>
      </c>
      <c r="C1035" s="9">
        <f t="shared" si="3"/>
        <v>0.0000353125</v>
      </c>
      <c r="D1035" s="9">
        <f>'arquivoOFF (2)'!Y1035</f>
        <v>0.00009259259259</v>
      </c>
      <c r="E1035" s="9">
        <f>'arquivoON (2)'!Y1035</f>
        <v>0.00005787037037</v>
      </c>
      <c r="F1035" s="9">
        <f t="shared" si="4"/>
        <v>0.00003472222222</v>
      </c>
      <c r="G1035" s="4">
        <f t="shared" ref="G1035:H1035" si="2071">SUM(HOUR(A1035)*3600,MINUTE(A1035)*60,SECOND(A1035))</f>
        <v>8</v>
      </c>
      <c r="H1035" s="4">
        <f t="shared" si="2071"/>
        <v>5</v>
      </c>
      <c r="I1035" s="4">
        <f t="shared" si="6"/>
        <v>3</v>
      </c>
      <c r="J1035" s="4">
        <f t="shared" ref="J1035:K1035" si="2072">SUM(HOUR(D1035)*3600,MINUTE(D1035)*60,SECOND(D1035))</f>
        <v>8</v>
      </c>
      <c r="K1035" s="4">
        <f t="shared" si="2072"/>
        <v>5</v>
      </c>
      <c r="L1035" s="4">
        <f t="shared" si="8"/>
        <v>3</v>
      </c>
      <c r="M1035" s="4">
        <f>'AvaliacaoDoDiaSemRTOS_26-07-202'!L1036/G1035</f>
        <v>111</v>
      </c>
      <c r="N1035" s="4">
        <f>'AvaliacaoDoDiaComRTOS-_26-07-20'!$L1035/H1035</f>
        <v>179.2</v>
      </c>
      <c r="O1035" s="4">
        <f>'arquivoOFF (2)'!Z1035/J1035</f>
        <v>84</v>
      </c>
      <c r="P1035" s="4">
        <f>'arquivoON (2)'!Z1035/K1035</f>
        <v>134.4</v>
      </c>
    </row>
    <row r="1036" ht="15.75" customHeight="1">
      <c r="A1036" s="9">
        <f>'AvaliacaoDoDiaSemRTOS_26-07-202'!K1037</f>
        <v>0.00009320601852</v>
      </c>
      <c r="B1036" s="9">
        <f>'AvaliacaoDoDiaComRTOS-_26-07-20'!$K1036</f>
        <v>0.00005787037037</v>
      </c>
      <c r="C1036" s="9">
        <f t="shared" si="3"/>
        <v>0.00003533564815</v>
      </c>
      <c r="D1036" s="9">
        <f>'arquivoOFF (2)'!Y1036</f>
        <v>0.00009259259259</v>
      </c>
      <c r="E1036" s="9">
        <f>'arquivoON (2)'!Y1036</f>
        <v>0.00005787037037</v>
      </c>
      <c r="F1036" s="9">
        <f t="shared" si="4"/>
        <v>0.00003472222222</v>
      </c>
      <c r="G1036" s="4">
        <f t="shared" ref="G1036:H1036" si="2073">SUM(HOUR(A1036)*3600,MINUTE(A1036)*60,SECOND(A1036))</f>
        <v>8</v>
      </c>
      <c r="H1036" s="4">
        <f t="shared" si="2073"/>
        <v>5</v>
      </c>
      <c r="I1036" s="4">
        <f t="shared" si="6"/>
        <v>3</v>
      </c>
      <c r="J1036" s="4">
        <f t="shared" ref="J1036:K1036" si="2074">SUM(HOUR(D1036)*3600,MINUTE(D1036)*60,SECOND(D1036))</f>
        <v>8</v>
      </c>
      <c r="K1036" s="4">
        <f t="shared" si="2074"/>
        <v>5</v>
      </c>
      <c r="L1036" s="4">
        <f t="shared" si="8"/>
        <v>3</v>
      </c>
      <c r="M1036" s="4">
        <f>'AvaliacaoDoDiaSemRTOS_26-07-202'!L1037/G1036</f>
        <v>111</v>
      </c>
      <c r="N1036" s="4">
        <f>'AvaliacaoDoDiaComRTOS-_26-07-20'!$L1036/H1036</f>
        <v>179.2</v>
      </c>
      <c r="O1036" s="4">
        <f>'arquivoOFF (2)'!Z1036/J1036</f>
        <v>84</v>
      </c>
      <c r="P1036" s="4">
        <f>'arquivoON (2)'!Z1036/K1036</f>
        <v>134.4</v>
      </c>
    </row>
    <row r="1037" ht="15.75" customHeight="1">
      <c r="A1037" s="9">
        <f>'AvaliacaoDoDiaSemRTOS_26-07-202'!K1038</f>
        <v>0.00009318287037</v>
      </c>
      <c r="B1037" s="9">
        <f>'AvaliacaoDoDiaComRTOS-_26-07-20'!$K1037</f>
        <v>0.00005787037037</v>
      </c>
      <c r="C1037" s="9">
        <f t="shared" si="3"/>
        <v>0.0000353125</v>
      </c>
      <c r="D1037" s="9">
        <f>'arquivoOFF (2)'!Y1037</f>
        <v>0.00009259259259</v>
      </c>
      <c r="E1037" s="9">
        <f>'arquivoON (2)'!Y1037</f>
        <v>0.00005787037037</v>
      </c>
      <c r="F1037" s="9">
        <f t="shared" si="4"/>
        <v>0.00003472222222</v>
      </c>
      <c r="G1037" s="4">
        <f t="shared" ref="G1037:H1037" si="2075">SUM(HOUR(A1037)*3600,MINUTE(A1037)*60,SECOND(A1037))</f>
        <v>8</v>
      </c>
      <c r="H1037" s="4">
        <f t="shared" si="2075"/>
        <v>5</v>
      </c>
      <c r="I1037" s="4">
        <f t="shared" si="6"/>
        <v>3</v>
      </c>
      <c r="J1037" s="4">
        <f t="shared" ref="J1037:K1037" si="2076">SUM(HOUR(D1037)*3600,MINUTE(D1037)*60,SECOND(D1037))</f>
        <v>8</v>
      </c>
      <c r="K1037" s="4">
        <f t="shared" si="2076"/>
        <v>5</v>
      </c>
      <c r="L1037" s="4">
        <f t="shared" si="8"/>
        <v>3</v>
      </c>
      <c r="M1037" s="4">
        <f>'AvaliacaoDoDiaSemRTOS_26-07-202'!L1038/G1037</f>
        <v>111</v>
      </c>
      <c r="N1037" s="4">
        <f>'AvaliacaoDoDiaComRTOS-_26-07-20'!$L1037/H1037</f>
        <v>179.2</v>
      </c>
      <c r="O1037" s="4">
        <f>'arquivoOFF (2)'!Z1037/J1037</f>
        <v>84</v>
      </c>
      <c r="P1037" s="4">
        <f>'arquivoON (2)'!Z1037/K1037</f>
        <v>134.4</v>
      </c>
    </row>
    <row r="1038" ht="15.75" customHeight="1">
      <c r="A1038" s="9">
        <f>'AvaliacaoDoDiaSemRTOS_26-07-202'!K1039</f>
        <v>0.00009784722222</v>
      </c>
      <c r="B1038" s="9">
        <f>'AvaliacaoDoDiaComRTOS-_26-07-20'!$K1038</f>
        <v>0.00005787037037</v>
      </c>
      <c r="C1038" s="9">
        <f t="shared" si="3"/>
        <v>0.00003997685185</v>
      </c>
      <c r="D1038" s="9">
        <f>'arquivoOFF (2)'!Y1038</f>
        <v>0.0001851851852</v>
      </c>
      <c r="E1038" s="9">
        <f>'arquivoON (2)'!Y1038</f>
        <v>0.00005787037037</v>
      </c>
      <c r="F1038" s="9">
        <f t="shared" si="4"/>
        <v>0.0001273148148</v>
      </c>
      <c r="G1038" s="4">
        <f t="shared" ref="G1038:H1038" si="2077">SUM(HOUR(A1038)*3600,MINUTE(A1038)*60,SECOND(A1038))</f>
        <v>8</v>
      </c>
      <c r="H1038" s="4">
        <f t="shared" si="2077"/>
        <v>5</v>
      </c>
      <c r="I1038" s="4">
        <f t="shared" si="6"/>
        <v>3</v>
      </c>
      <c r="J1038" s="4">
        <f t="shared" ref="J1038:K1038" si="2078">SUM(HOUR(D1038)*3600,MINUTE(D1038)*60,SECOND(D1038))</f>
        <v>16</v>
      </c>
      <c r="K1038" s="4">
        <f t="shared" si="2078"/>
        <v>5</v>
      </c>
      <c r="L1038" s="4">
        <f t="shared" si="8"/>
        <v>11</v>
      </c>
      <c r="M1038" s="4">
        <f>'AvaliacaoDoDiaSemRTOS_26-07-202'!L1039/G1038</f>
        <v>111</v>
      </c>
      <c r="N1038" s="4">
        <f>'AvaliacaoDoDiaComRTOS-_26-07-20'!$L1038/H1038</f>
        <v>179.2</v>
      </c>
      <c r="O1038" s="4">
        <f>'arquivoOFF (2)'!Z1038/J1038</f>
        <v>42</v>
      </c>
      <c r="P1038" s="4">
        <f>'arquivoON (2)'!Z1038/K1038</f>
        <v>134.4</v>
      </c>
    </row>
    <row r="1039" ht="15.75" customHeight="1">
      <c r="A1039" s="9">
        <f>'AvaliacaoDoDiaSemRTOS_26-07-202'!K1040</f>
        <v>0.00009322916667</v>
      </c>
      <c r="B1039" s="9">
        <f>'AvaliacaoDoDiaComRTOS-_26-07-20'!$K1039</f>
        <v>0.00005787037037</v>
      </c>
      <c r="C1039" s="9">
        <f t="shared" si="3"/>
        <v>0.0000353587963</v>
      </c>
      <c r="D1039" s="9">
        <f>'arquivoOFF (2)'!Y1039</f>
        <v>0.00009259259259</v>
      </c>
      <c r="E1039" s="9">
        <f>'arquivoON (2)'!Y1039</f>
        <v>0.00005787037037</v>
      </c>
      <c r="F1039" s="9">
        <f t="shared" si="4"/>
        <v>0.00003472222222</v>
      </c>
      <c r="G1039" s="4">
        <f t="shared" ref="G1039:H1039" si="2079">SUM(HOUR(A1039)*3600,MINUTE(A1039)*60,SECOND(A1039))</f>
        <v>8</v>
      </c>
      <c r="H1039" s="4">
        <f t="shared" si="2079"/>
        <v>5</v>
      </c>
      <c r="I1039" s="4">
        <f t="shared" si="6"/>
        <v>3</v>
      </c>
      <c r="J1039" s="4">
        <f t="shared" ref="J1039:K1039" si="2080">SUM(HOUR(D1039)*3600,MINUTE(D1039)*60,SECOND(D1039))</f>
        <v>8</v>
      </c>
      <c r="K1039" s="4">
        <f t="shared" si="2080"/>
        <v>5</v>
      </c>
      <c r="L1039" s="4">
        <f t="shared" si="8"/>
        <v>3</v>
      </c>
      <c r="M1039" s="4">
        <f>'AvaliacaoDoDiaSemRTOS_26-07-202'!L1040/G1039</f>
        <v>111</v>
      </c>
      <c r="N1039" s="4">
        <f>'AvaliacaoDoDiaComRTOS-_26-07-20'!$L1039/H1039</f>
        <v>179.2</v>
      </c>
      <c r="O1039" s="4">
        <f>'arquivoOFF (2)'!Z1039/J1039</f>
        <v>84</v>
      </c>
      <c r="P1039" s="4">
        <f>'arquivoON (2)'!Z1039/K1039</f>
        <v>134.4</v>
      </c>
    </row>
    <row r="1040" ht="15.75" customHeight="1">
      <c r="A1040" s="9">
        <f>'AvaliacaoDoDiaSemRTOS_26-07-202'!K1041</f>
        <v>0.00009319444444</v>
      </c>
      <c r="B1040" s="9">
        <f>'AvaliacaoDoDiaComRTOS-_26-07-20'!$K1040</f>
        <v>0.00005787037037</v>
      </c>
      <c r="C1040" s="9">
        <f t="shared" si="3"/>
        <v>0.00003532407407</v>
      </c>
      <c r="D1040" s="9">
        <f>'arquivoOFF (2)'!Y1040</f>
        <v>0.00009259259259</v>
      </c>
      <c r="E1040" s="9">
        <f>'arquivoON (2)'!Y1040</f>
        <v>0.00005787037037</v>
      </c>
      <c r="F1040" s="9">
        <f t="shared" si="4"/>
        <v>0.00003472222222</v>
      </c>
      <c r="G1040" s="4">
        <f t="shared" ref="G1040:H1040" si="2081">SUM(HOUR(A1040)*3600,MINUTE(A1040)*60,SECOND(A1040))</f>
        <v>8</v>
      </c>
      <c r="H1040" s="4">
        <f t="shared" si="2081"/>
        <v>5</v>
      </c>
      <c r="I1040" s="4">
        <f t="shared" si="6"/>
        <v>3</v>
      </c>
      <c r="J1040" s="4">
        <f t="shared" ref="J1040:K1040" si="2082">SUM(HOUR(D1040)*3600,MINUTE(D1040)*60,SECOND(D1040))</f>
        <v>8</v>
      </c>
      <c r="K1040" s="4">
        <f t="shared" si="2082"/>
        <v>5</v>
      </c>
      <c r="L1040" s="4">
        <f t="shared" si="8"/>
        <v>3</v>
      </c>
      <c r="M1040" s="4">
        <f>'AvaliacaoDoDiaSemRTOS_26-07-202'!L1041/G1040</f>
        <v>111</v>
      </c>
      <c r="N1040" s="4">
        <f>'AvaliacaoDoDiaComRTOS-_26-07-20'!$L1040/H1040</f>
        <v>179.2</v>
      </c>
      <c r="O1040" s="4">
        <f>'arquivoOFF (2)'!Z1040/J1040</f>
        <v>84</v>
      </c>
      <c r="P1040" s="4">
        <f>'arquivoON (2)'!Z1040/K1040</f>
        <v>134.4</v>
      </c>
    </row>
    <row r="1041" ht="15.75" customHeight="1">
      <c r="A1041" s="9">
        <f>'AvaliacaoDoDiaSemRTOS_26-07-202'!K1042</f>
        <v>0.00009319444444</v>
      </c>
      <c r="B1041" s="9">
        <f>'AvaliacaoDoDiaComRTOS-_26-07-20'!$K1041</f>
        <v>0.00005787037037</v>
      </c>
      <c r="C1041" s="9">
        <f t="shared" si="3"/>
        <v>0.00003532407407</v>
      </c>
      <c r="D1041" s="9">
        <f>'arquivoOFF (2)'!Y1041</f>
        <v>0.0001041666667</v>
      </c>
      <c r="E1041" s="9">
        <f>'arquivoON (2)'!Y1041</f>
        <v>0.00006944444444</v>
      </c>
      <c r="F1041" s="9">
        <f t="shared" si="4"/>
        <v>0.00003472222222</v>
      </c>
      <c r="G1041" s="4">
        <f t="shared" ref="G1041:H1041" si="2083">SUM(HOUR(A1041)*3600,MINUTE(A1041)*60,SECOND(A1041))</f>
        <v>8</v>
      </c>
      <c r="H1041" s="4">
        <f t="shared" si="2083"/>
        <v>5</v>
      </c>
      <c r="I1041" s="4">
        <f t="shared" si="6"/>
        <v>3</v>
      </c>
      <c r="J1041" s="4">
        <f t="shared" ref="J1041:K1041" si="2084">SUM(HOUR(D1041)*3600,MINUTE(D1041)*60,SECOND(D1041))</f>
        <v>9</v>
      </c>
      <c r="K1041" s="4">
        <f t="shared" si="2084"/>
        <v>6</v>
      </c>
      <c r="L1041" s="4">
        <f t="shared" si="8"/>
        <v>3</v>
      </c>
      <c r="M1041" s="4">
        <f>'AvaliacaoDoDiaSemRTOS_26-07-202'!L1042/G1041</f>
        <v>111</v>
      </c>
      <c r="N1041" s="4">
        <f>'AvaliacaoDoDiaComRTOS-_26-07-20'!$L1041/H1041</f>
        <v>179.2</v>
      </c>
      <c r="O1041" s="4">
        <f>'arquivoOFF (2)'!Z1041/J1041</f>
        <v>74.66666667</v>
      </c>
      <c r="P1041" s="4">
        <f>'arquivoON (2)'!Z1041/K1041</f>
        <v>112</v>
      </c>
    </row>
    <row r="1042" ht="15.75" customHeight="1">
      <c r="A1042" s="9">
        <f>'AvaliacaoDoDiaSemRTOS_26-07-202'!K1043</f>
        <v>0.00009319444444</v>
      </c>
      <c r="B1042" s="9">
        <f>'AvaliacaoDoDiaComRTOS-_26-07-20'!$K1042</f>
        <v>0.00005787037037</v>
      </c>
      <c r="C1042" s="9">
        <f t="shared" si="3"/>
        <v>0.00003532407407</v>
      </c>
      <c r="D1042" s="9">
        <f>'arquivoOFF (2)'!Y1042</f>
        <v>0.0001851851852</v>
      </c>
      <c r="E1042" s="9">
        <f>'arquivoON (2)'!Y1042</f>
        <v>0.0001157407407</v>
      </c>
      <c r="F1042" s="9">
        <f t="shared" si="4"/>
        <v>0.00006944444444</v>
      </c>
      <c r="G1042" s="4">
        <f t="shared" ref="G1042:H1042" si="2085">SUM(HOUR(A1042)*3600,MINUTE(A1042)*60,SECOND(A1042))</f>
        <v>8</v>
      </c>
      <c r="H1042" s="4">
        <f t="shared" si="2085"/>
        <v>5</v>
      </c>
      <c r="I1042" s="4">
        <f t="shared" si="6"/>
        <v>3</v>
      </c>
      <c r="J1042" s="4">
        <f t="shared" ref="J1042:K1042" si="2086">SUM(HOUR(D1042)*3600,MINUTE(D1042)*60,SECOND(D1042))</f>
        <v>16</v>
      </c>
      <c r="K1042" s="4">
        <f t="shared" si="2086"/>
        <v>10</v>
      </c>
      <c r="L1042" s="4">
        <f t="shared" si="8"/>
        <v>6</v>
      </c>
      <c r="M1042" s="4">
        <f>'AvaliacaoDoDiaSemRTOS_26-07-202'!L1043/G1042</f>
        <v>111</v>
      </c>
      <c r="N1042" s="4">
        <f>'AvaliacaoDoDiaComRTOS-_26-07-20'!$L1042/H1042</f>
        <v>179.2</v>
      </c>
      <c r="O1042" s="4">
        <f>'arquivoOFF (2)'!Z1042/J1042</f>
        <v>42</v>
      </c>
      <c r="P1042" s="4">
        <f>'arquivoON (2)'!Z1042/K1042</f>
        <v>67.2</v>
      </c>
    </row>
    <row r="1043" ht="15.75" customHeight="1">
      <c r="A1043" s="9">
        <f>'AvaliacaoDoDiaSemRTOS_26-07-202'!K1044</f>
        <v>0.00009319444444</v>
      </c>
      <c r="B1043" s="9">
        <f>'AvaliacaoDoDiaComRTOS-_26-07-20'!$K1043</f>
        <v>0.00005787037037</v>
      </c>
      <c r="C1043" s="9">
        <f t="shared" si="3"/>
        <v>0.00003532407407</v>
      </c>
      <c r="D1043" s="9">
        <f>'arquivoOFF (2)'!Y1043</f>
        <v>0.00009259259259</v>
      </c>
      <c r="E1043" s="9">
        <f>'arquivoON (2)'!Y1043</f>
        <v>0.00005787037037</v>
      </c>
      <c r="F1043" s="9">
        <f t="shared" si="4"/>
        <v>0.00003472222222</v>
      </c>
      <c r="G1043" s="4">
        <f t="shared" ref="G1043:H1043" si="2087">SUM(HOUR(A1043)*3600,MINUTE(A1043)*60,SECOND(A1043))</f>
        <v>8</v>
      </c>
      <c r="H1043" s="4">
        <f t="shared" si="2087"/>
        <v>5</v>
      </c>
      <c r="I1043" s="4">
        <f t="shared" si="6"/>
        <v>3</v>
      </c>
      <c r="J1043" s="4">
        <f t="shared" ref="J1043:K1043" si="2088">SUM(HOUR(D1043)*3600,MINUTE(D1043)*60,SECOND(D1043))</f>
        <v>8</v>
      </c>
      <c r="K1043" s="4">
        <f t="shared" si="2088"/>
        <v>5</v>
      </c>
      <c r="L1043" s="4">
        <f t="shared" si="8"/>
        <v>3</v>
      </c>
      <c r="M1043" s="4">
        <f>'AvaliacaoDoDiaSemRTOS_26-07-202'!L1044/G1043</f>
        <v>111</v>
      </c>
      <c r="N1043" s="4">
        <f>'AvaliacaoDoDiaComRTOS-_26-07-20'!$L1043/H1043</f>
        <v>179.2</v>
      </c>
      <c r="O1043" s="4">
        <f>'arquivoOFF (2)'!Z1043/J1043</f>
        <v>84</v>
      </c>
      <c r="P1043" s="4">
        <f>'arquivoON (2)'!Z1043/K1043</f>
        <v>134.4</v>
      </c>
    </row>
    <row r="1044" ht="15.75" customHeight="1">
      <c r="A1044" s="9">
        <f>'AvaliacaoDoDiaSemRTOS_26-07-202'!K1045</f>
        <v>0.00009319444444</v>
      </c>
      <c r="B1044" s="9">
        <f>'AvaliacaoDoDiaComRTOS-_26-07-20'!$K1044</f>
        <v>0.00006944444444</v>
      </c>
      <c r="C1044" s="9">
        <f t="shared" si="3"/>
        <v>0.00002375</v>
      </c>
      <c r="D1044" s="9">
        <f>'arquivoOFF (2)'!Y1044</f>
        <v>0.00009259259259</v>
      </c>
      <c r="E1044" s="9">
        <f>'arquivoON (2)'!Y1044</f>
        <v>0.00005787037037</v>
      </c>
      <c r="F1044" s="9">
        <f t="shared" si="4"/>
        <v>0.00003472222222</v>
      </c>
      <c r="G1044" s="4">
        <f t="shared" ref="G1044:H1044" si="2089">SUM(HOUR(A1044)*3600,MINUTE(A1044)*60,SECOND(A1044))</f>
        <v>8</v>
      </c>
      <c r="H1044" s="4">
        <f t="shared" si="2089"/>
        <v>6</v>
      </c>
      <c r="I1044" s="4">
        <f t="shared" si="6"/>
        <v>2</v>
      </c>
      <c r="J1044" s="4">
        <f t="shared" ref="J1044:K1044" si="2090">SUM(HOUR(D1044)*3600,MINUTE(D1044)*60,SECOND(D1044))</f>
        <v>8</v>
      </c>
      <c r="K1044" s="4">
        <f t="shared" si="2090"/>
        <v>5</v>
      </c>
      <c r="L1044" s="4">
        <f t="shared" si="8"/>
        <v>3</v>
      </c>
      <c r="M1044" s="4">
        <f>'AvaliacaoDoDiaSemRTOS_26-07-202'!L1045/G1044</f>
        <v>111</v>
      </c>
      <c r="N1044" s="4">
        <f>'AvaliacaoDoDiaComRTOS-_26-07-20'!$L1044/H1044</f>
        <v>149.3333333</v>
      </c>
      <c r="O1044" s="4">
        <f>'arquivoOFF (2)'!Z1044/J1044</f>
        <v>84</v>
      </c>
      <c r="P1044" s="4">
        <f>'arquivoON (2)'!Z1044/K1044</f>
        <v>134.4</v>
      </c>
    </row>
    <row r="1045" ht="15.75" customHeight="1">
      <c r="A1045" s="9">
        <f>'AvaliacaoDoDiaSemRTOS_26-07-202'!K1046</f>
        <v>0.00009319444444</v>
      </c>
      <c r="B1045" s="9">
        <f>'AvaliacaoDoDiaComRTOS-_26-07-20'!$K1045</f>
        <v>0.00005787037037</v>
      </c>
      <c r="C1045" s="9">
        <f t="shared" si="3"/>
        <v>0.00003532407407</v>
      </c>
      <c r="D1045" s="9">
        <f>'arquivoOFF (2)'!Y1045</f>
        <v>0.00009259259259</v>
      </c>
      <c r="E1045" s="9">
        <f>'arquivoON (2)'!Y1045</f>
        <v>0.00005787037037</v>
      </c>
      <c r="F1045" s="9">
        <f t="shared" si="4"/>
        <v>0.00003472222222</v>
      </c>
      <c r="G1045" s="4">
        <f t="shared" ref="G1045:H1045" si="2091">SUM(HOUR(A1045)*3600,MINUTE(A1045)*60,SECOND(A1045))</f>
        <v>8</v>
      </c>
      <c r="H1045" s="4">
        <f t="shared" si="2091"/>
        <v>5</v>
      </c>
      <c r="I1045" s="4">
        <f t="shared" si="6"/>
        <v>3</v>
      </c>
      <c r="J1045" s="4">
        <f t="shared" ref="J1045:K1045" si="2092">SUM(HOUR(D1045)*3600,MINUTE(D1045)*60,SECOND(D1045))</f>
        <v>8</v>
      </c>
      <c r="K1045" s="4">
        <f t="shared" si="2092"/>
        <v>5</v>
      </c>
      <c r="L1045" s="4">
        <f t="shared" si="8"/>
        <v>3</v>
      </c>
      <c r="M1045" s="4">
        <f>'AvaliacaoDoDiaSemRTOS_26-07-202'!L1046/G1045</f>
        <v>111</v>
      </c>
      <c r="N1045" s="4">
        <f>'AvaliacaoDoDiaComRTOS-_26-07-20'!$L1045/H1045</f>
        <v>179.2</v>
      </c>
      <c r="O1045" s="4">
        <f>'arquivoOFF (2)'!Z1045/J1045</f>
        <v>84</v>
      </c>
      <c r="P1045" s="4">
        <f>'arquivoON (2)'!Z1045/K1045</f>
        <v>134.4</v>
      </c>
    </row>
    <row r="1046" ht="15.75" customHeight="1">
      <c r="A1046" s="9">
        <f>'AvaliacaoDoDiaSemRTOS_26-07-202'!K1047</f>
        <v>0.0000978125</v>
      </c>
      <c r="B1046" s="9">
        <f>'AvaliacaoDoDiaComRTOS-_26-07-20'!$K1046</f>
        <v>0.00005787037037</v>
      </c>
      <c r="C1046" s="9">
        <f t="shared" si="3"/>
        <v>0.00003994212963</v>
      </c>
      <c r="D1046" s="9">
        <f>'arquivoOFF (2)'!Y1046</f>
        <v>0.0001851851852</v>
      </c>
      <c r="E1046" s="9">
        <f>'arquivoON (2)'!Y1046</f>
        <v>0.00005787037037</v>
      </c>
      <c r="F1046" s="9">
        <f t="shared" si="4"/>
        <v>0.0001273148148</v>
      </c>
      <c r="G1046" s="4">
        <f t="shared" ref="G1046:H1046" si="2093">SUM(HOUR(A1046)*3600,MINUTE(A1046)*60,SECOND(A1046))</f>
        <v>8</v>
      </c>
      <c r="H1046" s="4">
        <f t="shared" si="2093"/>
        <v>5</v>
      </c>
      <c r="I1046" s="4">
        <f t="shared" si="6"/>
        <v>3</v>
      </c>
      <c r="J1046" s="4">
        <f t="shared" ref="J1046:K1046" si="2094">SUM(HOUR(D1046)*3600,MINUTE(D1046)*60,SECOND(D1046))</f>
        <v>16</v>
      </c>
      <c r="K1046" s="4">
        <f t="shared" si="2094"/>
        <v>5</v>
      </c>
      <c r="L1046" s="4">
        <f t="shared" si="8"/>
        <v>11</v>
      </c>
      <c r="M1046" s="4">
        <f>'AvaliacaoDoDiaSemRTOS_26-07-202'!L1047/G1046</f>
        <v>111</v>
      </c>
      <c r="N1046" s="4">
        <f>'AvaliacaoDoDiaComRTOS-_26-07-20'!$L1046/H1046</f>
        <v>179.2</v>
      </c>
      <c r="O1046" s="4">
        <f>'arquivoOFF (2)'!Z1046/J1046</f>
        <v>42</v>
      </c>
      <c r="P1046" s="4">
        <f>'arquivoON (2)'!Z1046/K1046</f>
        <v>134.4</v>
      </c>
    </row>
    <row r="1047" ht="15.75" customHeight="1">
      <c r="A1047" s="9">
        <f>'AvaliacaoDoDiaSemRTOS_26-07-202'!K1048</f>
        <v>0.00009324074074</v>
      </c>
      <c r="B1047" s="9">
        <f>'AvaliacaoDoDiaComRTOS-_26-07-20'!$K1047</f>
        <v>0.00005787037037</v>
      </c>
      <c r="C1047" s="9">
        <f t="shared" si="3"/>
        <v>0.00003537037037</v>
      </c>
      <c r="D1047" s="9">
        <f>'arquivoOFF (2)'!Y1047</f>
        <v>0.0001041666667</v>
      </c>
      <c r="E1047" s="9">
        <f>'arquivoON (2)'!Y1047</f>
        <v>0.00005787037037</v>
      </c>
      <c r="F1047" s="9">
        <f t="shared" si="4"/>
        <v>0.0000462962963</v>
      </c>
      <c r="G1047" s="4">
        <f t="shared" ref="G1047:H1047" si="2095">SUM(HOUR(A1047)*3600,MINUTE(A1047)*60,SECOND(A1047))</f>
        <v>8</v>
      </c>
      <c r="H1047" s="4">
        <f t="shared" si="2095"/>
        <v>5</v>
      </c>
      <c r="I1047" s="4">
        <f t="shared" si="6"/>
        <v>3</v>
      </c>
      <c r="J1047" s="4">
        <f t="shared" ref="J1047:K1047" si="2096">SUM(HOUR(D1047)*3600,MINUTE(D1047)*60,SECOND(D1047))</f>
        <v>9</v>
      </c>
      <c r="K1047" s="4">
        <f t="shared" si="2096"/>
        <v>5</v>
      </c>
      <c r="L1047" s="4">
        <f t="shared" si="8"/>
        <v>4</v>
      </c>
      <c r="M1047" s="4">
        <f>'AvaliacaoDoDiaSemRTOS_26-07-202'!L1048/G1047</f>
        <v>111</v>
      </c>
      <c r="N1047" s="4">
        <f>'AvaliacaoDoDiaComRTOS-_26-07-20'!$L1047/H1047</f>
        <v>179.2</v>
      </c>
      <c r="O1047" s="4">
        <f>'arquivoOFF (2)'!Z1047/J1047</f>
        <v>74.66666667</v>
      </c>
      <c r="P1047" s="4">
        <f>'arquivoON (2)'!Z1047/K1047</f>
        <v>134.4</v>
      </c>
    </row>
    <row r="1048" ht="15.75" customHeight="1">
      <c r="A1048" s="9">
        <f>'AvaliacaoDoDiaSemRTOS_26-07-202'!K1049</f>
        <v>0.00009318287037</v>
      </c>
      <c r="B1048" s="9">
        <f>'AvaliacaoDoDiaComRTOS-_26-07-20'!$K1048</f>
        <v>0.00005787037037</v>
      </c>
      <c r="C1048" s="9">
        <f t="shared" si="3"/>
        <v>0.0000353125</v>
      </c>
      <c r="D1048" s="9">
        <f>'arquivoOFF (2)'!Y1048</f>
        <v>0.00009259259259</v>
      </c>
      <c r="E1048" s="9">
        <f>'arquivoON (2)'!Y1048</f>
        <v>0.00005787037037</v>
      </c>
      <c r="F1048" s="9">
        <f t="shared" si="4"/>
        <v>0.00003472222222</v>
      </c>
      <c r="G1048" s="4">
        <f t="shared" ref="G1048:H1048" si="2097">SUM(HOUR(A1048)*3600,MINUTE(A1048)*60,SECOND(A1048))</f>
        <v>8</v>
      </c>
      <c r="H1048" s="4">
        <f t="shared" si="2097"/>
        <v>5</v>
      </c>
      <c r="I1048" s="4">
        <f t="shared" si="6"/>
        <v>3</v>
      </c>
      <c r="J1048" s="4">
        <f t="shared" ref="J1048:K1048" si="2098">SUM(HOUR(D1048)*3600,MINUTE(D1048)*60,SECOND(D1048))</f>
        <v>8</v>
      </c>
      <c r="K1048" s="4">
        <f t="shared" si="2098"/>
        <v>5</v>
      </c>
      <c r="L1048" s="4">
        <f t="shared" si="8"/>
        <v>3</v>
      </c>
      <c r="M1048" s="4">
        <f>'AvaliacaoDoDiaSemRTOS_26-07-202'!L1049/G1048</f>
        <v>111</v>
      </c>
      <c r="N1048" s="4">
        <f>'AvaliacaoDoDiaComRTOS-_26-07-20'!$L1048/H1048</f>
        <v>179.2</v>
      </c>
      <c r="O1048" s="4">
        <f>'arquivoOFF (2)'!Z1048/J1048</f>
        <v>84</v>
      </c>
      <c r="P1048" s="4">
        <f>'arquivoON (2)'!Z1048/K1048</f>
        <v>134.4</v>
      </c>
    </row>
    <row r="1049" ht="15.75" customHeight="1">
      <c r="A1049" s="9">
        <f>'AvaliacaoDoDiaSemRTOS_26-07-202'!K1050</f>
        <v>0.00009320601852</v>
      </c>
      <c r="B1049" s="9">
        <f>'AvaliacaoDoDiaComRTOS-_26-07-20'!$K1049</f>
        <v>0.00005787037037</v>
      </c>
      <c r="C1049" s="9">
        <f t="shared" si="3"/>
        <v>0.00003533564815</v>
      </c>
      <c r="D1049" s="9">
        <f>'arquivoOFF (2)'!Y1049</f>
        <v>0.00009259259259</v>
      </c>
      <c r="E1049" s="9">
        <f>'arquivoON (2)'!Y1049</f>
        <v>0.0001157407407</v>
      </c>
      <c r="F1049" s="9">
        <f t="shared" si="4"/>
        <v>0.00002314814815</v>
      </c>
      <c r="G1049" s="4">
        <f t="shared" ref="G1049:H1049" si="2099">SUM(HOUR(A1049)*3600,MINUTE(A1049)*60,SECOND(A1049))</f>
        <v>8</v>
      </c>
      <c r="H1049" s="4">
        <f t="shared" si="2099"/>
        <v>5</v>
      </c>
      <c r="I1049" s="4">
        <f t="shared" si="6"/>
        <v>3</v>
      </c>
      <c r="J1049" s="4">
        <f t="shared" ref="J1049:K1049" si="2100">SUM(HOUR(D1049)*3600,MINUTE(D1049)*60,SECOND(D1049))</f>
        <v>8</v>
      </c>
      <c r="K1049" s="4">
        <f t="shared" si="2100"/>
        <v>10</v>
      </c>
      <c r="L1049" s="4">
        <f t="shared" si="8"/>
        <v>2</v>
      </c>
      <c r="M1049" s="4">
        <f>'AvaliacaoDoDiaSemRTOS_26-07-202'!L1050/G1049</f>
        <v>111</v>
      </c>
      <c r="N1049" s="4">
        <f>'AvaliacaoDoDiaComRTOS-_26-07-20'!$L1049/H1049</f>
        <v>179.2</v>
      </c>
      <c r="O1049" s="4">
        <f>'arquivoOFF (2)'!Z1049/J1049</f>
        <v>84</v>
      </c>
      <c r="P1049" s="4">
        <f>'arquivoON (2)'!Z1049/K1049</f>
        <v>67.2</v>
      </c>
    </row>
    <row r="1050" ht="15.75" customHeight="1">
      <c r="A1050" s="9">
        <f>'AvaliacaoDoDiaSemRTOS_26-07-202'!K1051</f>
        <v>0.00009318287037</v>
      </c>
      <c r="B1050" s="9">
        <f>'AvaliacaoDoDiaComRTOS-_26-07-20'!$K1050</f>
        <v>0.00005787037037</v>
      </c>
      <c r="C1050" s="9">
        <f t="shared" si="3"/>
        <v>0.0000353125</v>
      </c>
      <c r="D1050" s="9">
        <f>'arquivoOFF (2)'!Y1050</f>
        <v>0.00009259259259</v>
      </c>
      <c r="E1050" s="9">
        <f>'arquivoON (2)'!Y1050</f>
        <v>0.00005787037037</v>
      </c>
      <c r="F1050" s="9">
        <f t="shared" si="4"/>
        <v>0.00003472222222</v>
      </c>
      <c r="G1050" s="4">
        <f t="shared" ref="G1050:H1050" si="2101">SUM(HOUR(A1050)*3600,MINUTE(A1050)*60,SECOND(A1050))</f>
        <v>8</v>
      </c>
      <c r="H1050" s="4">
        <f t="shared" si="2101"/>
        <v>5</v>
      </c>
      <c r="I1050" s="4">
        <f t="shared" si="6"/>
        <v>3</v>
      </c>
      <c r="J1050" s="4">
        <f t="shared" ref="J1050:K1050" si="2102">SUM(HOUR(D1050)*3600,MINUTE(D1050)*60,SECOND(D1050))</f>
        <v>8</v>
      </c>
      <c r="K1050" s="4">
        <f t="shared" si="2102"/>
        <v>5</v>
      </c>
      <c r="L1050" s="4">
        <f t="shared" si="8"/>
        <v>3</v>
      </c>
      <c r="M1050" s="4">
        <f>'AvaliacaoDoDiaSemRTOS_26-07-202'!L1051/G1050</f>
        <v>111</v>
      </c>
      <c r="N1050" s="4">
        <f>'AvaliacaoDoDiaComRTOS-_26-07-20'!$L1050/H1050</f>
        <v>179.2</v>
      </c>
      <c r="O1050" s="4">
        <f>'arquivoOFF (2)'!Z1050/J1050</f>
        <v>84</v>
      </c>
      <c r="P1050" s="4">
        <f>'arquivoON (2)'!Z1050/K1050</f>
        <v>134.4</v>
      </c>
    </row>
    <row r="1051" ht="15.75" customHeight="1">
      <c r="A1051" s="9">
        <f>'AvaliacaoDoDiaSemRTOS_26-07-202'!K1052</f>
        <v>0.00009320601852</v>
      </c>
      <c r="B1051" s="9">
        <f>'AvaliacaoDoDiaComRTOS-_26-07-20'!$K1051</f>
        <v>0.00005787037037</v>
      </c>
      <c r="C1051" s="9">
        <f t="shared" si="3"/>
        <v>0.00003533564815</v>
      </c>
      <c r="D1051" s="9">
        <f>'arquivoOFF (2)'!Y1051</f>
        <v>0.00009259259259</v>
      </c>
      <c r="E1051" s="9">
        <f>'arquivoON (2)'!Y1051</f>
        <v>0.00005787037037</v>
      </c>
      <c r="F1051" s="9">
        <f t="shared" si="4"/>
        <v>0.00003472222222</v>
      </c>
      <c r="G1051" s="4">
        <f t="shared" ref="G1051:H1051" si="2103">SUM(HOUR(A1051)*3600,MINUTE(A1051)*60,SECOND(A1051))</f>
        <v>8</v>
      </c>
      <c r="H1051" s="4">
        <f t="shared" si="2103"/>
        <v>5</v>
      </c>
      <c r="I1051" s="4">
        <f t="shared" si="6"/>
        <v>3</v>
      </c>
      <c r="J1051" s="4">
        <f t="shared" ref="J1051:K1051" si="2104">SUM(HOUR(D1051)*3600,MINUTE(D1051)*60,SECOND(D1051))</f>
        <v>8</v>
      </c>
      <c r="K1051" s="4">
        <f t="shared" si="2104"/>
        <v>5</v>
      </c>
      <c r="L1051" s="4">
        <f t="shared" si="8"/>
        <v>3</v>
      </c>
      <c r="M1051" s="4">
        <f>'AvaliacaoDoDiaSemRTOS_26-07-202'!L1052/G1051</f>
        <v>111</v>
      </c>
      <c r="N1051" s="4">
        <f>'AvaliacaoDoDiaComRTOS-_26-07-20'!$L1051/H1051</f>
        <v>179.2</v>
      </c>
      <c r="O1051" s="4">
        <f>'arquivoOFF (2)'!Z1051/J1051</f>
        <v>84</v>
      </c>
      <c r="P1051" s="4">
        <f>'arquivoON (2)'!Z1051/K1051</f>
        <v>134.4</v>
      </c>
    </row>
    <row r="1052" ht="15.75" customHeight="1">
      <c r="A1052" s="9">
        <f>'AvaliacaoDoDiaSemRTOS_26-07-202'!K1053</f>
        <v>0.00009318287037</v>
      </c>
      <c r="B1052" s="9">
        <f>'AvaliacaoDoDiaComRTOS-_26-07-20'!$K1052</f>
        <v>0.00005787037037</v>
      </c>
      <c r="C1052" s="9">
        <f t="shared" si="3"/>
        <v>0.0000353125</v>
      </c>
      <c r="D1052" s="9">
        <f>'arquivoOFF (2)'!Y1052</f>
        <v>0.00009259259259</v>
      </c>
      <c r="E1052" s="9">
        <f>'arquivoON (2)'!Y1052</f>
        <v>0.00005787037037</v>
      </c>
      <c r="F1052" s="9">
        <f t="shared" si="4"/>
        <v>0.00003472222222</v>
      </c>
      <c r="G1052" s="4">
        <f t="shared" ref="G1052:H1052" si="2105">SUM(HOUR(A1052)*3600,MINUTE(A1052)*60,SECOND(A1052))</f>
        <v>8</v>
      </c>
      <c r="H1052" s="4">
        <f t="shared" si="2105"/>
        <v>5</v>
      </c>
      <c r="I1052" s="4">
        <f t="shared" si="6"/>
        <v>3</v>
      </c>
      <c r="J1052" s="4">
        <f t="shared" ref="J1052:K1052" si="2106">SUM(HOUR(D1052)*3600,MINUTE(D1052)*60,SECOND(D1052))</f>
        <v>8</v>
      </c>
      <c r="K1052" s="4">
        <f t="shared" si="2106"/>
        <v>5</v>
      </c>
      <c r="L1052" s="4">
        <f t="shared" si="8"/>
        <v>3</v>
      </c>
      <c r="M1052" s="4">
        <f>'AvaliacaoDoDiaSemRTOS_26-07-202'!L1053/G1052</f>
        <v>111</v>
      </c>
      <c r="N1052" s="4">
        <f>'AvaliacaoDoDiaComRTOS-_26-07-20'!$L1052/H1052</f>
        <v>179.2</v>
      </c>
      <c r="O1052" s="4">
        <f>'arquivoOFF (2)'!Z1052/J1052</f>
        <v>84</v>
      </c>
      <c r="P1052" s="4">
        <f>'arquivoON (2)'!Z1052/K1052</f>
        <v>134.4</v>
      </c>
    </row>
    <row r="1053" ht="15.75" customHeight="1">
      <c r="A1053" s="9">
        <f>'AvaliacaoDoDiaSemRTOS_26-07-202'!K1054</f>
        <v>0.00009320601852</v>
      </c>
      <c r="B1053" s="9">
        <f>'AvaliacaoDoDiaComRTOS-_26-07-20'!$K1053</f>
        <v>0.00005787037037</v>
      </c>
      <c r="C1053" s="9">
        <f t="shared" si="3"/>
        <v>0.00003533564815</v>
      </c>
      <c r="D1053" s="9">
        <f>'arquivoOFF (2)'!Y1053</f>
        <v>0.00009259259259</v>
      </c>
      <c r="E1053" s="9">
        <f>'arquivoON (2)'!Y1053</f>
        <v>0.00005787037037</v>
      </c>
      <c r="F1053" s="9">
        <f t="shared" si="4"/>
        <v>0.00003472222222</v>
      </c>
      <c r="G1053" s="4">
        <f t="shared" ref="G1053:H1053" si="2107">SUM(HOUR(A1053)*3600,MINUTE(A1053)*60,SECOND(A1053))</f>
        <v>8</v>
      </c>
      <c r="H1053" s="4">
        <f t="shared" si="2107"/>
        <v>5</v>
      </c>
      <c r="I1053" s="4">
        <f t="shared" si="6"/>
        <v>3</v>
      </c>
      <c r="J1053" s="4">
        <f t="shared" ref="J1053:K1053" si="2108">SUM(HOUR(D1053)*3600,MINUTE(D1053)*60,SECOND(D1053))</f>
        <v>8</v>
      </c>
      <c r="K1053" s="4">
        <f t="shared" si="2108"/>
        <v>5</v>
      </c>
      <c r="L1053" s="4">
        <f t="shared" si="8"/>
        <v>3</v>
      </c>
      <c r="M1053" s="4">
        <f>'AvaliacaoDoDiaSemRTOS_26-07-202'!L1054/G1053</f>
        <v>111</v>
      </c>
      <c r="N1053" s="4">
        <f>'AvaliacaoDoDiaComRTOS-_26-07-20'!$L1053/H1053</f>
        <v>179.2</v>
      </c>
      <c r="O1053" s="4">
        <f>'arquivoOFF (2)'!Z1053/J1053</f>
        <v>84</v>
      </c>
      <c r="P1053" s="4">
        <f>'arquivoON (2)'!Z1053/K1053</f>
        <v>134.4</v>
      </c>
    </row>
    <row r="1054" ht="15.75" customHeight="1">
      <c r="A1054" s="9">
        <f>'AvaliacaoDoDiaSemRTOS_26-07-202'!K1055</f>
        <v>0.00008625</v>
      </c>
      <c r="B1054" s="9">
        <f>'AvaliacaoDoDiaComRTOS-_26-07-20'!$K1054</f>
        <v>0.00005787037037</v>
      </c>
      <c r="C1054" s="9">
        <f t="shared" si="3"/>
        <v>0.00002837962963</v>
      </c>
      <c r="D1054" s="9">
        <f>'arquivoOFF (2)'!Y1054</f>
        <v>0.00009259259259</v>
      </c>
      <c r="E1054" s="9">
        <f>'arquivoON (2)'!Y1054</f>
        <v>0.00005787037037</v>
      </c>
      <c r="F1054" s="9">
        <f t="shared" si="4"/>
        <v>0.00003472222222</v>
      </c>
      <c r="G1054" s="4">
        <f t="shared" ref="G1054:H1054" si="2109">SUM(HOUR(A1054)*3600,MINUTE(A1054)*60,SECOND(A1054))</f>
        <v>7</v>
      </c>
      <c r="H1054" s="4">
        <f t="shared" si="2109"/>
        <v>5</v>
      </c>
      <c r="I1054" s="4">
        <f t="shared" si="6"/>
        <v>2</v>
      </c>
      <c r="J1054" s="4">
        <f t="shared" ref="J1054:K1054" si="2110">SUM(HOUR(D1054)*3600,MINUTE(D1054)*60,SECOND(D1054))</f>
        <v>8</v>
      </c>
      <c r="K1054" s="4">
        <f t="shared" si="2110"/>
        <v>5</v>
      </c>
      <c r="L1054" s="4">
        <f t="shared" si="8"/>
        <v>3</v>
      </c>
      <c r="M1054" s="4">
        <f>'AvaliacaoDoDiaSemRTOS_26-07-202'!L1055/G1054</f>
        <v>126.8571429</v>
      </c>
      <c r="N1054" s="4">
        <f>'AvaliacaoDoDiaComRTOS-_26-07-20'!$L1054/H1054</f>
        <v>179.2</v>
      </c>
      <c r="O1054" s="4">
        <f>'arquivoOFF (2)'!Z1054/J1054</f>
        <v>84</v>
      </c>
      <c r="P1054" s="4">
        <f>'arquivoON (2)'!Z1054/K1054</f>
        <v>134.4</v>
      </c>
    </row>
    <row r="1055" ht="15.75" customHeight="1">
      <c r="A1055" s="9">
        <f>'AvaliacaoDoDiaSemRTOS_26-07-202'!K1056</f>
        <v>0.00009324074074</v>
      </c>
      <c r="B1055" s="9">
        <f>'AvaliacaoDoDiaComRTOS-_26-07-20'!$K1055</f>
        <v>0.00005787037037</v>
      </c>
      <c r="C1055" s="9">
        <f t="shared" si="3"/>
        <v>0.00003537037037</v>
      </c>
      <c r="D1055" s="9">
        <f>'arquivoOFF (2)'!Y1055</f>
        <v>0.0001041666667</v>
      </c>
      <c r="E1055" s="9">
        <f>'arquivoON (2)'!Y1055</f>
        <v>0.00005787037037</v>
      </c>
      <c r="F1055" s="9">
        <f t="shared" si="4"/>
        <v>0.0000462962963</v>
      </c>
      <c r="G1055" s="4">
        <f t="shared" ref="G1055:H1055" si="2111">SUM(HOUR(A1055)*3600,MINUTE(A1055)*60,SECOND(A1055))</f>
        <v>8</v>
      </c>
      <c r="H1055" s="4">
        <f t="shared" si="2111"/>
        <v>5</v>
      </c>
      <c r="I1055" s="4">
        <f t="shared" si="6"/>
        <v>3</v>
      </c>
      <c r="J1055" s="4">
        <f t="shared" ref="J1055:K1055" si="2112">SUM(HOUR(D1055)*3600,MINUTE(D1055)*60,SECOND(D1055))</f>
        <v>9</v>
      </c>
      <c r="K1055" s="4">
        <f t="shared" si="2112"/>
        <v>5</v>
      </c>
      <c r="L1055" s="4">
        <f t="shared" si="8"/>
        <v>4</v>
      </c>
      <c r="M1055" s="4">
        <f>'AvaliacaoDoDiaSemRTOS_26-07-202'!L1056/G1055</f>
        <v>111</v>
      </c>
      <c r="N1055" s="4">
        <f>'AvaliacaoDoDiaComRTOS-_26-07-20'!$L1055/H1055</f>
        <v>179.2</v>
      </c>
      <c r="O1055" s="4">
        <f>'arquivoOFF (2)'!Z1055/J1055</f>
        <v>74.66666667</v>
      </c>
      <c r="P1055" s="4">
        <f>'arquivoON (2)'!Z1055/K1055</f>
        <v>134.4</v>
      </c>
    </row>
    <row r="1056" ht="15.75" customHeight="1">
      <c r="A1056" s="9">
        <f>'AvaliacaoDoDiaSemRTOS_26-07-202'!K1057</f>
        <v>0.00009319444444</v>
      </c>
      <c r="B1056" s="9">
        <f>'AvaliacaoDoDiaComRTOS-_26-07-20'!$K1056</f>
        <v>0.00005787037037</v>
      </c>
      <c r="C1056" s="9">
        <f t="shared" si="3"/>
        <v>0.00003532407407</v>
      </c>
      <c r="D1056" s="9">
        <f>'arquivoOFF (2)'!Y1056</f>
        <v>0.00009259259259</v>
      </c>
      <c r="E1056" s="9">
        <f>'arquivoON (2)'!Y1056</f>
        <v>0.0001157407407</v>
      </c>
      <c r="F1056" s="9">
        <f t="shared" si="4"/>
        <v>0.00002314814815</v>
      </c>
      <c r="G1056" s="4">
        <f t="shared" ref="G1056:H1056" si="2113">SUM(HOUR(A1056)*3600,MINUTE(A1056)*60,SECOND(A1056))</f>
        <v>8</v>
      </c>
      <c r="H1056" s="4">
        <f t="shared" si="2113"/>
        <v>5</v>
      </c>
      <c r="I1056" s="4">
        <f t="shared" si="6"/>
        <v>3</v>
      </c>
      <c r="J1056" s="4">
        <f t="shared" ref="J1056:K1056" si="2114">SUM(HOUR(D1056)*3600,MINUTE(D1056)*60,SECOND(D1056))</f>
        <v>8</v>
      </c>
      <c r="K1056" s="4">
        <f t="shared" si="2114"/>
        <v>10</v>
      </c>
      <c r="L1056" s="4">
        <f t="shared" si="8"/>
        <v>2</v>
      </c>
      <c r="M1056" s="4">
        <f>'AvaliacaoDoDiaSemRTOS_26-07-202'!L1057/G1056</f>
        <v>111</v>
      </c>
      <c r="N1056" s="4">
        <f>'AvaliacaoDoDiaComRTOS-_26-07-20'!$L1056/H1056</f>
        <v>179.2</v>
      </c>
      <c r="O1056" s="4">
        <f>'arquivoOFF (2)'!Z1056/J1056</f>
        <v>84</v>
      </c>
      <c r="P1056" s="4">
        <f>'arquivoON (2)'!Z1056/K1056</f>
        <v>67.2</v>
      </c>
    </row>
    <row r="1057" ht="15.75" customHeight="1">
      <c r="A1057" s="9">
        <f>'AvaliacaoDoDiaSemRTOS_26-07-202'!K1058</f>
        <v>0.00009319444444</v>
      </c>
      <c r="B1057" s="9">
        <f>'AvaliacaoDoDiaComRTOS-_26-07-20'!$K1057</f>
        <v>0.00005787037037</v>
      </c>
      <c r="C1057" s="9">
        <f t="shared" si="3"/>
        <v>0.00003532407407</v>
      </c>
      <c r="D1057" s="9">
        <f>'arquivoOFF (2)'!Y1057</f>
        <v>0.00009259259259</v>
      </c>
      <c r="E1057" s="9">
        <f>'arquivoON (2)'!Y1057</f>
        <v>0.00005787037037</v>
      </c>
      <c r="F1057" s="9">
        <f t="shared" si="4"/>
        <v>0.00003472222222</v>
      </c>
      <c r="G1057" s="4">
        <f t="shared" ref="G1057:H1057" si="2115">SUM(HOUR(A1057)*3600,MINUTE(A1057)*60,SECOND(A1057))</f>
        <v>8</v>
      </c>
      <c r="H1057" s="4">
        <f t="shared" si="2115"/>
        <v>5</v>
      </c>
      <c r="I1057" s="4">
        <f t="shared" si="6"/>
        <v>3</v>
      </c>
      <c r="J1057" s="4">
        <f t="shared" ref="J1057:K1057" si="2116">SUM(HOUR(D1057)*3600,MINUTE(D1057)*60,SECOND(D1057))</f>
        <v>8</v>
      </c>
      <c r="K1057" s="4">
        <f t="shared" si="2116"/>
        <v>5</v>
      </c>
      <c r="L1057" s="4">
        <f t="shared" si="8"/>
        <v>3</v>
      </c>
      <c r="M1057" s="4">
        <f>'AvaliacaoDoDiaSemRTOS_26-07-202'!L1058/G1057</f>
        <v>111</v>
      </c>
      <c r="N1057" s="4">
        <f>'AvaliacaoDoDiaComRTOS-_26-07-20'!$L1057/H1057</f>
        <v>179.2</v>
      </c>
      <c r="O1057" s="4">
        <f>'arquivoOFF (2)'!Z1057/J1057</f>
        <v>84</v>
      </c>
      <c r="P1057" s="4">
        <f>'arquivoON (2)'!Z1057/K1057</f>
        <v>134.4</v>
      </c>
    </row>
    <row r="1058" ht="15.75" customHeight="1">
      <c r="A1058" s="9">
        <f>'AvaliacaoDoDiaSemRTOS_26-07-202'!K1059</f>
        <v>0.00009319444444</v>
      </c>
      <c r="B1058" s="9">
        <f>'AvaliacaoDoDiaComRTOS-_26-07-20'!$K1058</f>
        <v>0.00005787037037</v>
      </c>
      <c r="C1058" s="9">
        <f t="shared" si="3"/>
        <v>0.00003532407407</v>
      </c>
      <c r="D1058" s="9">
        <f>'arquivoOFF (2)'!Y1058</f>
        <v>0.00009259259259</v>
      </c>
      <c r="E1058" s="9">
        <f>'arquivoON (2)'!Y1058</f>
        <v>0.00005787037037</v>
      </c>
      <c r="F1058" s="9">
        <f t="shared" si="4"/>
        <v>0.00003472222222</v>
      </c>
      <c r="G1058" s="4">
        <f t="shared" ref="G1058:H1058" si="2117">SUM(HOUR(A1058)*3600,MINUTE(A1058)*60,SECOND(A1058))</f>
        <v>8</v>
      </c>
      <c r="H1058" s="4">
        <f t="shared" si="2117"/>
        <v>5</v>
      </c>
      <c r="I1058" s="4">
        <f t="shared" si="6"/>
        <v>3</v>
      </c>
      <c r="J1058" s="4">
        <f t="shared" ref="J1058:K1058" si="2118">SUM(HOUR(D1058)*3600,MINUTE(D1058)*60,SECOND(D1058))</f>
        <v>8</v>
      </c>
      <c r="K1058" s="4">
        <f t="shared" si="2118"/>
        <v>5</v>
      </c>
      <c r="L1058" s="4">
        <f t="shared" si="8"/>
        <v>3</v>
      </c>
      <c r="M1058" s="4">
        <f>'AvaliacaoDoDiaSemRTOS_26-07-202'!L1059/G1058</f>
        <v>111</v>
      </c>
      <c r="N1058" s="4">
        <f>'AvaliacaoDoDiaComRTOS-_26-07-20'!$L1058/H1058</f>
        <v>179.2</v>
      </c>
      <c r="O1058" s="4">
        <f>'arquivoOFF (2)'!Z1058/J1058</f>
        <v>84</v>
      </c>
      <c r="P1058" s="4">
        <f>'arquivoON (2)'!Z1058/K1058</f>
        <v>134.4</v>
      </c>
    </row>
    <row r="1059" ht="15.75" customHeight="1">
      <c r="A1059" s="9">
        <f>'AvaliacaoDoDiaSemRTOS_26-07-202'!K1060</f>
        <v>0.00009319444444</v>
      </c>
      <c r="B1059" s="9">
        <f>'AvaliacaoDoDiaComRTOS-_26-07-20'!$K1059</f>
        <v>0.00005787037037</v>
      </c>
      <c r="C1059" s="9">
        <f t="shared" si="3"/>
        <v>0.00003532407407</v>
      </c>
      <c r="D1059" s="9">
        <f>'arquivoOFF (2)'!Y1059</f>
        <v>0.00009259259259</v>
      </c>
      <c r="E1059" s="9">
        <f>'arquivoON (2)'!Y1059</f>
        <v>0.00005787037037</v>
      </c>
      <c r="F1059" s="9">
        <f t="shared" si="4"/>
        <v>0.00003472222222</v>
      </c>
      <c r="G1059" s="4">
        <f t="shared" ref="G1059:H1059" si="2119">SUM(HOUR(A1059)*3600,MINUTE(A1059)*60,SECOND(A1059))</f>
        <v>8</v>
      </c>
      <c r="H1059" s="4">
        <f t="shared" si="2119"/>
        <v>5</v>
      </c>
      <c r="I1059" s="4">
        <f t="shared" si="6"/>
        <v>3</v>
      </c>
      <c r="J1059" s="4">
        <f t="shared" ref="J1059:K1059" si="2120">SUM(HOUR(D1059)*3600,MINUTE(D1059)*60,SECOND(D1059))</f>
        <v>8</v>
      </c>
      <c r="K1059" s="4">
        <f t="shared" si="2120"/>
        <v>5</v>
      </c>
      <c r="L1059" s="4">
        <f t="shared" si="8"/>
        <v>3</v>
      </c>
      <c r="M1059" s="4">
        <f>'AvaliacaoDoDiaSemRTOS_26-07-202'!L1060/G1059</f>
        <v>111</v>
      </c>
      <c r="N1059" s="4">
        <f>'AvaliacaoDoDiaComRTOS-_26-07-20'!$L1059/H1059</f>
        <v>179.2</v>
      </c>
      <c r="O1059" s="4">
        <f>'arquivoOFF (2)'!Z1059/J1059</f>
        <v>84</v>
      </c>
      <c r="P1059" s="4">
        <f>'arquivoON (2)'!Z1059/K1059</f>
        <v>134.4</v>
      </c>
    </row>
    <row r="1060" ht="15.75" customHeight="1">
      <c r="A1060" s="9">
        <f>'AvaliacaoDoDiaSemRTOS_26-07-202'!K1061</f>
        <v>0.00009319444444</v>
      </c>
      <c r="B1060" s="9">
        <f>'AvaliacaoDoDiaComRTOS-_26-07-20'!$K1060</f>
        <v>0.00005787037037</v>
      </c>
      <c r="C1060" s="9">
        <f t="shared" si="3"/>
        <v>0.00003532407407</v>
      </c>
      <c r="D1060" s="9">
        <f>'arquivoOFF (2)'!Y1060</f>
        <v>0.0001851851852</v>
      </c>
      <c r="E1060" s="9">
        <f>'arquivoON (2)'!Y1060</f>
        <v>0.00005787037037</v>
      </c>
      <c r="F1060" s="9">
        <f t="shared" si="4"/>
        <v>0.0001273148148</v>
      </c>
      <c r="G1060" s="4">
        <f t="shared" ref="G1060:H1060" si="2121">SUM(HOUR(A1060)*3600,MINUTE(A1060)*60,SECOND(A1060))</f>
        <v>8</v>
      </c>
      <c r="H1060" s="4">
        <f t="shared" si="2121"/>
        <v>5</v>
      </c>
      <c r="I1060" s="4">
        <f t="shared" si="6"/>
        <v>3</v>
      </c>
      <c r="J1060" s="4">
        <f t="shared" ref="J1060:K1060" si="2122">SUM(HOUR(D1060)*3600,MINUTE(D1060)*60,SECOND(D1060))</f>
        <v>16</v>
      </c>
      <c r="K1060" s="4">
        <f t="shared" si="2122"/>
        <v>5</v>
      </c>
      <c r="L1060" s="4">
        <f t="shared" si="8"/>
        <v>11</v>
      </c>
      <c r="M1060" s="4">
        <f>'AvaliacaoDoDiaSemRTOS_26-07-202'!L1061/G1060</f>
        <v>111</v>
      </c>
      <c r="N1060" s="4">
        <f>'AvaliacaoDoDiaComRTOS-_26-07-20'!$L1060/H1060</f>
        <v>179.2</v>
      </c>
      <c r="O1060" s="4">
        <f>'arquivoOFF (2)'!Z1060/J1060</f>
        <v>42</v>
      </c>
      <c r="P1060" s="4">
        <f>'arquivoON (2)'!Z1060/K1060</f>
        <v>134.4</v>
      </c>
    </row>
    <row r="1061" ht="15.75" customHeight="1">
      <c r="A1061" s="9">
        <f>'AvaliacaoDoDiaSemRTOS_26-07-202'!K1062</f>
        <v>0.00009319444444</v>
      </c>
      <c r="B1061" s="9">
        <f>'AvaliacaoDoDiaComRTOS-_26-07-20'!$K1061</f>
        <v>0.00005787037037</v>
      </c>
      <c r="C1061" s="9">
        <f t="shared" si="3"/>
        <v>0.00003532407407</v>
      </c>
      <c r="D1061" s="9">
        <f>'arquivoOFF (2)'!Y1061</f>
        <v>0.00009259259259</v>
      </c>
      <c r="E1061" s="9">
        <f>'arquivoON (2)'!Y1061</f>
        <v>0.00005787037037</v>
      </c>
      <c r="F1061" s="9">
        <f t="shared" si="4"/>
        <v>0.00003472222222</v>
      </c>
      <c r="G1061" s="4">
        <f t="shared" ref="G1061:H1061" si="2123">SUM(HOUR(A1061)*3600,MINUTE(A1061)*60,SECOND(A1061))</f>
        <v>8</v>
      </c>
      <c r="H1061" s="4">
        <f t="shared" si="2123"/>
        <v>5</v>
      </c>
      <c r="I1061" s="4">
        <f t="shared" si="6"/>
        <v>3</v>
      </c>
      <c r="J1061" s="4">
        <f t="shared" ref="J1061:K1061" si="2124">SUM(HOUR(D1061)*3600,MINUTE(D1061)*60,SECOND(D1061))</f>
        <v>8</v>
      </c>
      <c r="K1061" s="4">
        <f t="shared" si="2124"/>
        <v>5</v>
      </c>
      <c r="L1061" s="4">
        <f t="shared" si="8"/>
        <v>3</v>
      </c>
      <c r="M1061" s="4">
        <f>'AvaliacaoDoDiaSemRTOS_26-07-202'!L1062/G1061</f>
        <v>111</v>
      </c>
      <c r="N1061" s="4">
        <f>'AvaliacaoDoDiaComRTOS-_26-07-20'!$L1061/H1061</f>
        <v>179.2</v>
      </c>
      <c r="O1061" s="4">
        <f>'arquivoOFF (2)'!Z1061/J1061</f>
        <v>84</v>
      </c>
      <c r="P1061" s="4">
        <f>'arquivoON (2)'!Z1061/K1061</f>
        <v>134.4</v>
      </c>
    </row>
    <row r="1062" ht="15.75" customHeight="1">
      <c r="A1062" s="9">
        <f>'AvaliacaoDoDiaSemRTOS_26-07-202'!K1063</f>
        <v>0.0001129166667</v>
      </c>
      <c r="B1062" s="9">
        <f>'AvaliacaoDoDiaComRTOS-_26-07-20'!$K1062</f>
        <v>0.00005787037037</v>
      </c>
      <c r="C1062" s="9">
        <f t="shared" si="3"/>
        <v>0.0000550462963</v>
      </c>
      <c r="D1062" s="9">
        <f>'arquivoOFF (2)'!Y1062</f>
        <v>0.0001851851852</v>
      </c>
      <c r="E1062" s="9">
        <f>'arquivoON (2)'!Y1062</f>
        <v>0.00006944444444</v>
      </c>
      <c r="F1062" s="9">
        <f t="shared" si="4"/>
        <v>0.0001157407407</v>
      </c>
      <c r="G1062" s="4">
        <f t="shared" ref="G1062:H1062" si="2125">SUM(HOUR(A1062)*3600,MINUTE(A1062)*60,SECOND(A1062))</f>
        <v>10</v>
      </c>
      <c r="H1062" s="4">
        <f t="shared" si="2125"/>
        <v>5</v>
      </c>
      <c r="I1062" s="4">
        <f t="shared" si="6"/>
        <v>5</v>
      </c>
      <c r="J1062" s="4">
        <f t="shared" ref="J1062:K1062" si="2126">SUM(HOUR(D1062)*3600,MINUTE(D1062)*60,SECOND(D1062))</f>
        <v>16</v>
      </c>
      <c r="K1062" s="4">
        <f t="shared" si="2126"/>
        <v>6</v>
      </c>
      <c r="L1062" s="4">
        <f t="shared" si="8"/>
        <v>10</v>
      </c>
      <c r="M1062" s="4">
        <f>'AvaliacaoDoDiaSemRTOS_26-07-202'!L1063/G1062</f>
        <v>88.8</v>
      </c>
      <c r="N1062" s="4">
        <f>'AvaliacaoDoDiaComRTOS-_26-07-20'!$L1062/H1062</f>
        <v>179.2</v>
      </c>
      <c r="O1062" s="4">
        <f>'arquivoOFF (2)'!Z1062/J1062</f>
        <v>42</v>
      </c>
      <c r="P1062" s="4">
        <f>'arquivoON (2)'!Z1062/K1062</f>
        <v>112</v>
      </c>
    </row>
    <row r="1063" ht="15.75" customHeight="1">
      <c r="A1063" s="9">
        <f>'AvaliacaoDoDiaSemRTOS_26-07-202'!K1064</f>
        <v>0.00009322916667</v>
      </c>
      <c r="B1063" s="9">
        <f>'AvaliacaoDoDiaComRTOS-_26-07-20'!$K1063</f>
        <v>0.00005787037037</v>
      </c>
      <c r="C1063" s="9">
        <f t="shared" si="3"/>
        <v>0.0000353587963</v>
      </c>
      <c r="D1063" s="9">
        <f>'arquivoOFF (2)'!Y1063</f>
        <v>0.0001041666667</v>
      </c>
      <c r="E1063" s="9">
        <f>'arquivoON (2)'!Y1063</f>
        <v>0.0001157407407</v>
      </c>
      <c r="F1063" s="9">
        <f t="shared" si="4"/>
        <v>0.00001157407407</v>
      </c>
      <c r="G1063" s="4">
        <f t="shared" ref="G1063:H1063" si="2127">SUM(HOUR(A1063)*3600,MINUTE(A1063)*60,SECOND(A1063))</f>
        <v>8</v>
      </c>
      <c r="H1063" s="4">
        <f t="shared" si="2127"/>
        <v>5</v>
      </c>
      <c r="I1063" s="4">
        <f t="shared" si="6"/>
        <v>3</v>
      </c>
      <c r="J1063" s="4">
        <f t="shared" ref="J1063:K1063" si="2128">SUM(HOUR(D1063)*3600,MINUTE(D1063)*60,SECOND(D1063))</f>
        <v>9</v>
      </c>
      <c r="K1063" s="4">
        <f t="shared" si="2128"/>
        <v>10</v>
      </c>
      <c r="L1063" s="4">
        <f t="shared" si="8"/>
        <v>1</v>
      </c>
      <c r="M1063" s="4">
        <f>'AvaliacaoDoDiaSemRTOS_26-07-202'!L1064/G1063</f>
        <v>111</v>
      </c>
      <c r="N1063" s="4">
        <f>'AvaliacaoDoDiaComRTOS-_26-07-20'!$L1063/H1063</f>
        <v>179.2</v>
      </c>
      <c r="O1063" s="4">
        <f>'arquivoOFF (2)'!Z1063/J1063</f>
        <v>74.66666667</v>
      </c>
      <c r="P1063" s="4">
        <f>'arquivoON (2)'!Z1063/K1063</f>
        <v>67.2</v>
      </c>
    </row>
    <row r="1064" ht="15.75" customHeight="1">
      <c r="A1064" s="9">
        <f>'AvaliacaoDoDiaSemRTOS_26-07-202'!K1065</f>
        <v>0.00009320601852</v>
      </c>
      <c r="B1064" s="9">
        <f>'AvaliacaoDoDiaComRTOS-_26-07-20'!$K1064</f>
        <v>0.00005787037037</v>
      </c>
      <c r="C1064" s="9">
        <f t="shared" si="3"/>
        <v>0.00003533564815</v>
      </c>
      <c r="D1064" s="9">
        <f>'arquivoOFF (2)'!Y1064</f>
        <v>0.0001851851852</v>
      </c>
      <c r="E1064" s="9">
        <f>'arquivoON (2)'!Y1064</f>
        <v>0.00005787037037</v>
      </c>
      <c r="F1064" s="9">
        <f t="shared" si="4"/>
        <v>0.0001273148148</v>
      </c>
      <c r="G1064" s="4">
        <f t="shared" ref="G1064:H1064" si="2129">SUM(HOUR(A1064)*3600,MINUTE(A1064)*60,SECOND(A1064))</f>
        <v>8</v>
      </c>
      <c r="H1064" s="4">
        <f t="shared" si="2129"/>
        <v>5</v>
      </c>
      <c r="I1064" s="4">
        <f t="shared" si="6"/>
        <v>3</v>
      </c>
      <c r="J1064" s="4">
        <f t="shared" ref="J1064:K1064" si="2130">SUM(HOUR(D1064)*3600,MINUTE(D1064)*60,SECOND(D1064))</f>
        <v>16</v>
      </c>
      <c r="K1064" s="4">
        <f t="shared" si="2130"/>
        <v>5</v>
      </c>
      <c r="L1064" s="4">
        <f t="shared" si="8"/>
        <v>11</v>
      </c>
      <c r="M1064" s="4">
        <f>'AvaliacaoDoDiaSemRTOS_26-07-202'!L1065/G1064</f>
        <v>111</v>
      </c>
      <c r="N1064" s="4">
        <f>'AvaliacaoDoDiaComRTOS-_26-07-20'!$L1064/H1064</f>
        <v>179.2</v>
      </c>
      <c r="O1064" s="4">
        <f>'arquivoOFF (2)'!Z1064/J1064</f>
        <v>42</v>
      </c>
      <c r="P1064" s="4">
        <f>'arquivoON (2)'!Z1064/K1064</f>
        <v>134.4</v>
      </c>
    </row>
    <row r="1065" ht="15.75" customHeight="1">
      <c r="A1065" s="9">
        <f>'AvaliacaoDoDiaSemRTOS_26-07-202'!K1066</f>
        <v>0.00009318287037</v>
      </c>
      <c r="B1065" s="9">
        <f>'AvaliacaoDoDiaComRTOS-_26-07-20'!$K1065</f>
        <v>0.00005787037037</v>
      </c>
      <c r="C1065" s="9">
        <f t="shared" si="3"/>
        <v>0.0000353125</v>
      </c>
      <c r="D1065" s="9">
        <f>'arquivoOFF (2)'!Y1065</f>
        <v>0.00009259259259</v>
      </c>
      <c r="E1065" s="9">
        <f>'arquivoON (2)'!Y1065</f>
        <v>0.00005787037037</v>
      </c>
      <c r="F1065" s="9">
        <f t="shared" si="4"/>
        <v>0.00003472222222</v>
      </c>
      <c r="G1065" s="4">
        <f t="shared" ref="G1065:H1065" si="2131">SUM(HOUR(A1065)*3600,MINUTE(A1065)*60,SECOND(A1065))</f>
        <v>8</v>
      </c>
      <c r="H1065" s="4">
        <f t="shared" si="2131"/>
        <v>5</v>
      </c>
      <c r="I1065" s="4">
        <f t="shared" si="6"/>
        <v>3</v>
      </c>
      <c r="J1065" s="4">
        <f t="shared" ref="J1065:K1065" si="2132">SUM(HOUR(D1065)*3600,MINUTE(D1065)*60,SECOND(D1065))</f>
        <v>8</v>
      </c>
      <c r="K1065" s="4">
        <f t="shared" si="2132"/>
        <v>5</v>
      </c>
      <c r="L1065" s="4">
        <f t="shared" si="8"/>
        <v>3</v>
      </c>
      <c r="M1065" s="4">
        <f>'AvaliacaoDoDiaSemRTOS_26-07-202'!L1066/G1065</f>
        <v>111</v>
      </c>
      <c r="N1065" s="4">
        <f>'AvaliacaoDoDiaComRTOS-_26-07-20'!$L1065/H1065</f>
        <v>179.2</v>
      </c>
      <c r="O1065" s="4">
        <f>'arquivoOFF (2)'!Z1065/J1065</f>
        <v>84</v>
      </c>
      <c r="P1065" s="4">
        <f>'arquivoON (2)'!Z1065/K1065</f>
        <v>134.4</v>
      </c>
    </row>
    <row r="1066" ht="15.75" customHeight="1">
      <c r="A1066" s="9">
        <f>'AvaliacaoDoDiaSemRTOS_26-07-202'!K1067</f>
        <v>0.00009320601852</v>
      </c>
      <c r="B1066" s="9">
        <f>'AvaliacaoDoDiaComRTOS-_26-07-20'!$K1066</f>
        <v>0.00005787037037</v>
      </c>
      <c r="C1066" s="9">
        <f t="shared" si="3"/>
        <v>0.00003533564815</v>
      </c>
      <c r="D1066" s="9">
        <f>'arquivoOFF (2)'!Y1066</f>
        <v>0.00009259259259</v>
      </c>
      <c r="E1066" s="9">
        <f>'arquivoON (2)'!Y1066</f>
        <v>0.00005787037037</v>
      </c>
      <c r="F1066" s="9">
        <f t="shared" si="4"/>
        <v>0.00003472222222</v>
      </c>
      <c r="G1066" s="4">
        <f t="shared" ref="G1066:H1066" si="2133">SUM(HOUR(A1066)*3600,MINUTE(A1066)*60,SECOND(A1066))</f>
        <v>8</v>
      </c>
      <c r="H1066" s="4">
        <f t="shared" si="2133"/>
        <v>5</v>
      </c>
      <c r="I1066" s="4">
        <f t="shared" si="6"/>
        <v>3</v>
      </c>
      <c r="J1066" s="4">
        <f t="shared" ref="J1066:K1066" si="2134">SUM(HOUR(D1066)*3600,MINUTE(D1066)*60,SECOND(D1066))</f>
        <v>8</v>
      </c>
      <c r="K1066" s="4">
        <f t="shared" si="2134"/>
        <v>5</v>
      </c>
      <c r="L1066" s="4">
        <f t="shared" si="8"/>
        <v>3</v>
      </c>
      <c r="M1066" s="4">
        <f>'AvaliacaoDoDiaSemRTOS_26-07-202'!L1067/G1066</f>
        <v>111</v>
      </c>
      <c r="N1066" s="4">
        <f>'AvaliacaoDoDiaComRTOS-_26-07-20'!$L1066/H1066</f>
        <v>179.2</v>
      </c>
      <c r="O1066" s="4">
        <f>'arquivoOFF (2)'!Z1066/J1066</f>
        <v>84</v>
      </c>
      <c r="P1066" s="4">
        <f>'arquivoON (2)'!Z1066/K1066</f>
        <v>134.4</v>
      </c>
    </row>
    <row r="1067" ht="15.75" customHeight="1">
      <c r="A1067" s="9">
        <f>'AvaliacaoDoDiaSemRTOS_26-07-202'!K1068</f>
        <v>0.00009318287037</v>
      </c>
      <c r="B1067" s="9">
        <f>'AvaliacaoDoDiaComRTOS-_26-07-20'!$K1067</f>
        <v>0.00005787037037</v>
      </c>
      <c r="C1067" s="9">
        <f t="shared" si="3"/>
        <v>0.0000353125</v>
      </c>
      <c r="D1067" s="9">
        <f>'arquivoOFF (2)'!Y1067</f>
        <v>0.00009259259259</v>
      </c>
      <c r="E1067" s="9">
        <f>'arquivoON (2)'!Y1067</f>
        <v>0.00005787037037</v>
      </c>
      <c r="F1067" s="9">
        <f t="shared" si="4"/>
        <v>0.00003472222222</v>
      </c>
      <c r="G1067" s="4">
        <f t="shared" ref="G1067:H1067" si="2135">SUM(HOUR(A1067)*3600,MINUTE(A1067)*60,SECOND(A1067))</f>
        <v>8</v>
      </c>
      <c r="H1067" s="4">
        <f t="shared" si="2135"/>
        <v>5</v>
      </c>
      <c r="I1067" s="4">
        <f t="shared" si="6"/>
        <v>3</v>
      </c>
      <c r="J1067" s="4">
        <f t="shared" ref="J1067:K1067" si="2136">SUM(HOUR(D1067)*3600,MINUTE(D1067)*60,SECOND(D1067))</f>
        <v>8</v>
      </c>
      <c r="K1067" s="4">
        <f t="shared" si="2136"/>
        <v>5</v>
      </c>
      <c r="L1067" s="4">
        <f t="shared" si="8"/>
        <v>3</v>
      </c>
      <c r="M1067" s="4">
        <f>'AvaliacaoDoDiaSemRTOS_26-07-202'!L1068/G1067</f>
        <v>111</v>
      </c>
      <c r="N1067" s="4">
        <f>'AvaliacaoDoDiaComRTOS-_26-07-20'!$L1067/H1067</f>
        <v>179.2</v>
      </c>
      <c r="O1067" s="4">
        <f>'arquivoOFF (2)'!Z1067/J1067</f>
        <v>84</v>
      </c>
      <c r="P1067" s="4">
        <f>'arquivoON (2)'!Z1067/K1067</f>
        <v>134.4</v>
      </c>
    </row>
    <row r="1068" ht="15.75" customHeight="1">
      <c r="A1068" s="9">
        <f>'AvaliacaoDoDiaSemRTOS_26-07-202'!K1069</f>
        <v>0.00009320601852</v>
      </c>
      <c r="B1068" s="9">
        <f>'AvaliacaoDoDiaComRTOS-_26-07-20'!$K1068</f>
        <v>0.00005787037037</v>
      </c>
      <c r="C1068" s="9">
        <f t="shared" si="3"/>
        <v>0.00003533564815</v>
      </c>
      <c r="D1068" s="9">
        <f>'arquivoOFF (2)'!Y1068</f>
        <v>0.0001041666667</v>
      </c>
      <c r="E1068" s="9">
        <f>'arquivoON (2)'!Y1068</f>
        <v>0.00005787037037</v>
      </c>
      <c r="F1068" s="9">
        <f t="shared" si="4"/>
        <v>0.0000462962963</v>
      </c>
      <c r="G1068" s="4">
        <f t="shared" ref="G1068:H1068" si="2137">SUM(HOUR(A1068)*3600,MINUTE(A1068)*60,SECOND(A1068))</f>
        <v>8</v>
      </c>
      <c r="H1068" s="4">
        <f t="shared" si="2137"/>
        <v>5</v>
      </c>
      <c r="I1068" s="4">
        <f t="shared" si="6"/>
        <v>3</v>
      </c>
      <c r="J1068" s="4">
        <f t="shared" ref="J1068:K1068" si="2138">SUM(HOUR(D1068)*3600,MINUTE(D1068)*60,SECOND(D1068))</f>
        <v>9</v>
      </c>
      <c r="K1068" s="4">
        <f t="shared" si="2138"/>
        <v>5</v>
      </c>
      <c r="L1068" s="4">
        <f t="shared" si="8"/>
        <v>4</v>
      </c>
      <c r="M1068" s="4">
        <f>'AvaliacaoDoDiaSemRTOS_26-07-202'!L1069/G1068</f>
        <v>111</v>
      </c>
      <c r="N1068" s="4">
        <f>'AvaliacaoDoDiaComRTOS-_26-07-20'!$L1068/H1068</f>
        <v>179.2</v>
      </c>
      <c r="O1068" s="4">
        <f>'arquivoOFF (2)'!Z1068/J1068</f>
        <v>74.66666667</v>
      </c>
      <c r="P1068" s="4">
        <f>'arquivoON (2)'!Z1068/K1068</f>
        <v>134.4</v>
      </c>
    </row>
    <row r="1069" ht="15.75" customHeight="1">
      <c r="A1069" s="9">
        <f>'AvaliacaoDoDiaSemRTOS_26-07-202'!K1070</f>
        <v>0.00009318287037</v>
      </c>
      <c r="B1069" s="9">
        <f>'AvaliacaoDoDiaComRTOS-_26-07-20'!$K1069</f>
        <v>0.00005787037037</v>
      </c>
      <c r="C1069" s="9">
        <f t="shared" si="3"/>
        <v>0.0000353125</v>
      </c>
      <c r="D1069" s="9">
        <f>'arquivoOFF (2)'!Y1069</f>
        <v>0.00009259259259</v>
      </c>
      <c r="E1069" s="9">
        <f>'arquivoON (2)'!Y1069</f>
        <v>0.00005787037037</v>
      </c>
      <c r="F1069" s="9">
        <f t="shared" si="4"/>
        <v>0.00003472222222</v>
      </c>
      <c r="G1069" s="4">
        <f t="shared" ref="G1069:H1069" si="2139">SUM(HOUR(A1069)*3600,MINUTE(A1069)*60,SECOND(A1069))</f>
        <v>8</v>
      </c>
      <c r="H1069" s="4">
        <f t="shared" si="2139"/>
        <v>5</v>
      </c>
      <c r="I1069" s="4">
        <f t="shared" si="6"/>
        <v>3</v>
      </c>
      <c r="J1069" s="4">
        <f t="shared" ref="J1069:K1069" si="2140">SUM(HOUR(D1069)*3600,MINUTE(D1069)*60,SECOND(D1069))</f>
        <v>8</v>
      </c>
      <c r="K1069" s="4">
        <f t="shared" si="2140"/>
        <v>5</v>
      </c>
      <c r="L1069" s="4">
        <f t="shared" si="8"/>
        <v>3</v>
      </c>
      <c r="M1069" s="4">
        <f>'AvaliacaoDoDiaSemRTOS_26-07-202'!L1070/G1069</f>
        <v>111</v>
      </c>
      <c r="N1069" s="4">
        <f>'AvaliacaoDoDiaComRTOS-_26-07-20'!$L1069/H1069</f>
        <v>179.2</v>
      </c>
      <c r="O1069" s="4">
        <f>'arquivoOFF (2)'!Z1069/J1069</f>
        <v>84</v>
      </c>
      <c r="P1069" s="4">
        <f>'arquivoON (2)'!Z1069/K1069</f>
        <v>134.4</v>
      </c>
    </row>
    <row r="1070" ht="15.75" customHeight="1">
      <c r="A1070" s="9">
        <f>'AvaliacaoDoDiaSemRTOS_26-07-202'!K1071</f>
        <v>0.00008627314815</v>
      </c>
      <c r="B1070" s="9">
        <f>'AvaliacaoDoDiaComRTOS-_26-07-20'!$K1070</f>
        <v>0.00005787037037</v>
      </c>
      <c r="C1070" s="9">
        <f t="shared" si="3"/>
        <v>0.00002840277778</v>
      </c>
      <c r="D1070" s="9">
        <f>'arquivoOFF (2)'!Y1070</f>
        <v>0.0001851851852</v>
      </c>
      <c r="E1070" s="9">
        <f>'arquivoON (2)'!Y1070</f>
        <v>0.00005787037037</v>
      </c>
      <c r="F1070" s="9">
        <f t="shared" si="4"/>
        <v>0.0001273148148</v>
      </c>
      <c r="G1070" s="4">
        <f t="shared" ref="G1070:H1070" si="2141">SUM(HOUR(A1070)*3600,MINUTE(A1070)*60,SECOND(A1070))</f>
        <v>7</v>
      </c>
      <c r="H1070" s="4">
        <f t="shared" si="2141"/>
        <v>5</v>
      </c>
      <c r="I1070" s="4">
        <f t="shared" si="6"/>
        <v>2</v>
      </c>
      <c r="J1070" s="4">
        <f t="shared" ref="J1070:K1070" si="2142">SUM(HOUR(D1070)*3600,MINUTE(D1070)*60,SECOND(D1070))</f>
        <v>16</v>
      </c>
      <c r="K1070" s="4">
        <f t="shared" si="2142"/>
        <v>5</v>
      </c>
      <c r="L1070" s="4">
        <f t="shared" si="8"/>
        <v>11</v>
      </c>
      <c r="M1070" s="4">
        <f>'AvaliacaoDoDiaSemRTOS_26-07-202'!L1071/G1070</f>
        <v>126.8571429</v>
      </c>
      <c r="N1070" s="4">
        <f>'AvaliacaoDoDiaComRTOS-_26-07-20'!$L1070/H1070</f>
        <v>179.2</v>
      </c>
      <c r="O1070" s="4">
        <f>'arquivoOFF (2)'!Z1070/J1070</f>
        <v>42</v>
      </c>
      <c r="P1070" s="4">
        <f>'arquivoON (2)'!Z1070/K1070</f>
        <v>134.4</v>
      </c>
    </row>
    <row r="1071" ht="15.75" customHeight="1">
      <c r="A1071" s="9">
        <f>'AvaliacaoDoDiaSemRTOS_26-07-202'!K1072</f>
        <v>0.00009322916667</v>
      </c>
      <c r="B1071" s="9">
        <f>'AvaliacaoDoDiaComRTOS-_26-07-20'!$K1071</f>
        <v>0.00005787037037</v>
      </c>
      <c r="C1071" s="9">
        <f t="shared" si="3"/>
        <v>0.0000353587963</v>
      </c>
      <c r="D1071" s="9">
        <f>'arquivoOFF (2)'!Y1071</f>
        <v>0.00009259259259</v>
      </c>
      <c r="E1071" s="9">
        <f>'arquivoON (2)'!Y1071</f>
        <v>0.00005787037037</v>
      </c>
      <c r="F1071" s="9">
        <f t="shared" si="4"/>
        <v>0.00003472222222</v>
      </c>
      <c r="G1071" s="4">
        <f t="shared" ref="G1071:H1071" si="2143">SUM(HOUR(A1071)*3600,MINUTE(A1071)*60,SECOND(A1071))</f>
        <v>8</v>
      </c>
      <c r="H1071" s="4">
        <f t="shared" si="2143"/>
        <v>5</v>
      </c>
      <c r="I1071" s="4">
        <f t="shared" si="6"/>
        <v>3</v>
      </c>
      <c r="J1071" s="4">
        <f t="shared" ref="J1071:K1071" si="2144">SUM(HOUR(D1071)*3600,MINUTE(D1071)*60,SECOND(D1071))</f>
        <v>8</v>
      </c>
      <c r="K1071" s="4">
        <f t="shared" si="2144"/>
        <v>5</v>
      </c>
      <c r="L1071" s="4">
        <f t="shared" si="8"/>
        <v>3</v>
      </c>
      <c r="M1071" s="4">
        <f>'AvaliacaoDoDiaSemRTOS_26-07-202'!L1072/G1071</f>
        <v>111</v>
      </c>
      <c r="N1071" s="4">
        <f>'AvaliacaoDoDiaComRTOS-_26-07-20'!$L1071/H1071</f>
        <v>179.2</v>
      </c>
      <c r="O1071" s="4">
        <f>'arquivoOFF (2)'!Z1071/J1071</f>
        <v>84</v>
      </c>
      <c r="P1071" s="4">
        <f>'arquivoON (2)'!Z1071/K1071</f>
        <v>134.4</v>
      </c>
    </row>
    <row r="1072" ht="15.75" customHeight="1">
      <c r="A1072" s="9">
        <f>'AvaliacaoDoDiaSemRTOS_26-07-202'!K1073</f>
        <v>0.00009319444444</v>
      </c>
      <c r="B1072" s="9">
        <f>'AvaliacaoDoDiaComRTOS-_26-07-20'!$K1072</f>
        <v>0.00005787037037</v>
      </c>
      <c r="C1072" s="9">
        <f t="shared" si="3"/>
        <v>0.00003532407407</v>
      </c>
      <c r="D1072" s="9">
        <f>'arquivoOFF (2)'!Y1072</f>
        <v>0.00009259259259</v>
      </c>
      <c r="E1072" s="9">
        <f>'arquivoON (2)'!Y1072</f>
        <v>0.00005787037037</v>
      </c>
      <c r="F1072" s="9">
        <f t="shared" si="4"/>
        <v>0.00003472222222</v>
      </c>
      <c r="G1072" s="4">
        <f t="shared" ref="G1072:H1072" si="2145">SUM(HOUR(A1072)*3600,MINUTE(A1072)*60,SECOND(A1072))</f>
        <v>8</v>
      </c>
      <c r="H1072" s="4">
        <f t="shared" si="2145"/>
        <v>5</v>
      </c>
      <c r="I1072" s="4">
        <f t="shared" si="6"/>
        <v>3</v>
      </c>
      <c r="J1072" s="4">
        <f t="shared" ref="J1072:K1072" si="2146">SUM(HOUR(D1072)*3600,MINUTE(D1072)*60,SECOND(D1072))</f>
        <v>8</v>
      </c>
      <c r="K1072" s="4">
        <f t="shared" si="2146"/>
        <v>5</v>
      </c>
      <c r="L1072" s="4">
        <f t="shared" si="8"/>
        <v>3</v>
      </c>
      <c r="M1072" s="4">
        <f>'AvaliacaoDoDiaSemRTOS_26-07-202'!L1073/G1072</f>
        <v>111</v>
      </c>
      <c r="N1072" s="4">
        <f>'AvaliacaoDoDiaComRTOS-_26-07-20'!$L1072/H1072</f>
        <v>179.2</v>
      </c>
      <c r="O1072" s="4">
        <f>'arquivoOFF (2)'!Z1072/J1072</f>
        <v>84</v>
      </c>
      <c r="P1072" s="4">
        <f>'arquivoON (2)'!Z1072/K1072</f>
        <v>134.4</v>
      </c>
    </row>
    <row r="1073" ht="15.75" customHeight="1">
      <c r="A1073" s="9">
        <f>'AvaliacaoDoDiaSemRTOS_26-07-202'!K1074</f>
        <v>0.00009319444444</v>
      </c>
      <c r="B1073" s="9">
        <f>'AvaliacaoDoDiaComRTOS-_26-07-20'!$K1073</f>
        <v>0.00005787037037</v>
      </c>
      <c r="C1073" s="9">
        <f t="shared" si="3"/>
        <v>0.00003532407407</v>
      </c>
      <c r="D1073" s="9">
        <f>'arquivoOFF (2)'!Y1073</f>
        <v>0.00009259259259</v>
      </c>
      <c r="E1073" s="9">
        <f>'arquivoON (2)'!Y1073</f>
        <v>0.00005787037037</v>
      </c>
      <c r="F1073" s="9">
        <f t="shared" si="4"/>
        <v>0.00003472222222</v>
      </c>
      <c r="G1073" s="4">
        <f t="shared" ref="G1073:H1073" si="2147">SUM(HOUR(A1073)*3600,MINUTE(A1073)*60,SECOND(A1073))</f>
        <v>8</v>
      </c>
      <c r="H1073" s="4">
        <f t="shared" si="2147"/>
        <v>5</v>
      </c>
      <c r="I1073" s="4">
        <f t="shared" si="6"/>
        <v>3</v>
      </c>
      <c r="J1073" s="4">
        <f t="shared" ref="J1073:K1073" si="2148">SUM(HOUR(D1073)*3600,MINUTE(D1073)*60,SECOND(D1073))</f>
        <v>8</v>
      </c>
      <c r="K1073" s="4">
        <f t="shared" si="2148"/>
        <v>5</v>
      </c>
      <c r="L1073" s="4">
        <f t="shared" si="8"/>
        <v>3</v>
      </c>
      <c r="M1073" s="4">
        <f>'AvaliacaoDoDiaSemRTOS_26-07-202'!L1074/G1073</f>
        <v>111</v>
      </c>
      <c r="N1073" s="4">
        <f>'AvaliacaoDoDiaComRTOS-_26-07-20'!$L1073/H1073</f>
        <v>179.2</v>
      </c>
      <c r="O1073" s="4">
        <f>'arquivoOFF (2)'!Z1073/J1073</f>
        <v>84</v>
      </c>
      <c r="P1073" s="4">
        <f>'arquivoON (2)'!Z1073/K1073</f>
        <v>134.4</v>
      </c>
    </row>
    <row r="1074" ht="15.75" customHeight="1">
      <c r="A1074" s="9">
        <f>'AvaliacaoDoDiaSemRTOS_26-07-202'!K1075</f>
        <v>0.00009319444444</v>
      </c>
      <c r="B1074" s="9">
        <f>'AvaliacaoDoDiaComRTOS-_26-07-20'!$K1074</f>
        <v>0.00005787037037</v>
      </c>
      <c r="C1074" s="9">
        <f t="shared" si="3"/>
        <v>0.00003532407407</v>
      </c>
      <c r="D1074" s="9">
        <f>'arquivoOFF (2)'!Y1074</f>
        <v>0.0001851851852</v>
      </c>
      <c r="E1074" s="9">
        <f>'arquivoON (2)'!Y1074</f>
        <v>0.00005787037037</v>
      </c>
      <c r="F1074" s="9">
        <f t="shared" si="4"/>
        <v>0.0001273148148</v>
      </c>
      <c r="G1074" s="4">
        <f t="shared" ref="G1074:H1074" si="2149">SUM(HOUR(A1074)*3600,MINUTE(A1074)*60,SECOND(A1074))</f>
        <v>8</v>
      </c>
      <c r="H1074" s="4">
        <f t="shared" si="2149"/>
        <v>5</v>
      </c>
      <c r="I1074" s="4">
        <f t="shared" si="6"/>
        <v>3</v>
      </c>
      <c r="J1074" s="4">
        <f t="shared" ref="J1074:K1074" si="2150">SUM(HOUR(D1074)*3600,MINUTE(D1074)*60,SECOND(D1074))</f>
        <v>16</v>
      </c>
      <c r="K1074" s="4">
        <f t="shared" si="2150"/>
        <v>5</v>
      </c>
      <c r="L1074" s="4">
        <f t="shared" si="8"/>
        <v>11</v>
      </c>
      <c r="M1074" s="4">
        <f>'AvaliacaoDoDiaSemRTOS_26-07-202'!L1075/G1074</f>
        <v>111</v>
      </c>
      <c r="N1074" s="4">
        <f>'AvaliacaoDoDiaComRTOS-_26-07-20'!$L1074/H1074</f>
        <v>179.2</v>
      </c>
      <c r="O1074" s="4">
        <f>'arquivoOFF (2)'!Z1074/J1074</f>
        <v>42</v>
      </c>
      <c r="P1074" s="4">
        <f>'arquivoON (2)'!Z1074/K1074</f>
        <v>134.4</v>
      </c>
    </row>
    <row r="1075" ht="15.75" customHeight="1">
      <c r="A1075" s="9">
        <f>'AvaliacaoDoDiaSemRTOS_26-07-202'!K1076</f>
        <v>0.00009319444444</v>
      </c>
      <c r="B1075" s="9">
        <f>'AvaliacaoDoDiaComRTOS-_26-07-20'!$K1075</f>
        <v>0.00005787037037</v>
      </c>
      <c r="C1075" s="9">
        <f t="shared" si="3"/>
        <v>0.00003532407407</v>
      </c>
      <c r="D1075" s="9">
        <f>'arquivoOFF (2)'!Y1075</f>
        <v>0.00009259259259</v>
      </c>
      <c r="E1075" s="9">
        <f>'arquivoON (2)'!Y1075</f>
        <v>0.0001157407407</v>
      </c>
      <c r="F1075" s="9">
        <f t="shared" si="4"/>
        <v>0.00002314814815</v>
      </c>
      <c r="G1075" s="4">
        <f t="shared" ref="G1075:H1075" si="2151">SUM(HOUR(A1075)*3600,MINUTE(A1075)*60,SECOND(A1075))</f>
        <v>8</v>
      </c>
      <c r="H1075" s="4">
        <f t="shared" si="2151"/>
        <v>5</v>
      </c>
      <c r="I1075" s="4">
        <f t="shared" si="6"/>
        <v>3</v>
      </c>
      <c r="J1075" s="4">
        <f t="shared" ref="J1075:K1075" si="2152">SUM(HOUR(D1075)*3600,MINUTE(D1075)*60,SECOND(D1075))</f>
        <v>8</v>
      </c>
      <c r="K1075" s="4">
        <f t="shared" si="2152"/>
        <v>10</v>
      </c>
      <c r="L1075" s="4">
        <f t="shared" si="8"/>
        <v>2</v>
      </c>
      <c r="M1075" s="4">
        <f>'AvaliacaoDoDiaSemRTOS_26-07-202'!L1076/G1075</f>
        <v>111</v>
      </c>
      <c r="N1075" s="4">
        <f>'AvaliacaoDoDiaComRTOS-_26-07-20'!$L1075/H1075</f>
        <v>179.2</v>
      </c>
      <c r="O1075" s="4">
        <f>'arquivoOFF (2)'!Z1075/J1075</f>
        <v>84</v>
      </c>
      <c r="P1075" s="4">
        <f>'arquivoON (2)'!Z1075/K1075</f>
        <v>67.2</v>
      </c>
    </row>
    <row r="1076" ht="15.75" customHeight="1">
      <c r="A1076" s="9">
        <f>'AvaliacaoDoDiaSemRTOS_26-07-202'!K1077</f>
        <v>0.00009319444444</v>
      </c>
      <c r="B1076" s="9">
        <f>'AvaliacaoDoDiaComRTOS-_26-07-20'!$K1076</f>
        <v>0.00005787037037</v>
      </c>
      <c r="C1076" s="9">
        <f t="shared" si="3"/>
        <v>0.00003532407407</v>
      </c>
      <c r="D1076" s="9">
        <f>'arquivoOFF (2)'!Y1076</f>
        <v>0.0001851851852</v>
      </c>
      <c r="E1076" s="9">
        <f>'arquivoON (2)'!Y1076</f>
        <v>0.00005787037037</v>
      </c>
      <c r="F1076" s="9">
        <f t="shared" si="4"/>
        <v>0.0001273148148</v>
      </c>
      <c r="G1076" s="4">
        <f t="shared" ref="G1076:H1076" si="2153">SUM(HOUR(A1076)*3600,MINUTE(A1076)*60,SECOND(A1076))</f>
        <v>8</v>
      </c>
      <c r="H1076" s="4">
        <f t="shared" si="2153"/>
        <v>5</v>
      </c>
      <c r="I1076" s="4">
        <f t="shared" si="6"/>
        <v>3</v>
      </c>
      <c r="J1076" s="4">
        <f t="shared" ref="J1076:K1076" si="2154">SUM(HOUR(D1076)*3600,MINUTE(D1076)*60,SECOND(D1076))</f>
        <v>16</v>
      </c>
      <c r="K1076" s="4">
        <f t="shared" si="2154"/>
        <v>5</v>
      </c>
      <c r="L1076" s="4">
        <f t="shared" si="8"/>
        <v>11</v>
      </c>
      <c r="M1076" s="4">
        <f>'AvaliacaoDoDiaSemRTOS_26-07-202'!L1077/G1076</f>
        <v>111</v>
      </c>
      <c r="N1076" s="4">
        <f>'AvaliacaoDoDiaComRTOS-_26-07-20'!$L1076/H1076</f>
        <v>179.2</v>
      </c>
      <c r="O1076" s="4">
        <f>'arquivoOFF (2)'!Z1076/J1076</f>
        <v>42</v>
      </c>
      <c r="P1076" s="4">
        <f>'arquivoON (2)'!Z1076/K1076</f>
        <v>134.4</v>
      </c>
    </row>
    <row r="1077" ht="15.75" customHeight="1">
      <c r="A1077" s="9">
        <f>'AvaliacaoDoDiaSemRTOS_26-07-202'!K1078</f>
        <v>0.00009319444444</v>
      </c>
      <c r="B1077" s="9">
        <f>'AvaliacaoDoDiaComRTOS-_26-07-20'!$K1077</f>
        <v>0.00005787037037</v>
      </c>
      <c r="C1077" s="9">
        <f t="shared" si="3"/>
        <v>0.00003532407407</v>
      </c>
      <c r="D1077" s="9">
        <f>'arquivoOFF (2)'!Y1077</f>
        <v>0.0001967592593</v>
      </c>
      <c r="E1077" s="9">
        <f>'arquivoON (2)'!Y1077</f>
        <v>0.00005787037037</v>
      </c>
      <c r="F1077" s="9">
        <f t="shared" si="4"/>
        <v>0.0001388888889</v>
      </c>
      <c r="G1077" s="4">
        <f t="shared" ref="G1077:H1077" si="2155">SUM(HOUR(A1077)*3600,MINUTE(A1077)*60,SECOND(A1077))</f>
        <v>8</v>
      </c>
      <c r="H1077" s="4">
        <f t="shared" si="2155"/>
        <v>5</v>
      </c>
      <c r="I1077" s="4">
        <f t="shared" si="6"/>
        <v>3</v>
      </c>
      <c r="J1077" s="4">
        <f t="shared" ref="J1077:K1077" si="2156">SUM(HOUR(D1077)*3600,MINUTE(D1077)*60,SECOND(D1077))</f>
        <v>17</v>
      </c>
      <c r="K1077" s="4">
        <f t="shared" si="2156"/>
        <v>5</v>
      </c>
      <c r="L1077" s="4">
        <f t="shared" si="8"/>
        <v>12</v>
      </c>
      <c r="M1077" s="4">
        <f>'AvaliacaoDoDiaSemRTOS_26-07-202'!L1078/G1077</f>
        <v>111</v>
      </c>
      <c r="N1077" s="4">
        <f>'AvaliacaoDoDiaComRTOS-_26-07-20'!$L1077/H1077</f>
        <v>179.2</v>
      </c>
      <c r="O1077" s="4">
        <f>'arquivoOFF (2)'!Z1077/J1077</f>
        <v>39.52941176</v>
      </c>
      <c r="P1077" s="4">
        <f>'arquivoON (2)'!Z1077/K1077</f>
        <v>134.4</v>
      </c>
    </row>
    <row r="1078" ht="15.75" customHeight="1">
      <c r="A1078" s="9">
        <f>'AvaliacaoDoDiaSemRTOS_26-07-202'!K1079</f>
        <v>0.0001105671296</v>
      </c>
      <c r="B1078" s="9">
        <f>'AvaliacaoDoDiaComRTOS-_26-07-20'!$K1078</f>
        <v>0.00005787037037</v>
      </c>
      <c r="C1078" s="9">
        <f t="shared" si="3"/>
        <v>0.00005269675926</v>
      </c>
      <c r="D1078" s="9">
        <f>'arquivoOFF (2)'!Y1078</f>
        <v>0.00009259259259</v>
      </c>
      <c r="E1078" s="9">
        <f>'arquivoON (2)'!Y1078</f>
        <v>0.00005787037037</v>
      </c>
      <c r="F1078" s="9">
        <f t="shared" si="4"/>
        <v>0.00003472222222</v>
      </c>
      <c r="G1078" s="4">
        <f t="shared" ref="G1078:H1078" si="2157">SUM(HOUR(A1078)*3600,MINUTE(A1078)*60,SECOND(A1078))</f>
        <v>10</v>
      </c>
      <c r="H1078" s="4">
        <f t="shared" si="2157"/>
        <v>5</v>
      </c>
      <c r="I1078" s="4">
        <f t="shared" si="6"/>
        <v>5</v>
      </c>
      <c r="J1078" s="4">
        <f t="shared" ref="J1078:K1078" si="2158">SUM(HOUR(D1078)*3600,MINUTE(D1078)*60,SECOND(D1078))</f>
        <v>8</v>
      </c>
      <c r="K1078" s="4">
        <f t="shared" si="2158"/>
        <v>5</v>
      </c>
      <c r="L1078" s="4">
        <f t="shared" si="8"/>
        <v>3</v>
      </c>
      <c r="M1078" s="4">
        <f>'AvaliacaoDoDiaSemRTOS_26-07-202'!L1079/G1078</f>
        <v>88.8</v>
      </c>
      <c r="N1078" s="4">
        <f>'AvaliacaoDoDiaComRTOS-_26-07-20'!$L1078/H1078</f>
        <v>179.2</v>
      </c>
      <c r="O1078" s="4">
        <f>'arquivoOFF (2)'!Z1078/J1078</f>
        <v>84</v>
      </c>
      <c r="P1078" s="4">
        <f>'arquivoON (2)'!Z1078/K1078</f>
        <v>134.4</v>
      </c>
    </row>
    <row r="1079" ht="15.75" customHeight="1">
      <c r="A1079" s="9">
        <f>'AvaliacaoDoDiaSemRTOS_26-07-202'!K1080</f>
        <v>0.00009324074074</v>
      </c>
      <c r="B1079" s="9">
        <f>'AvaliacaoDoDiaComRTOS-_26-07-20'!$K1079</f>
        <v>0.00005787037037</v>
      </c>
      <c r="C1079" s="9">
        <f t="shared" si="3"/>
        <v>0.00003537037037</v>
      </c>
      <c r="D1079" s="9">
        <f>'arquivoOFF (2)'!Y1079</f>
        <v>0.00009259259259</v>
      </c>
      <c r="E1079" s="9">
        <f>'arquivoON (2)'!Y1079</f>
        <v>0.00005787037037</v>
      </c>
      <c r="F1079" s="9">
        <f t="shared" si="4"/>
        <v>0.00003472222222</v>
      </c>
      <c r="G1079" s="4">
        <f t="shared" ref="G1079:H1079" si="2159">SUM(HOUR(A1079)*3600,MINUTE(A1079)*60,SECOND(A1079))</f>
        <v>8</v>
      </c>
      <c r="H1079" s="4">
        <f t="shared" si="2159"/>
        <v>5</v>
      </c>
      <c r="I1079" s="4">
        <f t="shared" si="6"/>
        <v>3</v>
      </c>
      <c r="J1079" s="4">
        <f t="shared" ref="J1079:K1079" si="2160">SUM(HOUR(D1079)*3600,MINUTE(D1079)*60,SECOND(D1079))</f>
        <v>8</v>
      </c>
      <c r="K1079" s="4">
        <f t="shared" si="2160"/>
        <v>5</v>
      </c>
      <c r="L1079" s="4">
        <f t="shared" si="8"/>
        <v>3</v>
      </c>
      <c r="M1079" s="4">
        <f>'AvaliacaoDoDiaSemRTOS_26-07-202'!L1080/G1079</f>
        <v>111</v>
      </c>
      <c r="N1079" s="4">
        <f>'AvaliacaoDoDiaComRTOS-_26-07-20'!$L1079/H1079</f>
        <v>179.2</v>
      </c>
      <c r="O1079" s="4">
        <f>'arquivoOFF (2)'!Z1079/J1079</f>
        <v>84</v>
      </c>
      <c r="P1079" s="4">
        <f>'arquivoON (2)'!Z1079/K1079</f>
        <v>134.4</v>
      </c>
    </row>
    <row r="1080" ht="15.75" customHeight="1">
      <c r="A1080" s="9">
        <f>'AvaliacaoDoDiaSemRTOS_26-07-202'!K1081</f>
        <v>0.0000816087963</v>
      </c>
      <c r="B1080" s="9">
        <f>'AvaliacaoDoDiaComRTOS-_26-07-20'!$K1080</f>
        <v>0.00006944444444</v>
      </c>
      <c r="C1080" s="9">
        <f t="shared" si="3"/>
        <v>0.00001216435185</v>
      </c>
      <c r="D1080" s="9">
        <f>'arquivoOFF (2)'!Y1080</f>
        <v>0.00009259259259</v>
      </c>
      <c r="E1080" s="9">
        <f>'arquivoON (2)'!Y1080</f>
        <v>0.00005787037037</v>
      </c>
      <c r="F1080" s="9">
        <f t="shared" si="4"/>
        <v>0.00003472222222</v>
      </c>
      <c r="G1080" s="4">
        <f t="shared" ref="G1080:H1080" si="2161">SUM(HOUR(A1080)*3600,MINUTE(A1080)*60,SECOND(A1080))</f>
        <v>7</v>
      </c>
      <c r="H1080" s="4">
        <f t="shared" si="2161"/>
        <v>6</v>
      </c>
      <c r="I1080" s="4">
        <f t="shared" si="6"/>
        <v>1</v>
      </c>
      <c r="J1080" s="4">
        <f t="shared" ref="J1080:K1080" si="2162">SUM(HOUR(D1080)*3600,MINUTE(D1080)*60,SECOND(D1080))</f>
        <v>8</v>
      </c>
      <c r="K1080" s="4">
        <f t="shared" si="2162"/>
        <v>5</v>
      </c>
      <c r="L1080" s="4">
        <f t="shared" si="8"/>
        <v>3</v>
      </c>
      <c r="M1080" s="4">
        <f>'AvaliacaoDoDiaSemRTOS_26-07-202'!L1081/G1080</f>
        <v>126.8571429</v>
      </c>
      <c r="N1080" s="4">
        <f>'AvaliacaoDoDiaComRTOS-_26-07-20'!$L1080/H1080</f>
        <v>149.3333333</v>
      </c>
      <c r="O1080" s="4">
        <f>'arquivoOFF (2)'!Z1080/J1080</f>
        <v>84</v>
      </c>
      <c r="P1080" s="4">
        <f>'arquivoON (2)'!Z1080/K1080</f>
        <v>134.4</v>
      </c>
    </row>
    <row r="1081" ht="15.75" customHeight="1">
      <c r="A1081" s="9">
        <f>'AvaliacaoDoDiaSemRTOS_26-07-202'!K1082</f>
        <v>0.00009320601852</v>
      </c>
      <c r="B1081" s="9">
        <f>'AvaliacaoDoDiaComRTOS-_26-07-20'!$K1081</f>
        <v>0.00005787037037</v>
      </c>
      <c r="C1081" s="9">
        <f t="shared" si="3"/>
        <v>0.00003533564815</v>
      </c>
      <c r="D1081" s="9">
        <f>'arquivoOFF (2)'!Y1081</f>
        <v>0.00009259259259</v>
      </c>
      <c r="E1081" s="9">
        <f>'arquivoON (2)'!Y1081</f>
        <v>0.00005787037037</v>
      </c>
      <c r="F1081" s="9">
        <f t="shared" si="4"/>
        <v>0.00003472222222</v>
      </c>
      <c r="G1081" s="4">
        <f t="shared" ref="G1081:H1081" si="2163">SUM(HOUR(A1081)*3600,MINUTE(A1081)*60,SECOND(A1081))</f>
        <v>8</v>
      </c>
      <c r="H1081" s="4">
        <f t="shared" si="2163"/>
        <v>5</v>
      </c>
      <c r="I1081" s="4">
        <f t="shared" si="6"/>
        <v>3</v>
      </c>
      <c r="J1081" s="4">
        <f t="shared" ref="J1081:K1081" si="2164">SUM(HOUR(D1081)*3600,MINUTE(D1081)*60,SECOND(D1081))</f>
        <v>8</v>
      </c>
      <c r="K1081" s="4">
        <f t="shared" si="2164"/>
        <v>5</v>
      </c>
      <c r="L1081" s="4">
        <f t="shared" si="8"/>
        <v>3</v>
      </c>
      <c r="M1081" s="4">
        <f>'AvaliacaoDoDiaSemRTOS_26-07-202'!L1082/G1081</f>
        <v>111</v>
      </c>
      <c r="N1081" s="4">
        <f>'AvaliacaoDoDiaComRTOS-_26-07-20'!$L1081/H1081</f>
        <v>179.2</v>
      </c>
      <c r="O1081" s="4">
        <f>'arquivoOFF (2)'!Z1081/J1081</f>
        <v>84</v>
      </c>
      <c r="P1081" s="4">
        <f>'arquivoON (2)'!Z1081/K1081</f>
        <v>134.4</v>
      </c>
    </row>
    <row r="1082" ht="15.75" customHeight="1">
      <c r="A1082" s="9">
        <f>'AvaliacaoDoDiaSemRTOS_26-07-202'!K1083</f>
        <v>0.00009318287037</v>
      </c>
      <c r="B1082" s="9">
        <f>'AvaliacaoDoDiaComRTOS-_26-07-20'!$K1082</f>
        <v>0.00005787037037</v>
      </c>
      <c r="C1082" s="9">
        <f t="shared" si="3"/>
        <v>0.0000353125</v>
      </c>
      <c r="D1082" s="9">
        <f>'arquivoOFF (2)'!Y1082</f>
        <v>0.00009259259259</v>
      </c>
      <c r="E1082" s="9">
        <f>'arquivoON (2)'!Y1082</f>
        <v>0.0001157407407</v>
      </c>
      <c r="F1082" s="9">
        <f t="shared" si="4"/>
        <v>0.00002314814815</v>
      </c>
      <c r="G1082" s="4">
        <f t="shared" ref="G1082:H1082" si="2165">SUM(HOUR(A1082)*3600,MINUTE(A1082)*60,SECOND(A1082))</f>
        <v>8</v>
      </c>
      <c r="H1082" s="4">
        <f t="shared" si="2165"/>
        <v>5</v>
      </c>
      <c r="I1082" s="4">
        <f t="shared" si="6"/>
        <v>3</v>
      </c>
      <c r="J1082" s="4">
        <f t="shared" ref="J1082:K1082" si="2166">SUM(HOUR(D1082)*3600,MINUTE(D1082)*60,SECOND(D1082))</f>
        <v>8</v>
      </c>
      <c r="K1082" s="4">
        <f t="shared" si="2166"/>
        <v>10</v>
      </c>
      <c r="L1082" s="4">
        <f t="shared" si="8"/>
        <v>2</v>
      </c>
      <c r="M1082" s="4">
        <f>'AvaliacaoDoDiaSemRTOS_26-07-202'!L1083/G1082</f>
        <v>111</v>
      </c>
      <c r="N1082" s="4">
        <f>'AvaliacaoDoDiaComRTOS-_26-07-20'!$L1082/H1082</f>
        <v>179.2</v>
      </c>
      <c r="O1082" s="4">
        <f>'arquivoOFF (2)'!Z1082/J1082</f>
        <v>84</v>
      </c>
      <c r="P1082" s="4">
        <f>'arquivoON (2)'!Z1082/K1082</f>
        <v>67.2</v>
      </c>
    </row>
    <row r="1083" ht="15.75" customHeight="1">
      <c r="A1083" s="9">
        <f>'AvaliacaoDoDiaSemRTOS_26-07-202'!K1084</f>
        <v>0.00009320601852</v>
      </c>
      <c r="B1083" s="9">
        <f>'AvaliacaoDoDiaComRTOS-_26-07-20'!$K1083</f>
        <v>0.00005787037037</v>
      </c>
      <c r="C1083" s="9">
        <f t="shared" si="3"/>
        <v>0.00003533564815</v>
      </c>
      <c r="D1083" s="9">
        <f>'arquivoOFF (2)'!Y1083</f>
        <v>0.00009259259259</v>
      </c>
      <c r="E1083" s="9">
        <f>'arquivoON (2)'!Y1083</f>
        <v>0.00006944444444</v>
      </c>
      <c r="F1083" s="9">
        <f t="shared" si="4"/>
        <v>0.00002314814815</v>
      </c>
      <c r="G1083" s="4">
        <f t="shared" ref="G1083:H1083" si="2167">SUM(HOUR(A1083)*3600,MINUTE(A1083)*60,SECOND(A1083))</f>
        <v>8</v>
      </c>
      <c r="H1083" s="4">
        <f t="shared" si="2167"/>
        <v>5</v>
      </c>
      <c r="I1083" s="4">
        <f t="shared" si="6"/>
        <v>3</v>
      </c>
      <c r="J1083" s="4">
        <f t="shared" ref="J1083:K1083" si="2168">SUM(HOUR(D1083)*3600,MINUTE(D1083)*60,SECOND(D1083))</f>
        <v>8</v>
      </c>
      <c r="K1083" s="4">
        <f t="shared" si="2168"/>
        <v>6</v>
      </c>
      <c r="L1083" s="4">
        <f t="shared" si="8"/>
        <v>2</v>
      </c>
      <c r="M1083" s="4">
        <f>'AvaliacaoDoDiaSemRTOS_26-07-202'!L1084/G1083</f>
        <v>111</v>
      </c>
      <c r="N1083" s="4">
        <f>'AvaliacaoDoDiaComRTOS-_26-07-20'!$L1083/H1083</f>
        <v>179.2</v>
      </c>
      <c r="O1083" s="4">
        <f>'arquivoOFF (2)'!Z1083/J1083</f>
        <v>84</v>
      </c>
      <c r="P1083" s="4">
        <f>'arquivoON (2)'!Z1083/K1083</f>
        <v>112</v>
      </c>
    </row>
    <row r="1084" ht="15.75" customHeight="1">
      <c r="A1084" s="9">
        <f>'AvaliacaoDoDiaSemRTOS_26-07-202'!K1085</f>
        <v>0.00009318287037</v>
      </c>
      <c r="B1084" s="9">
        <f>'AvaliacaoDoDiaComRTOS-_26-07-20'!$K1084</f>
        <v>0.00005787037037</v>
      </c>
      <c r="C1084" s="9">
        <f t="shared" si="3"/>
        <v>0.0000353125</v>
      </c>
      <c r="D1084" s="9">
        <f>'arquivoOFF (2)'!Y1084</f>
        <v>0.00009259259259</v>
      </c>
      <c r="E1084" s="9">
        <f>'arquivoON (2)'!Y1084</f>
        <v>0.00005787037037</v>
      </c>
      <c r="F1084" s="9">
        <f t="shared" si="4"/>
        <v>0.00003472222222</v>
      </c>
      <c r="G1084" s="4">
        <f t="shared" ref="G1084:H1084" si="2169">SUM(HOUR(A1084)*3600,MINUTE(A1084)*60,SECOND(A1084))</f>
        <v>8</v>
      </c>
      <c r="H1084" s="4">
        <f t="shared" si="2169"/>
        <v>5</v>
      </c>
      <c r="I1084" s="4">
        <f t="shared" si="6"/>
        <v>3</v>
      </c>
      <c r="J1084" s="4">
        <f t="shared" ref="J1084:K1084" si="2170">SUM(HOUR(D1084)*3600,MINUTE(D1084)*60,SECOND(D1084))</f>
        <v>8</v>
      </c>
      <c r="K1084" s="4">
        <f t="shared" si="2170"/>
        <v>5</v>
      </c>
      <c r="L1084" s="4">
        <f t="shared" si="8"/>
        <v>3</v>
      </c>
      <c r="M1084" s="4">
        <f>'AvaliacaoDoDiaSemRTOS_26-07-202'!L1085/G1084</f>
        <v>111</v>
      </c>
      <c r="N1084" s="4">
        <f>'AvaliacaoDoDiaComRTOS-_26-07-20'!$L1084/H1084</f>
        <v>179.2</v>
      </c>
      <c r="O1084" s="4">
        <f>'arquivoOFF (2)'!Z1084/J1084</f>
        <v>84</v>
      </c>
      <c r="P1084" s="4">
        <f>'arquivoON (2)'!Z1084/K1084</f>
        <v>134.4</v>
      </c>
    </row>
    <row r="1085" ht="15.75" customHeight="1">
      <c r="A1085" s="9">
        <f>'AvaliacaoDoDiaSemRTOS_26-07-202'!K1086</f>
        <v>0.00009320601852</v>
      </c>
      <c r="B1085" s="9">
        <f>'AvaliacaoDoDiaComRTOS-_26-07-20'!$K1085</f>
        <v>0.00005787037037</v>
      </c>
      <c r="C1085" s="9">
        <f t="shared" si="3"/>
        <v>0.00003533564815</v>
      </c>
      <c r="D1085" s="9">
        <f>'arquivoOFF (2)'!Y1085</f>
        <v>0.00009259259259</v>
      </c>
      <c r="E1085" s="9">
        <f>'arquivoON (2)'!Y1085</f>
        <v>0.00005787037037</v>
      </c>
      <c r="F1085" s="9">
        <f t="shared" si="4"/>
        <v>0.00003472222222</v>
      </c>
      <c r="G1085" s="4">
        <f t="shared" ref="G1085:H1085" si="2171">SUM(HOUR(A1085)*3600,MINUTE(A1085)*60,SECOND(A1085))</f>
        <v>8</v>
      </c>
      <c r="H1085" s="4">
        <f t="shared" si="2171"/>
        <v>5</v>
      </c>
      <c r="I1085" s="4">
        <f t="shared" si="6"/>
        <v>3</v>
      </c>
      <c r="J1085" s="4">
        <f t="shared" ref="J1085:K1085" si="2172">SUM(HOUR(D1085)*3600,MINUTE(D1085)*60,SECOND(D1085))</f>
        <v>8</v>
      </c>
      <c r="K1085" s="4">
        <f t="shared" si="2172"/>
        <v>5</v>
      </c>
      <c r="L1085" s="4">
        <f t="shared" si="8"/>
        <v>3</v>
      </c>
      <c r="M1085" s="4">
        <f>'AvaliacaoDoDiaSemRTOS_26-07-202'!L1086/G1085</f>
        <v>111</v>
      </c>
      <c r="N1085" s="4">
        <f>'AvaliacaoDoDiaComRTOS-_26-07-20'!$L1085/H1085</f>
        <v>179.2</v>
      </c>
      <c r="O1085" s="4">
        <f>'arquivoOFF (2)'!Z1085/J1085</f>
        <v>84</v>
      </c>
      <c r="P1085" s="4">
        <f>'arquivoON (2)'!Z1085/K1085</f>
        <v>134.4</v>
      </c>
    </row>
    <row r="1086" ht="15.75" customHeight="1">
      <c r="A1086" s="9">
        <f>'AvaliacaoDoDiaSemRTOS_26-07-202'!K1087</f>
        <v>0.0001081944444</v>
      </c>
      <c r="B1086" s="9">
        <f>'AvaliacaoDoDiaComRTOS-_26-07-20'!$K1086</f>
        <v>0.00005787037037</v>
      </c>
      <c r="C1086" s="9">
        <f t="shared" si="3"/>
        <v>0.00005032407407</v>
      </c>
      <c r="D1086" s="9">
        <f>'arquivoOFF (2)'!Y1086</f>
        <v>0.0001041666667</v>
      </c>
      <c r="E1086" s="9">
        <f>'arquivoON (2)'!Y1086</f>
        <v>0.00005787037037</v>
      </c>
      <c r="F1086" s="9">
        <f t="shared" si="4"/>
        <v>0.0000462962963</v>
      </c>
      <c r="G1086" s="4">
        <f t="shared" ref="G1086:H1086" si="2173">SUM(HOUR(A1086)*3600,MINUTE(A1086)*60,SECOND(A1086))</f>
        <v>9</v>
      </c>
      <c r="H1086" s="4">
        <f t="shared" si="2173"/>
        <v>5</v>
      </c>
      <c r="I1086" s="4">
        <f t="shared" si="6"/>
        <v>4</v>
      </c>
      <c r="J1086" s="4">
        <f t="shared" ref="J1086:K1086" si="2174">SUM(HOUR(D1086)*3600,MINUTE(D1086)*60,SECOND(D1086))</f>
        <v>9</v>
      </c>
      <c r="K1086" s="4">
        <f t="shared" si="2174"/>
        <v>5</v>
      </c>
      <c r="L1086" s="4">
        <f t="shared" si="8"/>
        <v>4</v>
      </c>
      <c r="M1086" s="4">
        <f>'AvaliacaoDoDiaSemRTOS_26-07-202'!L1087/G1086</f>
        <v>98.66666667</v>
      </c>
      <c r="N1086" s="4">
        <f>'AvaliacaoDoDiaComRTOS-_26-07-20'!$L1086/H1086</f>
        <v>179.2</v>
      </c>
      <c r="O1086" s="4">
        <f>'arquivoOFF (2)'!Z1086/J1086</f>
        <v>74.66666667</v>
      </c>
      <c r="P1086" s="4">
        <f>'arquivoON (2)'!Z1086/K1086</f>
        <v>134.4</v>
      </c>
    </row>
    <row r="1087" ht="15.75" customHeight="1">
      <c r="A1087" s="9">
        <f>'AvaliacaoDoDiaSemRTOS_26-07-202'!K1088</f>
        <v>0.00009334490741</v>
      </c>
      <c r="B1087" s="9">
        <f>'AvaliacaoDoDiaComRTOS-_26-07-20'!$K1087</f>
        <v>0.00005787037037</v>
      </c>
      <c r="C1087" s="9">
        <f t="shared" si="3"/>
        <v>0.00003547453704</v>
      </c>
      <c r="D1087" s="9">
        <f>'arquivoOFF (2)'!Y1087</f>
        <v>0.00009259259259</v>
      </c>
      <c r="E1087" s="9">
        <f>'arquivoON (2)'!Y1087</f>
        <v>0.00005787037037</v>
      </c>
      <c r="F1087" s="9">
        <f t="shared" si="4"/>
        <v>0.00003472222222</v>
      </c>
      <c r="G1087" s="4">
        <f t="shared" ref="G1087:H1087" si="2175">SUM(HOUR(A1087)*3600,MINUTE(A1087)*60,SECOND(A1087))</f>
        <v>8</v>
      </c>
      <c r="H1087" s="4">
        <f t="shared" si="2175"/>
        <v>5</v>
      </c>
      <c r="I1087" s="4">
        <f t="shared" si="6"/>
        <v>3</v>
      </c>
      <c r="J1087" s="4">
        <f t="shared" ref="J1087:K1087" si="2176">SUM(HOUR(D1087)*3600,MINUTE(D1087)*60,SECOND(D1087))</f>
        <v>8</v>
      </c>
      <c r="K1087" s="4">
        <f t="shared" si="2176"/>
        <v>5</v>
      </c>
      <c r="L1087" s="4">
        <f t="shared" si="8"/>
        <v>3</v>
      </c>
      <c r="M1087" s="4">
        <f>'AvaliacaoDoDiaSemRTOS_26-07-202'!L1088/G1087</f>
        <v>111</v>
      </c>
      <c r="N1087" s="4">
        <f>'AvaliacaoDoDiaComRTOS-_26-07-20'!$L1087/H1087</f>
        <v>179.2</v>
      </c>
      <c r="O1087" s="4">
        <f>'arquivoOFF (2)'!Z1087/J1087</f>
        <v>84</v>
      </c>
      <c r="P1087" s="4">
        <f>'arquivoON (2)'!Z1087/K1087</f>
        <v>134.4</v>
      </c>
    </row>
    <row r="1088" ht="15.75" customHeight="1">
      <c r="A1088" s="9">
        <f>'AvaliacaoDoDiaSemRTOS_26-07-202'!K1089</f>
        <v>0.00009319444444</v>
      </c>
      <c r="B1088" s="9">
        <f>'AvaliacaoDoDiaComRTOS-_26-07-20'!$K1088</f>
        <v>0.00005787037037</v>
      </c>
      <c r="C1088" s="9">
        <f t="shared" si="3"/>
        <v>0.00003532407407</v>
      </c>
      <c r="D1088" s="9">
        <f>'arquivoOFF (2)'!Y1088</f>
        <v>0.00009259259259</v>
      </c>
      <c r="E1088" s="9">
        <f>'arquivoON (2)'!Y1088</f>
        <v>0.00005787037037</v>
      </c>
      <c r="F1088" s="9">
        <f t="shared" si="4"/>
        <v>0.00003472222222</v>
      </c>
      <c r="G1088" s="4">
        <f t="shared" ref="G1088:H1088" si="2177">SUM(HOUR(A1088)*3600,MINUTE(A1088)*60,SECOND(A1088))</f>
        <v>8</v>
      </c>
      <c r="H1088" s="4">
        <f t="shared" si="2177"/>
        <v>5</v>
      </c>
      <c r="I1088" s="4">
        <f t="shared" si="6"/>
        <v>3</v>
      </c>
      <c r="J1088" s="4">
        <f t="shared" ref="J1088:K1088" si="2178">SUM(HOUR(D1088)*3600,MINUTE(D1088)*60,SECOND(D1088))</f>
        <v>8</v>
      </c>
      <c r="K1088" s="4">
        <f t="shared" si="2178"/>
        <v>5</v>
      </c>
      <c r="L1088" s="4">
        <f t="shared" si="8"/>
        <v>3</v>
      </c>
      <c r="M1088" s="4">
        <f>'AvaliacaoDoDiaSemRTOS_26-07-202'!L1089/G1088</f>
        <v>111</v>
      </c>
      <c r="N1088" s="4">
        <f>'AvaliacaoDoDiaComRTOS-_26-07-20'!$L1088/H1088</f>
        <v>179.2</v>
      </c>
      <c r="O1088" s="4">
        <f>'arquivoOFF (2)'!Z1088/J1088</f>
        <v>84</v>
      </c>
      <c r="P1088" s="4">
        <f>'arquivoON (2)'!Z1088/K1088</f>
        <v>134.4</v>
      </c>
    </row>
    <row r="1089" ht="15.75" customHeight="1">
      <c r="A1089" s="9">
        <f>'AvaliacaoDoDiaSemRTOS_26-07-202'!K1090</f>
        <v>0.00009321759259</v>
      </c>
      <c r="B1089" s="9">
        <f>'AvaliacaoDoDiaComRTOS-_26-07-20'!$K1089</f>
        <v>0.00005787037037</v>
      </c>
      <c r="C1089" s="9">
        <f t="shared" si="3"/>
        <v>0.00003534722222</v>
      </c>
      <c r="D1089" s="9">
        <f>'arquivoOFF (2)'!Y1089</f>
        <v>0.0001851851852</v>
      </c>
      <c r="E1089" s="9">
        <f>'arquivoON (2)'!Y1089</f>
        <v>0.0001157407407</v>
      </c>
      <c r="F1089" s="9">
        <f t="shared" si="4"/>
        <v>0.00006944444444</v>
      </c>
      <c r="G1089" s="4">
        <f t="shared" ref="G1089:H1089" si="2179">SUM(HOUR(A1089)*3600,MINUTE(A1089)*60,SECOND(A1089))</f>
        <v>8</v>
      </c>
      <c r="H1089" s="4">
        <f t="shared" si="2179"/>
        <v>5</v>
      </c>
      <c r="I1089" s="4">
        <f t="shared" si="6"/>
        <v>3</v>
      </c>
      <c r="J1089" s="4">
        <f t="shared" ref="J1089:K1089" si="2180">SUM(HOUR(D1089)*3600,MINUTE(D1089)*60,SECOND(D1089))</f>
        <v>16</v>
      </c>
      <c r="K1089" s="4">
        <f t="shared" si="2180"/>
        <v>10</v>
      </c>
      <c r="L1089" s="4">
        <f t="shared" si="8"/>
        <v>6</v>
      </c>
      <c r="M1089" s="4">
        <f>'AvaliacaoDoDiaSemRTOS_26-07-202'!L1090/G1089</f>
        <v>111</v>
      </c>
      <c r="N1089" s="4">
        <f>'AvaliacaoDoDiaComRTOS-_26-07-20'!$L1089/H1089</f>
        <v>179.2</v>
      </c>
      <c r="O1089" s="4">
        <f>'arquivoOFF (2)'!Z1089/J1089</f>
        <v>42</v>
      </c>
      <c r="P1089" s="4">
        <f>'arquivoON (2)'!Z1089/K1089</f>
        <v>67.2</v>
      </c>
    </row>
    <row r="1090" ht="15.75" customHeight="1">
      <c r="A1090" s="9">
        <f>'AvaliacaoDoDiaSemRTOS_26-07-202'!K1091</f>
        <v>0.0000931712963</v>
      </c>
      <c r="B1090" s="9">
        <f>'AvaliacaoDoDiaComRTOS-_26-07-20'!$K1090</f>
        <v>0.00005787037037</v>
      </c>
      <c r="C1090" s="9">
        <f t="shared" si="3"/>
        <v>0.00003530092593</v>
      </c>
      <c r="D1090" s="9">
        <f>'arquivoOFF (2)'!Y1090</f>
        <v>0.00009259259259</v>
      </c>
      <c r="E1090" s="9">
        <f>'arquivoON (2)'!Y1090</f>
        <v>0.00005787037037</v>
      </c>
      <c r="F1090" s="9">
        <f t="shared" si="4"/>
        <v>0.00003472222222</v>
      </c>
      <c r="G1090" s="4">
        <f t="shared" ref="G1090:H1090" si="2181">SUM(HOUR(A1090)*3600,MINUTE(A1090)*60,SECOND(A1090))</f>
        <v>8</v>
      </c>
      <c r="H1090" s="4">
        <f t="shared" si="2181"/>
        <v>5</v>
      </c>
      <c r="I1090" s="4">
        <f t="shared" si="6"/>
        <v>3</v>
      </c>
      <c r="J1090" s="4">
        <f t="shared" ref="J1090:K1090" si="2182">SUM(HOUR(D1090)*3600,MINUTE(D1090)*60,SECOND(D1090))</f>
        <v>8</v>
      </c>
      <c r="K1090" s="4">
        <f t="shared" si="2182"/>
        <v>5</v>
      </c>
      <c r="L1090" s="4">
        <f t="shared" si="8"/>
        <v>3</v>
      </c>
      <c r="M1090" s="4">
        <f>'AvaliacaoDoDiaSemRTOS_26-07-202'!L1091/G1090</f>
        <v>111</v>
      </c>
      <c r="N1090" s="4">
        <f>'AvaliacaoDoDiaComRTOS-_26-07-20'!$L1090/H1090</f>
        <v>179.2</v>
      </c>
      <c r="O1090" s="4">
        <f>'arquivoOFF (2)'!Z1090/J1090</f>
        <v>84</v>
      </c>
      <c r="P1090" s="4">
        <f>'arquivoON (2)'!Z1090/K1090</f>
        <v>134.4</v>
      </c>
    </row>
    <row r="1091" ht="15.75" customHeight="1">
      <c r="A1091" s="9">
        <f>'AvaliacaoDoDiaSemRTOS_26-07-202'!K1092</f>
        <v>0.00009318287037</v>
      </c>
      <c r="B1091" s="9">
        <f>'AvaliacaoDoDiaComRTOS-_26-07-20'!$K1091</f>
        <v>0.00005787037037</v>
      </c>
      <c r="C1091" s="9">
        <f t="shared" si="3"/>
        <v>0.0000353125</v>
      </c>
      <c r="D1091" s="9">
        <f>'arquivoOFF (2)'!Y1091</f>
        <v>0.00009259259259</v>
      </c>
      <c r="E1091" s="9">
        <f>'arquivoON (2)'!Y1091</f>
        <v>0.00005787037037</v>
      </c>
      <c r="F1091" s="9">
        <f t="shared" si="4"/>
        <v>0.00003472222222</v>
      </c>
      <c r="G1091" s="4">
        <f t="shared" ref="G1091:H1091" si="2183">SUM(HOUR(A1091)*3600,MINUTE(A1091)*60,SECOND(A1091))</f>
        <v>8</v>
      </c>
      <c r="H1091" s="4">
        <f t="shared" si="2183"/>
        <v>5</v>
      </c>
      <c r="I1091" s="4">
        <f t="shared" si="6"/>
        <v>3</v>
      </c>
      <c r="J1091" s="4">
        <f t="shared" ref="J1091:K1091" si="2184">SUM(HOUR(D1091)*3600,MINUTE(D1091)*60,SECOND(D1091))</f>
        <v>8</v>
      </c>
      <c r="K1091" s="4">
        <f t="shared" si="2184"/>
        <v>5</v>
      </c>
      <c r="L1091" s="4">
        <f t="shared" si="8"/>
        <v>3</v>
      </c>
      <c r="M1091" s="4">
        <f>'AvaliacaoDoDiaSemRTOS_26-07-202'!L1092/G1091</f>
        <v>111</v>
      </c>
      <c r="N1091" s="4">
        <f>'AvaliacaoDoDiaComRTOS-_26-07-20'!$L1091/H1091</f>
        <v>179.2</v>
      </c>
      <c r="O1091" s="4">
        <f>'arquivoOFF (2)'!Z1091/J1091</f>
        <v>84</v>
      </c>
      <c r="P1091" s="4">
        <f>'arquivoON (2)'!Z1091/K1091</f>
        <v>134.4</v>
      </c>
    </row>
    <row r="1092" ht="15.75" customHeight="1">
      <c r="A1092" s="9">
        <f>'AvaliacaoDoDiaSemRTOS_26-07-202'!K1093</f>
        <v>0.00009318287037</v>
      </c>
      <c r="B1092" s="9">
        <f>'AvaliacaoDoDiaComRTOS-_26-07-20'!$K1092</f>
        <v>0.00005787037037</v>
      </c>
      <c r="C1092" s="9">
        <f t="shared" si="3"/>
        <v>0.0000353125</v>
      </c>
      <c r="D1092" s="9">
        <f>'arquivoOFF (2)'!Y1092</f>
        <v>0.0001041666667</v>
      </c>
      <c r="E1092" s="9">
        <f>'arquivoON (2)'!Y1092</f>
        <v>0.00005787037037</v>
      </c>
      <c r="F1092" s="9">
        <f t="shared" si="4"/>
        <v>0.0000462962963</v>
      </c>
      <c r="G1092" s="4">
        <f t="shared" ref="G1092:H1092" si="2185">SUM(HOUR(A1092)*3600,MINUTE(A1092)*60,SECOND(A1092))</f>
        <v>8</v>
      </c>
      <c r="H1092" s="4">
        <f t="shared" si="2185"/>
        <v>5</v>
      </c>
      <c r="I1092" s="4">
        <f t="shared" si="6"/>
        <v>3</v>
      </c>
      <c r="J1092" s="4">
        <f t="shared" ref="J1092:K1092" si="2186">SUM(HOUR(D1092)*3600,MINUTE(D1092)*60,SECOND(D1092))</f>
        <v>9</v>
      </c>
      <c r="K1092" s="4">
        <f t="shared" si="2186"/>
        <v>5</v>
      </c>
      <c r="L1092" s="4">
        <f t="shared" si="8"/>
        <v>4</v>
      </c>
      <c r="M1092" s="4">
        <f>'AvaliacaoDoDiaSemRTOS_26-07-202'!L1093/G1092</f>
        <v>111</v>
      </c>
      <c r="N1092" s="4">
        <f>'AvaliacaoDoDiaComRTOS-_26-07-20'!$L1092/H1092</f>
        <v>179.2</v>
      </c>
      <c r="O1092" s="4">
        <f>'arquivoOFF (2)'!Z1092/J1092</f>
        <v>74.66666667</v>
      </c>
      <c r="P1092" s="4">
        <f>'arquivoON (2)'!Z1092/K1092</f>
        <v>134.4</v>
      </c>
    </row>
    <row r="1093" ht="15.75" customHeight="1">
      <c r="A1093" s="9">
        <f>'AvaliacaoDoDiaSemRTOS_26-07-202'!K1094</f>
        <v>0.00008162037037</v>
      </c>
      <c r="B1093" s="9">
        <f>'AvaliacaoDoDiaComRTOS-_26-07-20'!$K1093</f>
        <v>0.00005787037037</v>
      </c>
      <c r="C1093" s="9">
        <f t="shared" si="3"/>
        <v>0.00002375</v>
      </c>
      <c r="D1093" s="9">
        <f>'arquivoOFF (2)'!Y1093</f>
        <v>0.0001851851852</v>
      </c>
      <c r="E1093" s="9">
        <f>'arquivoON (2)'!Y1093</f>
        <v>0.00005787037037</v>
      </c>
      <c r="F1093" s="9">
        <f t="shared" si="4"/>
        <v>0.0001273148148</v>
      </c>
      <c r="G1093" s="4">
        <f t="shared" ref="G1093:H1093" si="2187">SUM(HOUR(A1093)*3600,MINUTE(A1093)*60,SECOND(A1093))</f>
        <v>7</v>
      </c>
      <c r="H1093" s="4">
        <f t="shared" si="2187"/>
        <v>5</v>
      </c>
      <c r="I1093" s="4">
        <f t="shared" si="6"/>
        <v>2</v>
      </c>
      <c r="J1093" s="4">
        <f t="shared" ref="J1093:K1093" si="2188">SUM(HOUR(D1093)*3600,MINUTE(D1093)*60,SECOND(D1093))</f>
        <v>16</v>
      </c>
      <c r="K1093" s="4">
        <f t="shared" si="2188"/>
        <v>5</v>
      </c>
      <c r="L1093" s="4">
        <f t="shared" si="8"/>
        <v>11</v>
      </c>
      <c r="M1093" s="4">
        <f>'AvaliacaoDoDiaSemRTOS_26-07-202'!L1094/G1093</f>
        <v>126.8571429</v>
      </c>
      <c r="N1093" s="4">
        <f>'AvaliacaoDoDiaComRTOS-_26-07-20'!$L1093/H1093</f>
        <v>179.2</v>
      </c>
      <c r="O1093" s="4">
        <f>'arquivoOFF (2)'!Z1093/J1093</f>
        <v>42</v>
      </c>
      <c r="P1093" s="4">
        <f>'arquivoON (2)'!Z1093/K1093</f>
        <v>134.4</v>
      </c>
    </row>
    <row r="1094" ht="15.75" customHeight="1">
      <c r="A1094" s="9">
        <f>'AvaliacaoDoDiaSemRTOS_26-07-202'!K1095</f>
        <v>0.0001093055556</v>
      </c>
      <c r="B1094" s="9">
        <f>'AvaliacaoDoDiaComRTOS-_26-07-20'!$K1094</f>
        <v>0.00005787037037</v>
      </c>
      <c r="C1094" s="9">
        <f t="shared" si="3"/>
        <v>0.00005143518519</v>
      </c>
      <c r="D1094" s="9">
        <f>'arquivoOFF (2)'!Y1094</f>
        <v>0.00009259259259</v>
      </c>
      <c r="E1094" s="9">
        <f>'arquivoON (2)'!Y1094</f>
        <v>0.00005787037037</v>
      </c>
      <c r="F1094" s="9">
        <f t="shared" si="4"/>
        <v>0.00003472222222</v>
      </c>
      <c r="G1094" s="4">
        <f t="shared" ref="G1094:H1094" si="2189">SUM(HOUR(A1094)*3600,MINUTE(A1094)*60,SECOND(A1094))</f>
        <v>9</v>
      </c>
      <c r="H1094" s="4">
        <f t="shared" si="2189"/>
        <v>5</v>
      </c>
      <c r="I1094" s="4">
        <f t="shared" si="6"/>
        <v>4</v>
      </c>
      <c r="J1094" s="4">
        <f t="shared" ref="J1094:K1094" si="2190">SUM(HOUR(D1094)*3600,MINUTE(D1094)*60,SECOND(D1094))</f>
        <v>8</v>
      </c>
      <c r="K1094" s="4">
        <f t="shared" si="2190"/>
        <v>5</v>
      </c>
      <c r="L1094" s="4">
        <f t="shared" si="8"/>
        <v>3</v>
      </c>
      <c r="M1094" s="4">
        <f>'AvaliacaoDoDiaSemRTOS_26-07-202'!L1095/G1094</f>
        <v>98.66666667</v>
      </c>
      <c r="N1094" s="4">
        <f>'AvaliacaoDoDiaComRTOS-_26-07-20'!$L1094/H1094</f>
        <v>179.2</v>
      </c>
      <c r="O1094" s="4">
        <f>'arquivoOFF (2)'!Z1094/J1094</f>
        <v>84</v>
      </c>
      <c r="P1094" s="4">
        <f>'arquivoON (2)'!Z1094/K1094</f>
        <v>134.4</v>
      </c>
    </row>
    <row r="1095" ht="15.75" customHeight="1">
      <c r="A1095" s="9">
        <f>'AvaliacaoDoDiaSemRTOS_26-07-202'!K1096</f>
        <v>0.00009327546296</v>
      </c>
      <c r="B1095" s="9">
        <f>'AvaliacaoDoDiaComRTOS-_26-07-20'!$K1095</f>
        <v>0.00005787037037</v>
      </c>
      <c r="C1095" s="9">
        <f t="shared" si="3"/>
        <v>0.00003540509259</v>
      </c>
      <c r="D1095" s="9">
        <f>'arquivoOFF (2)'!Y1095</f>
        <v>0.00009259259259</v>
      </c>
      <c r="E1095" s="9">
        <f>'arquivoON (2)'!Y1095</f>
        <v>0.00005787037037</v>
      </c>
      <c r="F1095" s="9">
        <f t="shared" si="4"/>
        <v>0.00003472222222</v>
      </c>
      <c r="G1095" s="4">
        <f t="shared" ref="G1095:H1095" si="2191">SUM(HOUR(A1095)*3600,MINUTE(A1095)*60,SECOND(A1095))</f>
        <v>8</v>
      </c>
      <c r="H1095" s="4">
        <f t="shared" si="2191"/>
        <v>5</v>
      </c>
      <c r="I1095" s="4">
        <f t="shared" si="6"/>
        <v>3</v>
      </c>
      <c r="J1095" s="4">
        <f t="shared" ref="J1095:K1095" si="2192">SUM(HOUR(D1095)*3600,MINUTE(D1095)*60,SECOND(D1095))</f>
        <v>8</v>
      </c>
      <c r="K1095" s="4">
        <f t="shared" si="2192"/>
        <v>5</v>
      </c>
      <c r="L1095" s="4">
        <f t="shared" si="8"/>
        <v>3</v>
      </c>
      <c r="M1095" s="4">
        <f>'AvaliacaoDoDiaSemRTOS_26-07-202'!L1096/G1095</f>
        <v>111</v>
      </c>
      <c r="N1095" s="4">
        <f>'AvaliacaoDoDiaComRTOS-_26-07-20'!$L1095/H1095</f>
        <v>179.2</v>
      </c>
      <c r="O1095" s="4">
        <f>'arquivoOFF (2)'!Z1095/J1095</f>
        <v>84</v>
      </c>
      <c r="P1095" s="4">
        <f>'arquivoON (2)'!Z1095/K1095</f>
        <v>134.4</v>
      </c>
    </row>
    <row r="1096" ht="15.75" customHeight="1">
      <c r="A1096" s="9">
        <f>'AvaliacaoDoDiaSemRTOS_26-07-202'!K1097</f>
        <v>0.00009342592593</v>
      </c>
      <c r="B1096" s="9">
        <f>'AvaliacaoDoDiaComRTOS-_26-07-20'!$K1096</f>
        <v>0.00005787037037</v>
      </c>
      <c r="C1096" s="9">
        <f t="shared" si="3"/>
        <v>0.00003555555556</v>
      </c>
      <c r="D1096" s="9">
        <f>'arquivoOFF (2)'!Y1096</f>
        <v>0.00009259259259</v>
      </c>
      <c r="E1096" s="9">
        <f>'arquivoON (2)'!Y1096</f>
        <v>0.0001157407407</v>
      </c>
      <c r="F1096" s="9">
        <f t="shared" si="4"/>
        <v>0.00002314814815</v>
      </c>
      <c r="G1096" s="4">
        <f t="shared" ref="G1096:H1096" si="2193">SUM(HOUR(A1096)*3600,MINUTE(A1096)*60,SECOND(A1096))</f>
        <v>8</v>
      </c>
      <c r="H1096" s="4">
        <f t="shared" si="2193"/>
        <v>5</v>
      </c>
      <c r="I1096" s="4">
        <f t="shared" si="6"/>
        <v>3</v>
      </c>
      <c r="J1096" s="4">
        <f t="shared" ref="J1096:K1096" si="2194">SUM(HOUR(D1096)*3600,MINUTE(D1096)*60,SECOND(D1096))</f>
        <v>8</v>
      </c>
      <c r="K1096" s="4">
        <f t="shared" si="2194"/>
        <v>10</v>
      </c>
      <c r="L1096" s="4">
        <f t="shared" si="8"/>
        <v>2</v>
      </c>
      <c r="M1096" s="4">
        <f>'AvaliacaoDoDiaSemRTOS_26-07-202'!L1097/G1096</f>
        <v>111</v>
      </c>
      <c r="N1096" s="4">
        <f>'AvaliacaoDoDiaComRTOS-_26-07-20'!$L1096/H1096</f>
        <v>179.2</v>
      </c>
      <c r="O1096" s="4">
        <f>'arquivoOFF (2)'!Z1096/J1096</f>
        <v>84</v>
      </c>
      <c r="P1096" s="4">
        <f>'arquivoON (2)'!Z1096/K1096</f>
        <v>67.2</v>
      </c>
    </row>
    <row r="1097" ht="15.75" customHeight="1">
      <c r="A1097" s="9">
        <f>'AvaliacaoDoDiaSemRTOS_26-07-202'!K1098</f>
        <v>0.00009342592593</v>
      </c>
      <c r="B1097" s="9">
        <f>'AvaliacaoDoDiaComRTOS-_26-07-20'!$K1097</f>
        <v>0.00005787037037</v>
      </c>
      <c r="C1097" s="9">
        <f t="shared" si="3"/>
        <v>0.00003555555556</v>
      </c>
      <c r="D1097" s="9">
        <f>'arquivoOFF (2)'!Y1097</f>
        <v>0.00009259259259</v>
      </c>
      <c r="E1097" s="9">
        <f>'arquivoON (2)'!Y1097</f>
        <v>0.00005787037037</v>
      </c>
      <c r="F1097" s="9">
        <f t="shared" si="4"/>
        <v>0.00003472222222</v>
      </c>
      <c r="G1097" s="4">
        <f t="shared" ref="G1097:H1097" si="2195">SUM(HOUR(A1097)*3600,MINUTE(A1097)*60,SECOND(A1097))</f>
        <v>8</v>
      </c>
      <c r="H1097" s="4">
        <f t="shared" si="2195"/>
        <v>5</v>
      </c>
      <c r="I1097" s="4">
        <f t="shared" si="6"/>
        <v>3</v>
      </c>
      <c r="J1097" s="4">
        <f t="shared" ref="J1097:K1097" si="2196">SUM(HOUR(D1097)*3600,MINUTE(D1097)*60,SECOND(D1097))</f>
        <v>8</v>
      </c>
      <c r="K1097" s="4">
        <f t="shared" si="2196"/>
        <v>5</v>
      </c>
      <c r="L1097" s="4">
        <f t="shared" si="8"/>
        <v>3</v>
      </c>
      <c r="M1097" s="4">
        <f>'AvaliacaoDoDiaSemRTOS_26-07-202'!L1098/G1097</f>
        <v>111</v>
      </c>
      <c r="N1097" s="4">
        <f>'AvaliacaoDoDiaComRTOS-_26-07-20'!$L1097/H1097</f>
        <v>179.2</v>
      </c>
      <c r="O1097" s="4">
        <f>'arquivoOFF (2)'!Z1097/J1097</f>
        <v>84</v>
      </c>
      <c r="P1097" s="4">
        <f>'arquivoON (2)'!Z1097/K1097</f>
        <v>134.4</v>
      </c>
    </row>
    <row r="1098" ht="15.75" customHeight="1">
      <c r="A1098" s="9">
        <f>'AvaliacaoDoDiaSemRTOS_26-07-202'!K1099</f>
        <v>0.00009320601852</v>
      </c>
      <c r="B1098" s="9">
        <f>'AvaliacaoDoDiaComRTOS-_26-07-20'!$K1098</f>
        <v>0.00005787037037</v>
      </c>
      <c r="C1098" s="9">
        <f t="shared" si="3"/>
        <v>0.00003533564815</v>
      </c>
      <c r="D1098" s="9">
        <f>'arquivoOFF (2)'!Y1098</f>
        <v>0.00009259259259</v>
      </c>
      <c r="E1098" s="9">
        <f>'arquivoON (2)'!Y1098</f>
        <v>0.00005787037037</v>
      </c>
      <c r="F1098" s="9">
        <f t="shared" si="4"/>
        <v>0.00003472222222</v>
      </c>
      <c r="G1098" s="4">
        <f t="shared" ref="G1098:H1098" si="2197">SUM(HOUR(A1098)*3600,MINUTE(A1098)*60,SECOND(A1098))</f>
        <v>8</v>
      </c>
      <c r="H1098" s="4">
        <f t="shared" si="2197"/>
        <v>5</v>
      </c>
      <c r="I1098" s="4">
        <f t="shared" si="6"/>
        <v>3</v>
      </c>
      <c r="J1098" s="4">
        <f t="shared" ref="J1098:K1098" si="2198">SUM(HOUR(D1098)*3600,MINUTE(D1098)*60,SECOND(D1098))</f>
        <v>8</v>
      </c>
      <c r="K1098" s="4">
        <f t="shared" si="2198"/>
        <v>5</v>
      </c>
      <c r="L1098" s="4">
        <f t="shared" si="8"/>
        <v>3</v>
      </c>
      <c r="M1098" s="4">
        <f>'AvaliacaoDoDiaSemRTOS_26-07-202'!L1099/G1098</f>
        <v>111</v>
      </c>
      <c r="N1098" s="4">
        <f>'AvaliacaoDoDiaComRTOS-_26-07-20'!$L1098/H1098</f>
        <v>179.2</v>
      </c>
      <c r="O1098" s="4">
        <f>'arquivoOFF (2)'!Z1098/J1098</f>
        <v>84</v>
      </c>
      <c r="P1098" s="4">
        <f>'arquivoON (2)'!Z1098/K1098</f>
        <v>134.4</v>
      </c>
    </row>
    <row r="1099" ht="15.75" customHeight="1">
      <c r="A1099" s="9">
        <f>'AvaliacaoDoDiaSemRTOS_26-07-202'!K1100</f>
        <v>0.00009342592593</v>
      </c>
      <c r="B1099" s="9">
        <f>'AvaliacaoDoDiaComRTOS-_26-07-20'!$K1099</f>
        <v>0.00005787037037</v>
      </c>
      <c r="C1099" s="9">
        <f t="shared" si="3"/>
        <v>0.00003555555556</v>
      </c>
      <c r="D1099" s="9">
        <f>'arquivoOFF (2)'!Y1099</f>
        <v>0.0001041666667</v>
      </c>
      <c r="E1099" s="9">
        <f>'arquivoON (2)'!Y1099</f>
        <v>0.00006944444444</v>
      </c>
      <c r="F1099" s="9">
        <f t="shared" si="4"/>
        <v>0.00003472222222</v>
      </c>
      <c r="G1099" s="4">
        <f t="shared" ref="G1099:H1099" si="2199">SUM(HOUR(A1099)*3600,MINUTE(A1099)*60,SECOND(A1099))</f>
        <v>8</v>
      </c>
      <c r="H1099" s="4">
        <f t="shared" si="2199"/>
        <v>5</v>
      </c>
      <c r="I1099" s="4">
        <f t="shared" si="6"/>
        <v>3</v>
      </c>
      <c r="J1099" s="4">
        <f t="shared" ref="J1099:K1099" si="2200">SUM(HOUR(D1099)*3600,MINUTE(D1099)*60,SECOND(D1099))</f>
        <v>9</v>
      </c>
      <c r="K1099" s="4">
        <f t="shared" si="2200"/>
        <v>6</v>
      </c>
      <c r="L1099" s="4">
        <f t="shared" si="8"/>
        <v>3</v>
      </c>
      <c r="M1099" s="4">
        <f>'AvaliacaoDoDiaSemRTOS_26-07-202'!L1100/G1099</f>
        <v>111</v>
      </c>
      <c r="N1099" s="4">
        <f>'AvaliacaoDoDiaComRTOS-_26-07-20'!$L1099/H1099</f>
        <v>179.2</v>
      </c>
      <c r="O1099" s="4">
        <f>'arquivoOFF (2)'!Z1099/J1099</f>
        <v>74.66666667</v>
      </c>
      <c r="P1099" s="4">
        <f>'arquivoON (2)'!Z1099/K1099</f>
        <v>112</v>
      </c>
    </row>
    <row r="1100" ht="15.75" customHeight="1">
      <c r="A1100" s="9">
        <f>'AvaliacaoDoDiaSemRTOS_26-07-202'!K1101</f>
        <v>0.00009344907407</v>
      </c>
      <c r="B1100" s="9">
        <f>'AvaliacaoDoDiaComRTOS-_26-07-20'!$K1100</f>
        <v>0.00005787037037</v>
      </c>
      <c r="C1100" s="9">
        <f t="shared" si="3"/>
        <v>0.0000355787037</v>
      </c>
      <c r="D1100" s="9">
        <f>'arquivoOFF (2)'!Y1100</f>
        <v>0.00008101851852</v>
      </c>
      <c r="E1100" s="9">
        <f>'arquivoON (2)'!Y1100</f>
        <v>0.0000462962963</v>
      </c>
      <c r="F1100" s="9">
        <f t="shared" si="4"/>
        <v>0.00003472222222</v>
      </c>
      <c r="G1100" s="4">
        <f t="shared" ref="G1100:H1100" si="2201">SUM(HOUR(A1100)*3600,MINUTE(A1100)*60,SECOND(A1100))</f>
        <v>8</v>
      </c>
      <c r="H1100" s="4">
        <f t="shared" si="2201"/>
        <v>5</v>
      </c>
      <c r="I1100" s="4">
        <f t="shared" si="6"/>
        <v>3</v>
      </c>
      <c r="J1100" s="4">
        <f t="shared" ref="J1100:K1100" si="2202">SUM(HOUR(D1100)*3600,MINUTE(D1100)*60,SECOND(D1100))</f>
        <v>7</v>
      </c>
      <c r="K1100" s="4">
        <f t="shared" si="2202"/>
        <v>4</v>
      </c>
      <c r="L1100" s="4">
        <f t="shared" si="8"/>
        <v>3</v>
      </c>
      <c r="M1100" s="4">
        <f>'AvaliacaoDoDiaSemRTOS_26-07-202'!L1101/G1100</f>
        <v>111</v>
      </c>
      <c r="N1100" s="4">
        <f>'AvaliacaoDoDiaComRTOS-_26-07-20'!$L1100/H1100</f>
        <v>179.2</v>
      </c>
      <c r="O1100" s="4">
        <f>'arquivoOFF (2)'!Z1100/J1100</f>
        <v>96</v>
      </c>
      <c r="P1100" s="4">
        <f>'arquivoON (2)'!Z1100/K1100</f>
        <v>168</v>
      </c>
    </row>
    <row r="1101" ht="15.75" customHeight="1">
      <c r="A1101" s="9">
        <f>'AvaliacaoDoDiaSemRTOS_26-07-202'!K1102</f>
        <v>0.00009320601852</v>
      </c>
      <c r="B1101" s="9">
        <f>'AvaliacaoDoDiaComRTOS-_26-07-20'!$K1101</f>
        <v>0.00005787037037</v>
      </c>
      <c r="C1101" s="9">
        <f t="shared" si="3"/>
        <v>0.00003533564815</v>
      </c>
      <c r="D1101" s="9">
        <f>'arquivoOFF (2)'!Y1101</f>
        <v>0.0001041666667</v>
      </c>
      <c r="E1101" s="9">
        <f>'arquivoON (2)'!Y1101</f>
        <v>0.00005787037037</v>
      </c>
      <c r="F1101" s="9">
        <f t="shared" si="4"/>
        <v>0.0000462962963</v>
      </c>
      <c r="G1101" s="4">
        <f t="shared" ref="G1101:H1101" si="2203">SUM(HOUR(A1101)*3600,MINUTE(A1101)*60,SECOND(A1101))</f>
        <v>8</v>
      </c>
      <c r="H1101" s="4">
        <f t="shared" si="2203"/>
        <v>5</v>
      </c>
      <c r="I1101" s="4">
        <f t="shared" si="6"/>
        <v>3</v>
      </c>
      <c r="J1101" s="4">
        <f t="shared" ref="J1101:K1101" si="2204">SUM(HOUR(D1101)*3600,MINUTE(D1101)*60,SECOND(D1101))</f>
        <v>9</v>
      </c>
      <c r="K1101" s="4">
        <f t="shared" si="2204"/>
        <v>5</v>
      </c>
      <c r="L1101" s="4">
        <f t="shared" si="8"/>
        <v>4</v>
      </c>
      <c r="M1101" s="4">
        <f>'AvaliacaoDoDiaSemRTOS_26-07-202'!L1102/G1101</f>
        <v>111</v>
      </c>
      <c r="N1101" s="4">
        <f>'AvaliacaoDoDiaComRTOS-_26-07-20'!$L1101/H1101</f>
        <v>179.2</v>
      </c>
      <c r="O1101" s="4">
        <f>'arquivoOFF (2)'!Z1101/J1101</f>
        <v>74.66666667</v>
      </c>
      <c r="P1101" s="4">
        <f>'arquivoON (2)'!Z1101/K1101</f>
        <v>134.4</v>
      </c>
    </row>
    <row r="1102" ht="15.75" customHeight="1">
      <c r="A1102" s="9">
        <f>'AvaliacaoDoDiaSemRTOS_26-07-202'!K1103</f>
        <v>0.000103900463</v>
      </c>
      <c r="B1102" s="9">
        <f>'AvaliacaoDoDiaComRTOS-_26-07-20'!$K1102</f>
        <v>0.00005787037037</v>
      </c>
      <c r="C1102" s="9">
        <f t="shared" si="3"/>
        <v>0.00004603009259</v>
      </c>
      <c r="D1102" s="9">
        <f>'arquivoOFF (2)'!Y1102</f>
        <v>0.00009259259259</v>
      </c>
      <c r="E1102" s="9">
        <f>'arquivoON (2)'!Y1102</f>
        <v>0.00006944444444</v>
      </c>
      <c r="F1102" s="9">
        <f t="shared" si="4"/>
        <v>0.00002314814815</v>
      </c>
      <c r="G1102" s="4">
        <f t="shared" ref="G1102:H1102" si="2205">SUM(HOUR(A1102)*3600,MINUTE(A1102)*60,SECOND(A1102))</f>
        <v>9</v>
      </c>
      <c r="H1102" s="4">
        <f t="shared" si="2205"/>
        <v>5</v>
      </c>
      <c r="I1102" s="4">
        <f t="shared" si="6"/>
        <v>4</v>
      </c>
      <c r="J1102" s="4">
        <f t="shared" ref="J1102:K1102" si="2206">SUM(HOUR(D1102)*3600,MINUTE(D1102)*60,SECOND(D1102))</f>
        <v>8</v>
      </c>
      <c r="K1102" s="4">
        <f t="shared" si="2206"/>
        <v>6</v>
      </c>
      <c r="L1102" s="4">
        <f t="shared" si="8"/>
        <v>2</v>
      </c>
      <c r="M1102" s="4">
        <f>'AvaliacaoDoDiaSemRTOS_26-07-202'!L1103/G1102</f>
        <v>98.66666667</v>
      </c>
      <c r="N1102" s="4">
        <f>'AvaliacaoDoDiaComRTOS-_26-07-20'!$L1102/H1102</f>
        <v>179.2</v>
      </c>
      <c r="O1102" s="4">
        <f>'arquivoOFF (2)'!Z1102/J1102</f>
        <v>84</v>
      </c>
      <c r="P1102" s="4">
        <f>'arquivoON (2)'!Z1102/K1102</f>
        <v>112</v>
      </c>
    </row>
    <row r="1103" ht="15.75" customHeight="1">
      <c r="A1103" s="9">
        <f>'AvaliacaoDoDiaSemRTOS_26-07-202'!K1104</f>
        <v>0.0000934837963</v>
      </c>
      <c r="B1103" s="9">
        <f>'AvaliacaoDoDiaComRTOS-_26-07-20'!$K1103</f>
        <v>0.00005787037037</v>
      </c>
      <c r="C1103" s="9">
        <f t="shared" si="3"/>
        <v>0.00003561342593</v>
      </c>
      <c r="D1103" s="9">
        <f>'arquivoOFF (2)'!Y1103</f>
        <v>0.00009259259259</v>
      </c>
      <c r="E1103" s="9">
        <f>'arquivoON (2)'!Y1103</f>
        <v>0.00005787037037</v>
      </c>
      <c r="F1103" s="9">
        <f t="shared" si="4"/>
        <v>0.00003472222222</v>
      </c>
      <c r="G1103" s="4">
        <f t="shared" ref="G1103:H1103" si="2207">SUM(HOUR(A1103)*3600,MINUTE(A1103)*60,SECOND(A1103))</f>
        <v>8</v>
      </c>
      <c r="H1103" s="4">
        <f t="shared" si="2207"/>
        <v>5</v>
      </c>
      <c r="I1103" s="4">
        <f t="shared" si="6"/>
        <v>3</v>
      </c>
      <c r="J1103" s="4">
        <f t="shared" ref="J1103:K1103" si="2208">SUM(HOUR(D1103)*3600,MINUTE(D1103)*60,SECOND(D1103))</f>
        <v>8</v>
      </c>
      <c r="K1103" s="4">
        <f t="shared" si="2208"/>
        <v>5</v>
      </c>
      <c r="L1103" s="4">
        <f t="shared" si="8"/>
        <v>3</v>
      </c>
      <c r="M1103" s="4">
        <f>'AvaliacaoDoDiaSemRTOS_26-07-202'!L1104/G1103</f>
        <v>111</v>
      </c>
      <c r="N1103" s="4">
        <f>'AvaliacaoDoDiaComRTOS-_26-07-20'!$L1103/H1103</f>
        <v>179.2</v>
      </c>
      <c r="O1103" s="4">
        <f>'arquivoOFF (2)'!Z1103/J1103</f>
        <v>84</v>
      </c>
      <c r="P1103" s="4">
        <f>'arquivoON (2)'!Z1103/K1103</f>
        <v>134.4</v>
      </c>
    </row>
    <row r="1104" ht="15.75" customHeight="1">
      <c r="A1104" s="9">
        <f>'AvaliacaoDoDiaSemRTOS_26-07-202'!K1105</f>
        <v>0.00008185185185</v>
      </c>
      <c r="B1104" s="9">
        <f>'AvaliacaoDoDiaComRTOS-_26-07-20'!$K1104</f>
        <v>0.00006944444444</v>
      </c>
      <c r="C1104" s="9">
        <f t="shared" si="3"/>
        <v>0.00001240740741</v>
      </c>
      <c r="D1104" s="9">
        <f>'arquivoOFF (2)'!Y1104</f>
        <v>0.00009259259259</v>
      </c>
      <c r="E1104" s="9">
        <f>'arquivoON (2)'!Y1104</f>
        <v>0.00005787037037</v>
      </c>
      <c r="F1104" s="9">
        <f t="shared" si="4"/>
        <v>0.00003472222222</v>
      </c>
      <c r="G1104" s="4">
        <f t="shared" ref="G1104:H1104" si="2209">SUM(HOUR(A1104)*3600,MINUTE(A1104)*60,SECOND(A1104))</f>
        <v>7</v>
      </c>
      <c r="H1104" s="4">
        <f t="shared" si="2209"/>
        <v>6</v>
      </c>
      <c r="I1104" s="4">
        <f t="shared" si="6"/>
        <v>1</v>
      </c>
      <c r="J1104" s="4">
        <f t="shared" ref="J1104:K1104" si="2210">SUM(HOUR(D1104)*3600,MINUTE(D1104)*60,SECOND(D1104))</f>
        <v>8</v>
      </c>
      <c r="K1104" s="4">
        <f t="shared" si="2210"/>
        <v>5</v>
      </c>
      <c r="L1104" s="4">
        <f t="shared" si="8"/>
        <v>3</v>
      </c>
      <c r="M1104" s="4">
        <f>'AvaliacaoDoDiaSemRTOS_26-07-202'!L1105/G1104</f>
        <v>126.8571429</v>
      </c>
      <c r="N1104" s="4">
        <f>'AvaliacaoDoDiaComRTOS-_26-07-20'!$L1104/H1104</f>
        <v>149.3333333</v>
      </c>
      <c r="O1104" s="4">
        <f>'arquivoOFF (2)'!Z1104/J1104</f>
        <v>84</v>
      </c>
      <c r="P1104" s="4">
        <f>'arquivoON (2)'!Z1104/K1104</f>
        <v>134.4</v>
      </c>
    </row>
    <row r="1105" ht="15.75" customHeight="1">
      <c r="A1105" s="9">
        <f>'AvaliacaoDoDiaSemRTOS_26-07-202'!K1106</f>
        <v>0.00009320601852</v>
      </c>
      <c r="B1105" s="9">
        <f>'AvaliacaoDoDiaComRTOS-_26-07-20'!$K1105</f>
        <v>0.00005787037037</v>
      </c>
      <c r="C1105" s="9">
        <f t="shared" si="3"/>
        <v>0.00003533564815</v>
      </c>
      <c r="D1105" s="9">
        <f>'arquivoOFF (2)'!Y1105</f>
        <v>0.0001851851852</v>
      </c>
      <c r="E1105" s="9">
        <f>'arquivoON (2)'!Y1105</f>
        <v>0.00005787037037</v>
      </c>
      <c r="F1105" s="9">
        <f t="shared" si="4"/>
        <v>0.0001273148148</v>
      </c>
      <c r="G1105" s="4">
        <f t="shared" ref="G1105:H1105" si="2211">SUM(HOUR(A1105)*3600,MINUTE(A1105)*60,SECOND(A1105))</f>
        <v>8</v>
      </c>
      <c r="H1105" s="4">
        <f t="shared" si="2211"/>
        <v>5</v>
      </c>
      <c r="I1105" s="4">
        <f t="shared" si="6"/>
        <v>3</v>
      </c>
      <c r="J1105" s="4">
        <f t="shared" ref="J1105:K1105" si="2212">SUM(HOUR(D1105)*3600,MINUTE(D1105)*60,SECOND(D1105))</f>
        <v>16</v>
      </c>
      <c r="K1105" s="4">
        <f t="shared" si="2212"/>
        <v>5</v>
      </c>
      <c r="L1105" s="4">
        <f t="shared" si="8"/>
        <v>11</v>
      </c>
      <c r="M1105" s="4">
        <f>'AvaliacaoDoDiaSemRTOS_26-07-202'!L1106/G1105</f>
        <v>111</v>
      </c>
      <c r="N1105" s="4">
        <f>'AvaliacaoDoDiaComRTOS-_26-07-20'!$L1105/H1105</f>
        <v>179.2</v>
      </c>
      <c r="O1105" s="4">
        <f>'arquivoOFF (2)'!Z1105/J1105</f>
        <v>42</v>
      </c>
      <c r="P1105" s="4">
        <f>'arquivoON (2)'!Z1105/K1105</f>
        <v>134.4</v>
      </c>
    </row>
    <row r="1106" ht="15.75" customHeight="1">
      <c r="A1106" s="9">
        <f>'AvaliacaoDoDiaSemRTOS_26-07-202'!K1107</f>
        <v>0.00009344907407</v>
      </c>
      <c r="B1106" s="9">
        <f>'AvaliacaoDoDiaComRTOS-_26-07-20'!$K1106</f>
        <v>0.00005787037037</v>
      </c>
      <c r="C1106" s="9">
        <f t="shared" si="3"/>
        <v>0.0000355787037</v>
      </c>
      <c r="D1106" s="9">
        <f>'arquivoOFF (2)'!Y1106</f>
        <v>0.0001041666667</v>
      </c>
      <c r="E1106" s="9">
        <f>'arquivoON (2)'!Y1106</f>
        <v>0.00005787037037</v>
      </c>
      <c r="F1106" s="9">
        <f t="shared" si="4"/>
        <v>0.0000462962963</v>
      </c>
      <c r="G1106" s="4">
        <f t="shared" ref="G1106:H1106" si="2213">SUM(HOUR(A1106)*3600,MINUTE(A1106)*60,SECOND(A1106))</f>
        <v>8</v>
      </c>
      <c r="H1106" s="4">
        <f t="shared" si="2213"/>
        <v>5</v>
      </c>
      <c r="I1106" s="4">
        <f t="shared" si="6"/>
        <v>3</v>
      </c>
      <c r="J1106" s="4">
        <f t="shared" ref="J1106:K1106" si="2214">SUM(HOUR(D1106)*3600,MINUTE(D1106)*60,SECOND(D1106))</f>
        <v>9</v>
      </c>
      <c r="K1106" s="4">
        <f t="shared" si="2214"/>
        <v>5</v>
      </c>
      <c r="L1106" s="4">
        <f t="shared" si="8"/>
        <v>4</v>
      </c>
      <c r="M1106" s="4">
        <f>'AvaliacaoDoDiaSemRTOS_26-07-202'!L1107/G1106</f>
        <v>111</v>
      </c>
      <c r="N1106" s="4">
        <f>'AvaliacaoDoDiaComRTOS-_26-07-20'!$L1106/H1106</f>
        <v>179.2</v>
      </c>
      <c r="O1106" s="4">
        <f>'arquivoOFF (2)'!Z1106/J1106</f>
        <v>74.66666667</v>
      </c>
      <c r="P1106" s="4">
        <f>'arquivoON (2)'!Z1106/K1106</f>
        <v>134.4</v>
      </c>
    </row>
    <row r="1107" ht="15.75" customHeight="1">
      <c r="A1107" s="9">
        <f>'AvaliacaoDoDiaSemRTOS_26-07-202'!K1108</f>
        <v>0.00009344907407</v>
      </c>
      <c r="B1107" s="9">
        <f>'AvaliacaoDoDiaComRTOS-_26-07-20'!$K1107</f>
        <v>0.00005787037037</v>
      </c>
      <c r="C1107" s="9">
        <f t="shared" si="3"/>
        <v>0.0000355787037</v>
      </c>
      <c r="D1107" s="9">
        <f>'arquivoOFF (2)'!Y1107</f>
        <v>0.00009259259259</v>
      </c>
      <c r="E1107" s="9">
        <f>'arquivoON (2)'!Y1107</f>
        <v>0.00005787037037</v>
      </c>
      <c r="F1107" s="9">
        <f t="shared" si="4"/>
        <v>0.00003472222222</v>
      </c>
      <c r="G1107" s="4">
        <f t="shared" ref="G1107:H1107" si="2215">SUM(HOUR(A1107)*3600,MINUTE(A1107)*60,SECOND(A1107))</f>
        <v>8</v>
      </c>
      <c r="H1107" s="4">
        <f t="shared" si="2215"/>
        <v>5</v>
      </c>
      <c r="I1107" s="4">
        <f t="shared" si="6"/>
        <v>3</v>
      </c>
      <c r="J1107" s="4">
        <f t="shared" ref="J1107:K1107" si="2216">SUM(HOUR(D1107)*3600,MINUTE(D1107)*60,SECOND(D1107))</f>
        <v>8</v>
      </c>
      <c r="K1107" s="4">
        <f t="shared" si="2216"/>
        <v>5</v>
      </c>
      <c r="L1107" s="4">
        <f t="shared" si="8"/>
        <v>3</v>
      </c>
      <c r="M1107" s="4">
        <f>'AvaliacaoDoDiaSemRTOS_26-07-202'!L1108/G1107</f>
        <v>111</v>
      </c>
      <c r="N1107" s="4">
        <f>'AvaliacaoDoDiaComRTOS-_26-07-20'!$L1107/H1107</f>
        <v>179.2</v>
      </c>
      <c r="O1107" s="4">
        <f>'arquivoOFF (2)'!Z1107/J1107</f>
        <v>84</v>
      </c>
      <c r="P1107" s="4">
        <f>'arquivoON (2)'!Z1107/K1107</f>
        <v>134.4</v>
      </c>
    </row>
    <row r="1108" ht="15.75" customHeight="1">
      <c r="A1108" s="9">
        <f>'AvaliacaoDoDiaSemRTOS_26-07-202'!K1109</f>
        <v>0.00009320601852</v>
      </c>
      <c r="B1108" s="9">
        <f>'AvaliacaoDoDiaComRTOS-_26-07-20'!$K1108</f>
        <v>0.00005787037037</v>
      </c>
      <c r="C1108" s="9">
        <f t="shared" si="3"/>
        <v>0.00003533564815</v>
      </c>
      <c r="D1108" s="9">
        <f>'arquivoOFF (2)'!Y1108</f>
        <v>0.00009259259259</v>
      </c>
      <c r="E1108" s="9">
        <f>'arquivoON (2)'!Y1108</f>
        <v>0.00005787037037</v>
      </c>
      <c r="F1108" s="9">
        <f t="shared" si="4"/>
        <v>0.00003472222222</v>
      </c>
      <c r="G1108" s="4">
        <f t="shared" ref="G1108:H1108" si="2217">SUM(HOUR(A1108)*3600,MINUTE(A1108)*60,SECOND(A1108))</f>
        <v>8</v>
      </c>
      <c r="H1108" s="4">
        <f t="shared" si="2217"/>
        <v>5</v>
      </c>
      <c r="I1108" s="4">
        <f t="shared" si="6"/>
        <v>3</v>
      </c>
      <c r="J1108" s="4">
        <f t="shared" ref="J1108:K1108" si="2218">SUM(HOUR(D1108)*3600,MINUTE(D1108)*60,SECOND(D1108))</f>
        <v>8</v>
      </c>
      <c r="K1108" s="4">
        <f t="shared" si="2218"/>
        <v>5</v>
      </c>
      <c r="L1108" s="4">
        <f t="shared" si="8"/>
        <v>3</v>
      </c>
      <c r="M1108" s="4">
        <f>'AvaliacaoDoDiaSemRTOS_26-07-202'!L1109/G1108</f>
        <v>111</v>
      </c>
      <c r="N1108" s="4">
        <f>'AvaliacaoDoDiaComRTOS-_26-07-20'!$L1108/H1108</f>
        <v>179.2</v>
      </c>
      <c r="O1108" s="4">
        <f>'arquivoOFF (2)'!Z1108/J1108</f>
        <v>84</v>
      </c>
      <c r="P1108" s="4">
        <f>'arquivoON (2)'!Z1108/K1108</f>
        <v>134.4</v>
      </c>
    </row>
    <row r="1109" ht="15.75" customHeight="1">
      <c r="A1109" s="9">
        <f>'AvaliacaoDoDiaSemRTOS_26-07-202'!K1110</f>
        <v>0.0000934375</v>
      </c>
      <c r="B1109" s="9">
        <f>'AvaliacaoDoDiaComRTOS-_26-07-20'!$K1109</f>
        <v>0.00005787037037</v>
      </c>
      <c r="C1109" s="9">
        <f t="shared" si="3"/>
        <v>0.00003556712963</v>
      </c>
      <c r="D1109" s="9">
        <f>'arquivoOFF (2)'!Y1109</f>
        <v>0.00009259259259</v>
      </c>
      <c r="E1109" s="9">
        <f>'arquivoON (2)'!Y1109</f>
        <v>0.0001157407407</v>
      </c>
      <c r="F1109" s="9">
        <f t="shared" si="4"/>
        <v>0.00002314814815</v>
      </c>
      <c r="G1109" s="4">
        <f t="shared" ref="G1109:H1109" si="2219">SUM(HOUR(A1109)*3600,MINUTE(A1109)*60,SECOND(A1109))</f>
        <v>8</v>
      </c>
      <c r="H1109" s="4">
        <f t="shared" si="2219"/>
        <v>5</v>
      </c>
      <c r="I1109" s="4">
        <f t="shared" si="6"/>
        <v>3</v>
      </c>
      <c r="J1109" s="4">
        <f t="shared" ref="J1109:K1109" si="2220">SUM(HOUR(D1109)*3600,MINUTE(D1109)*60,SECOND(D1109))</f>
        <v>8</v>
      </c>
      <c r="K1109" s="4">
        <f t="shared" si="2220"/>
        <v>10</v>
      </c>
      <c r="L1109" s="4">
        <f t="shared" si="8"/>
        <v>2</v>
      </c>
      <c r="M1109" s="4">
        <f>'AvaliacaoDoDiaSemRTOS_26-07-202'!L1110/G1109</f>
        <v>111</v>
      </c>
      <c r="N1109" s="4">
        <f>'AvaliacaoDoDiaComRTOS-_26-07-20'!$L1109/H1109</f>
        <v>179.2</v>
      </c>
      <c r="O1109" s="4">
        <f>'arquivoOFF (2)'!Z1109/J1109</f>
        <v>84</v>
      </c>
      <c r="P1109" s="4">
        <f>'arquivoON (2)'!Z1109/K1109</f>
        <v>67.2</v>
      </c>
    </row>
    <row r="1110" ht="15.75" customHeight="1">
      <c r="A1110" s="9">
        <f>'AvaliacaoDoDiaSemRTOS_26-07-202'!K1111</f>
        <v>0.0001081481481</v>
      </c>
      <c r="B1110" s="9">
        <f>'AvaliacaoDoDiaComRTOS-_26-07-20'!$K1110</f>
        <v>0.00005787037037</v>
      </c>
      <c r="C1110" s="9">
        <f t="shared" si="3"/>
        <v>0.00005027777778</v>
      </c>
      <c r="D1110" s="9">
        <f>'arquivoOFF (2)'!Y1110</f>
        <v>0.00009259259259</v>
      </c>
      <c r="E1110" s="9">
        <f>'arquivoON (2)'!Y1110</f>
        <v>0.00005787037037</v>
      </c>
      <c r="F1110" s="9">
        <f t="shared" si="4"/>
        <v>0.00003472222222</v>
      </c>
      <c r="G1110" s="4">
        <f t="shared" ref="G1110:H1110" si="2221">SUM(HOUR(A1110)*3600,MINUTE(A1110)*60,SECOND(A1110))</f>
        <v>9</v>
      </c>
      <c r="H1110" s="4">
        <f t="shared" si="2221"/>
        <v>5</v>
      </c>
      <c r="I1110" s="4">
        <f t="shared" si="6"/>
        <v>4</v>
      </c>
      <c r="J1110" s="4">
        <f t="shared" ref="J1110:K1110" si="2222">SUM(HOUR(D1110)*3600,MINUTE(D1110)*60,SECOND(D1110))</f>
        <v>8</v>
      </c>
      <c r="K1110" s="4">
        <f t="shared" si="2222"/>
        <v>5</v>
      </c>
      <c r="L1110" s="4">
        <f t="shared" si="8"/>
        <v>3</v>
      </c>
      <c r="M1110" s="4">
        <f>'AvaliacaoDoDiaSemRTOS_26-07-202'!L1111/G1110</f>
        <v>98.66666667</v>
      </c>
      <c r="N1110" s="4">
        <f>'AvaliacaoDoDiaComRTOS-_26-07-20'!$L1110/H1110</f>
        <v>179.2</v>
      </c>
      <c r="O1110" s="4">
        <f>'arquivoOFF (2)'!Z1110/J1110</f>
        <v>84</v>
      </c>
      <c r="P1110" s="4">
        <f>'arquivoON (2)'!Z1110/K1110</f>
        <v>134.4</v>
      </c>
    </row>
    <row r="1111" ht="15.75" customHeight="1">
      <c r="A1111" s="9">
        <f>'AvaliacaoDoDiaSemRTOS_26-07-202'!K1112</f>
        <v>0.00009326388889</v>
      </c>
      <c r="B1111" s="9">
        <f>'AvaliacaoDoDiaComRTOS-_26-07-20'!$K1111</f>
        <v>0.00005787037037</v>
      </c>
      <c r="C1111" s="9">
        <f t="shared" si="3"/>
        <v>0.00003539351852</v>
      </c>
      <c r="D1111" s="9">
        <f>'arquivoOFF (2)'!Y1111</f>
        <v>0.00009259259259</v>
      </c>
      <c r="E1111" s="9">
        <f>'arquivoON (2)'!Y1111</f>
        <v>0.00005787037037</v>
      </c>
      <c r="F1111" s="9">
        <f t="shared" si="4"/>
        <v>0.00003472222222</v>
      </c>
      <c r="G1111" s="4">
        <f t="shared" ref="G1111:H1111" si="2223">SUM(HOUR(A1111)*3600,MINUTE(A1111)*60,SECOND(A1111))</f>
        <v>8</v>
      </c>
      <c r="H1111" s="4">
        <f t="shared" si="2223"/>
        <v>5</v>
      </c>
      <c r="I1111" s="4">
        <f t="shared" si="6"/>
        <v>3</v>
      </c>
      <c r="J1111" s="4">
        <f t="shared" ref="J1111:K1111" si="2224">SUM(HOUR(D1111)*3600,MINUTE(D1111)*60,SECOND(D1111))</f>
        <v>8</v>
      </c>
      <c r="K1111" s="4">
        <f t="shared" si="2224"/>
        <v>5</v>
      </c>
      <c r="L1111" s="4">
        <f t="shared" si="8"/>
        <v>3</v>
      </c>
      <c r="M1111" s="4">
        <f>'AvaliacaoDoDiaSemRTOS_26-07-202'!L1112/G1111</f>
        <v>111</v>
      </c>
      <c r="N1111" s="4">
        <f>'AvaliacaoDoDiaComRTOS-_26-07-20'!$L1111/H1111</f>
        <v>179.2</v>
      </c>
      <c r="O1111" s="4">
        <f>'arquivoOFF (2)'!Z1111/J1111</f>
        <v>84</v>
      </c>
      <c r="P1111" s="4">
        <f>'arquivoON (2)'!Z1111/K1111</f>
        <v>134.4</v>
      </c>
    </row>
    <row r="1112" ht="15.75" customHeight="1">
      <c r="A1112" s="9">
        <f>'AvaliacaoDoDiaSemRTOS_26-07-202'!K1113</f>
        <v>0.00009342592593</v>
      </c>
      <c r="B1112" s="9">
        <f>'AvaliacaoDoDiaComRTOS-_26-07-20'!$K1112</f>
        <v>0.00005787037037</v>
      </c>
      <c r="C1112" s="9">
        <f t="shared" si="3"/>
        <v>0.00003555555556</v>
      </c>
      <c r="D1112" s="9">
        <f>'arquivoOFF (2)'!Y1112</f>
        <v>0.0001041666667</v>
      </c>
      <c r="E1112" s="9">
        <f>'arquivoON (2)'!Y1112</f>
        <v>0.00005787037037</v>
      </c>
      <c r="F1112" s="9">
        <f t="shared" si="4"/>
        <v>0.0000462962963</v>
      </c>
      <c r="G1112" s="4">
        <f t="shared" ref="G1112:H1112" si="2225">SUM(HOUR(A1112)*3600,MINUTE(A1112)*60,SECOND(A1112))</f>
        <v>8</v>
      </c>
      <c r="H1112" s="4">
        <f t="shared" si="2225"/>
        <v>5</v>
      </c>
      <c r="I1112" s="4">
        <f t="shared" si="6"/>
        <v>3</v>
      </c>
      <c r="J1112" s="4">
        <f t="shared" ref="J1112:K1112" si="2226">SUM(HOUR(D1112)*3600,MINUTE(D1112)*60,SECOND(D1112))</f>
        <v>9</v>
      </c>
      <c r="K1112" s="4">
        <f t="shared" si="2226"/>
        <v>5</v>
      </c>
      <c r="L1112" s="4">
        <f t="shared" si="8"/>
        <v>4</v>
      </c>
      <c r="M1112" s="4">
        <f>'AvaliacaoDoDiaSemRTOS_26-07-202'!L1113/G1112</f>
        <v>111</v>
      </c>
      <c r="N1112" s="4">
        <f>'AvaliacaoDoDiaComRTOS-_26-07-20'!$L1112/H1112</f>
        <v>179.2</v>
      </c>
      <c r="O1112" s="4">
        <f>'arquivoOFF (2)'!Z1112/J1112</f>
        <v>74.66666667</v>
      </c>
      <c r="P1112" s="4">
        <f>'arquivoON (2)'!Z1112/K1112</f>
        <v>134.4</v>
      </c>
    </row>
    <row r="1113" ht="15.75" customHeight="1">
      <c r="A1113" s="9">
        <f>'AvaliacaoDoDiaSemRTOS_26-07-202'!K1114</f>
        <v>0.00009344907407</v>
      </c>
      <c r="B1113" s="9">
        <f>'AvaliacaoDoDiaComRTOS-_26-07-20'!$K1113</f>
        <v>0.00005787037037</v>
      </c>
      <c r="C1113" s="9">
        <f t="shared" si="3"/>
        <v>0.0000355787037</v>
      </c>
      <c r="D1113" s="9">
        <f>'arquivoOFF (2)'!Y1113</f>
        <v>0.00009259259259</v>
      </c>
      <c r="E1113" s="9">
        <f>'arquivoON (2)'!Y1113</f>
        <v>0.00005787037037</v>
      </c>
      <c r="F1113" s="9">
        <f t="shared" si="4"/>
        <v>0.00003472222222</v>
      </c>
      <c r="G1113" s="4">
        <f t="shared" ref="G1113:H1113" si="2227">SUM(HOUR(A1113)*3600,MINUTE(A1113)*60,SECOND(A1113))</f>
        <v>8</v>
      </c>
      <c r="H1113" s="4">
        <f t="shared" si="2227"/>
        <v>5</v>
      </c>
      <c r="I1113" s="4">
        <f t="shared" si="6"/>
        <v>3</v>
      </c>
      <c r="J1113" s="4">
        <f t="shared" ref="J1113:K1113" si="2228">SUM(HOUR(D1113)*3600,MINUTE(D1113)*60,SECOND(D1113))</f>
        <v>8</v>
      </c>
      <c r="K1113" s="4">
        <f t="shared" si="2228"/>
        <v>5</v>
      </c>
      <c r="L1113" s="4">
        <f t="shared" si="8"/>
        <v>3</v>
      </c>
      <c r="M1113" s="4">
        <f>'AvaliacaoDoDiaSemRTOS_26-07-202'!L1114/G1113</f>
        <v>111</v>
      </c>
      <c r="N1113" s="4">
        <f>'AvaliacaoDoDiaComRTOS-_26-07-20'!$L1113/H1113</f>
        <v>179.2</v>
      </c>
      <c r="O1113" s="4">
        <f>'arquivoOFF (2)'!Z1113/J1113</f>
        <v>84</v>
      </c>
      <c r="P1113" s="4">
        <f>'arquivoON (2)'!Z1113/K1113</f>
        <v>134.4</v>
      </c>
    </row>
    <row r="1114" ht="15.75" customHeight="1">
      <c r="A1114" s="9">
        <f>'AvaliacaoDoDiaSemRTOS_26-07-202'!K1115</f>
        <v>0.00009320601852</v>
      </c>
      <c r="B1114" s="9">
        <f>'AvaliacaoDoDiaComRTOS-_26-07-20'!$K1114</f>
        <v>0.00005787037037</v>
      </c>
      <c r="C1114" s="9">
        <f t="shared" si="3"/>
        <v>0.00003533564815</v>
      </c>
      <c r="D1114" s="9">
        <f>'arquivoOFF (2)'!Y1114</f>
        <v>0.00009259259259</v>
      </c>
      <c r="E1114" s="9">
        <f>'arquivoON (2)'!Y1114</f>
        <v>0.00005787037037</v>
      </c>
      <c r="F1114" s="9">
        <f t="shared" si="4"/>
        <v>0.00003472222222</v>
      </c>
      <c r="G1114" s="4">
        <f t="shared" ref="G1114:H1114" si="2229">SUM(HOUR(A1114)*3600,MINUTE(A1114)*60,SECOND(A1114))</f>
        <v>8</v>
      </c>
      <c r="H1114" s="4">
        <f t="shared" si="2229"/>
        <v>5</v>
      </c>
      <c r="I1114" s="4">
        <f t="shared" si="6"/>
        <v>3</v>
      </c>
      <c r="J1114" s="4">
        <f t="shared" ref="J1114:K1114" si="2230">SUM(HOUR(D1114)*3600,MINUTE(D1114)*60,SECOND(D1114))</f>
        <v>8</v>
      </c>
      <c r="K1114" s="4">
        <f t="shared" si="2230"/>
        <v>5</v>
      </c>
      <c r="L1114" s="4">
        <f t="shared" si="8"/>
        <v>3</v>
      </c>
      <c r="M1114" s="4">
        <f>'AvaliacaoDoDiaSemRTOS_26-07-202'!L1115/G1114</f>
        <v>111</v>
      </c>
      <c r="N1114" s="4">
        <f>'AvaliacaoDoDiaComRTOS-_26-07-20'!$L1114/H1114</f>
        <v>179.2</v>
      </c>
      <c r="O1114" s="4">
        <f>'arquivoOFF (2)'!Z1114/J1114</f>
        <v>84</v>
      </c>
      <c r="P1114" s="4">
        <f>'arquivoON (2)'!Z1114/K1114</f>
        <v>134.4</v>
      </c>
    </row>
    <row r="1115" ht="15.75" customHeight="1">
      <c r="A1115" s="9">
        <f>'AvaliacaoDoDiaSemRTOS_26-07-202'!K1116</f>
        <v>0.00008185185185</v>
      </c>
      <c r="B1115" s="9">
        <f>'AvaliacaoDoDiaComRTOS-_26-07-20'!$K1115</f>
        <v>0.00005787037037</v>
      </c>
      <c r="C1115" s="9">
        <f t="shared" si="3"/>
        <v>0.00002398148148</v>
      </c>
      <c r="D1115" s="9">
        <f>'arquivoOFF (2)'!Y1115</f>
        <v>0.00009259259259</v>
      </c>
      <c r="E1115" s="9">
        <f>'arquivoON (2)'!Y1115</f>
        <v>0.00005787037037</v>
      </c>
      <c r="F1115" s="9">
        <f t="shared" si="4"/>
        <v>0.00003472222222</v>
      </c>
      <c r="G1115" s="4">
        <f t="shared" ref="G1115:H1115" si="2231">SUM(HOUR(A1115)*3600,MINUTE(A1115)*60,SECOND(A1115))</f>
        <v>7</v>
      </c>
      <c r="H1115" s="4">
        <f t="shared" si="2231"/>
        <v>5</v>
      </c>
      <c r="I1115" s="4">
        <f t="shared" si="6"/>
        <v>2</v>
      </c>
      <c r="J1115" s="4">
        <f t="shared" ref="J1115:K1115" si="2232">SUM(HOUR(D1115)*3600,MINUTE(D1115)*60,SECOND(D1115))</f>
        <v>8</v>
      </c>
      <c r="K1115" s="4">
        <f t="shared" si="2232"/>
        <v>5</v>
      </c>
      <c r="L1115" s="4">
        <f t="shared" si="8"/>
        <v>3</v>
      </c>
      <c r="M1115" s="4">
        <f>'AvaliacaoDoDiaSemRTOS_26-07-202'!L1116/G1115</f>
        <v>126.8571429</v>
      </c>
      <c r="N1115" s="4">
        <f>'AvaliacaoDoDiaComRTOS-_26-07-20'!$L1115/H1115</f>
        <v>179.2</v>
      </c>
      <c r="O1115" s="4">
        <f>'arquivoOFF (2)'!Z1115/J1115</f>
        <v>84</v>
      </c>
      <c r="P1115" s="4">
        <f>'arquivoON (2)'!Z1115/K1115</f>
        <v>134.4</v>
      </c>
    </row>
    <row r="1116" ht="15.75" customHeight="1">
      <c r="A1116" s="9">
        <f>'AvaliacaoDoDiaSemRTOS_26-07-202'!K1117</f>
        <v>0.0000934375</v>
      </c>
      <c r="B1116" s="9">
        <f>'AvaliacaoDoDiaComRTOS-_26-07-20'!$K1116</f>
        <v>0.00005787037037</v>
      </c>
      <c r="C1116" s="9">
        <f t="shared" si="3"/>
        <v>0.00003556712963</v>
      </c>
      <c r="D1116" s="9">
        <f>'arquivoOFF (2)'!Y1116</f>
        <v>0.00009259259259</v>
      </c>
      <c r="E1116" s="9">
        <f>'arquivoON (2)'!Y1116</f>
        <v>0.00006944444444</v>
      </c>
      <c r="F1116" s="9">
        <f t="shared" si="4"/>
        <v>0.00002314814815</v>
      </c>
      <c r="G1116" s="4">
        <f t="shared" ref="G1116:H1116" si="2233">SUM(HOUR(A1116)*3600,MINUTE(A1116)*60,SECOND(A1116))</f>
        <v>8</v>
      </c>
      <c r="H1116" s="4">
        <f t="shared" si="2233"/>
        <v>5</v>
      </c>
      <c r="I1116" s="4">
        <f t="shared" si="6"/>
        <v>3</v>
      </c>
      <c r="J1116" s="4">
        <f t="shared" ref="J1116:K1116" si="2234">SUM(HOUR(D1116)*3600,MINUTE(D1116)*60,SECOND(D1116))</f>
        <v>8</v>
      </c>
      <c r="K1116" s="4">
        <f t="shared" si="2234"/>
        <v>6</v>
      </c>
      <c r="L1116" s="4">
        <f t="shared" si="8"/>
        <v>2</v>
      </c>
      <c r="M1116" s="4">
        <f>'AvaliacaoDoDiaSemRTOS_26-07-202'!L1117/G1116</f>
        <v>111</v>
      </c>
      <c r="N1116" s="4">
        <f>'AvaliacaoDoDiaComRTOS-_26-07-20'!$L1116/H1116</f>
        <v>179.2</v>
      </c>
      <c r="O1116" s="4">
        <f>'arquivoOFF (2)'!Z1116/J1116</f>
        <v>84</v>
      </c>
      <c r="P1116" s="4">
        <f>'arquivoON (2)'!Z1116/K1116</f>
        <v>112</v>
      </c>
    </row>
    <row r="1117" ht="15.75" customHeight="1">
      <c r="A1117" s="9">
        <f>'AvaliacaoDoDiaSemRTOS_26-07-202'!K1118</f>
        <v>0.00009320601852</v>
      </c>
      <c r="B1117" s="9">
        <f>'AvaliacaoDoDiaComRTOS-_26-07-20'!$K1117</f>
        <v>0.00005787037037</v>
      </c>
      <c r="C1117" s="9">
        <f t="shared" si="3"/>
        <v>0.00003533564815</v>
      </c>
      <c r="D1117" s="9">
        <f>'arquivoOFF (2)'!Y1117</f>
        <v>0.0001851851852</v>
      </c>
      <c r="E1117" s="9">
        <f>'arquivoON (2)'!Y1117</f>
        <v>0.0000462962963</v>
      </c>
      <c r="F1117" s="9">
        <f t="shared" si="4"/>
        <v>0.0001388888889</v>
      </c>
      <c r="G1117" s="4">
        <f t="shared" ref="G1117:H1117" si="2235">SUM(HOUR(A1117)*3600,MINUTE(A1117)*60,SECOND(A1117))</f>
        <v>8</v>
      </c>
      <c r="H1117" s="4">
        <f t="shared" si="2235"/>
        <v>5</v>
      </c>
      <c r="I1117" s="4">
        <f t="shared" si="6"/>
        <v>3</v>
      </c>
      <c r="J1117" s="4">
        <f t="shared" ref="J1117:K1117" si="2236">SUM(HOUR(D1117)*3600,MINUTE(D1117)*60,SECOND(D1117))</f>
        <v>16</v>
      </c>
      <c r="K1117" s="4">
        <f t="shared" si="2236"/>
        <v>4</v>
      </c>
      <c r="L1117" s="4">
        <f t="shared" si="8"/>
        <v>12</v>
      </c>
      <c r="M1117" s="4">
        <f>'AvaliacaoDoDiaSemRTOS_26-07-202'!L1118/G1117</f>
        <v>111</v>
      </c>
      <c r="N1117" s="4">
        <f>'AvaliacaoDoDiaComRTOS-_26-07-20'!$L1117/H1117</f>
        <v>179.2</v>
      </c>
      <c r="O1117" s="4">
        <f>'arquivoOFF (2)'!Z1117/J1117</f>
        <v>42</v>
      </c>
      <c r="P1117" s="4">
        <f>'arquivoON (2)'!Z1117/K1117</f>
        <v>168</v>
      </c>
    </row>
    <row r="1118" ht="15.75" customHeight="1">
      <c r="A1118" s="9">
        <f>'AvaliacaoDoDiaSemRTOS_26-07-202'!K1119</f>
        <v>0.0001118981481</v>
      </c>
      <c r="B1118" s="9">
        <f>'AvaliacaoDoDiaComRTOS-_26-07-20'!$K1118</f>
        <v>0.00005787037037</v>
      </c>
      <c r="C1118" s="9">
        <f t="shared" si="3"/>
        <v>0.00005402777778</v>
      </c>
      <c r="D1118" s="9">
        <f>'arquivoOFF (2)'!Y1118</f>
        <v>0.0001041666667</v>
      </c>
      <c r="E1118" s="9">
        <f>'arquivoON (2)'!Y1118</f>
        <v>0.0001273148148</v>
      </c>
      <c r="F1118" s="9">
        <f t="shared" si="4"/>
        <v>0.00002314814815</v>
      </c>
      <c r="G1118" s="4">
        <f t="shared" ref="G1118:H1118" si="2237">SUM(HOUR(A1118)*3600,MINUTE(A1118)*60,SECOND(A1118))</f>
        <v>10</v>
      </c>
      <c r="H1118" s="4">
        <f t="shared" si="2237"/>
        <v>5</v>
      </c>
      <c r="I1118" s="4">
        <f t="shared" si="6"/>
        <v>5</v>
      </c>
      <c r="J1118" s="4">
        <f t="shared" ref="J1118:K1118" si="2238">SUM(HOUR(D1118)*3600,MINUTE(D1118)*60,SECOND(D1118))</f>
        <v>9</v>
      </c>
      <c r="K1118" s="4">
        <f t="shared" si="2238"/>
        <v>11</v>
      </c>
      <c r="L1118" s="4">
        <f t="shared" si="8"/>
        <v>2</v>
      </c>
      <c r="M1118" s="4">
        <f>'AvaliacaoDoDiaSemRTOS_26-07-202'!L1119/G1118</f>
        <v>88.8</v>
      </c>
      <c r="N1118" s="4">
        <f>'AvaliacaoDoDiaComRTOS-_26-07-20'!$L1118/H1118</f>
        <v>179.2</v>
      </c>
      <c r="O1118" s="4">
        <f>'arquivoOFF (2)'!Z1118/J1118</f>
        <v>74.66666667</v>
      </c>
      <c r="P1118" s="4">
        <f>'arquivoON (2)'!Z1118/K1118</f>
        <v>61.09090909</v>
      </c>
    </row>
    <row r="1119" ht="15.75" customHeight="1">
      <c r="A1119" s="9">
        <f>'AvaliacaoDoDiaSemRTOS_26-07-202'!K1120</f>
        <v>0.00009349537037</v>
      </c>
      <c r="B1119" s="9">
        <f>'AvaliacaoDoDiaComRTOS-_26-07-20'!$K1119</f>
        <v>0.00005787037037</v>
      </c>
      <c r="C1119" s="9">
        <f t="shared" si="3"/>
        <v>0.000035625</v>
      </c>
      <c r="D1119" s="9">
        <f>'arquivoOFF (2)'!Y1119</f>
        <v>0.00009259259259</v>
      </c>
      <c r="E1119" s="9">
        <f>'arquivoON (2)'!Y1119</f>
        <v>0.00005787037037</v>
      </c>
      <c r="F1119" s="9">
        <f t="shared" si="4"/>
        <v>0.00003472222222</v>
      </c>
      <c r="G1119" s="4">
        <f t="shared" ref="G1119:H1119" si="2239">SUM(HOUR(A1119)*3600,MINUTE(A1119)*60,SECOND(A1119))</f>
        <v>8</v>
      </c>
      <c r="H1119" s="4">
        <f t="shared" si="2239"/>
        <v>5</v>
      </c>
      <c r="I1119" s="4">
        <f t="shared" si="6"/>
        <v>3</v>
      </c>
      <c r="J1119" s="4">
        <f t="shared" ref="J1119:K1119" si="2240">SUM(HOUR(D1119)*3600,MINUTE(D1119)*60,SECOND(D1119))</f>
        <v>8</v>
      </c>
      <c r="K1119" s="4">
        <f t="shared" si="2240"/>
        <v>5</v>
      </c>
      <c r="L1119" s="4">
        <f t="shared" si="8"/>
        <v>3</v>
      </c>
      <c r="M1119" s="4">
        <f>'AvaliacaoDoDiaSemRTOS_26-07-202'!L1120/G1119</f>
        <v>111</v>
      </c>
      <c r="N1119" s="4">
        <f>'AvaliacaoDoDiaComRTOS-_26-07-20'!$L1119/H1119</f>
        <v>179.2</v>
      </c>
      <c r="O1119" s="4">
        <f>'arquivoOFF (2)'!Z1119/J1119</f>
        <v>84</v>
      </c>
      <c r="P1119" s="4">
        <f>'arquivoON (2)'!Z1119/K1119</f>
        <v>134.4</v>
      </c>
    </row>
    <row r="1120" ht="15.75" customHeight="1">
      <c r="A1120" s="9">
        <f>'AvaliacaoDoDiaSemRTOS_26-07-202'!K1121</f>
        <v>0.0000934375</v>
      </c>
      <c r="B1120" s="9">
        <f>'AvaliacaoDoDiaComRTOS-_26-07-20'!$K1120</f>
        <v>0.00005787037037</v>
      </c>
      <c r="C1120" s="9">
        <f t="shared" si="3"/>
        <v>0.00003556712963</v>
      </c>
      <c r="D1120" s="9">
        <f>'arquivoOFF (2)'!Y1120</f>
        <v>0.00009259259259</v>
      </c>
      <c r="E1120" s="9">
        <f>'arquivoON (2)'!Y1120</f>
        <v>0.0000462962963</v>
      </c>
      <c r="F1120" s="9">
        <f t="shared" si="4"/>
        <v>0.0000462962963</v>
      </c>
      <c r="G1120" s="4">
        <f t="shared" ref="G1120:H1120" si="2241">SUM(HOUR(A1120)*3600,MINUTE(A1120)*60,SECOND(A1120))</f>
        <v>8</v>
      </c>
      <c r="H1120" s="4">
        <f t="shared" si="2241"/>
        <v>5</v>
      </c>
      <c r="I1120" s="4">
        <f t="shared" si="6"/>
        <v>3</v>
      </c>
      <c r="J1120" s="4">
        <f t="shared" ref="J1120:K1120" si="2242">SUM(HOUR(D1120)*3600,MINUTE(D1120)*60,SECOND(D1120))</f>
        <v>8</v>
      </c>
      <c r="K1120" s="4">
        <f t="shared" si="2242"/>
        <v>4</v>
      </c>
      <c r="L1120" s="4">
        <f t="shared" si="8"/>
        <v>4</v>
      </c>
      <c r="M1120" s="4">
        <f>'AvaliacaoDoDiaSemRTOS_26-07-202'!L1121/G1120</f>
        <v>111</v>
      </c>
      <c r="N1120" s="4">
        <f>'AvaliacaoDoDiaComRTOS-_26-07-20'!$L1120/H1120</f>
        <v>179.2</v>
      </c>
      <c r="O1120" s="4">
        <f>'arquivoOFF (2)'!Z1120/J1120</f>
        <v>84</v>
      </c>
      <c r="P1120" s="4">
        <f>'arquivoON (2)'!Z1120/K1120</f>
        <v>168</v>
      </c>
    </row>
    <row r="1121" ht="15.75" customHeight="1">
      <c r="A1121" s="9">
        <f>'AvaliacaoDoDiaSemRTOS_26-07-202'!K1122</f>
        <v>0.00008163194444</v>
      </c>
      <c r="B1121" s="9">
        <f>'AvaliacaoDoDiaComRTOS-_26-07-20'!$K1121</f>
        <v>0.00005787037037</v>
      </c>
      <c r="C1121" s="9">
        <f t="shared" si="3"/>
        <v>0.00002376157407</v>
      </c>
      <c r="D1121" s="9">
        <f>'arquivoOFF (2)'!Y1121</f>
        <v>0.0001851851852</v>
      </c>
      <c r="E1121" s="9">
        <f>'arquivoON (2)'!Y1121</f>
        <v>0.00005787037037</v>
      </c>
      <c r="F1121" s="9">
        <f t="shared" si="4"/>
        <v>0.0001273148148</v>
      </c>
      <c r="G1121" s="4">
        <f t="shared" ref="G1121:H1121" si="2243">SUM(HOUR(A1121)*3600,MINUTE(A1121)*60,SECOND(A1121))</f>
        <v>7</v>
      </c>
      <c r="H1121" s="4">
        <f t="shared" si="2243"/>
        <v>5</v>
      </c>
      <c r="I1121" s="4">
        <f t="shared" si="6"/>
        <v>2</v>
      </c>
      <c r="J1121" s="4">
        <f t="shared" ref="J1121:K1121" si="2244">SUM(HOUR(D1121)*3600,MINUTE(D1121)*60,SECOND(D1121))</f>
        <v>16</v>
      </c>
      <c r="K1121" s="4">
        <f t="shared" si="2244"/>
        <v>5</v>
      </c>
      <c r="L1121" s="4">
        <f t="shared" si="8"/>
        <v>11</v>
      </c>
      <c r="M1121" s="4">
        <f>'AvaliacaoDoDiaSemRTOS_26-07-202'!L1122/G1121</f>
        <v>126.8571429</v>
      </c>
      <c r="N1121" s="4">
        <f>'AvaliacaoDoDiaComRTOS-_26-07-20'!$L1121/H1121</f>
        <v>179.2</v>
      </c>
      <c r="O1121" s="4">
        <f>'arquivoOFF (2)'!Z1121/J1121</f>
        <v>42</v>
      </c>
      <c r="P1121" s="4">
        <f>'arquivoON (2)'!Z1121/K1121</f>
        <v>134.4</v>
      </c>
    </row>
    <row r="1122" ht="15.75" customHeight="1">
      <c r="A1122" s="9">
        <f>'AvaliacaoDoDiaSemRTOS_26-07-202'!K1123</f>
        <v>0.0000934375</v>
      </c>
      <c r="B1122" s="9">
        <f>'AvaliacaoDoDiaComRTOS-_26-07-20'!$K1122</f>
        <v>0.00005787037037</v>
      </c>
      <c r="C1122" s="9">
        <f t="shared" si="3"/>
        <v>0.00003556712963</v>
      </c>
      <c r="D1122" s="9">
        <f>'arquivoOFF (2)'!Y1122</f>
        <v>0.00009259259259</v>
      </c>
      <c r="E1122" s="9">
        <f>'arquivoON (2)'!Y1122</f>
        <v>0.0001273148148</v>
      </c>
      <c r="F1122" s="9">
        <f t="shared" si="4"/>
        <v>0.00003472222222</v>
      </c>
      <c r="G1122" s="4">
        <f t="shared" ref="G1122:H1122" si="2245">SUM(HOUR(A1122)*3600,MINUTE(A1122)*60,SECOND(A1122))</f>
        <v>8</v>
      </c>
      <c r="H1122" s="4">
        <f t="shared" si="2245"/>
        <v>5</v>
      </c>
      <c r="I1122" s="4">
        <f t="shared" si="6"/>
        <v>3</v>
      </c>
      <c r="J1122" s="4">
        <f t="shared" ref="J1122:K1122" si="2246">SUM(HOUR(D1122)*3600,MINUTE(D1122)*60,SECOND(D1122))</f>
        <v>8</v>
      </c>
      <c r="K1122" s="4">
        <f t="shared" si="2246"/>
        <v>11</v>
      </c>
      <c r="L1122" s="4">
        <f t="shared" si="8"/>
        <v>3</v>
      </c>
      <c r="M1122" s="4">
        <f>'AvaliacaoDoDiaSemRTOS_26-07-202'!L1123/G1122</f>
        <v>111</v>
      </c>
      <c r="N1122" s="4">
        <f>'AvaliacaoDoDiaComRTOS-_26-07-20'!$L1122/H1122</f>
        <v>179.2</v>
      </c>
      <c r="O1122" s="4">
        <f>'arquivoOFF (2)'!Z1122/J1122</f>
        <v>84</v>
      </c>
      <c r="P1122" s="4">
        <f>'arquivoON (2)'!Z1122/K1122</f>
        <v>61.09090909</v>
      </c>
    </row>
    <row r="1123" ht="15.75" customHeight="1">
      <c r="A1123" s="9">
        <f>'AvaliacaoDoDiaSemRTOS_26-07-202'!K1124</f>
        <v>0.00009344907407</v>
      </c>
      <c r="B1123" s="9">
        <f>'AvaliacaoDoDiaComRTOS-_26-07-20'!$K1123</f>
        <v>0.00005787037037</v>
      </c>
      <c r="C1123" s="9">
        <f t="shared" si="3"/>
        <v>0.0000355787037</v>
      </c>
      <c r="D1123" s="9">
        <f>'arquivoOFF (2)'!Y1123</f>
        <v>0.00009259259259</v>
      </c>
      <c r="E1123" s="9">
        <f>'arquivoON (2)'!Y1123</f>
        <v>0.00005787037037</v>
      </c>
      <c r="F1123" s="9">
        <f t="shared" si="4"/>
        <v>0.00003472222222</v>
      </c>
      <c r="G1123" s="4">
        <f t="shared" ref="G1123:H1123" si="2247">SUM(HOUR(A1123)*3600,MINUTE(A1123)*60,SECOND(A1123))</f>
        <v>8</v>
      </c>
      <c r="H1123" s="4">
        <f t="shared" si="2247"/>
        <v>5</v>
      </c>
      <c r="I1123" s="4">
        <f t="shared" si="6"/>
        <v>3</v>
      </c>
      <c r="J1123" s="4">
        <f t="shared" ref="J1123:K1123" si="2248">SUM(HOUR(D1123)*3600,MINUTE(D1123)*60,SECOND(D1123))</f>
        <v>8</v>
      </c>
      <c r="K1123" s="4">
        <f t="shared" si="2248"/>
        <v>5</v>
      </c>
      <c r="L1123" s="4">
        <f t="shared" si="8"/>
        <v>3</v>
      </c>
      <c r="M1123" s="4">
        <f>'AvaliacaoDoDiaSemRTOS_26-07-202'!L1124/G1123</f>
        <v>111</v>
      </c>
      <c r="N1123" s="4">
        <f>'AvaliacaoDoDiaComRTOS-_26-07-20'!$L1123/H1123</f>
        <v>179.2</v>
      </c>
      <c r="O1123" s="4">
        <f>'arquivoOFF (2)'!Z1123/J1123</f>
        <v>84</v>
      </c>
      <c r="P1123" s="4">
        <f>'arquivoON (2)'!Z1123/K1123</f>
        <v>134.4</v>
      </c>
    </row>
    <row r="1124" ht="15.75" customHeight="1">
      <c r="A1124" s="9">
        <f>'AvaliacaoDoDiaSemRTOS_26-07-202'!K1125</f>
        <v>0.00009320601852</v>
      </c>
      <c r="B1124" s="9">
        <f>'AvaliacaoDoDiaComRTOS-_26-07-20'!$K1124</f>
        <v>0.00005787037037</v>
      </c>
      <c r="C1124" s="9">
        <f t="shared" si="3"/>
        <v>0.00003533564815</v>
      </c>
      <c r="D1124" s="9">
        <f>'arquivoOFF (2)'!Y1124</f>
        <v>0.00009259259259</v>
      </c>
      <c r="E1124" s="9">
        <f>'arquivoON (2)'!Y1124</f>
        <v>0.00005787037037</v>
      </c>
      <c r="F1124" s="9">
        <f t="shared" si="4"/>
        <v>0.00003472222222</v>
      </c>
      <c r="G1124" s="4">
        <f t="shared" ref="G1124:H1124" si="2249">SUM(HOUR(A1124)*3600,MINUTE(A1124)*60,SECOND(A1124))</f>
        <v>8</v>
      </c>
      <c r="H1124" s="4">
        <f t="shared" si="2249"/>
        <v>5</v>
      </c>
      <c r="I1124" s="4">
        <f t="shared" si="6"/>
        <v>3</v>
      </c>
      <c r="J1124" s="4">
        <f t="shared" ref="J1124:K1124" si="2250">SUM(HOUR(D1124)*3600,MINUTE(D1124)*60,SECOND(D1124))</f>
        <v>8</v>
      </c>
      <c r="K1124" s="4">
        <f t="shared" si="2250"/>
        <v>5</v>
      </c>
      <c r="L1124" s="4">
        <f t="shared" si="8"/>
        <v>3</v>
      </c>
      <c r="M1124" s="4">
        <f>'AvaliacaoDoDiaSemRTOS_26-07-202'!L1125/G1124</f>
        <v>111</v>
      </c>
      <c r="N1124" s="4">
        <f>'AvaliacaoDoDiaComRTOS-_26-07-20'!$L1124/H1124</f>
        <v>179.2</v>
      </c>
      <c r="O1124" s="4">
        <f>'arquivoOFF (2)'!Z1124/J1124</f>
        <v>84</v>
      </c>
      <c r="P1124" s="4">
        <f>'arquivoON (2)'!Z1124/K1124</f>
        <v>134.4</v>
      </c>
    </row>
    <row r="1125" ht="15.75" customHeight="1">
      <c r="A1125" s="9">
        <f>'AvaliacaoDoDiaSemRTOS_26-07-202'!K1126</f>
        <v>0.00009344907407</v>
      </c>
      <c r="B1125" s="9">
        <f>'AvaliacaoDoDiaComRTOS-_26-07-20'!$K1125</f>
        <v>0.00005787037037</v>
      </c>
      <c r="C1125" s="9">
        <f t="shared" si="3"/>
        <v>0.0000355787037</v>
      </c>
      <c r="D1125" s="9">
        <f>'arquivoOFF (2)'!Y1125</f>
        <v>0.0001967592593</v>
      </c>
      <c r="E1125" s="9">
        <f>'arquivoON (2)'!Y1125</f>
        <v>0.00005787037037</v>
      </c>
      <c r="F1125" s="9">
        <f t="shared" si="4"/>
        <v>0.0001388888889</v>
      </c>
      <c r="G1125" s="4">
        <f t="shared" ref="G1125:H1125" si="2251">SUM(HOUR(A1125)*3600,MINUTE(A1125)*60,SECOND(A1125))</f>
        <v>8</v>
      </c>
      <c r="H1125" s="4">
        <f t="shared" si="2251"/>
        <v>5</v>
      </c>
      <c r="I1125" s="4">
        <f t="shared" si="6"/>
        <v>3</v>
      </c>
      <c r="J1125" s="4">
        <f t="shared" ref="J1125:K1125" si="2252">SUM(HOUR(D1125)*3600,MINUTE(D1125)*60,SECOND(D1125))</f>
        <v>17</v>
      </c>
      <c r="K1125" s="4">
        <f t="shared" si="2252"/>
        <v>5</v>
      </c>
      <c r="L1125" s="4">
        <f t="shared" si="8"/>
        <v>12</v>
      </c>
      <c r="M1125" s="4">
        <f>'AvaliacaoDoDiaSemRTOS_26-07-202'!L1126/G1125</f>
        <v>111</v>
      </c>
      <c r="N1125" s="4">
        <f>'AvaliacaoDoDiaComRTOS-_26-07-20'!$L1125/H1125</f>
        <v>179.2</v>
      </c>
      <c r="O1125" s="4">
        <f>'arquivoOFF (2)'!Z1125/J1125</f>
        <v>39.52941176</v>
      </c>
      <c r="P1125" s="4">
        <f>'arquivoON (2)'!Z1125/K1125</f>
        <v>134.4</v>
      </c>
    </row>
    <row r="1126" ht="15.75" customHeight="1">
      <c r="A1126" s="9">
        <f>'AvaliacaoDoDiaSemRTOS_26-07-202'!K1127</f>
        <v>0.0001116550926</v>
      </c>
      <c r="B1126" s="9">
        <f>'AvaliacaoDoDiaComRTOS-_26-07-20'!$K1126</f>
        <v>0.00005787037037</v>
      </c>
      <c r="C1126" s="9">
        <f t="shared" si="3"/>
        <v>0.00005378472222</v>
      </c>
      <c r="D1126" s="9">
        <f>'arquivoOFF (2)'!Y1126</f>
        <v>0.00009259259259</v>
      </c>
      <c r="E1126" s="9">
        <f>'arquivoON (2)'!Y1126</f>
        <v>0.00005787037037</v>
      </c>
      <c r="F1126" s="9">
        <f t="shared" si="4"/>
        <v>0.00003472222222</v>
      </c>
      <c r="G1126" s="4">
        <f t="shared" ref="G1126:H1126" si="2253">SUM(HOUR(A1126)*3600,MINUTE(A1126)*60,SECOND(A1126))</f>
        <v>10</v>
      </c>
      <c r="H1126" s="4">
        <f t="shared" si="2253"/>
        <v>5</v>
      </c>
      <c r="I1126" s="4">
        <f t="shared" si="6"/>
        <v>5</v>
      </c>
      <c r="J1126" s="4">
        <f t="shared" ref="J1126:K1126" si="2254">SUM(HOUR(D1126)*3600,MINUTE(D1126)*60,SECOND(D1126))</f>
        <v>8</v>
      </c>
      <c r="K1126" s="4">
        <f t="shared" si="2254"/>
        <v>5</v>
      </c>
      <c r="L1126" s="4">
        <f t="shared" si="8"/>
        <v>3</v>
      </c>
      <c r="M1126" s="4">
        <f>'AvaliacaoDoDiaSemRTOS_26-07-202'!L1127/G1126</f>
        <v>88.8</v>
      </c>
      <c r="N1126" s="4">
        <f>'AvaliacaoDoDiaComRTOS-_26-07-20'!$L1126/H1126</f>
        <v>179.2</v>
      </c>
      <c r="O1126" s="4">
        <f>'arquivoOFF (2)'!Z1126/J1126</f>
        <v>84</v>
      </c>
      <c r="P1126" s="4">
        <f>'arquivoON (2)'!Z1126/K1126</f>
        <v>134.4</v>
      </c>
    </row>
    <row r="1127" ht="15.75" customHeight="1">
      <c r="A1127" s="9">
        <f>'AvaliacaoDoDiaSemRTOS_26-07-202'!K1128</f>
        <v>0.00008168981481</v>
      </c>
      <c r="B1127" s="9">
        <f>'AvaliacaoDoDiaComRTOS-_26-07-20'!$K1127</f>
        <v>0.00005787037037</v>
      </c>
      <c r="C1127" s="9">
        <f t="shared" si="3"/>
        <v>0.00002381944444</v>
      </c>
      <c r="D1127" s="9">
        <f>'arquivoOFF (2)'!Y1127</f>
        <v>0.00009259259259</v>
      </c>
      <c r="E1127" s="9">
        <f>'arquivoON (2)'!Y1127</f>
        <v>0.00005787037037</v>
      </c>
      <c r="F1127" s="9">
        <f t="shared" si="4"/>
        <v>0.00003472222222</v>
      </c>
      <c r="G1127" s="4">
        <f t="shared" ref="G1127:H1127" si="2255">SUM(HOUR(A1127)*3600,MINUTE(A1127)*60,SECOND(A1127))</f>
        <v>7</v>
      </c>
      <c r="H1127" s="4">
        <f t="shared" si="2255"/>
        <v>5</v>
      </c>
      <c r="I1127" s="4">
        <f t="shared" si="6"/>
        <v>2</v>
      </c>
      <c r="J1127" s="4">
        <f t="shared" ref="J1127:K1127" si="2256">SUM(HOUR(D1127)*3600,MINUTE(D1127)*60,SECOND(D1127))</f>
        <v>8</v>
      </c>
      <c r="K1127" s="4">
        <f t="shared" si="2256"/>
        <v>5</v>
      </c>
      <c r="L1127" s="4">
        <f t="shared" si="8"/>
        <v>3</v>
      </c>
      <c r="M1127" s="4">
        <f>'AvaliacaoDoDiaSemRTOS_26-07-202'!L1128/G1127</f>
        <v>126.8571429</v>
      </c>
      <c r="N1127" s="4">
        <f>'AvaliacaoDoDiaComRTOS-_26-07-20'!$L1127/H1127</f>
        <v>179.2</v>
      </c>
      <c r="O1127" s="4">
        <f>'arquivoOFF (2)'!Z1127/J1127</f>
        <v>84</v>
      </c>
      <c r="P1127" s="4">
        <f>'arquivoON (2)'!Z1127/K1127</f>
        <v>134.4</v>
      </c>
    </row>
    <row r="1128" ht="15.75" customHeight="1">
      <c r="A1128" s="9">
        <f>'AvaliacaoDoDiaSemRTOS_26-07-202'!K1129</f>
        <v>0.00009319444444</v>
      </c>
      <c r="B1128" s="9">
        <f>'AvaliacaoDoDiaComRTOS-_26-07-20'!$K1128</f>
        <v>0.00006944444444</v>
      </c>
      <c r="C1128" s="9">
        <f t="shared" si="3"/>
        <v>0.00002375</v>
      </c>
      <c r="D1128" s="9">
        <f>'arquivoOFF (2)'!Y1128</f>
        <v>0.00009259259259</v>
      </c>
      <c r="E1128" s="9">
        <f>'arquivoON (2)'!Y1128</f>
        <v>0.00005787037037</v>
      </c>
      <c r="F1128" s="9">
        <f t="shared" si="4"/>
        <v>0.00003472222222</v>
      </c>
      <c r="G1128" s="4">
        <f t="shared" ref="G1128:H1128" si="2257">SUM(HOUR(A1128)*3600,MINUTE(A1128)*60,SECOND(A1128))</f>
        <v>8</v>
      </c>
      <c r="H1128" s="4">
        <f t="shared" si="2257"/>
        <v>6</v>
      </c>
      <c r="I1128" s="4">
        <f t="shared" si="6"/>
        <v>2</v>
      </c>
      <c r="J1128" s="4">
        <f t="shared" ref="J1128:K1128" si="2258">SUM(HOUR(D1128)*3600,MINUTE(D1128)*60,SECOND(D1128))</f>
        <v>8</v>
      </c>
      <c r="K1128" s="4">
        <f t="shared" si="2258"/>
        <v>5</v>
      </c>
      <c r="L1128" s="4">
        <f t="shared" si="8"/>
        <v>3</v>
      </c>
      <c r="M1128" s="4">
        <f>'AvaliacaoDoDiaSemRTOS_26-07-202'!L1129/G1128</f>
        <v>111</v>
      </c>
      <c r="N1128" s="4">
        <f>'AvaliacaoDoDiaComRTOS-_26-07-20'!$L1128/H1128</f>
        <v>149.3333333</v>
      </c>
      <c r="O1128" s="4">
        <f>'arquivoOFF (2)'!Z1128/J1128</f>
        <v>84</v>
      </c>
      <c r="P1128" s="4">
        <f>'arquivoON (2)'!Z1128/K1128</f>
        <v>134.4</v>
      </c>
    </row>
    <row r="1129" ht="15.75" customHeight="1">
      <c r="A1129" s="9">
        <f>'AvaliacaoDoDiaSemRTOS_26-07-202'!K1130</f>
        <v>0.0000934375</v>
      </c>
      <c r="B1129" s="9">
        <f>'AvaliacaoDoDiaComRTOS-_26-07-20'!$K1129</f>
        <v>0.00005787037037</v>
      </c>
      <c r="C1129" s="9">
        <f t="shared" si="3"/>
        <v>0.00003556712963</v>
      </c>
      <c r="D1129" s="9">
        <f>'arquivoOFF (2)'!Y1129</f>
        <v>0.0001851851852</v>
      </c>
      <c r="E1129" s="9">
        <f>'arquivoON (2)'!Y1129</f>
        <v>0.00005787037037</v>
      </c>
      <c r="F1129" s="9">
        <f t="shared" si="4"/>
        <v>0.0001273148148</v>
      </c>
      <c r="G1129" s="4">
        <f t="shared" ref="G1129:H1129" si="2259">SUM(HOUR(A1129)*3600,MINUTE(A1129)*60,SECOND(A1129))</f>
        <v>8</v>
      </c>
      <c r="H1129" s="4">
        <f t="shared" si="2259"/>
        <v>5</v>
      </c>
      <c r="I1129" s="4">
        <f t="shared" si="6"/>
        <v>3</v>
      </c>
      <c r="J1129" s="4">
        <f t="shared" ref="J1129:K1129" si="2260">SUM(HOUR(D1129)*3600,MINUTE(D1129)*60,SECOND(D1129))</f>
        <v>16</v>
      </c>
      <c r="K1129" s="4">
        <f t="shared" si="2260"/>
        <v>5</v>
      </c>
      <c r="L1129" s="4">
        <f t="shared" si="8"/>
        <v>11</v>
      </c>
      <c r="M1129" s="4">
        <f>'AvaliacaoDoDiaSemRTOS_26-07-202'!L1130/G1129</f>
        <v>111</v>
      </c>
      <c r="N1129" s="4">
        <f>'AvaliacaoDoDiaComRTOS-_26-07-20'!$L1129/H1129</f>
        <v>179.2</v>
      </c>
      <c r="O1129" s="4">
        <f>'arquivoOFF (2)'!Z1129/J1129</f>
        <v>42</v>
      </c>
      <c r="P1129" s="4">
        <f>'arquivoON (2)'!Z1129/K1129</f>
        <v>134.4</v>
      </c>
    </row>
    <row r="1130" ht="15.75" customHeight="1">
      <c r="A1130" s="9">
        <f>'AvaliacaoDoDiaSemRTOS_26-07-202'!K1131</f>
        <v>0.00009320601852</v>
      </c>
      <c r="B1130" s="9">
        <f>'AvaliacaoDoDiaComRTOS-_26-07-20'!$K1130</f>
        <v>0.00005787037037</v>
      </c>
      <c r="C1130" s="9">
        <f t="shared" si="3"/>
        <v>0.00003533564815</v>
      </c>
      <c r="D1130" s="9">
        <f>'arquivoOFF (2)'!Y1130</f>
        <v>0.00009259259259</v>
      </c>
      <c r="E1130" s="9">
        <f>'arquivoON (2)'!Y1130</f>
        <v>0.00005787037037</v>
      </c>
      <c r="F1130" s="9">
        <f t="shared" si="4"/>
        <v>0.00003472222222</v>
      </c>
      <c r="G1130" s="4">
        <f t="shared" ref="G1130:H1130" si="2261">SUM(HOUR(A1130)*3600,MINUTE(A1130)*60,SECOND(A1130))</f>
        <v>8</v>
      </c>
      <c r="H1130" s="4">
        <f t="shared" si="2261"/>
        <v>5</v>
      </c>
      <c r="I1130" s="4">
        <f t="shared" si="6"/>
        <v>3</v>
      </c>
      <c r="J1130" s="4">
        <f t="shared" ref="J1130:K1130" si="2262">SUM(HOUR(D1130)*3600,MINUTE(D1130)*60,SECOND(D1130))</f>
        <v>8</v>
      </c>
      <c r="K1130" s="4">
        <f t="shared" si="2262"/>
        <v>5</v>
      </c>
      <c r="L1130" s="4">
        <f t="shared" si="8"/>
        <v>3</v>
      </c>
      <c r="M1130" s="4">
        <f>'AvaliacaoDoDiaSemRTOS_26-07-202'!L1131/G1130</f>
        <v>111</v>
      </c>
      <c r="N1130" s="4">
        <f>'AvaliacaoDoDiaComRTOS-_26-07-20'!$L1130/H1130</f>
        <v>179.2</v>
      </c>
      <c r="O1130" s="4">
        <f>'arquivoOFF (2)'!Z1130/J1130</f>
        <v>84</v>
      </c>
      <c r="P1130" s="4">
        <f>'arquivoON (2)'!Z1130/K1130</f>
        <v>134.4</v>
      </c>
    </row>
    <row r="1131" ht="15.75" customHeight="1">
      <c r="A1131" s="9">
        <f>'AvaliacaoDoDiaSemRTOS_26-07-202'!K1132</f>
        <v>0.00009344907407</v>
      </c>
      <c r="B1131" s="9">
        <f>'AvaliacaoDoDiaComRTOS-_26-07-20'!$K1131</f>
        <v>0.00005787037037</v>
      </c>
      <c r="C1131" s="9">
        <f t="shared" si="3"/>
        <v>0.0000355787037</v>
      </c>
      <c r="D1131" s="9">
        <f>'arquivoOFF (2)'!Y1131</f>
        <v>0.0001967592593</v>
      </c>
      <c r="E1131" s="9">
        <f>'arquivoON (2)'!Y1131</f>
        <v>0.00005787037037</v>
      </c>
      <c r="F1131" s="9">
        <f t="shared" si="4"/>
        <v>0.0001388888889</v>
      </c>
      <c r="G1131" s="4">
        <f t="shared" ref="G1131:H1131" si="2263">SUM(HOUR(A1131)*3600,MINUTE(A1131)*60,SECOND(A1131))</f>
        <v>8</v>
      </c>
      <c r="H1131" s="4">
        <f t="shared" si="2263"/>
        <v>5</v>
      </c>
      <c r="I1131" s="4">
        <f t="shared" si="6"/>
        <v>3</v>
      </c>
      <c r="J1131" s="4">
        <f t="shared" ref="J1131:K1131" si="2264">SUM(HOUR(D1131)*3600,MINUTE(D1131)*60,SECOND(D1131))</f>
        <v>17</v>
      </c>
      <c r="K1131" s="4">
        <f t="shared" si="2264"/>
        <v>5</v>
      </c>
      <c r="L1131" s="4">
        <f t="shared" si="8"/>
        <v>12</v>
      </c>
      <c r="M1131" s="4">
        <f>'AvaliacaoDoDiaSemRTOS_26-07-202'!L1132/G1131</f>
        <v>111</v>
      </c>
      <c r="N1131" s="4">
        <f>'AvaliacaoDoDiaComRTOS-_26-07-20'!$L1131/H1131</f>
        <v>179.2</v>
      </c>
      <c r="O1131" s="4">
        <f>'arquivoOFF (2)'!Z1131/J1131</f>
        <v>39.52941176</v>
      </c>
      <c r="P1131" s="4">
        <f>'arquivoON (2)'!Z1131/K1131</f>
        <v>134.4</v>
      </c>
    </row>
    <row r="1132" ht="15.75" customHeight="1">
      <c r="A1132" s="9">
        <f>'AvaliacaoDoDiaSemRTOS_26-07-202'!K1133</f>
        <v>0.00009344907407</v>
      </c>
      <c r="B1132" s="9">
        <f>'AvaliacaoDoDiaComRTOS-_26-07-20'!$K1132</f>
        <v>0.00005787037037</v>
      </c>
      <c r="C1132" s="9">
        <f t="shared" si="3"/>
        <v>0.0000355787037</v>
      </c>
      <c r="D1132" s="9">
        <f>'arquivoOFF (2)'!Y1132</f>
        <v>0.00009259259259</v>
      </c>
      <c r="E1132" s="9">
        <f>'arquivoON (2)'!Y1132</f>
        <v>0.00005787037037</v>
      </c>
      <c r="F1132" s="9">
        <f t="shared" si="4"/>
        <v>0.00003472222222</v>
      </c>
      <c r="G1132" s="4">
        <f t="shared" ref="G1132:H1132" si="2265">SUM(HOUR(A1132)*3600,MINUTE(A1132)*60,SECOND(A1132))</f>
        <v>8</v>
      </c>
      <c r="H1132" s="4">
        <f t="shared" si="2265"/>
        <v>5</v>
      </c>
      <c r="I1132" s="4">
        <f t="shared" si="6"/>
        <v>3</v>
      </c>
      <c r="J1132" s="4">
        <f t="shared" ref="J1132:K1132" si="2266">SUM(HOUR(D1132)*3600,MINUTE(D1132)*60,SECOND(D1132))</f>
        <v>8</v>
      </c>
      <c r="K1132" s="4">
        <f t="shared" si="2266"/>
        <v>5</v>
      </c>
      <c r="L1132" s="4">
        <f t="shared" si="8"/>
        <v>3</v>
      </c>
      <c r="M1132" s="4">
        <f>'AvaliacaoDoDiaSemRTOS_26-07-202'!L1133/G1132</f>
        <v>111</v>
      </c>
      <c r="N1132" s="4">
        <f>'AvaliacaoDoDiaComRTOS-_26-07-20'!$L1132/H1132</f>
        <v>179.2</v>
      </c>
      <c r="O1132" s="4">
        <f>'arquivoOFF (2)'!Z1132/J1132</f>
        <v>84</v>
      </c>
      <c r="P1132" s="4">
        <f>'arquivoON (2)'!Z1132/K1132</f>
        <v>134.4</v>
      </c>
    </row>
    <row r="1133" ht="15.75" customHeight="1">
      <c r="A1133" s="9">
        <f>'AvaliacaoDoDiaSemRTOS_26-07-202'!K1134</f>
        <v>0.00009320601852</v>
      </c>
      <c r="B1133" s="9">
        <f>'AvaliacaoDoDiaComRTOS-_26-07-20'!$K1133</f>
        <v>0.00005787037037</v>
      </c>
      <c r="C1133" s="9">
        <f t="shared" si="3"/>
        <v>0.00003533564815</v>
      </c>
      <c r="D1133" s="9">
        <f>'arquivoOFF (2)'!Y1133</f>
        <v>0.00009259259259</v>
      </c>
      <c r="E1133" s="9">
        <f>'arquivoON (2)'!Y1133</f>
        <v>0.00005787037037</v>
      </c>
      <c r="F1133" s="9">
        <f t="shared" si="4"/>
        <v>0.00003472222222</v>
      </c>
      <c r="G1133" s="4">
        <f t="shared" ref="G1133:H1133" si="2267">SUM(HOUR(A1133)*3600,MINUTE(A1133)*60,SECOND(A1133))</f>
        <v>8</v>
      </c>
      <c r="H1133" s="4">
        <f t="shared" si="2267"/>
        <v>5</v>
      </c>
      <c r="I1133" s="4">
        <f t="shared" si="6"/>
        <v>3</v>
      </c>
      <c r="J1133" s="4">
        <f t="shared" ref="J1133:K1133" si="2268">SUM(HOUR(D1133)*3600,MINUTE(D1133)*60,SECOND(D1133))</f>
        <v>8</v>
      </c>
      <c r="K1133" s="4">
        <f t="shared" si="2268"/>
        <v>5</v>
      </c>
      <c r="L1133" s="4">
        <f t="shared" si="8"/>
        <v>3</v>
      </c>
      <c r="M1133" s="4">
        <f>'AvaliacaoDoDiaSemRTOS_26-07-202'!L1134/G1133</f>
        <v>111</v>
      </c>
      <c r="N1133" s="4">
        <f>'AvaliacaoDoDiaComRTOS-_26-07-20'!$L1133/H1133</f>
        <v>179.2</v>
      </c>
      <c r="O1133" s="4">
        <f>'arquivoOFF (2)'!Z1133/J1133</f>
        <v>84</v>
      </c>
      <c r="P1133" s="4">
        <f>'arquivoON (2)'!Z1133/K1133</f>
        <v>134.4</v>
      </c>
    </row>
    <row r="1134" ht="15.75" customHeight="1">
      <c r="A1134" s="9">
        <f>'AvaliacaoDoDiaSemRTOS_26-07-202'!K1135</f>
        <v>0.0001121759259</v>
      </c>
      <c r="B1134" s="9">
        <f>'AvaliacaoDoDiaComRTOS-_26-07-20'!$K1134</f>
        <v>0.00005787037037</v>
      </c>
      <c r="C1134" s="9">
        <f t="shared" si="3"/>
        <v>0.00005430555556</v>
      </c>
      <c r="D1134" s="9">
        <f>'arquivoOFF (2)'!Y1134</f>
        <v>0.00009259259259</v>
      </c>
      <c r="E1134" s="9">
        <f>'arquivoON (2)'!Y1134</f>
        <v>0.00005787037037</v>
      </c>
      <c r="F1134" s="9">
        <f t="shared" si="4"/>
        <v>0.00003472222222</v>
      </c>
      <c r="G1134" s="4">
        <f t="shared" ref="G1134:H1134" si="2269">SUM(HOUR(A1134)*3600,MINUTE(A1134)*60,SECOND(A1134))</f>
        <v>10</v>
      </c>
      <c r="H1134" s="4">
        <f t="shared" si="2269"/>
        <v>5</v>
      </c>
      <c r="I1134" s="4">
        <f t="shared" si="6"/>
        <v>5</v>
      </c>
      <c r="J1134" s="4">
        <f t="shared" ref="J1134:K1134" si="2270">SUM(HOUR(D1134)*3600,MINUTE(D1134)*60,SECOND(D1134))</f>
        <v>8</v>
      </c>
      <c r="K1134" s="4">
        <f t="shared" si="2270"/>
        <v>5</v>
      </c>
      <c r="L1134" s="4">
        <f t="shared" si="8"/>
        <v>3</v>
      </c>
      <c r="M1134" s="4">
        <f>'AvaliacaoDoDiaSemRTOS_26-07-202'!L1135/G1134</f>
        <v>88.8</v>
      </c>
      <c r="N1134" s="4">
        <f>'AvaliacaoDoDiaComRTOS-_26-07-20'!$L1134/H1134</f>
        <v>179.2</v>
      </c>
      <c r="O1134" s="4">
        <f>'arquivoOFF (2)'!Z1134/J1134</f>
        <v>84</v>
      </c>
      <c r="P1134" s="4">
        <f>'arquivoON (2)'!Z1134/K1134</f>
        <v>134.4</v>
      </c>
    </row>
    <row r="1135" ht="15.75" customHeight="1">
      <c r="A1135" s="9">
        <f>'AvaliacaoDoDiaSemRTOS_26-07-202'!K1136</f>
        <v>0.00009325231481</v>
      </c>
      <c r="B1135" s="9">
        <f>'AvaliacaoDoDiaComRTOS-_26-07-20'!$K1135</f>
        <v>0.00005787037037</v>
      </c>
      <c r="C1135" s="9">
        <f t="shared" si="3"/>
        <v>0.00003538194444</v>
      </c>
      <c r="D1135" s="9">
        <f>'arquivoOFF (2)'!Y1135</f>
        <v>0.00009259259259</v>
      </c>
      <c r="E1135" s="9">
        <f>'arquivoON (2)'!Y1135</f>
        <v>0.0001157407407</v>
      </c>
      <c r="F1135" s="9">
        <f t="shared" si="4"/>
        <v>0.00002314814815</v>
      </c>
      <c r="G1135" s="4">
        <f t="shared" ref="G1135:H1135" si="2271">SUM(HOUR(A1135)*3600,MINUTE(A1135)*60,SECOND(A1135))</f>
        <v>8</v>
      </c>
      <c r="H1135" s="4">
        <f t="shared" si="2271"/>
        <v>5</v>
      </c>
      <c r="I1135" s="4">
        <f t="shared" si="6"/>
        <v>3</v>
      </c>
      <c r="J1135" s="4">
        <f t="shared" ref="J1135:K1135" si="2272">SUM(HOUR(D1135)*3600,MINUTE(D1135)*60,SECOND(D1135))</f>
        <v>8</v>
      </c>
      <c r="K1135" s="4">
        <f t="shared" si="2272"/>
        <v>10</v>
      </c>
      <c r="L1135" s="4">
        <f t="shared" si="8"/>
        <v>2</v>
      </c>
      <c r="M1135" s="4">
        <f>'AvaliacaoDoDiaSemRTOS_26-07-202'!L1136/G1135</f>
        <v>111</v>
      </c>
      <c r="N1135" s="4">
        <f>'AvaliacaoDoDiaComRTOS-_26-07-20'!$L1135/H1135</f>
        <v>179.2</v>
      </c>
      <c r="O1135" s="4">
        <f>'arquivoOFF (2)'!Z1135/J1135</f>
        <v>84</v>
      </c>
      <c r="P1135" s="4">
        <f>'arquivoON (2)'!Z1135/K1135</f>
        <v>67.2</v>
      </c>
    </row>
    <row r="1136" ht="15.75" customHeight="1">
      <c r="A1136" s="9">
        <f>'AvaliacaoDoDiaSemRTOS_26-07-202'!K1137</f>
        <v>0.00009319444444</v>
      </c>
      <c r="B1136" s="9">
        <f>'AvaliacaoDoDiaComRTOS-_26-07-20'!$K1136</f>
        <v>0.00005787037037</v>
      </c>
      <c r="C1136" s="9">
        <f t="shared" si="3"/>
        <v>0.00003532407407</v>
      </c>
      <c r="D1136" s="9">
        <f>'arquivoOFF (2)'!Y1136</f>
        <v>0.00009259259259</v>
      </c>
      <c r="E1136" s="9">
        <f>'arquivoON (2)'!Y1136</f>
        <v>0.0001273148148</v>
      </c>
      <c r="F1136" s="9">
        <f t="shared" si="4"/>
        <v>0.00003472222222</v>
      </c>
      <c r="G1136" s="4">
        <f t="shared" ref="G1136:H1136" si="2273">SUM(HOUR(A1136)*3600,MINUTE(A1136)*60,SECOND(A1136))</f>
        <v>8</v>
      </c>
      <c r="H1136" s="4">
        <f t="shared" si="2273"/>
        <v>5</v>
      </c>
      <c r="I1136" s="4">
        <f t="shared" si="6"/>
        <v>3</v>
      </c>
      <c r="J1136" s="4">
        <f t="shared" ref="J1136:K1136" si="2274">SUM(HOUR(D1136)*3600,MINUTE(D1136)*60,SECOND(D1136))</f>
        <v>8</v>
      </c>
      <c r="K1136" s="4">
        <f t="shared" si="2274"/>
        <v>11</v>
      </c>
      <c r="L1136" s="4">
        <f t="shared" si="8"/>
        <v>3</v>
      </c>
      <c r="M1136" s="4">
        <f>'AvaliacaoDoDiaSemRTOS_26-07-202'!L1137/G1136</f>
        <v>111</v>
      </c>
      <c r="N1136" s="4">
        <f>'AvaliacaoDoDiaComRTOS-_26-07-20'!$L1136/H1136</f>
        <v>179.2</v>
      </c>
      <c r="O1136" s="4">
        <f>'arquivoOFF (2)'!Z1136/J1136</f>
        <v>84</v>
      </c>
      <c r="P1136" s="4">
        <f>'arquivoON (2)'!Z1136/K1136</f>
        <v>61.09090909</v>
      </c>
    </row>
    <row r="1137" ht="15.75" customHeight="1">
      <c r="A1137" s="9">
        <f>'AvaliacaoDoDiaSemRTOS_26-07-202'!K1138</f>
        <v>0.0000934375</v>
      </c>
      <c r="B1137" s="9">
        <f>'AvaliacaoDoDiaComRTOS-_26-07-20'!$K1137</f>
        <v>0.00005787037037</v>
      </c>
      <c r="C1137" s="9">
        <f t="shared" si="3"/>
        <v>0.00003556712963</v>
      </c>
      <c r="D1137" s="9">
        <f>'arquivoOFF (2)'!Y1137</f>
        <v>0.00009259259259</v>
      </c>
      <c r="E1137" s="9">
        <f>'arquivoON (2)'!Y1137</f>
        <v>0.00005787037037</v>
      </c>
      <c r="F1137" s="9">
        <f t="shared" si="4"/>
        <v>0.00003472222222</v>
      </c>
      <c r="G1137" s="4">
        <f t="shared" ref="G1137:H1137" si="2275">SUM(HOUR(A1137)*3600,MINUTE(A1137)*60,SECOND(A1137))</f>
        <v>8</v>
      </c>
      <c r="H1137" s="4">
        <f t="shared" si="2275"/>
        <v>5</v>
      </c>
      <c r="I1137" s="4">
        <f t="shared" si="6"/>
        <v>3</v>
      </c>
      <c r="J1137" s="4">
        <f t="shared" ref="J1137:K1137" si="2276">SUM(HOUR(D1137)*3600,MINUTE(D1137)*60,SECOND(D1137))</f>
        <v>8</v>
      </c>
      <c r="K1137" s="4">
        <f t="shared" si="2276"/>
        <v>5</v>
      </c>
      <c r="L1137" s="4">
        <f t="shared" si="8"/>
        <v>3</v>
      </c>
      <c r="M1137" s="4">
        <f>'AvaliacaoDoDiaSemRTOS_26-07-202'!L1138/G1137</f>
        <v>111</v>
      </c>
      <c r="N1137" s="4">
        <f>'AvaliacaoDoDiaComRTOS-_26-07-20'!$L1137/H1137</f>
        <v>179.2</v>
      </c>
      <c r="O1137" s="4">
        <f>'arquivoOFF (2)'!Z1137/J1137</f>
        <v>84</v>
      </c>
      <c r="P1137" s="4">
        <f>'arquivoON (2)'!Z1137/K1137</f>
        <v>134.4</v>
      </c>
    </row>
    <row r="1138" ht="15.75" customHeight="1">
      <c r="A1138" s="9">
        <f>'AvaliacaoDoDiaSemRTOS_26-07-202'!K1139</f>
        <v>0.00009320601852</v>
      </c>
      <c r="B1138" s="9">
        <f>'AvaliacaoDoDiaComRTOS-_26-07-20'!$K1138</f>
        <v>0.00005787037037</v>
      </c>
      <c r="C1138" s="9">
        <f t="shared" si="3"/>
        <v>0.00003533564815</v>
      </c>
      <c r="D1138" s="9">
        <f>'arquivoOFF (2)'!Y1138</f>
        <v>0.00009259259259</v>
      </c>
      <c r="E1138" s="9">
        <f>'arquivoON (2)'!Y1138</f>
        <v>0.00005787037037</v>
      </c>
      <c r="F1138" s="9">
        <f t="shared" si="4"/>
        <v>0.00003472222222</v>
      </c>
      <c r="G1138" s="4">
        <f t="shared" ref="G1138:H1138" si="2277">SUM(HOUR(A1138)*3600,MINUTE(A1138)*60,SECOND(A1138))</f>
        <v>8</v>
      </c>
      <c r="H1138" s="4">
        <f t="shared" si="2277"/>
        <v>5</v>
      </c>
      <c r="I1138" s="4">
        <f t="shared" si="6"/>
        <v>3</v>
      </c>
      <c r="J1138" s="4">
        <f t="shared" ref="J1138:K1138" si="2278">SUM(HOUR(D1138)*3600,MINUTE(D1138)*60,SECOND(D1138))</f>
        <v>8</v>
      </c>
      <c r="K1138" s="4">
        <f t="shared" si="2278"/>
        <v>5</v>
      </c>
      <c r="L1138" s="4">
        <f t="shared" si="8"/>
        <v>3</v>
      </c>
      <c r="M1138" s="4">
        <f>'AvaliacaoDoDiaSemRTOS_26-07-202'!L1139/G1138</f>
        <v>111</v>
      </c>
      <c r="N1138" s="4">
        <f>'AvaliacaoDoDiaComRTOS-_26-07-20'!$L1138/H1138</f>
        <v>179.2</v>
      </c>
      <c r="O1138" s="4">
        <f>'arquivoOFF (2)'!Z1138/J1138</f>
        <v>84</v>
      </c>
      <c r="P1138" s="4">
        <f>'arquivoON (2)'!Z1138/K1138</f>
        <v>134.4</v>
      </c>
    </row>
    <row r="1139" ht="15.75" customHeight="1">
      <c r="A1139" s="9">
        <f>'AvaliacaoDoDiaSemRTOS_26-07-202'!K1140</f>
        <v>0.0000934375</v>
      </c>
      <c r="B1139" s="9">
        <f>'AvaliacaoDoDiaComRTOS-_26-07-20'!$K1139</f>
        <v>0.00005787037037</v>
      </c>
      <c r="C1139" s="9">
        <f t="shared" si="3"/>
        <v>0.00003556712963</v>
      </c>
      <c r="D1139" s="9">
        <f>'arquivoOFF (2)'!Y1139</f>
        <v>0.00009259259259</v>
      </c>
      <c r="E1139" s="9">
        <f>'arquivoON (2)'!Y1139</f>
        <v>0.00005787037037</v>
      </c>
      <c r="F1139" s="9">
        <f t="shared" si="4"/>
        <v>0.00003472222222</v>
      </c>
      <c r="G1139" s="4">
        <f t="shared" ref="G1139:H1139" si="2279">SUM(HOUR(A1139)*3600,MINUTE(A1139)*60,SECOND(A1139))</f>
        <v>8</v>
      </c>
      <c r="H1139" s="4">
        <f t="shared" si="2279"/>
        <v>5</v>
      </c>
      <c r="I1139" s="4">
        <f t="shared" si="6"/>
        <v>3</v>
      </c>
      <c r="J1139" s="4">
        <f t="shared" ref="J1139:K1139" si="2280">SUM(HOUR(D1139)*3600,MINUTE(D1139)*60,SECOND(D1139))</f>
        <v>8</v>
      </c>
      <c r="K1139" s="4">
        <f t="shared" si="2280"/>
        <v>5</v>
      </c>
      <c r="L1139" s="4">
        <f t="shared" si="8"/>
        <v>3</v>
      </c>
      <c r="M1139" s="4">
        <f>'AvaliacaoDoDiaSemRTOS_26-07-202'!L1140/G1139</f>
        <v>111</v>
      </c>
      <c r="N1139" s="4">
        <f>'AvaliacaoDoDiaComRTOS-_26-07-20'!$L1139/H1139</f>
        <v>179.2</v>
      </c>
      <c r="O1139" s="4">
        <f>'arquivoOFF (2)'!Z1139/J1139</f>
        <v>84</v>
      </c>
      <c r="P1139" s="4">
        <f>'arquivoON (2)'!Z1139/K1139</f>
        <v>134.4</v>
      </c>
    </row>
    <row r="1140" ht="15.75" customHeight="1">
      <c r="A1140" s="9">
        <f>'AvaliacaoDoDiaSemRTOS_26-07-202'!K1141</f>
        <v>0.00009344907407</v>
      </c>
      <c r="B1140" s="9">
        <f>'AvaliacaoDoDiaComRTOS-_26-07-20'!$K1140</f>
        <v>0.00006944444444</v>
      </c>
      <c r="C1140" s="9">
        <f t="shared" si="3"/>
        <v>0.00002400462963</v>
      </c>
      <c r="D1140" s="9">
        <f>'arquivoOFF (2)'!Y1140</f>
        <v>0.0001851851852</v>
      </c>
      <c r="E1140" s="9">
        <f>'arquivoON (2)'!Y1140</f>
        <v>0.00005787037037</v>
      </c>
      <c r="F1140" s="9">
        <f t="shared" si="4"/>
        <v>0.0001273148148</v>
      </c>
      <c r="G1140" s="4">
        <f t="shared" ref="G1140:H1140" si="2281">SUM(HOUR(A1140)*3600,MINUTE(A1140)*60,SECOND(A1140))</f>
        <v>8</v>
      </c>
      <c r="H1140" s="4">
        <f t="shared" si="2281"/>
        <v>6</v>
      </c>
      <c r="I1140" s="4">
        <f t="shared" si="6"/>
        <v>2</v>
      </c>
      <c r="J1140" s="4">
        <f t="shared" ref="J1140:K1140" si="2282">SUM(HOUR(D1140)*3600,MINUTE(D1140)*60,SECOND(D1140))</f>
        <v>16</v>
      </c>
      <c r="K1140" s="4">
        <f t="shared" si="2282"/>
        <v>5</v>
      </c>
      <c r="L1140" s="4">
        <f t="shared" si="8"/>
        <v>11</v>
      </c>
      <c r="M1140" s="4">
        <f>'AvaliacaoDoDiaSemRTOS_26-07-202'!L1141/G1140</f>
        <v>111</v>
      </c>
      <c r="N1140" s="4">
        <f>'AvaliacaoDoDiaComRTOS-_26-07-20'!$L1140/H1140</f>
        <v>149.3333333</v>
      </c>
      <c r="O1140" s="4">
        <f>'arquivoOFF (2)'!Z1140/J1140</f>
        <v>42</v>
      </c>
      <c r="P1140" s="4">
        <f>'arquivoON (2)'!Z1140/K1140</f>
        <v>134.4</v>
      </c>
    </row>
    <row r="1141" ht="15.75" customHeight="1">
      <c r="A1141" s="9">
        <f>'AvaliacaoDoDiaSemRTOS_26-07-202'!K1142</f>
        <v>0.00009320601852</v>
      </c>
      <c r="B1141" s="9">
        <f>'AvaliacaoDoDiaComRTOS-_26-07-20'!$K1141</f>
        <v>0.00005787037037</v>
      </c>
      <c r="C1141" s="9">
        <f t="shared" si="3"/>
        <v>0.00003533564815</v>
      </c>
      <c r="D1141" s="9">
        <f>'arquivoOFF (2)'!Y1141</f>
        <v>0.0001041666667</v>
      </c>
      <c r="E1141" s="9">
        <f>'arquivoON (2)'!Y1141</f>
        <v>0.00005787037037</v>
      </c>
      <c r="F1141" s="9">
        <f t="shared" si="4"/>
        <v>0.0000462962963</v>
      </c>
      <c r="G1141" s="4">
        <f t="shared" ref="G1141:H1141" si="2283">SUM(HOUR(A1141)*3600,MINUTE(A1141)*60,SECOND(A1141))</f>
        <v>8</v>
      </c>
      <c r="H1141" s="4">
        <f t="shared" si="2283"/>
        <v>5</v>
      </c>
      <c r="I1141" s="4">
        <f t="shared" si="6"/>
        <v>3</v>
      </c>
      <c r="J1141" s="4">
        <f t="shared" ref="J1141:K1141" si="2284">SUM(HOUR(D1141)*3600,MINUTE(D1141)*60,SECOND(D1141))</f>
        <v>9</v>
      </c>
      <c r="K1141" s="4">
        <f t="shared" si="2284"/>
        <v>5</v>
      </c>
      <c r="L1141" s="4">
        <f t="shared" si="8"/>
        <v>4</v>
      </c>
      <c r="M1141" s="4">
        <f>'AvaliacaoDoDiaSemRTOS_26-07-202'!L1142/G1141</f>
        <v>111</v>
      </c>
      <c r="N1141" s="4">
        <f>'AvaliacaoDoDiaComRTOS-_26-07-20'!$L1141/H1141</f>
        <v>179.2</v>
      </c>
      <c r="O1141" s="4">
        <f>'arquivoOFF (2)'!Z1141/J1141</f>
        <v>74.66666667</v>
      </c>
      <c r="P1141" s="4">
        <f>'arquivoON (2)'!Z1141/K1141</f>
        <v>134.4</v>
      </c>
    </row>
    <row r="1142" ht="15.75" customHeight="1">
      <c r="A1142" s="9">
        <f>'AvaliacaoDoDiaSemRTOS_26-07-202'!K1143</f>
        <v>0.0001005555556</v>
      </c>
      <c r="B1142" s="9">
        <f>'AvaliacaoDoDiaComRTOS-_26-07-20'!$K1142</f>
        <v>0.00005787037037</v>
      </c>
      <c r="C1142" s="9">
        <f t="shared" si="3"/>
        <v>0.00004268518519</v>
      </c>
      <c r="D1142" s="9">
        <f>'arquivoOFF (2)'!Y1142</f>
        <v>0.00009259259259</v>
      </c>
      <c r="E1142" s="9">
        <f>'arquivoON (2)'!Y1142</f>
        <v>0.00005787037037</v>
      </c>
      <c r="F1142" s="9">
        <f t="shared" si="4"/>
        <v>0.00003472222222</v>
      </c>
      <c r="G1142" s="4">
        <f t="shared" ref="G1142:H1142" si="2285">SUM(HOUR(A1142)*3600,MINUTE(A1142)*60,SECOND(A1142))</f>
        <v>9</v>
      </c>
      <c r="H1142" s="4">
        <f t="shared" si="2285"/>
        <v>5</v>
      </c>
      <c r="I1142" s="4">
        <f t="shared" si="6"/>
        <v>4</v>
      </c>
      <c r="J1142" s="4">
        <f t="shared" ref="J1142:K1142" si="2286">SUM(HOUR(D1142)*3600,MINUTE(D1142)*60,SECOND(D1142))</f>
        <v>8</v>
      </c>
      <c r="K1142" s="4">
        <f t="shared" si="2286"/>
        <v>5</v>
      </c>
      <c r="L1142" s="4">
        <f t="shared" si="8"/>
        <v>3</v>
      </c>
      <c r="M1142" s="4">
        <f>'AvaliacaoDoDiaSemRTOS_26-07-202'!L1143/G1142</f>
        <v>98.66666667</v>
      </c>
      <c r="N1142" s="4">
        <f>'AvaliacaoDoDiaComRTOS-_26-07-20'!$L1142/H1142</f>
        <v>179.2</v>
      </c>
      <c r="O1142" s="4">
        <f>'arquivoOFF (2)'!Z1142/J1142</f>
        <v>84</v>
      </c>
      <c r="P1142" s="4">
        <f>'arquivoON (2)'!Z1142/K1142</f>
        <v>134.4</v>
      </c>
    </row>
    <row r="1143" ht="15.75" customHeight="1">
      <c r="A1143" s="9">
        <f>'AvaliacaoDoDiaSemRTOS_26-07-202'!K1144</f>
        <v>0.00009322916667</v>
      </c>
      <c r="B1143" s="9">
        <f>'AvaliacaoDoDiaComRTOS-_26-07-20'!$K1143</f>
        <v>0.00005787037037</v>
      </c>
      <c r="C1143" s="9">
        <f t="shared" si="3"/>
        <v>0.0000353587963</v>
      </c>
      <c r="D1143" s="9">
        <f>'arquivoOFF (2)'!Y1143</f>
        <v>0.00009259259259</v>
      </c>
      <c r="E1143" s="9">
        <f>'arquivoON (2)'!Y1143</f>
        <v>0.0001157407407</v>
      </c>
      <c r="F1143" s="9">
        <f t="shared" si="4"/>
        <v>0.00002314814815</v>
      </c>
      <c r="G1143" s="4">
        <f t="shared" ref="G1143:H1143" si="2287">SUM(HOUR(A1143)*3600,MINUTE(A1143)*60,SECOND(A1143))</f>
        <v>8</v>
      </c>
      <c r="H1143" s="4">
        <f t="shared" si="2287"/>
        <v>5</v>
      </c>
      <c r="I1143" s="4">
        <f t="shared" si="6"/>
        <v>3</v>
      </c>
      <c r="J1143" s="4">
        <f t="shared" ref="J1143:K1143" si="2288">SUM(HOUR(D1143)*3600,MINUTE(D1143)*60,SECOND(D1143))</f>
        <v>8</v>
      </c>
      <c r="K1143" s="4">
        <f t="shared" si="2288"/>
        <v>10</v>
      </c>
      <c r="L1143" s="4">
        <f t="shared" si="8"/>
        <v>2</v>
      </c>
      <c r="M1143" s="4">
        <f>'AvaliacaoDoDiaSemRTOS_26-07-202'!L1144/G1143</f>
        <v>111</v>
      </c>
      <c r="N1143" s="4">
        <f>'AvaliacaoDoDiaComRTOS-_26-07-20'!$L1143/H1143</f>
        <v>179.2</v>
      </c>
      <c r="O1143" s="4">
        <f>'arquivoOFF (2)'!Z1143/J1143</f>
        <v>84</v>
      </c>
      <c r="P1143" s="4">
        <f>'arquivoON (2)'!Z1143/K1143</f>
        <v>67.2</v>
      </c>
    </row>
    <row r="1144" ht="15.75" customHeight="1">
      <c r="A1144" s="9">
        <f>'AvaliacaoDoDiaSemRTOS_26-07-202'!K1145</f>
        <v>0.00009320601852</v>
      </c>
      <c r="B1144" s="9">
        <f>'AvaliacaoDoDiaComRTOS-_26-07-20'!$K1144</f>
        <v>0.00005787037037</v>
      </c>
      <c r="C1144" s="9">
        <f t="shared" si="3"/>
        <v>0.00003533564815</v>
      </c>
      <c r="D1144" s="9">
        <f>'arquivoOFF (2)'!Y1144</f>
        <v>0.0001851851852</v>
      </c>
      <c r="E1144" s="9">
        <f>'arquivoON (2)'!Y1144</f>
        <v>0.00005787037037</v>
      </c>
      <c r="F1144" s="9">
        <f t="shared" si="4"/>
        <v>0.0001273148148</v>
      </c>
      <c r="G1144" s="4">
        <f t="shared" ref="G1144:H1144" si="2289">SUM(HOUR(A1144)*3600,MINUTE(A1144)*60,SECOND(A1144))</f>
        <v>8</v>
      </c>
      <c r="H1144" s="4">
        <f t="shared" si="2289"/>
        <v>5</v>
      </c>
      <c r="I1144" s="4">
        <f t="shared" si="6"/>
        <v>3</v>
      </c>
      <c r="J1144" s="4">
        <f t="shared" ref="J1144:K1144" si="2290">SUM(HOUR(D1144)*3600,MINUTE(D1144)*60,SECOND(D1144))</f>
        <v>16</v>
      </c>
      <c r="K1144" s="4">
        <f t="shared" si="2290"/>
        <v>5</v>
      </c>
      <c r="L1144" s="4">
        <f t="shared" si="8"/>
        <v>11</v>
      </c>
      <c r="M1144" s="4">
        <f>'AvaliacaoDoDiaSemRTOS_26-07-202'!L1145/G1144</f>
        <v>111</v>
      </c>
      <c r="N1144" s="4">
        <f>'AvaliacaoDoDiaComRTOS-_26-07-20'!$L1144/H1144</f>
        <v>179.2</v>
      </c>
      <c r="O1144" s="4">
        <f>'arquivoOFF (2)'!Z1144/J1144</f>
        <v>42</v>
      </c>
      <c r="P1144" s="4">
        <f>'arquivoON (2)'!Z1144/K1144</f>
        <v>134.4</v>
      </c>
    </row>
    <row r="1145" ht="15.75" customHeight="1">
      <c r="A1145" s="9">
        <f>'AvaliacaoDoDiaSemRTOS_26-07-202'!K1146</f>
        <v>0.00009318287037</v>
      </c>
      <c r="B1145" s="9">
        <f>'AvaliacaoDoDiaComRTOS-_26-07-20'!$K1145</f>
        <v>0.00005787037037</v>
      </c>
      <c r="C1145" s="9">
        <f t="shared" si="3"/>
        <v>0.0000353125</v>
      </c>
      <c r="D1145" s="9">
        <f>'arquivoOFF (2)'!Y1145</f>
        <v>0.00009259259259</v>
      </c>
      <c r="E1145" s="9">
        <f>'arquivoON (2)'!Y1145</f>
        <v>0.00005787037037</v>
      </c>
      <c r="F1145" s="9">
        <f t="shared" si="4"/>
        <v>0.00003472222222</v>
      </c>
      <c r="G1145" s="4">
        <f t="shared" ref="G1145:H1145" si="2291">SUM(HOUR(A1145)*3600,MINUTE(A1145)*60,SECOND(A1145))</f>
        <v>8</v>
      </c>
      <c r="H1145" s="4">
        <f t="shared" si="2291"/>
        <v>5</v>
      </c>
      <c r="I1145" s="4">
        <f t="shared" si="6"/>
        <v>3</v>
      </c>
      <c r="J1145" s="4">
        <f t="shared" ref="J1145:K1145" si="2292">SUM(HOUR(D1145)*3600,MINUTE(D1145)*60,SECOND(D1145))</f>
        <v>8</v>
      </c>
      <c r="K1145" s="4">
        <f t="shared" si="2292"/>
        <v>5</v>
      </c>
      <c r="L1145" s="4">
        <f t="shared" si="8"/>
        <v>3</v>
      </c>
      <c r="M1145" s="4">
        <f>'AvaliacaoDoDiaSemRTOS_26-07-202'!L1146/G1145</f>
        <v>111</v>
      </c>
      <c r="N1145" s="4">
        <f>'AvaliacaoDoDiaComRTOS-_26-07-20'!$L1145/H1145</f>
        <v>179.2</v>
      </c>
      <c r="O1145" s="4">
        <f>'arquivoOFF (2)'!Z1145/J1145</f>
        <v>84</v>
      </c>
      <c r="P1145" s="4">
        <f>'arquivoON (2)'!Z1145/K1145</f>
        <v>134.4</v>
      </c>
    </row>
    <row r="1146" ht="15.75" customHeight="1">
      <c r="A1146" s="9">
        <f>'AvaliacaoDoDiaSemRTOS_26-07-202'!K1147</f>
        <v>0.00009320601852</v>
      </c>
      <c r="B1146" s="9">
        <f>'AvaliacaoDoDiaComRTOS-_26-07-20'!$K1146</f>
        <v>0.00005787037037</v>
      </c>
      <c r="C1146" s="9">
        <f t="shared" si="3"/>
        <v>0.00003533564815</v>
      </c>
      <c r="D1146" s="9">
        <f>'arquivoOFF (2)'!Y1146</f>
        <v>0.00009259259259</v>
      </c>
      <c r="E1146" s="9">
        <f>'arquivoON (2)'!Y1146</f>
        <v>0.00005787037037</v>
      </c>
      <c r="F1146" s="9">
        <f t="shared" si="4"/>
        <v>0.00003472222222</v>
      </c>
      <c r="G1146" s="4">
        <f t="shared" ref="G1146:H1146" si="2293">SUM(HOUR(A1146)*3600,MINUTE(A1146)*60,SECOND(A1146))</f>
        <v>8</v>
      </c>
      <c r="H1146" s="4">
        <f t="shared" si="2293"/>
        <v>5</v>
      </c>
      <c r="I1146" s="4">
        <f t="shared" si="6"/>
        <v>3</v>
      </c>
      <c r="J1146" s="4">
        <f t="shared" ref="J1146:K1146" si="2294">SUM(HOUR(D1146)*3600,MINUTE(D1146)*60,SECOND(D1146))</f>
        <v>8</v>
      </c>
      <c r="K1146" s="4">
        <f t="shared" si="2294"/>
        <v>5</v>
      </c>
      <c r="L1146" s="4">
        <f t="shared" si="8"/>
        <v>3</v>
      </c>
      <c r="M1146" s="4">
        <f>'AvaliacaoDoDiaSemRTOS_26-07-202'!L1147/G1146</f>
        <v>111</v>
      </c>
      <c r="N1146" s="4">
        <f>'AvaliacaoDoDiaComRTOS-_26-07-20'!$L1146/H1146</f>
        <v>179.2</v>
      </c>
      <c r="O1146" s="4">
        <f>'arquivoOFF (2)'!Z1146/J1146</f>
        <v>84</v>
      </c>
      <c r="P1146" s="4">
        <f>'arquivoON (2)'!Z1146/K1146</f>
        <v>134.4</v>
      </c>
    </row>
    <row r="1147" ht="15.75" customHeight="1">
      <c r="A1147" s="9">
        <f>'AvaliacaoDoDiaSemRTOS_26-07-202'!K1148</f>
        <v>0.00009318287037</v>
      </c>
      <c r="B1147" s="9">
        <f>'AvaliacaoDoDiaComRTOS-_26-07-20'!$K1147</f>
        <v>0.00005787037037</v>
      </c>
      <c r="C1147" s="9">
        <f t="shared" si="3"/>
        <v>0.0000353125</v>
      </c>
      <c r="D1147" s="9">
        <f>'arquivoOFF (2)'!Y1147</f>
        <v>0.00009259259259</v>
      </c>
      <c r="E1147" s="9">
        <f>'arquivoON (2)'!Y1147</f>
        <v>0.00005787037037</v>
      </c>
      <c r="F1147" s="9">
        <f t="shared" si="4"/>
        <v>0.00003472222222</v>
      </c>
      <c r="G1147" s="4">
        <f t="shared" ref="G1147:H1147" si="2295">SUM(HOUR(A1147)*3600,MINUTE(A1147)*60,SECOND(A1147))</f>
        <v>8</v>
      </c>
      <c r="H1147" s="4">
        <f t="shared" si="2295"/>
        <v>5</v>
      </c>
      <c r="I1147" s="4">
        <f t="shared" si="6"/>
        <v>3</v>
      </c>
      <c r="J1147" s="4">
        <f t="shared" ref="J1147:K1147" si="2296">SUM(HOUR(D1147)*3600,MINUTE(D1147)*60,SECOND(D1147))</f>
        <v>8</v>
      </c>
      <c r="K1147" s="4">
        <f t="shared" si="2296"/>
        <v>5</v>
      </c>
      <c r="L1147" s="4">
        <f t="shared" si="8"/>
        <v>3</v>
      </c>
      <c r="M1147" s="4">
        <f>'AvaliacaoDoDiaSemRTOS_26-07-202'!L1148/G1147</f>
        <v>111</v>
      </c>
      <c r="N1147" s="4">
        <f>'AvaliacaoDoDiaComRTOS-_26-07-20'!$L1147/H1147</f>
        <v>179.2</v>
      </c>
      <c r="O1147" s="4">
        <f>'arquivoOFF (2)'!Z1147/J1147</f>
        <v>84</v>
      </c>
      <c r="P1147" s="4">
        <f>'arquivoON (2)'!Z1147/K1147</f>
        <v>134.4</v>
      </c>
    </row>
    <row r="1148" ht="15.75" customHeight="1">
      <c r="A1148" s="9">
        <f>'AvaliacaoDoDiaSemRTOS_26-07-202'!K1149</f>
        <v>0.00009320601852</v>
      </c>
      <c r="B1148" s="9">
        <f>'AvaliacaoDoDiaComRTOS-_26-07-20'!$K1148</f>
        <v>0.00005787037037</v>
      </c>
      <c r="C1148" s="9">
        <f t="shared" si="3"/>
        <v>0.00003533564815</v>
      </c>
      <c r="D1148" s="9">
        <f>'arquivoOFF (2)'!Y1148</f>
        <v>0.0001851851852</v>
      </c>
      <c r="E1148" s="9">
        <f>'arquivoON (2)'!Y1148</f>
        <v>0.00005787037037</v>
      </c>
      <c r="F1148" s="9">
        <f t="shared" si="4"/>
        <v>0.0001273148148</v>
      </c>
      <c r="G1148" s="4">
        <f t="shared" ref="G1148:H1148" si="2297">SUM(HOUR(A1148)*3600,MINUTE(A1148)*60,SECOND(A1148))</f>
        <v>8</v>
      </c>
      <c r="H1148" s="4">
        <f t="shared" si="2297"/>
        <v>5</v>
      </c>
      <c r="I1148" s="4">
        <f t="shared" si="6"/>
        <v>3</v>
      </c>
      <c r="J1148" s="4">
        <f t="shared" ref="J1148:K1148" si="2298">SUM(HOUR(D1148)*3600,MINUTE(D1148)*60,SECOND(D1148))</f>
        <v>16</v>
      </c>
      <c r="K1148" s="4">
        <f t="shared" si="2298"/>
        <v>5</v>
      </c>
      <c r="L1148" s="4">
        <f t="shared" si="8"/>
        <v>11</v>
      </c>
      <c r="M1148" s="4">
        <f>'AvaliacaoDoDiaSemRTOS_26-07-202'!L1149/G1148</f>
        <v>111</v>
      </c>
      <c r="N1148" s="4">
        <f>'AvaliacaoDoDiaComRTOS-_26-07-20'!$L1148/H1148</f>
        <v>179.2</v>
      </c>
      <c r="O1148" s="4">
        <f>'arquivoOFF (2)'!Z1148/J1148</f>
        <v>42</v>
      </c>
      <c r="P1148" s="4">
        <f>'arquivoON (2)'!Z1148/K1148</f>
        <v>134.4</v>
      </c>
    </row>
    <row r="1149" ht="15.75" customHeight="1">
      <c r="A1149" s="9">
        <f>'AvaliacaoDoDiaSemRTOS_26-07-202'!K1150</f>
        <v>0.00009318287037</v>
      </c>
      <c r="B1149" s="9">
        <f>'AvaliacaoDoDiaComRTOS-_26-07-20'!$K1149</f>
        <v>0.00005787037037</v>
      </c>
      <c r="C1149" s="9">
        <f t="shared" si="3"/>
        <v>0.0000353125</v>
      </c>
      <c r="D1149" s="9">
        <f>'arquivoOFF (2)'!Y1149</f>
        <v>0.0001041666667</v>
      </c>
      <c r="E1149" s="9">
        <f>'arquivoON (2)'!Y1149</f>
        <v>0.00005787037037</v>
      </c>
      <c r="F1149" s="9">
        <f t="shared" si="4"/>
        <v>0.0000462962963</v>
      </c>
      <c r="G1149" s="4">
        <f t="shared" ref="G1149:H1149" si="2299">SUM(HOUR(A1149)*3600,MINUTE(A1149)*60,SECOND(A1149))</f>
        <v>8</v>
      </c>
      <c r="H1149" s="4">
        <f t="shared" si="2299"/>
        <v>5</v>
      </c>
      <c r="I1149" s="4">
        <f t="shared" si="6"/>
        <v>3</v>
      </c>
      <c r="J1149" s="4">
        <f t="shared" ref="J1149:K1149" si="2300">SUM(HOUR(D1149)*3600,MINUTE(D1149)*60,SECOND(D1149))</f>
        <v>9</v>
      </c>
      <c r="K1149" s="4">
        <f t="shared" si="2300"/>
        <v>5</v>
      </c>
      <c r="L1149" s="4">
        <f t="shared" si="8"/>
        <v>4</v>
      </c>
      <c r="M1149" s="4">
        <f>'AvaliacaoDoDiaSemRTOS_26-07-202'!L1150/G1149</f>
        <v>111</v>
      </c>
      <c r="N1149" s="4">
        <f>'AvaliacaoDoDiaComRTOS-_26-07-20'!$L1149/H1149</f>
        <v>179.2</v>
      </c>
      <c r="O1149" s="4">
        <f>'arquivoOFF (2)'!Z1149/J1149</f>
        <v>74.66666667</v>
      </c>
      <c r="P1149" s="4">
        <f>'arquivoON (2)'!Z1149/K1149</f>
        <v>134.4</v>
      </c>
    </row>
    <row r="1150" ht="15.75" customHeight="1">
      <c r="A1150" s="9">
        <f>'AvaliacaoDoDiaSemRTOS_26-07-202'!K1151</f>
        <v>0.00008638888889</v>
      </c>
      <c r="B1150" s="9">
        <f>'AvaliacaoDoDiaComRTOS-_26-07-20'!$K1150</f>
        <v>0.00005787037037</v>
      </c>
      <c r="C1150" s="9">
        <f t="shared" si="3"/>
        <v>0.00002851851852</v>
      </c>
      <c r="D1150" s="9">
        <f>'arquivoOFF (2)'!Y1150</f>
        <v>0.00009259259259</v>
      </c>
      <c r="E1150" s="9">
        <f>'arquivoON (2)'!Y1150</f>
        <v>0.00005787037037</v>
      </c>
      <c r="F1150" s="9">
        <f t="shared" si="4"/>
        <v>0.00003472222222</v>
      </c>
      <c r="G1150" s="4">
        <f t="shared" ref="G1150:H1150" si="2301">SUM(HOUR(A1150)*3600,MINUTE(A1150)*60,SECOND(A1150))</f>
        <v>7</v>
      </c>
      <c r="H1150" s="4">
        <f t="shared" si="2301"/>
        <v>5</v>
      </c>
      <c r="I1150" s="4">
        <f t="shared" si="6"/>
        <v>2</v>
      </c>
      <c r="J1150" s="4">
        <f t="shared" ref="J1150:K1150" si="2302">SUM(HOUR(D1150)*3600,MINUTE(D1150)*60,SECOND(D1150))</f>
        <v>8</v>
      </c>
      <c r="K1150" s="4">
        <f t="shared" si="2302"/>
        <v>5</v>
      </c>
      <c r="L1150" s="4">
        <f t="shared" si="8"/>
        <v>3</v>
      </c>
      <c r="M1150" s="4">
        <f>'AvaliacaoDoDiaSemRTOS_26-07-202'!L1151/G1150</f>
        <v>126.8571429</v>
      </c>
      <c r="N1150" s="4">
        <f>'AvaliacaoDoDiaComRTOS-_26-07-20'!$L1150/H1150</f>
        <v>179.2</v>
      </c>
      <c r="O1150" s="4">
        <f>'arquivoOFF (2)'!Z1150/J1150</f>
        <v>84</v>
      </c>
      <c r="P1150" s="4">
        <f>'arquivoON (2)'!Z1150/K1150</f>
        <v>134.4</v>
      </c>
    </row>
    <row r="1151" ht="15.75" customHeight="1">
      <c r="A1151" s="9">
        <f>'AvaliacaoDoDiaSemRTOS_26-07-202'!K1152</f>
        <v>0.00009333333333</v>
      </c>
      <c r="B1151" s="9">
        <f>'AvaliacaoDoDiaComRTOS-_26-07-20'!$K1151</f>
        <v>0.00005787037037</v>
      </c>
      <c r="C1151" s="9">
        <f t="shared" si="3"/>
        <v>0.00003546296296</v>
      </c>
      <c r="D1151" s="9">
        <f>'arquivoOFF (2)'!Y1151</f>
        <v>0.00009259259259</v>
      </c>
      <c r="E1151" s="9">
        <f>'arquivoON (2)'!Y1151</f>
        <v>0.00005787037037</v>
      </c>
      <c r="F1151" s="9">
        <f t="shared" si="4"/>
        <v>0.00003472222222</v>
      </c>
      <c r="G1151" s="4">
        <f t="shared" ref="G1151:H1151" si="2303">SUM(HOUR(A1151)*3600,MINUTE(A1151)*60,SECOND(A1151))</f>
        <v>8</v>
      </c>
      <c r="H1151" s="4">
        <f t="shared" si="2303"/>
        <v>5</v>
      </c>
      <c r="I1151" s="4">
        <f t="shared" si="6"/>
        <v>3</v>
      </c>
      <c r="J1151" s="4">
        <f t="shared" ref="J1151:K1151" si="2304">SUM(HOUR(D1151)*3600,MINUTE(D1151)*60,SECOND(D1151))</f>
        <v>8</v>
      </c>
      <c r="K1151" s="4">
        <f t="shared" si="2304"/>
        <v>5</v>
      </c>
      <c r="L1151" s="4">
        <f t="shared" si="8"/>
        <v>3</v>
      </c>
      <c r="M1151" s="4">
        <f>'AvaliacaoDoDiaSemRTOS_26-07-202'!L1152/G1151</f>
        <v>111</v>
      </c>
      <c r="N1151" s="4">
        <f>'AvaliacaoDoDiaComRTOS-_26-07-20'!$L1151/H1151</f>
        <v>179.2</v>
      </c>
      <c r="O1151" s="4">
        <f>'arquivoOFF (2)'!Z1151/J1151</f>
        <v>84</v>
      </c>
      <c r="P1151" s="4">
        <f>'arquivoON (2)'!Z1151/K1151</f>
        <v>134.4</v>
      </c>
    </row>
    <row r="1152" ht="15.75" customHeight="1">
      <c r="A1152" s="9">
        <f>'AvaliacaoDoDiaSemRTOS_26-07-202'!K1153</f>
        <v>0.00009319444444</v>
      </c>
      <c r="B1152" s="9">
        <f>'AvaliacaoDoDiaComRTOS-_26-07-20'!$K1152</f>
        <v>0.00005787037037</v>
      </c>
      <c r="C1152" s="9">
        <f t="shared" si="3"/>
        <v>0.00003532407407</v>
      </c>
      <c r="D1152" s="9">
        <f>'arquivoOFF (2)'!Y1152</f>
        <v>0.00009259259259</v>
      </c>
      <c r="E1152" s="9">
        <f>'arquivoON (2)'!Y1152</f>
        <v>0.00005787037037</v>
      </c>
      <c r="F1152" s="9">
        <f t="shared" si="4"/>
        <v>0.00003472222222</v>
      </c>
      <c r="G1152" s="4">
        <f t="shared" ref="G1152:H1152" si="2305">SUM(HOUR(A1152)*3600,MINUTE(A1152)*60,SECOND(A1152))</f>
        <v>8</v>
      </c>
      <c r="H1152" s="4">
        <f t="shared" si="2305"/>
        <v>5</v>
      </c>
      <c r="I1152" s="4">
        <f t="shared" si="6"/>
        <v>3</v>
      </c>
      <c r="J1152" s="4">
        <f t="shared" ref="J1152:K1152" si="2306">SUM(HOUR(D1152)*3600,MINUTE(D1152)*60,SECOND(D1152))</f>
        <v>8</v>
      </c>
      <c r="K1152" s="4">
        <f t="shared" si="2306"/>
        <v>5</v>
      </c>
      <c r="L1152" s="4">
        <f t="shared" si="8"/>
        <v>3</v>
      </c>
      <c r="M1152" s="4">
        <f>'AvaliacaoDoDiaSemRTOS_26-07-202'!L1153/G1152</f>
        <v>111</v>
      </c>
      <c r="N1152" s="4">
        <f>'AvaliacaoDoDiaComRTOS-_26-07-20'!$L1152/H1152</f>
        <v>179.2</v>
      </c>
      <c r="O1152" s="4">
        <f>'arquivoOFF (2)'!Z1152/J1152</f>
        <v>84</v>
      </c>
      <c r="P1152" s="4">
        <f>'arquivoON (2)'!Z1152/K1152</f>
        <v>134.4</v>
      </c>
    </row>
    <row r="1153" ht="15.75" customHeight="1">
      <c r="A1153" s="9">
        <f>'AvaliacaoDoDiaSemRTOS_26-07-202'!K1154</f>
        <v>0.00009319444444</v>
      </c>
      <c r="B1153" s="9">
        <f>'AvaliacaoDoDiaComRTOS-_26-07-20'!$K1153</f>
        <v>0.00005787037037</v>
      </c>
      <c r="C1153" s="9">
        <f t="shared" si="3"/>
        <v>0.00003532407407</v>
      </c>
      <c r="D1153" s="9">
        <f>'arquivoOFF (2)'!Y1153</f>
        <v>0.00009259259259</v>
      </c>
      <c r="E1153" s="9">
        <f>'arquivoON (2)'!Y1153</f>
        <v>0.00005787037037</v>
      </c>
      <c r="F1153" s="9">
        <f t="shared" si="4"/>
        <v>0.00003472222222</v>
      </c>
      <c r="G1153" s="4">
        <f t="shared" ref="G1153:H1153" si="2307">SUM(HOUR(A1153)*3600,MINUTE(A1153)*60,SECOND(A1153))</f>
        <v>8</v>
      </c>
      <c r="H1153" s="4">
        <f t="shared" si="2307"/>
        <v>5</v>
      </c>
      <c r="I1153" s="4">
        <f t="shared" si="6"/>
        <v>3</v>
      </c>
      <c r="J1153" s="4">
        <f t="shared" ref="J1153:K1153" si="2308">SUM(HOUR(D1153)*3600,MINUTE(D1153)*60,SECOND(D1153))</f>
        <v>8</v>
      </c>
      <c r="K1153" s="4">
        <f t="shared" si="2308"/>
        <v>5</v>
      </c>
      <c r="L1153" s="4">
        <f t="shared" si="8"/>
        <v>3</v>
      </c>
      <c r="M1153" s="4">
        <f>'AvaliacaoDoDiaSemRTOS_26-07-202'!L1154/G1153</f>
        <v>111</v>
      </c>
      <c r="N1153" s="4">
        <f>'AvaliacaoDoDiaComRTOS-_26-07-20'!$L1153/H1153</f>
        <v>179.2</v>
      </c>
      <c r="O1153" s="4">
        <f>'arquivoOFF (2)'!Z1153/J1153</f>
        <v>84</v>
      </c>
      <c r="P1153" s="4">
        <f>'arquivoON (2)'!Z1153/K1153</f>
        <v>134.4</v>
      </c>
    </row>
    <row r="1154" ht="15.75" customHeight="1">
      <c r="A1154" s="9">
        <f>'AvaliacaoDoDiaSemRTOS_26-07-202'!K1155</f>
        <v>0.00009319444444</v>
      </c>
      <c r="B1154" s="9">
        <f>'AvaliacaoDoDiaComRTOS-_26-07-20'!$K1154</f>
        <v>0.00005787037037</v>
      </c>
      <c r="C1154" s="9">
        <f t="shared" si="3"/>
        <v>0.00003532407407</v>
      </c>
      <c r="D1154" s="9">
        <f>'arquivoOFF (2)'!Y1154</f>
        <v>0.00009259259259</v>
      </c>
      <c r="E1154" s="9">
        <f>'arquivoON (2)'!Y1154</f>
        <v>0.00005787037037</v>
      </c>
      <c r="F1154" s="9">
        <f t="shared" si="4"/>
        <v>0.00003472222222</v>
      </c>
      <c r="G1154" s="4">
        <f t="shared" ref="G1154:H1154" si="2309">SUM(HOUR(A1154)*3600,MINUTE(A1154)*60,SECOND(A1154))</f>
        <v>8</v>
      </c>
      <c r="H1154" s="4">
        <f t="shared" si="2309"/>
        <v>5</v>
      </c>
      <c r="I1154" s="4">
        <f t="shared" si="6"/>
        <v>3</v>
      </c>
      <c r="J1154" s="4">
        <f t="shared" ref="J1154:K1154" si="2310">SUM(HOUR(D1154)*3600,MINUTE(D1154)*60,SECOND(D1154))</f>
        <v>8</v>
      </c>
      <c r="K1154" s="4">
        <f t="shared" si="2310"/>
        <v>5</v>
      </c>
      <c r="L1154" s="4">
        <f t="shared" si="8"/>
        <v>3</v>
      </c>
      <c r="M1154" s="4">
        <f>'AvaliacaoDoDiaSemRTOS_26-07-202'!L1155/G1154</f>
        <v>111</v>
      </c>
      <c r="N1154" s="4">
        <f>'AvaliacaoDoDiaComRTOS-_26-07-20'!$L1154/H1154</f>
        <v>179.2</v>
      </c>
      <c r="O1154" s="4">
        <f>'arquivoOFF (2)'!Z1154/J1154</f>
        <v>84</v>
      </c>
      <c r="P1154" s="4">
        <f>'arquivoON (2)'!Z1154/K1154</f>
        <v>134.4</v>
      </c>
    </row>
    <row r="1155" ht="15.75" customHeight="1">
      <c r="A1155" s="9">
        <f>'AvaliacaoDoDiaSemRTOS_26-07-202'!K1156</f>
        <v>0.00009319444444</v>
      </c>
      <c r="B1155" s="9">
        <f>'AvaliacaoDoDiaComRTOS-_26-07-20'!$K1155</f>
        <v>0.00005787037037</v>
      </c>
      <c r="C1155" s="9">
        <f t="shared" si="3"/>
        <v>0.00003532407407</v>
      </c>
      <c r="D1155" s="9">
        <f>'arquivoOFF (2)'!Y1155</f>
        <v>0.00009259259259</v>
      </c>
      <c r="E1155" s="9">
        <f>'arquivoON (2)'!Y1155</f>
        <v>0.0001157407407</v>
      </c>
      <c r="F1155" s="9">
        <f t="shared" si="4"/>
        <v>0.00002314814815</v>
      </c>
      <c r="G1155" s="4">
        <f t="shared" ref="G1155:H1155" si="2311">SUM(HOUR(A1155)*3600,MINUTE(A1155)*60,SECOND(A1155))</f>
        <v>8</v>
      </c>
      <c r="H1155" s="4">
        <f t="shared" si="2311"/>
        <v>5</v>
      </c>
      <c r="I1155" s="4">
        <f t="shared" si="6"/>
        <v>3</v>
      </c>
      <c r="J1155" s="4">
        <f t="shared" ref="J1155:K1155" si="2312">SUM(HOUR(D1155)*3600,MINUTE(D1155)*60,SECOND(D1155))</f>
        <v>8</v>
      </c>
      <c r="K1155" s="4">
        <f t="shared" si="2312"/>
        <v>10</v>
      </c>
      <c r="L1155" s="4">
        <f t="shared" si="8"/>
        <v>2</v>
      </c>
      <c r="M1155" s="4">
        <f>'AvaliacaoDoDiaSemRTOS_26-07-202'!L1156/G1155</f>
        <v>111</v>
      </c>
      <c r="N1155" s="4">
        <f>'AvaliacaoDoDiaComRTOS-_26-07-20'!$L1155/H1155</f>
        <v>179.2</v>
      </c>
      <c r="O1155" s="4">
        <f>'arquivoOFF (2)'!Z1155/J1155</f>
        <v>84</v>
      </c>
      <c r="P1155" s="4">
        <f>'arquivoON (2)'!Z1155/K1155</f>
        <v>67.2</v>
      </c>
    </row>
    <row r="1156" ht="15.75" customHeight="1">
      <c r="A1156" s="9">
        <f>'AvaliacaoDoDiaSemRTOS_26-07-202'!K1157</f>
        <v>0.00009319444444</v>
      </c>
      <c r="B1156" s="9">
        <f>'AvaliacaoDoDiaComRTOS-_26-07-20'!$K1156</f>
        <v>0.00005787037037</v>
      </c>
      <c r="C1156" s="9">
        <f t="shared" si="3"/>
        <v>0.00003532407407</v>
      </c>
      <c r="D1156" s="9">
        <f>'arquivoOFF (2)'!Y1156</f>
        <v>0.00009259259259</v>
      </c>
      <c r="E1156" s="9">
        <f>'arquivoON (2)'!Y1156</f>
        <v>0.00005787037037</v>
      </c>
      <c r="F1156" s="9">
        <f t="shared" si="4"/>
        <v>0.00003472222222</v>
      </c>
      <c r="G1156" s="4">
        <f t="shared" ref="G1156:H1156" si="2313">SUM(HOUR(A1156)*3600,MINUTE(A1156)*60,SECOND(A1156))</f>
        <v>8</v>
      </c>
      <c r="H1156" s="4">
        <f t="shared" si="2313"/>
        <v>5</v>
      </c>
      <c r="I1156" s="4">
        <f t="shared" si="6"/>
        <v>3</v>
      </c>
      <c r="J1156" s="4">
        <f t="shared" ref="J1156:K1156" si="2314">SUM(HOUR(D1156)*3600,MINUTE(D1156)*60,SECOND(D1156))</f>
        <v>8</v>
      </c>
      <c r="K1156" s="4">
        <f t="shared" si="2314"/>
        <v>5</v>
      </c>
      <c r="L1156" s="4">
        <f t="shared" si="8"/>
        <v>3</v>
      </c>
      <c r="M1156" s="4">
        <f>'AvaliacaoDoDiaSemRTOS_26-07-202'!L1157/G1156</f>
        <v>111</v>
      </c>
      <c r="N1156" s="4">
        <f>'AvaliacaoDoDiaComRTOS-_26-07-20'!$L1156/H1156</f>
        <v>179.2</v>
      </c>
      <c r="O1156" s="4">
        <f>'arquivoOFF (2)'!Z1156/J1156</f>
        <v>84</v>
      </c>
      <c r="P1156" s="4">
        <f>'arquivoON (2)'!Z1156/K1156</f>
        <v>134.4</v>
      </c>
    </row>
    <row r="1157" ht="15.75" customHeight="1">
      <c r="A1157" s="9">
        <f>'AvaliacaoDoDiaSemRTOS_26-07-202'!K1158</f>
        <v>0.00009319444444</v>
      </c>
      <c r="B1157" s="9">
        <f>'AvaliacaoDoDiaComRTOS-_26-07-20'!$K1157</f>
        <v>0.00005787037037</v>
      </c>
      <c r="C1157" s="9">
        <f t="shared" si="3"/>
        <v>0.00003532407407</v>
      </c>
      <c r="D1157" s="9">
        <f>'arquivoOFF (2)'!Y1157</f>
        <v>0.0001041666667</v>
      </c>
      <c r="E1157" s="9">
        <f>'arquivoON (2)'!Y1157</f>
        <v>0.00005787037037</v>
      </c>
      <c r="F1157" s="9">
        <f t="shared" si="4"/>
        <v>0.0000462962963</v>
      </c>
      <c r="G1157" s="4">
        <f t="shared" ref="G1157:H1157" si="2315">SUM(HOUR(A1157)*3600,MINUTE(A1157)*60,SECOND(A1157))</f>
        <v>8</v>
      </c>
      <c r="H1157" s="4">
        <f t="shared" si="2315"/>
        <v>5</v>
      </c>
      <c r="I1157" s="4">
        <f t="shared" si="6"/>
        <v>3</v>
      </c>
      <c r="J1157" s="4">
        <f t="shared" ref="J1157:K1157" si="2316">SUM(HOUR(D1157)*3600,MINUTE(D1157)*60,SECOND(D1157))</f>
        <v>9</v>
      </c>
      <c r="K1157" s="4">
        <f t="shared" si="2316"/>
        <v>5</v>
      </c>
      <c r="L1157" s="4">
        <f t="shared" si="8"/>
        <v>4</v>
      </c>
      <c r="M1157" s="4">
        <f>'AvaliacaoDoDiaSemRTOS_26-07-202'!L1158/G1157</f>
        <v>111</v>
      </c>
      <c r="N1157" s="4">
        <f>'AvaliacaoDoDiaComRTOS-_26-07-20'!$L1157/H1157</f>
        <v>179.2</v>
      </c>
      <c r="O1157" s="4">
        <f>'arquivoOFF (2)'!Z1157/J1157</f>
        <v>74.66666667</v>
      </c>
      <c r="P1157" s="4">
        <f>'arquivoON (2)'!Z1157/K1157</f>
        <v>134.4</v>
      </c>
    </row>
    <row r="1158" ht="15.75" customHeight="1">
      <c r="A1158" s="9">
        <f>'AvaliacaoDoDiaSemRTOS_26-07-202'!K1159</f>
        <v>0.0001091782407</v>
      </c>
      <c r="B1158" s="9">
        <f>'AvaliacaoDoDiaComRTOS-_26-07-20'!$K1158</f>
        <v>0.00005787037037</v>
      </c>
      <c r="C1158" s="9">
        <f t="shared" si="3"/>
        <v>0.00005130787037</v>
      </c>
      <c r="D1158" s="9">
        <f>'arquivoOFF (2)'!Y1158</f>
        <v>0.00009259259259</v>
      </c>
      <c r="E1158" s="9">
        <f>'arquivoON (2)'!Y1158</f>
        <v>0.00006944444444</v>
      </c>
      <c r="F1158" s="9">
        <f t="shared" si="4"/>
        <v>0.00002314814815</v>
      </c>
      <c r="G1158" s="4">
        <f t="shared" ref="G1158:H1158" si="2317">SUM(HOUR(A1158)*3600,MINUTE(A1158)*60,SECOND(A1158))</f>
        <v>9</v>
      </c>
      <c r="H1158" s="4">
        <f t="shared" si="2317"/>
        <v>5</v>
      </c>
      <c r="I1158" s="4">
        <f t="shared" si="6"/>
        <v>4</v>
      </c>
      <c r="J1158" s="4">
        <f t="shared" ref="J1158:K1158" si="2318">SUM(HOUR(D1158)*3600,MINUTE(D1158)*60,SECOND(D1158))</f>
        <v>8</v>
      </c>
      <c r="K1158" s="4">
        <f t="shared" si="2318"/>
        <v>6</v>
      </c>
      <c r="L1158" s="4">
        <f t="shared" si="8"/>
        <v>2</v>
      </c>
      <c r="M1158" s="4">
        <f>'AvaliacaoDoDiaSemRTOS_26-07-202'!L1159/G1158</f>
        <v>98.66666667</v>
      </c>
      <c r="N1158" s="4">
        <f>'AvaliacaoDoDiaComRTOS-_26-07-20'!$L1158/H1158</f>
        <v>179.2</v>
      </c>
      <c r="O1158" s="4">
        <f>'arquivoOFF (2)'!Z1158/J1158</f>
        <v>84</v>
      </c>
      <c r="P1158" s="4">
        <f>'arquivoON (2)'!Z1158/K1158</f>
        <v>112</v>
      </c>
    </row>
    <row r="1159" ht="15.75" customHeight="1">
      <c r="A1159" s="9">
        <f>'AvaliacaoDoDiaSemRTOS_26-07-202'!K1160</f>
        <v>0.00009322916667</v>
      </c>
      <c r="B1159" s="9">
        <f>'AvaliacaoDoDiaComRTOS-_26-07-20'!$K1159</f>
        <v>0.00005787037037</v>
      </c>
      <c r="C1159" s="9">
        <f t="shared" si="3"/>
        <v>0.0000353587963</v>
      </c>
      <c r="D1159" s="9">
        <f>'arquivoOFF (2)'!Y1159</f>
        <v>0.00009259259259</v>
      </c>
      <c r="E1159" s="9">
        <f>'arquivoON (2)'!Y1159</f>
        <v>0.00005787037037</v>
      </c>
      <c r="F1159" s="9">
        <f t="shared" si="4"/>
        <v>0.00003472222222</v>
      </c>
      <c r="G1159" s="4">
        <f t="shared" ref="G1159:H1159" si="2319">SUM(HOUR(A1159)*3600,MINUTE(A1159)*60,SECOND(A1159))</f>
        <v>8</v>
      </c>
      <c r="H1159" s="4">
        <f t="shared" si="2319"/>
        <v>5</v>
      </c>
      <c r="I1159" s="4">
        <f t="shared" si="6"/>
        <v>3</v>
      </c>
      <c r="J1159" s="4">
        <f t="shared" ref="J1159:K1159" si="2320">SUM(HOUR(D1159)*3600,MINUTE(D1159)*60,SECOND(D1159))</f>
        <v>8</v>
      </c>
      <c r="K1159" s="4">
        <f t="shared" si="2320"/>
        <v>5</v>
      </c>
      <c r="L1159" s="4">
        <f t="shared" si="8"/>
        <v>3</v>
      </c>
      <c r="M1159" s="4">
        <f>'AvaliacaoDoDiaSemRTOS_26-07-202'!L1160/G1159</f>
        <v>111</v>
      </c>
      <c r="N1159" s="4">
        <f>'AvaliacaoDoDiaComRTOS-_26-07-20'!$L1159/H1159</f>
        <v>179.2</v>
      </c>
      <c r="O1159" s="4">
        <f>'arquivoOFF (2)'!Z1159/J1159</f>
        <v>84</v>
      </c>
      <c r="P1159" s="4">
        <f>'arquivoON (2)'!Z1159/K1159</f>
        <v>134.4</v>
      </c>
    </row>
    <row r="1160" ht="15.75" customHeight="1">
      <c r="A1160" s="9">
        <f>'AvaliacaoDoDiaSemRTOS_26-07-202'!K1161</f>
        <v>0.00009320601852</v>
      </c>
      <c r="B1160" s="9">
        <f>'AvaliacaoDoDiaComRTOS-_26-07-20'!$K1160</f>
        <v>0.00005787037037</v>
      </c>
      <c r="C1160" s="9">
        <f t="shared" si="3"/>
        <v>0.00003533564815</v>
      </c>
      <c r="D1160" s="9">
        <f>'arquivoOFF (2)'!Y1160</f>
        <v>0.0001851851852</v>
      </c>
      <c r="E1160" s="9">
        <f>'arquivoON (2)'!Y1160</f>
        <v>0.00005787037037</v>
      </c>
      <c r="F1160" s="9">
        <f t="shared" si="4"/>
        <v>0.0001273148148</v>
      </c>
      <c r="G1160" s="4">
        <f t="shared" ref="G1160:H1160" si="2321">SUM(HOUR(A1160)*3600,MINUTE(A1160)*60,SECOND(A1160))</f>
        <v>8</v>
      </c>
      <c r="H1160" s="4">
        <f t="shared" si="2321"/>
        <v>5</v>
      </c>
      <c r="I1160" s="4">
        <f t="shared" si="6"/>
        <v>3</v>
      </c>
      <c r="J1160" s="4">
        <f t="shared" ref="J1160:K1160" si="2322">SUM(HOUR(D1160)*3600,MINUTE(D1160)*60,SECOND(D1160))</f>
        <v>16</v>
      </c>
      <c r="K1160" s="4">
        <f t="shared" si="2322"/>
        <v>5</v>
      </c>
      <c r="L1160" s="4">
        <f t="shared" si="8"/>
        <v>11</v>
      </c>
      <c r="M1160" s="4">
        <f>'AvaliacaoDoDiaSemRTOS_26-07-202'!L1161/G1160</f>
        <v>111</v>
      </c>
      <c r="N1160" s="4">
        <f>'AvaliacaoDoDiaComRTOS-_26-07-20'!$L1160/H1160</f>
        <v>179.2</v>
      </c>
      <c r="O1160" s="4">
        <f>'arquivoOFF (2)'!Z1160/J1160</f>
        <v>42</v>
      </c>
      <c r="P1160" s="4">
        <f>'arquivoON (2)'!Z1160/K1160</f>
        <v>134.4</v>
      </c>
    </row>
    <row r="1161" ht="15.75" customHeight="1">
      <c r="A1161" s="9">
        <f>'AvaliacaoDoDiaSemRTOS_26-07-202'!K1162</f>
        <v>0.0000816087963</v>
      </c>
      <c r="B1161" s="9">
        <f>'AvaliacaoDoDiaComRTOS-_26-07-20'!$K1161</f>
        <v>0.00005787037037</v>
      </c>
      <c r="C1161" s="9">
        <f t="shared" si="3"/>
        <v>0.00002373842593</v>
      </c>
      <c r="D1161" s="9">
        <f>'arquivoOFF (2)'!Y1161</f>
        <v>0.00009259259259</v>
      </c>
      <c r="E1161" s="9">
        <f>'arquivoON (2)'!Y1161</f>
        <v>0.00005787037037</v>
      </c>
      <c r="F1161" s="9">
        <f t="shared" si="4"/>
        <v>0.00003472222222</v>
      </c>
      <c r="G1161" s="4">
        <f t="shared" ref="G1161:H1161" si="2323">SUM(HOUR(A1161)*3600,MINUTE(A1161)*60,SECOND(A1161))</f>
        <v>7</v>
      </c>
      <c r="H1161" s="4">
        <f t="shared" si="2323"/>
        <v>5</v>
      </c>
      <c r="I1161" s="4">
        <f t="shared" si="6"/>
        <v>2</v>
      </c>
      <c r="J1161" s="4">
        <f t="shared" ref="J1161:K1161" si="2324">SUM(HOUR(D1161)*3600,MINUTE(D1161)*60,SECOND(D1161))</f>
        <v>8</v>
      </c>
      <c r="K1161" s="4">
        <f t="shared" si="2324"/>
        <v>5</v>
      </c>
      <c r="L1161" s="4">
        <f t="shared" si="8"/>
        <v>3</v>
      </c>
      <c r="M1161" s="4">
        <f>'AvaliacaoDoDiaSemRTOS_26-07-202'!L1162/G1161</f>
        <v>126.8571429</v>
      </c>
      <c r="N1161" s="4">
        <f>'AvaliacaoDoDiaComRTOS-_26-07-20'!$L1161/H1161</f>
        <v>179.2</v>
      </c>
      <c r="O1161" s="4">
        <f>'arquivoOFF (2)'!Z1161/J1161</f>
        <v>84</v>
      </c>
      <c r="P1161" s="4">
        <f>'arquivoON (2)'!Z1161/K1161</f>
        <v>134.4</v>
      </c>
    </row>
    <row r="1162" ht="15.75" customHeight="1">
      <c r="A1162" s="9">
        <f>'AvaliacaoDoDiaSemRTOS_26-07-202'!K1163</f>
        <v>0.00009320601852</v>
      </c>
      <c r="B1162" s="9">
        <f>'AvaliacaoDoDiaComRTOS-_26-07-20'!$K1162</f>
        <v>0.00005787037037</v>
      </c>
      <c r="C1162" s="9">
        <f t="shared" si="3"/>
        <v>0.00003533564815</v>
      </c>
      <c r="D1162" s="9">
        <f>'arquivoOFF (2)'!Y1162</f>
        <v>0.00009259259259</v>
      </c>
      <c r="E1162" s="9">
        <f>'arquivoON (2)'!Y1162</f>
        <v>0.00005787037037</v>
      </c>
      <c r="F1162" s="9">
        <f t="shared" si="4"/>
        <v>0.00003472222222</v>
      </c>
      <c r="G1162" s="4">
        <f t="shared" ref="G1162:H1162" si="2325">SUM(HOUR(A1162)*3600,MINUTE(A1162)*60,SECOND(A1162))</f>
        <v>8</v>
      </c>
      <c r="H1162" s="4">
        <f t="shared" si="2325"/>
        <v>5</v>
      </c>
      <c r="I1162" s="4">
        <f t="shared" si="6"/>
        <v>3</v>
      </c>
      <c r="J1162" s="4">
        <f t="shared" ref="J1162:K1162" si="2326">SUM(HOUR(D1162)*3600,MINUTE(D1162)*60,SECOND(D1162))</f>
        <v>8</v>
      </c>
      <c r="K1162" s="4">
        <f t="shared" si="2326"/>
        <v>5</v>
      </c>
      <c r="L1162" s="4">
        <f t="shared" si="8"/>
        <v>3</v>
      </c>
      <c r="M1162" s="4">
        <f>'AvaliacaoDoDiaSemRTOS_26-07-202'!L1163/G1162</f>
        <v>111</v>
      </c>
      <c r="N1162" s="4">
        <f>'AvaliacaoDoDiaComRTOS-_26-07-20'!$L1162/H1162</f>
        <v>179.2</v>
      </c>
      <c r="O1162" s="4">
        <f>'arquivoOFF (2)'!Z1162/J1162</f>
        <v>84</v>
      </c>
      <c r="P1162" s="4">
        <f>'arquivoON (2)'!Z1162/K1162</f>
        <v>134.4</v>
      </c>
    </row>
    <row r="1163" ht="15.75" customHeight="1">
      <c r="A1163" s="9">
        <f>'AvaliacaoDoDiaSemRTOS_26-07-202'!K1164</f>
        <v>0.00009318287037</v>
      </c>
      <c r="B1163" s="9">
        <f>'AvaliacaoDoDiaComRTOS-_26-07-20'!$K1163</f>
        <v>0.00005787037037</v>
      </c>
      <c r="C1163" s="9">
        <f t="shared" si="3"/>
        <v>0.0000353125</v>
      </c>
      <c r="D1163" s="9">
        <f>'arquivoOFF (2)'!Y1163</f>
        <v>0.00009259259259</v>
      </c>
      <c r="E1163" s="9">
        <f>'arquivoON (2)'!Y1163</f>
        <v>0.00005787037037</v>
      </c>
      <c r="F1163" s="9">
        <f t="shared" si="4"/>
        <v>0.00003472222222</v>
      </c>
      <c r="G1163" s="4">
        <f t="shared" ref="G1163:H1163" si="2327">SUM(HOUR(A1163)*3600,MINUTE(A1163)*60,SECOND(A1163))</f>
        <v>8</v>
      </c>
      <c r="H1163" s="4">
        <f t="shared" si="2327"/>
        <v>5</v>
      </c>
      <c r="I1163" s="4">
        <f t="shared" si="6"/>
        <v>3</v>
      </c>
      <c r="J1163" s="4">
        <f t="shared" ref="J1163:K1163" si="2328">SUM(HOUR(D1163)*3600,MINUTE(D1163)*60,SECOND(D1163))</f>
        <v>8</v>
      </c>
      <c r="K1163" s="4">
        <f t="shared" si="2328"/>
        <v>5</v>
      </c>
      <c r="L1163" s="4">
        <f t="shared" si="8"/>
        <v>3</v>
      </c>
      <c r="M1163" s="4">
        <f>'AvaliacaoDoDiaSemRTOS_26-07-202'!L1164/G1163</f>
        <v>111</v>
      </c>
      <c r="N1163" s="4">
        <f>'AvaliacaoDoDiaComRTOS-_26-07-20'!$L1163/H1163</f>
        <v>179.2</v>
      </c>
      <c r="O1163" s="4">
        <f>'arquivoOFF (2)'!Z1163/J1163</f>
        <v>84</v>
      </c>
      <c r="P1163" s="4">
        <f>'arquivoON (2)'!Z1163/K1163</f>
        <v>134.4</v>
      </c>
    </row>
    <row r="1164" ht="15.75" customHeight="1">
      <c r="A1164" s="9">
        <f>'AvaliacaoDoDiaSemRTOS_26-07-202'!K1165</f>
        <v>0.00009320601852</v>
      </c>
      <c r="B1164" s="9">
        <f>'AvaliacaoDoDiaComRTOS-_26-07-20'!$K1164</f>
        <v>0.00006944444444</v>
      </c>
      <c r="C1164" s="9">
        <f t="shared" si="3"/>
        <v>0.00002376157407</v>
      </c>
      <c r="D1164" s="9">
        <f>'arquivoOFF (2)'!Y1164</f>
        <v>0.0001967592593</v>
      </c>
      <c r="E1164" s="9">
        <f>'arquivoON (2)'!Y1164</f>
        <v>0.00005787037037</v>
      </c>
      <c r="F1164" s="9">
        <f t="shared" si="4"/>
        <v>0.0001388888889</v>
      </c>
      <c r="G1164" s="4">
        <f t="shared" ref="G1164:H1164" si="2329">SUM(HOUR(A1164)*3600,MINUTE(A1164)*60,SECOND(A1164))</f>
        <v>8</v>
      </c>
      <c r="H1164" s="4">
        <f t="shared" si="2329"/>
        <v>6</v>
      </c>
      <c r="I1164" s="4">
        <f t="shared" si="6"/>
        <v>2</v>
      </c>
      <c r="J1164" s="4">
        <f t="shared" ref="J1164:K1164" si="2330">SUM(HOUR(D1164)*3600,MINUTE(D1164)*60,SECOND(D1164))</f>
        <v>17</v>
      </c>
      <c r="K1164" s="4">
        <f t="shared" si="2330"/>
        <v>5</v>
      </c>
      <c r="L1164" s="4">
        <f t="shared" si="8"/>
        <v>12</v>
      </c>
      <c r="M1164" s="4">
        <f>'AvaliacaoDoDiaSemRTOS_26-07-202'!L1165/G1164</f>
        <v>111</v>
      </c>
      <c r="N1164" s="4">
        <f>'AvaliacaoDoDiaComRTOS-_26-07-20'!$L1164/H1164</f>
        <v>149.3333333</v>
      </c>
      <c r="O1164" s="4">
        <f>'arquivoOFF (2)'!Z1164/J1164</f>
        <v>39.52941176</v>
      </c>
      <c r="P1164" s="4">
        <f>'arquivoON (2)'!Z1164/K1164</f>
        <v>134.4</v>
      </c>
    </row>
    <row r="1165" ht="15.75" customHeight="1">
      <c r="A1165" s="9">
        <f>'AvaliacaoDoDiaSemRTOS_26-07-202'!K1166</f>
        <v>0.00009318287037</v>
      </c>
      <c r="B1165" s="9">
        <f>'AvaliacaoDoDiaComRTOS-_26-07-20'!$K1165</f>
        <v>0.00005787037037</v>
      </c>
      <c r="C1165" s="9">
        <f t="shared" si="3"/>
        <v>0.0000353125</v>
      </c>
      <c r="D1165" s="9">
        <f>'arquivoOFF (2)'!Y1165</f>
        <v>0.00009259259259</v>
      </c>
      <c r="E1165" s="9">
        <f>'arquivoON (2)'!Y1165</f>
        <v>0.00005787037037</v>
      </c>
      <c r="F1165" s="9">
        <f t="shared" si="4"/>
        <v>0.00003472222222</v>
      </c>
      <c r="G1165" s="4">
        <f t="shared" ref="G1165:H1165" si="2331">SUM(HOUR(A1165)*3600,MINUTE(A1165)*60,SECOND(A1165))</f>
        <v>8</v>
      </c>
      <c r="H1165" s="4">
        <f t="shared" si="2331"/>
        <v>5</v>
      </c>
      <c r="I1165" s="4">
        <f t="shared" si="6"/>
        <v>3</v>
      </c>
      <c r="J1165" s="4">
        <f t="shared" ref="J1165:K1165" si="2332">SUM(HOUR(D1165)*3600,MINUTE(D1165)*60,SECOND(D1165))</f>
        <v>8</v>
      </c>
      <c r="K1165" s="4">
        <f t="shared" si="2332"/>
        <v>5</v>
      </c>
      <c r="L1165" s="4">
        <f t="shared" si="8"/>
        <v>3</v>
      </c>
      <c r="M1165" s="4">
        <f>'AvaliacaoDoDiaSemRTOS_26-07-202'!L1166/G1165</f>
        <v>111</v>
      </c>
      <c r="N1165" s="4">
        <f>'AvaliacaoDoDiaComRTOS-_26-07-20'!$L1165/H1165</f>
        <v>179.2</v>
      </c>
      <c r="O1165" s="4">
        <f>'arquivoOFF (2)'!Z1165/J1165</f>
        <v>84</v>
      </c>
      <c r="P1165" s="4">
        <f>'arquivoON (2)'!Z1165/K1165</f>
        <v>134.4</v>
      </c>
    </row>
    <row r="1166" ht="15.75" customHeight="1">
      <c r="A1166" s="9">
        <f>'AvaliacaoDoDiaSemRTOS_26-07-202'!K1167</f>
        <v>0.0001094212963</v>
      </c>
      <c r="B1166" s="9">
        <f>'AvaliacaoDoDiaComRTOS-_26-07-20'!$K1166</f>
        <v>0.00005787037037</v>
      </c>
      <c r="C1166" s="9">
        <f t="shared" si="3"/>
        <v>0.00005155092593</v>
      </c>
      <c r="D1166" s="9">
        <f>'arquivoOFF (2)'!Y1166</f>
        <v>0.00009259259259</v>
      </c>
      <c r="E1166" s="9">
        <f>'arquivoON (2)'!Y1166</f>
        <v>0.00005787037037</v>
      </c>
      <c r="F1166" s="9">
        <f t="shared" si="4"/>
        <v>0.00003472222222</v>
      </c>
      <c r="G1166" s="4">
        <f t="shared" ref="G1166:H1166" si="2333">SUM(HOUR(A1166)*3600,MINUTE(A1166)*60,SECOND(A1166))</f>
        <v>9</v>
      </c>
      <c r="H1166" s="4">
        <f t="shared" si="2333"/>
        <v>5</v>
      </c>
      <c r="I1166" s="4">
        <f t="shared" si="6"/>
        <v>4</v>
      </c>
      <c r="J1166" s="4">
        <f t="shared" ref="J1166:K1166" si="2334">SUM(HOUR(D1166)*3600,MINUTE(D1166)*60,SECOND(D1166))</f>
        <v>8</v>
      </c>
      <c r="K1166" s="4">
        <f t="shared" si="2334"/>
        <v>5</v>
      </c>
      <c r="L1166" s="4">
        <f t="shared" si="8"/>
        <v>3</v>
      </c>
      <c r="M1166" s="4">
        <f>'AvaliacaoDoDiaSemRTOS_26-07-202'!L1167/G1166</f>
        <v>98.66666667</v>
      </c>
      <c r="N1166" s="4">
        <f>'AvaliacaoDoDiaComRTOS-_26-07-20'!$L1166/H1166</f>
        <v>179.2</v>
      </c>
      <c r="O1166" s="4">
        <f>'arquivoOFF (2)'!Z1166/J1166</f>
        <v>84</v>
      </c>
      <c r="P1166" s="4">
        <f>'arquivoON (2)'!Z1166/K1166</f>
        <v>134.4</v>
      </c>
    </row>
    <row r="1167" ht="15.75" customHeight="1">
      <c r="A1167" s="9">
        <f>'AvaliacaoDoDiaSemRTOS_26-07-202'!K1168</f>
        <v>0.00009322916667</v>
      </c>
      <c r="B1167" s="9">
        <f>'AvaliacaoDoDiaComRTOS-_26-07-20'!$K1167</f>
        <v>0.00005787037037</v>
      </c>
      <c r="C1167" s="9">
        <f t="shared" si="3"/>
        <v>0.0000353587963</v>
      </c>
      <c r="D1167" s="9">
        <f>'arquivoOFF (2)'!Y1167</f>
        <v>0.00009259259259</v>
      </c>
      <c r="E1167" s="9">
        <f>'arquivoON (2)'!Y1167</f>
        <v>0.00005787037037</v>
      </c>
      <c r="F1167" s="9">
        <f t="shared" si="4"/>
        <v>0.00003472222222</v>
      </c>
      <c r="G1167" s="4">
        <f t="shared" ref="G1167:H1167" si="2335">SUM(HOUR(A1167)*3600,MINUTE(A1167)*60,SECOND(A1167))</f>
        <v>8</v>
      </c>
      <c r="H1167" s="4">
        <f t="shared" si="2335"/>
        <v>5</v>
      </c>
      <c r="I1167" s="4">
        <f t="shared" si="6"/>
        <v>3</v>
      </c>
      <c r="J1167" s="4">
        <f t="shared" ref="J1167:K1167" si="2336">SUM(HOUR(D1167)*3600,MINUTE(D1167)*60,SECOND(D1167))</f>
        <v>8</v>
      </c>
      <c r="K1167" s="4">
        <f t="shared" si="2336"/>
        <v>5</v>
      </c>
      <c r="L1167" s="4">
        <f t="shared" si="8"/>
        <v>3</v>
      </c>
      <c r="M1167" s="4">
        <f>'AvaliacaoDoDiaSemRTOS_26-07-202'!L1168/G1167</f>
        <v>111</v>
      </c>
      <c r="N1167" s="4">
        <f>'AvaliacaoDoDiaComRTOS-_26-07-20'!$L1167/H1167</f>
        <v>179.2</v>
      </c>
      <c r="O1167" s="4">
        <f>'arquivoOFF (2)'!Z1167/J1167</f>
        <v>84</v>
      </c>
      <c r="P1167" s="4">
        <f>'arquivoON (2)'!Z1167/K1167</f>
        <v>134.4</v>
      </c>
    </row>
    <row r="1168" ht="15.75" customHeight="1">
      <c r="A1168" s="9">
        <f>'AvaliacaoDoDiaSemRTOS_26-07-202'!K1169</f>
        <v>0.00009319444444</v>
      </c>
      <c r="B1168" s="9">
        <f>'AvaliacaoDoDiaComRTOS-_26-07-20'!$K1168</f>
        <v>0.00005787037037</v>
      </c>
      <c r="C1168" s="9">
        <f t="shared" si="3"/>
        <v>0.00003532407407</v>
      </c>
      <c r="D1168" s="9">
        <f>'arquivoOFF (2)'!Y1168</f>
        <v>0.0001851851852</v>
      </c>
      <c r="E1168" s="9">
        <f>'arquivoON (2)'!Y1168</f>
        <v>0.0001157407407</v>
      </c>
      <c r="F1168" s="9">
        <f t="shared" si="4"/>
        <v>0.00006944444444</v>
      </c>
      <c r="G1168" s="4">
        <f t="shared" ref="G1168:H1168" si="2337">SUM(HOUR(A1168)*3600,MINUTE(A1168)*60,SECOND(A1168))</f>
        <v>8</v>
      </c>
      <c r="H1168" s="4">
        <f t="shared" si="2337"/>
        <v>5</v>
      </c>
      <c r="I1168" s="4">
        <f t="shared" si="6"/>
        <v>3</v>
      </c>
      <c r="J1168" s="4">
        <f t="shared" ref="J1168:K1168" si="2338">SUM(HOUR(D1168)*3600,MINUTE(D1168)*60,SECOND(D1168))</f>
        <v>16</v>
      </c>
      <c r="K1168" s="4">
        <f t="shared" si="2338"/>
        <v>10</v>
      </c>
      <c r="L1168" s="4">
        <f t="shared" si="8"/>
        <v>6</v>
      </c>
      <c r="M1168" s="4">
        <f>'AvaliacaoDoDiaSemRTOS_26-07-202'!L1169/G1168</f>
        <v>111</v>
      </c>
      <c r="N1168" s="4">
        <f>'AvaliacaoDoDiaComRTOS-_26-07-20'!$L1168/H1168</f>
        <v>179.2</v>
      </c>
      <c r="O1168" s="4">
        <f>'arquivoOFF (2)'!Z1168/J1168</f>
        <v>42</v>
      </c>
      <c r="P1168" s="4">
        <f>'arquivoON (2)'!Z1168/K1168</f>
        <v>67.2</v>
      </c>
    </row>
    <row r="1169" ht="15.75" customHeight="1">
      <c r="A1169" s="9">
        <f>'AvaliacaoDoDiaSemRTOS_26-07-202'!K1170</f>
        <v>0.00009319444444</v>
      </c>
      <c r="B1169" s="9">
        <f>'AvaliacaoDoDiaComRTOS-_26-07-20'!$K1169</f>
        <v>0.00005787037037</v>
      </c>
      <c r="C1169" s="9">
        <f t="shared" si="3"/>
        <v>0.00003532407407</v>
      </c>
      <c r="D1169" s="9">
        <f>'arquivoOFF (2)'!Y1169</f>
        <v>0.00009259259259</v>
      </c>
      <c r="E1169" s="9">
        <f>'arquivoON (2)'!Y1169</f>
        <v>0.0001157407407</v>
      </c>
      <c r="F1169" s="9">
        <f t="shared" si="4"/>
        <v>0.00002314814815</v>
      </c>
      <c r="G1169" s="4">
        <f t="shared" ref="G1169:H1169" si="2339">SUM(HOUR(A1169)*3600,MINUTE(A1169)*60,SECOND(A1169))</f>
        <v>8</v>
      </c>
      <c r="H1169" s="4">
        <f t="shared" si="2339"/>
        <v>5</v>
      </c>
      <c r="I1169" s="4">
        <f t="shared" si="6"/>
        <v>3</v>
      </c>
      <c r="J1169" s="4">
        <f t="shared" ref="J1169:K1169" si="2340">SUM(HOUR(D1169)*3600,MINUTE(D1169)*60,SECOND(D1169))</f>
        <v>8</v>
      </c>
      <c r="K1169" s="4">
        <f t="shared" si="2340"/>
        <v>10</v>
      </c>
      <c r="L1169" s="4">
        <f t="shared" si="8"/>
        <v>2</v>
      </c>
      <c r="M1169" s="4">
        <f>'AvaliacaoDoDiaSemRTOS_26-07-202'!L1170/G1169</f>
        <v>111</v>
      </c>
      <c r="N1169" s="4">
        <f>'AvaliacaoDoDiaComRTOS-_26-07-20'!$L1169/H1169</f>
        <v>179.2</v>
      </c>
      <c r="O1169" s="4">
        <f>'arquivoOFF (2)'!Z1169/J1169</f>
        <v>84</v>
      </c>
      <c r="P1169" s="4">
        <f>'arquivoON (2)'!Z1169/K1169</f>
        <v>67.2</v>
      </c>
    </row>
    <row r="1170" ht="15.75" customHeight="1">
      <c r="A1170" s="9">
        <f>'AvaliacaoDoDiaSemRTOS_26-07-202'!K1171</f>
        <v>0.00009319444444</v>
      </c>
      <c r="B1170" s="9">
        <f>'AvaliacaoDoDiaComRTOS-_26-07-20'!$K1170</f>
        <v>0.00005787037037</v>
      </c>
      <c r="C1170" s="9">
        <f t="shared" si="3"/>
        <v>0.00003532407407</v>
      </c>
      <c r="D1170" s="9">
        <f>'arquivoOFF (2)'!Y1170</f>
        <v>0.0001041666667</v>
      </c>
      <c r="E1170" s="9">
        <f>'arquivoON (2)'!Y1170</f>
        <v>0.00005787037037</v>
      </c>
      <c r="F1170" s="9">
        <f t="shared" si="4"/>
        <v>0.0000462962963</v>
      </c>
      <c r="G1170" s="4">
        <f t="shared" ref="G1170:H1170" si="2341">SUM(HOUR(A1170)*3600,MINUTE(A1170)*60,SECOND(A1170))</f>
        <v>8</v>
      </c>
      <c r="H1170" s="4">
        <f t="shared" si="2341"/>
        <v>5</v>
      </c>
      <c r="I1170" s="4">
        <f t="shared" si="6"/>
        <v>3</v>
      </c>
      <c r="J1170" s="4">
        <f t="shared" ref="J1170:K1170" si="2342">SUM(HOUR(D1170)*3600,MINUTE(D1170)*60,SECOND(D1170))</f>
        <v>9</v>
      </c>
      <c r="K1170" s="4">
        <f t="shared" si="2342"/>
        <v>5</v>
      </c>
      <c r="L1170" s="4">
        <f t="shared" si="8"/>
        <v>4</v>
      </c>
      <c r="M1170" s="4">
        <f>'AvaliacaoDoDiaSemRTOS_26-07-202'!L1171/G1170</f>
        <v>111</v>
      </c>
      <c r="N1170" s="4">
        <f>'AvaliacaoDoDiaComRTOS-_26-07-20'!$L1170/H1170</f>
        <v>179.2</v>
      </c>
      <c r="O1170" s="4">
        <f>'arquivoOFF (2)'!Z1170/J1170</f>
        <v>74.66666667</v>
      </c>
      <c r="P1170" s="4">
        <f>'arquivoON (2)'!Z1170/K1170</f>
        <v>134.4</v>
      </c>
    </row>
    <row r="1171" ht="15.75" customHeight="1">
      <c r="A1171" s="9">
        <f>'AvaliacaoDoDiaSemRTOS_26-07-202'!K1172</f>
        <v>0.00009319444444</v>
      </c>
      <c r="B1171" s="9">
        <f>'AvaliacaoDoDiaComRTOS-_26-07-20'!$K1171</f>
        <v>0.00005787037037</v>
      </c>
      <c r="C1171" s="9">
        <f t="shared" si="3"/>
        <v>0.00003532407407</v>
      </c>
      <c r="D1171" s="9">
        <f>'arquivoOFF (2)'!Y1171</f>
        <v>0.00009259259259</v>
      </c>
      <c r="E1171" s="9">
        <f>'arquivoON (2)'!Y1171</f>
        <v>0.00005787037037</v>
      </c>
      <c r="F1171" s="9">
        <f t="shared" si="4"/>
        <v>0.00003472222222</v>
      </c>
      <c r="G1171" s="4">
        <f t="shared" ref="G1171:H1171" si="2343">SUM(HOUR(A1171)*3600,MINUTE(A1171)*60,SECOND(A1171))</f>
        <v>8</v>
      </c>
      <c r="H1171" s="4">
        <f t="shared" si="2343"/>
        <v>5</v>
      </c>
      <c r="I1171" s="4">
        <f t="shared" si="6"/>
        <v>3</v>
      </c>
      <c r="J1171" s="4">
        <f t="shared" ref="J1171:K1171" si="2344">SUM(HOUR(D1171)*3600,MINUTE(D1171)*60,SECOND(D1171))</f>
        <v>8</v>
      </c>
      <c r="K1171" s="4">
        <f t="shared" si="2344"/>
        <v>5</v>
      </c>
      <c r="L1171" s="4">
        <f t="shared" si="8"/>
        <v>3</v>
      </c>
      <c r="M1171" s="4">
        <f>'AvaliacaoDoDiaSemRTOS_26-07-202'!L1172/G1171</f>
        <v>111</v>
      </c>
      <c r="N1171" s="4">
        <f>'AvaliacaoDoDiaComRTOS-_26-07-20'!$L1171/H1171</f>
        <v>179.2</v>
      </c>
      <c r="O1171" s="4">
        <f>'arquivoOFF (2)'!Z1171/J1171</f>
        <v>84</v>
      </c>
      <c r="P1171" s="4">
        <f>'arquivoON (2)'!Z1171/K1171</f>
        <v>134.4</v>
      </c>
    </row>
    <row r="1172" ht="15.75" customHeight="1">
      <c r="A1172" s="9">
        <f>'AvaliacaoDoDiaSemRTOS_26-07-202'!K1173</f>
        <v>0.00009319444444</v>
      </c>
      <c r="B1172" s="9">
        <f>'AvaliacaoDoDiaComRTOS-_26-07-20'!$K1172</f>
        <v>0.00005787037037</v>
      </c>
      <c r="C1172" s="9">
        <f t="shared" si="3"/>
        <v>0.00003532407407</v>
      </c>
      <c r="D1172" s="9">
        <f>'arquivoOFF (2)'!Y1172</f>
        <v>0.00009259259259</v>
      </c>
      <c r="E1172" s="9">
        <f>'arquivoON (2)'!Y1172</f>
        <v>0.00005787037037</v>
      </c>
      <c r="F1172" s="9">
        <f t="shared" si="4"/>
        <v>0.00003472222222</v>
      </c>
      <c r="G1172" s="4">
        <f t="shared" ref="G1172:H1172" si="2345">SUM(HOUR(A1172)*3600,MINUTE(A1172)*60,SECOND(A1172))</f>
        <v>8</v>
      </c>
      <c r="H1172" s="4">
        <f t="shared" si="2345"/>
        <v>5</v>
      </c>
      <c r="I1172" s="4">
        <f t="shared" si="6"/>
        <v>3</v>
      </c>
      <c r="J1172" s="4">
        <f t="shared" ref="J1172:K1172" si="2346">SUM(HOUR(D1172)*3600,MINUTE(D1172)*60,SECOND(D1172))</f>
        <v>8</v>
      </c>
      <c r="K1172" s="4">
        <f t="shared" si="2346"/>
        <v>5</v>
      </c>
      <c r="L1172" s="4">
        <f t="shared" si="8"/>
        <v>3</v>
      </c>
      <c r="M1172" s="4">
        <f>'AvaliacaoDoDiaSemRTOS_26-07-202'!L1173/G1172</f>
        <v>111</v>
      </c>
      <c r="N1172" s="4">
        <f>'AvaliacaoDoDiaComRTOS-_26-07-20'!$L1172/H1172</f>
        <v>179.2</v>
      </c>
      <c r="O1172" s="4">
        <f>'arquivoOFF (2)'!Z1172/J1172</f>
        <v>84</v>
      </c>
      <c r="P1172" s="4">
        <f>'arquivoON (2)'!Z1172/K1172</f>
        <v>134.4</v>
      </c>
    </row>
    <row r="1173" ht="15.75" customHeight="1">
      <c r="A1173" s="9">
        <f>'AvaliacaoDoDiaSemRTOS_26-07-202'!K1174</f>
        <v>0.00008162037037</v>
      </c>
      <c r="B1173" s="9">
        <f>'AvaliacaoDoDiaComRTOS-_26-07-20'!$K1173</f>
        <v>0.00005787037037</v>
      </c>
      <c r="C1173" s="9">
        <f t="shared" si="3"/>
        <v>0.00002375</v>
      </c>
      <c r="D1173" s="9">
        <f>'arquivoOFF (2)'!Y1173</f>
        <v>0.00009259259259</v>
      </c>
      <c r="E1173" s="9">
        <f>'arquivoON (2)'!Y1173</f>
        <v>0.00005787037037</v>
      </c>
      <c r="F1173" s="9">
        <f t="shared" si="4"/>
        <v>0.00003472222222</v>
      </c>
      <c r="G1173" s="4">
        <f t="shared" ref="G1173:H1173" si="2347">SUM(HOUR(A1173)*3600,MINUTE(A1173)*60,SECOND(A1173))</f>
        <v>7</v>
      </c>
      <c r="H1173" s="4">
        <f t="shared" si="2347"/>
        <v>5</v>
      </c>
      <c r="I1173" s="4">
        <f t="shared" si="6"/>
        <v>2</v>
      </c>
      <c r="J1173" s="4">
        <f t="shared" ref="J1173:K1173" si="2348">SUM(HOUR(D1173)*3600,MINUTE(D1173)*60,SECOND(D1173))</f>
        <v>8</v>
      </c>
      <c r="K1173" s="4">
        <f t="shared" si="2348"/>
        <v>5</v>
      </c>
      <c r="L1173" s="4">
        <f t="shared" si="8"/>
        <v>3</v>
      </c>
      <c r="M1173" s="4">
        <f>'AvaliacaoDoDiaSemRTOS_26-07-202'!L1174/G1173</f>
        <v>126.8571429</v>
      </c>
      <c r="N1173" s="4">
        <f>'AvaliacaoDoDiaComRTOS-_26-07-20'!$L1173/H1173</f>
        <v>179.2</v>
      </c>
      <c r="O1173" s="4">
        <f>'arquivoOFF (2)'!Z1173/J1173</f>
        <v>84</v>
      </c>
      <c r="P1173" s="4">
        <f>'arquivoON (2)'!Z1173/K1173</f>
        <v>134.4</v>
      </c>
    </row>
    <row r="1174" ht="15.75" customHeight="1">
      <c r="A1174" s="9">
        <f>'AvaliacaoDoDiaSemRTOS_26-07-202'!K1175</f>
        <v>0.0001128819444</v>
      </c>
      <c r="B1174" s="9">
        <f>'AvaliacaoDoDiaComRTOS-_26-07-20'!$K1174</f>
        <v>0.00005787037037</v>
      </c>
      <c r="C1174" s="9">
        <f t="shared" si="3"/>
        <v>0.00005501157407</v>
      </c>
      <c r="D1174" s="9">
        <f>'arquivoOFF (2)'!Y1174</f>
        <v>0.00009259259259</v>
      </c>
      <c r="E1174" s="9">
        <f>'arquivoON (2)'!Y1174</f>
        <v>0.00005787037037</v>
      </c>
      <c r="F1174" s="9">
        <f t="shared" si="4"/>
        <v>0.00003472222222</v>
      </c>
      <c r="G1174" s="4">
        <f t="shared" ref="G1174:H1174" si="2349">SUM(HOUR(A1174)*3600,MINUTE(A1174)*60,SECOND(A1174))</f>
        <v>10</v>
      </c>
      <c r="H1174" s="4">
        <f t="shared" si="2349"/>
        <v>5</v>
      </c>
      <c r="I1174" s="4">
        <f t="shared" si="6"/>
        <v>5</v>
      </c>
      <c r="J1174" s="4">
        <f t="shared" ref="J1174:K1174" si="2350">SUM(HOUR(D1174)*3600,MINUTE(D1174)*60,SECOND(D1174))</f>
        <v>8</v>
      </c>
      <c r="K1174" s="4">
        <f t="shared" si="2350"/>
        <v>5</v>
      </c>
      <c r="L1174" s="4">
        <f t="shared" si="8"/>
        <v>3</v>
      </c>
      <c r="M1174" s="4">
        <f>'AvaliacaoDoDiaSemRTOS_26-07-202'!L1175/G1174</f>
        <v>88.8</v>
      </c>
      <c r="N1174" s="4">
        <f>'AvaliacaoDoDiaComRTOS-_26-07-20'!$L1174/H1174</f>
        <v>179.2</v>
      </c>
      <c r="O1174" s="4">
        <f>'arquivoOFF (2)'!Z1174/J1174</f>
        <v>84</v>
      </c>
      <c r="P1174" s="4">
        <f>'arquivoON (2)'!Z1174/K1174</f>
        <v>134.4</v>
      </c>
    </row>
    <row r="1175" ht="15.75" customHeight="1">
      <c r="A1175" s="9">
        <f>'AvaliacaoDoDiaSemRTOS_26-07-202'!K1176</f>
        <v>0.00009324074074</v>
      </c>
      <c r="B1175" s="9">
        <f>'AvaliacaoDoDiaComRTOS-_26-07-20'!$K1175</f>
        <v>0.00005787037037</v>
      </c>
      <c r="C1175" s="9">
        <f t="shared" si="3"/>
        <v>0.00003537037037</v>
      </c>
      <c r="D1175" s="9">
        <f>'arquivoOFF (2)'!Y1175</f>
        <v>0.00009259259259</v>
      </c>
      <c r="E1175" s="9">
        <f>'arquivoON (2)'!Y1175</f>
        <v>0.00005787037037</v>
      </c>
      <c r="F1175" s="9">
        <f t="shared" si="4"/>
        <v>0.00003472222222</v>
      </c>
      <c r="G1175" s="4">
        <f t="shared" ref="G1175:H1175" si="2351">SUM(HOUR(A1175)*3600,MINUTE(A1175)*60,SECOND(A1175))</f>
        <v>8</v>
      </c>
      <c r="H1175" s="4">
        <f t="shared" si="2351"/>
        <v>5</v>
      </c>
      <c r="I1175" s="4">
        <f t="shared" si="6"/>
        <v>3</v>
      </c>
      <c r="J1175" s="4">
        <f t="shared" ref="J1175:K1175" si="2352">SUM(HOUR(D1175)*3600,MINUTE(D1175)*60,SECOND(D1175))</f>
        <v>8</v>
      </c>
      <c r="K1175" s="4">
        <f t="shared" si="2352"/>
        <v>5</v>
      </c>
      <c r="L1175" s="4">
        <f t="shared" si="8"/>
        <v>3</v>
      </c>
      <c r="M1175" s="4">
        <f>'AvaliacaoDoDiaSemRTOS_26-07-202'!L1176/G1175</f>
        <v>111</v>
      </c>
      <c r="N1175" s="4">
        <f>'AvaliacaoDoDiaComRTOS-_26-07-20'!$L1175/H1175</f>
        <v>179.2</v>
      </c>
      <c r="O1175" s="4">
        <f>'arquivoOFF (2)'!Z1175/J1175</f>
        <v>84</v>
      </c>
      <c r="P1175" s="4">
        <f>'arquivoON (2)'!Z1175/K1175</f>
        <v>134.4</v>
      </c>
    </row>
    <row r="1176" ht="15.75" customHeight="1">
      <c r="A1176" s="9">
        <f>'AvaliacaoDoDiaSemRTOS_26-07-202'!K1177</f>
        <v>0.00009318287037</v>
      </c>
      <c r="B1176" s="9">
        <f>'AvaliacaoDoDiaComRTOS-_26-07-20'!$K1176</f>
        <v>0.00005787037037</v>
      </c>
      <c r="C1176" s="9">
        <f t="shared" si="3"/>
        <v>0.0000353125</v>
      </c>
      <c r="D1176" s="9">
        <f>'arquivoOFF (2)'!Y1176</f>
        <v>0.00009259259259</v>
      </c>
      <c r="E1176" s="9">
        <f>'arquivoON (2)'!Y1176</f>
        <v>0.0001157407407</v>
      </c>
      <c r="F1176" s="9">
        <f t="shared" si="4"/>
        <v>0.00002314814815</v>
      </c>
      <c r="G1176" s="4">
        <f t="shared" ref="G1176:H1176" si="2353">SUM(HOUR(A1176)*3600,MINUTE(A1176)*60,SECOND(A1176))</f>
        <v>8</v>
      </c>
      <c r="H1176" s="4">
        <f t="shared" si="2353"/>
        <v>5</v>
      </c>
      <c r="I1176" s="4">
        <f t="shared" si="6"/>
        <v>3</v>
      </c>
      <c r="J1176" s="4">
        <f t="shared" ref="J1176:K1176" si="2354">SUM(HOUR(D1176)*3600,MINUTE(D1176)*60,SECOND(D1176))</f>
        <v>8</v>
      </c>
      <c r="K1176" s="4">
        <f t="shared" si="2354"/>
        <v>10</v>
      </c>
      <c r="L1176" s="4">
        <f t="shared" si="8"/>
        <v>2</v>
      </c>
      <c r="M1176" s="4">
        <f>'AvaliacaoDoDiaSemRTOS_26-07-202'!L1177/G1176</f>
        <v>111</v>
      </c>
      <c r="N1176" s="4">
        <f>'AvaliacaoDoDiaComRTOS-_26-07-20'!$L1176/H1176</f>
        <v>180.8</v>
      </c>
      <c r="O1176" s="4">
        <f>'arquivoOFF (2)'!Z1176/J1176</f>
        <v>84</v>
      </c>
      <c r="P1176" s="4">
        <f>'arquivoON (2)'!Z1176/K1176</f>
        <v>67.2</v>
      </c>
    </row>
    <row r="1177" ht="15.75" customHeight="1">
      <c r="A1177" s="9">
        <f>'AvaliacaoDoDiaSemRTOS_26-07-202'!K1178</f>
        <v>0.00009320601852</v>
      </c>
      <c r="B1177" s="9">
        <f>'AvaliacaoDoDiaComRTOS-_26-07-20'!$K1177</f>
        <v>0.00005787037037</v>
      </c>
      <c r="C1177" s="9">
        <f t="shared" si="3"/>
        <v>0.00003533564815</v>
      </c>
      <c r="D1177" s="9">
        <f>'arquivoOFF (2)'!Y1177</f>
        <v>0.0001851851852</v>
      </c>
      <c r="E1177" s="9">
        <f>'arquivoON (2)'!Y1177</f>
        <v>0.00005787037037</v>
      </c>
      <c r="F1177" s="9">
        <f t="shared" si="4"/>
        <v>0.0001273148148</v>
      </c>
      <c r="G1177" s="4">
        <f t="shared" ref="G1177:H1177" si="2355">SUM(HOUR(A1177)*3600,MINUTE(A1177)*60,SECOND(A1177))</f>
        <v>8</v>
      </c>
      <c r="H1177" s="4">
        <f t="shared" si="2355"/>
        <v>5</v>
      </c>
      <c r="I1177" s="4">
        <f t="shared" si="6"/>
        <v>3</v>
      </c>
      <c r="J1177" s="4">
        <f t="shared" ref="J1177:K1177" si="2356">SUM(HOUR(D1177)*3600,MINUTE(D1177)*60,SECOND(D1177))</f>
        <v>16</v>
      </c>
      <c r="K1177" s="4">
        <f t="shared" si="2356"/>
        <v>5</v>
      </c>
      <c r="L1177" s="4">
        <f t="shared" si="8"/>
        <v>11</v>
      </c>
      <c r="M1177" s="4">
        <f>'AvaliacaoDoDiaSemRTOS_26-07-202'!L1178/G1177</f>
        <v>111</v>
      </c>
      <c r="N1177" s="4">
        <f>'AvaliacaoDoDiaComRTOS-_26-07-20'!$L1177/H1177</f>
        <v>179.2</v>
      </c>
      <c r="O1177" s="4">
        <f>'arquivoOFF (2)'!Z1177/J1177</f>
        <v>42</v>
      </c>
      <c r="P1177" s="4">
        <f>'arquivoON (2)'!Z1177/K1177</f>
        <v>134.4</v>
      </c>
    </row>
    <row r="1178" ht="15.75" customHeight="1">
      <c r="A1178" s="9">
        <f>'AvaliacaoDoDiaSemRTOS_26-07-202'!K1179</f>
        <v>0.0000816087963</v>
      </c>
      <c r="B1178" s="9">
        <f>'AvaliacaoDoDiaComRTOS-_26-07-20'!$K1178</f>
        <v>0.00005787037037</v>
      </c>
      <c r="C1178" s="9">
        <f t="shared" si="3"/>
        <v>0.00002373842593</v>
      </c>
      <c r="D1178" s="9">
        <f>'arquivoOFF (2)'!Y1178</f>
        <v>0.0001041666667</v>
      </c>
      <c r="E1178" s="9">
        <f>'arquivoON (2)'!Y1178</f>
        <v>0.00005787037037</v>
      </c>
      <c r="F1178" s="9">
        <f t="shared" si="4"/>
        <v>0.0000462962963</v>
      </c>
      <c r="G1178" s="4">
        <f t="shared" ref="G1178:H1178" si="2357">SUM(HOUR(A1178)*3600,MINUTE(A1178)*60,SECOND(A1178))</f>
        <v>7</v>
      </c>
      <c r="H1178" s="4">
        <f t="shared" si="2357"/>
        <v>5</v>
      </c>
      <c r="I1178" s="4">
        <f t="shared" si="6"/>
        <v>2</v>
      </c>
      <c r="J1178" s="4">
        <f t="shared" ref="J1178:K1178" si="2358">SUM(HOUR(D1178)*3600,MINUTE(D1178)*60,SECOND(D1178))</f>
        <v>9</v>
      </c>
      <c r="K1178" s="4">
        <f t="shared" si="2358"/>
        <v>5</v>
      </c>
      <c r="L1178" s="4">
        <f t="shared" si="8"/>
        <v>4</v>
      </c>
      <c r="M1178" s="4">
        <f>'AvaliacaoDoDiaSemRTOS_26-07-202'!L1179/G1178</f>
        <v>126.8571429</v>
      </c>
      <c r="N1178" s="4">
        <f>'AvaliacaoDoDiaComRTOS-_26-07-20'!$L1178/H1178</f>
        <v>179.2</v>
      </c>
      <c r="O1178" s="4">
        <f>'arquivoOFF (2)'!Z1178/J1178</f>
        <v>74.66666667</v>
      </c>
      <c r="P1178" s="4">
        <f>'arquivoON (2)'!Z1178/K1178</f>
        <v>134.4</v>
      </c>
    </row>
    <row r="1179" ht="15.75" customHeight="1">
      <c r="A1179" s="9">
        <f>'AvaliacaoDoDiaSemRTOS_26-07-202'!K1180</f>
        <v>0.00009320601852</v>
      </c>
      <c r="B1179" s="9">
        <f>'AvaliacaoDoDiaComRTOS-_26-07-20'!$K1179</f>
        <v>0.00005787037037</v>
      </c>
      <c r="C1179" s="9">
        <f t="shared" si="3"/>
        <v>0.00003533564815</v>
      </c>
      <c r="D1179" s="9">
        <f>'arquivoOFF (2)'!Y1179</f>
        <v>0.0001851851852</v>
      </c>
      <c r="E1179" s="9">
        <f>'arquivoON (2)'!Y1179</f>
        <v>0.00006944444444</v>
      </c>
      <c r="F1179" s="9">
        <f t="shared" si="4"/>
        <v>0.0001157407407</v>
      </c>
      <c r="G1179" s="4">
        <f t="shared" ref="G1179:H1179" si="2359">SUM(HOUR(A1179)*3600,MINUTE(A1179)*60,SECOND(A1179))</f>
        <v>8</v>
      </c>
      <c r="H1179" s="4">
        <f t="shared" si="2359"/>
        <v>5</v>
      </c>
      <c r="I1179" s="4">
        <f t="shared" si="6"/>
        <v>3</v>
      </c>
      <c r="J1179" s="4">
        <f t="shared" ref="J1179:K1179" si="2360">SUM(HOUR(D1179)*3600,MINUTE(D1179)*60,SECOND(D1179))</f>
        <v>16</v>
      </c>
      <c r="K1179" s="4">
        <f t="shared" si="2360"/>
        <v>6</v>
      </c>
      <c r="L1179" s="4">
        <f t="shared" si="8"/>
        <v>10</v>
      </c>
      <c r="M1179" s="4">
        <f>'AvaliacaoDoDiaSemRTOS_26-07-202'!L1180/G1179</f>
        <v>111</v>
      </c>
      <c r="N1179" s="4">
        <f>'AvaliacaoDoDiaComRTOS-_26-07-20'!$L1179/H1179</f>
        <v>179.2</v>
      </c>
      <c r="O1179" s="4">
        <f>'arquivoOFF (2)'!Z1179/J1179</f>
        <v>42</v>
      </c>
      <c r="P1179" s="4">
        <f>'arquivoON (2)'!Z1179/K1179</f>
        <v>112</v>
      </c>
    </row>
    <row r="1180" ht="15.75" customHeight="1">
      <c r="A1180" s="9">
        <f>'AvaliacaoDoDiaSemRTOS_26-07-202'!K1181</f>
        <v>0.00009318287037</v>
      </c>
      <c r="B1180" s="9">
        <f>'AvaliacaoDoDiaComRTOS-_26-07-20'!$K1180</f>
        <v>0.00005787037037</v>
      </c>
      <c r="C1180" s="9">
        <f t="shared" si="3"/>
        <v>0.0000353125</v>
      </c>
      <c r="D1180" s="9">
        <f>'arquivoOFF (2)'!Y1180</f>
        <v>0.0001851851852</v>
      </c>
      <c r="E1180" s="9">
        <f>'arquivoON (2)'!Y1180</f>
        <v>0.00005787037037</v>
      </c>
      <c r="F1180" s="9">
        <f t="shared" si="4"/>
        <v>0.0001273148148</v>
      </c>
      <c r="G1180" s="4">
        <f t="shared" ref="G1180:H1180" si="2361">SUM(HOUR(A1180)*3600,MINUTE(A1180)*60,SECOND(A1180))</f>
        <v>8</v>
      </c>
      <c r="H1180" s="4">
        <f t="shared" si="2361"/>
        <v>5</v>
      </c>
      <c r="I1180" s="4">
        <f t="shared" si="6"/>
        <v>3</v>
      </c>
      <c r="J1180" s="4">
        <f t="shared" ref="J1180:K1180" si="2362">SUM(HOUR(D1180)*3600,MINUTE(D1180)*60,SECOND(D1180))</f>
        <v>16</v>
      </c>
      <c r="K1180" s="4">
        <f t="shared" si="2362"/>
        <v>5</v>
      </c>
      <c r="L1180" s="4">
        <f t="shared" si="8"/>
        <v>11</v>
      </c>
      <c r="M1180" s="4">
        <f>'AvaliacaoDoDiaSemRTOS_26-07-202'!L1181/G1180</f>
        <v>111</v>
      </c>
      <c r="N1180" s="4">
        <f>'AvaliacaoDoDiaComRTOS-_26-07-20'!$L1180/H1180</f>
        <v>179.2</v>
      </c>
      <c r="O1180" s="4">
        <f>'arquivoOFF (2)'!Z1180/J1180</f>
        <v>42</v>
      </c>
      <c r="P1180" s="4">
        <f>'arquivoON (2)'!Z1180/K1180</f>
        <v>134.4</v>
      </c>
    </row>
    <row r="1181" ht="15.75" customHeight="1">
      <c r="A1181" s="9">
        <f>'AvaliacaoDoDiaSemRTOS_26-07-202'!K1182</f>
        <v>0.00009320601852</v>
      </c>
      <c r="B1181" s="9">
        <f>'AvaliacaoDoDiaComRTOS-_26-07-20'!$K1181</f>
        <v>0.00005787037037</v>
      </c>
      <c r="C1181" s="9">
        <f t="shared" si="3"/>
        <v>0.00003533564815</v>
      </c>
      <c r="D1181" s="9">
        <f>'arquivoOFF (2)'!Y1181</f>
        <v>0.00009259259259</v>
      </c>
      <c r="E1181" s="9">
        <f>'arquivoON (2)'!Y1181</f>
        <v>0.0001157407407</v>
      </c>
      <c r="F1181" s="9">
        <f t="shared" si="4"/>
        <v>0.00002314814815</v>
      </c>
      <c r="G1181" s="4">
        <f t="shared" ref="G1181:H1181" si="2363">SUM(HOUR(A1181)*3600,MINUTE(A1181)*60,SECOND(A1181))</f>
        <v>8</v>
      </c>
      <c r="H1181" s="4">
        <f t="shared" si="2363"/>
        <v>5</v>
      </c>
      <c r="I1181" s="4">
        <f t="shared" si="6"/>
        <v>3</v>
      </c>
      <c r="J1181" s="4">
        <f t="shared" ref="J1181:K1181" si="2364">SUM(HOUR(D1181)*3600,MINUTE(D1181)*60,SECOND(D1181))</f>
        <v>8</v>
      </c>
      <c r="K1181" s="4">
        <f t="shared" si="2364"/>
        <v>10</v>
      </c>
      <c r="L1181" s="4">
        <f t="shared" si="8"/>
        <v>2</v>
      </c>
      <c r="M1181" s="4">
        <f>'AvaliacaoDoDiaSemRTOS_26-07-202'!L1182/G1181</f>
        <v>111</v>
      </c>
      <c r="N1181" s="4">
        <f>'AvaliacaoDoDiaComRTOS-_26-07-20'!$L1181/H1181</f>
        <v>179.2</v>
      </c>
      <c r="O1181" s="4">
        <f>'arquivoOFF (2)'!Z1181/J1181</f>
        <v>84</v>
      </c>
      <c r="P1181" s="4">
        <f>'arquivoON (2)'!Z1181/K1181</f>
        <v>67.2</v>
      </c>
    </row>
    <row r="1182" ht="15.75" customHeight="1">
      <c r="A1182" s="9">
        <f>'AvaliacaoDoDiaSemRTOS_26-07-202'!K1183</f>
        <v>0.0001093865741</v>
      </c>
      <c r="B1182" s="9">
        <f>'AvaliacaoDoDiaComRTOS-_26-07-20'!$K1182</f>
        <v>0.00005787037037</v>
      </c>
      <c r="C1182" s="9">
        <f t="shared" si="3"/>
        <v>0.0000515162037</v>
      </c>
      <c r="D1182" s="9">
        <f>'arquivoOFF (2)'!Y1182</f>
        <v>0.00009259259259</v>
      </c>
      <c r="E1182" s="9">
        <f>'arquivoON (2)'!Y1182</f>
        <v>0.0001157407407</v>
      </c>
      <c r="F1182" s="9">
        <f t="shared" si="4"/>
        <v>0.00002314814815</v>
      </c>
      <c r="G1182" s="4">
        <f t="shared" ref="G1182:H1182" si="2365">SUM(HOUR(A1182)*3600,MINUTE(A1182)*60,SECOND(A1182))</f>
        <v>9</v>
      </c>
      <c r="H1182" s="4">
        <f t="shared" si="2365"/>
        <v>5</v>
      </c>
      <c r="I1182" s="4">
        <f t="shared" si="6"/>
        <v>4</v>
      </c>
      <c r="J1182" s="4">
        <f t="shared" ref="J1182:K1182" si="2366">SUM(HOUR(D1182)*3600,MINUTE(D1182)*60,SECOND(D1182))</f>
        <v>8</v>
      </c>
      <c r="K1182" s="4">
        <f t="shared" si="2366"/>
        <v>10</v>
      </c>
      <c r="L1182" s="4">
        <f t="shared" si="8"/>
        <v>2</v>
      </c>
      <c r="M1182" s="4">
        <f>'AvaliacaoDoDiaSemRTOS_26-07-202'!L1183/G1182</f>
        <v>98.66666667</v>
      </c>
      <c r="N1182" s="4">
        <f>'AvaliacaoDoDiaComRTOS-_26-07-20'!$L1182/H1182</f>
        <v>179.2</v>
      </c>
      <c r="O1182" s="4">
        <f>'arquivoOFF (2)'!Z1182/J1182</f>
        <v>84</v>
      </c>
      <c r="P1182" s="4">
        <f>'arquivoON (2)'!Z1182/K1182</f>
        <v>67.2</v>
      </c>
    </row>
    <row r="1183" ht="15.75" customHeight="1">
      <c r="A1183" s="9">
        <f>'AvaliacaoDoDiaSemRTOS_26-07-202'!K1184</f>
        <v>0.00009324074074</v>
      </c>
      <c r="B1183" s="9">
        <f>'AvaliacaoDoDiaComRTOS-_26-07-20'!$K1183</f>
        <v>0.00005787037037</v>
      </c>
      <c r="C1183" s="9">
        <f t="shared" si="3"/>
        <v>0.00003537037037</v>
      </c>
      <c r="D1183" s="9">
        <f>'arquivoOFF (2)'!Y1183</f>
        <v>0.00009259259259</v>
      </c>
      <c r="E1183" s="9">
        <f>'arquivoON (2)'!Y1183</f>
        <v>0.00005787037037</v>
      </c>
      <c r="F1183" s="9">
        <f t="shared" si="4"/>
        <v>0.00003472222222</v>
      </c>
      <c r="G1183" s="4">
        <f t="shared" ref="G1183:H1183" si="2367">SUM(HOUR(A1183)*3600,MINUTE(A1183)*60,SECOND(A1183))</f>
        <v>8</v>
      </c>
      <c r="H1183" s="4">
        <f t="shared" si="2367"/>
        <v>5</v>
      </c>
      <c r="I1183" s="4">
        <f t="shared" si="6"/>
        <v>3</v>
      </c>
      <c r="J1183" s="4">
        <f t="shared" ref="J1183:K1183" si="2368">SUM(HOUR(D1183)*3600,MINUTE(D1183)*60,SECOND(D1183))</f>
        <v>8</v>
      </c>
      <c r="K1183" s="4">
        <f t="shared" si="2368"/>
        <v>5</v>
      </c>
      <c r="L1183" s="4">
        <f t="shared" si="8"/>
        <v>3</v>
      </c>
      <c r="M1183" s="4">
        <f>'AvaliacaoDoDiaSemRTOS_26-07-202'!L1184/G1183</f>
        <v>111</v>
      </c>
      <c r="N1183" s="4">
        <f>'AvaliacaoDoDiaComRTOS-_26-07-20'!$L1183/H1183</f>
        <v>179.2</v>
      </c>
      <c r="O1183" s="4">
        <f>'arquivoOFF (2)'!Z1183/J1183</f>
        <v>84</v>
      </c>
      <c r="P1183" s="4">
        <f>'arquivoON (2)'!Z1183/K1183</f>
        <v>134.4</v>
      </c>
    </row>
    <row r="1184" ht="15.75" customHeight="1">
      <c r="A1184" s="9">
        <f>'AvaliacaoDoDiaSemRTOS_26-07-202'!K1185</f>
        <v>0.00009319444444</v>
      </c>
      <c r="B1184" s="9">
        <f>'AvaliacaoDoDiaComRTOS-_26-07-20'!$K1184</f>
        <v>0.00005787037037</v>
      </c>
      <c r="C1184" s="9">
        <f t="shared" si="3"/>
        <v>0.00003532407407</v>
      </c>
      <c r="D1184" s="9">
        <f>'arquivoOFF (2)'!Y1184</f>
        <v>0.00009259259259</v>
      </c>
      <c r="E1184" s="9">
        <f>'arquivoON (2)'!Y1184</f>
        <v>0.00005787037037</v>
      </c>
      <c r="F1184" s="9">
        <f t="shared" si="4"/>
        <v>0.00003472222222</v>
      </c>
      <c r="G1184" s="4">
        <f t="shared" ref="G1184:H1184" si="2369">SUM(HOUR(A1184)*3600,MINUTE(A1184)*60,SECOND(A1184))</f>
        <v>8</v>
      </c>
      <c r="H1184" s="4">
        <f t="shared" si="2369"/>
        <v>5</v>
      </c>
      <c r="I1184" s="4">
        <f t="shared" si="6"/>
        <v>3</v>
      </c>
      <c r="J1184" s="4">
        <f t="shared" ref="J1184:K1184" si="2370">SUM(HOUR(D1184)*3600,MINUTE(D1184)*60,SECOND(D1184))</f>
        <v>8</v>
      </c>
      <c r="K1184" s="4">
        <f t="shared" si="2370"/>
        <v>5</v>
      </c>
      <c r="L1184" s="4">
        <f t="shared" si="8"/>
        <v>3</v>
      </c>
      <c r="M1184" s="4">
        <f>'AvaliacaoDoDiaSemRTOS_26-07-202'!L1185/G1184</f>
        <v>111</v>
      </c>
      <c r="N1184" s="4">
        <f>'AvaliacaoDoDiaComRTOS-_26-07-20'!$L1184/H1184</f>
        <v>179.2</v>
      </c>
      <c r="O1184" s="4">
        <f>'arquivoOFF (2)'!Z1184/J1184</f>
        <v>84</v>
      </c>
      <c r="P1184" s="4">
        <f>'arquivoON (2)'!Z1184/K1184</f>
        <v>134.4</v>
      </c>
    </row>
    <row r="1185" ht="15.75" customHeight="1">
      <c r="A1185" s="9">
        <f>'AvaliacaoDoDiaSemRTOS_26-07-202'!K1186</f>
        <v>0.00009319444444</v>
      </c>
      <c r="B1185" s="9">
        <f>'AvaliacaoDoDiaComRTOS-_26-07-20'!$K1185</f>
        <v>0.00005787037037</v>
      </c>
      <c r="C1185" s="9">
        <f t="shared" si="3"/>
        <v>0.00003532407407</v>
      </c>
      <c r="D1185" s="9">
        <f>'arquivoOFF (2)'!Y1185</f>
        <v>0.00009259259259</v>
      </c>
      <c r="E1185" s="9">
        <f>'arquivoON (2)'!Y1185</f>
        <v>0.00005787037037</v>
      </c>
      <c r="F1185" s="9">
        <f t="shared" si="4"/>
        <v>0.00003472222222</v>
      </c>
      <c r="G1185" s="4">
        <f t="shared" ref="G1185:H1185" si="2371">SUM(HOUR(A1185)*3600,MINUTE(A1185)*60,SECOND(A1185))</f>
        <v>8</v>
      </c>
      <c r="H1185" s="4">
        <f t="shared" si="2371"/>
        <v>5</v>
      </c>
      <c r="I1185" s="4">
        <f t="shared" si="6"/>
        <v>3</v>
      </c>
      <c r="J1185" s="4">
        <f t="shared" ref="J1185:K1185" si="2372">SUM(HOUR(D1185)*3600,MINUTE(D1185)*60,SECOND(D1185))</f>
        <v>8</v>
      </c>
      <c r="K1185" s="4">
        <f t="shared" si="2372"/>
        <v>5</v>
      </c>
      <c r="L1185" s="4">
        <f t="shared" si="8"/>
        <v>3</v>
      </c>
      <c r="M1185" s="4">
        <f>'AvaliacaoDoDiaSemRTOS_26-07-202'!L1186/G1185</f>
        <v>111</v>
      </c>
      <c r="N1185" s="4">
        <f>'AvaliacaoDoDiaComRTOS-_26-07-20'!$L1185/H1185</f>
        <v>179.2</v>
      </c>
      <c r="O1185" s="4">
        <f>'arquivoOFF (2)'!Z1185/J1185</f>
        <v>84</v>
      </c>
      <c r="P1185" s="4">
        <f>'arquivoON (2)'!Z1185/K1185</f>
        <v>134.4</v>
      </c>
    </row>
    <row r="1186" ht="15.75" customHeight="1">
      <c r="A1186" s="9">
        <f>'AvaliacaoDoDiaSemRTOS_26-07-202'!K1187</f>
        <v>0.00009319444444</v>
      </c>
      <c r="B1186" s="9">
        <f>'AvaliacaoDoDiaComRTOS-_26-07-20'!$K1186</f>
        <v>0.00005787037037</v>
      </c>
      <c r="C1186" s="9">
        <f t="shared" si="3"/>
        <v>0.00003532407407</v>
      </c>
      <c r="D1186" s="9">
        <f>'arquivoOFF (2)'!Y1186</f>
        <v>0.0001041666667</v>
      </c>
      <c r="E1186" s="9">
        <f>'arquivoON (2)'!Y1186</f>
        <v>0.00005787037037</v>
      </c>
      <c r="F1186" s="9">
        <f t="shared" si="4"/>
        <v>0.0000462962963</v>
      </c>
      <c r="G1186" s="4">
        <f t="shared" ref="G1186:H1186" si="2373">SUM(HOUR(A1186)*3600,MINUTE(A1186)*60,SECOND(A1186))</f>
        <v>8</v>
      </c>
      <c r="H1186" s="4">
        <f t="shared" si="2373"/>
        <v>5</v>
      </c>
      <c r="I1186" s="4">
        <f t="shared" si="6"/>
        <v>3</v>
      </c>
      <c r="J1186" s="4">
        <f t="shared" ref="J1186:K1186" si="2374">SUM(HOUR(D1186)*3600,MINUTE(D1186)*60,SECOND(D1186))</f>
        <v>9</v>
      </c>
      <c r="K1186" s="4">
        <f t="shared" si="2374"/>
        <v>5</v>
      </c>
      <c r="L1186" s="4">
        <f t="shared" si="8"/>
        <v>4</v>
      </c>
      <c r="M1186" s="4">
        <f>'AvaliacaoDoDiaSemRTOS_26-07-202'!L1187/G1186</f>
        <v>111</v>
      </c>
      <c r="N1186" s="4">
        <f>'AvaliacaoDoDiaComRTOS-_26-07-20'!$L1186/H1186</f>
        <v>179.2</v>
      </c>
      <c r="O1186" s="4">
        <f>'arquivoOFF (2)'!Z1186/J1186</f>
        <v>74.66666667</v>
      </c>
      <c r="P1186" s="4">
        <f>'arquivoON (2)'!Z1186/K1186</f>
        <v>134.4</v>
      </c>
    </row>
    <row r="1187" ht="15.75" customHeight="1">
      <c r="A1187" s="9">
        <f>'AvaliacaoDoDiaSemRTOS_26-07-202'!K1188</f>
        <v>0.00009319444444</v>
      </c>
      <c r="B1187" s="9">
        <f>'AvaliacaoDoDiaComRTOS-_26-07-20'!$K1187</f>
        <v>0.00005787037037</v>
      </c>
      <c r="C1187" s="9">
        <f t="shared" si="3"/>
        <v>0.00003532407407</v>
      </c>
      <c r="D1187" s="9">
        <f>'arquivoOFF (2)'!Y1187</f>
        <v>0.00009259259259</v>
      </c>
      <c r="E1187" s="9">
        <f>'arquivoON (2)'!Y1187</f>
        <v>0.00005787037037</v>
      </c>
      <c r="F1187" s="9">
        <f t="shared" si="4"/>
        <v>0.00003472222222</v>
      </c>
      <c r="G1187" s="4">
        <f t="shared" ref="G1187:H1187" si="2375">SUM(HOUR(A1187)*3600,MINUTE(A1187)*60,SECOND(A1187))</f>
        <v>8</v>
      </c>
      <c r="H1187" s="4">
        <f t="shared" si="2375"/>
        <v>5</v>
      </c>
      <c r="I1187" s="4">
        <f t="shared" si="6"/>
        <v>3</v>
      </c>
      <c r="J1187" s="4">
        <f t="shared" ref="J1187:K1187" si="2376">SUM(HOUR(D1187)*3600,MINUTE(D1187)*60,SECOND(D1187))</f>
        <v>8</v>
      </c>
      <c r="K1187" s="4">
        <f t="shared" si="2376"/>
        <v>5</v>
      </c>
      <c r="L1187" s="4">
        <f t="shared" si="8"/>
        <v>3</v>
      </c>
      <c r="M1187" s="4">
        <f>'AvaliacaoDoDiaSemRTOS_26-07-202'!L1188/G1187</f>
        <v>111</v>
      </c>
      <c r="N1187" s="4">
        <f>'AvaliacaoDoDiaComRTOS-_26-07-20'!$L1187/H1187</f>
        <v>179.2</v>
      </c>
      <c r="O1187" s="4">
        <f>'arquivoOFF (2)'!Z1187/J1187</f>
        <v>84</v>
      </c>
      <c r="P1187" s="4">
        <f>'arquivoON (2)'!Z1187/K1187</f>
        <v>134.4</v>
      </c>
    </row>
    <row r="1188" ht="15.75" customHeight="1">
      <c r="A1188" s="9">
        <f>'AvaliacaoDoDiaSemRTOS_26-07-202'!K1189</f>
        <v>0.00009319444444</v>
      </c>
      <c r="B1188" s="9">
        <f>'AvaliacaoDoDiaComRTOS-_26-07-20'!$K1188</f>
        <v>0.00006944444444</v>
      </c>
      <c r="C1188" s="9">
        <f t="shared" si="3"/>
        <v>0.00002375</v>
      </c>
      <c r="D1188" s="9">
        <f>'arquivoOFF (2)'!Y1188</f>
        <v>0.00009259259259</v>
      </c>
      <c r="E1188" s="9">
        <f>'arquivoON (2)'!Y1188</f>
        <v>0.00005787037037</v>
      </c>
      <c r="F1188" s="9">
        <f t="shared" si="4"/>
        <v>0.00003472222222</v>
      </c>
      <c r="G1188" s="4">
        <f t="shared" ref="G1188:H1188" si="2377">SUM(HOUR(A1188)*3600,MINUTE(A1188)*60,SECOND(A1188))</f>
        <v>8</v>
      </c>
      <c r="H1188" s="4">
        <f t="shared" si="2377"/>
        <v>6</v>
      </c>
      <c r="I1188" s="4">
        <f t="shared" si="6"/>
        <v>2</v>
      </c>
      <c r="J1188" s="4">
        <f t="shared" ref="J1188:K1188" si="2378">SUM(HOUR(D1188)*3600,MINUTE(D1188)*60,SECOND(D1188))</f>
        <v>8</v>
      </c>
      <c r="K1188" s="4">
        <f t="shared" si="2378"/>
        <v>5</v>
      </c>
      <c r="L1188" s="4">
        <f t="shared" si="8"/>
        <v>3</v>
      </c>
      <c r="M1188" s="4">
        <f>'AvaliacaoDoDiaSemRTOS_26-07-202'!L1189/G1188</f>
        <v>111</v>
      </c>
      <c r="N1188" s="4">
        <f>'AvaliacaoDoDiaComRTOS-_26-07-20'!$L1188/H1188</f>
        <v>149.3333333</v>
      </c>
      <c r="O1188" s="4">
        <f>'arquivoOFF (2)'!Z1188/J1188</f>
        <v>84</v>
      </c>
      <c r="P1188" s="4">
        <f>'arquivoON (2)'!Z1188/K1188</f>
        <v>134.4</v>
      </c>
    </row>
    <row r="1189" ht="15.75" customHeight="1">
      <c r="A1189" s="9">
        <f>'AvaliacaoDoDiaSemRTOS_26-07-202'!K1190</f>
        <v>0.00009319444444</v>
      </c>
      <c r="B1189" s="9">
        <f>'AvaliacaoDoDiaComRTOS-_26-07-20'!$K1189</f>
        <v>0.00005787037037</v>
      </c>
      <c r="C1189" s="9">
        <f t="shared" si="3"/>
        <v>0.00003532407407</v>
      </c>
      <c r="D1189" s="9">
        <f>'arquivoOFF (2)'!Y1189</f>
        <v>0.00009259259259</v>
      </c>
      <c r="E1189" s="9">
        <f>'arquivoON (2)'!Y1189</f>
        <v>0.0001273148148</v>
      </c>
      <c r="F1189" s="9">
        <f t="shared" si="4"/>
        <v>0.00003472222222</v>
      </c>
      <c r="G1189" s="4">
        <f t="shared" ref="G1189:H1189" si="2379">SUM(HOUR(A1189)*3600,MINUTE(A1189)*60,SECOND(A1189))</f>
        <v>8</v>
      </c>
      <c r="H1189" s="4">
        <f t="shared" si="2379"/>
        <v>5</v>
      </c>
      <c r="I1189" s="4">
        <f t="shared" si="6"/>
        <v>3</v>
      </c>
      <c r="J1189" s="4">
        <f t="shared" ref="J1189:K1189" si="2380">SUM(HOUR(D1189)*3600,MINUTE(D1189)*60,SECOND(D1189))</f>
        <v>8</v>
      </c>
      <c r="K1189" s="4">
        <f t="shared" si="2380"/>
        <v>11</v>
      </c>
      <c r="L1189" s="4">
        <f t="shared" si="8"/>
        <v>3</v>
      </c>
      <c r="M1189" s="4">
        <f>'AvaliacaoDoDiaSemRTOS_26-07-202'!L1190/G1189</f>
        <v>111</v>
      </c>
      <c r="N1189" s="4">
        <f>'AvaliacaoDoDiaComRTOS-_26-07-20'!$L1189/H1189</f>
        <v>179.2</v>
      </c>
      <c r="O1189" s="4">
        <f>'arquivoOFF (2)'!Z1189/J1189</f>
        <v>84</v>
      </c>
      <c r="P1189" s="4">
        <f>'arquivoON (2)'!Z1189/K1189</f>
        <v>61.09090909</v>
      </c>
    </row>
    <row r="1190" ht="15.75" customHeight="1">
      <c r="A1190" s="9">
        <f>'AvaliacaoDoDiaSemRTOS_26-07-202'!K1191</f>
        <v>0.00009783564815</v>
      </c>
      <c r="B1190" s="9">
        <f>'AvaliacaoDoDiaComRTOS-_26-07-20'!$K1190</f>
        <v>0.00005787037037</v>
      </c>
      <c r="C1190" s="9">
        <f t="shared" si="3"/>
        <v>0.00003996527778</v>
      </c>
      <c r="D1190" s="9">
        <f>'arquivoOFF (2)'!Y1190</f>
        <v>0.00009259259259</v>
      </c>
      <c r="E1190" s="9">
        <f>'arquivoON (2)'!Y1190</f>
        <v>0.00005787037037</v>
      </c>
      <c r="F1190" s="9">
        <f t="shared" si="4"/>
        <v>0.00003472222222</v>
      </c>
      <c r="G1190" s="4">
        <f t="shared" ref="G1190:H1190" si="2381">SUM(HOUR(A1190)*3600,MINUTE(A1190)*60,SECOND(A1190))</f>
        <v>8</v>
      </c>
      <c r="H1190" s="4">
        <f t="shared" si="2381"/>
        <v>5</v>
      </c>
      <c r="I1190" s="4">
        <f t="shared" si="6"/>
        <v>3</v>
      </c>
      <c r="J1190" s="4">
        <f t="shared" ref="J1190:K1190" si="2382">SUM(HOUR(D1190)*3600,MINUTE(D1190)*60,SECOND(D1190))</f>
        <v>8</v>
      </c>
      <c r="K1190" s="4">
        <f t="shared" si="2382"/>
        <v>5</v>
      </c>
      <c r="L1190" s="4">
        <f t="shared" si="8"/>
        <v>3</v>
      </c>
      <c r="M1190" s="4">
        <f>'AvaliacaoDoDiaSemRTOS_26-07-202'!L1191/G1190</f>
        <v>111</v>
      </c>
      <c r="N1190" s="4">
        <f>'AvaliacaoDoDiaComRTOS-_26-07-20'!$L1190/H1190</f>
        <v>179.2</v>
      </c>
      <c r="O1190" s="4">
        <f>'arquivoOFF (2)'!Z1190/J1190</f>
        <v>84</v>
      </c>
      <c r="P1190" s="4">
        <f>'arquivoON (2)'!Z1190/K1190</f>
        <v>134.4</v>
      </c>
    </row>
    <row r="1191" ht="15.75" customHeight="1">
      <c r="A1191" s="9">
        <f>'AvaliacaoDoDiaSemRTOS_26-07-202'!K1192</f>
        <v>0.00009322916667</v>
      </c>
      <c r="B1191" s="9">
        <f>'AvaliacaoDoDiaComRTOS-_26-07-20'!$K1191</f>
        <v>0.00005787037037</v>
      </c>
      <c r="C1191" s="9">
        <f t="shared" si="3"/>
        <v>0.0000353587963</v>
      </c>
      <c r="D1191" s="9">
        <f>'arquivoOFF (2)'!Y1191</f>
        <v>0.00009259259259</v>
      </c>
      <c r="E1191" s="9">
        <f>'arquivoON (2)'!Y1191</f>
        <v>0.00005787037037</v>
      </c>
      <c r="F1191" s="9">
        <f t="shared" si="4"/>
        <v>0.00003472222222</v>
      </c>
      <c r="G1191" s="4">
        <f t="shared" ref="G1191:H1191" si="2383">SUM(HOUR(A1191)*3600,MINUTE(A1191)*60,SECOND(A1191))</f>
        <v>8</v>
      </c>
      <c r="H1191" s="4">
        <f t="shared" si="2383"/>
        <v>5</v>
      </c>
      <c r="I1191" s="4">
        <f t="shared" si="6"/>
        <v>3</v>
      </c>
      <c r="J1191" s="4">
        <f t="shared" ref="J1191:K1191" si="2384">SUM(HOUR(D1191)*3600,MINUTE(D1191)*60,SECOND(D1191))</f>
        <v>8</v>
      </c>
      <c r="K1191" s="4">
        <f t="shared" si="2384"/>
        <v>5</v>
      </c>
      <c r="L1191" s="4">
        <f t="shared" si="8"/>
        <v>3</v>
      </c>
      <c r="M1191" s="4">
        <f>'AvaliacaoDoDiaSemRTOS_26-07-202'!L1192/G1191</f>
        <v>111</v>
      </c>
      <c r="N1191" s="4">
        <f>'AvaliacaoDoDiaComRTOS-_26-07-20'!$L1191/H1191</f>
        <v>179.2</v>
      </c>
      <c r="O1191" s="4">
        <f>'arquivoOFF (2)'!Z1191/J1191</f>
        <v>84</v>
      </c>
      <c r="P1191" s="4">
        <f>'arquivoON (2)'!Z1191/K1191</f>
        <v>134.4</v>
      </c>
    </row>
    <row r="1192" ht="15.75" customHeight="1">
      <c r="A1192" s="9">
        <f>'AvaliacaoDoDiaSemRTOS_26-07-202'!K1193</f>
        <v>0.00009320601852</v>
      </c>
      <c r="B1192" s="9">
        <f>'AvaliacaoDoDiaComRTOS-_26-07-20'!$K1192</f>
        <v>0.00005787037037</v>
      </c>
      <c r="C1192" s="9">
        <f t="shared" si="3"/>
        <v>0.00003533564815</v>
      </c>
      <c r="D1192" s="9">
        <f>'arquivoOFF (2)'!Y1192</f>
        <v>0.0001851851852</v>
      </c>
      <c r="E1192" s="9">
        <f>'arquivoON (2)'!Y1192</f>
        <v>0.00005787037037</v>
      </c>
      <c r="F1192" s="9">
        <f t="shared" si="4"/>
        <v>0.0001273148148</v>
      </c>
      <c r="G1192" s="4">
        <f t="shared" ref="G1192:H1192" si="2385">SUM(HOUR(A1192)*3600,MINUTE(A1192)*60,SECOND(A1192))</f>
        <v>8</v>
      </c>
      <c r="H1192" s="4">
        <f t="shared" si="2385"/>
        <v>5</v>
      </c>
      <c r="I1192" s="4">
        <f t="shared" si="6"/>
        <v>3</v>
      </c>
      <c r="J1192" s="4">
        <f t="shared" ref="J1192:K1192" si="2386">SUM(HOUR(D1192)*3600,MINUTE(D1192)*60,SECOND(D1192))</f>
        <v>16</v>
      </c>
      <c r="K1192" s="4">
        <f t="shared" si="2386"/>
        <v>5</v>
      </c>
      <c r="L1192" s="4">
        <f t="shared" si="8"/>
        <v>11</v>
      </c>
      <c r="M1192" s="4">
        <f>'AvaliacaoDoDiaSemRTOS_26-07-202'!L1193/G1192</f>
        <v>111</v>
      </c>
      <c r="N1192" s="4">
        <f>'AvaliacaoDoDiaComRTOS-_26-07-20'!$L1192/H1192</f>
        <v>179.2</v>
      </c>
      <c r="O1192" s="4">
        <f>'arquivoOFF (2)'!Z1192/J1192</f>
        <v>42</v>
      </c>
      <c r="P1192" s="4">
        <f>'arquivoON (2)'!Z1192/K1192</f>
        <v>134.4</v>
      </c>
    </row>
    <row r="1193" ht="15.75" customHeight="1">
      <c r="A1193" s="9">
        <f>'AvaliacaoDoDiaSemRTOS_26-07-202'!K1194</f>
        <v>0.00009318287037</v>
      </c>
      <c r="B1193" s="9">
        <f>'AvaliacaoDoDiaComRTOS-_26-07-20'!$K1193</f>
        <v>0.00005787037037</v>
      </c>
      <c r="C1193" s="9">
        <f t="shared" si="3"/>
        <v>0.0000353125</v>
      </c>
      <c r="D1193" s="9">
        <f>'arquivoOFF (2)'!Y1193</f>
        <v>0.00009259259259</v>
      </c>
      <c r="E1193" s="9">
        <f>'arquivoON (2)'!Y1193</f>
        <v>0.00005787037037</v>
      </c>
      <c r="F1193" s="9">
        <f t="shared" si="4"/>
        <v>0.00003472222222</v>
      </c>
      <c r="G1193" s="4">
        <f t="shared" ref="G1193:H1193" si="2387">SUM(HOUR(A1193)*3600,MINUTE(A1193)*60,SECOND(A1193))</f>
        <v>8</v>
      </c>
      <c r="H1193" s="4">
        <f t="shared" si="2387"/>
        <v>5</v>
      </c>
      <c r="I1193" s="4">
        <f t="shared" si="6"/>
        <v>3</v>
      </c>
      <c r="J1193" s="4">
        <f t="shared" ref="J1193:K1193" si="2388">SUM(HOUR(D1193)*3600,MINUTE(D1193)*60,SECOND(D1193))</f>
        <v>8</v>
      </c>
      <c r="K1193" s="4">
        <f t="shared" si="2388"/>
        <v>5</v>
      </c>
      <c r="L1193" s="4">
        <f t="shared" si="8"/>
        <v>3</v>
      </c>
      <c r="M1193" s="4">
        <f>'AvaliacaoDoDiaSemRTOS_26-07-202'!L1194/G1193</f>
        <v>111</v>
      </c>
      <c r="N1193" s="4">
        <f>'AvaliacaoDoDiaComRTOS-_26-07-20'!$L1193/H1193</f>
        <v>179.2</v>
      </c>
      <c r="O1193" s="4">
        <f>'arquivoOFF (2)'!Z1193/J1193</f>
        <v>84</v>
      </c>
      <c r="P1193" s="4">
        <f>'arquivoON (2)'!Z1193/K1193</f>
        <v>134.4</v>
      </c>
    </row>
    <row r="1194" ht="15.75" customHeight="1">
      <c r="A1194" s="9">
        <f>'AvaliacaoDoDiaSemRTOS_26-07-202'!K1195</f>
        <v>0.00009320601852</v>
      </c>
      <c r="B1194" s="9">
        <f>'AvaliacaoDoDiaComRTOS-_26-07-20'!$K1194</f>
        <v>0.00005787037037</v>
      </c>
      <c r="C1194" s="9">
        <f t="shared" si="3"/>
        <v>0.00003533564815</v>
      </c>
      <c r="D1194" s="9">
        <f>'arquivoOFF (2)'!Y1194</f>
        <v>0.00009259259259</v>
      </c>
      <c r="E1194" s="9">
        <f>'arquivoON (2)'!Y1194</f>
        <v>0.00005787037037</v>
      </c>
      <c r="F1194" s="9">
        <f t="shared" si="4"/>
        <v>0.00003472222222</v>
      </c>
      <c r="G1194" s="4">
        <f t="shared" ref="G1194:H1194" si="2389">SUM(HOUR(A1194)*3600,MINUTE(A1194)*60,SECOND(A1194))</f>
        <v>8</v>
      </c>
      <c r="H1194" s="4">
        <f t="shared" si="2389"/>
        <v>5</v>
      </c>
      <c r="I1194" s="4">
        <f t="shared" si="6"/>
        <v>3</v>
      </c>
      <c r="J1194" s="4">
        <f t="shared" ref="J1194:K1194" si="2390">SUM(HOUR(D1194)*3600,MINUTE(D1194)*60,SECOND(D1194))</f>
        <v>8</v>
      </c>
      <c r="K1194" s="4">
        <f t="shared" si="2390"/>
        <v>5</v>
      </c>
      <c r="L1194" s="4">
        <f t="shared" si="8"/>
        <v>3</v>
      </c>
      <c r="M1194" s="4">
        <f>'AvaliacaoDoDiaSemRTOS_26-07-202'!L1195/G1194</f>
        <v>111</v>
      </c>
      <c r="N1194" s="4">
        <f>'AvaliacaoDoDiaComRTOS-_26-07-20'!$L1194/H1194</f>
        <v>179.2</v>
      </c>
      <c r="O1194" s="4">
        <f>'arquivoOFF (2)'!Z1194/J1194</f>
        <v>84</v>
      </c>
      <c r="P1194" s="4">
        <f>'arquivoON (2)'!Z1194/K1194</f>
        <v>134.4</v>
      </c>
    </row>
    <row r="1195" ht="15.75" customHeight="1">
      <c r="A1195" s="9">
        <f>'AvaliacaoDoDiaSemRTOS_26-07-202'!K1196</f>
        <v>0.00009318287037</v>
      </c>
      <c r="B1195" s="9">
        <f>'AvaliacaoDoDiaComRTOS-_26-07-20'!$K1195</f>
        <v>0.00005787037037</v>
      </c>
      <c r="C1195" s="9">
        <f t="shared" si="3"/>
        <v>0.0000353125</v>
      </c>
      <c r="D1195" s="9">
        <f>'arquivoOFF (2)'!Y1195</f>
        <v>0.00009259259259</v>
      </c>
      <c r="E1195" s="9">
        <f>'arquivoON (2)'!Y1195</f>
        <v>0.00005787037037</v>
      </c>
      <c r="F1195" s="9">
        <f t="shared" si="4"/>
        <v>0.00003472222222</v>
      </c>
      <c r="G1195" s="4">
        <f t="shared" ref="G1195:H1195" si="2391">SUM(HOUR(A1195)*3600,MINUTE(A1195)*60,SECOND(A1195))</f>
        <v>8</v>
      </c>
      <c r="H1195" s="4">
        <f t="shared" si="2391"/>
        <v>5</v>
      </c>
      <c r="I1195" s="4">
        <f t="shared" si="6"/>
        <v>3</v>
      </c>
      <c r="J1195" s="4">
        <f t="shared" ref="J1195:K1195" si="2392">SUM(HOUR(D1195)*3600,MINUTE(D1195)*60,SECOND(D1195))</f>
        <v>8</v>
      </c>
      <c r="K1195" s="4">
        <f t="shared" si="2392"/>
        <v>5</v>
      </c>
      <c r="L1195" s="4">
        <f t="shared" si="8"/>
        <v>3</v>
      </c>
      <c r="M1195" s="4">
        <f>'AvaliacaoDoDiaSemRTOS_26-07-202'!L1196/G1195</f>
        <v>111</v>
      </c>
      <c r="N1195" s="4">
        <f>'AvaliacaoDoDiaComRTOS-_26-07-20'!$L1195/H1195</f>
        <v>179.2</v>
      </c>
      <c r="O1195" s="4">
        <f>'arquivoOFF (2)'!Z1195/J1195</f>
        <v>84</v>
      </c>
      <c r="P1195" s="4">
        <f>'arquivoON (2)'!Z1195/K1195</f>
        <v>134.4</v>
      </c>
    </row>
    <row r="1196" ht="15.75" customHeight="1">
      <c r="A1196" s="9">
        <f>'AvaliacaoDoDiaSemRTOS_26-07-202'!K1197</f>
        <v>0.00009320601852</v>
      </c>
      <c r="B1196" s="9">
        <f>'AvaliacaoDoDiaComRTOS-_26-07-20'!$K1196</f>
        <v>0.00005787037037</v>
      </c>
      <c r="C1196" s="9">
        <f t="shared" si="3"/>
        <v>0.00003533564815</v>
      </c>
      <c r="D1196" s="9">
        <f>'arquivoOFF (2)'!Y1196</f>
        <v>0.0001851851852</v>
      </c>
      <c r="E1196" s="9">
        <f>'arquivoON (2)'!Y1196</f>
        <v>0.0001157407407</v>
      </c>
      <c r="F1196" s="9">
        <f t="shared" si="4"/>
        <v>0.00006944444444</v>
      </c>
      <c r="G1196" s="4">
        <f t="shared" ref="G1196:H1196" si="2393">SUM(HOUR(A1196)*3600,MINUTE(A1196)*60,SECOND(A1196))</f>
        <v>8</v>
      </c>
      <c r="H1196" s="4">
        <f t="shared" si="2393"/>
        <v>5</v>
      </c>
      <c r="I1196" s="4">
        <f t="shared" si="6"/>
        <v>3</v>
      </c>
      <c r="J1196" s="4">
        <f t="shared" ref="J1196:K1196" si="2394">SUM(HOUR(D1196)*3600,MINUTE(D1196)*60,SECOND(D1196))</f>
        <v>16</v>
      </c>
      <c r="K1196" s="4">
        <f t="shared" si="2394"/>
        <v>10</v>
      </c>
      <c r="L1196" s="4">
        <f t="shared" si="8"/>
        <v>6</v>
      </c>
      <c r="M1196" s="4">
        <f>'AvaliacaoDoDiaSemRTOS_26-07-202'!L1197/G1196</f>
        <v>111</v>
      </c>
      <c r="N1196" s="4">
        <f>'AvaliacaoDoDiaComRTOS-_26-07-20'!$L1196/H1196</f>
        <v>179.2</v>
      </c>
      <c r="O1196" s="4">
        <f>'arquivoOFF (2)'!Z1196/J1196</f>
        <v>42</v>
      </c>
      <c r="P1196" s="4">
        <f>'arquivoON (2)'!Z1196/K1196</f>
        <v>67.2</v>
      </c>
    </row>
    <row r="1197" ht="15.75" customHeight="1">
      <c r="A1197" s="9">
        <f>'AvaliacaoDoDiaSemRTOS_26-07-202'!K1198</f>
        <v>0.00009318287037</v>
      </c>
      <c r="B1197" s="9">
        <f>'AvaliacaoDoDiaComRTOS-_26-07-20'!$K1197</f>
        <v>0.00005787037037</v>
      </c>
      <c r="C1197" s="9">
        <f t="shared" si="3"/>
        <v>0.0000353125</v>
      </c>
      <c r="D1197" s="9">
        <f>'arquivoOFF (2)'!Y1197</f>
        <v>0.0001041666667</v>
      </c>
      <c r="E1197" s="9">
        <f>'arquivoON (2)'!Y1197</f>
        <v>0.00005787037037</v>
      </c>
      <c r="F1197" s="9">
        <f t="shared" si="4"/>
        <v>0.0000462962963</v>
      </c>
      <c r="G1197" s="4">
        <f t="shared" ref="G1197:H1197" si="2395">SUM(HOUR(A1197)*3600,MINUTE(A1197)*60,SECOND(A1197))</f>
        <v>8</v>
      </c>
      <c r="H1197" s="4">
        <f t="shared" si="2395"/>
        <v>5</v>
      </c>
      <c r="I1197" s="4">
        <f t="shared" si="6"/>
        <v>3</v>
      </c>
      <c r="J1197" s="4">
        <f t="shared" ref="J1197:K1197" si="2396">SUM(HOUR(D1197)*3600,MINUTE(D1197)*60,SECOND(D1197))</f>
        <v>9</v>
      </c>
      <c r="K1197" s="4">
        <f t="shared" si="2396"/>
        <v>5</v>
      </c>
      <c r="L1197" s="4">
        <f t="shared" si="8"/>
        <v>4</v>
      </c>
      <c r="M1197" s="4">
        <f>'AvaliacaoDoDiaSemRTOS_26-07-202'!L1198/G1197</f>
        <v>111</v>
      </c>
      <c r="N1197" s="4">
        <f>'AvaliacaoDoDiaComRTOS-_26-07-20'!$L1197/H1197</f>
        <v>179.2</v>
      </c>
      <c r="O1197" s="4">
        <f>'arquivoOFF (2)'!Z1197/J1197</f>
        <v>74.66666667</v>
      </c>
      <c r="P1197" s="4">
        <f>'arquivoON (2)'!Z1197/K1197</f>
        <v>134.4</v>
      </c>
    </row>
    <row r="1198" ht="15.75" customHeight="1">
      <c r="A1198" s="9">
        <f>'AvaliacaoDoDiaSemRTOS_26-07-202'!K1199</f>
        <v>0.00009778935185</v>
      </c>
      <c r="B1198" s="9">
        <f>'AvaliacaoDoDiaComRTOS-_26-07-20'!$K1198</f>
        <v>0.00005787037037</v>
      </c>
      <c r="C1198" s="9">
        <f t="shared" si="3"/>
        <v>0.00003991898148</v>
      </c>
      <c r="D1198" s="9">
        <f>'arquivoOFF (2)'!Y1198</f>
        <v>0.00009259259259</v>
      </c>
      <c r="E1198" s="9">
        <f>'arquivoON (2)'!Y1198</f>
        <v>0.0001157407407</v>
      </c>
      <c r="F1198" s="9">
        <f t="shared" si="4"/>
        <v>0.00002314814815</v>
      </c>
      <c r="G1198" s="4">
        <f t="shared" ref="G1198:H1198" si="2397">SUM(HOUR(A1198)*3600,MINUTE(A1198)*60,SECOND(A1198))</f>
        <v>8</v>
      </c>
      <c r="H1198" s="4">
        <f t="shared" si="2397"/>
        <v>5</v>
      </c>
      <c r="I1198" s="4">
        <f t="shared" si="6"/>
        <v>3</v>
      </c>
      <c r="J1198" s="4">
        <f t="shared" ref="J1198:K1198" si="2398">SUM(HOUR(D1198)*3600,MINUTE(D1198)*60,SECOND(D1198))</f>
        <v>8</v>
      </c>
      <c r="K1198" s="4">
        <f t="shared" si="2398"/>
        <v>10</v>
      </c>
      <c r="L1198" s="4">
        <f t="shared" si="8"/>
        <v>2</v>
      </c>
      <c r="M1198" s="4">
        <f>'AvaliacaoDoDiaSemRTOS_26-07-202'!L1199/G1198</f>
        <v>111</v>
      </c>
      <c r="N1198" s="4">
        <f>'AvaliacaoDoDiaComRTOS-_26-07-20'!$L1198/H1198</f>
        <v>179.2</v>
      </c>
      <c r="O1198" s="4">
        <f>'arquivoOFF (2)'!Z1198/J1198</f>
        <v>84</v>
      </c>
      <c r="P1198" s="4">
        <f>'arquivoON (2)'!Z1198/K1198</f>
        <v>67.2</v>
      </c>
    </row>
    <row r="1199" ht="15.75" customHeight="1">
      <c r="A1199" s="9">
        <f>'AvaliacaoDoDiaSemRTOS_26-07-202'!K1200</f>
        <v>0.00009322916667</v>
      </c>
      <c r="B1199" s="9">
        <f>'AvaliacaoDoDiaComRTOS-_26-07-20'!$K1199</f>
        <v>0.00005787037037</v>
      </c>
      <c r="C1199" s="9">
        <f t="shared" si="3"/>
        <v>0.0000353587963</v>
      </c>
      <c r="D1199" s="9">
        <f>'arquivoOFF (2)'!Y1199</f>
        <v>0.00009259259259</v>
      </c>
      <c r="E1199" s="9">
        <f>'arquivoON (2)'!Y1199</f>
        <v>0.00005787037037</v>
      </c>
      <c r="F1199" s="9">
        <f t="shared" si="4"/>
        <v>0.00003472222222</v>
      </c>
      <c r="G1199" s="4">
        <f t="shared" ref="G1199:H1199" si="2399">SUM(HOUR(A1199)*3600,MINUTE(A1199)*60,SECOND(A1199))</f>
        <v>8</v>
      </c>
      <c r="H1199" s="4">
        <f t="shared" si="2399"/>
        <v>5</v>
      </c>
      <c r="I1199" s="4">
        <f t="shared" si="6"/>
        <v>3</v>
      </c>
      <c r="J1199" s="4">
        <f t="shared" ref="J1199:K1199" si="2400">SUM(HOUR(D1199)*3600,MINUTE(D1199)*60,SECOND(D1199))</f>
        <v>8</v>
      </c>
      <c r="K1199" s="4">
        <f t="shared" si="2400"/>
        <v>5</v>
      </c>
      <c r="L1199" s="4">
        <f t="shared" si="8"/>
        <v>3</v>
      </c>
      <c r="M1199" s="4">
        <f>'AvaliacaoDoDiaSemRTOS_26-07-202'!L1200/G1199</f>
        <v>111</v>
      </c>
      <c r="N1199" s="4">
        <f>'AvaliacaoDoDiaComRTOS-_26-07-20'!$L1199/H1199</f>
        <v>179.2</v>
      </c>
      <c r="O1199" s="4">
        <f>'arquivoOFF (2)'!Z1199/J1199</f>
        <v>84</v>
      </c>
      <c r="P1199" s="4">
        <f>'arquivoON (2)'!Z1199/K1199</f>
        <v>134.4</v>
      </c>
    </row>
    <row r="1200" ht="15.75" customHeight="1">
      <c r="A1200" s="9">
        <f>'AvaliacaoDoDiaSemRTOS_26-07-202'!K1201</f>
        <v>0.00009319444444</v>
      </c>
      <c r="B1200" s="9">
        <f>'AvaliacaoDoDiaComRTOS-_26-07-20'!$K1200</f>
        <v>0.00006944444444</v>
      </c>
      <c r="C1200" s="9">
        <f t="shared" si="3"/>
        <v>0.00002375</v>
      </c>
      <c r="D1200" s="9">
        <f>'arquivoOFF (2)'!Y1200</f>
        <v>0.00009259259259</v>
      </c>
      <c r="E1200" s="9">
        <f>'arquivoON (2)'!Y1200</f>
        <v>0.00005787037037</v>
      </c>
      <c r="F1200" s="9">
        <f t="shared" si="4"/>
        <v>0.00003472222222</v>
      </c>
      <c r="G1200" s="4">
        <f t="shared" ref="G1200:H1200" si="2401">SUM(HOUR(A1200)*3600,MINUTE(A1200)*60,SECOND(A1200))</f>
        <v>8</v>
      </c>
      <c r="H1200" s="4">
        <f t="shared" si="2401"/>
        <v>6</v>
      </c>
      <c r="I1200" s="4">
        <f t="shared" si="6"/>
        <v>2</v>
      </c>
      <c r="J1200" s="4">
        <f t="shared" ref="J1200:K1200" si="2402">SUM(HOUR(D1200)*3600,MINUTE(D1200)*60,SECOND(D1200))</f>
        <v>8</v>
      </c>
      <c r="K1200" s="4">
        <f t="shared" si="2402"/>
        <v>5</v>
      </c>
      <c r="L1200" s="4">
        <f t="shared" si="8"/>
        <v>3</v>
      </c>
      <c r="M1200" s="4">
        <f>'AvaliacaoDoDiaSemRTOS_26-07-202'!L1201/G1200</f>
        <v>111</v>
      </c>
      <c r="N1200" s="4">
        <f>'AvaliacaoDoDiaComRTOS-_26-07-20'!$L1200/H1200</f>
        <v>149.3333333</v>
      </c>
      <c r="O1200" s="4">
        <f>'arquivoOFF (2)'!Z1200/J1200</f>
        <v>84</v>
      </c>
      <c r="P1200" s="4">
        <f>'arquivoON (2)'!Z1200/K1200</f>
        <v>134.4</v>
      </c>
    </row>
    <row r="1201" ht="15.75" customHeight="1">
      <c r="A1201" s="9">
        <f>'AvaliacaoDoDiaSemRTOS_26-07-202'!K1202</f>
        <v>0.00009319444444</v>
      </c>
      <c r="B1201" s="9">
        <f>'AvaliacaoDoDiaComRTOS-_26-07-20'!$K1201</f>
        <v>0.00005787037037</v>
      </c>
      <c r="C1201" s="9">
        <f t="shared" si="3"/>
        <v>0.00003532407407</v>
      </c>
      <c r="D1201" s="9">
        <f>'arquivoOFF (2)'!Y1201</f>
        <v>0.00009259259259</v>
      </c>
      <c r="E1201" s="9">
        <f>'arquivoON (2)'!Y1201</f>
        <v>0.00005787037037</v>
      </c>
      <c r="F1201" s="9">
        <f t="shared" si="4"/>
        <v>0.00003472222222</v>
      </c>
      <c r="G1201" s="4">
        <f t="shared" ref="G1201:H1201" si="2403">SUM(HOUR(A1201)*3600,MINUTE(A1201)*60,SECOND(A1201))</f>
        <v>8</v>
      </c>
      <c r="H1201" s="4">
        <f t="shared" si="2403"/>
        <v>5</v>
      </c>
      <c r="I1201" s="4">
        <f t="shared" si="6"/>
        <v>3</v>
      </c>
      <c r="J1201" s="4">
        <f t="shared" ref="J1201:K1201" si="2404">SUM(HOUR(D1201)*3600,MINUTE(D1201)*60,SECOND(D1201))</f>
        <v>8</v>
      </c>
      <c r="K1201" s="4">
        <f t="shared" si="2404"/>
        <v>5</v>
      </c>
      <c r="L1201" s="4">
        <f t="shared" si="8"/>
        <v>3</v>
      </c>
      <c r="M1201" s="4">
        <f>'AvaliacaoDoDiaSemRTOS_26-07-202'!L1202/G1201</f>
        <v>111</v>
      </c>
      <c r="N1201" s="4">
        <f>'AvaliacaoDoDiaComRTOS-_26-07-20'!$L1201/H1201</f>
        <v>179.2</v>
      </c>
      <c r="O1201" s="4">
        <f>'arquivoOFF (2)'!Z1201/J1201</f>
        <v>84</v>
      </c>
      <c r="P1201" s="4">
        <f>'arquivoON (2)'!Z1201/K1201</f>
        <v>134.4</v>
      </c>
    </row>
    <row r="1202" ht="15.75" customHeight="1">
      <c r="A1202" s="9">
        <f>'AvaliacaoDoDiaSemRTOS_26-07-202'!K1203</f>
        <v>0.00009319444444</v>
      </c>
      <c r="B1202" s="9">
        <f>'AvaliacaoDoDiaComRTOS-_26-07-20'!$K1202</f>
        <v>0.00005787037037</v>
      </c>
      <c r="C1202" s="9">
        <f t="shared" si="3"/>
        <v>0.00003532407407</v>
      </c>
      <c r="D1202" s="9">
        <f>'arquivoOFF (2)'!Y1202</f>
        <v>0.0001041666667</v>
      </c>
      <c r="E1202" s="9">
        <f>'arquivoON (2)'!Y1202</f>
        <v>0.0001157407407</v>
      </c>
      <c r="F1202" s="9">
        <f t="shared" si="4"/>
        <v>0.00001157407407</v>
      </c>
      <c r="G1202" s="4">
        <f t="shared" ref="G1202:H1202" si="2405">SUM(HOUR(A1202)*3600,MINUTE(A1202)*60,SECOND(A1202))</f>
        <v>8</v>
      </c>
      <c r="H1202" s="4">
        <f t="shared" si="2405"/>
        <v>5</v>
      </c>
      <c r="I1202" s="4">
        <f t="shared" si="6"/>
        <v>3</v>
      </c>
      <c r="J1202" s="4">
        <f t="shared" ref="J1202:K1202" si="2406">SUM(HOUR(D1202)*3600,MINUTE(D1202)*60,SECOND(D1202))</f>
        <v>9</v>
      </c>
      <c r="K1202" s="4">
        <f t="shared" si="2406"/>
        <v>10</v>
      </c>
      <c r="L1202" s="4">
        <f t="shared" si="8"/>
        <v>1</v>
      </c>
      <c r="M1202" s="4">
        <f>'AvaliacaoDoDiaSemRTOS_26-07-202'!L1203/G1202</f>
        <v>111</v>
      </c>
      <c r="N1202" s="4">
        <f>'AvaliacaoDoDiaComRTOS-_26-07-20'!$L1202/H1202</f>
        <v>179.2</v>
      </c>
      <c r="O1202" s="4">
        <f>'arquivoOFF (2)'!Z1202/J1202</f>
        <v>74.66666667</v>
      </c>
      <c r="P1202" s="4">
        <f>'arquivoON (2)'!Z1202/K1202</f>
        <v>67.2</v>
      </c>
    </row>
    <row r="1203" ht="15.75" customHeight="1">
      <c r="A1203" s="9">
        <f>'AvaliacaoDoDiaSemRTOS_26-07-202'!K1204</f>
        <v>0.00009319444444</v>
      </c>
      <c r="B1203" s="9">
        <f>'AvaliacaoDoDiaComRTOS-_26-07-20'!$K1203</f>
        <v>0.00005787037037</v>
      </c>
      <c r="C1203" s="9">
        <f t="shared" si="3"/>
        <v>0.00003532407407</v>
      </c>
      <c r="D1203" s="9">
        <f>'arquivoOFF (2)'!Y1203</f>
        <v>0.00009259259259</v>
      </c>
      <c r="E1203" s="9">
        <f>'arquivoON (2)'!Y1203</f>
        <v>0.00005787037037</v>
      </c>
      <c r="F1203" s="9">
        <f t="shared" si="4"/>
        <v>0.00003472222222</v>
      </c>
      <c r="G1203" s="4">
        <f t="shared" ref="G1203:H1203" si="2407">SUM(HOUR(A1203)*3600,MINUTE(A1203)*60,SECOND(A1203))</f>
        <v>8</v>
      </c>
      <c r="H1203" s="4">
        <f t="shared" si="2407"/>
        <v>5</v>
      </c>
      <c r="I1203" s="4">
        <f t="shared" si="6"/>
        <v>3</v>
      </c>
      <c r="J1203" s="4">
        <f t="shared" ref="J1203:K1203" si="2408">SUM(HOUR(D1203)*3600,MINUTE(D1203)*60,SECOND(D1203))</f>
        <v>8</v>
      </c>
      <c r="K1203" s="4">
        <f t="shared" si="2408"/>
        <v>5</v>
      </c>
      <c r="L1203" s="4">
        <f t="shared" si="8"/>
        <v>3</v>
      </c>
      <c r="M1203" s="4">
        <f>'AvaliacaoDoDiaSemRTOS_26-07-202'!L1204/G1203</f>
        <v>111</v>
      </c>
      <c r="N1203" s="4">
        <f>'AvaliacaoDoDiaComRTOS-_26-07-20'!$L1203/H1203</f>
        <v>179.2</v>
      </c>
      <c r="O1203" s="4">
        <f>'arquivoOFF (2)'!Z1203/J1203</f>
        <v>84</v>
      </c>
      <c r="P1203" s="4">
        <f>'arquivoON (2)'!Z1203/K1203</f>
        <v>134.4</v>
      </c>
    </row>
    <row r="1204" ht="15.75" customHeight="1">
      <c r="A1204" s="9">
        <f>'AvaliacaoDoDiaSemRTOS_26-07-202'!K1205</f>
        <v>0.00009319444444</v>
      </c>
      <c r="B1204" s="9">
        <f>'AvaliacaoDoDiaComRTOS-_26-07-20'!$K1204</f>
        <v>0.00005787037037</v>
      </c>
      <c r="C1204" s="9">
        <f t="shared" si="3"/>
        <v>0.00003532407407</v>
      </c>
      <c r="D1204" s="9">
        <f>'arquivoOFF (2)'!Y1204</f>
        <v>0.00009259259259</v>
      </c>
      <c r="E1204" s="9">
        <f>'arquivoON (2)'!Y1204</f>
        <v>0.00005787037037</v>
      </c>
      <c r="F1204" s="9">
        <f t="shared" si="4"/>
        <v>0.00003472222222</v>
      </c>
      <c r="G1204" s="4">
        <f t="shared" ref="G1204:H1204" si="2409">SUM(HOUR(A1204)*3600,MINUTE(A1204)*60,SECOND(A1204))</f>
        <v>8</v>
      </c>
      <c r="H1204" s="4">
        <f t="shared" si="2409"/>
        <v>5</v>
      </c>
      <c r="I1204" s="4">
        <f t="shared" si="6"/>
        <v>3</v>
      </c>
      <c r="J1204" s="4">
        <f t="shared" ref="J1204:K1204" si="2410">SUM(HOUR(D1204)*3600,MINUTE(D1204)*60,SECOND(D1204))</f>
        <v>8</v>
      </c>
      <c r="K1204" s="4">
        <f t="shared" si="2410"/>
        <v>5</v>
      </c>
      <c r="L1204" s="4">
        <f t="shared" si="8"/>
        <v>3</v>
      </c>
      <c r="M1204" s="4">
        <f>'AvaliacaoDoDiaSemRTOS_26-07-202'!L1205/G1204</f>
        <v>111</v>
      </c>
      <c r="N1204" s="4">
        <f>'AvaliacaoDoDiaComRTOS-_26-07-20'!$L1204/H1204</f>
        <v>179.2</v>
      </c>
      <c r="O1204" s="4">
        <f>'arquivoOFF (2)'!Z1204/J1204</f>
        <v>84</v>
      </c>
      <c r="P1204" s="4">
        <f>'arquivoON (2)'!Z1204/K1204</f>
        <v>134.4</v>
      </c>
    </row>
    <row r="1205" ht="15.75" customHeight="1">
      <c r="A1205" s="9">
        <f>'AvaliacaoDoDiaSemRTOS_26-07-202'!K1206</f>
        <v>0.00009319444444</v>
      </c>
      <c r="B1205" s="9">
        <f>'AvaliacaoDoDiaComRTOS-_26-07-20'!$K1205</f>
        <v>0.00005787037037</v>
      </c>
      <c r="C1205" s="9">
        <f t="shared" si="3"/>
        <v>0.00003532407407</v>
      </c>
      <c r="D1205" s="9">
        <f>'arquivoOFF (2)'!Y1205</f>
        <v>0.00009259259259</v>
      </c>
      <c r="E1205" s="9">
        <f>'arquivoON (2)'!Y1205</f>
        <v>0.00005787037037</v>
      </c>
      <c r="F1205" s="9">
        <f t="shared" si="4"/>
        <v>0.00003472222222</v>
      </c>
      <c r="G1205" s="4">
        <f t="shared" ref="G1205:H1205" si="2411">SUM(HOUR(A1205)*3600,MINUTE(A1205)*60,SECOND(A1205))</f>
        <v>8</v>
      </c>
      <c r="H1205" s="4">
        <f t="shared" si="2411"/>
        <v>5</v>
      </c>
      <c r="I1205" s="4">
        <f t="shared" si="6"/>
        <v>3</v>
      </c>
      <c r="J1205" s="4">
        <f t="shared" ref="J1205:K1205" si="2412">SUM(HOUR(D1205)*3600,MINUTE(D1205)*60,SECOND(D1205))</f>
        <v>8</v>
      </c>
      <c r="K1205" s="4">
        <f t="shared" si="2412"/>
        <v>5</v>
      </c>
      <c r="L1205" s="4">
        <f t="shared" si="8"/>
        <v>3</v>
      </c>
      <c r="M1205" s="4">
        <f>'AvaliacaoDoDiaSemRTOS_26-07-202'!L1206/G1205</f>
        <v>111</v>
      </c>
      <c r="N1205" s="4">
        <f>'AvaliacaoDoDiaComRTOS-_26-07-20'!$L1205/H1205</f>
        <v>179.2</v>
      </c>
      <c r="O1205" s="4">
        <f>'arquivoOFF (2)'!Z1205/J1205</f>
        <v>84</v>
      </c>
      <c r="P1205" s="4">
        <f>'arquivoON (2)'!Z1205/K1205</f>
        <v>134.4</v>
      </c>
    </row>
    <row r="1206" ht="15.75" customHeight="1">
      <c r="A1206" s="9">
        <f>'AvaliacaoDoDiaSemRTOS_26-07-202'!K1207</f>
        <v>0.00008637731481</v>
      </c>
      <c r="B1206" s="9">
        <f>'AvaliacaoDoDiaComRTOS-_26-07-20'!$K1206</f>
        <v>0.00005787037037</v>
      </c>
      <c r="C1206" s="9">
        <f t="shared" si="3"/>
        <v>0.00002850694444</v>
      </c>
      <c r="D1206" s="9">
        <f>'arquivoOFF (2)'!Y1206</f>
        <v>0.00009259259259</v>
      </c>
      <c r="E1206" s="9">
        <f>'arquivoON (2)'!Y1206</f>
        <v>0.00005787037037</v>
      </c>
      <c r="F1206" s="9">
        <f t="shared" si="4"/>
        <v>0.00003472222222</v>
      </c>
      <c r="G1206" s="4">
        <f t="shared" ref="G1206:H1206" si="2413">SUM(HOUR(A1206)*3600,MINUTE(A1206)*60,SECOND(A1206))</f>
        <v>7</v>
      </c>
      <c r="H1206" s="4">
        <f t="shared" si="2413"/>
        <v>5</v>
      </c>
      <c r="I1206" s="4">
        <f t="shared" si="6"/>
        <v>2</v>
      </c>
      <c r="J1206" s="4">
        <f t="shared" ref="J1206:K1206" si="2414">SUM(HOUR(D1206)*3600,MINUTE(D1206)*60,SECOND(D1206))</f>
        <v>8</v>
      </c>
      <c r="K1206" s="4">
        <f t="shared" si="2414"/>
        <v>5</v>
      </c>
      <c r="L1206" s="4">
        <f t="shared" si="8"/>
        <v>3</v>
      </c>
      <c r="M1206" s="4">
        <f>'AvaliacaoDoDiaSemRTOS_26-07-202'!L1207/G1206</f>
        <v>126.8571429</v>
      </c>
      <c r="N1206" s="4">
        <f>'AvaliacaoDoDiaComRTOS-_26-07-20'!$L1206/H1206</f>
        <v>179.2</v>
      </c>
      <c r="O1206" s="4">
        <f>'arquivoOFF (2)'!Z1206/J1206</f>
        <v>84</v>
      </c>
      <c r="P1206" s="4">
        <f>'arquivoON (2)'!Z1206/K1206</f>
        <v>134.4</v>
      </c>
    </row>
    <row r="1207" ht="15.75" customHeight="1">
      <c r="A1207" s="9">
        <f>'AvaliacaoDoDiaSemRTOS_26-07-202'!K1208</f>
        <v>0.00009324074074</v>
      </c>
      <c r="B1207" s="9">
        <f>'AvaliacaoDoDiaComRTOS-_26-07-20'!$K1207</f>
        <v>0.00005787037037</v>
      </c>
      <c r="C1207" s="9">
        <f t="shared" si="3"/>
        <v>0.00003537037037</v>
      </c>
      <c r="D1207" s="9">
        <f>'arquivoOFF (2)'!Y1207</f>
        <v>0.00009259259259</v>
      </c>
      <c r="E1207" s="9">
        <f>'arquivoON (2)'!Y1207</f>
        <v>0.00005787037037</v>
      </c>
      <c r="F1207" s="9">
        <f t="shared" si="4"/>
        <v>0.00003472222222</v>
      </c>
      <c r="G1207" s="4">
        <f t="shared" ref="G1207:H1207" si="2415">SUM(HOUR(A1207)*3600,MINUTE(A1207)*60,SECOND(A1207))</f>
        <v>8</v>
      </c>
      <c r="H1207" s="4">
        <f t="shared" si="2415"/>
        <v>5</v>
      </c>
      <c r="I1207" s="4">
        <f t="shared" si="6"/>
        <v>3</v>
      </c>
      <c r="J1207" s="4">
        <f t="shared" ref="J1207:K1207" si="2416">SUM(HOUR(D1207)*3600,MINUTE(D1207)*60,SECOND(D1207))</f>
        <v>8</v>
      </c>
      <c r="K1207" s="4">
        <f t="shared" si="2416"/>
        <v>5</v>
      </c>
      <c r="L1207" s="4">
        <f t="shared" si="8"/>
        <v>3</v>
      </c>
      <c r="M1207" s="4">
        <f>'AvaliacaoDoDiaSemRTOS_26-07-202'!L1208/G1207</f>
        <v>111</v>
      </c>
      <c r="N1207" s="4">
        <f>'AvaliacaoDoDiaComRTOS-_26-07-20'!$L1207/H1207</f>
        <v>179.2</v>
      </c>
      <c r="O1207" s="4">
        <f>'arquivoOFF (2)'!Z1207/J1207</f>
        <v>84</v>
      </c>
      <c r="P1207" s="4">
        <f>'arquivoON (2)'!Z1207/K1207</f>
        <v>134.4</v>
      </c>
    </row>
    <row r="1208" ht="15.75" customHeight="1">
      <c r="A1208" s="9">
        <f>'AvaliacaoDoDiaSemRTOS_26-07-202'!K1209</f>
        <v>0.00009318287037</v>
      </c>
      <c r="B1208" s="9">
        <f>'AvaliacaoDoDiaComRTOS-_26-07-20'!$K1208</f>
        <v>0.00005787037037</v>
      </c>
      <c r="C1208" s="9">
        <f t="shared" si="3"/>
        <v>0.0000353125</v>
      </c>
      <c r="D1208" s="9">
        <f>'arquivoOFF (2)'!Y1208</f>
        <v>0.0001851851852</v>
      </c>
      <c r="E1208" s="9">
        <f>'arquivoON (2)'!Y1208</f>
        <v>0.00005787037037</v>
      </c>
      <c r="F1208" s="9">
        <f t="shared" si="4"/>
        <v>0.0001273148148</v>
      </c>
      <c r="G1208" s="4">
        <f t="shared" ref="G1208:H1208" si="2417">SUM(HOUR(A1208)*3600,MINUTE(A1208)*60,SECOND(A1208))</f>
        <v>8</v>
      </c>
      <c r="H1208" s="4">
        <f t="shared" si="2417"/>
        <v>5</v>
      </c>
      <c r="I1208" s="4">
        <f t="shared" si="6"/>
        <v>3</v>
      </c>
      <c r="J1208" s="4">
        <f t="shared" ref="J1208:K1208" si="2418">SUM(HOUR(D1208)*3600,MINUTE(D1208)*60,SECOND(D1208))</f>
        <v>16</v>
      </c>
      <c r="K1208" s="4">
        <f t="shared" si="2418"/>
        <v>5</v>
      </c>
      <c r="L1208" s="4">
        <f t="shared" si="8"/>
        <v>11</v>
      </c>
      <c r="M1208" s="4">
        <f>'AvaliacaoDoDiaSemRTOS_26-07-202'!L1209/G1208</f>
        <v>111</v>
      </c>
      <c r="N1208" s="4">
        <f>'AvaliacaoDoDiaComRTOS-_26-07-20'!$L1208/H1208</f>
        <v>179.2</v>
      </c>
      <c r="O1208" s="4">
        <f>'arquivoOFF (2)'!Z1208/J1208</f>
        <v>42</v>
      </c>
      <c r="P1208" s="4">
        <f>'arquivoON (2)'!Z1208/K1208</f>
        <v>134.4</v>
      </c>
    </row>
    <row r="1209" ht="15.75" customHeight="1">
      <c r="A1209" s="9">
        <f>'AvaliacaoDoDiaSemRTOS_26-07-202'!K1210</f>
        <v>0.00009320601852</v>
      </c>
      <c r="B1209" s="9">
        <f>'AvaliacaoDoDiaComRTOS-_26-07-20'!$K1209</f>
        <v>0.00005787037037</v>
      </c>
      <c r="C1209" s="9">
        <f t="shared" si="3"/>
        <v>0.00003533564815</v>
      </c>
      <c r="D1209" s="9">
        <f>'arquivoOFF (2)'!Y1209</f>
        <v>0.00009259259259</v>
      </c>
      <c r="E1209" s="9">
        <f>'arquivoON (2)'!Y1209</f>
        <v>0.0001273148148</v>
      </c>
      <c r="F1209" s="9">
        <f t="shared" si="4"/>
        <v>0.00003472222222</v>
      </c>
      <c r="G1209" s="4">
        <f t="shared" ref="G1209:H1209" si="2419">SUM(HOUR(A1209)*3600,MINUTE(A1209)*60,SECOND(A1209))</f>
        <v>8</v>
      </c>
      <c r="H1209" s="4">
        <f t="shared" si="2419"/>
        <v>5</v>
      </c>
      <c r="I1209" s="4">
        <f t="shared" si="6"/>
        <v>3</v>
      </c>
      <c r="J1209" s="4">
        <f t="shared" ref="J1209:K1209" si="2420">SUM(HOUR(D1209)*3600,MINUTE(D1209)*60,SECOND(D1209))</f>
        <v>8</v>
      </c>
      <c r="K1209" s="4">
        <f t="shared" si="2420"/>
        <v>11</v>
      </c>
      <c r="L1209" s="4">
        <f t="shared" si="8"/>
        <v>3</v>
      </c>
      <c r="M1209" s="4">
        <f>'AvaliacaoDoDiaSemRTOS_26-07-202'!L1210/G1209</f>
        <v>111</v>
      </c>
      <c r="N1209" s="4">
        <f>'AvaliacaoDoDiaComRTOS-_26-07-20'!$L1209/H1209</f>
        <v>179.2</v>
      </c>
      <c r="O1209" s="4">
        <f>'arquivoOFF (2)'!Z1209/J1209</f>
        <v>84</v>
      </c>
      <c r="P1209" s="4">
        <f>'arquivoON (2)'!Z1209/K1209</f>
        <v>61.09090909</v>
      </c>
    </row>
    <row r="1210" ht="15.75" customHeight="1">
      <c r="A1210" s="9">
        <f>'AvaliacaoDoDiaSemRTOS_26-07-202'!K1211</f>
        <v>0.0000931712963</v>
      </c>
      <c r="B1210" s="9">
        <f>'AvaliacaoDoDiaComRTOS-_26-07-20'!$K1210</f>
        <v>0.00005787037037</v>
      </c>
      <c r="C1210" s="9">
        <f t="shared" si="3"/>
        <v>0.00003530092593</v>
      </c>
      <c r="D1210" s="9">
        <f>'arquivoOFF (2)'!Y1210</f>
        <v>0.00009259259259</v>
      </c>
      <c r="E1210" s="9">
        <f>'arquivoON (2)'!Y1210</f>
        <v>0.00006944444444</v>
      </c>
      <c r="F1210" s="9">
        <f t="shared" si="4"/>
        <v>0.00002314814815</v>
      </c>
      <c r="G1210" s="4">
        <f t="shared" ref="G1210:H1210" si="2421">SUM(HOUR(A1210)*3600,MINUTE(A1210)*60,SECOND(A1210))</f>
        <v>8</v>
      </c>
      <c r="H1210" s="4">
        <f t="shared" si="2421"/>
        <v>5</v>
      </c>
      <c r="I1210" s="4">
        <f t="shared" si="6"/>
        <v>3</v>
      </c>
      <c r="J1210" s="4">
        <f t="shared" ref="J1210:K1210" si="2422">SUM(HOUR(D1210)*3600,MINUTE(D1210)*60,SECOND(D1210))</f>
        <v>8</v>
      </c>
      <c r="K1210" s="4">
        <f t="shared" si="2422"/>
        <v>6</v>
      </c>
      <c r="L1210" s="4">
        <f t="shared" si="8"/>
        <v>2</v>
      </c>
      <c r="M1210" s="4">
        <f>'AvaliacaoDoDiaSemRTOS_26-07-202'!L1211/G1210</f>
        <v>111</v>
      </c>
      <c r="N1210" s="4">
        <f>'AvaliacaoDoDiaComRTOS-_26-07-20'!$L1210/H1210</f>
        <v>179.2</v>
      </c>
      <c r="O1210" s="4">
        <f>'arquivoOFF (2)'!Z1210/J1210</f>
        <v>84</v>
      </c>
      <c r="P1210" s="4">
        <f>'arquivoON (2)'!Z1210/K1210</f>
        <v>112</v>
      </c>
    </row>
    <row r="1211" ht="15.75" customHeight="1">
      <c r="A1211" s="9">
        <f>'AvaliacaoDoDiaSemRTOS_26-07-202'!K1212</f>
        <v>0.00009321759259</v>
      </c>
      <c r="B1211" s="9">
        <f>'AvaliacaoDoDiaComRTOS-_26-07-20'!$K1211</f>
        <v>0.00005787037037</v>
      </c>
      <c r="C1211" s="9">
        <f t="shared" si="3"/>
        <v>0.00003534722222</v>
      </c>
      <c r="D1211" s="9">
        <f>'arquivoOFF (2)'!Y1211</f>
        <v>0.00009259259259</v>
      </c>
      <c r="E1211" s="9">
        <f>'arquivoON (2)'!Y1211</f>
        <v>0.0000462962963</v>
      </c>
      <c r="F1211" s="9">
        <f t="shared" si="4"/>
        <v>0.0000462962963</v>
      </c>
      <c r="G1211" s="4">
        <f t="shared" ref="G1211:H1211" si="2423">SUM(HOUR(A1211)*3600,MINUTE(A1211)*60,SECOND(A1211))</f>
        <v>8</v>
      </c>
      <c r="H1211" s="4">
        <f t="shared" si="2423"/>
        <v>5</v>
      </c>
      <c r="I1211" s="4">
        <f t="shared" si="6"/>
        <v>3</v>
      </c>
      <c r="J1211" s="4">
        <f t="shared" ref="J1211:K1211" si="2424">SUM(HOUR(D1211)*3600,MINUTE(D1211)*60,SECOND(D1211))</f>
        <v>8</v>
      </c>
      <c r="K1211" s="4">
        <f t="shared" si="2424"/>
        <v>4</v>
      </c>
      <c r="L1211" s="4">
        <f t="shared" si="8"/>
        <v>4</v>
      </c>
      <c r="M1211" s="4">
        <f>'AvaliacaoDoDiaSemRTOS_26-07-202'!L1212/G1211</f>
        <v>111</v>
      </c>
      <c r="N1211" s="4">
        <f>'AvaliacaoDoDiaComRTOS-_26-07-20'!$L1211/H1211</f>
        <v>179.2</v>
      </c>
      <c r="O1211" s="4">
        <f>'arquivoOFF (2)'!Z1211/J1211</f>
        <v>84</v>
      </c>
      <c r="P1211" s="4">
        <f>'arquivoON (2)'!Z1211/K1211</f>
        <v>168</v>
      </c>
    </row>
    <row r="1212" ht="15.75" customHeight="1">
      <c r="A1212" s="9">
        <f>'AvaliacaoDoDiaSemRTOS_26-07-202'!K1213</f>
        <v>0.00009318287037</v>
      </c>
      <c r="B1212" s="9">
        <f>'AvaliacaoDoDiaComRTOS-_26-07-20'!$K1212</f>
        <v>0.00006944444444</v>
      </c>
      <c r="C1212" s="9">
        <f t="shared" si="3"/>
        <v>0.00002373842593</v>
      </c>
      <c r="D1212" s="9">
        <f>'arquivoOFF (2)'!Y1212</f>
        <v>0.0001967592593</v>
      </c>
      <c r="E1212" s="9">
        <f>'arquivoON (2)'!Y1212</f>
        <v>0.00005787037037</v>
      </c>
      <c r="F1212" s="9">
        <f t="shared" si="4"/>
        <v>0.0001388888889</v>
      </c>
      <c r="G1212" s="4">
        <f t="shared" ref="G1212:H1212" si="2425">SUM(HOUR(A1212)*3600,MINUTE(A1212)*60,SECOND(A1212))</f>
        <v>8</v>
      </c>
      <c r="H1212" s="4">
        <f t="shared" si="2425"/>
        <v>6</v>
      </c>
      <c r="I1212" s="4">
        <f t="shared" si="6"/>
        <v>2</v>
      </c>
      <c r="J1212" s="4">
        <f t="shared" ref="J1212:K1212" si="2426">SUM(HOUR(D1212)*3600,MINUTE(D1212)*60,SECOND(D1212))</f>
        <v>17</v>
      </c>
      <c r="K1212" s="4">
        <f t="shared" si="2426"/>
        <v>5</v>
      </c>
      <c r="L1212" s="4">
        <f t="shared" si="8"/>
        <v>12</v>
      </c>
      <c r="M1212" s="4">
        <f>'AvaliacaoDoDiaSemRTOS_26-07-202'!L1213/G1212</f>
        <v>111</v>
      </c>
      <c r="N1212" s="4">
        <f>'AvaliacaoDoDiaComRTOS-_26-07-20'!$L1212/H1212</f>
        <v>149.3333333</v>
      </c>
      <c r="O1212" s="4">
        <f>'arquivoOFF (2)'!Z1212/J1212</f>
        <v>39.52941176</v>
      </c>
      <c r="P1212" s="4">
        <f>'arquivoON (2)'!Z1212/K1212</f>
        <v>134.4</v>
      </c>
    </row>
    <row r="1213" ht="15.75" customHeight="1">
      <c r="A1213" s="9">
        <f>'AvaliacaoDoDiaSemRTOS_26-07-202'!K1214</f>
        <v>0.00009320601852</v>
      </c>
      <c r="B1213" s="9">
        <f>'AvaliacaoDoDiaComRTOS-_26-07-20'!$K1213</f>
        <v>0.00005787037037</v>
      </c>
      <c r="C1213" s="9">
        <f t="shared" si="3"/>
        <v>0.00003533564815</v>
      </c>
      <c r="D1213" s="9">
        <f>'arquivoOFF (2)'!Y1213</f>
        <v>0.00009259259259</v>
      </c>
      <c r="E1213" s="9">
        <f>'arquivoON (2)'!Y1213</f>
        <v>0.00006944444444</v>
      </c>
      <c r="F1213" s="9">
        <f t="shared" si="4"/>
        <v>0.00002314814815</v>
      </c>
      <c r="G1213" s="4">
        <f t="shared" ref="G1213:H1213" si="2427">SUM(HOUR(A1213)*3600,MINUTE(A1213)*60,SECOND(A1213))</f>
        <v>8</v>
      </c>
      <c r="H1213" s="4">
        <f t="shared" si="2427"/>
        <v>5</v>
      </c>
      <c r="I1213" s="4">
        <f t="shared" si="6"/>
        <v>3</v>
      </c>
      <c r="J1213" s="4">
        <f t="shared" ref="J1213:K1213" si="2428">SUM(HOUR(D1213)*3600,MINUTE(D1213)*60,SECOND(D1213))</f>
        <v>8</v>
      </c>
      <c r="K1213" s="4">
        <f t="shared" si="2428"/>
        <v>6</v>
      </c>
      <c r="L1213" s="4">
        <f t="shared" si="8"/>
        <v>2</v>
      </c>
      <c r="M1213" s="4">
        <f>'AvaliacaoDoDiaSemRTOS_26-07-202'!L1214/G1213</f>
        <v>111</v>
      </c>
      <c r="N1213" s="4">
        <f>'AvaliacaoDoDiaComRTOS-_26-07-20'!$L1213/H1213</f>
        <v>179.2</v>
      </c>
      <c r="O1213" s="4">
        <f>'arquivoOFF (2)'!Z1213/J1213</f>
        <v>84</v>
      </c>
      <c r="P1213" s="4">
        <f>'arquivoON (2)'!Z1213/K1213</f>
        <v>112</v>
      </c>
    </row>
    <row r="1214" ht="15.75" customHeight="1">
      <c r="A1214" s="9">
        <f>'AvaliacaoDoDiaSemRTOS_26-07-202'!K1215</f>
        <v>0.0001131018519</v>
      </c>
      <c r="B1214" s="9">
        <f>'AvaliacaoDoDiaComRTOS-_26-07-20'!$K1214</f>
        <v>0.00005787037037</v>
      </c>
      <c r="C1214" s="9">
        <f t="shared" si="3"/>
        <v>0.00005523148148</v>
      </c>
      <c r="D1214" s="9">
        <f>'arquivoOFF (2)'!Y1214</f>
        <v>0.00009259259259</v>
      </c>
      <c r="E1214" s="9">
        <f>'arquivoON (2)'!Y1214</f>
        <v>0.0000462962963</v>
      </c>
      <c r="F1214" s="9">
        <f t="shared" si="4"/>
        <v>0.0000462962963</v>
      </c>
      <c r="G1214" s="4">
        <f t="shared" ref="G1214:H1214" si="2429">SUM(HOUR(A1214)*3600,MINUTE(A1214)*60,SECOND(A1214))</f>
        <v>10</v>
      </c>
      <c r="H1214" s="4">
        <f t="shared" si="2429"/>
        <v>5</v>
      </c>
      <c r="I1214" s="4">
        <f t="shared" si="6"/>
        <v>5</v>
      </c>
      <c r="J1214" s="4">
        <f t="shared" ref="J1214:K1214" si="2430">SUM(HOUR(D1214)*3600,MINUTE(D1214)*60,SECOND(D1214))</f>
        <v>8</v>
      </c>
      <c r="K1214" s="4">
        <f t="shared" si="2430"/>
        <v>4</v>
      </c>
      <c r="L1214" s="4">
        <f t="shared" si="8"/>
        <v>4</v>
      </c>
      <c r="M1214" s="4">
        <f>'AvaliacaoDoDiaSemRTOS_26-07-202'!L1215/G1214</f>
        <v>88.8</v>
      </c>
      <c r="N1214" s="4">
        <f>'AvaliacaoDoDiaComRTOS-_26-07-20'!$L1214/H1214</f>
        <v>179.2</v>
      </c>
      <c r="O1214" s="4">
        <f>'arquivoOFF (2)'!Z1214/J1214</f>
        <v>84</v>
      </c>
      <c r="P1214" s="4">
        <f>'arquivoON (2)'!Z1214/K1214</f>
        <v>168</v>
      </c>
    </row>
    <row r="1215" ht="15.75" customHeight="1">
      <c r="A1215" s="9">
        <f>'AvaliacaoDoDiaSemRTOS_26-07-202'!K1216</f>
        <v>0.00009334490741</v>
      </c>
      <c r="B1215" s="9">
        <f>'AvaliacaoDoDiaComRTOS-_26-07-20'!$K1215</f>
        <v>0.00005787037037</v>
      </c>
      <c r="C1215" s="9">
        <f t="shared" si="3"/>
        <v>0.00003547453704</v>
      </c>
      <c r="D1215" s="9">
        <f>'arquivoOFF (2)'!Y1215</f>
        <v>0.00009259259259</v>
      </c>
      <c r="E1215" s="9">
        <f>'arquivoON (2)'!Y1215</f>
        <v>0.00006944444444</v>
      </c>
      <c r="F1215" s="9">
        <f t="shared" si="4"/>
        <v>0.00002314814815</v>
      </c>
      <c r="G1215" s="4">
        <f t="shared" ref="G1215:H1215" si="2431">SUM(HOUR(A1215)*3600,MINUTE(A1215)*60,SECOND(A1215))</f>
        <v>8</v>
      </c>
      <c r="H1215" s="4">
        <f t="shared" si="2431"/>
        <v>5</v>
      </c>
      <c r="I1215" s="4">
        <f t="shared" si="6"/>
        <v>3</v>
      </c>
      <c r="J1215" s="4">
        <f t="shared" ref="J1215:K1215" si="2432">SUM(HOUR(D1215)*3600,MINUTE(D1215)*60,SECOND(D1215))</f>
        <v>8</v>
      </c>
      <c r="K1215" s="4">
        <f t="shared" si="2432"/>
        <v>6</v>
      </c>
      <c r="L1215" s="4">
        <f t="shared" si="8"/>
        <v>2</v>
      </c>
      <c r="M1215" s="4">
        <f>'AvaliacaoDoDiaSemRTOS_26-07-202'!L1216/G1215</f>
        <v>111</v>
      </c>
      <c r="N1215" s="4">
        <f>'AvaliacaoDoDiaComRTOS-_26-07-20'!$L1215/H1215</f>
        <v>179.2</v>
      </c>
      <c r="O1215" s="4">
        <f>'arquivoOFF (2)'!Z1215/J1215</f>
        <v>84</v>
      </c>
      <c r="P1215" s="4">
        <f>'arquivoON (2)'!Z1215/K1215</f>
        <v>112</v>
      </c>
    </row>
    <row r="1216" ht="15.75" customHeight="1">
      <c r="A1216" s="9">
        <f>'AvaliacaoDoDiaSemRTOS_26-07-202'!K1217</f>
        <v>0.00009320601852</v>
      </c>
      <c r="B1216" s="9">
        <f>'AvaliacaoDoDiaComRTOS-_26-07-20'!$K1216</f>
        <v>0.00005787037037</v>
      </c>
      <c r="C1216" s="9">
        <f t="shared" si="3"/>
        <v>0.00003533564815</v>
      </c>
      <c r="D1216" s="9">
        <f>'arquivoOFF (2)'!Y1216</f>
        <v>0.0001851851852</v>
      </c>
      <c r="E1216" s="9">
        <f>'arquivoON (2)'!Y1216</f>
        <v>0.0001157407407</v>
      </c>
      <c r="F1216" s="9">
        <f t="shared" si="4"/>
        <v>0.00006944444444</v>
      </c>
      <c r="G1216" s="4">
        <f t="shared" ref="G1216:H1216" si="2433">SUM(HOUR(A1216)*3600,MINUTE(A1216)*60,SECOND(A1216))</f>
        <v>8</v>
      </c>
      <c r="H1216" s="4">
        <f t="shared" si="2433"/>
        <v>5</v>
      </c>
      <c r="I1216" s="4">
        <f t="shared" si="6"/>
        <v>3</v>
      </c>
      <c r="J1216" s="4">
        <f t="shared" ref="J1216:K1216" si="2434">SUM(HOUR(D1216)*3600,MINUTE(D1216)*60,SECOND(D1216))</f>
        <v>16</v>
      </c>
      <c r="K1216" s="4">
        <f t="shared" si="2434"/>
        <v>10</v>
      </c>
      <c r="L1216" s="4">
        <f t="shared" si="8"/>
        <v>6</v>
      </c>
      <c r="M1216" s="4">
        <f>'AvaliacaoDoDiaSemRTOS_26-07-202'!L1217/G1216</f>
        <v>111</v>
      </c>
      <c r="N1216" s="4">
        <f>'AvaliacaoDoDiaComRTOS-_26-07-20'!$L1216/H1216</f>
        <v>179.2</v>
      </c>
      <c r="O1216" s="4">
        <f>'arquivoOFF (2)'!Z1216/J1216</f>
        <v>42</v>
      </c>
      <c r="P1216" s="4">
        <f>'arquivoON (2)'!Z1216/K1216</f>
        <v>67.2</v>
      </c>
    </row>
    <row r="1217" ht="15.75" customHeight="1">
      <c r="A1217" s="9">
        <f>'AvaliacaoDoDiaSemRTOS_26-07-202'!K1218</f>
        <v>0.00009320601852</v>
      </c>
      <c r="B1217" s="9">
        <f>'AvaliacaoDoDiaComRTOS-_26-07-20'!$K1217</f>
        <v>0.00005787037037</v>
      </c>
      <c r="C1217" s="9">
        <f t="shared" si="3"/>
        <v>0.00003533564815</v>
      </c>
      <c r="D1217" s="9">
        <f>'arquivoOFF (2)'!Y1217</f>
        <v>0.00009259259259</v>
      </c>
      <c r="E1217" s="9">
        <f>'arquivoON (2)'!Y1217</f>
        <v>0.0000462962963</v>
      </c>
      <c r="F1217" s="9">
        <f t="shared" si="4"/>
        <v>0.0000462962963</v>
      </c>
      <c r="G1217" s="4">
        <f t="shared" ref="G1217:H1217" si="2435">SUM(HOUR(A1217)*3600,MINUTE(A1217)*60,SECOND(A1217))</f>
        <v>8</v>
      </c>
      <c r="H1217" s="4">
        <f t="shared" si="2435"/>
        <v>5</v>
      </c>
      <c r="I1217" s="4">
        <f t="shared" si="6"/>
        <v>3</v>
      </c>
      <c r="J1217" s="4">
        <f t="shared" ref="J1217:K1217" si="2436">SUM(HOUR(D1217)*3600,MINUTE(D1217)*60,SECOND(D1217))</f>
        <v>8</v>
      </c>
      <c r="K1217" s="4">
        <f t="shared" si="2436"/>
        <v>4</v>
      </c>
      <c r="L1217" s="4">
        <f t="shared" si="8"/>
        <v>4</v>
      </c>
      <c r="M1217" s="4">
        <f>'AvaliacaoDoDiaSemRTOS_26-07-202'!L1218/G1217</f>
        <v>111</v>
      </c>
      <c r="N1217" s="4">
        <f>'AvaliacaoDoDiaComRTOS-_26-07-20'!$L1217/H1217</f>
        <v>179.2</v>
      </c>
      <c r="O1217" s="4">
        <f>'arquivoOFF (2)'!Z1217/J1217</f>
        <v>84</v>
      </c>
      <c r="P1217" s="4">
        <f>'arquivoON (2)'!Z1217/K1217</f>
        <v>168</v>
      </c>
    </row>
    <row r="1218" ht="15.75" customHeight="1">
      <c r="A1218" s="9">
        <f>'AvaliacaoDoDiaSemRTOS_26-07-202'!K1219</f>
        <v>0.00009319444444</v>
      </c>
      <c r="B1218" s="9">
        <f>'AvaliacaoDoDiaComRTOS-_26-07-20'!$K1218</f>
        <v>0.00005787037037</v>
      </c>
      <c r="C1218" s="9">
        <f t="shared" si="3"/>
        <v>0.00003532407407</v>
      </c>
      <c r="D1218" s="9">
        <f>'arquivoOFF (2)'!Y1218</f>
        <v>0.0001041666667</v>
      </c>
      <c r="E1218" s="9">
        <f>'arquivoON (2)'!Y1218</f>
        <v>0.0001273148148</v>
      </c>
      <c r="F1218" s="9">
        <f t="shared" si="4"/>
        <v>0.00002314814815</v>
      </c>
      <c r="G1218" s="4">
        <f t="shared" ref="G1218:H1218" si="2437">SUM(HOUR(A1218)*3600,MINUTE(A1218)*60,SECOND(A1218))</f>
        <v>8</v>
      </c>
      <c r="H1218" s="4">
        <f t="shared" si="2437"/>
        <v>5</v>
      </c>
      <c r="I1218" s="4">
        <f t="shared" si="6"/>
        <v>3</v>
      </c>
      <c r="J1218" s="4">
        <f t="shared" ref="J1218:K1218" si="2438">SUM(HOUR(D1218)*3600,MINUTE(D1218)*60,SECOND(D1218))</f>
        <v>9</v>
      </c>
      <c r="K1218" s="4">
        <f t="shared" si="2438"/>
        <v>11</v>
      </c>
      <c r="L1218" s="4">
        <f t="shared" si="8"/>
        <v>2</v>
      </c>
      <c r="M1218" s="4">
        <f>'AvaliacaoDoDiaSemRTOS_26-07-202'!L1219/G1218</f>
        <v>111</v>
      </c>
      <c r="N1218" s="4">
        <f>'AvaliacaoDoDiaComRTOS-_26-07-20'!$L1218/H1218</f>
        <v>179.2</v>
      </c>
      <c r="O1218" s="4">
        <f>'arquivoOFF (2)'!Z1218/J1218</f>
        <v>74.66666667</v>
      </c>
      <c r="P1218" s="4">
        <f>'arquivoON (2)'!Z1218/K1218</f>
        <v>61.09090909</v>
      </c>
    </row>
    <row r="1219" ht="15.75" customHeight="1">
      <c r="A1219" s="9">
        <f>'AvaliacaoDoDiaSemRTOS_26-07-202'!K1220</f>
        <v>0.00009319444444</v>
      </c>
      <c r="B1219" s="9">
        <f>'AvaliacaoDoDiaComRTOS-_26-07-20'!$K1219</f>
        <v>0.00005787037037</v>
      </c>
      <c r="C1219" s="9">
        <f t="shared" si="3"/>
        <v>0.00003532407407</v>
      </c>
      <c r="D1219" s="9">
        <f>'arquivoOFF (2)'!Y1219</f>
        <v>0.00009259259259</v>
      </c>
      <c r="E1219" s="9">
        <f>'arquivoON (2)'!Y1219</f>
        <v>0.00005787037037</v>
      </c>
      <c r="F1219" s="9">
        <f t="shared" si="4"/>
        <v>0.00003472222222</v>
      </c>
      <c r="G1219" s="4">
        <f t="shared" ref="G1219:H1219" si="2439">SUM(HOUR(A1219)*3600,MINUTE(A1219)*60,SECOND(A1219))</f>
        <v>8</v>
      </c>
      <c r="H1219" s="4">
        <f t="shared" si="2439"/>
        <v>5</v>
      </c>
      <c r="I1219" s="4">
        <f t="shared" si="6"/>
        <v>3</v>
      </c>
      <c r="J1219" s="4">
        <f t="shared" ref="J1219:K1219" si="2440">SUM(HOUR(D1219)*3600,MINUTE(D1219)*60,SECOND(D1219))</f>
        <v>8</v>
      </c>
      <c r="K1219" s="4">
        <f t="shared" si="2440"/>
        <v>5</v>
      </c>
      <c r="L1219" s="4">
        <f t="shared" si="8"/>
        <v>3</v>
      </c>
      <c r="M1219" s="4">
        <f>'AvaliacaoDoDiaSemRTOS_26-07-202'!L1220/G1219</f>
        <v>111</v>
      </c>
      <c r="N1219" s="4">
        <f>'AvaliacaoDoDiaComRTOS-_26-07-20'!$L1219/H1219</f>
        <v>179.2</v>
      </c>
      <c r="O1219" s="4">
        <f>'arquivoOFF (2)'!Z1219/J1219</f>
        <v>84</v>
      </c>
      <c r="P1219" s="4">
        <f>'arquivoON (2)'!Z1219/K1219</f>
        <v>134.4</v>
      </c>
    </row>
    <row r="1220" ht="15.75" customHeight="1">
      <c r="A1220" s="9">
        <f>'AvaliacaoDoDiaSemRTOS_26-07-202'!K1221</f>
        <v>0.00009319444444</v>
      </c>
      <c r="B1220" s="9">
        <f>'AvaliacaoDoDiaComRTOS-_26-07-20'!$K1220</f>
        <v>0.00005787037037</v>
      </c>
      <c r="C1220" s="9">
        <f t="shared" si="3"/>
        <v>0.00003532407407</v>
      </c>
      <c r="D1220" s="9">
        <f>'arquivoOFF (2)'!Y1220</f>
        <v>0.0001851851852</v>
      </c>
      <c r="E1220" s="9">
        <f>'arquivoON (2)'!Y1220</f>
        <v>0.00005787037037</v>
      </c>
      <c r="F1220" s="9">
        <f t="shared" si="4"/>
        <v>0.0001273148148</v>
      </c>
      <c r="G1220" s="4">
        <f t="shared" ref="G1220:H1220" si="2441">SUM(HOUR(A1220)*3600,MINUTE(A1220)*60,SECOND(A1220))</f>
        <v>8</v>
      </c>
      <c r="H1220" s="4">
        <f t="shared" si="2441"/>
        <v>5</v>
      </c>
      <c r="I1220" s="4">
        <f t="shared" si="6"/>
        <v>3</v>
      </c>
      <c r="J1220" s="4">
        <f t="shared" ref="J1220:K1220" si="2442">SUM(HOUR(D1220)*3600,MINUTE(D1220)*60,SECOND(D1220))</f>
        <v>16</v>
      </c>
      <c r="K1220" s="4">
        <f t="shared" si="2442"/>
        <v>5</v>
      </c>
      <c r="L1220" s="4">
        <f t="shared" si="8"/>
        <v>11</v>
      </c>
      <c r="M1220" s="4">
        <f>'AvaliacaoDoDiaSemRTOS_26-07-202'!L1221/G1220</f>
        <v>111</v>
      </c>
      <c r="N1220" s="4">
        <f>'AvaliacaoDoDiaComRTOS-_26-07-20'!$L1220/H1220</f>
        <v>179.2</v>
      </c>
      <c r="O1220" s="4">
        <f>'arquivoOFF (2)'!Z1220/J1220</f>
        <v>42</v>
      </c>
      <c r="P1220" s="4">
        <f>'arquivoON (2)'!Z1220/K1220</f>
        <v>134.4</v>
      </c>
    </row>
    <row r="1221" ht="15.75" customHeight="1">
      <c r="A1221" s="9">
        <f>'AvaliacaoDoDiaSemRTOS_26-07-202'!K1222</f>
        <v>0.00009319444444</v>
      </c>
      <c r="B1221" s="9">
        <f>'AvaliacaoDoDiaComRTOS-_26-07-20'!$K1221</f>
        <v>0.00005787037037</v>
      </c>
      <c r="C1221" s="9">
        <f t="shared" si="3"/>
        <v>0.00003532407407</v>
      </c>
      <c r="D1221" s="9">
        <f>'arquivoOFF (2)'!Y1221</f>
        <v>0.00009259259259</v>
      </c>
      <c r="E1221" s="9">
        <f>'arquivoON (2)'!Y1221</f>
        <v>0.00005787037037</v>
      </c>
      <c r="F1221" s="9">
        <f t="shared" si="4"/>
        <v>0.00003472222222</v>
      </c>
      <c r="G1221" s="4">
        <f t="shared" ref="G1221:H1221" si="2443">SUM(HOUR(A1221)*3600,MINUTE(A1221)*60,SECOND(A1221))</f>
        <v>8</v>
      </c>
      <c r="H1221" s="4">
        <f t="shared" si="2443"/>
        <v>5</v>
      </c>
      <c r="I1221" s="4">
        <f t="shared" si="6"/>
        <v>3</v>
      </c>
      <c r="J1221" s="4">
        <f t="shared" ref="J1221:K1221" si="2444">SUM(HOUR(D1221)*3600,MINUTE(D1221)*60,SECOND(D1221))</f>
        <v>8</v>
      </c>
      <c r="K1221" s="4">
        <f t="shared" si="2444"/>
        <v>5</v>
      </c>
      <c r="L1221" s="4">
        <f t="shared" si="8"/>
        <v>3</v>
      </c>
      <c r="M1221" s="4">
        <f>'AvaliacaoDoDiaSemRTOS_26-07-202'!L1222/G1221</f>
        <v>111</v>
      </c>
      <c r="N1221" s="4">
        <f>'AvaliacaoDoDiaComRTOS-_26-07-20'!$L1221/H1221</f>
        <v>179.2</v>
      </c>
      <c r="O1221" s="4">
        <f>'arquivoOFF (2)'!Z1221/J1221</f>
        <v>84</v>
      </c>
      <c r="P1221" s="4">
        <f>'arquivoON (2)'!Z1221/K1221</f>
        <v>134.4</v>
      </c>
    </row>
    <row r="1222" ht="15.75" customHeight="1">
      <c r="A1222" s="9">
        <f>'AvaliacaoDoDiaSemRTOS_26-07-202'!K1223</f>
        <v>0.0001009375</v>
      </c>
      <c r="B1222" s="9">
        <f>'AvaliacaoDoDiaComRTOS-_26-07-20'!$K1222</f>
        <v>0.00005787037037</v>
      </c>
      <c r="C1222" s="9">
        <f t="shared" si="3"/>
        <v>0.00004306712963</v>
      </c>
      <c r="D1222" s="9">
        <f>'arquivoOFF (2)'!Y1222</f>
        <v>0.00009259259259</v>
      </c>
      <c r="E1222" s="9">
        <f>'arquivoON (2)'!Y1222</f>
        <v>0.0001157407407</v>
      </c>
      <c r="F1222" s="9">
        <f t="shared" si="4"/>
        <v>0.00002314814815</v>
      </c>
      <c r="G1222" s="4">
        <f t="shared" ref="G1222:H1222" si="2445">SUM(HOUR(A1222)*3600,MINUTE(A1222)*60,SECOND(A1222))</f>
        <v>9</v>
      </c>
      <c r="H1222" s="4">
        <f t="shared" si="2445"/>
        <v>5</v>
      </c>
      <c r="I1222" s="4">
        <f t="shared" si="6"/>
        <v>4</v>
      </c>
      <c r="J1222" s="4">
        <f t="shared" ref="J1222:K1222" si="2446">SUM(HOUR(D1222)*3600,MINUTE(D1222)*60,SECOND(D1222))</f>
        <v>8</v>
      </c>
      <c r="K1222" s="4">
        <f t="shared" si="2446"/>
        <v>10</v>
      </c>
      <c r="L1222" s="4">
        <f t="shared" si="8"/>
        <v>2</v>
      </c>
      <c r="M1222" s="4">
        <f>'AvaliacaoDoDiaSemRTOS_26-07-202'!L1223/G1222</f>
        <v>98.66666667</v>
      </c>
      <c r="N1222" s="4">
        <f>'AvaliacaoDoDiaComRTOS-_26-07-20'!$L1222/H1222</f>
        <v>179.2</v>
      </c>
      <c r="O1222" s="4">
        <f>'arquivoOFF (2)'!Z1222/J1222</f>
        <v>84</v>
      </c>
      <c r="P1222" s="4">
        <f>'arquivoON (2)'!Z1222/K1222</f>
        <v>67.2</v>
      </c>
    </row>
    <row r="1223" ht="15.75" customHeight="1">
      <c r="A1223" s="9">
        <f>'AvaliacaoDoDiaSemRTOS_26-07-202'!K1224</f>
        <v>0.00009325231481</v>
      </c>
      <c r="B1223" s="9">
        <f>'AvaliacaoDoDiaComRTOS-_26-07-20'!$K1223</f>
        <v>0.00005787037037</v>
      </c>
      <c r="C1223" s="9">
        <f t="shared" si="3"/>
        <v>0.00003538194444</v>
      </c>
      <c r="D1223" s="9"/>
      <c r="E1223" s="9">
        <f>'arquivoON (2)'!Y1223</f>
        <v>0.00005787037037</v>
      </c>
      <c r="F1223" s="9"/>
      <c r="G1223" s="4">
        <f t="shared" ref="G1223:H1223" si="2447">SUM(HOUR(A1223)*3600,MINUTE(A1223)*60,SECOND(A1223))</f>
        <v>8</v>
      </c>
      <c r="H1223" s="4">
        <f t="shared" si="2447"/>
        <v>5</v>
      </c>
      <c r="I1223" s="4">
        <f t="shared" si="6"/>
        <v>3</v>
      </c>
      <c r="J1223" s="4"/>
      <c r="K1223" s="4"/>
      <c r="L1223" s="4"/>
      <c r="M1223" s="4">
        <f>'AvaliacaoDoDiaSemRTOS_26-07-202'!L1224/G1223</f>
        <v>111</v>
      </c>
      <c r="N1223" s="4">
        <f>'AvaliacaoDoDiaComRTOS-_26-07-20'!$L1223/H1223</f>
        <v>179.2</v>
      </c>
      <c r="O1223" s="4"/>
      <c r="P1223" s="4"/>
    </row>
    <row r="1224" ht="15.75" customHeight="1">
      <c r="A1224" s="9">
        <f>'AvaliacaoDoDiaSemRTOS_26-07-202'!K1225</f>
        <v>0.00009318287037</v>
      </c>
      <c r="B1224" s="9">
        <f>'AvaliacaoDoDiaComRTOS-_26-07-20'!$K1224</f>
        <v>0.00005787037037</v>
      </c>
      <c r="C1224" s="9">
        <f t="shared" si="3"/>
        <v>0.0000353125</v>
      </c>
      <c r="D1224" s="9"/>
      <c r="E1224" s="9">
        <f>'arquivoON (2)'!Y1224</f>
        <v>0.00005787037037</v>
      </c>
      <c r="F1224" s="9"/>
      <c r="G1224" s="4">
        <f t="shared" ref="G1224:H1224" si="2448">SUM(HOUR(A1224)*3600,MINUTE(A1224)*60,SECOND(A1224))</f>
        <v>8</v>
      </c>
      <c r="H1224" s="4">
        <f t="shared" si="2448"/>
        <v>5</v>
      </c>
      <c r="I1224" s="4">
        <f t="shared" si="6"/>
        <v>3</v>
      </c>
      <c r="J1224" s="4"/>
      <c r="K1224" s="4"/>
      <c r="L1224" s="4"/>
      <c r="M1224" s="4">
        <f>'AvaliacaoDoDiaSemRTOS_26-07-202'!L1225/G1224</f>
        <v>111</v>
      </c>
      <c r="N1224" s="4">
        <f>'AvaliacaoDoDiaComRTOS-_26-07-20'!$L1224/H1224</f>
        <v>179.2</v>
      </c>
      <c r="O1224" s="4"/>
      <c r="P1224" s="4"/>
    </row>
    <row r="1225" ht="15.75" customHeight="1">
      <c r="A1225" s="9">
        <f>'AvaliacaoDoDiaSemRTOS_26-07-202'!K1226</f>
        <v>0.00009320601852</v>
      </c>
      <c r="B1225" s="9">
        <f>'AvaliacaoDoDiaComRTOS-_26-07-20'!$K1225</f>
        <v>0.00005787037037</v>
      </c>
      <c r="C1225" s="9">
        <f t="shared" si="3"/>
        <v>0.00003533564815</v>
      </c>
      <c r="D1225" s="9"/>
      <c r="E1225" s="9">
        <f>'arquivoON (2)'!Y1225</f>
        <v>0.00005787037037</v>
      </c>
      <c r="F1225" s="9"/>
      <c r="G1225" s="4">
        <f t="shared" ref="G1225:H1225" si="2449">SUM(HOUR(A1225)*3600,MINUTE(A1225)*60,SECOND(A1225))</f>
        <v>8</v>
      </c>
      <c r="H1225" s="4">
        <f t="shared" si="2449"/>
        <v>5</v>
      </c>
      <c r="I1225" s="4">
        <f t="shared" si="6"/>
        <v>3</v>
      </c>
      <c r="J1225" s="4"/>
      <c r="K1225" s="4"/>
      <c r="L1225" s="4"/>
      <c r="M1225" s="4">
        <f>'AvaliacaoDoDiaSemRTOS_26-07-202'!L1226/G1225</f>
        <v>111</v>
      </c>
      <c r="N1225" s="4">
        <f>'AvaliacaoDoDiaComRTOS-_26-07-20'!$L1225/H1225</f>
        <v>179.2</v>
      </c>
      <c r="O1225" s="4"/>
      <c r="P1225" s="4"/>
    </row>
    <row r="1226" ht="15.75" customHeight="1">
      <c r="A1226" s="9">
        <f>'AvaliacaoDoDiaSemRTOS_26-07-202'!K1227</f>
        <v>0.00009318287037</v>
      </c>
      <c r="B1226" s="9">
        <f>'AvaliacaoDoDiaComRTOS-_26-07-20'!$K1226</f>
        <v>0.00005787037037</v>
      </c>
      <c r="C1226" s="9">
        <f t="shared" si="3"/>
        <v>0.0000353125</v>
      </c>
      <c r="D1226" s="9"/>
      <c r="E1226" s="9">
        <f>'arquivoON (2)'!Y1226</f>
        <v>0.00005787037037</v>
      </c>
      <c r="F1226" s="9"/>
      <c r="G1226" s="4">
        <f t="shared" ref="G1226:H1226" si="2450">SUM(HOUR(A1226)*3600,MINUTE(A1226)*60,SECOND(A1226))</f>
        <v>8</v>
      </c>
      <c r="H1226" s="4">
        <f t="shared" si="2450"/>
        <v>5</v>
      </c>
      <c r="I1226" s="4">
        <f t="shared" si="6"/>
        <v>3</v>
      </c>
      <c r="J1226" s="4"/>
      <c r="K1226" s="4"/>
      <c r="L1226" s="4"/>
      <c r="M1226" s="4">
        <f>'AvaliacaoDoDiaSemRTOS_26-07-202'!L1227/G1226</f>
        <v>111</v>
      </c>
      <c r="N1226" s="4">
        <f>'AvaliacaoDoDiaComRTOS-_26-07-20'!$L1226/H1226</f>
        <v>179.2</v>
      </c>
      <c r="O1226" s="4"/>
      <c r="P1226" s="4"/>
    </row>
    <row r="1227" ht="15.75" customHeight="1">
      <c r="A1227" s="9">
        <f>'AvaliacaoDoDiaSemRTOS_26-07-202'!K1228</f>
        <v>0.00009320601852</v>
      </c>
      <c r="B1227" s="9">
        <f>'AvaliacaoDoDiaComRTOS-_26-07-20'!$K1227</f>
        <v>0.00005787037037</v>
      </c>
      <c r="C1227" s="9">
        <f t="shared" si="3"/>
        <v>0.00003533564815</v>
      </c>
      <c r="D1227" s="9"/>
      <c r="E1227" s="9">
        <f>'arquivoON (2)'!Y1227</f>
        <v>0.00005787037037</v>
      </c>
      <c r="F1227" s="9"/>
      <c r="G1227" s="4">
        <f t="shared" ref="G1227:H1227" si="2451">SUM(HOUR(A1227)*3600,MINUTE(A1227)*60,SECOND(A1227))</f>
        <v>8</v>
      </c>
      <c r="H1227" s="4">
        <f t="shared" si="2451"/>
        <v>5</v>
      </c>
      <c r="I1227" s="4">
        <f t="shared" si="6"/>
        <v>3</v>
      </c>
      <c r="J1227" s="4"/>
      <c r="K1227" s="4"/>
      <c r="L1227" s="4"/>
      <c r="M1227" s="4">
        <f>'AvaliacaoDoDiaSemRTOS_26-07-202'!L1228/G1227</f>
        <v>111</v>
      </c>
      <c r="N1227" s="4">
        <f>'AvaliacaoDoDiaComRTOS-_26-07-20'!$L1227/H1227</f>
        <v>179.2</v>
      </c>
      <c r="O1227" s="4"/>
      <c r="P1227" s="4"/>
    </row>
    <row r="1228" ht="15.75" customHeight="1">
      <c r="A1228" s="9">
        <f>'AvaliacaoDoDiaSemRTOS_26-07-202'!K1229</f>
        <v>0.00009318287037</v>
      </c>
      <c r="B1228" s="9">
        <f>'AvaliacaoDoDiaComRTOS-_26-07-20'!$K1228</f>
        <v>0.00005787037037</v>
      </c>
      <c r="C1228" s="9">
        <f t="shared" si="3"/>
        <v>0.0000353125</v>
      </c>
      <c r="D1228" s="9"/>
      <c r="E1228" s="9">
        <f>'arquivoON (2)'!Y1228</f>
        <v>0.00005787037037</v>
      </c>
      <c r="F1228" s="9"/>
      <c r="G1228" s="4">
        <f t="shared" ref="G1228:H1228" si="2452">SUM(HOUR(A1228)*3600,MINUTE(A1228)*60,SECOND(A1228))</f>
        <v>8</v>
      </c>
      <c r="H1228" s="4">
        <f t="shared" si="2452"/>
        <v>5</v>
      </c>
      <c r="I1228" s="4">
        <f t="shared" si="6"/>
        <v>3</v>
      </c>
      <c r="J1228" s="4"/>
      <c r="K1228" s="4"/>
      <c r="L1228" s="4"/>
      <c r="M1228" s="4">
        <f>'AvaliacaoDoDiaSemRTOS_26-07-202'!L1229/G1228</f>
        <v>111</v>
      </c>
      <c r="N1228" s="4">
        <f>'AvaliacaoDoDiaComRTOS-_26-07-20'!$L1228/H1228</f>
        <v>179.2</v>
      </c>
      <c r="O1228" s="4"/>
      <c r="P1228" s="4"/>
    </row>
    <row r="1229" ht="15.75" customHeight="1">
      <c r="A1229" s="9">
        <f>'AvaliacaoDoDiaSemRTOS_26-07-202'!K1230</f>
        <v>0.00009320601852</v>
      </c>
      <c r="B1229" s="9">
        <f>'AvaliacaoDoDiaComRTOS-_26-07-20'!$K1229</f>
        <v>0.00005787037037</v>
      </c>
      <c r="C1229" s="9">
        <f t="shared" si="3"/>
        <v>0.00003533564815</v>
      </c>
      <c r="D1229" s="9"/>
      <c r="E1229" s="9">
        <f>'arquivoON (2)'!Y1229</f>
        <v>0.0001157407407</v>
      </c>
      <c r="F1229" s="9"/>
      <c r="G1229" s="4">
        <f t="shared" ref="G1229:H1229" si="2453">SUM(HOUR(A1229)*3600,MINUTE(A1229)*60,SECOND(A1229))</f>
        <v>8</v>
      </c>
      <c r="H1229" s="4">
        <f t="shared" si="2453"/>
        <v>5</v>
      </c>
      <c r="I1229" s="4">
        <f t="shared" si="6"/>
        <v>3</v>
      </c>
      <c r="J1229" s="4"/>
      <c r="K1229" s="4"/>
      <c r="L1229" s="4"/>
      <c r="M1229" s="4">
        <f>'AvaliacaoDoDiaSemRTOS_26-07-202'!L1230/G1229</f>
        <v>111</v>
      </c>
      <c r="N1229" s="4">
        <f>'AvaliacaoDoDiaComRTOS-_26-07-20'!$L1229/H1229</f>
        <v>179.2</v>
      </c>
      <c r="O1229" s="4"/>
      <c r="P1229" s="4"/>
    </row>
    <row r="1230" ht="15.75" customHeight="1">
      <c r="A1230" s="9">
        <f>'AvaliacaoDoDiaSemRTOS_26-07-202'!K1231</f>
        <v>0.0001013541667</v>
      </c>
      <c r="B1230" s="9">
        <f>'AvaliacaoDoDiaComRTOS-_26-07-20'!$K1230</f>
        <v>0.00005787037037</v>
      </c>
      <c r="C1230" s="9">
        <f t="shared" si="3"/>
        <v>0.0000434837963</v>
      </c>
      <c r="D1230" s="9"/>
      <c r="E1230" s="9">
        <f>'arquivoON (2)'!Y1230</f>
        <v>0.00005787037037</v>
      </c>
      <c r="F1230" s="9"/>
      <c r="G1230" s="4">
        <f t="shared" ref="G1230:H1230" si="2454">SUM(HOUR(A1230)*3600,MINUTE(A1230)*60,SECOND(A1230))</f>
        <v>9</v>
      </c>
      <c r="H1230" s="4">
        <f t="shared" si="2454"/>
        <v>5</v>
      </c>
      <c r="I1230" s="4">
        <f t="shared" si="6"/>
        <v>4</v>
      </c>
      <c r="J1230" s="4"/>
      <c r="K1230" s="4"/>
      <c r="L1230" s="4"/>
      <c r="M1230" s="4">
        <f>'AvaliacaoDoDiaSemRTOS_26-07-202'!L1231/G1230</f>
        <v>98.66666667</v>
      </c>
      <c r="N1230" s="4">
        <f>'AvaliacaoDoDiaComRTOS-_26-07-20'!$L1230/H1230</f>
        <v>179.2</v>
      </c>
      <c r="O1230" s="4"/>
      <c r="P1230" s="4"/>
    </row>
    <row r="1231" ht="15.75" customHeight="1">
      <c r="A1231" s="9">
        <f>'AvaliacaoDoDiaSemRTOS_26-07-202'!K1232</f>
        <v>0.00009324074074</v>
      </c>
      <c r="B1231" s="9">
        <f>'AvaliacaoDoDiaComRTOS-_26-07-20'!$K1231</f>
        <v>0.00005787037037</v>
      </c>
      <c r="C1231" s="9">
        <f t="shared" si="3"/>
        <v>0.00003537037037</v>
      </c>
      <c r="D1231" s="9"/>
      <c r="E1231" s="9">
        <f>'arquivoON (2)'!Y1231</f>
        <v>0.00005787037037</v>
      </c>
      <c r="F1231" s="9"/>
      <c r="G1231" s="4">
        <f t="shared" ref="G1231:H1231" si="2455">SUM(HOUR(A1231)*3600,MINUTE(A1231)*60,SECOND(A1231))</f>
        <v>8</v>
      </c>
      <c r="H1231" s="4">
        <f t="shared" si="2455"/>
        <v>5</v>
      </c>
      <c r="I1231" s="4">
        <f t="shared" si="6"/>
        <v>3</v>
      </c>
      <c r="J1231" s="4"/>
      <c r="K1231" s="4"/>
      <c r="L1231" s="4"/>
      <c r="M1231" s="4">
        <f>'AvaliacaoDoDiaSemRTOS_26-07-202'!L1232/G1231</f>
        <v>111</v>
      </c>
      <c r="N1231" s="4">
        <f>'AvaliacaoDoDiaComRTOS-_26-07-20'!$L1231/H1231</f>
        <v>179.2</v>
      </c>
      <c r="O1231" s="4"/>
      <c r="P1231" s="4"/>
    </row>
    <row r="1232" ht="15.75" customHeight="1">
      <c r="A1232" s="9">
        <f>'AvaliacaoDoDiaSemRTOS_26-07-202'!K1233</f>
        <v>0.00009319444444</v>
      </c>
      <c r="B1232" s="9">
        <f>'AvaliacaoDoDiaComRTOS-_26-07-20'!$K1232</f>
        <v>0.00005787037037</v>
      </c>
      <c r="C1232" s="9">
        <f t="shared" si="3"/>
        <v>0.00003532407407</v>
      </c>
      <c r="D1232" s="9"/>
      <c r="E1232" s="9">
        <f>'arquivoON (2)'!Y1232</f>
        <v>0.00005787037037</v>
      </c>
      <c r="F1232" s="9"/>
      <c r="G1232" s="4">
        <f t="shared" ref="G1232:H1232" si="2456">SUM(HOUR(A1232)*3600,MINUTE(A1232)*60,SECOND(A1232))</f>
        <v>8</v>
      </c>
      <c r="H1232" s="4">
        <f t="shared" si="2456"/>
        <v>5</v>
      </c>
      <c r="I1232" s="4">
        <f t="shared" si="6"/>
        <v>3</v>
      </c>
      <c r="J1232" s="4"/>
      <c r="K1232" s="4"/>
      <c r="L1232" s="4"/>
      <c r="M1232" s="4">
        <f>'AvaliacaoDoDiaSemRTOS_26-07-202'!L1233/G1232</f>
        <v>111</v>
      </c>
      <c r="N1232" s="4">
        <f>'AvaliacaoDoDiaComRTOS-_26-07-20'!$L1232/H1232</f>
        <v>179.2</v>
      </c>
      <c r="O1232" s="4"/>
      <c r="P1232" s="4"/>
    </row>
    <row r="1233" ht="15.75" customHeight="1">
      <c r="A1233" s="9">
        <f>'AvaliacaoDoDiaSemRTOS_26-07-202'!K1234</f>
        <v>0.00009319444444</v>
      </c>
      <c r="B1233" s="9">
        <f>'AvaliacaoDoDiaComRTOS-_26-07-20'!$K1233</f>
        <v>0.00005787037037</v>
      </c>
      <c r="C1233" s="9">
        <f t="shared" si="3"/>
        <v>0.00003532407407</v>
      </c>
      <c r="D1233" s="9"/>
      <c r="E1233" s="9">
        <f>'arquivoON (2)'!Y1233</f>
        <v>0.00005787037037</v>
      </c>
      <c r="F1233" s="9"/>
      <c r="G1233" s="4">
        <f t="shared" ref="G1233:H1233" si="2457">SUM(HOUR(A1233)*3600,MINUTE(A1233)*60,SECOND(A1233))</f>
        <v>8</v>
      </c>
      <c r="H1233" s="4">
        <f t="shared" si="2457"/>
        <v>5</v>
      </c>
      <c r="I1233" s="4">
        <f t="shared" si="6"/>
        <v>3</v>
      </c>
      <c r="J1233" s="4"/>
      <c r="K1233" s="4"/>
      <c r="L1233" s="4"/>
      <c r="M1233" s="4">
        <f>'AvaliacaoDoDiaSemRTOS_26-07-202'!L1234/G1233</f>
        <v>111</v>
      </c>
      <c r="N1233" s="4">
        <f>'AvaliacaoDoDiaComRTOS-_26-07-20'!$L1233/H1233</f>
        <v>179.2</v>
      </c>
      <c r="O1233" s="4"/>
      <c r="P1233" s="4"/>
    </row>
    <row r="1234" ht="15.75" customHeight="1">
      <c r="A1234" s="9">
        <f>'AvaliacaoDoDiaSemRTOS_26-07-202'!K1235</f>
        <v>0.00009319444444</v>
      </c>
      <c r="B1234" s="9">
        <f>'AvaliacaoDoDiaComRTOS-_26-07-20'!$K1234</f>
        <v>0.00005787037037</v>
      </c>
      <c r="C1234" s="9">
        <f t="shared" si="3"/>
        <v>0.00003532407407</v>
      </c>
      <c r="D1234" s="9"/>
      <c r="E1234" s="9">
        <f>'arquivoON (2)'!Y1234</f>
        <v>0.00005787037037</v>
      </c>
      <c r="F1234" s="9"/>
      <c r="G1234" s="4">
        <f t="shared" ref="G1234:H1234" si="2458">SUM(HOUR(A1234)*3600,MINUTE(A1234)*60,SECOND(A1234))</f>
        <v>8</v>
      </c>
      <c r="H1234" s="4">
        <f t="shared" si="2458"/>
        <v>5</v>
      </c>
      <c r="I1234" s="4">
        <f t="shared" si="6"/>
        <v>3</v>
      </c>
      <c r="J1234" s="4"/>
      <c r="K1234" s="4"/>
      <c r="L1234" s="4"/>
      <c r="M1234" s="4">
        <f>'AvaliacaoDoDiaSemRTOS_26-07-202'!L1235/G1234</f>
        <v>111</v>
      </c>
      <c r="N1234" s="4">
        <f>'AvaliacaoDoDiaComRTOS-_26-07-20'!$L1234/H1234</f>
        <v>179.2</v>
      </c>
      <c r="O1234" s="4"/>
      <c r="P1234" s="4"/>
    </row>
    <row r="1235" ht="15.75" customHeight="1">
      <c r="A1235" s="9">
        <f>'AvaliacaoDoDiaSemRTOS_26-07-202'!K1236</f>
        <v>0.00009319444444</v>
      </c>
      <c r="B1235" s="9">
        <f>'AvaliacaoDoDiaComRTOS-_26-07-20'!$K1235</f>
        <v>0.00005787037037</v>
      </c>
      <c r="C1235" s="9">
        <f t="shared" si="3"/>
        <v>0.00003532407407</v>
      </c>
      <c r="D1235" s="9"/>
      <c r="E1235" s="9">
        <f>'arquivoON (2)'!Y1235</f>
        <v>0.0001273148148</v>
      </c>
      <c r="F1235" s="9"/>
      <c r="G1235" s="4">
        <f t="shared" ref="G1235:H1235" si="2459">SUM(HOUR(A1235)*3600,MINUTE(A1235)*60,SECOND(A1235))</f>
        <v>8</v>
      </c>
      <c r="H1235" s="4">
        <f t="shared" si="2459"/>
        <v>5</v>
      </c>
      <c r="I1235" s="4">
        <f t="shared" si="6"/>
        <v>3</v>
      </c>
      <c r="J1235" s="4"/>
      <c r="K1235" s="4"/>
      <c r="L1235" s="4"/>
      <c r="M1235" s="4">
        <f>'AvaliacaoDoDiaSemRTOS_26-07-202'!L1236/G1235</f>
        <v>111</v>
      </c>
      <c r="N1235" s="4">
        <f>'AvaliacaoDoDiaComRTOS-_26-07-20'!$L1235/H1235</f>
        <v>179.2</v>
      </c>
      <c r="O1235" s="4"/>
      <c r="P1235" s="4"/>
    </row>
    <row r="1236" ht="15.75" customHeight="1">
      <c r="A1236" s="9">
        <f>'AvaliacaoDoDiaSemRTOS_26-07-202'!K1237</f>
        <v>0.00009319444444</v>
      </c>
      <c r="B1236" s="9">
        <f>'AvaliacaoDoDiaComRTOS-_26-07-20'!$K1236</f>
        <v>0.00006944444444</v>
      </c>
      <c r="C1236" s="9">
        <f t="shared" si="3"/>
        <v>0.00002375</v>
      </c>
      <c r="D1236" s="9"/>
      <c r="E1236" s="9">
        <f>'arquivoON (2)'!Y1236</f>
        <v>0.0000462962963</v>
      </c>
      <c r="F1236" s="9"/>
      <c r="G1236" s="4">
        <f t="shared" ref="G1236:H1236" si="2460">SUM(HOUR(A1236)*3600,MINUTE(A1236)*60,SECOND(A1236))</f>
        <v>8</v>
      </c>
      <c r="H1236" s="4">
        <f t="shared" si="2460"/>
        <v>6</v>
      </c>
      <c r="I1236" s="4">
        <f t="shared" si="6"/>
        <v>2</v>
      </c>
      <c r="J1236" s="4"/>
      <c r="K1236" s="4"/>
      <c r="L1236" s="4"/>
      <c r="M1236" s="4">
        <f>'AvaliacaoDoDiaSemRTOS_26-07-202'!L1237/G1236</f>
        <v>111</v>
      </c>
      <c r="N1236" s="4">
        <f>'AvaliacaoDoDiaComRTOS-_26-07-20'!$L1236/H1236</f>
        <v>149.3333333</v>
      </c>
      <c r="O1236" s="4"/>
      <c r="P1236" s="4"/>
    </row>
    <row r="1237" ht="15.75" customHeight="1">
      <c r="A1237" s="9">
        <f>'AvaliacaoDoDiaSemRTOS_26-07-202'!K1238</f>
        <v>0.00009319444444</v>
      </c>
      <c r="B1237" s="9">
        <f>'AvaliacaoDoDiaComRTOS-_26-07-20'!$K1237</f>
        <v>0.00005787037037</v>
      </c>
      <c r="C1237" s="9">
        <f t="shared" si="3"/>
        <v>0.00003532407407</v>
      </c>
      <c r="D1237" s="9"/>
      <c r="E1237" s="9">
        <f>'arquivoON (2)'!Y1237</f>
        <v>0.00006944444444</v>
      </c>
      <c r="F1237" s="9"/>
      <c r="G1237" s="4">
        <f t="shared" ref="G1237:H1237" si="2461">SUM(HOUR(A1237)*3600,MINUTE(A1237)*60,SECOND(A1237))</f>
        <v>8</v>
      </c>
      <c r="H1237" s="4">
        <f t="shared" si="2461"/>
        <v>5</v>
      </c>
      <c r="I1237" s="4">
        <f t="shared" si="6"/>
        <v>3</v>
      </c>
      <c r="J1237" s="4"/>
      <c r="K1237" s="4"/>
      <c r="L1237" s="4"/>
      <c r="M1237" s="4">
        <f>'AvaliacaoDoDiaSemRTOS_26-07-202'!L1238/G1237</f>
        <v>111</v>
      </c>
      <c r="N1237" s="4">
        <f>'AvaliacaoDoDiaComRTOS-_26-07-20'!$L1237/H1237</f>
        <v>179.2</v>
      </c>
      <c r="O1237" s="4"/>
      <c r="P1237" s="4"/>
    </row>
    <row r="1238" ht="15.75" customHeight="1">
      <c r="A1238" s="9">
        <f>'AvaliacaoDoDiaSemRTOS_26-07-202'!K1239</f>
        <v>0.00009783564815</v>
      </c>
      <c r="B1238" s="9">
        <f>'AvaliacaoDoDiaComRTOS-_26-07-20'!$K1238</f>
        <v>0.00005787037037</v>
      </c>
      <c r="C1238" s="9">
        <f t="shared" si="3"/>
        <v>0.00003996527778</v>
      </c>
      <c r="D1238" s="9"/>
      <c r="E1238" s="9">
        <f>'arquivoON (2)'!Y1238</f>
        <v>0.0000462962963</v>
      </c>
      <c r="F1238" s="9"/>
      <c r="G1238" s="4">
        <f t="shared" ref="G1238:H1238" si="2462">SUM(HOUR(A1238)*3600,MINUTE(A1238)*60,SECOND(A1238))</f>
        <v>8</v>
      </c>
      <c r="H1238" s="4">
        <f t="shared" si="2462"/>
        <v>5</v>
      </c>
      <c r="I1238" s="4">
        <f t="shared" si="6"/>
        <v>3</v>
      </c>
      <c r="J1238" s="4"/>
      <c r="K1238" s="4"/>
      <c r="L1238" s="4"/>
      <c r="M1238" s="4">
        <f>'AvaliacaoDoDiaSemRTOS_26-07-202'!L1239/G1238</f>
        <v>111</v>
      </c>
      <c r="N1238" s="4">
        <f>'AvaliacaoDoDiaComRTOS-_26-07-20'!$L1238/H1238</f>
        <v>179.2</v>
      </c>
      <c r="O1238" s="4"/>
      <c r="P1238" s="4"/>
    </row>
    <row r="1239" ht="15.75" customHeight="1">
      <c r="A1239" s="9">
        <f>'AvaliacaoDoDiaSemRTOS_26-07-202'!K1240</f>
        <v>0.00009322916667</v>
      </c>
      <c r="B1239" s="9">
        <f>'AvaliacaoDoDiaComRTOS-_26-07-20'!$K1239</f>
        <v>0.00005787037037</v>
      </c>
      <c r="C1239" s="9">
        <f t="shared" si="3"/>
        <v>0.0000353587963</v>
      </c>
      <c r="D1239" s="9"/>
      <c r="E1239" s="9">
        <f>'arquivoON (2)'!Y1239</f>
        <v>0.00006944444444</v>
      </c>
      <c r="F1239" s="9"/>
      <c r="G1239" s="4">
        <f t="shared" ref="G1239:H1239" si="2463">SUM(HOUR(A1239)*3600,MINUTE(A1239)*60,SECOND(A1239))</f>
        <v>8</v>
      </c>
      <c r="H1239" s="4">
        <f t="shared" si="2463"/>
        <v>5</v>
      </c>
      <c r="I1239" s="4">
        <f t="shared" si="6"/>
        <v>3</v>
      </c>
      <c r="J1239" s="4"/>
      <c r="K1239" s="4"/>
      <c r="L1239" s="4"/>
      <c r="M1239" s="4">
        <f>'AvaliacaoDoDiaSemRTOS_26-07-202'!L1240/G1239</f>
        <v>111</v>
      </c>
      <c r="N1239" s="4">
        <f>'AvaliacaoDoDiaComRTOS-_26-07-20'!$L1239/H1239</f>
        <v>179.2</v>
      </c>
      <c r="O1239" s="4"/>
      <c r="P1239" s="4"/>
    </row>
    <row r="1240" ht="15.75" customHeight="1">
      <c r="A1240" s="9">
        <f>'AvaliacaoDoDiaSemRTOS_26-07-202'!K1241</f>
        <v>0.00009320601852</v>
      </c>
      <c r="B1240" s="9">
        <f>'AvaliacaoDoDiaComRTOS-_26-07-20'!$K1240</f>
        <v>0.00005787037037</v>
      </c>
      <c r="C1240" s="9">
        <f t="shared" si="3"/>
        <v>0.00003533564815</v>
      </c>
      <c r="D1240" s="9"/>
      <c r="E1240" s="9">
        <f>'arquivoON (2)'!Y1240</f>
        <v>0.00005787037037</v>
      </c>
      <c r="F1240" s="9"/>
      <c r="G1240" s="4">
        <f t="shared" ref="G1240:H1240" si="2464">SUM(HOUR(A1240)*3600,MINUTE(A1240)*60,SECOND(A1240))</f>
        <v>8</v>
      </c>
      <c r="H1240" s="4">
        <f t="shared" si="2464"/>
        <v>5</v>
      </c>
      <c r="I1240" s="4">
        <f t="shared" si="6"/>
        <v>3</v>
      </c>
      <c r="J1240" s="4"/>
      <c r="K1240" s="4"/>
      <c r="L1240" s="4"/>
      <c r="M1240" s="4">
        <f>'AvaliacaoDoDiaSemRTOS_26-07-202'!L1241/G1240</f>
        <v>111</v>
      </c>
      <c r="N1240" s="4">
        <f>'AvaliacaoDoDiaComRTOS-_26-07-20'!$L1240/H1240</f>
        <v>179.2</v>
      </c>
      <c r="O1240" s="4"/>
      <c r="P1240" s="4"/>
    </row>
    <row r="1241" ht="15.75" customHeight="1">
      <c r="A1241" s="9">
        <f>'AvaliacaoDoDiaSemRTOS_26-07-202'!K1242</f>
        <v>0.00009318287037</v>
      </c>
      <c r="B1241" s="9">
        <f>'AvaliacaoDoDiaComRTOS-_26-07-20'!$K1241</f>
        <v>0.00005787037037</v>
      </c>
      <c r="C1241" s="9">
        <f t="shared" si="3"/>
        <v>0.0000353125</v>
      </c>
      <c r="D1241" s="9"/>
      <c r="E1241" s="9">
        <f>'arquivoON (2)'!Y1241</f>
        <v>0.00005787037037</v>
      </c>
      <c r="F1241" s="9"/>
      <c r="G1241" s="4">
        <f t="shared" ref="G1241:H1241" si="2465">SUM(HOUR(A1241)*3600,MINUTE(A1241)*60,SECOND(A1241))</f>
        <v>8</v>
      </c>
      <c r="H1241" s="4">
        <f t="shared" si="2465"/>
        <v>5</v>
      </c>
      <c r="I1241" s="4">
        <f t="shared" si="6"/>
        <v>3</v>
      </c>
      <c r="J1241" s="4"/>
      <c r="K1241" s="4"/>
      <c r="L1241" s="4"/>
      <c r="M1241" s="4">
        <f>'AvaliacaoDoDiaSemRTOS_26-07-202'!L1242/G1241</f>
        <v>111</v>
      </c>
      <c r="N1241" s="4">
        <f>'AvaliacaoDoDiaComRTOS-_26-07-20'!$L1241/H1241</f>
        <v>179.2</v>
      </c>
      <c r="O1241" s="4"/>
      <c r="P1241" s="4"/>
    </row>
    <row r="1242" ht="15.75" customHeight="1">
      <c r="A1242" s="9">
        <f>'AvaliacaoDoDiaSemRTOS_26-07-202'!K1243</f>
        <v>0.00009320601852</v>
      </c>
      <c r="B1242" s="9">
        <f>'AvaliacaoDoDiaComRTOS-_26-07-20'!$K1242</f>
        <v>0.00005787037037</v>
      </c>
      <c r="C1242" s="9">
        <f t="shared" si="3"/>
        <v>0.00003533564815</v>
      </c>
      <c r="D1242" s="9"/>
      <c r="E1242" s="9">
        <f>'arquivoON (2)'!Y1242</f>
        <v>0.00005787037037</v>
      </c>
      <c r="F1242" s="9"/>
      <c r="G1242" s="4">
        <f t="shared" ref="G1242:H1242" si="2466">SUM(HOUR(A1242)*3600,MINUTE(A1242)*60,SECOND(A1242))</f>
        <v>8</v>
      </c>
      <c r="H1242" s="4">
        <f t="shared" si="2466"/>
        <v>5</v>
      </c>
      <c r="I1242" s="4">
        <f t="shared" si="6"/>
        <v>3</v>
      </c>
      <c r="J1242" s="4"/>
      <c r="K1242" s="4"/>
      <c r="L1242" s="4"/>
      <c r="M1242" s="4">
        <f>'AvaliacaoDoDiaSemRTOS_26-07-202'!L1243/G1242</f>
        <v>111</v>
      </c>
      <c r="N1242" s="4">
        <f>'AvaliacaoDoDiaComRTOS-_26-07-20'!$L1242/H1242</f>
        <v>179.2</v>
      </c>
      <c r="O1242" s="4"/>
      <c r="P1242" s="4"/>
    </row>
    <row r="1243" ht="15.75" customHeight="1">
      <c r="A1243" s="9">
        <f>'AvaliacaoDoDiaSemRTOS_26-07-202'!K1244</f>
        <v>0.00009318287037</v>
      </c>
      <c r="B1243" s="9">
        <f>'AvaliacaoDoDiaComRTOS-_26-07-20'!$K1243</f>
        <v>0.00005787037037</v>
      </c>
      <c r="C1243" s="9">
        <f t="shared" si="3"/>
        <v>0.0000353125</v>
      </c>
      <c r="D1243" s="9"/>
      <c r="E1243" s="9">
        <f>'arquivoON (2)'!Y1243</f>
        <v>0.00005787037037</v>
      </c>
      <c r="F1243" s="9"/>
      <c r="G1243" s="4">
        <f t="shared" ref="G1243:H1243" si="2467">SUM(HOUR(A1243)*3600,MINUTE(A1243)*60,SECOND(A1243))</f>
        <v>8</v>
      </c>
      <c r="H1243" s="4">
        <f t="shared" si="2467"/>
        <v>5</v>
      </c>
      <c r="I1243" s="4">
        <f t="shared" si="6"/>
        <v>3</v>
      </c>
      <c r="J1243" s="4"/>
      <c r="K1243" s="4"/>
      <c r="L1243" s="4"/>
      <c r="M1243" s="4">
        <f>'AvaliacaoDoDiaSemRTOS_26-07-202'!L1244/G1243</f>
        <v>111</v>
      </c>
      <c r="N1243" s="4">
        <f>'AvaliacaoDoDiaComRTOS-_26-07-20'!$L1243/H1243</f>
        <v>179.2</v>
      </c>
      <c r="O1243" s="4"/>
      <c r="P1243" s="4"/>
    </row>
    <row r="1244" ht="15.75" customHeight="1">
      <c r="A1244" s="9">
        <f>'AvaliacaoDoDiaSemRTOS_26-07-202'!K1245</f>
        <v>0.00009320601852</v>
      </c>
      <c r="B1244" s="9">
        <f>'AvaliacaoDoDiaComRTOS-_26-07-20'!$K1244</f>
        <v>0.00005787037037</v>
      </c>
      <c r="C1244" s="9">
        <f t="shared" si="3"/>
        <v>0.00003533564815</v>
      </c>
      <c r="D1244" s="9"/>
      <c r="E1244" s="9">
        <f>'arquivoON (2)'!Y1244</f>
        <v>0.00005787037037</v>
      </c>
      <c r="F1244" s="9"/>
      <c r="G1244" s="4">
        <f t="shared" ref="G1244:H1244" si="2468">SUM(HOUR(A1244)*3600,MINUTE(A1244)*60,SECOND(A1244))</f>
        <v>8</v>
      </c>
      <c r="H1244" s="4">
        <f t="shared" si="2468"/>
        <v>5</v>
      </c>
      <c r="I1244" s="4">
        <f t="shared" si="6"/>
        <v>3</v>
      </c>
      <c r="J1244" s="4"/>
      <c r="K1244" s="4"/>
      <c r="L1244" s="4"/>
      <c r="M1244" s="4">
        <f>'AvaliacaoDoDiaSemRTOS_26-07-202'!L1245/G1244</f>
        <v>111</v>
      </c>
      <c r="N1244" s="4">
        <f>'AvaliacaoDoDiaComRTOS-_26-07-20'!$L1244/H1244</f>
        <v>179.2</v>
      </c>
      <c r="O1244" s="4"/>
      <c r="P1244" s="4"/>
    </row>
    <row r="1245" ht="15.75" customHeight="1">
      <c r="A1245" s="9">
        <f>'AvaliacaoDoDiaSemRTOS_26-07-202'!K1246</f>
        <v>0.00009318287037</v>
      </c>
      <c r="B1245" s="9">
        <f>'AvaliacaoDoDiaComRTOS-_26-07-20'!$K1245</f>
        <v>0.00005787037037</v>
      </c>
      <c r="C1245" s="9">
        <f t="shared" si="3"/>
        <v>0.0000353125</v>
      </c>
      <c r="D1245" s="9"/>
      <c r="E1245" s="9">
        <f>'arquivoON (2)'!Y1245</f>
        <v>0.00005787037037</v>
      </c>
      <c r="F1245" s="9"/>
      <c r="G1245" s="4">
        <f t="shared" ref="G1245:H1245" si="2469">SUM(HOUR(A1245)*3600,MINUTE(A1245)*60,SECOND(A1245))</f>
        <v>8</v>
      </c>
      <c r="H1245" s="4">
        <f t="shared" si="2469"/>
        <v>5</v>
      </c>
      <c r="I1245" s="4">
        <f t="shared" si="6"/>
        <v>3</v>
      </c>
      <c r="J1245" s="4"/>
      <c r="K1245" s="4"/>
      <c r="L1245" s="4"/>
      <c r="M1245" s="4">
        <f>'AvaliacaoDoDiaSemRTOS_26-07-202'!L1246/G1245</f>
        <v>111</v>
      </c>
      <c r="N1245" s="4">
        <f>'AvaliacaoDoDiaComRTOS-_26-07-20'!$L1245/H1245</f>
        <v>179.2</v>
      </c>
      <c r="O1245" s="4"/>
      <c r="P1245" s="4"/>
    </row>
    <row r="1246" ht="15.75" customHeight="1">
      <c r="A1246" s="9">
        <f>'AvaliacaoDoDiaSemRTOS_26-07-202'!K1247</f>
        <v>0.00008615740741</v>
      </c>
      <c r="B1246" s="9">
        <f>'AvaliacaoDoDiaComRTOS-_26-07-20'!$K1246</f>
        <v>0.00005787037037</v>
      </c>
      <c r="C1246" s="9">
        <f t="shared" si="3"/>
        <v>0.00002828703704</v>
      </c>
      <c r="D1246" s="9"/>
      <c r="E1246" s="9">
        <f>'arquivoON (2)'!Y1246</f>
        <v>0.00005787037037</v>
      </c>
      <c r="F1246" s="9"/>
      <c r="G1246" s="4">
        <f t="shared" ref="G1246:H1246" si="2470">SUM(HOUR(A1246)*3600,MINUTE(A1246)*60,SECOND(A1246))</f>
        <v>7</v>
      </c>
      <c r="H1246" s="4">
        <f t="shared" si="2470"/>
        <v>5</v>
      </c>
      <c r="I1246" s="4">
        <f t="shared" si="6"/>
        <v>2</v>
      </c>
      <c r="J1246" s="4"/>
      <c r="K1246" s="4"/>
      <c r="L1246" s="4"/>
      <c r="M1246" s="4">
        <f>'AvaliacaoDoDiaSemRTOS_26-07-202'!L1247/G1246</f>
        <v>126.8571429</v>
      </c>
      <c r="N1246" s="4">
        <f>'AvaliacaoDoDiaComRTOS-_26-07-20'!$L1246/H1246</f>
        <v>179.2</v>
      </c>
      <c r="O1246" s="4"/>
      <c r="P1246" s="4"/>
    </row>
    <row r="1247" ht="15.75" customHeight="1">
      <c r="A1247" s="9">
        <f>'AvaliacaoDoDiaSemRTOS_26-07-202'!K1248</f>
        <v>0.00009322916667</v>
      </c>
      <c r="B1247" s="9">
        <f>'AvaliacaoDoDiaComRTOS-_26-07-20'!$K1247</f>
        <v>0.00005787037037</v>
      </c>
      <c r="C1247" s="9">
        <f t="shared" si="3"/>
        <v>0.0000353587963</v>
      </c>
      <c r="D1247" s="9"/>
      <c r="E1247" s="9">
        <f>'arquivoON (2)'!Y1247</f>
        <v>0.00005787037037</v>
      </c>
      <c r="F1247" s="9"/>
      <c r="G1247" s="4">
        <f t="shared" ref="G1247:H1247" si="2471">SUM(HOUR(A1247)*3600,MINUTE(A1247)*60,SECOND(A1247))</f>
        <v>8</v>
      </c>
      <c r="H1247" s="4">
        <f t="shared" si="2471"/>
        <v>5</v>
      </c>
      <c r="I1247" s="4">
        <f t="shared" si="6"/>
        <v>3</v>
      </c>
      <c r="J1247" s="4"/>
      <c r="K1247" s="4"/>
      <c r="L1247" s="4"/>
      <c r="M1247" s="4">
        <f>'AvaliacaoDoDiaSemRTOS_26-07-202'!L1248/G1247</f>
        <v>111</v>
      </c>
      <c r="N1247" s="4">
        <f>'AvaliacaoDoDiaComRTOS-_26-07-20'!$L1247/H1247</f>
        <v>179.2</v>
      </c>
      <c r="O1247" s="4"/>
      <c r="P1247" s="4"/>
    </row>
    <row r="1248" ht="15.75" customHeight="1">
      <c r="A1248" s="9">
        <f>'AvaliacaoDoDiaSemRTOS_26-07-202'!K1249</f>
        <v>0.00009319444444</v>
      </c>
      <c r="B1248" s="9">
        <f>'AvaliacaoDoDiaComRTOS-_26-07-20'!$K1248</f>
        <v>0.00005787037037</v>
      </c>
      <c r="C1248" s="9">
        <f t="shared" si="3"/>
        <v>0.00003532407407</v>
      </c>
      <c r="D1248" s="9"/>
      <c r="E1248" s="9">
        <f>'arquivoON (2)'!Y1248</f>
        <v>0.00005787037037</v>
      </c>
      <c r="F1248" s="9"/>
      <c r="G1248" s="4">
        <f t="shared" ref="G1248:H1248" si="2472">SUM(HOUR(A1248)*3600,MINUTE(A1248)*60,SECOND(A1248))</f>
        <v>8</v>
      </c>
      <c r="H1248" s="4">
        <f t="shared" si="2472"/>
        <v>5</v>
      </c>
      <c r="I1248" s="4">
        <f t="shared" si="6"/>
        <v>3</v>
      </c>
      <c r="J1248" s="4"/>
      <c r="K1248" s="4"/>
      <c r="L1248" s="4"/>
      <c r="M1248" s="4">
        <f>'AvaliacaoDoDiaSemRTOS_26-07-202'!L1249/G1248</f>
        <v>111</v>
      </c>
      <c r="N1248" s="4">
        <f>'AvaliacaoDoDiaComRTOS-_26-07-20'!$L1248/H1248</f>
        <v>179.2</v>
      </c>
      <c r="O1248" s="4"/>
      <c r="P1248" s="4"/>
    </row>
    <row r="1249" ht="15.75" customHeight="1">
      <c r="A1249" s="9">
        <f>'AvaliacaoDoDiaSemRTOS_26-07-202'!K1250</f>
        <v>0.00009319444444</v>
      </c>
      <c r="B1249" s="9">
        <f>'AvaliacaoDoDiaComRTOS-_26-07-20'!$K1249</f>
        <v>0.00005787037037</v>
      </c>
      <c r="C1249" s="9">
        <f t="shared" si="3"/>
        <v>0.00003532407407</v>
      </c>
      <c r="D1249" s="9"/>
      <c r="E1249" s="9">
        <f>'arquivoON (2)'!Y1249</f>
        <v>0.00005787037037</v>
      </c>
      <c r="F1249" s="9"/>
      <c r="G1249" s="4">
        <f t="shared" ref="G1249:H1249" si="2473">SUM(HOUR(A1249)*3600,MINUTE(A1249)*60,SECOND(A1249))</f>
        <v>8</v>
      </c>
      <c r="H1249" s="4">
        <f t="shared" si="2473"/>
        <v>5</v>
      </c>
      <c r="I1249" s="4">
        <f t="shared" si="6"/>
        <v>3</v>
      </c>
      <c r="J1249" s="4"/>
      <c r="K1249" s="4"/>
      <c r="L1249" s="4"/>
      <c r="M1249" s="4">
        <f>'AvaliacaoDoDiaSemRTOS_26-07-202'!L1250/G1249</f>
        <v>111</v>
      </c>
      <c r="N1249" s="4">
        <f>'AvaliacaoDoDiaComRTOS-_26-07-20'!$L1249/H1249</f>
        <v>179.2</v>
      </c>
      <c r="O1249" s="4"/>
      <c r="P1249" s="4"/>
    </row>
    <row r="1250" ht="15.75" customHeight="1">
      <c r="A1250" s="9">
        <f>'AvaliacaoDoDiaSemRTOS_26-07-202'!K1251</f>
        <v>0.00009319444444</v>
      </c>
      <c r="B1250" s="9">
        <f>'AvaliacaoDoDiaComRTOS-_26-07-20'!$K1250</f>
        <v>0.00005787037037</v>
      </c>
      <c r="C1250" s="9">
        <f t="shared" si="3"/>
        <v>0.00003532407407</v>
      </c>
      <c r="D1250" s="9"/>
      <c r="E1250" s="9">
        <f>'arquivoON (2)'!Y1250</f>
        <v>0.00005787037037</v>
      </c>
      <c r="F1250" s="9"/>
      <c r="G1250" s="4">
        <f t="shared" ref="G1250:H1250" si="2474">SUM(HOUR(A1250)*3600,MINUTE(A1250)*60,SECOND(A1250))</f>
        <v>8</v>
      </c>
      <c r="H1250" s="4">
        <f t="shared" si="2474"/>
        <v>5</v>
      </c>
      <c r="I1250" s="4">
        <f t="shared" si="6"/>
        <v>3</v>
      </c>
      <c r="J1250" s="4"/>
      <c r="K1250" s="4"/>
      <c r="L1250" s="4"/>
      <c r="M1250" s="4">
        <f>'AvaliacaoDoDiaSemRTOS_26-07-202'!L1251/G1250</f>
        <v>111</v>
      </c>
      <c r="N1250" s="4">
        <f>'AvaliacaoDoDiaComRTOS-_26-07-20'!$L1250/H1250</f>
        <v>179.2</v>
      </c>
      <c r="O1250" s="4"/>
      <c r="P1250" s="4"/>
    </row>
    <row r="1251" ht="15.75" customHeight="1">
      <c r="A1251" s="9">
        <f>'AvaliacaoDoDiaSemRTOS_26-07-202'!K1252</f>
        <v>0.00009319444444</v>
      </c>
      <c r="B1251" s="9">
        <f>'AvaliacaoDoDiaComRTOS-_26-07-20'!$K1251</f>
        <v>0.00005787037037</v>
      </c>
      <c r="C1251" s="9">
        <f t="shared" si="3"/>
        <v>0.00003532407407</v>
      </c>
      <c r="D1251" s="9"/>
      <c r="E1251" s="9">
        <f>'arquivoON (2)'!Y1251</f>
        <v>0.0001273148148</v>
      </c>
      <c r="F1251" s="9"/>
      <c r="G1251" s="4">
        <f t="shared" ref="G1251:H1251" si="2475">SUM(HOUR(A1251)*3600,MINUTE(A1251)*60,SECOND(A1251))</f>
        <v>8</v>
      </c>
      <c r="H1251" s="4">
        <f t="shared" si="2475"/>
        <v>5</v>
      </c>
      <c r="I1251" s="4">
        <f t="shared" si="6"/>
        <v>3</v>
      </c>
      <c r="J1251" s="4"/>
      <c r="K1251" s="4"/>
      <c r="L1251" s="4"/>
      <c r="M1251" s="4">
        <f>'AvaliacaoDoDiaSemRTOS_26-07-202'!L1252/G1251</f>
        <v>111</v>
      </c>
      <c r="N1251" s="4">
        <f>'AvaliacaoDoDiaComRTOS-_26-07-20'!$L1251/H1251</f>
        <v>179.2</v>
      </c>
      <c r="O1251" s="4"/>
      <c r="P1251" s="4"/>
    </row>
    <row r="1252" ht="15.75" customHeight="1">
      <c r="A1252" s="9">
        <f>'AvaliacaoDoDiaSemRTOS_26-07-202'!K1253</f>
        <v>0.00009319444444</v>
      </c>
      <c r="B1252" s="9">
        <f>'AvaliacaoDoDiaComRTOS-_26-07-20'!$K1252</f>
        <v>0.00005787037037</v>
      </c>
      <c r="C1252" s="9">
        <f t="shared" si="3"/>
        <v>0.00003532407407</v>
      </c>
      <c r="D1252" s="9"/>
      <c r="E1252" s="9">
        <f>'arquivoON (2)'!Y1252</f>
        <v>0.0001157407407</v>
      </c>
      <c r="F1252" s="9"/>
      <c r="G1252" s="4">
        <f t="shared" ref="G1252:H1252" si="2476">SUM(HOUR(A1252)*3600,MINUTE(A1252)*60,SECOND(A1252))</f>
        <v>8</v>
      </c>
      <c r="H1252" s="4">
        <f t="shared" si="2476"/>
        <v>5</v>
      </c>
      <c r="I1252" s="4">
        <f t="shared" si="6"/>
        <v>3</v>
      </c>
      <c r="J1252" s="4"/>
      <c r="K1252" s="4"/>
      <c r="L1252" s="4"/>
      <c r="M1252" s="4">
        <f>'AvaliacaoDoDiaSemRTOS_26-07-202'!L1253/G1252</f>
        <v>111</v>
      </c>
      <c r="N1252" s="4">
        <f>'AvaliacaoDoDiaComRTOS-_26-07-20'!$L1252/H1252</f>
        <v>179.2</v>
      </c>
      <c r="O1252" s="4"/>
      <c r="P1252" s="4"/>
    </row>
    <row r="1253" ht="15.75" customHeight="1">
      <c r="A1253" s="9">
        <f>'AvaliacaoDoDiaSemRTOS_26-07-202'!K1254</f>
        <v>0.00009319444444</v>
      </c>
      <c r="B1253" s="9">
        <f>'AvaliacaoDoDiaComRTOS-_26-07-20'!$K1253</f>
        <v>0.00005787037037</v>
      </c>
      <c r="C1253" s="9">
        <f t="shared" si="3"/>
        <v>0.00003532407407</v>
      </c>
      <c r="D1253" s="9"/>
      <c r="E1253" s="9">
        <f>'arquivoON (2)'!Y1253</f>
        <v>0.00005787037037</v>
      </c>
      <c r="F1253" s="9"/>
      <c r="G1253" s="4">
        <f t="shared" ref="G1253:H1253" si="2477">SUM(HOUR(A1253)*3600,MINUTE(A1253)*60,SECOND(A1253))</f>
        <v>8</v>
      </c>
      <c r="H1253" s="4">
        <f t="shared" si="2477"/>
        <v>5</v>
      </c>
      <c r="I1253" s="4">
        <f t="shared" si="6"/>
        <v>3</v>
      </c>
      <c r="J1253" s="4"/>
      <c r="K1253" s="4"/>
      <c r="L1253" s="4"/>
      <c r="M1253" s="4">
        <f>'AvaliacaoDoDiaSemRTOS_26-07-202'!L1254/G1253</f>
        <v>111</v>
      </c>
      <c r="N1253" s="4">
        <f>'AvaliacaoDoDiaComRTOS-_26-07-20'!$L1253/H1253</f>
        <v>179.2</v>
      </c>
      <c r="O1253" s="4"/>
      <c r="P1253" s="4"/>
    </row>
    <row r="1254" ht="15.75" customHeight="1">
      <c r="A1254" s="9">
        <f>'AvaliacaoDoDiaSemRTOS_26-07-202'!K1255</f>
        <v>0.0001094560185</v>
      </c>
      <c r="B1254" s="9">
        <f>'AvaliacaoDoDiaComRTOS-_26-07-20'!$K1254</f>
        <v>0.00005787037037</v>
      </c>
      <c r="C1254" s="9">
        <f t="shared" si="3"/>
        <v>0.00005158564815</v>
      </c>
      <c r="D1254" s="9"/>
      <c r="E1254" s="9">
        <f>'arquivoON (2)'!Y1254</f>
        <v>0.0001157407407</v>
      </c>
      <c r="F1254" s="9"/>
      <c r="G1254" s="4">
        <f t="shared" ref="G1254:H1254" si="2478">SUM(HOUR(A1254)*3600,MINUTE(A1254)*60,SECOND(A1254))</f>
        <v>9</v>
      </c>
      <c r="H1254" s="4">
        <f t="shared" si="2478"/>
        <v>5</v>
      </c>
      <c r="I1254" s="4">
        <f t="shared" si="6"/>
        <v>4</v>
      </c>
      <c r="J1254" s="4"/>
      <c r="K1254" s="4"/>
      <c r="L1254" s="4"/>
      <c r="M1254" s="4">
        <f>'AvaliacaoDoDiaSemRTOS_26-07-202'!L1255/G1254</f>
        <v>98.66666667</v>
      </c>
      <c r="N1254" s="4">
        <f>'AvaliacaoDoDiaComRTOS-_26-07-20'!$L1254/H1254</f>
        <v>179.2</v>
      </c>
      <c r="O1254" s="4"/>
      <c r="P1254" s="4"/>
    </row>
    <row r="1255" ht="15.75" customHeight="1">
      <c r="A1255" s="9">
        <f>'AvaliacaoDoDiaSemRTOS_26-07-202'!K1256</f>
        <v>0.00009324074074</v>
      </c>
      <c r="B1255" s="9">
        <f>'AvaliacaoDoDiaComRTOS-_26-07-20'!$K1255</f>
        <v>0.00005787037037</v>
      </c>
      <c r="C1255" s="9">
        <f t="shared" si="3"/>
        <v>0.00003537037037</v>
      </c>
      <c r="D1255" s="9"/>
      <c r="E1255" s="9">
        <f>'arquivoON (2)'!Y1255</f>
        <v>0.00005787037037</v>
      </c>
      <c r="F1255" s="9"/>
      <c r="G1255" s="4">
        <f t="shared" ref="G1255:H1255" si="2479">SUM(HOUR(A1255)*3600,MINUTE(A1255)*60,SECOND(A1255))</f>
        <v>8</v>
      </c>
      <c r="H1255" s="4">
        <f t="shared" si="2479"/>
        <v>5</v>
      </c>
      <c r="I1255" s="4">
        <f t="shared" si="6"/>
        <v>3</v>
      </c>
      <c r="J1255" s="4"/>
      <c r="K1255" s="4"/>
      <c r="L1255" s="4"/>
      <c r="M1255" s="4">
        <f>'AvaliacaoDoDiaSemRTOS_26-07-202'!L1256/G1255</f>
        <v>111</v>
      </c>
      <c r="N1255" s="4">
        <f>'AvaliacaoDoDiaComRTOS-_26-07-20'!$L1255/H1255</f>
        <v>179.2</v>
      </c>
      <c r="O1255" s="4"/>
      <c r="P1255" s="4"/>
    </row>
    <row r="1256" ht="15.75" customHeight="1">
      <c r="A1256" s="9">
        <f>'AvaliacaoDoDiaSemRTOS_26-07-202'!K1257</f>
        <v>0.0000816087963</v>
      </c>
      <c r="B1256" s="9">
        <f>'AvaliacaoDoDiaComRTOS-_26-07-20'!$K1256</f>
        <v>0.00005787037037</v>
      </c>
      <c r="C1256" s="9">
        <f t="shared" si="3"/>
        <v>0.00002373842593</v>
      </c>
      <c r="D1256" s="9"/>
      <c r="E1256" s="9">
        <f>'arquivoON (2)'!Y1256</f>
        <v>0.00005787037037</v>
      </c>
      <c r="F1256" s="9"/>
      <c r="G1256" s="4">
        <f t="shared" ref="G1256:H1256" si="2480">SUM(HOUR(A1256)*3600,MINUTE(A1256)*60,SECOND(A1256))</f>
        <v>7</v>
      </c>
      <c r="H1256" s="4">
        <f t="shared" si="2480"/>
        <v>5</v>
      </c>
      <c r="I1256" s="4">
        <f t="shared" si="6"/>
        <v>2</v>
      </c>
      <c r="J1256" s="4"/>
      <c r="K1256" s="4"/>
      <c r="L1256" s="4"/>
      <c r="M1256" s="4">
        <f>'AvaliacaoDoDiaSemRTOS_26-07-202'!L1257/G1256</f>
        <v>126.8571429</v>
      </c>
      <c r="N1256" s="4">
        <f>'AvaliacaoDoDiaComRTOS-_26-07-20'!$L1256/H1256</f>
        <v>179.2</v>
      </c>
      <c r="O1256" s="4"/>
      <c r="P1256" s="4"/>
    </row>
    <row r="1257" ht="15.75" customHeight="1">
      <c r="A1257" s="9">
        <f>'AvaliacaoDoDiaSemRTOS_26-07-202'!K1258</f>
        <v>0.00009320601852</v>
      </c>
      <c r="B1257" s="9">
        <f>'AvaliacaoDoDiaComRTOS-_26-07-20'!$K1257</f>
        <v>0.00005787037037</v>
      </c>
      <c r="C1257" s="9">
        <f t="shared" si="3"/>
        <v>0.00003533564815</v>
      </c>
      <c r="D1257" s="9"/>
      <c r="E1257" s="9">
        <f>'arquivoON (2)'!Y1257</f>
        <v>0.00005787037037</v>
      </c>
      <c r="F1257" s="9"/>
      <c r="G1257" s="4">
        <f t="shared" ref="G1257:H1257" si="2481">SUM(HOUR(A1257)*3600,MINUTE(A1257)*60,SECOND(A1257))</f>
        <v>8</v>
      </c>
      <c r="H1257" s="4">
        <f t="shared" si="2481"/>
        <v>5</v>
      </c>
      <c r="I1257" s="4">
        <f t="shared" si="6"/>
        <v>3</v>
      </c>
      <c r="J1257" s="4"/>
      <c r="K1257" s="4"/>
      <c r="L1257" s="4"/>
      <c r="M1257" s="4">
        <f>'AvaliacaoDoDiaSemRTOS_26-07-202'!L1258/G1257</f>
        <v>111</v>
      </c>
      <c r="N1257" s="4">
        <f>'AvaliacaoDoDiaComRTOS-_26-07-20'!$L1257/H1257</f>
        <v>179.2</v>
      </c>
      <c r="O1257" s="4"/>
      <c r="P1257" s="4"/>
    </row>
    <row r="1258" ht="15.75" customHeight="1">
      <c r="A1258" s="9">
        <f>'AvaliacaoDoDiaSemRTOS_26-07-202'!K1259</f>
        <v>0.00009318287037</v>
      </c>
      <c r="B1258" s="9">
        <f>'AvaliacaoDoDiaComRTOS-_26-07-20'!$K1258</f>
        <v>0.00005787037037</v>
      </c>
      <c r="C1258" s="9">
        <f t="shared" si="3"/>
        <v>0.0000353125</v>
      </c>
      <c r="D1258" s="9"/>
      <c r="E1258" s="9">
        <f>'arquivoON (2)'!Y1258</f>
        <v>0.00005787037037</v>
      </c>
      <c r="F1258" s="9"/>
      <c r="G1258" s="4">
        <f t="shared" ref="G1258:H1258" si="2482">SUM(HOUR(A1258)*3600,MINUTE(A1258)*60,SECOND(A1258))</f>
        <v>8</v>
      </c>
      <c r="H1258" s="4">
        <f t="shared" si="2482"/>
        <v>5</v>
      </c>
      <c r="I1258" s="4">
        <f t="shared" si="6"/>
        <v>3</v>
      </c>
      <c r="J1258" s="4"/>
      <c r="K1258" s="4"/>
      <c r="L1258" s="4"/>
      <c r="M1258" s="4">
        <f>'AvaliacaoDoDiaSemRTOS_26-07-202'!L1259/G1258</f>
        <v>111</v>
      </c>
      <c r="N1258" s="4">
        <f>'AvaliacaoDoDiaComRTOS-_26-07-20'!$L1258/H1258</f>
        <v>179.2</v>
      </c>
      <c r="O1258" s="4"/>
      <c r="P1258" s="4"/>
    </row>
    <row r="1259" ht="15.75" customHeight="1">
      <c r="A1259" s="9">
        <f>'AvaliacaoDoDiaSemRTOS_26-07-202'!K1260</f>
        <v>0.00009320601852</v>
      </c>
      <c r="B1259" s="9">
        <f>'AvaliacaoDoDiaComRTOS-_26-07-20'!$K1259</f>
        <v>0.00005787037037</v>
      </c>
      <c r="C1259" s="9">
        <f t="shared" si="3"/>
        <v>0.00003533564815</v>
      </c>
      <c r="D1259" s="9"/>
      <c r="E1259" s="9">
        <f>'arquivoON (2)'!Y1259</f>
        <v>0.00005787037037</v>
      </c>
      <c r="F1259" s="9"/>
      <c r="G1259" s="4">
        <f t="shared" ref="G1259:H1259" si="2483">SUM(HOUR(A1259)*3600,MINUTE(A1259)*60,SECOND(A1259))</f>
        <v>8</v>
      </c>
      <c r="H1259" s="4">
        <f t="shared" si="2483"/>
        <v>5</v>
      </c>
      <c r="I1259" s="4">
        <f t="shared" si="6"/>
        <v>3</v>
      </c>
      <c r="J1259" s="4"/>
      <c r="K1259" s="4"/>
      <c r="L1259" s="4"/>
      <c r="M1259" s="4">
        <f>'AvaliacaoDoDiaSemRTOS_26-07-202'!L1260/G1259</f>
        <v>111</v>
      </c>
      <c r="N1259" s="4">
        <f>'AvaliacaoDoDiaComRTOS-_26-07-20'!$L1259/H1259</f>
        <v>179.2</v>
      </c>
      <c r="O1259" s="4"/>
      <c r="P1259" s="4"/>
    </row>
    <row r="1260" ht="15.75" customHeight="1">
      <c r="A1260" s="9">
        <f>'AvaliacaoDoDiaSemRTOS_26-07-202'!K1261</f>
        <v>0.00009318287037</v>
      </c>
      <c r="B1260" s="9">
        <f>'AvaliacaoDoDiaComRTOS-_26-07-20'!$K1260</f>
        <v>0.00006944444444</v>
      </c>
      <c r="C1260" s="9">
        <f t="shared" si="3"/>
        <v>0.00002373842593</v>
      </c>
      <c r="D1260" s="9"/>
      <c r="E1260" s="9">
        <f>'arquivoON (2)'!Y1260</f>
        <v>0.00005787037037</v>
      </c>
      <c r="F1260" s="9"/>
      <c r="G1260" s="4">
        <f t="shared" ref="G1260:H1260" si="2484">SUM(HOUR(A1260)*3600,MINUTE(A1260)*60,SECOND(A1260))</f>
        <v>8</v>
      </c>
      <c r="H1260" s="4">
        <f t="shared" si="2484"/>
        <v>6</v>
      </c>
      <c r="I1260" s="4">
        <f t="shared" si="6"/>
        <v>2</v>
      </c>
      <c r="J1260" s="4"/>
      <c r="K1260" s="4"/>
      <c r="L1260" s="4"/>
      <c r="M1260" s="4">
        <f>'AvaliacaoDoDiaSemRTOS_26-07-202'!L1261/G1260</f>
        <v>111</v>
      </c>
      <c r="N1260" s="4">
        <f>'AvaliacaoDoDiaComRTOS-_26-07-20'!$L1260/H1260</f>
        <v>149.3333333</v>
      </c>
      <c r="O1260" s="4"/>
      <c r="P1260" s="4"/>
    </row>
    <row r="1261" ht="15.75" customHeight="1">
      <c r="A1261" s="9">
        <f>'AvaliacaoDoDiaSemRTOS_26-07-202'!K1262</f>
        <v>0.00009320601852</v>
      </c>
      <c r="B1261" s="9">
        <f>'AvaliacaoDoDiaComRTOS-_26-07-20'!$K1261</f>
        <v>0.00005787037037</v>
      </c>
      <c r="C1261" s="9">
        <f t="shared" si="3"/>
        <v>0.00003533564815</v>
      </c>
      <c r="D1261" s="9"/>
      <c r="E1261" s="9">
        <f>'arquivoON (2)'!Y1261</f>
        <v>0.00005787037037</v>
      </c>
      <c r="F1261" s="9"/>
      <c r="G1261" s="4">
        <f t="shared" ref="G1261:H1261" si="2485">SUM(HOUR(A1261)*3600,MINUTE(A1261)*60,SECOND(A1261))</f>
        <v>8</v>
      </c>
      <c r="H1261" s="4">
        <f t="shared" si="2485"/>
        <v>5</v>
      </c>
      <c r="I1261" s="4">
        <f t="shared" si="6"/>
        <v>3</v>
      </c>
      <c r="J1261" s="4"/>
      <c r="K1261" s="4"/>
      <c r="L1261" s="4"/>
      <c r="M1261" s="4">
        <f>'AvaliacaoDoDiaSemRTOS_26-07-202'!L1262/G1261</f>
        <v>111</v>
      </c>
      <c r="N1261" s="4">
        <f>'AvaliacaoDoDiaComRTOS-_26-07-20'!$L1261/H1261</f>
        <v>179.2</v>
      </c>
      <c r="O1261" s="4"/>
      <c r="P1261" s="4"/>
    </row>
    <row r="1262" ht="15.75" customHeight="1">
      <c r="A1262" s="9">
        <f>'AvaliacaoDoDiaSemRTOS_26-07-202'!K1263</f>
        <v>0.0001093981481</v>
      </c>
      <c r="B1262" s="9">
        <f>'AvaliacaoDoDiaComRTOS-_26-07-20'!$K1262</f>
        <v>0.00005787037037</v>
      </c>
      <c r="C1262" s="9">
        <f t="shared" si="3"/>
        <v>0.00005152777778</v>
      </c>
      <c r="D1262" s="9"/>
      <c r="E1262" s="9">
        <f>'arquivoON (2)'!Y1262</f>
        <v>0.00005787037037</v>
      </c>
      <c r="F1262" s="9"/>
      <c r="G1262" s="4">
        <f t="shared" ref="G1262:H1262" si="2486">SUM(HOUR(A1262)*3600,MINUTE(A1262)*60,SECOND(A1262))</f>
        <v>9</v>
      </c>
      <c r="H1262" s="4">
        <f t="shared" si="2486"/>
        <v>5</v>
      </c>
      <c r="I1262" s="4">
        <f t="shared" si="6"/>
        <v>4</v>
      </c>
      <c r="J1262" s="4"/>
      <c r="K1262" s="4"/>
      <c r="L1262" s="4"/>
      <c r="M1262" s="4">
        <f>'AvaliacaoDoDiaSemRTOS_26-07-202'!L1263/G1262</f>
        <v>98.66666667</v>
      </c>
      <c r="N1262" s="4">
        <f>'AvaliacaoDoDiaComRTOS-_26-07-20'!$L1262/H1262</f>
        <v>179.2</v>
      </c>
      <c r="O1262" s="4"/>
      <c r="P1262" s="4"/>
    </row>
    <row r="1263" ht="15.75" customHeight="1">
      <c r="A1263" s="9">
        <f>'AvaliacaoDoDiaSemRTOS_26-07-202'!K1264</f>
        <v>0.00009324074074</v>
      </c>
      <c r="B1263" s="9">
        <f>'AvaliacaoDoDiaComRTOS-_26-07-20'!$K1263</f>
        <v>0.00005787037037</v>
      </c>
      <c r="C1263" s="9">
        <f t="shared" si="3"/>
        <v>0.00003537037037</v>
      </c>
      <c r="D1263" s="9"/>
      <c r="E1263" s="9">
        <f>'arquivoON (2)'!Y1263</f>
        <v>0.00005787037037</v>
      </c>
      <c r="F1263" s="9"/>
      <c r="G1263" s="4">
        <f t="shared" ref="G1263:H1263" si="2487">SUM(HOUR(A1263)*3600,MINUTE(A1263)*60,SECOND(A1263))</f>
        <v>8</v>
      </c>
      <c r="H1263" s="4">
        <f t="shared" si="2487"/>
        <v>5</v>
      </c>
      <c r="I1263" s="4">
        <f t="shared" si="6"/>
        <v>3</v>
      </c>
      <c r="J1263" s="4"/>
      <c r="K1263" s="4"/>
      <c r="L1263" s="4"/>
      <c r="M1263" s="4">
        <f>'AvaliacaoDoDiaSemRTOS_26-07-202'!L1264/G1263</f>
        <v>111</v>
      </c>
      <c r="N1263" s="4">
        <f>'AvaliacaoDoDiaComRTOS-_26-07-20'!$L1263/H1263</f>
        <v>179.2</v>
      </c>
      <c r="O1263" s="4"/>
      <c r="P1263" s="4"/>
    </row>
    <row r="1264" ht="15.75" customHeight="1">
      <c r="A1264" s="9">
        <f>'AvaliacaoDoDiaSemRTOS_26-07-202'!K1265</f>
        <v>0.00009319444444</v>
      </c>
      <c r="B1264" s="9">
        <f>'AvaliacaoDoDiaComRTOS-_26-07-20'!$K1264</f>
        <v>0.00005787037037</v>
      </c>
      <c r="C1264" s="9">
        <f t="shared" si="3"/>
        <v>0.00003532407407</v>
      </c>
      <c r="D1264" s="9"/>
      <c r="E1264" s="9">
        <f>'arquivoON (2)'!Y1264</f>
        <v>0.00005787037037</v>
      </c>
      <c r="F1264" s="9"/>
      <c r="G1264" s="4">
        <f t="shared" ref="G1264:H1264" si="2488">SUM(HOUR(A1264)*3600,MINUTE(A1264)*60,SECOND(A1264))</f>
        <v>8</v>
      </c>
      <c r="H1264" s="4">
        <f t="shared" si="2488"/>
        <v>5</v>
      </c>
      <c r="I1264" s="4">
        <f t="shared" si="6"/>
        <v>3</v>
      </c>
      <c r="J1264" s="4"/>
      <c r="K1264" s="4"/>
      <c r="L1264" s="4"/>
      <c r="M1264" s="4">
        <f>'AvaliacaoDoDiaSemRTOS_26-07-202'!L1265/G1264</f>
        <v>111</v>
      </c>
      <c r="N1264" s="4">
        <f>'AvaliacaoDoDiaComRTOS-_26-07-20'!$L1264/H1264</f>
        <v>179.2</v>
      </c>
      <c r="O1264" s="4"/>
      <c r="P1264" s="4"/>
    </row>
    <row r="1265" ht="15.75" customHeight="1">
      <c r="A1265" s="9">
        <f>'AvaliacaoDoDiaSemRTOS_26-07-202'!K1266</f>
        <v>0.00009319444444</v>
      </c>
      <c r="B1265" s="9">
        <f>'AvaliacaoDoDiaComRTOS-_26-07-20'!$K1265</f>
        <v>0.00005787037037</v>
      </c>
      <c r="C1265" s="9">
        <f t="shared" si="3"/>
        <v>0.00003532407407</v>
      </c>
      <c r="D1265" s="9"/>
      <c r="E1265" s="9">
        <f>'arquivoON (2)'!Y1265</f>
        <v>0.00005787037037</v>
      </c>
      <c r="F1265" s="9"/>
      <c r="G1265" s="4">
        <f t="shared" ref="G1265:H1265" si="2489">SUM(HOUR(A1265)*3600,MINUTE(A1265)*60,SECOND(A1265))</f>
        <v>8</v>
      </c>
      <c r="H1265" s="4">
        <f t="shared" si="2489"/>
        <v>5</v>
      </c>
      <c r="I1265" s="4">
        <f t="shared" si="6"/>
        <v>3</v>
      </c>
      <c r="J1265" s="4"/>
      <c r="K1265" s="4"/>
      <c r="L1265" s="4"/>
      <c r="M1265" s="4">
        <f>'AvaliacaoDoDiaSemRTOS_26-07-202'!L1266/G1265</f>
        <v>111</v>
      </c>
      <c r="N1265" s="4">
        <f>'AvaliacaoDoDiaComRTOS-_26-07-20'!$L1265/H1265</f>
        <v>179.2</v>
      </c>
      <c r="O1265" s="4"/>
      <c r="P1265" s="4"/>
    </row>
    <row r="1266" ht="15.75" customHeight="1">
      <c r="A1266" s="9">
        <f>'AvaliacaoDoDiaSemRTOS_26-07-202'!K1267</f>
        <v>0.00009319444444</v>
      </c>
      <c r="B1266" s="9">
        <f>'AvaliacaoDoDiaComRTOS-_26-07-20'!$K1266</f>
        <v>0.00005787037037</v>
      </c>
      <c r="C1266" s="9">
        <f t="shared" si="3"/>
        <v>0.00003532407407</v>
      </c>
      <c r="D1266" s="9"/>
      <c r="E1266" s="9">
        <f>'arquivoON (2)'!Y1266</f>
        <v>0.00005787037037</v>
      </c>
      <c r="F1266" s="9"/>
      <c r="G1266" s="4">
        <f t="shared" ref="G1266:H1266" si="2490">SUM(HOUR(A1266)*3600,MINUTE(A1266)*60,SECOND(A1266))</f>
        <v>8</v>
      </c>
      <c r="H1266" s="4">
        <f t="shared" si="2490"/>
        <v>5</v>
      </c>
      <c r="I1266" s="4">
        <f t="shared" si="6"/>
        <v>3</v>
      </c>
      <c r="J1266" s="4"/>
      <c r="K1266" s="4"/>
      <c r="L1266" s="4"/>
      <c r="M1266" s="4">
        <f>'AvaliacaoDoDiaSemRTOS_26-07-202'!L1267/G1266</f>
        <v>111</v>
      </c>
      <c r="N1266" s="4">
        <f>'AvaliacaoDoDiaComRTOS-_26-07-20'!$L1266/H1266</f>
        <v>179.2</v>
      </c>
      <c r="O1266" s="4"/>
      <c r="P1266" s="4"/>
    </row>
    <row r="1267" ht="15.75" customHeight="1">
      <c r="A1267" s="9">
        <f>'AvaliacaoDoDiaSemRTOS_26-07-202'!K1268</f>
        <v>0.00009319444444</v>
      </c>
      <c r="B1267" s="9">
        <f>'AvaliacaoDoDiaComRTOS-_26-07-20'!$K1267</f>
        <v>0.00005787037037</v>
      </c>
      <c r="C1267" s="9">
        <f t="shared" si="3"/>
        <v>0.00003532407407</v>
      </c>
      <c r="D1267" s="9"/>
      <c r="E1267" s="9">
        <f>'arquivoON (2)'!Y1267</f>
        <v>0.00005787037037</v>
      </c>
      <c r="F1267" s="9"/>
      <c r="G1267" s="4">
        <f t="shared" ref="G1267:H1267" si="2491">SUM(HOUR(A1267)*3600,MINUTE(A1267)*60,SECOND(A1267))</f>
        <v>8</v>
      </c>
      <c r="H1267" s="4">
        <f t="shared" si="2491"/>
        <v>5</v>
      </c>
      <c r="I1267" s="4">
        <f t="shared" si="6"/>
        <v>3</v>
      </c>
      <c r="J1267" s="4"/>
      <c r="K1267" s="4"/>
      <c r="L1267" s="4"/>
      <c r="M1267" s="4">
        <f>'AvaliacaoDoDiaSemRTOS_26-07-202'!L1268/G1267</f>
        <v>111</v>
      </c>
      <c r="N1267" s="4">
        <f>'AvaliacaoDoDiaComRTOS-_26-07-20'!$L1267/H1267</f>
        <v>179.2</v>
      </c>
      <c r="O1267" s="4"/>
      <c r="P1267" s="4"/>
    </row>
    <row r="1268" ht="15.75" customHeight="1">
      <c r="A1268" s="9">
        <f>'AvaliacaoDoDiaSemRTOS_26-07-202'!K1269</f>
        <v>0.00008162037037</v>
      </c>
      <c r="B1268" s="9">
        <f>'AvaliacaoDoDiaComRTOS-_26-07-20'!$K1268</f>
        <v>0.00005787037037</v>
      </c>
      <c r="C1268" s="9">
        <f t="shared" si="3"/>
        <v>0.00002375</v>
      </c>
      <c r="D1268" s="9"/>
      <c r="E1268" s="9">
        <f>'arquivoON (2)'!Y1268</f>
        <v>0.00005787037037</v>
      </c>
      <c r="F1268" s="9"/>
      <c r="G1268" s="4">
        <f t="shared" ref="G1268:H1268" si="2492">SUM(HOUR(A1268)*3600,MINUTE(A1268)*60,SECOND(A1268))</f>
        <v>7</v>
      </c>
      <c r="H1268" s="4">
        <f t="shared" si="2492"/>
        <v>5</v>
      </c>
      <c r="I1268" s="4">
        <f t="shared" si="6"/>
        <v>2</v>
      </c>
      <c r="J1268" s="4"/>
      <c r="K1268" s="4"/>
      <c r="L1268" s="4"/>
      <c r="M1268" s="4">
        <f>'AvaliacaoDoDiaSemRTOS_26-07-202'!L1269/G1268</f>
        <v>126.8571429</v>
      </c>
      <c r="N1268" s="4">
        <f>'AvaliacaoDoDiaComRTOS-_26-07-20'!$L1268/H1268</f>
        <v>179.2</v>
      </c>
      <c r="O1268" s="4"/>
      <c r="P1268" s="4"/>
    </row>
    <row r="1269" ht="15.75" customHeight="1">
      <c r="A1269" s="9">
        <f>'AvaliacaoDoDiaSemRTOS_26-07-202'!K1270</f>
        <v>0.00009319444444</v>
      </c>
      <c r="B1269" s="9">
        <f>'AvaliacaoDoDiaComRTOS-_26-07-20'!$K1269</f>
        <v>0.00005787037037</v>
      </c>
      <c r="C1269" s="9">
        <f t="shared" si="3"/>
        <v>0.00003532407407</v>
      </c>
      <c r="D1269" s="9"/>
      <c r="E1269" s="9">
        <f>'arquivoON (2)'!Y1269</f>
        <v>0.00005787037037</v>
      </c>
      <c r="F1269" s="9"/>
      <c r="G1269" s="4">
        <f t="shared" ref="G1269:H1269" si="2493">SUM(HOUR(A1269)*3600,MINUTE(A1269)*60,SECOND(A1269))</f>
        <v>8</v>
      </c>
      <c r="H1269" s="4">
        <f t="shared" si="2493"/>
        <v>5</v>
      </c>
      <c r="I1269" s="4">
        <f t="shared" si="6"/>
        <v>3</v>
      </c>
      <c r="J1269" s="4"/>
      <c r="K1269" s="4"/>
      <c r="L1269" s="4"/>
      <c r="M1269" s="4">
        <f>'AvaliacaoDoDiaSemRTOS_26-07-202'!L1270/G1269</f>
        <v>111</v>
      </c>
      <c r="N1269" s="4">
        <f>'AvaliacaoDoDiaComRTOS-_26-07-20'!$L1269/H1269</f>
        <v>179.2</v>
      </c>
      <c r="O1269" s="4"/>
      <c r="P1269" s="4"/>
    </row>
    <row r="1270" ht="15.75" customHeight="1">
      <c r="A1270" s="9">
        <f>'AvaliacaoDoDiaSemRTOS_26-07-202'!K1271</f>
        <v>0.0001129282407</v>
      </c>
      <c r="B1270" s="9">
        <f>'AvaliacaoDoDiaComRTOS-_26-07-20'!$K1270</f>
        <v>0.00005787037037</v>
      </c>
      <c r="C1270" s="9">
        <f t="shared" si="3"/>
        <v>0.00005505787037</v>
      </c>
      <c r="D1270" s="9"/>
      <c r="E1270" s="9">
        <f>'arquivoON (2)'!Y1270</f>
        <v>0.00005787037037</v>
      </c>
      <c r="F1270" s="9"/>
      <c r="G1270" s="4">
        <f t="shared" ref="G1270:H1270" si="2494">SUM(HOUR(A1270)*3600,MINUTE(A1270)*60,SECOND(A1270))</f>
        <v>10</v>
      </c>
      <c r="H1270" s="4">
        <f t="shared" si="2494"/>
        <v>5</v>
      </c>
      <c r="I1270" s="4">
        <f t="shared" si="6"/>
        <v>5</v>
      </c>
      <c r="J1270" s="4"/>
      <c r="K1270" s="4"/>
      <c r="L1270" s="4"/>
      <c r="M1270" s="4">
        <f>'AvaliacaoDoDiaSemRTOS_26-07-202'!L1271/G1270</f>
        <v>88.8</v>
      </c>
      <c r="N1270" s="4">
        <f>'AvaliacaoDoDiaComRTOS-_26-07-20'!$L1270/H1270</f>
        <v>179.2</v>
      </c>
      <c r="O1270" s="4"/>
      <c r="P1270" s="4"/>
    </row>
    <row r="1271" ht="15.75" customHeight="1">
      <c r="A1271" s="9">
        <f>'AvaliacaoDoDiaSemRTOS_26-07-202'!K1272</f>
        <v>0.00009322916667</v>
      </c>
      <c r="B1271" s="9">
        <f>'AvaliacaoDoDiaComRTOS-_26-07-20'!$K1271</f>
        <v>0.00005787037037</v>
      </c>
      <c r="C1271" s="9">
        <f t="shared" si="3"/>
        <v>0.0000353587963</v>
      </c>
      <c r="D1271" s="9"/>
      <c r="E1271" s="9">
        <f>'arquivoON (2)'!Y1271</f>
        <v>0.00005787037037</v>
      </c>
      <c r="F1271" s="9"/>
      <c r="G1271" s="4">
        <f t="shared" ref="G1271:H1271" si="2495">SUM(HOUR(A1271)*3600,MINUTE(A1271)*60,SECOND(A1271))</f>
        <v>8</v>
      </c>
      <c r="H1271" s="4">
        <f t="shared" si="2495"/>
        <v>5</v>
      </c>
      <c r="I1271" s="4">
        <f t="shared" si="6"/>
        <v>3</v>
      </c>
      <c r="J1271" s="4"/>
      <c r="K1271" s="4"/>
      <c r="L1271" s="4"/>
      <c r="M1271" s="4">
        <f>'AvaliacaoDoDiaSemRTOS_26-07-202'!L1272/G1271</f>
        <v>111</v>
      </c>
      <c r="N1271" s="4">
        <f>'AvaliacaoDoDiaComRTOS-_26-07-20'!$L1271/H1271</f>
        <v>179.2</v>
      </c>
      <c r="O1271" s="4"/>
      <c r="P1271" s="4"/>
    </row>
    <row r="1272" ht="15.75" customHeight="1">
      <c r="A1272" s="9">
        <f>'AvaliacaoDoDiaSemRTOS_26-07-202'!K1273</f>
        <v>0.00009320601852</v>
      </c>
      <c r="B1272" s="9">
        <f>'AvaliacaoDoDiaComRTOS-_26-07-20'!$K1272</f>
        <v>0.00006944444444</v>
      </c>
      <c r="C1272" s="9">
        <f t="shared" si="3"/>
        <v>0.00002376157407</v>
      </c>
      <c r="D1272" s="9"/>
      <c r="E1272" s="9">
        <f>'arquivoON (2)'!Y1272</f>
        <v>0.00006944444444</v>
      </c>
      <c r="F1272" s="9"/>
      <c r="G1272" s="4">
        <f t="shared" ref="G1272:H1272" si="2496">SUM(HOUR(A1272)*3600,MINUTE(A1272)*60,SECOND(A1272))</f>
        <v>8</v>
      </c>
      <c r="H1272" s="4">
        <f t="shared" si="2496"/>
        <v>6</v>
      </c>
      <c r="I1272" s="4">
        <f t="shared" si="6"/>
        <v>2</v>
      </c>
      <c r="J1272" s="4"/>
      <c r="K1272" s="4"/>
      <c r="L1272" s="4"/>
      <c r="M1272" s="4">
        <f>'AvaliacaoDoDiaSemRTOS_26-07-202'!L1273/G1272</f>
        <v>111</v>
      </c>
      <c r="N1272" s="4">
        <f>'AvaliacaoDoDiaComRTOS-_26-07-20'!$L1272/H1272</f>
        <v>149.3333333</v>
      </c>
      <c r="O1272" s="4"/>
      <c r="P1272" s="4"/>
    </row>
    <row r="1273" ht="15.75" customHeight="1">
      <c r="A1273" s="9">
        <f>'AvaliacaoDoDiaSemRTOS_26-07-202'!K1274</f>
        <v>0.0000816087963</v>
      </c>
      <c r="B1273" s="9">
        <f>'AvaliacaoDoDiaComRTOS-_26-07-20'!$K1273</f>
        <v>0.00005787037037</v>
      </c>
      <c r="C1273" s="9">
        <f t="shared" si="3"/>
        <v>0.00002373842593</v>
      </c>
      <c r="D1273" s="9"/>
      <c r="E1273" s="9">
        <f>'arquivoON (2)'!Y1273</f>
        <v>0.00005787037037</v>
      </c>
      <c r="F1273" s="9"/>
      <c r="G1273" s="4">
        <f t="shared" ref="G1273:H1273" si="2497">SUM(HOUR(A1273)*3600,MINUTE(A1273)*60,SECOND(A1273))</f>
        <v>7</v>
      </c>
      <c r="H1273" s="4">
        <f t="shared" si="2497"/>
        <v>5</v>
      </c>
      <c r="I1273" s="4">
        <f t="shared" si="6"/>
        <v>2</v>
      </c>
      <c r="J1273" s="4"/>
      <c r="K1273" s="4"/>
      <c r="L1273" s="4"/>
      <c r="M1273" s="4">
        <f>'AvaliacaoDoDiaSemRTOS_26-07-202'!L1274/G1273</f>
        <v>126.8571429</v>
      </c>
      <c r="N1273" s="4">
        <f>'AvaliacaoDoDiaComRTOS-_26-07-20'!$L1273/H1273</f>
        <v>179.2</v>
      </c>
      <c r="O1273" s="4"/>
      <c r="P1273" s="4"/>
    </row>
    <row r="1274" ht="15.75" customHeight="1">
      <c r="A1274" s="9">
        <f>'AvaliacaoDoDiaSemRTOS_26-07-202'!K1275</f>
        <v>0.00009320601852</v>
      </c>
      <c r="B1274" s="9">
        <f>'AvaliacaoDoDiaComRTOS-_26-07-20'!$K1274</f>
        <v>0.00005787037037</v>
      </c>
      <c r="C1274" s="9">
        <f t="shared" si="3"/>
        <v>0.00003533564815</v>
      </c>
      <c r="D1274" s="9"/>
      <c r="E1274" s="9">
        <f>'arquivoON (2)'!Y1274</f>
        <v>0.00005787037037</v>
      </c>
      <c r="F1274" s="9"/>
      <c r="G1274" s="4">
        <f t="shared" ref="G1274:H1274" si="2498">SUM(HOUR(A1274)*3600,MINUTE(A1274)*60,SECOND(A1274))</f>
        <v>8</v>
      </c>
      <c r="H1274" s="4">
        <f t="shared" si="2498"/>
        <v>5</v>
      </c>
      <c r="I1274" s="4">
        <f t="shared" si="6"/>
        <v>3</v>
      </c>
      <c r="J1274" s="4"/>
      <c r="K1274" s="4"/>
      <c r="L1274" s="4"/>
      <c r="M1274" s="4">
        <f>'AvaliacaoDoDiaSemRTOS_26-07-202'!L1275/G1274</f>
        <v>111</v>
      </c>
      <c r="N1274" s="4">
        <f>'AvaliacaoDoDiaComRTOS-_26-07-20'!$L1274/H1274</f>
        <v>179.2</v>
      </c>
      <c r="O1274" s="4"/>
      <c r="P1274" s="4"/>
    </row>
    <row r="1275" ht="15.75" customHeight="1">
      <c r="A1275" s="9">
        <f>'AvaliacaoDoDiaSemRTOS_26-07-202'!K1276</f>
        <v>0.00009318287037</v>
      </c>
      <c r="B1275" s="9">
        <f>'AvaliacaoDoDiaComRTOS-_26-07-20'!$K1275</f>
        <v>0.00005787037037</v>
      </c>
      <c r="C1275" s="9">
        <f t="shared" si="3"/>
        <v>0.0000353125</v>
      </c>
      <c r="D1275" s="9"/>
      <c r="E1275" s="9">
        <f>'arquivoON (2)'!Y1275</f>
        <v>0.00005787037037</v>
      </c>
      <c r="F1275" s="9"/>
      <c r="G1275" s="4">
        <f t="shared" ref="G1275:H1275" si="2499">SUM(HOUR(A1275)*3600,MINUTE(A1275)*60,SECOND(A1275))</f>
        <v>8</v>
      </c>
      <c r="H1275" s="4">
        <f t="shared" si="2499"/>
        <v>5</v>
      </c>
      <c r="I1275" s="4">
        <f t="shared" si="6"/>
        <v>3</v>
      </c>
      <c r="J1275" s="4"/>
      <c r="K1275" s="4"/>
      <c r="L1275" s="4"/>
      <c r="M1275" s="4">
        <f>'AvaliacaoDoDiaSemRTOS_26-07-202'!L1276/G1275</f>
        <v>111</v>
      </c>
      <c r="N1275" s="4">
        <f>'AvaliacaoDoDiaComRTOS-_26-07-20'!$L1275/H1275</f>
        <v>179.2</v>
      </c>
      <c r="O1275" s="4"/>
      <c r="P1275" s="4"/>
    </row>
    <row r="1276" ht="15.75" customHeight="1">
      <c r="A1276" s="9">
        <f>'AvaliacaoDoDiaSemRTOS_26-07-202'!K1277</f>
        <v>0.00009320601852</v>
      </c>
      <c r="B1276" s="9">
        <f>'AvaliacaoDoDiaComRTOS-_26-07-20'!$K1276</f>
        <v>0.00005787037037</v>
      </c>
      <c r="C1276" s="9">
        <f t="shared" si="3"/>
        <v>0.00003533564815</v>
      </c>
      <c r="D1276" s="9"/>
      <c r="E1276" s="9">
        <f>'arquivoON (2)'!Y1276</f>
        <v>0.00005787037037</v>
      </c>
      <c r="F1276" s="9"/>
      <c r="G1276" s="4">
        <f t="shared" ref="G1276:H1276" si="2500">SUM(HOUR(A1276)*3600,MINUTE(A1276)*60,SECOND(A1276))</f>
        <v>8</v>
      </c>
      <c r="H1276" s="4">
        <f t="shared" si="2500"/>
        <v>5</v>
      </c>
      <c r="I1276" s="4">
        <f t="shared" si="6"/>
        <v>3</v>
      </c>
      <c r="J1276" s="4"/>
      <c r="K1276" s="4"/>
      <c r="L1276" s="4"/>
      <c r="M1276" s="4">
        <f>'AvaliacaoDoDiaSemRTOS_26-07-202'!L1277/G1276</f>
        <v>111</v>
      </c>
      <c r="N1276" s="4">
        <f>'AvaliacaoDoDiaComRTOS-_26-07-20'!$L1276/H1276</f>
        <v>179.2</v>
      </c>
      <c r="O1276" s="4"/>
      <c r="P1276" s="4"/>
    </row>
    <row r="1277" ht="15.75" customHeight="1">
      <c r="A1277" s="9">
        <f>'AvaliacaoDoDiaSemRTOS_26-07-202'!K1278</f>
        <v>0.0000931712963</v>
      </c>
      <c r="B1277" s="9">
        <f>'AvaliacaoDoDiaComRTOS-_26-07-20'!$K1277</f>
        <v>0.00005787037037</v>
      </c>
      <c r="C1277" s="9">
        <f t="shared" si="3"/>
        <v>0.00003530092593</v>
      </c>
      <c r="D1277" s="9"/>
      <c r="E1277" s="9">
        <f>'arquivoON (2)'!Y1277</f>
        <v>0.00005787037037</v>
      </c>
      <c r="F1277" s="9"/>
      <c r="G1277" s="4">
        <f t="shared" ref="G1277:H1277" si="2501">SUM(HOUR(A1277)*3600,MINUTE(A1277)*60,SECOND(A1277))</f>
        <v>8</v>
      </c>
      <c r="H1277" s="4">
        <f t="shared" si="2501"/>
        <v>5</v>
      </c>
      <c r="I1277" s="4">
        <f t="shared" si="6"/>
        <v>3</v>
      </c>
      <c r="J1277" s="4"/>
      <c r="K1277" s="4"/>
      <c r="L1277" s="4"/>
      <c r="M1277" s="4">
        <f>'AvaliacaoDoDiaSemRTOS_26-07-202'!L1278/G1277</f>
        <v>111</v>
      </c>
      <c r="N1277" s="4">
        <f>'AvaliacaoDoDiaComRTOS-_26-07-20'!$L1277/H1277</f>
        <v>179.2</v>
      </c>
      <c r="O1277" s="4"/>
      <c r="P1277" s="4"/>
    </row>
    <row r="1278" ht="15.75" customHeight="1">
      <c r="A1278" s="9">
        <f>'AvaliacaoDoDiaSemRTOS_26-07-202'!K1279</f>
        <v>0.0001094097222</v>
      </c>
      <c r="B1278" s="9">
        <f>'AvaliacaoDoDiaComRTOS-_26-07-20'!$K1278</f>
        <v>0.00005787037037</v>
      </c>
      <c r="C1278" s="9">
        <f t="shared" si="3"/>
        <v>0.00005153935185</v>
      </c>
      <c r="D1278" s="9"/>
      <c r="E1278" s="9">
        <f>'arquivoON (2)'!Y1278</f>
        <v>0.00005787037037</v>
      </c>
      <c r="F1278" s="9"/>
      <c r="G1278" s="4">
        <f t="shared" ref="G1278:H1278" si="2502">SUM(HOUR(A1278)*3600,MINUTE(A1278)*60,SECOND(A1278))</f>
        <v>9</v>
      </c>
      <c r="H1278" s="4">
        <f t="shared" si="2502"/>
        <v>5</v>
      </c>
      <c r="I1278" s="4">
        <f t="shared" si="6"/>
        <v>4</v>
      </c>
      <c r="J1278" s="4"/>
      <c r="K1278" s="4"/>
      <c r="L1278" s="4"/>
      <c r="M1278" s="4">
        <f>'AvaliacaoDoDiaSemRTOS_26-07-202'!L1279/G1278</f>
        <v>98.66666667</v>
      </c>
      <c r="N1278" s="4">
        <f>'AvaliacaoDoDiaComRTOS-_26-07-20'!$L1278/H1278</f>
        <v>179.2</v>
      </c>
      <c r="O1278" s="4"/>
      <c r="P1278" s="4"/>
    </row>
    <row r="1279" ht="15.75" customHeight="1">
      <c r="A1279" s="9">
        <f>'AvaliacaoDoDiaSemRTOS_26-07-202'!K1280</f>
        <v>0.00009331018519</v>
      </c>
      <c r="B1279" s="9">
        <f>'AvaliacaoDoDiaComRTOS-_26-07-20'!$K1279</f>
        <v>0.00005787037037</v>
      </c>
      <c r="C1279" s="9">
        <f t="shared" si="3"/>
        <v>0.00003543981481</v>
      </c>
      <c r="D1279" s="9"/>
      <c r="E1279" s="9">
        <f>'arquivoON (2)'!Y1279</f>
        <v>0.00005787037037</v>
      </c>
      <c r="F1279" s="9"/>
      <c r="G1279" s="4">
        <f t="shared" ref="G1279:H1279" si="2503">SUM(HOUR(A1279)*3600,MINUTE(A1279)*60,SECOND(A1279))</f>
        <v>8</v>
      </c>
      <c r="H1279" s="4">
        <f t="shared" si="2503"/>
        <v>5</v>
      </c>
      <c r="I1279" s="4">
        <f t="shared" si="6"/>
        <v>3</v>
      </c>
      <c r="J1279" s="4"/>
      <c r="K1279" s="4"/>
      <c r="L1279" s="4"/>
      <c r="M1279" s="4">
        <f>'AvaliacaoDoDiaSemRTOS_26-07-202'!L1280/G1279</f>
        <v>111</v>
      </c>
      <c r="N1279" s="4">
        <f>'AvaliacaoDoDiaComRTOS-_26-07-20'!$L1279/H1279</f>
        <v>179.2</v>
      </c>
      <c r="O1279" s="4"/>
      <c r="P1279" s="4"/>
    </row>
    <row r="1280" ht="15.75" customHeight="1">
      <c r="A1280" s="9">
        <f>'AvaliacaoDoDiaSemRTOS_26-07-202'!K1281</f>
        <v>0.00009319444444</v>
      </c>
      <c r="B1280" s="9">
        <f>'AvaliacaoDoDiaComRTOS-_26-07-20'!$K1280</f>
        <v>0.00005787037037</v>
      </c>
      <c r="C1280" s="9">
        <f t="shared" si="3"/>
        <v>0.00003532407407</v>
      </c>
      <c r="D1280" s="9"/>
      <c r="E1280" s="9">
        <f>'arquivoON (2)'!Y1280</f>
        <v>0.00005787037037</v>
      </c>
      <c r="F1280" s="9"/>
      <c r="G1280" s="4">
        <f t="shared" ref="G1280:H1280" si="2504">SUM(HOUR(A1280)*3600,MINUTE(A1280)*60,SECOND(A1280))</f>
        <v>8</v>
      </c>
      <c r="H1280" s="4">
        <f t="shared" si="2504"/>
        <v>5</v>
      </c>
      <c r="I1280" s="4">
        <f t="shared" si="6"/>
        <v>3</v>
      </c>
      <c r="J1280" s="4"/>
      <c r="K1280" s="4"/>
      <c r="L1280" s="4"/>
      <c r="M1280" s="4">
        <f>'AvaliacaoDoDiaSemRTOS_26-07-202'!L1281/G1280</f>
        <v>111</v>
      </c>
      <c r="N1280" s="4">
        <f>'AvaliacaoDoDiaComRTOS-_26-07-20'!$L1280/H1280</f>
        <v>179.2</v>
      </c>
      <c r="O1280" s="4"/>
      <c r="P1280" s="4"/>
    </row>
    <row r="1281" ht="15.75" customHeight="1">
      <c r="A1281" s="9">
        <f>'AvaliacaoDoDiaSemRTOS_26-07-202'!K1282</f>
        <v>0.00009342592593</v>
      </c>
      <c r="B1281" s="9">
        <f>'AvaliacaoDoDiaComRTOS-_26-07-20'!$K1281</f>
        <v>0.00005787037037</v>
      </c>
      <c r="C1281" s="9">
        <f t="shared" si="3"/>
        <v>0.00003555555556</v>
      </c>
      <c r="D1281" s="9"/>
      <c r="E1281" s="9">
        <f>'arquivoON (2)'!Y1281</f>
        <v>0.00005787037037</v>
      </c>
      <c r="F1281" s="9"/>
      <c r="G1281" s="4">
        <f t="shared" ref="G1281:H1281" si="2505">SUM(HOUR(A1281)*3600,MINUTE(A1281)*60,SECOND(A1281))</f>
        <v>8</v>
      </c>
      <c r="H1281" s="4">
        <f t="shared" si="2505"/>
        <v>5</v>
      </c>
      <c r="I1281" s="4">
        <f t="shared" si="6"/>
        <v>3</v>
      </c>
      <c r="J1281" s="4"/>
      <c r="K1281" s="4"/>
      <c r="L1281" s="4"/>
      <c r="M1281" s="4">
        <f>'AvaliacaoDoDiaSemRTOS_26-07-202'!L1282/G1281</f>
        <v>111</v>
      </c>
      <c r="N1281" s="4">
        <f>'AvaliacaoDoDiaComRTOS-_26-07-20'!$L1281/H1281</f>
        <v>179.2</v>
      </c>
      <c r="O1281" s="4"/>
      <c r="P1281" s="4"/>
    </row>
    <row r="1282" ht="15.75" customHeight="1">
      <c r="A1282" s="9">
        <f>'AvaliacaoDoDiaSemRTOS_26-07-202'!K1283</f>
        <v>0.00009320601852</v>
      </c>
      <c r="B1282" s="9">
        <f>'AvaliacaoDoDiaComRTOS-_26-07-20'!$K1282</f>
        <v>0.00005787037037</v>
      </c>
      <c r="C1282" s="9">
        <f t="shared" si="3"/>
        <v>0.00003533564815</v>
      </c>
      <c r="D1282" s="9"/>
      <c r="E1282" s="9">
        <f>'arquivoON (2)'!Y1282</f>
        <v>0.0001157407407</v>
      </c>
      <c r="F1282" s="9"/>
      <c r="G1282" s="4">
        <f t="shared" ref="G1282:H1282" si="2506">SUM(HOUR(A1282)*3600,MINUTE(A1282)*60,SECOND(A1282))</f>
        <v>8</v>
      </c>
      <c r="H1282" s="4">
        <f t="shared" si="2506"/>
        <v>5</v>
      </c>
      <c r="I1282" s="4">
        <f t="shared" si="6"/>
        <v>3</v>
      </c>
      <c r="J1282" s="4"/>
      <c r="K1282" s="4"/>
      <c r="L1282" s="4"/>
      <c r="M1282" s="4">
        <f>'AvaliacaoDoDiaSemRTOS_26-07-202'!L1283/G1282</f>
        <v>111</v>
      </c>
      <c r="N1282" s="4">
        <f>'AvaliacaoDoDiaComRTOS-_26-07-20'!$L1282/H1282</f>
        <v>179.2</v>
      </c>
      <c r="O1282" s="4"/>
      <c r="P1282" s="4"/>
    </row>
    <row r="1283" ht="15.75" customHeight="1">
      <c r="A1283" s="9">
        <f>'AvaliacaoDoDiaSemRTOS_26-07-202'!K1284</f>
        <v>0.00009344907407</v>
      </c>
      <c r="B1283" s="9">
        <f>'AvaliacaoDoDiaComRTOS-_26-07-20'!$K1283</f>
        <v>0.00005787037037</v>
      </c>
      <c r="C1283" s="9">
        <f t="shared" si="3"/>
        <v>0.0000355787037</v>
      </c>
      <c r="D1283" s="9"/>
      <c r="E1283" s="9">
        <f>'arquivoON (2)'!Y1283</f>
        <v>0.00005787037037</v>
      </c>
      <c r="F1283" s="9"/>
      <c r="G1283" s="4">
        <f t="shared" ref="G1283:H1283" si="2507">SUM(HOUR(A1283)*3600,MINUTE(A1283)*60,SECOND(A1283))</f>
        <v>8</v>
      </c>
      <c r="H1283" s="4">
        <f t="shared" si="2507"/>
        <v>5</v>
      </c>
      <c r="I1283" s="4">
        <f t="shared" si="6"/>
        <v>3</v>
      </c>
      <c r="J1283" s="4"/>
      <c r="K1283" s="4"/>
      <c r="L1283" s="4"/>
      <c r="M1283" s="4">
        <f>'AvaliacaoDoDiaSemRTOS_26-07-202'!L1284/G1283</f>
        <v>111</v>
      </c>
      <c r="N1283" s="4">
        <f>'AvaliacaoDoDiaComRTOS-_26-07-20'!$L1283/H1283</f>
        <v>179.2</v>
      </c>
      <c r="O1283" s="4"/>
      <c r="P1283" s="4"/>
    </row>
    <row r="1284" ht="15.75" customHeight="1">
      <c r="A1284" s="9">
        <f>'AvaliacaoDoDiaSemRTOS_26-07-202'!K1285</f>
        <v>0.000081875</v>
      </c>
      <c r="B1284" s="9">
        <f>'AvaliacaoDoDiaComRTOS-_26-07-20'!$K1284</f>
        <v>0.00005787037037</v>
      </c>
      <c r="C1284" s="9">
        <f t="shared" si="3"/>
        <v>0.00002400462963</v>
      </c>
      <c r="D1284" s="9"/>
      <c r="E1284" s="9">
        <f>'arquivoON (2)'!Y1284</f>
        <v>0.00005787037037</v>
      </c>
      <c r="F1284" s="9"/>
      <c r="G1284" s="4">
        <f t="shared" ref="G1284:H1284" si="2508">SUM(HOUR(A1284)*3600,MINUTE(A1284)*60,SECOND(A1284))</f>
        <v>7</v>
      </c>
      <c r="H1284" s="4">
        <f t="shared" si="2508"/>
        <v>5</v>
      </c>
      <c r="I1284" s="4">
        <f t="shared" si="6"/>
        <v>2</v>
      </c>
      <c r="J1284" s="4"/>
      <c r="K1284" s="4"/>
      <c r="L1284" s="4"/>
      <c r="M1284" s="4">
        <f>'AvaliacaoDoDiaSemRTOS_26-07-202'!L1285/G1284</f>
        <v>126.8571429</v>
      </c>
      <c r="N1284" s="4">
        <f>'AvaliacaoDoDiaComRTOS-_26-07-20'!$L1284/H1284</f>
        <v>179.2</v>
      </c>
      <c r="O1284" s="4"/>
      <c r="P1284" s="4"/>
    </row>
    <row r="1285" ht="15.75" customHeight="1">
      <c r="A1285" s="9">
        <f>'AvaliacaoDoDiaSemRTOS_26-07-202'!K1286</f>
        <v>0.00009320601852</v>
      </c>
      <c r="B1285" s="9">
        <f>'AvaliacaoDoDiaComRTOS-_26-07-20'!$K1285</f>
        <v>0.00005787037037</v>
      </c>
      <c r="C1285" s="9">
        <f t="shared" si="3"/>
        <v>0.00003533564815</v>
      </c>
      <c r="D1285" s="9"/>
      <c r="E1285" s="9">
        <f>'arquivoON (2)'!Y1285</f>
        <v>0.00005787037037</v>
      </c>
      <c r="F1285" s="9"/>
      <c r="G1285" s="4">
        <f t="shared" ref="G1285:H1285" si="2509">SUM(HOUR(A1285)*3600,MINUTE(A1285)*60,SECOND(A1285))</f>
        <v>8</v>
      </c>
      <c r="H1285" s="4">
        <f t="shared" si="2509"/>
        <v>5</v>
      </c>
      <c r="I1285" s="4">
        <f t="shared" si="6"/>
        <v>3</v>
      </c>
      <c r="J1285" s="4"/>
      <c r="K1285" s="4"/>
      <c r="L1285" s="4"/>
      <c r="M1285" s="4">
        <f>'AvaliacaoDoDiaSemRTOS_26-07-202'!L1286/G1285</f>
        <v>111</v>
      </c>
      <c r="N1285" s="4">
        <f>'AvaliacaoDoDiaComRTOS-_26-07-20'!$L1285/H1285</f>
        <v>179.2</v>
      </c>
      <c r="O1285" s="4"/>
      <c r="P1285" s="4"/>
    </row>
    <row r="1286" ht="15.75" customHeight="1">
      <c r="A1286" s="9">
        <f>'AvaliacaoDoDiaSemRTOS_26-07-202'!K1287</f>
        <v>0.000108599537</v>
      </c>
      <c r="B1286" s="9">
        <f>'AvaliacaoDoDiaComRTOS-_26-07-20'!$K1286</f>
        <v>0.00005787037037</v>
      </c>
      <c r="C1286" s="9">
        <f t="shared" si="3"/>
        <v>0.00005072916667</v>
      </c>
      <c r="D1286" s="9"/>
      <c r="E1286" s="9">
        <f>'arquivoON (2)'!Y1286</f>
        <v>0.00005787037037</v>
      </c>
      <c r="F1286" s="9"/>
      <c r="G1286" s="4">
        <f t="shared" ref="G1286:H1286" si="2510">SUM(HOUR(A1286)*3600,MINUTE(A1286)*60,SECOND(A1286))</f>
        <v>9</v>
      </c>
      <c r="H1286" s="4">
        <f t="shared" si="2510"/>
        <v>5</v>
      </c>
      <c r="I1286" s="4">
        <f t="shared" si="6"/>
        <v>4</v>
      </c>
      <c r="J1286" s="4"/>
      <c r="K1286" s="4"/>
      <c r="L1286" s="4"/>
      <c r="M1286" s="4">
        <f>'AvaliacaoDoDiaSemRTOS_26-07-202'!L1287/G1286</f>
        <v>98.66666667</v>
      </c>
      <c r="N1286" s="4">
        <f>'AvaliacaoDoDiaComRTOS-_26-07-20'!$L1286/H1286</f>
        <v>179.2</v>
      </c>
      <c r="O1286" s="4"/>
      <c r="P1286" s="4"/>
    </row>
    <row r="1287" ht="15.75" customHeight="1">
      <c r="A1287" s="9">
        <f>'AvaliacaoDoDiaSemRTOS_26-07-202'!K1288</f>
        <v>0.0000934837963</v>
      </c>
      <c r="B1287" s="9">
        <f>'AvaliacaoDoDiaComRTOS-_26-07-20'!$K1287</f>
        <v>0.00005787037037</v>
      </c>
      <c r="C1287" s="9">
        <f t="shared" si="3"/>
        <v>0.00003561342593</v>
      </c>
      <c r="D1287" s="9"/>
      <c r="E1287" s="9">
        <f>'arquivoON (2)'!Y1287</f>
        <v>0.00005787037037</v>
      </c>
      <c r="F1287" s="9"/>
      <c r="G1287" s="4">
        <f t="shared" ref="G1287:H1287" si="2511">SUM(HOUR(A1287)*3600,MINUTE(A1287)*60,SECOND(A1287))</f>
        <v>8</v>
      </c>
      <c r="H1287" s="4">
        <f t="shared" si="2511"/>
        <v>5</v>
      </c>
      <c r="I1287" s="4">
        <f t="shared" si="6"/>
        <v>3</v>
      </c>
      <c r="J1287" s="4"/>
      <c r="K1287" s="4"/>
      <c r="L1287" s="4"/>
      <c r="M1287" s="4">
        <f>'AvaliacaoDoDiaSemRTOS_26-07-202'!L1288/G1287</f>
        <v>111</v>
      </c>
      <c r="N1287" s="4">
        <f>'AvaliacaoDoDiaComRTOS-_26-07-20'!$L1287/H1287</f>
        <v>179.2</v>
      </c>
      <c r="O1287" s="4"/>
      <c r="P1287" s="4"/>
    </row>
    <row r="1288" ht="15.75" customHeight="1">
      <c r="A1288" s="9">
        <f>'AvaliacaoDoDiaSemRTOS_26-07-202'!K1289</f>
        <v>0.00009344907407</v>
      </c>
      <c r="B1288" s="9">
        <f>'AvaliacaoDoDiaComRTOS-_26-07-20'!$K1288</f>
        <v>0.00005787037037</v>
      </c>
      <c r="C1288" s="9">
        <f t="shared" si="3"/>
        <v>0.0000355787037</v>
      </c>
      <c r="D1288" s="9"/>
      <c r="E1288" s="9">
        <f>'arquivoON (2)'!Y1288</f>
        <v>0.00005787037037</v>
      </c>
      <c r="F1288" s="9"/>
      <c r="G1288" s="4">
        <f t="shared" ref="G1288:H1288" si="2512">SUM(HOUR(A1288)*3600,MINUTE(A1288)*60,SECOND(A1288))</f>
        <v>8</v>
      </c>
      <c r="H1288" s="4">
        <f t="shared" si="2512"/>
        <v>5</v>
      </c>
      <c r="I1288" s="4">
        <f t="shared" si="6"/>
        <v>3</v>
      </c>
      <c r="J1288" s="4"/>
      <c r="K1288" s="4"/>
      <c r="L1288" s="4"/>
      <c r="M1288" s="4">
        <f>'AvaliacaoDoDiaSemRTOS_26-07-202'!L1289/G1288</f>
        <v>111</v>
      </c>
      <c r="N1288" s="4">
        <f>'AvaliacaoDoDiaComRTOS-_26-07-20'!$L1288/H1288</f>
        <v>179.2</v>
      </c>
      <c r="O1288" s="4"/>
      <c r="P1288" s="4"/>
    </row>
    <row r="1289" ht="15.75" customHeight="1">
      <c r="A1289" s="9">
        <f>'AvaliacaoDoDiaSemRTOS_26-07-202'!K1290</f>
        <v>0.00009320601852</v>
      </c>
      <c r="B1289" s="9">
        <f>'AvaliacaoDoDiaComRTOS-_26-07-20'!$K1289</f>
        <v>0.00005787037037</v>
      </c>
      <c r="C1289" s="9">
        <f t="shared" si="3"/>
        <v>0.00003533564815</v>
      </c>
      <c r="D1289" s="9"/>
      <c r="E1289" s="9">
        <f>'arquivoON (2)'!Y1289</f>
        <v>0.00005787037037</v>
      </c>
      <c r="F1289" s="9"/>
      <c r="G1289" s="4">
        <f t="shared" ref="G1289:H1289" si="2513">SUM(HOUR(A1289)*3600,MINUTE(A1289)*60,SECOND(A1289))</f>
        <v>8</v>
      </c>
      <c r="H1289" s="4">
        <f t="shared" si="2513"/>
        <v>5</v>
      </c>
      <c r="I1289" s="4">
        <f t="shared" si="6"/>
        <v>3</v>
      </c>
      <c r="J1289" s="4"/>
      <c r="K1289" s="4"/>
      <c r="L1289" s="4"/>
      <c r="M1289" s="4">
        <f>'AvaliacaoDoDiaSemRTOS_26-07-202'!L1290/G1289</f>
        <v>111</v>
      </c>
      <c r="N1289" s="4">
        <f>'AvaliacaoDoDiaComRTOS-_26-07-20'!$L1289/H1289</f>
        <v>179.2</v>
      </c>
      <c r="O1289" s="4"/>
      <c r="P1289" s="4"/>
    </row>
    <row r="1290" ht="15.75" customHeight="1">
      <c r="A1290" s="9">
        <f>'AvaliacaoDoDiaSemRTOS_26-07-202'!K1291</f>
        <v>0.00009344907407</v>
      </c>
      <c r="B1290" s="9">
        <f>'AvaliacaoDoDiaComRTOS-_26-07-20'!$K1290</f>
        <v>0.00005787037037</v>
      </c>
      <c r="C1290" s="9">
        <f t="shared" si="3"/>
        <v>0.0000355787037</v>
      </c>
      <c r="D1290" s="9"/>
      <c r="E1290" s="9">
        <f>'arquivoON (2)'!Y1290</f>
        <v>0.00005787037037</v>
      </c>
      <c r="F1290" s="9"/>
      <c r="G1290" s="4">
        <f t="shared" ref="G1290:H1290" si="2514">SUM(HOUR(A1290)*3600,MINUTE(A1290)*60,SECOND(A1290))</f>
        <v>8</v>
      </c>
      <c r="H1290" s="4">
        <f t="shared" si="2514"/>
        <v>5</v>
      </c>
      <c r="I1290" s="4">
        <f t="shared" si="6"/>
        <v>3</v>
      </c>
      <c r="J1290" s="4"/>
      <c r="K1290" s="4"/>
      <c r="L1290" s="4"/>
      <c r="M1290" s="4">
        <f>'AvaliacaoDoDiaSemRTOS_26-07-202'!L1291/G1290</f>
        <v>111</v>
      </c>
      <c r="N1290" s="4">
        <f>'AvaliacaoDoDiaComRTOS-_26-07-20'!$L1290/H1290</f>
        <v>179.2</v>
      </c>
      <c r="O1290" s="4"/>
      <c r="P1290" s="4"/>
    </row>
    <row r="1291" ht="15.75" customHeight="1">
      <c r="A1291" s="9">
        <f>'AvaliacaoDoDiaSemRTOS_26-07-202'!K1292</f>
        <v>0.0000934375</v>
      </c>
      <c r="B1291" s="9">
        <f>'AvaliacaoDoDiaComRTOS-_26-07-20'!$K1291</f>
        <v>0.00005787037037</v>
      </c>
      <c r="C1291" s="9">
        <f t="shared" si="3"/>
        <v>0.00003556712963</v>
      </c>
      <c r="D1291" s="9"/>
      <c r="E1291" s="9">
        <f>'arquivoON (2)'!Y1291</f>
        <v>0.00005787037037</v>
      </c>
      <c r="F1291" s="9"/>
      <c r="G1291" s="4">
        <f t="shared" ref="G1291:H1291" si="2515">SUM(HOUR(A1291)*3600,MINUTE(A1291)*60,SECOND(A1291))</f>
        <v>8</v>
      </c>
      <c r="H1291" s="4">
        <f t="shared" si="2515"/>
        <v>5</v>
      </c>
      <c r="I1291" s="4">
        <f t="shared" si="6"/>
        <v>3</v>
      </c>
      <c r="J1291" s="4"/>
      <c r="K1291" s="4"/>
      <c r="L1291" s="4"/>
      <c r="M1291" s="4">
        <f>'AvaliacaoDoDiaSemRTOS_26-07-202'!L1292/G1291</f>
        <v>111</v>
      </c>
      <c r="N1291" s="4">
        <f>'AvaliacaoDoDiaComRTOS-_26-07-20'!$L1291/H1291</f>
        <v>179.2</v>
      </c>
      <c r="O1291" s="4"/>
      <c r="P1291" s="4"/>
    </row>
    <row r="1292" ht="15.75" customHeight="1">
      <c r="A1292" s="9">
        <f>'AvaliacaoDoDiaSemRTOS_26-07-202'!K1293</f>
        <v>0.00009320601852</v>
      </c>
      <c r="B1292" s="9">
        <f>'AvaliacaoDoDiaComRTOS-_26-07-20'!$K1292</f>
        <v>0.00005787037037</v>
      </c>
      <c r="C1292" s="9">
        <f t="shared" si="3"/>
        <v>0.00003533564815</v>
      </c>
      <c r="D1292" s="9"/>
      <c r="E1292" s="9">
        <f>'arquivoON (2)'!Y1292</f>
        <v>0.00005787037037</v>
      </c>
      <c r="F1292" s="9"/>
      <c r="G1292" s="4">
        <f t="shared" ref="G1292:H1292" si="2516">SUM(HOUR(A1292)*3600,MINUTE(A1292)*60,SECOND(A1292))</f>
        <v>8</v>
      </c>
      <c r="H1292" s="4">
        <f t="shared" si="2516"/>
        <v>5</v>
      </c>
      <c r="I1292" s="4">
        <f t="shared" si="6"/>
        <v>3</v>
      </c>
      <c r="J1292" s="4"/>
      <c r="K1292" s="4"/>
      <c r="L1292" s="4"/>
      <c r="M1292" s="4">
        <f>'AvaliacaoDoDiaSemRTOS_26-07-202'!L1293/G1292</f>
        <v>111</v>
      </c>
      <c r="N1292" s="4">
        <f>'AvaliacaoDoDiaComRTOS-_26-07-20'!$L1292/H1292</f>
        <v>179.2</v>
      </c>
      <c r="O1292" s="4"/>
      <c r="P1292" s="4"/>
    </row>
    <row r="1293" ht="15.75" customHeight="1">
      <c r="A1293" s="9">
        <f>'AvaliacaoDoDiaSemRTOS_26-07-202'!K1294</f>
        <v>0.0000934375</v>
      </c>
      <c r="B1293" s="9">
        <f>'AvaliacaoDoDiaComRTOS-_26-07-20'!$K1293</f>
        <v>0.00005787037037</v>
      </c>
      <c r="C1293" s="9">
        <f t="shared" si="3"/>
        <v>0.00003556712963</v>
      </c>
      <c r="D1293" s="9"/>
      <c r="E1293" s="9">
        <f>'arquivoON (2)'!Y1293</f>
        <v>0.00005787037037</v>
      </c>
      <c r="F1293" s="9"/>
      <c r="G1293" s="4">
        <f t="shared" ref="G1293:H1293" si="2517">SUM(HOUR(A1293)*3600,MINUTE(A1293)*60,SECOND(A1293))</f>
        <v>8</v>
      </c>
      <c r="H1293" s="4">
        <f t="shared" si="2517"/>
        <v>5</v>
      </c>
      <c r="I1293" s="4">
        <f t="shared" si="6"/>
        <v>3</v>
      </c>
      <c r="J1293" s="4"/>
      <c r="K1293" s="4"/>
      <c r="L1293" s="4"/>
      <c r="M1293" s="4">
        <f>'AvaliacaoDoDiaSemRTOS_26-07-202'!L1294/G1293</f>
        <v>111</v>
      </c>
      <c r="N1293" s="4">
        <f>'AvaliacaoDoDiaComRTOS-_26-07-20'!$L1293/H1293</f>
        <v>179.2</v>
      </c>
      <c r="O1293" s="4"/>
      <c r="P1293" s="4"/>
    </row>
    <row r="1294" ht="15.75" customHeight="1">
      <c r="A1294" s="9">
        <f>'AvaliacaoDoDiaSemRTOS_26-07-202'!K1295</f>
        <v>0.0001000578704</v>
      </c>
      <c r="B1294" s="9">
        <f>'AvaliacaoDoDiaComRTOS-_26-07-20'!$K1294</f>
        <v>0.00005787037037</v>
      </c>
      <c r="C1294" s="9">
        <f t="shared" si="3"/>
        <v>0.0000421875</v>
      </c>
      <c r="D1294" s="9"/>
      <c r="E1294" s="9">
        <f>'arquivoON (2)'!Y1294</f>
        <v>0.0001273148148</v>
      </c>
      <c r="F1294" s="9"/>
      <c r="G1294" s="4">
        <f t="shared" ref="G1294:H1294" si="2518">SUM(HOUR(A1294)*3600,MINUTE(A1294)*60,SECOND(A1294))</f>
        <v>9</v>
      </c>
      <c r="H1294" s="4">
        <f t="shared" si="2518"/>
        <v>5</v>
      </c>
      <c r="I1294" s="4">
        <f t="shared" si="6"/>
        <v>4</v>
      </c>
      <c r="J1294" s="4"/>
      <c r="K1294" s="4"/>
      <c r="L1294" s="4"/>
      <c r="M1294" s="4">
        <f>'AvaliacaoDoDiaSemRTOS_26-07-202'!L1295/G1294</f>
        <v>98.66666667</v>
      </c>
      <c r="N1294" s="4">
        <f>'AvaliacaoDoDiaComRTOS-_26-07-20'!$L1294/H1294</f>
        <v>179.2</v>
      </c>
      <c r="O1294" s="4"/>
      <c r="P1294" s="4"/>
    </row>
    <row r="1295" ht="15.75" customHeight="1">
      <c r="A1295" s="9">
        <f>'AvaliacaoDoDiaSemRTOS_26-07-202'!K1296</f>
        <v>0.00009327546296</v>
      </c>
      <c r="B1295" s="9">
        <f>'AvaliacaoDoDiaComRTOS-_26-07-20'!$K1295</f>
        <v>0.00005787037037</v>
      </c>
      <c r="C1295" s="9">
        <f t="shared" si="3"/>
        <v>0.00003540509259</v>
      </c>
      <c r="D1295" s="9"/>
      <c r="E1295" s="9">
        <f>'arquivoON (2)'!Y1295</f>
        <v>0.00005787037037</v>
      </c>
      <c r="F1295" s="9"/>
      <c r="G1295" s="4">
        <f t="shared" ref="G1295:H1295" si="2519">SUM(HOUR(A1295)*3600,MINUTE(A1295)*60,SECOND(A1295))</f>
        <v>8</v>
      </c>
      <c r="H1295" s="4">
        <f t="shared" si="2519"/>
        <v>5</v>
      </c>
      <c r="I1295" s="4">
        <f t="shared" si="6"/>
        <v>3</v>
      </c>
      <c r="J1295" s="4"/>
      <c r="K1295" s="4"/>
      <c r="L1295" s="4"/>
      <c r="M1295" s="4">
        <f>'AvaliacaoDoDiaSemRTOS_26-07-202'!L1296/G1295</f>
        <v>111</v>
      </c>
      <c r="N1295" s="4">
        <f>'AvaliacaoDoDiaComRTOS-_26-07-20'!$L1295/H1295</f>
        <v>179.2</v>
      </c>
      <c r="O1295" s="4"/>
      <c r="P1295" s="4"/>
    </row>
    <row r="1296" ht="15.75" customHeight="1">
      <c r="A1296" s="9">
        <f>'AvaliacaoDoDiaSemRTOS_26-07-202'!K1297</f>
        <v>0.00009342592593</v>
      </c>
      <c r="B1296" s="9">
        <f>'AvaliacaoDoDiaComRTOS-_26-07-20'!$K1296</f>
        <v>0.00006944444444</v>
      </c>
      <c r="C1296" s="9">
        <f t="shared" si="3"/>
        <v>0.00002398148148</v>
      </c>
      <c r="D1296" s="9"/>
      <c r="E1296" s="9">
        <f>'arquivoON (2)'!Y1296</f>
        <v>0.00005787037037</v>
      </c>
      <c r="F1296" s="9"/>
      <c r="G1296" s="4">
        <f t="shared" ref="G1296:H1296" si="2520">SUM(HOUR(A1296)*3600,MINUTE(A1296)*60,SECOND(A1296))</f>
        <v>8</v>
      </c>
      <c r="H1296" s="4">
        <f t="shared" si="2520"/>
        <v>6</v>
      </c>
      <c r="I1296" s="4">
        <f t="shared" si="6"/>
        <v>2</v>
      </c>
      <c r="J1296" s="4"/>
      <c r="K1296" s="4"/>
      <c r="L1296" s="4"/>
      <c r="M1296" s="4">
        <f>'AvaliacaoDoDiaSemRTOS_26-07-202'!L1297/G1296</f>
        <v>111</v>
      </c>
      <c r="N1296" s="4">
        <f>'AvaliacaoDoDiaComRTOS-_26-07-20'!$L1296/H1296</f>
        <v>149.3333333</v>
      </c>
      <c r="O1296" s="4"/>
      <c r="P1296" s="4"/>
    </row>
    <row r="1297" ht="15.75" customHeight="1">
      <c r="A1297" s="9">
        <f>'AvaliacaoDoDiaSemRTOS_26-07-202'!K1298</f>
        <v>0.0000934375</v>
      </c>
      <c r="B1297" s="9">
        <f>'AvaliacaoDoDiaComRTOS-_26-07-20'!$K1297</f>
        <v>0.00005787037037</v>
      </c>
      <c r="C1297" s="9">
        <f t="shared" si="3"/>
        <v>0.00003556712963</v>
      </c>
      <c r="D1297" s="9"/>
      <c r="E1297" s="9">
        <f>'arquivoON (2)'!Y1297</f>
        <v>0.00005787037037</v>
      </c>
      <c r="F1297" s="9"/>
      <c r="G1297" s="4">
        <f t="shared" ref="G1297:H1297" si="2521">SUM(HOUR(A1297)*3600,MINUTE(A1297)*60,SECOND(A1297))</f>
        <v>8</v>
      </c>
      <c r="H1297" s="4">
        <f t="shared" si="2521"/>
        <v>5</v>
      </c>
      <c r="I1297" s="4">
        <f t="shared" si="6"/>
        <v>3</v>
      </c>
      <c r="J1297" s="4"/>
      <c r="K1297" s="4"/>
      <c r="L1297" s="4"/>
      <c r="M1297" s="4">
        <f>'AvaliacaoDoDiaSemRTOS_26-07-202'!L1298/G1297</f>
        <v>111</v>
      </c>
      <c r="N1297" s="4">
        <f>'AvaliacaoDoDiaComRTOS-_26-07-20'!$L1297/H1297</f>
        <v>179.2</v>
      </c>
      <c r="O1297" s="4"/>
      <c r="P1297" s="4"/>
    </row>
    <row r="1298" ht="15.75" customHeight="1">
      <c r="A1298" s="9">
        <f>'AvaliacaoDoDiaSemRTOS_26-07-202'!K1299</f>
        <v>0.00009320601852</v>
      </c>
      <c r="B1298" s="9">
        <f>'AvaliacaoDoDiaComRTOS-_26-07-20'!$K1298</f>
        <v>0.00005787037037</v>
      </c>
      <c r="C1298" s="9">
        <f t="shared" si="3"/>
        <v>0.00003533564815</v>
      </c>
      <c r="D1298" s="9"/>
      <c r="E1298" s="9">
        <f>'arquivoON (2)'!Y1298</f>
        <v>0.00005787037037</v>
      </c>
      <c r="F1298" s="9"/>
      <c r="G1298" s="4">
        <f t="shared" ref="G1298:H1298" si="2522">SUM(HOUR(A1298)*3600,MINUTE(A1298)*60,SECOND(A1298))</f>
        <v>8</v>
      </c>
      <c r="H1298" s="4">
        <f t="shared" si="2522"/>
        <v>5</v>
      </c>
      <c r="I1298" s="4">
        <f t="shared" si="6"/>
        <v>3</v>
      </c>
      <c r="J1298" s="4"/>
      <c r="K1298" s="4"/>
      <c r="L1298" s="4"/>
      <c r="M1298" s="4">
        <f>'AvaliacaoDoDiaSemRTOS_26-07-202'!L1299/G1298</f>
        <v>111</v>
      </c>
      <c r="N1298" s="4">
        <f>'AvaliacaoDoDiaComRTOS-_26-07-20'!$L1298/H1298</f>
        <v>179.2</v>
      </c>
      <c r="O1298" s="4"/>
      <c r="P1298" s="4"/>
    </row>
    <row r="1299" ht="15.75" customHeight="1">
      <c r="A1299" s="9">
        <f>'AvaliacaoDoDiaSemRTOS_26-07-202'!K1300</f>
        <v>0.0000934375</v>
      </c>
      <c r="B1299" s="9">
        <f>'AvaliacaoDoDiaComRTOS-_26-07-20'!$K1299</f>
        <v>0.00005787037037</v>
      </c>
      <c r="C1299" s="9">
        <f t="shared" si="3"/>
        <v>0.00003556712963</v>
      </c>
      <c r="D1299" s="9"/>
      <c r="E1299" s="9">
        <f>'arquivoON (2)'!Y1299</f>
        <v>0.00005787037037</v>
      </c>
      <c r="F1299" s="9"/>
      <c r="G1299" s="4">
        <f t="shared" ref="G1299:H1299" si="2523">SUM(HOUR(A1299)*3600,MINUTE(A1299)*60,SECOND(A1299))</f>
        <v>8</v>
      </c>
      <c r="H1299" s="4">
        <f t="shared" si="2523"/>
        <v>5</v>
      </c>
      <c r="I1299" s="4">
        <f t="shared" si="6"/>
        <v>3</v>
      </c>
      <c r="J1299" s="4"/>
      <c r="K1299" s="4"/>
      <c r="L1299" s="4"/>
      <c r="M1299" s="4">
        <f>'AvaliacaoDoDiaSemRTOS_26-07-202'!L1300/G1299</f>
        <v>111</v>
      </c>
      <c r="N1299" s="4">
        <f>'AvaliacaoDoDiaComRTOS-_26-07-20'!$L1299/H1299</f>
        <v>179.2</v>
      </c>
      <c r="O1299" s="4"/>
      <c r="P1299" s="4"/>
    </row>
    <row r="1300" ht="15.75" customHeight="1">
      <c r="A1300" s="9">
        <f>'AvaliacaoDoDiaSemRTOS_26-07-202'!K1301</f>
        <v>0.000081875</v>
      </c>
      <c r="B1300" s="9">
        <f>'AvaliacaoDoDiaComRTOS-_26-07-20'!$K1300</f>
        <v>0.00005787037037</v>
      </c>
      <c r="C1300" s="9">
        <f t="shared" si="3"/>
        <v>0.00002400462963</v>
      </c>
      <c r="D1300" s="9"/>
      <c r="E1300" s="9">
        <f>'arquivoON (2)'!Y1300</f>
        <v>0.00005787037037</v>
      </c>
      <c r="F1300" s="9"/>
      <c r="G1300" s="4">
        <f t="shared" ref="G1300:H1300" si="2524">SUM(HOUR(A1300)*3600,MINUTE(A1300)*60,SECOND(A1300))</f>
        <v>7</v>
      </c>
      <c r="H1300" s="4">
        <f t="shared" si="2524"/>
        <v>5</v>
      </c>
      <c r="I1300" s="4">
        <f t="shared" si="6"/>
        <v>2</v>
      </c>
      <c r="J1300" s="4"/>
      <c r="K1300" s="4"/>
      <c r="L1300" s="4"/>
      <c r="M1300" s="4">
        <f>'AvaliacaoDoDiaSemRTOS_26-07-202'!L1301/G1300</f>
        <v>126.8571429</v>
      </c>
      <c r="N1300" s="4">
        <f>'AvaliacaoDoDiaComRTOS-_26-07-20'!$L1300/H1300</f>
        <v>179.2</v>
      </c>
      <c r="O1300" s="4"/>
      <c r="P1300" s="4"/>
    </row>
    <row r="1301" ht="15.75" customHeight="1">
      <c r="A1301" s="9">
        <f>'AvaliacaoDoDiaSemRTOS_26-07-202'!K1302</f>
        <v>0.00009320601852</v>
      </c>
      <c r="B1301" s="9">
        <f>'AvaliacaoDoDiaComRTOS-_26-07-20'!$K1301</f>
        <v>0.00005787037037</v>
      </c>
      <c r="C1301" s="9">
        <f t="shared" si="3"/>
        <v>0.00003533564815</v>
      </c>
      <c r="D1301" s="9"/>
      <c r="E1301" s="9">
        <f>'arquivoON (2)'!Y1301</f>
        <v>0.00005787037037</v>
      </c>
      <c r="F1301" s="9"/>
      <c r="G1301" s="4">
        <f t="shared" ref="G1301:H1301" si="2525">SUM(HOUR(A1301)*3600,MINUTE(A1301)*60,SECOND(A1301))</f>
        <v>8</v>
      </c>
      <c r="H1301" s="4">
        <f t="shared" si="2525"/>
        <v>5</v>
      </c>
      <c r="I1301" s="4">
        <f t="shared" si="6"/>
        <v>3</v>
      </c>
      <c r="J1301" s="4"/>
      <c r="K1301" s="4"/>
      <c r="L1301" s="4"/>
      <c r="M1301" s="4">
        <f>'AvaliacaoDoDiaSemRTOS_26-07-202'!L1302/G1301</f>
        <v>111</v>
      </c>
      <c r="N1301" s="4">
        <f>'AvaliacaoDoDiaComRTOS-_26-07-20'!$L1301/H1301</f>
        <v>179.2</v>
      </c>
      <c r="O1301" s="4"/>
      <c r="P1301" s="4"/>
    </row>
    <row r="1302" ht="15.75" customHeight="1">
      <c r="A1302" s="9">
        <f>'AvaliacaoDoDiaSemRTOS_26-07-202'!K1303</f>
        <v>0.0001083912037</v>
      </c>
      <c r="B1302" s="9">
        <f>'AvaliacaoDoDiaComRTOS-_26-07-20'!$K1302</f>
        <v>0.00005787037037</v>
      </c>
      <c r="C1302" s="9">
        <f t="shared" si="3"/>
        <v>0.00005052083333</v>
      </c>
      <c r="D1302" s="9"/>
      <c r="E1302" s="9">
        <f>'arquivoON (2)'!Y1302</f>
        <v>0.00005787037037</v>
      </c>
      <c r="F1302" s="9"/>
      <c r="G1302" s="4">
        <f t="shared" ref="G1302:H1302" si="2526">SUM(HOUR(A1302)*3600,MINUTE(A1302)*60,SECOND(A1302))</f>
        <v>9</v>
      </c>
      <c r="H1302" s="4">
        <f t="shared" si="2526"/>
        <v>5</v>
      </c>
      <c r="I1302" s="4">
        <f t="shared" si="6"/>
        <v>4</v>
      </c>
      <c r="J1302" s="4"/>
      <c r="K1302" s="4"/>
      <c r="L1302" s="4"/>
      <c r="M1302" s="4">
        <f>'AvaliacaoDoDiaSemRTOS_26-07-202'!L1303/G1302</f>
        <v>98.66666667</v>
      </c>
      <c r="N1302" s="4">
        <f>'AvaliacaoDoDiaComRTOS-_26-07-20'!$L1302/H1302</f>
        <v>179.2</v>
      </c>
      <c r="O1302" s="4"/>
      <c r="P1302" s="4"/>
    </row>
    <row r="1303" ht="15.75" customHeight="1">
      <c r="A1303" s="9">
        <f>'AvaliacaoDoDiaSemRTOS_26-07-202'!K1304</f>
        <v>0.0000934837963</v>
      </c>
      <c r="B1303" s="9">
        <f>'AvaliacaoDoDiaComRTOS-_26-07-20'!$K1303</f>
        <v>0.00005787037037</v>
      </c>
      <c r="C1303" s="9">
        <f t="shared" si="3"/>
        <v>0.00003561342593</v>
      </c>
      <c r="D1303" s="9"/>
      <c r="E1303" s="9">
        <f>'arquivoON (2)'!Y1303</f>
        <v>0.00005787037037</v>
      </c>
      <c r="F1303" s="9"/>
      <c r="G1303" s="4">
        <f t="shared" ref="G1303:H1303" si="2527">SUM(HOUR(A1303)*3600,MINUTE(A1303)*60,SECOND(A1303))</f>
        <v>8</v>
      </c>
      <c r="H1303" s="4">
        <f t="shared" si="2527"/>
        <v>5</v>
      </c>
      <c r="I1303" s="4">
        <f t="shared" si="6"/>
        <v>3</v>
      </c>
      <c r="J1303" s="4"/>
      <c r="K1303" s="4"/>
      <c r="L1303" s="4"/>
      <c r="M1303" s="4">
        <f>'AvaliacaoDoDiaSemRTOS_26-07-202'!L1304/G1303</f>
        <v>111</v>
      </c>
      <c r="N1303" s="4">
        <f>'AvaliacaoDoDiaComRTOS-_26-07-20'!$L1303/H1303</f>
        <v>179.2</v>
      </c>
      <c r="O1303" s="4"/>
      <c r="P1303" s="4"/>
    </row>
    <row r="1304" ht="15.75" customHeight="1">
      <c r="A1304" s="9">
        <f>'AvaliacaoDoDiaSemRTOS_26-07-202'!K1305</f>
        <v>0.0000934375</v>
      </c>
      <c r="B1304" s="9">
        <f>'AvaliacaoDoDiaComRTOS-_26-07-20'!$K1304</f>
        <v>0.00005787037037</v>
      </c>
      <c r="C1304" s="9">
        <f t="shared" si="3"/>
        <v>0.00003556712963</v>
      </c>
      <c r="D1304" s="9"/>
      <c r="E1304" s="9">
        <f>'arquivoON (2)'!Y1304</f>
        <v>0.0001157407407</v>
      </c>
      <c r="F1304" s="9"/>
      <c r="G1304" s="4">
        <f t="shared" ref="G1304:H1304" si="2528">SUM(HOUR(A1304)*3600,MINUTE(A1304)*60,SECOND(A1304))</f>
        <v>8</v>
      </c>
      <c r="H1304" s="4">
        <f t="shared" si="2528"/>
        <v>5</v>
      </c>
      <c r="I1304" s="4">
        <f t="shared" si="6"/>
        <v>3</v>
      </c>
      <c r="J1304" s="4"/>
      <c r="K1304" s="4"/>
      <c r="L1304" s="4"/>
      <c r="M1304" s="4">
        <f>'AvaliacaoDoDiaSemRTOS_26-07-202'!L1305/G1304</f>
        <v>111</v>
      </c>
      <c r="N1304" s="4">
        <f>'AvaliacaoDoDiaComRTOS-_26-07-20'!$L1304/H1304</f>
        <v>179.2</v>
      </c>
      <c r="O1304" s="4"/>
      <c r="P1304" s="4"/>
    </row>
    <row r="1305" ht="15.75" customHeight="1">
      <c r="A1305" s="9">
        <f>'AvaliacaoDoDiaSemRTOS_26-07-202'!K1306</f>
        <v>0.00009320601852</v>
      </c>
      <c r="B1305" s="9">
        <f>'AvaliacaoDoDiaComRTOS-_26-07-20'!$K1305</f>
        <v>0.00005787037037</v>
      </c>
      <c r="C1305" s="9">
        <f t="shared" si="3"/>
        <v>0.00003533564815</v>
      </c>
      <c r="D1305" s="9"/>
      <c r="E1305" s="9">
        <f>'arquivoON (2)'!Y1305</f>
        <v>0.00005787037037</v>
      </c>
      <c r="F1305" s="9"/>
      <c r="G1305" s="4">
        <f t="shared" ref="G1305:H1305" si="2529">SUM(HOUR(A1305)*3600,MINUTE(A1305)*60,SECOND(A1305))</f>
        <v>8</v>
      </c>
      <c r="H1305" s="4">
        <f t="shared" si="2529"/>
        <v>5</v>
      </c>
      <c r="I1305" s="4">
        <f t="shared" si="6"/>
        <v>3</v>
      </c>
      <c r="J1305" s="4"/>
      <c r="K1305" s="4"/>
      <c r="L1305" s="4"/>
      <c r="M1305" s="4">
        <f>'AvaliacaoDoDiaSemRTOS_26-07-202'!L1306/G1305</f>
        <v>111</v>
      </c>
      <c r="N1305" s="4">
        <f>'AvaliacaoDoDiaComRTOS-_26-07-20'!$L1305/H1305</f>
        <v>179.2</v>
      </c>
      <c r="O1305" s="4"/>
      <c r="P1305" s="4"/>
    </row>
    <row r="1306" ht="15.75" customHeight="1">
      <c r="A1306" s="9">
        <f>'AvaliacaoDoDiaSemRTOS_26-07-202'!K1307</f>
        <v>0.00009344907407</v>
      </c>
      <c r="B1306" s="9">
        <f>'AvaliacaoDoDiaComRTOS-_26-07-20'!$K1306</f>
        <v>0.00005787037037</v>
      </c>
      <c r="C1306" s="9">
        <f t="shared" si="3"/>
        <v>0.0000355787037</v>
      </c>
      <c r="D1306" s="9"/>
      <c r="E1306" s="9">
        <f>'arquivoON (2)'!Y1306</f>
        <v>0.00005787037037</v>
      </c>
      <c r="F1306" s="9"/>
      <c r="G1306" s="4">
        <f t="shared" ref="G1306:H1306" si="2530">SUM(HOUR(A1306)*3600,MINUTE(A1306)*60,SECOND(A1306))</f>
        <v>8</v>
      </c>
      <c r="H1306" s="4">
        <f t="shared" si="2530"/>
        <v>5</v>
      </c>
      <c r="I1306" s="4">
        <f t="shared" si="6"/>
        <v>3</v>
      </c>
      <c r="J1306" s="4"/>
      <c r="K1306" s="4"/>
      <c r="L1306" s="4"/>
      <c r="M1306" s="4">
        <f>'AvaliacaoDoDiaSemRTOS_26-07-202'!L1307/G1306</f>
        <v>111</v>
      </c>
      <c r="N1306" s="4">
        <f>'AvaliacaoDoDiaComRTOS-_26-07-20'!$L1306/H1306</f>
        <v>179.2</v>
      </c>
      <c r="O1306" s="4"/>
      <c r="P1306" s="4"/>
    </row>
    <row r="1307" ht="15.75" customHeight="1">
      <c r="A1307" s="9">
        <f>'AvaliacaoDoDiaSemRTOS_26-07-202'!K1308</f>
        <v>0.00009344907407</v>
      </c>
      <c r="B1307" s="9">
        <f>'AvaliacaoDoDiaComRTOS-_26-07-20'!$K1307</f>
        <v>0.00005787037037</v>
      </c>
      <c r="C1307" s="9">
        <f t="shared" si="3"/>
        <v>0.0000355787037</v>
      </c>
      <c r="D1307" s="9"/>
      <c r="E1307" s="9">
        <f>'arquivoON (2)'!Y1307</f>
        <v>0.00005787037037</v>
      </c>
      <c r="F1307" s="9"/>
      <c r="G1307" s="4">
        <f t="shared" ref="G1307:H1307" si="2531">SUM(HOUR(A1307)*3600,MINUTE(A1307)*60,SECOND(A1307))</f>
        <v>8</v>
      </c>
      <c r="H1307" s="4">
        <f t="shared" si="2531"/>
        <v>5</v>
      </c>
      <c r="I1307" s="4">
        <f t="shared" si="6"/>
        <v>3</v>
      </c>
      <c r="J1307" s="4"/>
      <c r="K1307" s="4"/>
      <c r="L1307" s="4"/>
      <c r="M1307" s="4">
        <f>'AvaliacaoDoDiaSemRTOS_26-07-202'!L1308/G1307</f>
        <v>111</v>
      </c>
      <c r="N1307" s="4">
        <f>'AvaliacaoDoDiaComRTOS-_26-07-20'!$L1307/H1307</f>
        <v>179.2</v>
      </c>
      <c r="O1307" s="4"/>
      <c r="P1307" s="4"/>
    </row>
    <row r="1308" ht="15.75" customHeight="1">
      <c r="A1308" s="9">
        <f>'AvaliacaoDoDiaSemRTOS_26-07-202'!K1309</f>
        <v>0.00009320601852</v>
      </c>
      <c r="B1308" s="9">
        <f>'AvaliacaoDoDiaComRTOS-_26-07-20'!$K1308</f>
        <v>0.00005787037037</v>
      </c>
      <c r="C1308" s="9">
        <f t="shared" si="3"/>
        <v>0.00003533564815</v>
      </c>
      <c r="D1308" s="9"/>
      <c r="E1308" s="9">
        <f>'arquivoON (2)'!Y1308</f>
        <v>0.0001157407407</v>
      </c>
      <c r="F1308" s="9"/>
      <c r="G1308" s="4">
        <f t="shared" ref="G1308:H1308" si="2532">SUM(HOUR(A1308)*3600,MINUTE(A1308)*60,SECOND(A1308))</f>
        <v>8</v>
      </c>
      <c r="H1308" s="4">
        <f t="shared" si="2532"/>
        <v>5</v>
      </c>
      <c r="I1308" s="4">
        <f t="shared" si="6"/>
        <v>3</v>
      </c>
      <c r="J1308" s="4"/>
      <c r="K1308" s="4"/>
      <c r="L1308" s="4"/>
      <c r="M1308" s="4">
        <f>'AvaliacaoDoDiaSemRTOS_26-07-202'!L1309/G1308</f>
        <v>111</v>
      </c>
      <c r="N1308" s="4">
        <f>'AvaliacaoDoDiaComRTOS-_26-07-20'!$L1308/H1308</f>
        <v>179.2</v>
      </c>
      <c r="O1308" s="4"/>
      <c r="P1308" s="4"/>
    </row>
    <row r="1309" ht="15.75" customHeight="1">
      <c r="A1309" s="9">
        <f>'AvaliacaoDoDiaSemRTOS_26-07-202'!K1310</f>
        <v>0.0000934375</v>
      </c>
      <c r="B1309" s="9">
        <f>'AvaliacaoDoDiaComRTOS-_26-07-20'!$K1309</f>
        <v>0.00005787037037</v>
      </c>
      <c r="C1309" s="9">
        <f t="shared" si="3"/>
        <v>0.00003556712963</v>
      </c>
      <c r="D1309" s="9"/>
      <c r="E1309" s="9">
        <f>'arquivoON (2)'!Y1309</f>
        <v>0.00005787037037</v>
      </c>
      <c r="F1309" s="9"/>
      <c r="G1309" s="4">
        <f t="shared" ref="G1309:H1309" si="2533">SUM(HOUR(A1309)*3600,MINUTE(A1309)*60,SECOND(A1309))</f>
        <v>8</v>
      </c>
      <c r="H1309" s="4">
        <f t="shared" si="2533"/>
        <v>5</v>
      </c>
      <c r="I1309" s="4">
        <f t="shared" si="6"/>
        <v>3</v>
      </c>
      <c r="J1309" s="4"/>
      <c r="K1309" s="4"/>
      <c r="L1309" s="4"/>
      <c r="M1309" s="4">
        <f>'AvaliacaoDoDiaSemRTOS_26-07-202'!L1310/G1309</f>
        <v>111</v>
      </c>
      <c r="N1309" s="4">
        <f>'AvaliacaoDoDiaComRTOS-_26-07-20'!$L1309/H1309</f>
        <v>179.2</v>
      </c>
      <c r="O1309" s="4"/>
      <c r="P1309" s="4"/>
    </row>
    <row r="1310" ht="15.75" customHeight="1">
      <c r="A1310" s="9">
        <f>'AvaliacaoDoDiaSemRTOS_26-07-202'!K1311</f>
        <v>0.0001000810185</v>
      </c>
      <c r="B1310" s="9">
        <f>'AvaliacaoDoDiaComRTOS-_26-07-20'!$K1310</f>
        <v>0.00005787037037</v>
      </c>
      <c r="C1310" s="9">
        <f t="shared" si="3"/>
        <v>0.00004221064815</v>
      </c>
      <c r="D1310" s="9"/>
      <c r="E1310" s="9">
        <f>'arquivoON (2)'!Y1310</f>
        <v>0.00005787037037</v>
      </c>
      <c r="F1310" s="9"/>
      <c r="G1310" s="4">
        <f t="shared" ref="G1310:H1310" si="2534">SUM(HOUR(A1310)*3600,MINUTE(A1310)*60,SECOND(A1310))</f>
        <v>9</v>
      </c>
      <c r="H1310" s="4">
        <f t="shared" si="2534"/>
        <v>5</v>
      </c>
      <c r="I1310" s="4">
        <f t="shared" si="6"/>
        <v>4</v>
      </c>
      <c r="J1310" s="4"/>
      <c r="K1310" s="4"/>
      <c r="L1310" s="4"/>
      <c r="M1310" s="4">
        <f>'AvaliacaoDoDiaSemRTOS_26-07-202'!L1311/G1310</f>
        <v>98.66666667</v>
      </c>
      <c r="N1310" s="4">
        <f>'AvaliacaoDoDiaComRTOS-_26-07-20'!$L1310/H1310</f>
        <v>179.2</v>
      </c>
      <c r="O1310" s="4"/>
      <c r="P1310" s="4"/>
    </row>
    <row r="1311" ht="15.75" customHeight="1">
      <c r="A1311" s="9">
        <f>'AvaliacaoDoDiaSemRTOS_26-07-202'!K1312</f>
        <v>0.00009326388889</v>
      </c>
      <c r="B1311" s="9">
        <f>'AvaliacaoDoDiaComRTOS-_26-07-20'!$K1311</f>
        <v>0.00005787037037</v>
      </c>
      <c r="C1311" s="9">
        <f t="shared" si="3"/>
        <v>0.00003539351852</v>
      </c>
      <c r="D1311" s="9"/>
      <c r="E1311" s="9">
        <f>'arquivoON (2)'!Y1311</f>
        <v>0.00005787037037</v>
      </c>
      <c r="F1311" s="9"/>
      <c r="G1311" s="4">
        <f t="shared" ref="G1311:H1311" si="2535">SUM(HOUR(A1311)*3600,MINUTE(A1311)*60,SECOND(A1311))</f>
        <v>8</v>
      </c>
      <c r="H1311" s="4">
        <f t="shared" si="2535"/>
        <v>5</v>
      </c>
      <c r="I1311" s="4">
        <f t="shared" si="6"/>
        <v>3</v>
      </c>
      <c r="J1311" s="4"/>
      <c r="K1311" s="4"/>
      <c r="L1311" s="4"/>
      <c r="M1311" s="4">
        <f>'AvaliacaoDoDiaSemRTOS_26-07-202'!L1312/G1311</f>
        <v>111</v>
      </c>
      <c r="N1311" s="4">
        <f>'AvaliacaoDoDiaComRTOS-_26-07-20'!$L1311/H1311</f>
        <v>179.2</v>
      </c>
      <c r="O1311" s="4"/>
      <c r="P1311" s="4"/>
    </row>
    <row r="1312" ht="15.75" customHeight="1">
      <c r="A1312" s="9">
        <f>'AvaliacaoDoDiaSemRTOS_26-07-202'!K1313</f>
        <v>0.00009319444444</v>
      </c>
      <c r="B1312" s="9">
        <f>'AvaliacaoDoDiaComRTOS-_26-07-20'!$K1312</f>
        <v>0.00005787037037</v>
      </c>
      <c r="C1312" s="9">
        <f t="shared" si="3"/>
        <v>0.00003532407407</v>
      </c>
      <c r="D1312" s="9"/>
      <c r="E1312" s="9">
        <f>'arquivoON (2)'!Y1312</f>
        <v>0.0001157407407</v>
      </c>
      <c r="F1312" s="9"/>
      <c r="G1312" s="4">
        <f t="shared" ref="G1312:H1312" si="2536">SUM(HOUR(A1312)*3600,MINUTE(A1312)*60,SECOND(A1312))</f>
        <v>8</v>
      </c>
      <c r="H1312" s="4">
        <f t="shared" si="2536"/>
        <v>5</v>
      </c>
      <c r="I1312" s="4">
        <f t="shared" si="6"/>
        <v>3</v>
      </c>
      <c r="J1312" s="4"/>
      <c r="K1312" s="4"/>
      <c r="L1312" s="4"/>
      <c r="M1312" s="4">
        <f>'AvaliacaoDoDiaSemRTOS_26-07-202'!L1313/G1312</f>
        <v>111</v>
      </c>
      <c r="N1312" s="4">
        <f>'AvaliacaoDoDiaComRTOS-_26-07-20'!$L1312/H1312</f>
        <v>179.2</v>
      </c>
      <c r="O1312" s="4"/>
      <c r="P1312" s="4"/>
    </row>
    <row r="1313" ht="15.75" customHeight="1">
      <c r="A1313" s="9">
        <f>'AvaliacaoDoDiaSemRTOS_26-07-202'!K1314</f>
        <v>0.00009344907407</v>
      </c>
      <c r="B1313" s="9">
        <f>'AvaliacaoDoDiaComRTOS-_26-07-20'!$K1313</f>
        <v>0.00005787037037</v>
      </c>
      <c r="C1313" s="9">
        <f t="shared" si="3"/>
        <v>0.0000355787037</v>
      </c>
      <c r="D1313" s="9"/>
      <c r="E1313" s="9">
        <f>'arquivoON (2)'!Y1313</f>
        <v>0.00005787037037</v>
      </c>
      <c r="F1313" s="9"/>
      <c r="G1313" s="4">
        <f t="shared" ref="G1313:H1313" si="2537">SUM(HOUR(A1313)*3600,MINUTE(A1313)*60,SECOND(A1313))</f>
        <v>8</v>
      </c>
      <c r="H1313" s="4">
        <f t="shared" si="2537"/>
        <v>5</v>
      </c>
      <c r="I1313" s="4">
        <f t="shared" si="6"/>
        <v>3</v>
      </c>
      <c r="J1313" s="4"/>
      <c r="K1313" s="4"/>
      <c r="L1313" s="4"/>
      <c r="M1313" s="4">
        <f>'AvaliacaoDoDiaSemRTOS_26-07-202'!L1314/G1313</f>
        <v>111</v>
      </c>
      <c r="N1313" s="4">
        <f>'AvaliacaoDoDiaComRTOS-_26-07-20'!$L1313/H1313</f>
        <v>179.2</v>
      </c>
      <c r="O1313" s="4"/>
      <c r="P1313" s="4"/>
    </row>
    <row r="1314" ht="15.75" customHeight="1">
      <c r="A1314" s="9">
        <f>'AvaliacaoDoDiaSemRTOS_26-07-202'!K1315</f>
        <v>0.00009320601852</v>
      </c>
      <c r="B1314" s="9">
        <f>'AvaliacaoDoDiaComRTOS-_26-07-20'!$K1314</f>
        <v>0.00005787037037</v>
      </c>
      <c r="C1314" s="9">
        <f t="shared" si="3"/>
        <v>0.00003533564815</v>
      </c>
      <c r="D1314" s="9"/>
      <c r="E1314" s="9">
        <f>'arquivoON (2)'!Y1314</f>
        <v>0.00005787037037</v>
      </c>
      <c r="F1314" s="9"/>
      <c r="G1314" s="4">
        <f t="shared" ref="G1314:H1314" si="2538">SUM(HOUR(A1314)*3600,MINUTE(A1314)*60,SECOND(A1314))</f>
        <v>8</v>
      </c>
      <c r="H1314" s="4">
        <f t="shared" si="2538"/>
        <v>5</v>
      </c>
      <c r="I1314" s="4">
        <f t="shared" si="6"/>
        <v>3</v>
      </c>
      <c r="J1314" s="4"/>
      <c r="K1314" s="4"/>
      <c r="L1314" s="4"/>
      <c r="M1314" s="4">
        <f>'AvaliacaoDoDiaSemRTOS_26-07-202'!L1315/G1314</f>
        <v>111</v>
      </c>
      <c r="N1314" s="4">
        <f>'AvaliacaoDoDiaComRTOS-_26-07-20'!$L1314/H1314</f>
        <v>179.2</v>
      </c>
      <c r="O1314" s="4"/>
      <c r="P1314" s="4"/>
    </row>
    <row r="1315" ht="15.75" customHeight="1">
      <c r="A1315" s="9">
        <f>'AvaliacaoDoDiaSemRTOS_26-07-202'!K1316</f>
        <v>0.00009344907407</v>
      </c>
      <c r="B1315" s="9">
        <f>'AvaliacaoDoDiaComRTOS-_26-07-20'!$K1315</f>
        <v>0.00005787037037</v>
      </c>
      <c r="C1315" s="9">
        <f t="shared" si="3"/>
        <v>0.0000355787037</v>
      </c>
      <c r="D1315" s="9"/>
      <c r="E1315" s="9">
        <f>'arquivoON (2)'!Y1315</f>
        <v>0.00006944444444</v>
      </c>
      <c r="F1315" s="9"/>
      <c r="G1315" s="4">
        <f t="shared" ref="G1315:H1315" si="2539">SUM(HOUR(A1315)*3600,MINUTE(A1315)*60,SECOND(A1315))</f>
        <v>8</v>
      </c>
      <c r="H1315" s="4">
        <f t="shared" si="2539"/>
        <v>5</v>
      </c>
      <c r="I1315" s="4">
        <f t="shared" si="6"/>
        <v>3</v>
      </c>
      <c r="J1315" s="4"/>
      <c r="K1315" s="4"/>
      <c r="L1315" s="4"/>
      <c r="M1315" s="4">
        <f>'AvaliacaoDoDiaSemRTOS_26-07-202'!L1316/G1315</f>
        <v>111</v>
      </c>
      <c r="N1315" s="4">
        <f>'AvaliacaoDoDiaComRTOS-_26-07-20'!$L1315/H1315</f>
        <v>179.2</v>
      </c>
      <c r="O1315" s="4"/>
      <c r="P1315" s="4"/>
    </row>
    <row r="1316" ht="15.75" customHeight="1">
      <c r="A1316" s="9">
        <f>'AvaliacaoDoDiaSemRTOS_26-07-202'!K1317</f>
        <v>0.0000934375</v>
      </c>
      <c r="B1316" s="9">
        <f>'AvaliacaoDoDiaComRTOS-_26-07-20'!$K1316</f>
        <v>0.00005787037037</v>
      </c>
      <c r="C1316" s="9">
        <f t="shared" si="3"/>
        <v>0.00003556712963</v>
      </c>
      <c r="D1316" s="9"/>
      <c r="E1316" s="9">
        <f>'arquivoON (2)'!Y1316</f>
        <v>0.00005787037037</v>
      </c>
      <c r="F1316" s="9"/>
      <c r="G1316" s="4">
        <f t="shared" ref="G1316:H1316" si="2540">SUM(HOUR(A1316)*3600,MINUTE(A1316)*60,SECOND(A1316))</f>
        <v>8</v>
      </c>
      <c r="H1316" s="4">
        <f t="shared" si="2540"/>
        <v>5</v>
      </c>
      <c r="I1316" s="4">
        <f t="shared" si="6"/>
        <v>3</v>
      </c>
      <c r="J1316" s="4"/>
      <c r="K1316" s="4"/>
      <c r="L1316" s="4"/>
      <c r="M1316" s="4">
        <f>'AvaliacaoDoDiaSemRTOS_26-07-202'!L1317/G1316</f>
        <v>111</v>
      </c>
      <c r="N1316" s="4">
        <f>'AvaliacaoDoDiaComRTOS-_26-07-20'!$L1316/H1316</f>
        <v>179.2</v>
      </c>
      <c r="O1316" s="4"/>
      <c r="P1316" s="4"/>
    </row>
    <row r="1317" ht="15.75" customHeight="1">
      <c r="A1317" s="9">
        <f>'AvaliacaoDoDiaSemRTOS_26-07-202'!K1318</f>
        <v>0.00009320601852</v>
      </c>
      <c r="B1317" s="9">
        <f>'AvaliacaoDoDiaComRTOS-_26-07-20'!$K1317</f>
        <v>0.00005787037037</v>
      </c>
      <c r="C1317" s="9">
        <f t="shared" si="3"/>
        <v>0.00003533564815</v>
      </c>
      <c r="D1317" s="9"/>
      <c r="E1317" s="9">
        <f>'arquivoON (2)'!Y1317</f>
        <v>0.00005787037037</v>
      </c>
      <c r="F1317" s="9"/>
      <c r="G1317" s="4">
        <f t="shared" ref="G1317:H1317" si="2541">SUM(HOUR(A1317)*3600,MINUTE(A1317)*60,SECOND(A1317))</f>
        <v>8</v>
      </c>
      <c r="H1317" s="4">
        <f t="shared" si="2541"/>
        <v>5</v>
      </c>
      <c r="I1317" s="4">
        <f t="shared" si="6"/>
        <v>3</v>
      </c>
      <c r="J1317" s="4"/>
      <c r="K1317" s="4"/>
      <c r="L1317" s="4"/>
      <c r="M1317" s="4">
        <f>'AvaliacaoDoDiaSemRTOS_26-07-202'!L1318/G1317</f>
        <v>111</v>
      </c>
      <c r="N1317" s="4">
        <f>'AvaliacaoDoDiaComRTOS-_26-07-20'!$L1317/H1317</f>
        <v>179.2</v>
      </c>
      <c r="O1317" s="4"/>
      <c r="P1317" s="4"/>
    </row>
    <row r="1318" ht="15.75" customHeight="1">
      <c r="A1318" s="9">
        <f>'AvaliacaoDoDiaSemRTOS_26-07-202'!K1319</f>
        <v>0.0001005555556</v>
      </c>
      <c r="B1318" s="9">
        <f>'AvaliacaoDoDiaComRTOS-_26-07-20'!$K1318</f>
        <v>0.00005787037037</v>
      </c>
      <c r="C1318" s="9">
        <f t="shared" si="3"/>
        <v>0.00004268518519</v>
      </c>
      <c r="D1318" s="9"/>
      <c r="E1318" s="9">
        <f>'arquivoON (2)'!Y1318</f>
        <v>0.00005787037037</v>
      </c>
      <c r="F1318" s="9"/>
      <c r="G1318" s="4">
        <f t="shared" ref="G1318:H1318" si="2542">SUM(HOUR(A1318)*3600,MINUTE(A1318)*60,SECOND(A1318))</f>
        <v>9</v>
      </c>
      <c r="H1318" s="4">
        <f t="shared" si="2542"/>
        <v>5</v>
      </c>
      <c r="I1318" s="4">
        <f t="shared" si="6"/>
        <v>4</v>
      </c>
      <c r="J1318" s="4"/>
      <c r="K1318" s="4"/>
      <c r="L1318" s="4"/>
      <c r="M1318" s="4">
        <f>'AvaliacaoDoDiaSemRTOS_26-07-202'!L1319/G1318</f>
        <v>98.66666667</v>
      </c>
      <c r="N1318" s="4">
        <f>'AvaliacaoDoDiaComRTOS-_26-07-20'!$L1318/H1318</f>
        <v>179.2</v>
      </c>
      <c r="O1318" s="4"/>
      <c r="P1318" s="4"/>
    </row>
    <row r="1319" ht="15.75" customHeight="1">
      <c r="A1319" s="9">
        <f>'AvaliacaoDoDiaSemRTOS_26-07-202'!K1320</f>
        <v>0.00009349537037</v>
      </c>
      <c r="B1319" s="9">
        <f>'AvaliacaoDoDiaComRTOS-_26-07-20'!$K1319</f>
        <v>0.00005787037037</v>
      </c>
      <c r="C1319" s="9">
        <f t="shared" si="3"/>
        <v>0.000035625</v>
      </c>
      <c r="D1319" s="9"/>
      <c r="E1319" s="9">
        <f>'arquivoON (2)'!Y1319</f>
        <v>0.0001157407407</v>
      </c>
      <c r="F1319" s="9"/>
      <c r="G1319" s="4">
        <f t="shared" ref="G1319:H1319" si="2543">SUM(HOUR(A1319)*3600,MINUTE(A1319)*60,SECOND(A1319))</f>
        <v>8</v>
      </c>
      <c r="H1319" s="4">
        <f t="shared" si="2543"/>
        <v>5</v>
      </c>
      <c r="I1319" s="4">
        <f t="shared" si="6"/>
        <v>3</v>
      </c>
      <c r="J1319" s="4"/>
      <c r="K1319" s="4"/>
      <c r="L1319" s="4"/>
      <c r="M1319" s="4">
        <f>'AvaliacaoDoDiaSemRTOS_26-07-202'!L1320/G1319</f>
        <v>111</v>
      </c>
      <c r="N1319" s="4">
        <f>'AvaliacaoDoDiaComRTOS-_26-07-20'!$L1319/H1319</f>
        <v>179.2</v>
      </c>
      <c r="O1319" s="4"/>
      <c r="P1319" s="4"/>
    </row>
    <row r="1320" ht="15.75" customHeight="1">
      <c r="A1320" s="9">
        <f>'AvaliacaoDoDiaSemRTOS_26-07-202'!K1321</f>
        <v>0.00009344907407</v>
      </c>
      <c r="B1320" s="9">
        <f>'AvaliacaoDoDiaComRTOS-_26-07-20'!$K1320</f>
        <v>0.00006944444444</v>
      </c>
      <c r="C1320" s="9">
        <f t="shared" si="3"/>
        <v>0.00002400462963</v>
      </c>
      <c r="D1320" s="9"/>
      <c r="E1320" s="9">
        <f>'arquivoON (2)'!Y1320</f>
        <v>0.0001157407407</v>
      </c>
      <c r="F1320" s="9"/>
      <c r="G1320" s="4">
        <f t="shared" ref="G1320:H1320" si="2544">SUM(HOUR(A1320)*3600,MINUTE(A1320)*60,SECOND(A1320))</f>
        <v>8</v>
      </c>
      <c r="H1320" s="4">
        <f t="shared" si="2544"/>
        <v>6</v>
      </c>
      <c r="I1320" s="4">
        <f t="shared" si="6"/>
        <v>2</v>
      </c>
      <c r="J1320" s="4"/>
      <c r="K1320" s="4"/>
      <c r="L1320" s="4"/>
      <c r="M1320" s="4">
        <f>'AvaliacaoDoDiaSemRTOS_26-07-202'!L1321/G1320</f>
        <v>111</v>
      </c>
      <c r="N1320" s="4">
        <f>'AvaliacaoDoDiaComRTOS-_26-07-20'!$L1320/H1320</f>
        <v>149.3333333</v>
      </c>
      <c r="O1320" s="4"/>
      <c r="P1320" s="4"/>
    </row>
    <row r="1321" ht="15.75" customHeight="1">
      <c r="A1321" s="9">
        <f>'AvaliacaoDoDiaSemRTOS_26-07-202'!K1322</f>
        <v>0.00009320601852</v>
      </c>
      <c r="B1321" s="9">
        <f>'AvaliacaoDoDiaComRTOS-_26-07-20'!$K1321</f>
        <v>0.00005787037037</v>
      </c>
      <c r="C1321" s="9">
        <f t="shared" si="3"/>
        <v>0.00003533564815</v>
      </c>
      <c r="D1321" s="9"/>
      <c r="E1321" s="9">
        <f>'arquivoON (2)'!Y1321</f>
        <v>0.00005787037037</v>
      </c>
      <c r="F1321" s="9"/>
      <c r="G1321" s="4">
        <f t="shared" ref="G1321:H1321" si="2545">SUM(HOUR(A1321)*3600,MINUTE(A1321)*60,SECOND(A1321))</f>
        <v>8</v>
      </c>
      <c r="H1321" s="4">
        <f t="shared" si="2545"/>
        <v>5</v>
      </c>
      <c r="I1321" s="4">
        <f t="shared" si="6"/>
        <v>3</v>
      </c>
      <c r="J1321" s="4"/>
      <c r="K1321" s="4"/>
      <c r="L1321" s="4"/>
      <c r="M1321" s="4">
        <f>'AvaliacaoDoDiaSemRTOS_26-07-202'!L1322/G1321</f>
        <v>111</v>
      </c>
      <c r="N1321" s="4">
        <f>'AvaliacaoDoDiaComRTOS-_26-07-20'!$L1321/H1321</f>
        <v>179.2</v>
      </c>
      <c r="O1321" s="4"/>
      <c r="P1321" s="4"/>
    </row>
    <row r="1322" ht="15.75" customHeight="1">
      <c r="A1322" s="9">
        <f>'AvaliacaoDoDiaSemRTOS_26-07-202'!K1323</f>
        <v>0.00009369212963</v>
      </c>
      <c r="B1322" s="9">
        <f>'AvaliacaoDoDiaComRTOS-_26-07-20'!$K1322</f>
        <v>0.00005787037037</v>
      </c>
      <c r="C1322" s="9">
        <f t="shared" si="3"/>
        <v>0.00003582175926</v>
      </c>
      <c r="D1322" s="9"/>
      <c r="E1322" s="9">
        <f>'arquivoON (2)'!Y1322</f>
        <v>0.00005787037037</v>
      </c>
      <c r="F1322" s="9"/>
      <c r="G1322" s="4">
        <f t="shared" ref="G1322:H1322" si="2546">SUM(HOUR(A1322)*3600,MINUTE(A1322)*60,SECOND(A1322))</f>
        <v>8</v>
      </c>
      <c r="H1322" s="4">
        <f t="shared" si="2546"/>
        <v>5</v>
      </c>
      <c r="I1322" s="4">
        <f t="shared" si="6"/>
        <v>3</v>
      </c>
      <c r="J1322" s="4"/>
      <c r="K1322" s="4"/>
      <c r="L1322" s="4"/>
      <c r="M1322" s="4">
        <f>'AvaliacaoDoDiaSemRTOS_26-07-202'!L1323/G1322</f>
        <v>111</v>
      </c>
      <c r="N1322" s="4">
        <f>'AvaliacaoDoDiaComRTOS-_26-07-20'!$L1322/H1322</f>
        <v>179.2</v>
      </c>
      <c r="O1322" s="4"/>
      <c r="P1322" s="4"/>
    </row>
    <row r="1323" ht="15.75" customHeight="1">
      <c r="A1323" s="9">
        <f>'AvaliacaoDoDiaSemRTOS_26-07-202'!K1324</f>
        <v>0.000081875</v>
      </c>
      <c r="B1323" s="9">
        <f>'AvaliacaoDoDiaComRTOS-_26-07-20'!$K1323</f>
        <v>0.00005787037037</v>
      </c>
      <c r="C1323" s="9">
        <f t="shared" si="3"/>
        <v>0.00002400462963</v>
      </c>
      <c r="D1323" s="9"/>
      <c r="E1323" s="9">
        <f>'arquivoON (2)'!Y1323</f>
        <v>0.00005787037037</v>
      </c>
      <c r="F1323" s="9"/>
      <c r="G1323" s="4">
        <f t="shared" ref="G1323:H1323" si="2547">SUM(HOUR(A1323)*3600,MINUTE(A1323)*60,SECOND(A1323))</f>
        <v>7</v>
      </c>
      <c r="H1323" s="4">
        <f t="shared" si="2547"/>
        <v>5</v>
      </c>
      <c r="I1323" s="4">
        <f t="shared" si="6"/>
        <v>2</v>
      </c>
      <c r="J1323" s="4"/>
      <c r="K1323" s="4"/>
      <c r="L1323" s="4"/>
      <c r="M1323" s="4">
        <f>'AvaliacaoDoDiaSemRTOS_26-07-202'!L1324/G1323</f>
        <v>126.8571429</v>
      </c>
      <c r="N1323" s="4">
        <f>'AvaliacaoDoDiaComRTOS-_26-07-20'!$L1323/H1323</f>
        <v>179.2</v>
      </c>
      <c r="O1323" s="4"/>
      <c r="P1323" s="4"/>
    </row>
    <row r="1324" ht="15.75" customHeight="1">
      <c r="A1324" s="9">
        <f>'AvaliacaoDoDiaSemRTOS_26-07-202'!K1325</f>
        <v>0.00009320601852</v>
      </c>
      <c r="B1324" s="9">
        <f>'AvaliacaoDoDiaComRTOS-_26-07-20'!$K1324</f>
        <v>0.00005787037037</v>
      </c>
      <c r="C1324" s="9">
        <f t="shared" si="3"/>
        <v>0.00003533564815</v>
      </c>
      <c r="D1324" s="9"/>
      <c r="E1324" s="9">
        <f>'arquivoON (2)'!Y1324</f>
        <v>0.00005787037037</v>
      </c>
      <c r="F1324" s="9"/>
      <c r="G1324" s="4">
        <f t="shared" ref="G1324:H1324" si="2548">SUM(HOUR(A1324)*3600,MINUTE(A1324)*60,SECOND(A1324))</f>
        <v>8</v>
      </c>
      <c r="H1324" s="4">
        <f t="shared" si="2548"/>
        <v>5</v>
      </c>
      <c r="I1324" s="4">
        <f t="shared" si="6"/>
        <v>3</v>
      </c>
      <c r="J1324" s="4"/>
      <c r="K1324" s="4"/>
      <c r="L1324" s="4"/>
      <c r="M1324" s="4">
        <f>'AvaliacaoDoDiaSemRTOS_26-07-202'!L1325/G1324</f>
        <v>111</v>
      </c>
      <c r="N1324" s="4">
        <f>'AvaliacaoDoDiaComRTOS-_26-07-20'!$L1324/H1324</f>
        <v>179.2</v>
      </c>
      <c r="O1324" s="4"/>
      <c r="P1324" s="4"/>
    </row>
    <row r="1325" ht="15.75" customHeight="1">
      <c r="A1325" s="9">
        <f>'AvaliacaoDoDiaSemRTOS_26-07-202'!K1326</f>
        <v>0.00009344907407</v>
      </c>
      <c r="B1325" s="9">
        <f>'AvaliacaoDoDiaComRTOS-_26-07-20'!$K1325</f>
        <v>0.00005787037037</v>
      </c>
      <c r="C1325" s="9">
        <f t="shared" si="3"/>
        <v>0.0000355787037</v>
      </c>
      <c r="D1325" s="9"/>
      <c r="E1325" s="9">
        <f>'arquivoON (2)'!Y1325</f>
        <v>0.0001157407407</v>
      </c>
      <c r="F1325" s="9"/>
      <c r="G1325" s="4">
        <f t="shared" ref="G1325:H1325" si="2549">SUM(HOUR(A1325)*3600,MINUTE(A1325)*60,SECOND(A1325))</f>
        <v>8</v>
      </c>
      <c r="H1325" s="4">
        <f t="shared" si="2549"/>
        <v>5</v>
      </c>
      <c r="I1325" s="4">
        <f t="shared" si="6"/>
        <v>3</v>
      </c>
      <c r="J1325" s="4"/>
      <c r="K1325" s="4"/>
      <c r="L1325" s="4"/>
      <c r="M1325" s="4">
        <f>'AvaliacaoDoDiaSemRTOS_26-07-202'!L1326/G1325</f>
        <v>111</v>
      </c>
      <c r="N1325" s="4">
        <f>'AvaliacaoDoDiaComRTOS-_26-07-20'!$L1325/H1325</f>
        <v>179.2</v>
      </c>
      <c r="O1325" s="4"/>
      <c r="P1325" s="4"/>
    </row>
    <row r="1326" ht="15.75" customHeight="1">
      <c r="A1326" s="9">
        <f>'AvaliacaoDoDiaSemRTOS_26-07-202'!K1327</f>
        <v>0.000111412037</v>
      </c>
      <c r="B1326" s="9">
        <f>'AvaliacaoDoDiaComRTOS-_26-07-20'!$K1326</f>
        <v>0.00005787037037</v>
      </c>
      <c r="C1326" s="9">
        <f t="shared" si="3"/>
        <v>0.00005354166667</v>
      </c>
      <c r="D1326" s="9"/>
      <c r="E1326" s="9">
        <f>'arquivoON (2)'!Y1326</f>
        <v>0.00005787037037</v>
      </c>
      <c r="F1326" s="9"/>
      <c r="G1326" s="4">
        <f t="shared" ref="G1326:H1326" si="2550">SUM(HOUR(A1326)*3600,MINUTE(A1326)*60,SECOND(A1326))</f>
        <v>10</v>
      </c>
      <c r="H1326" s="4">
        <f t="shared" si="2550"/>
        <v>5</v>
      </c>
      <c r="I1326" s="4">
        <f t="shared" si="6"/>
        <v>5</v>
      </c>
      <c r="J1326" s="4"/>
      <c r="K1326" s="4"/>
      <c r="L1326" s="4"/>
      <c r="M1326" s="4">
        <f>'AvaliacaoDoDiaSemRTOS_26-07-202'!L1327/G1326</f>
        <v>88.8</v>
      </c>
      <c r="N1326" s="4">
        <f>'AvaliacaoDoDiaComRTOS-_26-07-20'!$L1326/H1326</f>
        <v>179.2</v>
      </c>
      <c r="O1326" s="4"/>
      <c r="P1326" s="4"/>
    </row>
    <row r="1327" ht="15.75" customHeight="1">
      <c r="A1327" s="9">
        <f>'AvaliacaoDoDiaSemRTOS_26-07-202'!K1328</f>
        <v>0.00009324074074</v>
      </c>
      <c r="B1327" s="9">
        <f>'AvaliacaoDoDiaComRTOS-_26-07-20'!$K1327</f>
        <v>0.00005787037037</v>
      </c>
      <c r="C1327" s="9">
        <f t="shared" si="3"/>
        <v>0.00003537037037</v>
      </c>
      <c r="D1327" s="9"/>
      <c r="E1327" s="9">
        <f>'arquivoON (2)'!Y1327</f>
        <v>0.00005787037037</v>
      </c>
      <c r="F1327" s="9"/>
      <c r="G1327" s="4">
        <f t="shared" ref="G1327:H1327" si="2551">SUM(HOUR(A1327)*3600,MINUTE(A1327)*60,SECOND(A1327))</f>
        <v>8</v>
      </c>
      <c r="H1327" s="4">
        <f t="shared" si="2551"/>
        <v>5</v>
      </c>
      <c r="I1327" s="4">
        <f t="shared" si="6"/>
        <v>3</v>
      </c>
      <c r="J1327" s="4"/>
      <c r="K1327" s="4"/>
      <c r="L1327" s="4"/>
      <c r="M1327" s="4">
        <f>'AvaliacaoDoDiaSemRTOS_26-07-202'!L1328/G1327</f>
        <v>111</v>
      </c>
      <c r="N1327" s="4">
        <f>'AvaliacaoDoDiaComRTOS-_26-07-20'!$L1327/H1327</f>
        <v>179.2</v>
      </c>
      <c r="O1327" s="4"/>
      <c r="P1327" s="4"/>
    </row>
    <row r="1328" ht="15.75" customHeight="1">
      <c r="A1328" s="9">
        <f>'AvaliacaoDoDiaSemRTOS_26-07-202'!K1329</f>
        <v>0.00009319444444</v>
      </c>
      <c r="B1328" s="9">
        <f>'AvaliacaoDoDiaComRTOS-_26-07-20'!$K1328</f>
        <v>0.00005787037037</v>
      </c>
      <c r="C1328" s="9">
        <f t="shared" si="3"/>
        <v>0.00003532407407</v>
      </c>
      <c r="D1328" s="9"/>
      <c r="E1328" s="9">
        <f>'arquivoON (2)'!Y1328</f>
        <v>0.00005787037037</v>
      </c>
      <c r="F1328" s="9"/>
      <c r="G1328" s="4">
        <f t="shared" ref="G1328:H1328" si="2552">SUM(HOUR(A1328)*3600,MINUTE(A1328)*60,SECOND(A1328))</f>
        <v>8</v>
      </c>
      <c r="H1328" s="4">
        <f t="shared" si="2552"/>
        <v>5</v>
      </c>
      <c r="I1328" s="4">
        <f t="shared" si="6"/>
        <v>3</v>
      </c>
      <c r="J1328" s="4"/>
      <c r="K1328" s="4"/>
      <c r="L1328" s="4"/>
      <c r="M1328" s="4">
        <f>'AvaliacaoDoDiaSemRTOS_26-07-202'!L1329/G1328</f>
        <v>111</v>
      </c>
      <c r="N1328" s="4">
        <f>'AvaliacaoDoDiaComRTOS-_26-07-20'!$L1328/H1328</f>
        <v>179.2</v>
      </c>
      <c r="O1328" s="4"/>
      <c r="P1328" s="4"/>
    </row>
    <row r="1329" ht="15.75" customHeight="1">
      <c r="A1329" s="9">
        <f>'AvaliacaoDoDiaSemRTOS_26-07-202'!K1330</f>
        <v>0.00009319444444</v>
      </c>
      <c r="B1329" s="9">
        <f>'AvaliacaoDoDiaComRTOS-_26-07-20'!$K1329</f>
        <v>0.00005787037037</v>
      </c>
      <c r="C1329" s="9">
        <f t="shared" si="3"/>
        <v>0.00003532407407</v>
      </c>
      <c r="D1329" s="9"/>
      <c r="E1329" s="9">
        <f>'arquivoON (2)'!Y1329</f>
        <v>0.00005787037037</v>
      </c>
      <c r="F1329" s="9"/>
      <c r="G1329" s="4">
        <f t="shared" ref="G1329:H1329" si="2553">SUM(HOUR(A1329)*3600,MINUTE(A1329)*60,SECOND(A1329))</f>
        <v>8</v>
      </c>
      <c r="H1329" s="4">
        <f t="shared" si="2553"/>
        <v>5</v>
      </c>
      <c r="I1329" s="4">
        <f t="shared" si="6"/>
        <v>3</v>
      </c>
      <c r="J1329" s="4"/>
      <c r="K1329" s="4"/>
      <c r="L1329" s="4"/>
      <c r="M1329" s="4">
        <f>'AvaliacaoDoDiaSemRTOS_26-07-202'!L1330/G1329</f>
        <v>111</v>
      </c>
      <c r="N1329" s="4">
        <f>'AvaliacaoDoDiaComRTOS-_26-07-20'!$L1329/H1329</f>
        <v>179.2</v>
      </c>
      <c r="O1329" s="4"/>
      <c r="P1329" s="4"/>
    </row>
    <row r="1330" ht="15.75" customHeight="1">
      <c r="A1330" s="9">
        <f>'AvaliacaoDoDiaSemRTOS_26-07-202'!K1331</f>
        <v>0.00008162037037</v>
      </c>
      <c r="B1330" s="9">
        <f>'AvaliacaoDoDiaComRTOS-_26-07-20'!$K1330</f>
        <v>0.00005787037037</v>
      </c>
      <c r="C1330" s="9">
        <f t="shared" si="3"/>
        <v>0.00002375</v>
      </c>
      <c r="D1330" s="9"/>
      <c r="E1330" s="9">
        <f>'arquivoON (2)'!Y1330</f>
        <v>0.00005787037037</v>
      </c>
      <c r="F1330" s="9"/>
      <c r="G1330" s="4">
        <f t="shared" ref="G1330:H1330" si="2554">SUM(HOUR(A1330)*3600,MINUTE(A1330)*60,SECOND(A1330))</f>
        <v>7</v>
      </c>
      <c r="H1330" s="4">
        <f t="shared" si="2554"/>
        <v>5</v>
      </c>
      <c r="I1330" s="4">
        <f t="shared" si="6"/>
        <v>2</v>
      </c>
      <c r="J1330" s="4"/>
      <c r="K1330" s="4"/>
      <c r="L1330" s="4"/>
      <c r="M1330" s="4">
        <f>'AvaliacaoDoDiaSemRTOS_26-07-202'!L1331/G1330</f>
        <v>126.8571429</v>
      </c>
      <c r="N1330" s="4">
        <f>'AvaliacaoDoDiaComRTOS-_26-07-20'!$L1330/H1330</f>
        <v>179.2</v>
      </c>
      <c r="O1330" s="4"/>
      <c r="P1330" s="4"/>
    </row>
    <row r="1331" ht="15.75" customHeight="1">
      <c r="A1331" s="9">
        <f>'AvaliacaoDoDiaSemRTOS_26-07-202'!K1332</f>
        <v>0.00009319444444</v>
      </c>
      <c r="B1331" s="9">
        <f>'AvaliacaoDoDiaComRTOS-_26-07-20'!$K1331</f>
        <v>0.00005787037037</v>
      </c>
      <c r="C1331" s="9">
        <f t="shared" si="3"/>
        <v>0.00003532407407</v>
      </c>
      <c r="D1331" s="9"/>
      <c r="E1331" s="9">
        <f>'arquivoON (2)'!Y1331</f>
        <v>0.00005787037037</v>
      </c>
      <c r="F1331" s="9"/>
      <c r="G1331" s="4">
        <f t="shared" ref="G1331:H1331" si="2555">SUM(HOUR(A1331)*3600,MINUTE(A1331)*60,SECOND(A1331))</f>
        <v>8</v>
      </c>
      <c r="H1331" s="4">
        <f t="shared" si="2555"/>
        <v>5</v>
      </c>
      <c r="I1331" s="4">
        <f t="shared" si="6"/>
        <v>3</v>
      </c>
      <c r="J1331" s="4"/>
      <c r="K1331" s="4"/>
      <c r="L1331" s="4"/>
      <c r="M1331" s="4">
        <f>'AvaliacaoDoDiaSemRTOS_26-07-202'!L1332/G1331</f>
        <v>111</v>
      </c>
      <c r="N1331" s="4">
        <f>'AvaliacaoDoDiaComRTOS-_26-07-20'!$L1331/H1331</f>
        <v>179.2</v>
      </c>
      <c r="O1331" s="4"/>
      <c r="P1331" s="4"/>
    </row>
    <row r="1332" ht="15.75" customHeight="1">
      <c r="A1332" s="9">
        <f>'AvaliacaoDoDiaSemRTOS_26-07-202'!K1333</f>
        <v>0.00009319444444</v>
      </c>
      <c r="B1332" s="9">
        <f>'AvaliacaoDoDiaComRTOS-_26-07-20'!$K1332</f>
        <v>0.00006944444444</v>
      </c>
      <c r="C1332" s="9">
        <f t="shared" si="3"/>
        <v>0.00002375</v>
      </c>
      <c r="D1332" s="9"/>
      <c r="E1332" s="9">
        <f>'arquivoON (2)'!Y1332</f>
        <v>0.00006944444444</v>
      </c>
      <c r="F1332" s="9"/>
      <c r="G1332" s="4">
        <f t="shared" ref="G1332:H1332" si="2556">SUM(HOUR(A1332)*3600,MINUTE(A1332)*60,SECOND(A1332))</f>
        <v>8</v>
      </c>
      <c r="H1332" s="4">
        <f t="shared" si="2556"/>
        <v>6</v>
      </c>
      <c r="I1332" s="4">
        <f t="shared" si="6"/>
        <v>2</v>
      </c>
      <c r="J1332" s="4"/>
      <c r="K1332" s="4"/>
      <c r="L1332" s="4"/>
      <c r="M1332" s="4">
        <f>'AvaliacaoDoDiaSemRTOS_26-07-202'!L1333/G1332</f>
        <v>111</v>
      </c>
      <c r="N1332" s="4">
        <f>'AvaliacaoDoDiaComRTOS-_26-07-20'!$L1332/H1332</f>
        <v>149.3333333</v>
      </c>
      <c r="O1332" s="4"/>
      <c r="P1332" s="4"/>
    </row>
    <row r="1333" ht="15.75" customHeight="1">
      <c r="A1333" s="9">
        <f>'AvaliacaoDoDiaSemRTOS_26-07-202'!K1334</f>
        <v>0.00009319444444</v>
      </c>
      <c r="B1333" s="9">
        <f>'AvaliacaoDoDiaComRTOS-_26-07-20'!$K1333</f>
        <v>0.00005787037037</v>
      </c>
      <c r="C1333" s="9">
        <f t="shared" si="3"/>
        <v>0.00003532407407</v>
      </c>
      <c r="D1333" s="9"/>
      <c r="E1333" s="9">
        <f>'arquivoON (2)'!Y1333</f>
        <v>0.00005787037037</v>
      </c>
      <c r="F1333" s="9"/>
      <c r="G1333" s="4">
        <f t="shared" ref="G1333:H1333" si="2557">SUM(HOUR(A1333)*3600,MINUTE(A1333)*60,SECOND(A1333))</f>
        <v>8</v>
      </c>
      <c r="H1333" s="4">
        <f t="shared" si="2557"/>
        <v>5</v>
      </c>
      <c r="I1333" s="4">
        <f t="shared" si="6"/>
        <v>3</v>
      </c>
      <c r="J1333" s="4"/>
      <c r="K1333" s="4"/>
      <c r="L1333" s="4"/>
      <c r="M1333" s="4">
        <f>'AvaliacaoDoDiaSemRTOS_26-07-202'!L1334/G1333</f>
        <v>111</v>
      </c>
      <c r="N1333" s="4">
        <f>'AvaliacaoDoDiaComRTOS-_26-07-20'!$L1333/H1333</f>
        <v>179.2</v>
      </c>
      <c r="O1333" s="4"/>
      <c r="P1333" s="4"/>
    </row>
    <row r="1334" ht="15.75" customHeight="1">
      <c r="A1334" s="9">
        <f>'AvaliacaoDoDiaSemRTOS_26-07-202'!K1335</f>
        <v>0.0001094097222</v>
      </c>
      <c r="B1334" s="9">
        <f>'AvaliacaoDoDiaComRTOS-_26-07-20'!$K1334</f>
        <v>0.00005787037037</v>
      </c>
      <c r="C1334" s="9">
        <f t="shared" si="3"/>
        <v>0.00005153935185</v>
      </c>
      <c r="D1334" s="9"/>
      <c r="E1334" s="9">
        <f>'arquivoON (2)'!Y1334</f>
        <v>0.0000462962963</v>
      </c>
      <c r="F1334" s="9"/>
      <c r="G1334" s="4">
        <f t="shared" ref="G1334:H1334" si="2558">SUM(HOUR(A1334)*3600,MINUTE(A1334)*60,SECOND(A1334))</f>
        <v>9</v>
      </c>
      <c r="H1334" s="4">
        <f t="shared" si="2558"/>
        <v>5</v>
      </c>
      <c r="I1334" s="4">
        <f t="shared" si="6"/>
        <v>4</v>
      </c>
      <c r="J1334" s="4"/>
      <c r="K1334" s="4"/>
      <c r="L1334" s="4"/>
      <c r="M1334" s="4">
        <f>'AvaliacaoDoDiaSemRTOS_26-07-202'!L1335/G1334</f>
        <v>98.66666667</v>
      </c>
      <c r="N1334" s="4">
        <f>'AvaliacaoDoDiaComRTOS-_26-07-20'!$L1334/H1334</f>
        <v>179.2</v>
      </c>
      <c r="O1334" s="4"/>
      <c r="P1334" s="4"/>
    </row>
    <row r="1335" ht="15.75" customHeight="1">
      <c r="A1335" s="9">
        <f>'AvaliacaoDoDiaSemRTOS_26-07-202'!K1336</f>
        <v>0.00009322916667</v>
      </c>
      <c r="B1335" s="9">
        <f>'AvaliacaoDoDiaComRTOS-_26-07-20'!$K1335</f>
        <v>0.00005787037037</v>
      </c>
      <c r="C1335" s="9">
        <f t="shared" si="3"/>
        <v>0.0000353587963</v>
      </c>
      <c r="D1335" s="9"/>
      <c r="E1335" s="9">
        <f>'arquivoON (2)'!Y1335</f>
        <v>0.00006944444444</v>
      </c>
      <c r="F1335" s="9"/>
      <c r="G1335" s="4">
        <f t="shared" ref="G1335:H1335" si="2559">SUM(HOUR(A1335)*3600,MINUTE(A1335)*60,SECOND(A1335))</f>
        <v>8</v>
      </c>
      <c r="H1335" s="4">
        <f t="shared" si="2559"/>
        <v>5</v>
      </c>
      <c r="I1335" s="4">
        <f t="shared" si="6"/>
        <v>3</v>
      </c>
      <c r="J1335" s="4"/>
      <c r="K1335" s="4"/>
      <c r="L1335" s="4"/>
      <c r="M1335" s="4">
        <f>'AvaliacaoDoDiaSemRTOS_26-07-202'!L1336/G1335</f>
        <v>111</v>
      </c>
      <c r="N1335" s="4">
        <f>'AvaliacaoDoDiaComRTOS-_26-07-20'!$L1335/H1335</f>
        <v>179.2</v>
      </c>
      <c r="O1335" s="4"/>
      <c r="P1335" s="4"/>
    </row>
    <row r="1336" ht="15.75" customHeight="1">
      <c r="A1336" s="9">
        <f>'AvaliacaoDoDiaSemRTOS_26-07-202'!K1337</f>
        <v>0.00009320601852</v>
      </c>
      <c r="B1336" s="9">
        <f>'AvaliacaoDoDiaComRTOS-_26-07-20'!$K1336</f>
        <v>0.00005787037037</v>
      </c>
      <c r="C1336" s="9">
        <f t="shared" si="3"/>
        <v>0.00003533564815</v>
      </c>
      <c r="D1336" s="9"/>
      <c r="E1336" s="9">
        <f>'arquivoON (2)'!Y1336</f>
        <v>0.00005787037037</v>
      </c>
      <c r="F1336" s="9"/>
      <c r="G1336" s="4">
        <f t="shared" ref="G1336:H1336" si="2560">SUM(HOUR(A1336)*3600,MINUTE(A1336)*60,SECOND(A1336))</f>
        <v>8</v>
      </c>
      <c r="H1336" s="4">
        <f t="shared" si="2560"/>
        <v>5</v>
      </c>
      <c r="I1336" s="4">
        <f t="shared" si="6"/>
        <v>3</v>
      </c>
      <c r="J1336" s="4"/>
      <c r="K1336" s="4"/>
      <c r="L1336" s="4"/>
      <c r="M1336" s="4">
        <f>'AvaliacaoDoDiaSemRTOS_26-07-202'!L1337/G1336</f>
        <v>111</v>
      </c>
      <c r="N1336" s="4">
        <f>'AvaliacaoDoDiaComRTOS-_26-07-20'!$L1336/H1336</f>
        <v>179.2</v>
      </c>
      <c r="O1336" s="4"/>
      <c r="P1336" s="4"/>
    </row>
    <row r="1337" ht="15.75" customHeight="1">
      <c r="A1337" s="9">
        <f>'AvaliacaoDoDiaSemRTOS_26-07-202'!K1338</f>
        <v>0.00009318287037</v>
      </c>
      <c r="B1337" s="9">
        <f>'AvaliacaoDoDiaComRTOS-_26-07-20'!$K1337</f>
        <v>0.00005787037037</v>
      </c>
      <c r="C1337" s="9">
        <f t="shared" si="3"/>
        <v>0.0000353125</v>
      </c>
      <c r="D1337" s="9"/>
      <c r="E1337" s="9">
        <f>'arquivoON (2)'!Y1337</f>
        <v>0.0001157407407</v>
      </c>
      <c r="F1337" s="9"/>
      <c r="G1337" s="4">
        <f t="shared" ref="G1337:H1337" si="2561">SUM(HOUR(A1337)*3600,MINUTE(A1337)*60,SECOND(A1337))</f>
        <v>8</v>
      </c>
      <c r="H1337" s="4">
        <f t="shared" si="2561"/>
        <v>5</v>
      </c>
      <c r="I1337" s="4">
        <f t="shared" si="6"/>
        <v>3</v>
      </c>
      <c r="J1337" s="4"/>
      <c r="K1337" s="4"/>
      <c r="L1337" s="4"/>
      <c r="M1337" s="4">
        <f>'AvaliacaoDoDiaSemRTOS_26-07-202'!L1338/G1337</f>
        <v>111</v>
      </c>
      <c r="N1337" s="4">
        <f>'AvaliacaoDoDiaComRTOS-_26-07-20'!$L1337/H1337</f>
        <v>179.2</v>
      </c>
      <c r="O1337" s="4"/>
      <c r="P1337" s="4"/>
    </row>
    <row r="1338" ht="15.75" customHeight="1">
      <c r="A1338" s="9">
        <f>'AvaliacaoDoDiaSemRTOS_26-07-202'!K1339</f>
        <v>0.00009320601852</v>
      </c>
      <c r="B1338" s="9">
        <f>'AvaliacaoDoDiaComRTOS-_26-07-20'!$K1338</f>
        <v>0.00005787037037</v>
      </c>
      <c r="C1338" s="9">
        <f t="shared" si="3"/>
        <v>0.00003533564815</v>
      </c>
      <c r="D1338" s="9"/>
      <c r="E1338" s="9">
        <f>'arquivoON (2)'!Y1338</f>
        <v>0.00005787037037</v>
      </c>
      <c r="F1338" s="9"/>
      <c r="G1338" s="4">
        <f t="shared" ref="G1338:H1338" si="2562">SUM(HOUR(A1338)*3600,MINUTE(A1338)*60,SECOND(A1338))</f>
        <v>8</v>
      </c>
      <c r="H1338" s="4">
        <f t="shared" si="2562"/>
        <v>5</v>
      </c>
      <c r="I1338" s="4">
        <f t="shared" si="6"/>
        <v>3</v>
      </c>
      <c r="J1338" s="4"/>
      <c r="K1338" s="4"/>
      <c r="L1338" s="4"/>
      <c r="M1338" s="4">
        <f>'AvaliacaoDoDiaSemRTOS_26-07-202'!L1339/G1338</f>
        <v>111</v>
      </c>
      <c r="N1338" s="4">
        <f>'AvaliacaoDoDiaComRTOS-_26-07-20'!$L1338/H1338</f>
        <v>179.2</v>
      </c>
      <c r="O1338" s="4"/>
      <c r="P1338" s="4"/>
    </row>
    <row r="1339" ht="15.75" customHeight="1">
      <c r="A1339" s="9">
        <f>'AvaliacaoDoDiaSemRTOS_26-07-202'!K1340</f>
        <v>0.00009318287037</v>
      </c>
      <c r="B1339" s="9">
        <f>'AvaliacaoDoDiaComRTOS-_26-07-20'!$K1339</f>
        <v>0.00005787037037</v>
      </c>
      <c r="C1339" s="9">
        <f t="shared" si="3"/>
        <v>0.0000353125</v>
      </c>
      <c r="D1339" s="9"/>
      <c r="E1339" s="9">
        <f>'arquivoON (2)'!Y1339</f>
        <v>0.00005787037037</v>
      </c>
      <c r="F1339" s="9"/>
      <c r="G1339" s="4">
        <f t="shared" ref="G1339:H1339" si="2563">SUM(HOUR(A1339)*3600,MINUTE(A1339)*60,SECOND(A1339))</f>
        <v>8</v>
      </c>
      <c r="H1339" s="4">
        <f t="shared" si="2563"/>
        <v>5</v>
      </c>
      <c r="I1339" s="4">
        <f t="shared" si="6"/>
        <v>3</v>
      </c>
      <c r="J1339" s="4"/>
      <c r="K1339" s="4"/>
      <c r="L1339" s="4"/>
      <c r="M1339" s="4">
        <f>'AvaliacaoDoDiaSemRTOS_26-07-202'!L1340/G1339</f>
        <v>111</v>
      </c>
      <c r="N1339" s="4">
        <f>'AvaliacaoDoDiaComRTOS-_26-07-20'!$L1339/H1339</f>
        <v>179.2</v>
      </c>
      <c r="O1339" s="4"/>
      <c r="P1339" s="4"/>
    </row>
    <row r="1340" ht="15.75" customHeight="1">
      <c r="A1340" s="9">
        <f>'AvaliacaoDoDiaSemRTOS_26-07-202'!K1341</f>
        <v>0.00009320601852</v>
      </c>
      <c r="B1340" s="9">
        <f>'AvaliacaoDoDiaComRTOS-_26-07-20'!$K1340</f>
        <v>0.00005787037037</v>
      </c>
      <c r="C1340" s="9">
        <f t="shared" si="3"/>
        <v>0.00003533564815</v>
      </c>
      <c r="D1340" s="9"/>
      <c r="E1340" s="9">
        <f>'arquivoON (2)'!Y1340</f>
        <v>0.00005787037037</v>
      </c>
      <c r="F1340" s="9"/>
      <c r="G1340" s="4">
        <f t="shared" ref="G1340:H1340" si="2564">SUM(HOUR(A1340)*3600,MINUTE(A1340)*60,SECOND(A1340))</f>
        <v>8</v>
      </c>
      <c r="H1340" s="4">
        <f t="shared" si="2564"/>
        <v>5</v>
      </c>
      <c r="I1340" s="4">
        <f t="shared" si="6"/>
        <v>3</v>
      </c>
      <c r="J1340" s="4"/>
      <c r="K1340" s="4"/>
      <c r="L1340" s="4"/>
      <c r="M1340" s="4">
        <f>'AvaliacaoDoDiaSemRTOS_26-07-202'!L1341/G1340</f>
        <v>111</v>
      </c>
      <c r="N1340" s="4">
        <f>'AvaliacaoDoDiaComRTOS-_26-07-20'!$L1340/H1340</f>
        <v>179.2</v>
      </c>
      <c r="O1340" s="4"/>
      <c r="P1340" s="4"/>
    </row>
    <row r="1341" ht="15.75" customHeight="1">
      <c r="A1341" s="9">
        <f>'AvaliacaoDoDiaSemRTOS_26-07-202'!K1342</f>
        <v>0.00009318287037</v>
      </c>
      <c r="B1341" s="9">
        <f>'AvaliacaoDoDiaComRTOS-_26-07-20'!$K1341</f>
        <v>0.00005787037037</v>
      </c>
      <c r="C1341" s="9">
        <f t="shared" si="3"/>
        <v>0.0000353125</v>
      </c>
      <c r="D1341" s="9"/>
      <c r="E1341" s="9">
        <f>'arquivoON (2)'!Y1341</f>
        <v>0.00005787037037</v>
      </c>
      <c r="F1341" s="9"/>
      <c r="G1341" s="4">
        <f t="shared" ref="G1341:H1341" si="2565">SUM(HOUR(A1341)*3600,MINUTE(A1341)*60,SECOND(A1341))</f>
        <v>8</v>
      </c>
      <c r="H1341" s="4">
        <f t="shared" si="2565"/>
        <v>5</v>
      </c>
      <c r="I1341" s="4">
        <f t="shared" si="6"/>
        <v>3</v>
      </c>
      <c r="J1341" s="4"/>
      <c r="K1341" s="4"/>
      <c r="L1341" s="4"/>
      <c r="M1341" s="4">
        <f>'AvaliacaoDoDiaSemRTOS_26-07-202'!L1342/G1341</f>
        <v>111</v>
      </c>
      <c r="N1341" s="4">
        <f>'AvaliacaoDoDiaComRTOS-_26-07-20'!$L1341/H1341</f>
        <v>179.2</v>
      </c>
      <c r="O1341" s="4"/>
      <c r="P1341" s="4"/>
    </row>
    <row r="1342" ht="15.75" customHeight="1">
      <c r="A1342" s="9">
        <f>'AvaliacaoDoDiaSemRTOS_26-07-202'!K1343</f>
        <v>0.0001013657407</v>
      </c>
      <c r="B1342" s="9">
        <f>'AvaliacaoDoDiaComRTOS-_26-07-20'!$K1342</f>
        <v>0.00005787037037</v>
      </c>
      <c r="C1342" s="9">
        <f t="shared" si="3"/>
        <v>0.00004349537037</v>
      </c>
      <c r="D1342" s="9"/>
      <c r="E1342" s="9">
        <f>'arquivoON (2)'!Y1342</f>
        <v>0.00005787037037</v>
      </c>
      <c r="F1342" s="9"/>
      <c r="G1342" s="4">
        <f t="shared" ref="G1342:H1342" si="2566">SUM(HOUR(A1342)*3600,MINUTE(A1342)*60,SECOND(A1342))</f>
        <v>9</v>
      </c>
      <c r="H1342" s="4">
        <f t="shared" si="2566"/>
        <v>5</v>
      </c>
      <c r="I1342" s="4">
        <f t="shared" si="6"/>
        <v>4</v>
      </c>
      <c r="J1342" s="4"/>
      <c r="K1342" s="4"/>
      <c r="L1342" s="4"/>
      <c r="M1342" s="4">
        <f>'AvaliacaoDoDiaSemRTOS_26-07-202'!L1343/G1342</f>
        <v>98.66666667</v>
      </c>
      <c r="N1342" s="4">
        <f>'AvaliacaoDoDiaComRTOS-_26-07-20'!$L1342/H1342</f>
        <v>179.2</v>
      </c>
      <c r="O1342" s="4"/>
      <c r="P1342" s="4"/>
    </row>
    <row r="1343" ht="15.75" customHeight="1">
      <c r="A1343" s="9">
        <f>'AvaliacaoDoDiaSemRTOS_26-07-202'!K1344</f>
        <v>0.00009332175926</v>
      </c>
      <c r="B1343" s="9">
        <f>'AvaliacaoDoDiaComRTOS-_26-07-20'!$K1343</f>
        <v>0.00005787037037</v>
      </c>
      <c r="C1343" s="9">
        <f t="shared" si="3"/>
        <v>0.00003545138889</v>
      </c>
      <c r="D1343" s="9"/>
      <c r="E1343" s="9">
        <f>'arquivoON (2)'!Y1343</f>
        <v>0.00005787037037</v>
      </c>
      <c r="F1343" s="9"/>
      <c r="G1343" s="4">
        <f t="shared" ref="G1343:H1343" si="2567">SUM(HOUR(A1343)*3600,MINUTE(A1343)*60,SECOND(A1343))</f>
        <v>8</v>
      </c>
      <c r="H1343" s="4">
        <f t="shared" si="2567"/>
        <v>5</v>
      </c>
      <c r="I1343" s="4">
        <f t="shared" si="6"/>
        <v>3</v>
      </c>
      <c r="J1343" s="4"/>
      <c r="K1343" s="4"/>
      <c r="L1343" s="4"/>
      <c r="M1343" s="4">
        <f>'AvaliacaoDoDiaSemRTOS_26-07-202'!L1344/G1343</f>
        <v>111</v>
      </c>
      <c r="N1343" s="4">
        <f>'AvaliacaoDoDiaComRTOS-_26-07-20'!$L1343/H1343</f>
        <v>179.2</v>
      </c>
      <c r="O1343" s="4"/>
      <c r="P1343" s="4"/>
    </row>
    <row r="1344" ht="15.75" customHeight="1">
      <c r="A1344" s="9">
        <f>'AvaliacaoDoDiaSemRTOS_26-07-202'!K1345</f>
        <v>0.00009319444444</v>
      </c>
      <c r="B1344" s="9">
        <f>'AvaliacaoDoDiaComRTOS-_26-07-20'!$K1344</f>
        <v>0.00005787037037</v>
      </c>
      <c r="C1344" s="9">
        <f t="shared" si="3"/>
        <v>0.00003532407407</v>
      </c>
      <c r="D1344" s="9"/>
      <c r="E1344" s="9">
        <f>'arquivoON (2)'!Y1344</f>
        <v>0.0001157407407</v>
      </c>
      <c r="F1344" s="9"/>
      <c r="G1344" s="4">
        <f t="shared" ref="G1344:H1344" si="2568">SUM(HOUR(A1344)*3600,MINUTE(A1344)*60,SECOND(A1344))</f>
        <v>8</v>
      </c>
      <c r="H1344" s="4">
        <f t="shared" si="2568"/>
        <v>5</v>
      </c>
      <c r="I1344" s="4">
        <f t="shared" si="6"/>
        <v>3</v>
      </c>
      <c r="J1344" s="4"/>
      <c r="K1344" s="4"/>
      <c r="L1344" s="4"/>
      <c r="M1344" s="4">
        <f>'AvaliacaoDoDiaSemRTOS_26-07-202'!L1345/G1344</f>
        <v>111</v>
      </c>
      <c r="N1344" s="4">
        <f>'AvaliacaoDoDiaComRTOS-_26-07-20'!$L1344/H1344</f>
        <v>179.2</v>
      </c>
      <c r="O1344" s="4"/>
      <c r="P1344" s="4"/>
    </row>
    <row r="1345" ht="15.75" customHeight="1">
      <c r="A1345" s="9">
        <f>'AvaliacaoDoDiaSemRTOS_26-07-202'!K1346</f>
        <v>0.00009319444444</v>
      </c>
      <c r="B1345" s="9">
        <f>'AvaliacaoDoDiaComRTOS-_26-07-20'!$K1345</f>
        <v>0.00005787037037</v>
      </c>
      <c r="C1345" s="9">
        <f t="shared" si="3"/>
        <v>0.00003532407407</v>
      </c>
      <c r="D1345" s="9"/>
      <c r="E1345" s="9">
        <f>'arquivoON (2)'!Y1345</f>
        <v>0.00005787037037</v>
      </c>
      <c r="F1345" s="9"/>
      <c r="G1345" s="4">
        <f t="shared" ref="G1345:H1345" si="2569">SUM(HOUR(A1345)*3600,MINUTE(A1345)*60,SECOND(A1345))</f>
        <v>8</v>
      </c>
      <c r="H1345" s="4">
        <f t="shared" si="2569"/>
        <v>5</v>
      </c>
      <c r="I1345" s="4">
        <f t="shared" si="6"/>
        <v>3</v>
      </c>
      <c r="J1345" s="4"/>
      <c r="K1345" s="4"/>
      <c r="L1345" s="4"/>
      <c r="M1345" s="4">
        <f>'AvaliacaoDoDiaSemRTOS_26-07-202'!L1346/G1345</f>
        <v>111</v>
      </c>
      <c r="N1345" s="4">
        <f>'AvaliacaoDoDiaComRTOS-_26-07-20'!$L1345/H1345</f>
        <v>179.2</v>
      </c>
      <c r="O1345" s="4"/>
      <c r="P1345" s="4"/>
    </row>
    <row r="1346" ht="15.75" customHeight="1">
      <c r="A1346" s="9">
        <f>'AvaliacaoDoDiaSemRTOS_26-07-202'!K1347</f>
        <v>0.00009319444444</v>
      </c>
      <c r="B1346" s="9">
        <f>'AvaliacaoDoDiaComRTOS-_26-07-20'!$K1346</f>
        <v>0.00005787037037</v>
      </c>
      <c r="C1346" s="9">
        <f t="shared" si="3"/>
        <v>0.00003532407407</v>
      </c>
      <c r="D1346" s="9"/>
      <c r="E1346" s="9">
        <f>'arquivoON (2)'!Y1346</f>
        <v>0.00005787037037</v>
      </c>
      <c r="F1346" s="9"/>
      <c r="G1346" s="4">
        <f t="shared" ref="G1346:H1346" si="2570">SUM(HOUR(A1346)*3600,MINUTE(A1346)*60,SECOND(A1346))</f>
        <v>8</v>
      </c>
      <c r="H1346" s="4">
        <f t="shared" si="2570"/>
        <v>5</v>
      </c>
      <c r="I1346" s="4">
        <f t="shared" si="6"/>
        <v>3</v>
      </c>
      <c r="J1346" s="4"/>
      <c r="K1346" s="4"/>
      <c r="L1346" s="4"/>
      <c r="M1346" s="4">
        <f>'AvaliacaoDoDiaSemRTOS_26-07-202'!L1347/G1346</f>
        <v>111</v>
      </c>
      <c r="N1346" s="4">
        <f>'AvaliacaoDoDiaComRTOS-_26-07-20'!$L1346/H1346</f>
        <v>179.2</v>
      </c>
      <c r="O1346" s="4"/>
      <c r="P1346" s="4"/>
    </row>
    <row r="1347" ht="15.75" customHeight="1">
      <c r="A1347" s="9">
        <f>'AvaliacaoDoDiaSemRTOS_26-07-202'!K1348</f>
        <v>0.00008162037037</v>
      </c>
      <c r="B1347" s="9">
        <f>'AvaliacaoDoDiaComRTOS-_26-07-20'!$K1347</f>
        <v>0.00005787037037</v>
      </c>
      <c r="C1347" s="9">
        <f t="shared" si="3"/>
        <v>0.00002375</v>
      </c>
      <c r="D1347" s="9"/>
      <c r="E1347" s="9">
        <f>'arquivoON (2)'!Y1347</f>
        <v>0.00005787037037</v>
      </c>
      <c r="F1347" s="9"/>
      <c r="G1347" s="4">
        <f t="shared" ref="G1347:H1347" si="2571">SUM(HOUR(A1347)*3600,MINUTE(A1347)*60,SECOND(A1347))</f>
        <v>7</v>
      </c>
      <c r="H1347" s="4">
        <f t="shared" si="2571"/>
        <v>5</v>
      </c>
      <c r="I1347" s="4">
        <f t="shared" si="6"/>
        <v>2</v>
      </c>
      <c r="J1347" s="4"/>
      <c r="K1347" s="4"/>
      <c r="L1347" s="4"/>
      <c r="M1347" s="4">
        <f>'AvaliacaoDoDiaSemRTOS_26-07-202'!L1348/G1347</f>
        <v>126.8571429</v>
      </c>
      <c r="N1347" s="4">
        <f>'AvaliacaoDoDiaComRTOS-_26-07-20'!$L1347/H1347</f>
        <v>179.2</v>
      </c>
      <c r="O1347" s="4"/>
      <c r="P1347" s="4"/>
    </row>
    <row r="1348" ht="15.75" customHeight="1">
      <c r="A1348" s="9">
        <f>'AvaliacaoDoDiaSemRTOS_26-07-202'!K1349</f>
        <v>0.00009319444444</v>
      </c>
      <c r="B1348" s="9">
        <f>'AvaliacaoDoDiaComRTOS-_26-07-20'!$K1348</f>
        <v>0.00005787037037</v>
      </c>
      <c r="C1348" s="9">
        <f t="shared" si="3"/>
        <v>0.00003532407407</v>
      </c>
      <c r="D1348" s="9"/>
      <c r="E1348" s="9">
        <f>'arquivoON (2)'!Y1348</f>
        <v>0.00005787037037</v>
      </c>
      <c r="F1348" s="9"/>
      <c r="G1348" s="4">
        <f t="shared" ref="G1348:H1348" si="2572">SUM(HOUR(A1348)*3600,MINUTE(A1348)*60,SECOND(A1348))</f>
        <v>8</v>
      </c>
      <c r="H1348" s="4">
        <f t="shared" si="2572"/>
        <v>5</v>
      </c>
      <c r="I1348" s="4">
        <f t="shared" si="6"/>
        <v>3</v>
      </c>
      <c r="J1348" s="4"/>
      <c r="K1348" s="4"/>
      <c r="L1348" s="4"/>
      <c r="M1348" s="4">
        <f>'AvaliacaoDoDiaSemRTOS_26-07-202'!L1349/G1348</f>
        <v>111</v>
      </c>
      <c r="N1348" s="4">
        <f>'AvaliacaoDoDiaComRTOS-_26-07-20'!$L1348/H1348</f>
        <v>179.2</v>
      </c>
      <c r="O1348" s="4"/>
      <c r="P1348" s="4"/>
    </row>
    <row r="1349" ht="15.75" customHeight="1">
      <c r="A1349" s="9">
        <f>'AvaliacaoDoDiaSemRTOS_26-07-202'!K1350</f>
        <v>0.00009319444444</v>
      </c>
      <c r="B1349" s="9">
        <f>'AvaliacaoDoDiaComRTOS-_26-07-20'!$K1349</f>
        <v>0.00005787037037</v>
      </c>
      <c r="C1349" s="9">
        <f t="shared" si="3"/>
        <v>0.00003532407407</v>
      </c>
      <c r="D1349" s="9"/>
      <c r="E1349" s="9">
        <f>'arquivoON (2)'!Y1349</f>
        <v>0.00005787037037</v>
      </c>
      <c r="F1349" s="9"/>
      <c r="G1349" s="4">
        <f t="shared" ref="G1349:H1349" si="2573">SUM(HOUR(A1349)*3600,MINUTE(A1349)*60,SECOND(A1349))</f>
        <v>8</v>
      </c>
      <c r="H1349" s="4">
        <f t="shared" si="2573"/>
        <v>5</v>
      </c>
      <c r="I1349" s="4">
        <f t="shared" si="6"/>
        <v>3</v>
      </c>
      <c r="J1349" s="4"/>
      <c r="K1349" s="4"/>
      <c r="L1349" s="4"/>
      <c r="M1349" s="4">
        <f>'AvaliacaoDoDiaSemRTOS_26-07-202'!L1350/G1349</f>
        <v>111</v>
      </c>
      <c r="N1349" s="4">
        <f>'AvaliacaoDoDiaComRTOS-_26-07-20'!$L1349/H1349</f>
        <v>179.2</v>
      </c>
      <c r="O1349" s="4"/>
      <c r="P1349" s="4"/>
    </row>
    <row r="1350" ht="15.75" customHeight="1">
      <c r="A1350" s="9">
        <f>'AvaliacaoDoDiaSemRTOS_26-07-202'!K1351</f>
        <v>0.0001092939815</v>
      </c>
      <c r="B1350" s="9">
        <f>'AvaliacaoDoDiaComRTOS-_26-07-20'!$K1350</f>
        <v>0.00005787037037</v>
      </c>
      <c r="C1350" s="9">
        <f t="shared" si="3"/>
        <v>0.00005142361111</v>
      </c>
      <c r="D1350" s="9"/>
      <c r="E1350" s="9">
        <f>'arquivoON (2)'!Y1350</f>
        <v>0.00005787037037</v>
      </c>
      <c r="F1350" s="9"/>
      <c r="G1350" s="4">
        <f t="shared" ref="G1350:H1350" si="2574">SUM(HOUR(A1350)*3600,MINUTE(A1350)*60,SECOND(A1350))</f>
        <v>9</v>
      </c>
      <c r="H1350" s="4">
        <f t="shared" si="2574"/>
        <v>5</v>
      </c>
      <c r="I1350" s="4">
        <f t="shared" si="6"/>
        <v>4</v>
      </c>
      <c r="J1350" s="4"/>
      <c r="K1350" s="4"/>
      <c r="L1350" s="4"/>
      <c r="M1350" s="4">
        <f>'AvaliacaoDoDiaSemRTOS_26-07-202'!L1351/G1350</f>
        <v>98.66666667</v>
      </c>
      <c r="N1350" s="4">
        <f>'AvaliacaoDoDiaComRTOS-_26-07-20'!$L1350/H1350</f>
        <v>179.2</v>
      </c>
      <c r="O1350" s="4"/>
      <c r="P1350" s="4"/>
    </row>
    <row r="1351" ht="15.75" customHeight="1">
      <c r="A1351" s="9">
        <f>'AvaliacaoDoDiaSemRTOS_26-07-202'!K1352</f>
        <v>0.00009322916667</v>
      </c>
      <c r="B1351" s="9">
        <f>'AvaliacaoDoDiaComRTOS-_26-07-20'!$K1351</f>
        <v>0.00005787037037</v>
      </c>
      <c r="C1351" s="9">
        <f t="shared" si="3"/>
        <v>0.0000353587963</v>
      </c>
      <c r="D1351" s="9"/>
      <c r="E1351" s="9">
        <f>'arquivoON (2)'!Y1351</f>
        <v>0.0001157407407</v>
      </c>
      <c r="F1351" s="9"/>
      <c r="G1351" s="4">
        <f t="shared" ref="G1351:H1351" si="2575">SUM(HOUR(A1351)*3600,MINUTE(A1351)*60,SECOND(A1351))</f>
        <v>8</v>
      </c>
      <c r="H1351" s="4">
        <f t="shared" si="2575"/>
        <v>5</v>
      </c>
      <c r="I1351" s="4">
        <f t="shared" si="6"/>
        <v>3</v>
      </c>
      <c r="J1351" s="4"/>
      <c r="K1351" s="4"/>
      <c r="L1351" s="4"/>
      <c r="M1351" s="4">
        <f>'AvaliacaoDoDiaSemRTOS_26-07-202'!L1352/G1351</f>
        <v>111</v>
      </c>
      <c r="N1351" s="4">
        <f>'AvaliacaoDoDiaComRTOS-_26-07-20'!$L1351/H1351</f>
        <v>179.2</v>
      </c>
      <c r="O1351" s="4"/>
      <c r="P1351" s="4"/>
    </row>
    <row r="1352" ht="15.75" customHeight="1">
      <c r="A1352" s="9">
        <f>'AvaliacaoDoDiaSemRTOS_26-07-202'!K1353</f>
        <v>0.00009320601852</v>
      </c>
      <c r="B1352" s="9">
        <f>'AvaliacaoDoDiaComRTOS-_26-07-20'!$K1352</f>
        <v>0.00005787037037</v>
      </c>
      <c r="C1352" s="9">
        <f t="shared" si="3"/>
        <v>0.00003533564815</v>
      </c>
      <c r="D1352" s="9"/>
      <c r="E1352" s="9">
        <f>'arquivoON (2)'!Y1352</f>
        <v>0.00005787037037</v>
      </c>
      <c r="F1352" s="9"/>
      <c r="G1352" s="4">
        <f t="shared" ref="G1352:H1352" si="2576">SUM(HOUR(A1352)*3600,MINUTE(A1352)*60,SECOND(A1352))</f>
        <v>8</v>
      </c>
      <c r="H1352" s="4">
        <f t="shared" si="2576"/>
        <v>5</v>
      </c>
      <c r="I1352" s="4">
        <f t="shared" si="6"/>
        <v>3</v>
      </c>
      <c r="J1352" s="4"/>
      <c r="K1352" s="4"/>
      <c r="L1352" s="4"/>
      <c r="M1352" s="4">
        <f>'AvaliacaoDoDiaSemRTOS_26-07-202'!L1353/G1352</f>
        <v>111</v>
      </c>
      <c r="N1352" s="4">
        <f>'AvaliacaoDoDiaComRTOS-_26-07-20'!$L1352/H1352</f>
        <v>179.2</v>
      </c>
      <c r="O1352" s="4"/>
      <c r="P1352" s="4"/>
    </row>
    <row r="1353" ht="15.75" customHeight="1">
      <c r="A1353" s="9">
        <f>'AvaliacaoDoDiaSemRTOS_26-07-202'!K1354</f>
        <v>0.00009318287037</v>
      </c>
      <c r="B1353" s="9">
        <f>'AvaliacaoDoDiaComRTOS-_26-07-20'!$K1353</f>
        <v>0.00005787037037</v>
      </c>
      <c r="C1353" s="9">
        <f t="shared" si="3"/>
        <v>0.0000353125</v>
      </c>
      <c r="D1353" s="9"/>
      <c r="E1353" s="9">
        <f>'arquivoON (2)'!Y1353</f>
        <v>0.00005787037037</v>
      </c>
      <c r="F1353" s="9"/>
      <c r="G1353" s="4">
        <f t="shared" ref="G1353:H1353" si="2577">SUM(HOUR(A1353)*3600,MINUTE(A1353)*60,SECOND(A1353))</f>
        <v>8</v>
      </c>
      <c r="H1353" s="4">
        <f t="shared" si="2577"/>
        <v>5</v>
      </c>
      <c r="I1353" s="4">
        <f t="shared" si="6"/>
        <v>3</v>
      </c>
      <c r="J1353" s="4"/>
      <c r="K1353" s="4"/>
      <c r="L1353" s="4"/>
      <c r="M1353" s="4">
        <f>'AvaliacaoDoDiaSemRTOS_26-07-202'!L1354/G1353</f>
        <v>111</v>
      </c>
      <c r="N1353" s="4">
        <f>'AvaliacaoDoDiaComRTOS-_26-07-20'!$L1353/H1353</f>
        <v>179.2</v>
      </c>
      <c r="O1353" s="4"/>
      <c r="P1353" s="4"/>
    </row>
    <row r="1354" ht="15.75" customHeight="1">
      <c r="A1354" s="9">
        <f>'AvaliacaoDoDiaSemRTOS_26-07-202'!K1355</f>
        <v>0.00009320601852</v>
      </c>
      <c r="B1354" s="9">
        <f>'AvaliacaoDoDiaComRTOS-_26-07-20'!$K1354</f>
        <v>0.00005787037037</v>
      </c>
      <c r="C1354" s="9">
        <f t="shared" si="3"/>
        <v>0.00003533564815</v>
      </c>
      <c r="D1354" s="9"/>
      <c r="E1354" s="9">
        <f>'arquivoON (2)'!Y1354</f>
        <v>0.00006944444444</v>
      </c>
      <c r="F1354" s="9"/>
      <c r="G1354" s="4">
        <f t="shared" ref="G1354:H1354" si="2578">SUM(HOUR(A1354)*3600,MINUTE(A1354)*60,SECOND(A1354))</f>
        <v>8</v>
      </c>
      <c r="H1354" s="4">
        <f t="shared" si="2578"/>
        <v>5</v>
      </c>
      <c r="I1354" s="4">
        <f t="shared" si="6"/>
        <v>3</v>
      </c>
      <c r="J1354" s="4"/>
      <c r="K1354" s="4"/>
      <c r="L1354" s="4"/>
      <c r="M1354" s="4">
        <f>'AvaliacaoDoDiaSemRTOS_26-07-202'!L1355/G1354</f>
        <v>111</v>
      </c>
      <c r="N1354" s="4">
        <f>'AvaliacaoDoDiaComRTOS-_26-07-20'!$L1354/H1354</f>
        <v>179.2</v>
      </c>
      <c r="O1354" s="4"/>
      <c r="P1354" s="4"/>
    </row>
    <row r="1355" ht="15.75" customHeight="1">
      <c r="A1355" s="9">
        <f>'AvaliacaoDoDiaSemRTOS_26-07-202'!K1356</f>
        <v>0.00009318287037</v>
      </c>
      <c r="B1355" s="9">
        <f>'AvaliacaoDoDiaComRTOS-_26-07-20'!$K1355</f>
        <v>0.00005787037037</v>
      </c>
      <c r="C1355" s="9">
        <f t="shared" si="3"/>
        <v>0.0000353125</v>
      </c>
      <c r="D1355" s="9"/>
      <c r="E1355" s="9">
        <f>'arquivoON (2)'!Y1355</f>
        <v>0.00005787037037</v>
      </c>
      <c r="F1355" s="9"/>
      <c r="G1355" s="4">
        <f t="shared" ref="G1355:H1355" si="2579">SUM(HOUR(A1355)*3600,MINUTE(A1355)*60,SECOND(A1355))</f>
        <v>8</v>
      </c>
      <c r="H1355" s="4">
        <f t="shared" si="2579"/>
        <v>5</v>
      </c>
      <c r="I1355" s="4">
        <f t="shared" si="6"/>
        <v>3</v>
      </c>
      <c r="J1355" s="4"/>
      <c r="K1355" s="4"/>
      <c r="L1355" s="4"/>
      <c r="M1355" s="4">
        <f>'AvaliacaoDoDiaSemRTOS_26-07-202'!L1356/G1355</f>
        <v>111</v>
      </c>
      <c r="N1355" s="4">
        <f>'AvaliacaoDoDiaComRTOS-_26-07-20'!$L1355/H1355</f>
        <v>179.2</v>
      </c>
      <c r="O1355" s="4"/>
      <c r="P1355" s="4"/>
    </row>
    <row r="1356" ht="15.75" customHeight="1">
      <c r="A1356" s="9">
        <f>'AvaliacaoDoDiaSemRTOS_26-07-202'!K1357</f>
        <v>0.00009320601852</v>
      </c>
      <c r="B1356" s="9">
        <f>'AvaliacaoDoDiaComRTOS-_26-07-20'!$K1356</f>
        <v>0.00006944444444</v>
      </c>
      <c r="C1356" s="9">
        <f t="shared" si="3"/>
        <v>0.00002376157407</v>
      </c>
      <c r="D1356" s="9"/>
      <c r="E1356" s="9">
        <f>'arquivoON (2)'!Y1356</f>
        <v>0.00005787037037</v>
      </c>
      <c r="F1356" s="9"/>
      <c r="G1356" s="4">
        <f t="shared" ref="G1356:H1356" si="2580">SUM(HOUR(A1356)*3600,MINUTE(A1356)*60,SECOND(A1356))</f>
        <v>8</v>
      </c>
      <c r="H1356" s="4">
        <f t="shared" si="2580"/>
        <v>6</v>
      </c>
      <c r="I1356" s="4">
        <f t="shared" si="6"/>
        <v>2</v>
      </c>
      <c r="J1356" s="4"/>
      <c r="K1356" s="4"/>
      <c r="L1356" s="4"/>
      <c r="M1356" s="4">
        <f>'AvaliacaoDoDiaSemRTOS_26-07-202'!L1357/G1356</f>
        <v>111</v>
      </c>
      <c r="N1356" s="4">
        <f>'AvaliacaoDoDiaComRTOS-_26-07-20'!$L1356/H1356</f>
        <v>149.3333333</v>
      </c>
      <c r="O1356" s="4"/>
      <c r="P1356" s="4"/>
    </row>
    <row r="1357" ht="15.75" customHeight="1">
      <c r="A1357" s="9">
        <f>'AvaliacaoDoDiaSemRTOS_26-07-202'!K1358</f>
        <v>0.00009318287037</v>
      </c>
      <c r="B1357" s="9">
        <f>'AvaliacaoDoDiaComRTOS-_26-07-20'!$K1357</f>
        <v>0.00005787037037</v>
      </c>
      <c r="C1357" s="9">
        <f t="shared" si="3"/>
        <v>0.0000353125</v>
      </c>
      <c r="D1357" s="9"/>
      <c r="E1357" s="9">
        <f>'arquivoON (2)'!Y1357</f>
        <v>0.00006944444444</v>
      </c>
      <c r="F1357" s="9"/>
      <c r="G1357" s="4">
        <f t="shared" ref="G1357:H1357" si="2581">SUM(HOUR(A1357)*3600,MINUTE(A1357)*60,SECOND(A1357))</f>
        <v>8</v>
      </c>
      <c r="H1357" s="4">
        <f t="shared" si="2581"/>
        <v>5</v>
      </c>
      <c r="I1357" s="4">
        <f t="shared" si="6"/>
        <v>3</v>
      </c>
      <c r="J1357" s="4"/>
      <c r="K1357" s="4"/>
      <c r="L1357" s="4"/>
      <c r="M1357" s="4">
        <f>'AvaliacaoDoDiaSemRTOS_26-07-202'!L1358/G1357</f>
        <v>111</v>
      </c>
      <c r="N1357" s="4">
        <f>'AvaliacaoDoDiaComRTOS-_26-07-20'!$L1357/H1357</f>
        <v>179.2</v>
      </c>
      <c r="O1357" s="4"/>
      <c r="P1357" s="4"/>
    </row>
    <row r="1358" ht="15.75" customHeight="1">
      <c r="A1358" s="9">
        <f>'AvaliacaoDoDiaSemRTOS_26-07-202'!K1359</f>
        <v>0.00009796296296</v>
      </c>
      <c r="B1358" s="9">
        <f>'AvaliacaoDoDiaComRTOS-_26-07-20'!$K1358</f>
        <v>0.00005787037037</v>
      </c>
      <c r="C1358" s="9">
        <f t="shared" si="3"/>
        <v>0.00004009259259</v>
      </c>
      <c r="D1358" s="9"/>
      <c r="E1358" s="9">
        <f>'arquivoON (2)'!Y1358</f>
        <v>0.0001157407407</v>
      </c>
      <c r="F1358" s="9"/>
      <c r="G1358" s="4">
        <f t="shared" ref="G1358:H1358" si="2582">SUM(HOUR(A1358)*3600,MINUTE(A1358)*60,SECOND(A1358))</f>
        <v>8</v>
      </c>
      <c r="H1358" s="4">
        <f t="shared" si="2582"/>
        <v>5</v>
      </c>
      <c r="I1358" s="4">
        <f t="shared" si="6"/>
        <v>3</v>
      </c>
      <c r="J1358" s="4"/>
      <c r="K1358" s="4"/>
      <c r="L1358" s="4"/>
      <c r="M1358" s="4">
        <f>'AvaliacaoDoDiaSemRTOS_26-07-202'!L1359/G1358</f>
        <v>111</v>
      </c>
      <c r="N1358" s="4">
        <f>'AvaliacaoDoDiaComRTOS-_26-07-20'!$L1358/H1358</f>
        <v>179.2</v>
      </c>
      <c r="O1358" s="4"/>
      <c r="P1358" s="4"/>
    </row>
    <row r="1359" ht="15.75" customHeight="1">
      <c r="A1359" s="9">
        <f>'AvaliacaoDoDiaSemRTOS_26-07-202'!K1360</f>
        <v>0.00009322916667</v>
      </c>
      <c r="B1359" s="9">
        <f>'AvaliacaoDoDiaComRTOS-_26-07-20'!$K1359</f>
        <v>0.00005787037037</v>
      </c>
      <c r="C1359" s="9">
        <f t="shared" si="3"/>
        <v>0.0000353587963</v>
      </c>
      <c r="D1359" s="9"/>
      <c r="E1359" s="9">
        <f>'arquivoON (2)'!Y1359</f>
        <v>0.00005787037037</v>
      </c>
      <c r="F1359" s="9"/>
      <c r="G1359" s="4">
        <f t="shared" ref="G1359:H1359" si="2583">SUM(HOUR(A1359)*3600,MINUTE(A1359)*60,SECOND(A1359))</f>
        <v>8</v>
      </c>
      <c r="H1359" s="4">
        <f t="shared" si="2583"/>
        <v>5</v>
      </c>
      <c r="I1359" s="4">
        <f t="shared" si="6"/>
        <v>3</v>
      </c>
      <c r="J1359" s="4"/>
      <c r="K1359" s="4"/>
      <c r="L1359" s="4"/>
      <c r="M1359" s="4">
        <f>'AvaliacaoDoDiaSemRTOS_26-07-202'!L1360/G1359</f>
        <v>111</v>
      </c>
      <c r="N1359" s="4">
        <f>'AvaliacaoDoDiaComRTOS-_26-07-20'!$L1359/H1359</f>
        <v>179.2</v>
      </c>
      <c r="O1359" s="4"/>
      <c r="P1359" s="4"/>
    </row>
    <row r="1360" ht="15.75" customHeight="1">
      <c r="A1360" s="9">
        <f>'AvaliacaoDoDiaSemRTOS_26-07-202'!K1361</f>
        <v>0.00009319444444</v>
      </c>
      <c r="B1360" s="9">
        <f>'AvaliacaoDoDiaComRTOS-_26-07-20'!$K1360</f>
        <v>0.00005787037037</v>
      </c>
      <c r="C1360" s="9">
        <f t="shared" si="3"/>
        <v>0.00003532407407</v>
      </c>
      <c r="D1360" s="9"/>
      <c r="E1360" s="9">
        <f>'arquivoON (2)'!Y1360</f>
        <v>0.00005787037037</v>
      </c>
      <c r="F1360" s="9"/>
      <c r="G1360" s="4">
        <f t="shared" ref="G1360:H1360" si="2584">SUM(HOUR(A1360)*3600,MINUTE(A1360)*60,SECOND(A1360))</f>
        <v>8</v>
      </c>
      <c r="H1360" s="4">
        <f t="shared" si="2584"/>
        <v>5</v>
      </c>
      <c r="I1360" s="4">
        <f t="shared" si="6"/>
        <v>3</v>
      </c>
      <c r="J1360" s="4"/>
      <c r="K1360" s="4"/>
      <c r="L1360" s="4"/>
      <c r="M1360" s="4">
        <f>'AvaliacaoDoDiaSemRTOS_26-07-202'!L1361/G1360</f>
        <v>111</v>
      </c>
      <c r="N1360" s="4">
        <f>'AvaliacaoDoDiaComRTOS-_26-07-20'!$L1360/H1360</f>
        <v>179.2</v>
      </c>
      <c r="O1360" s="4"/>
      <c r="P1360" s="4"/>
    </row>
    <row r="1361" ht="15.75" customHeight="1">
      <c r="A1361" s="9">
        <f>'AvaliacaoDoDiaSemRTOS_26-07-202'!K1362</f>
        <v>0.00009319444444</v>
      </c>
      <c r="B1361" s="9">
        <f>'AvaliacaoDoDiaComRTOS-_26-07-20'!$K1361</f>
        <v>0.00005787037037</v>
      </c>
      <c r="C1361" s="9">
        <f t="shared" si="3"/>
        <v>0.00003532407407</v>
      </c>
      <c r="D1361" s="9"/>
      <c r="E1361" s="9">
        <f>'arquivoON (2)'!Y1361</f>
        <v>0.00005787037037</v>
      </c>
      <c r="F1361" s="9"/>
      <c r="G1361" s="4">
        <f t="shared" ref="G1361:H1361" si="2585">SUM(HOUR(A1361)*3600,MINUTE(A1361)*60,SECOND(A1361))</f>
        <v>8</v>
      </c>
      <c r="H1361" s="4">
        <f t="shared" si="2585"/>
        <v>5</v>
      </c>
      <c r="I1361" s="4">
        <f t="shared" si="6"/>
        <v>3</v>
      </c>
      <c r="J1361" s="4"/>
      <c r="K1361" s="4"/>
      <c r="L1361" s="4"/>
      <c r="M1361" s="4">
        <f>'AvaliacaoDoDiaSemRTOS_26-07-202'!L1362/G1361</f>
        <v>111</v>
      </c>
      <c r="N1361" s="4">
        <f>'AvaliacaoDoDiaComRTOS-_26-07-20'!$L1361/H1361</f>
        <v>179.2</v>
      </c>
      <c r="O1361" s="4"/>
      <c r="P1361" s="4"/>
    </row>
    <row r="1362" ht="15.75" customHeight="1">
      <c r="A1362" s="9">
        <f>'AvaliacaoDoDiaSemRTOS_26-07-202'!K1363</f>
        <v>0.00009319444444</v>
      </c>
      <c r="B1362" s="9">
        <f>'AvaliacaoDoDiaComRTOS-_26-07-20'!$K1362</f>
        <v>0.00005787037037</v>
      </c>
      <c r="C1362" s="9">
        <f t="shared" si="3"/>
        <v>0.00003532407407</v>
      </c>
      <c r="D1362" s="9"/>
      <c r="E1362" s="9">
        <f>'arquivoON (2)'!Y1362</f>
        <v>0.00005787037037</v>
      </c>
      <c r="F1362" s="9"/>
      <c r="G1362" s="4">
        <f t="shared" ref="G1362:H1362" si="2586">SUM(HOUR(A1362)*3600,MINUTE(A1362)*60,SECOND(A1362))</f>
        <v>8</v>
      </c>
      <c r="H1362" s="4">
        <f t="shared" si="2586"/>
        <v>5</v>
      </c>
      <c r="I1362" s="4">
        <f t="shared" si="6"/>
        <v>3</v>
      </c>
      <c r="J1362" s="4"/>
      <c r="K1362" s="4"/>
      <c r="L1362" s="4"/>
      <c r="M1362" s="4">
        <f>'AvaliacaoDoDiaSemRTOS_26-07-202'!L1363/G1362</f>
        <v>111</v>
      </c>
      <c r="N1362" s="4">
        <f>'AvaliacaoDoDiaComRTOS-_26-07-20'!$L1362/H1362</f>
        <v>179.2</v>
      </c>
      <c r="O1362" s="4"/>
      <c r="P1362" s="4"/>
    </row>
    <row r="1363" ht="15.75" customHeight="1">
      <c r="A1363" s="9">
        <f>'AvaliacaoDoDiaSemRTOS_26-07-202'!K1364</f>
        <v>0.00009319444444</v>
      </c>
      <c r="B1363" s="9">
        <f>'AvaliacaoDoDiaComRTOS-_26-07-20'!$K1363</f>
        <v>0.00005787037037</v>
      </c>
      <c r="C1363" s="9">
        <f t="shared" si="3"/>
        <v>0.00003532407407</v>
      </c>
      <c r="D1363" s="9"/>
      <c r="E1363" s="9">
        <f>'arquivoON (2)'!Y1363</f>
        <v>0.00005787037037</v>
      </c>
      <c r="F1363" s="9"/>
      <c r="G1363" s="4">
        <f t="shared" ref="G1363:H1363" si="2587">SUM(HOUR(A1363)*3600,MINUTE(A1363)*60,SECOND(A1363))</f>
        <v>8</v>
      </c>
      <c r="H1363" s="4">
        <f t="shared" si="2587"/>
        <v>5</v>
      </c>
      <c r="I1363" s="4">
        <f t="shared" si="6"/>
        <v>3</v>
      </c>
      <c r="J1363" s="4"/>
      <c r="K1363" s="4"/>
      <c r="L1363" s="4"/>
      <c r="M1363" s="4">
        <f>'AvaliacaoDoDiaSemRTOS_26-07-202'!L1364/G1363</f>
        <v>111</v>
      </c>
      <c r="N1363" s="4">
        <f>'AvaliacaoDoDiaComRTOS-_26-07-20'!$L1363/H1363</f>
        <v>179.2</v>
      </c>
      <c r="O1363" s="4"/>
      <c r="P1363" s="4"/>
    </row>
    <row r="1364" ht="15.75" customHeight="1">
      <c r="A1364" s="9">
        <f>'AvaliacaoDoDiaSemRTOS_26-07-202'!K1365</f>
        <v>0.00009319444444</v>
      </c>
      <c r="B1364" s="9">
        <f>'AvaliacaoDoDiaComRTOS-_26-07-20'!$K1364</f>
        <v>0.00005787037037</v>
      </c>
      <c r="C1364" s="9">
        <f t="shared" si="3"/>
        <v>0.00003532407407</v>
      </c>
      <c r="D1364" s="9"/>
      <c r="E1364" s="9">
        <f>'arquivoON (2)'!Y1364</f>
        <v>0.00005787037037</v>
      </c>
      <c r="F1364" s="9"/>
      <c r="G1364" s="4">
        <f t="shared" ref="G1364:H1364" si="2588">SUM(HOUR(A1364)*3600,MINUTE(A1364)*60,SECOND(A1364))</f>
        <v>8</v>
      </c>
      <c r="H1364" s="4">
        <f t="shared" si="2588"/>
        <v>5</v>
      </c>
      <c r="I1364" s="4">
        <f t="shared" si="6"/>
        <v>3</v>
      </c>
      <c r="J1364" s="4"/>
      <c r="K1364" s="4"/>
      <c r="L1364" s="4"/>
      <c r="M1364" s="4">
        <f>'AvaliacaoDoDiaSemRTOS_26-07-202'!L1365/G1364</f>
        <v>111</v>
      </c>
      <c r="N1364" s="4">
        <f>'AvaliacaoDoDiaComRTOS-_26-07-20'!$L1364/H1364</f>
        <v>179.2</v>
      </c>
      <c r="O1364" s="4"/>
      <c r="P1364" s="4"/>
    </row>
    <row r="1365" ht="15.75" customHeight="1">
      <c r="A1365" s="9">
        <f>'AvaliacaoDoDiaSemRTOS_26-07-202'!K1366</f>
        <v>0.00009319444444</v>
      </c>
      <c r="B1365" s="9">
        <f>'AvaliacaoDoDiaComRTOS-_26-07-20'!$K1365</f>
        <v>0.00005787037037</v>
      </c>
      <c r="C1365" s="9">
        <f t="shared" si="3"/>
        <v>0.00003532407407</v>
      </c>
      <c r="D1365" s="9"/>
      <c r="E1365" s="9">
        <f>'arquivoON (2)'!Y1365</f>
        <v>0.0001157407407</v>
      </c>
      <c r="F1365" s="9"/>
      <c r="G1365" s="4">
        <f t="shared" ref="G1365:H1365" si="2589">SUM(HOUR(A1365)*3600,MINUTE(A1365)*60,SECOND(A1365))</f>
        <v>8</v>
      </c>
      <c r="H1365" s="4">
        <f t="shared" si="2589"/>
        <v>5</v>
      </c>
      <c r="I1365" s="4">
        <f t="shared" si="6"/>
        <v>3</v>
      </c>
      <c r="J1365" s="4"/>
      <c r="K1365" s="4"/>
      <c r="L1365" s="4"/>
      <c r="M1365" s="4">
        <f>'AvaliacaoDoDiaSemRTOS_26-07-202'!L1366/G1365</f>
        <v>111</v>
      </c>
      <c r="N1365" s="4">
        <f>'AvaliacaoDoDiaComRTOS-_26-07-20'!$L1365/H1365</f>
        <v>179.2</v>
      </c>
      <c r="O1365" s="4"/>
      <c r="P1365" s="4"/>
    </row>
    <row r="1366" ht="15.75" customHeight="1">
      <c r="A1366" s="9">
        <f>'AvaliacaoDoDiaSemRTOS_26-07-202'!K1367</f>
        <v>0.00009768518519</v>
      </c>
      <c r="B1366" s="9">
        <f>'AvaliacaoDoDiaComRTOS-_26-07-20'!$K1366</f>
        <v>0.00005787037037</v>
      </c>
      <c r="C1366" s="9">
        <f t="shared" si="3"/>
        <v>0.00003981481481</v>
      </c>
      <c r="D1366" s="9"/>
      <c r="E1366" s="9">
        <f>'arquivoON (2)'!Y1366</f>
        <v>0.00005787037037</v>
      </c>
      <c r="F1366" s="9"/>
      <c r="G1366" s="4">
        <f t="shared" ref="G1366:H1366" si="2590">SUM(HOUR(A1366)*3600,MINUTE(A1366)*60,SECOND(A1366))</f>
        <v>8</v>
      </c>
      <c r="H1366" s="4">
        <f t="shared" si="2590"/>
        <v>5</v>
      </c>
      <c r="I1366" s="4">
        <f t="shared" si="6"/>
        <v>3</v>
      </c>
      <c r="J1366" s="4"/>
      <c r="K1366" s="4"/>
      <c r="L1366" s="4"/>
      <c r="M1366" s="4">
        <f>'AvaliacaoDoDiaSemRTOS_26-07-202'!L1367/G1366</f>
        <v>111</v>
      </c>
      <c r="N1366" s="4">
        <f>'AvaliacaoDoDiaComRTOS-_26-07-20'!$L1366/H1366</f>
        <v>179.2</v>
      </c>
      <c r="O1366" s="4"/>
      <c r="P1366" s="4"/>
    </row>
    <row r="1367" ht="15.75" customHeight="1">
      <c r="A1367" s="9">
        <f>'AvaliacaoDoDiaSemRTOS_26-07-202'!K1368</f>
        <v>0.00009324074074</v>
      </c>
      <c r="B1367" s="9">
        <f>'AvaliacaoDoDiaComRTOS-_26-07-20'!$K1367</f>
        <v>0.00005787037037</v>
      </c>
      <c r="C1367" s="9">
        <f t="shared" si="3"/>
        <v>0.00003537037037</v>
      </c>
      <c r="D1367" s="9"/>
      <c r="E1367" s="9">
        <f>'arquivoON (2)'!Y1367</f>
        <v>0.00005787037037</v>
      </c>
      <c r="F1367" s="9"/>
      <c r="G1367" s="4">
        <f t="shared" ref="G1367:H1367" si="2591">SUM(HOUR(A1367)*3600,MINUTE(A1367)*60,SECOND(A1367))</f>
        <v>8</v>
      </c>
      <c r="H1367" s="4">
        <f t="shared" si="2591"/>
        <v>5</v>
      </c>
      <c r="I1367" s="4">
        <f t="shared" si="6"/>
        <v>3</v>
      </c>
      <c r="J1367" s="4"/>
      <c r="K1367" s="4"/>
      <c r="L1367" s="4"/>
      <c r="M1367" s="4">
        <f>'AvaliacaoDoDiaSemRTOS_26-07-202'!L1368/G1367</f>
        <v>111</v>
      </c>
      <c r="N1367" s="4">
        <f>'AvaliacaoDoDiaComRTOS-_26-07-20'!$L1367/H1367</f>
        <v>179.2</v>
      </c>
      <c r="O1367" s="4"/>
      <c r="P1367" s="4"/>
    </row>
    <row r="1368" ht="15.75" customHeight="1">
      <c r="A1368" s="9">
        <f>'AvaliacaoDoDiaSemRTOS_26-07-202'!K1369</f>
        <v>0.00009318287037</v>
      </c>
      <c r="B1368" s="9">
        <f>'AvaliacaoDoDiaComRTOS-_26-07-20'!$K1368</f>
        <v>0.00005787037037</v>
      </c>
      <c r="C1368" s="9">
        <f t="shared" si="3"/>
        <v>0.0000353125</v>
      </c>
      <c r="D1368" s="9"/>
      <c r="E1368" s="9">
        <f>'arquivoON (2)'!Y1368</f>
        <v>0.00005787037037</v>
      </c>
      <c r="F1368" s="9"/>
      <c r="G1368" s="4">
        <f t="shared" ref="G1368:H1368" si="2592">SUM(HOUR(A1368)*3600,MINUTE(A1368)*60,SECOND(A1368))</f>
        <v>8</v>
      </c>
      <c r="H1368" s="4">
        <f t="shared" si="2592"/>
        <v>5</v>
      </c>
      <c r="I1368" s="4">
        <f t="shared" si="6"/>
        <v>3</v>
      </c>
      <c r="J1368" s="4"/>
      <c r="K1368" s="4"/>
      <c r="L1368" s="4"/>
      <c r="M1368" s="4">
        <f>'AvaliacaoDoDiaSemRTOS_26-07-202'!L1369/G1368</f>
        <v>111</v>
      </c>
      <c r="N1368" s="4">
        <f>'AvaliacaoDoDiaComRTOS-_26-07-20'!$L1368/H1368</f>
        <v>179.2</v>
      </c>
      <c r="O1368" s="4"/>
      <c r="P1368" s="4"/>
    </row>
    <row r="1369" ht="15.75" customHeight="1">
      <c r="A1369" s="9">
        <f>'AvaliacaoDoDiaSemRTOS_26-07-202'!K1370</f>
        <v>0.00009320601852</v>
      </c>
      <c r="B1369" s="9">
        <f>'AvaliacaoDoDiaComRTOS-_26-07-20'!$K1369</f>
        <v>0.00005787037037</v>
      </c>
      <c r="C1369" s="9">
        <f t="shared" si="3"/>
        <v>0.00003533564815</v>
      </c>
      <c r="D1369" s="9"/>
      <c r="E1369" s="9">
        <f>'arquivoON (2)'!Y1369</f>
        <v>0.00005787037037</v>
      </c>
      <c r="F1369" s="9"/>
      <c r="G1369" s="4">
        <f t="shared" ref="G1369:H1369" si="2593">SUM(HOUR(A1369)*3600,MINUTE(A1369)*60,SECOND(A1369))</f>
        <v>8</v>
      </c>
      <c r="H1369" s="4">
        <f t="shared" si="2593"/>
        <v>5</v>
      </c>
      <c r="I1369" s="4">
        <f t="shared" si="6"/>
        <v>3</v>
      </c>
      <c r="J1369" s="4"/>
      <c r="K1369" s="4"/>
      <c r="L1369" s="4"/>
      <c r="M1369" s="4">
        <f>'AvaliacaoDoDiaSemRTOS_26-07-202'!L1370/G1369</f>
        <v>111</v>
      </c>
      <c r="N1369" s="4">
        <f>'AvaliacaoDoDiaComRTOS-_26-07-20'!$L1369/H1369</f>
        <v>179.2</v>
      </c>
      <c r="O1369" s="4"/>
      <c r="P1369" s="4"/>
    </row>
    <row r="1370" ht="15.75" customHeight="1">
      <c r="A1370" s="9">
        <f>'AvaliacaoDoDiaSemRTOS_26-07-202'!K1371</f>
        <v>0.00009318287037</v>
      </c>
      <c r="B1370" s="9">
        <f>'AvaliacaoDoDiaComRTOS-_26-07-20'!$K1370</f>
        <v>0.00005787037037</v>
      </c>
      <c r="C1370" s="9">
        <f t="shared" si="3"/>
        <v>0.0000353125</v>
      </c>
      <c r="D1370" s="9"/>
      <c r="E1370" s="9">
        <f>'arquivoON (2)'!Y1370</f>
        <v>0.00005787037037</v>
      </c>
      <c r="F1370" s="9"/>
      <c r="G1370" s="4">
        <f t="shared" ref="G1370:H1370" si="2594">SUM(HOUR(A1370)*3600,MINUTE(A1370)*60,SECOND(A1370))</f>
        <v>8</v>
      </c>
      <c r="H1370" s="4">
        <f t="shared" si="2594"/>
        <v>5</v>
      </c>
      <c r="I1370" s="4">
        <f t="shared" si="6"/>
        <v>3</v>
      </c>
      <c r="J1370" s="4"/>
      <c r="K1370" s="4"/>
      <c r="L1370" s="4"/>
      <c r="M1370" s="4">
        <f>'AvaliacaoDoDiaSemRTOS_26-07-202'!L1371/G1370</f>
        <v>111</v>
      </c>
      <c r="N1370" s="4">
        <f>'AvaliacaoDoDiaComRTOS-_26-07-20'!$L1370/H1370</f>
        <v>179.2</v>
      </c>
      <c r="O1370" s="4"/>
      <c r="P1370" s="4"/>
    </row>
    <row r="1371" ht="15.75" customHeight="1">
      <c r="A1371" s="9">
        <f>'AvaliacaoDoDiaSemRTOS_26-07-202'!K1372</f>
        <v>0.00009320601852</v>
      </c>
      <c r="B1371" s="9">
        <f>'AvaliacaoDoDiaComRTOS-_26-07-20'!$K1371</f>
        <v>0.00005787037037</v>
      </c>
      <c r="C1371" s="9">
        <f t="shared" si="3"/>
        <v>0.00003533564815</v>
      </c>
      <c r="D1371" s="9"/>
      <c r="E1371" s="9">
        <f>'arquivoON (2)'!Y1371</f>
        <v>0.00005787037037</v>
      </c>
      <c r="F1371" s="9"/>
      <c r="G1371" s="4">
        <f t="shared" ref="G1371:H1371" si="2595">SUM(HOUR(A1371)*3600,MINUTE(A1371)*60,SECOND(A1371))</f>
        <v>8</v>
      </c>
      <c r="H1371" s="4">
        <f t="shared" si="2595"/>
        <v>5</v>
      </c>
      <c r="I1371" s="4">
        <f t="shared" si="6"/>
        <v>3</v>
      </c>
      <c r="J1371" s="4"/>
      <c r="K1371" s="4"/>
      <c r="L1371" s="4"/>
      <c r="M1371" s="4">
        <f>'AvaliacaoDoDiaSemRTOS_26-07-202'!L1372/G1371</f>
        <v>111</v>
      </c>
      <c r="N1371" s="4">
        <f>'AvaliacaoDoDiaComRTOS-_26-07-20'!$L1371/H1371</f>
        <v>179.2</v>
      </c>
      <c r="O1371" s="4"/>
      <c r="P1371" s="4"/>
    </row>
    <row r="1372" ht="15.75" customHeight="1">
      <c r="A1372" s="9">
        <f>'AvaliacaoDoDiaSemRTOS_26-07-202'!K1373</f>
        <v>0.00009318287037</v>
      </c>
      <c r="B1372" s="9">
        <f>'AvaliacaoDoDiaComRTOS-_26-07-20'!$K1372</f>
        <v>0.00005787037037</v>
      </c>
      <c r="C1372" s="9">
        <f t="shared" si="3"/>
        <v>0.0000353125</v>
      </c>
      <c r="D1372" s="9"/>
      <c r="E1372" s="9">
        <f>'arquivoON (2)'!Y1372</f>
        <v>0.0001157407407</v>
      </c>
      <c r="F1372" s="9"/>
      <c r="G1372" s="4">
        <f t="shared" ref="G1372:H1372" si="2596">SUM(HOUR(A1372)*3600,MINUTE(A1372)*60,SECOND(A1372))</f>
        <v>8</v>
      </c>
      <c r="H1372" s="4">
        <f t="shared" si="2596"/>
        <v>5</v>
      </c>
      <c r="I1372" s="4">
        <f t="shared" si="6"/>
        <v>3</v>
      </c>
      <c r="J1372" s="4"/>
      <c r="K1372" s="4"/>
      <c r="L1372" s="4"/>
      <c r="M1372" s="4">
        <f>'AvaliacaoDoDiaSemRTOS_26-07-202'!L1373/G1372</f>
        <v>111</v>
      </c>
      <c r="N1372" s="4">
        <f>'AvaliacaoDoDiaComRTOS-_26-07-20'!$L1372/H1372</f>
        <v>179.2</v>
      </c>
      <c r="O1372" s="4"/>
      <c r="P1372" s="4"/>
    </row>
    <row r="1373" ht="15.75" customHeight="1">
      <c r="A1373" s="9">
        <f>'AvaliacaoDoDiaSemRTOS_26-07-202'!K1374</f>
        <v>0.00009320601852</v>
      </c>
      <c r="B1373" s="9">
        <f>'AvaliacaoDoDiaComRTOS-_26-07-20'!$K1373</f>
        <v>0.00005787037037</v>
      </c>
      <c r="C1373" s="9">
        <f t="shared" si="3"/>
        <v>0.00003533564815</v>
      </c>
      <c r="D1373" s="9"/>
      <c r="E1373" s="9">
        <f>'arquivoON (2)'!Y1373</f>
        <v>0.00005787037037</v>
      </c>
      <c r="F1373" s="9"/>
      <c r="G1373" s="4">
        <f t="shared" ref="G1373:H1373" si="2597">SUM(HOUR(A1373)*3600,MINUTE(A1373)*60,SECOND(A1373))</f>
        <v>8</v>
      </c>
      <c r="H1373" s="4">
        <f t="shared" si="2597"/>
        <v>5</v>
      </c>
      <c r="I1373" s="4">
        <f t="shared" si="6"/>
        <v>3</v>
      </c>
      <c r="J1373" s="4"/>
      <c r="K1373" s="4"/>
      <c r="L1373" s="4"/>
      <c r="M1373" s="4">
        <f>'AvaliacaoDoDiaSemRTOS_26-07-202'!L1374/G1373</f>
        <v>111</v>
      </c>
      <c r="N1373" s="4">
        <f>'AvaliacaoDoDiaComRTOS-_26-07-20'!$L1373/H1373</f>
        <v>179.2</v>
      </c>
      <c r="O1373" s="4"/>
      <c r="P1373" s="4"/>
    </row>
    <row r="1374" ht="15.75" customHeight="1">
      <c r="A1374" s="9">
        <f>'AvaliacaoDoDiaSemRTOS_26-07-202'!K1375</f>
        <v>0.00008625</v>
      </c>
      <c r="B1374" s="9">
        <f>'AvaliacaoDoDiaComRTOS-_26-07-20'!$K1374</f>
        <v>0.00005787037037</v>
      </c>
      <c r="C1374" s="9">
        <f t="shared" si="3"/>
        <v>0.00002837962963</v>
      </c>
      <c r="D1374" s="9"/>
      <c r="E1374" s="9">
        <f>'arquivoON (2)'!Y1374</f>
        <v>0.00005787037037</v>
      </c>
      <c r="F1374" s="9"/>
      <c r="G1374" s="4">
        <f t="shared" ref="G1374:H1374" si="2598">SUM(HOUR(A1374)*3600,MINUTE(A1374)*60,SECOND(A1374))</f>
        <v>7</v>
      </c>
      <c r="H1374" s="4">
        <f t="shared" si="2598"/>
        <v>5</v>
      </c>
      <c r="I1374" s="4">
        <f t="shared" si="6"/>
        <v>2</v>
      </c>
      <c r="J1374" s="4"/>
      <c r="K1374" s="4"/>
      <c r="L1374" s="4"/>
      <c r="M1374" s="4">
        <f>'AvaliacaoDoDiaSemRTOS_26-07-202'!L1375/G1374</f>
        <v>126.8571429</v>
      </c>
      <c r="N1374" s="4">
        <f>'AvaliacaoDoDiaComRTOS-_26-07-20'!$L1374/H1374</f>
        <v>179.2</v>
      </c>
      <c r="O1374" s="4"/>
      <c r="P1374" s="4"/>
    </row>
    <row r="1375" ht="15.75" customHeight="1">
      <c r="A1375" s="9">
        <f>'AvaliacaoDoDiaSemRTOS_26-07-202'!K1376</f>
        <v>0.00009324074074</v>
      </c>
      <c r="B1375" s="9">
        <f>'AvaliacaoDoDiaComRTOS-_26-07-20'!$K1375</f>
        <v>0.00005787037037</v>
      </c>
      <c r="C1375" s="9">
        <f t="shared" si="3"/>
        <v>0.00003537037037</v>
      </c>
      <c r="D1375" s="9"/>
      <c r="E1375" s="9">
        <f>'arquivoON (2)'!Y1375</f>
        <v>0.00005787037037</v>
      </c>
      <c r="F1375" s="9"/>
      <c r="G1375" s="4">
        <f t="shared" ref="G1375:H1375" si="2599">SUM(HOUR(A1375)*3600,MINUTE(A1375)*60,SECOND(A1375))</f>
        <v>8</v>
      </c>
      <c r="H1375" s="4">
        <f t="shared" si="2599"/>
        <v>5</v>
      </c>
      <c r="I1375" s="4">
        <f t="shared" si="6"/>
        <v>3</v>
      </c>
      <c r="J1375" s="4"/>
      <c r="K1375" s="4"/>
      <c r="L1375" s="4"/>
      <c r="M1375" s="4">
        <f>'AvaliacaoDoDiaSemRTOS_26-07-202'!L1376/G1375</f>
        <v>111</v>
      </c>
      <c r="N1375" s="4">
        <f>'AvaliacaoDoDiaComRTOS-_26-07-20'!$L1375/H1375</f>
        <v>179.2</v>
      </c>
      <c r="O1375" s="4"/>
      <c r="P1375" s="4"/>
    </row>
    <row r="1376" ht="15.75" customHeight="1">
      <c r="A1376" s="9">
        <f>'AvaliacaoDoDiaSemRTOS_26-07-202'!K1377</f>
        <v>0.00009319444444</v>
      </c>
      <c r="B1376" s="9">
        <f>'AvaliacaoDoDiaComRTOS-_26-07-20'!$K1376</f>
        <v>0.00005787037037</v>
      </c>
      <c r="C1376" s="9">
        <f t="shared" si="3"/>
        <v>0.00003532407407</v>
      </c>
      <c r="D1376" s="9"/>
      <c r="E1376" s="9">
        <f>'arquivoON (2)'!Y1376</f>
        <v>0.00005787037037</v>
      </c>
      <c r="F1376" s="9"/>
      <c r="G1376" s="4">
        <f t="shared" ref="G1376:H1376" si="2600">SUM(HOUR(A1376)*3600,MINUTE(A1376)*60,SECOND(A1376))</f>
        <v>8</v>
      </c>
      <c r="H1376" s="4">
        <f t="shared" si="2600"/>
        <v>5</v>
      </c>
      <c r="I1376" s="4">
        <f t="shared" si="6"/>
        <v>3</v>
      </c>
      <c r="J1376" s="4"/>
      <c r="K1376" s="4"/>
      <c r="L1376" s="4"/>
      <c r="M1376" s="4">
        <f>'AvaliacaoDoDiaSemRTOS_26-07-202'!L1377/G1376</f>
        <v>111</v>
      </c>
      <c r="N1376" s="4">
        <f>'AvaliacaoDoDiaComRTOS-_26-07-20'!$L1376/H1376</f>
        <v>179.2</v>
      </c>
      <c r="O1376" s="4"/>
      <c r="P1376" s="4"/>
    </row>
    <row r="1377" ht="15.75" customHeight="1">
      <c r="A1377" s="9">
        <f>'AvaliacaoDoDiaSemRTOS_26-07-202'!K1378</f>
        <v>0.00009319444444</v>
      </c>
      <c r="B1377" s="9">
        <f>'AvaliacaoDoDiaComRTOS-_26-07-20'!$K1377</f>
        <v>0.00005787037037</v>
      </c>
      <c r="C1377" s="9">
        <f t="shared" si="3"/>
        <v>0.00003532407407</v>
      </c>
      <c r="D1377" s="9"/>
      <c r="E1377" s="9">
        <f>'arquivoON (2)'!Y1377</f>
        <v>0.00005787037037</v>
      </c>
      <c r="F1377" s="9"/>
      <c r="G1377" s="4">
        <f t="shared" ref="G1377:H1377" si="2601">SUM(HOUR(A1377)*3600,MINUTE(A1377)*60,SECOND(A1377))</f>
        <v>8</v>
      </c>
      <c r="H1377" s="4">
        <f t="shared" si="2601"/>
        <v>5</v>
      </c>
      <c r="I1377" s="4">
        <f t="shared" si="6"/>
        <v>3</v>
      </c>
      <c r="J1377" s="4"/>
      <c r="K1377" s="4"/>
      <c r="L1377" s="4"/>
      <c r="M1377" s="4">
        <f>'AvaliacaoDoDiaSemRTOS_26-07-202'!L1378/G1377</f>
        <v>111</v>
      </c>
      <c r="N1377" s="4">
        <f>'AvaliacaoDoDiaComRTOS-_26-07-20'!$L1377/H1377</f>
        <v>179.2</v>
      </c>
      <c r="O1377" s="4"/>
      <c r="P1377" s="4"/>
    </row>
    <row r="1378" ht="15.75" customHeight="1">
      <c r="A1378" s="9">
        <f>'AvaliacaoDoDiaSemRTOS_26-07-202'!K1379</f>
        <v>0.00009319444444</v>
      </c>
      <c r="B1378" s="9">
        <f>'AvaliacaoDoDiaComRTOS-_26-07-20'!$K1378</f>
        <v>0.00005787037037</v>
      </c>
      <c r="C1378" s="9">
        <f t="shared" si="3"/>
        <v>0.00003532407407</v>
      </c>
      <c r="D1378" s="9"/>
      <c r="E1378" s="9">
        <f>'arquivoON (2)'!Y1378</f>
        <v>0.00006944444444</v>
      </c>
      <c r="F1378" s="9"/>
      <c r="G1378" s="4">
        <f t="shared" ref="G1378:H1378" si="2602">SUM(HOUR(A1378)*3600,MINUTE(A1378)*60,SECOND(A1378))</f>
        <v>8</v>
      </c>
      <c r="H1378" s="4">
        <f t="shared" si="2602"/>
        <v>5</v>
      </c>
      <c r="I1378" s="4">
        <f t="shared" si="6"/>
        <v>3</v>
      </c>
      <c r="J1378" s="4"/>
      <c r="K1378" s="4"/>
      <c r="L1378" s="4"/>
      <c r="M1378" s="4">
        <f>'AvaliacaoDoDiaSemRTOS_26-07-202'!L1379/G1378</f>
        <v>111</v>
      </c>
      <c r="N1378" s="4">
        <f>'AvaliacaoDoDiaComRTOS-_26-07-20'!$L1378/H1378</f>
        <v>179.2</v>
      </c>
      <c r="O1378" s="4"/>
      <c r="P1378" s="4"/>
    </row>
    <row r="1379" ht="15.75" customHeight="1">
      <c r="A1379" s="9">
        <f>'AvaliacaoDoDiaSemRTOS_26-07-202'!K1380</f>
        <v>0.00009319444444</v>
      </c>
      <c r="B1379" s="9">
        <f>'AvaliacaoDoDiaComRTOS-_26-07-20'!$K1379</f>
        <v>0.00005787037037</v>
      </c>
      <c r="C1379" s="9">
        <f t="shared" si="3"/>
        <v>0.00003532407407</v>
      </c>
      <c r="D1379" s="9"/>
      <c r="E1379" s="9">
        <f>'arquivoON (2)'!Y1379</f>
        <v>0.0001157407407</v>
      </c>
      <c r="F1379" s="9"/>
      <c r="G1379" s="4">
        <f t="shared" ref="G1379:H1379" si="2603">SUM(HOUR(A1379)*3600,MINUTE(A1379)*60,SECOND(A1379))</f>
        <v>8</v>
      </c>
      <c r="H1379" s="4">
        <f t="shared" si="2603"/>
        <v>5</v>
      </c>
      <c r="I1379" s="4">
        <f t="shared" si="6"/>
        <v>3</v>
      </c>
      <c r="J1379" s="4"/>
      <c r="K1379" s="4"/>
      <c r="L1379" s="4"/>
      <c r="M1379" s="4">
        <f>'AvaliacaoDoDiaSemRTOS_26-07-202'!L1380/G1379</f>
        <v>111</v>
      </c>
      <c r="N1379" s="4">
        <f>'AvaliacaoDoDiaComRTOS-_26-07-20'!$L1379/H1379</f>
        <v>179.2</v>
      </c>
      <c r="O1379" s="4"/>
      <c r="P1379" s="4"/>
    </row>
    <row r="1380" ht="15.75" customHeight="1">
      <c r="A1380" s="9">
        <f>'AvaliacaoDoDiaSemRTOS_26-07-202'!K1381</f>
        <v>0.00009319444444</v>
      </c>
      <c r="B1380" s="9">
        <f>'AvaliacaoDoDiaComRTOS-_26-07-20'!$K1380</f>
        <v>0.00006944444444</v>
      </c>
      <c r="C1380" s="9">
        <f t="shared" si="3"/>
        <v>0.00002375</v>
      </c>
      <c r="D1380" s="9"/>
      <c r="E1380" s="9">
        <f>'arquivoON (2)'!Y1380</f>
        <v>0.00005787037037</v>
      </c>
      <c r="F1380" s="9"/>
      <c r="G1380" s="4">
        <f t="shared" ref="G1380:H1380" si="2604">SUM(HOUR(A1380)*3600,MINUTE(A1380)*60,SECOND(A1380))</f>
        <v>8</v>
      </c>
      <c r="H1380" s="4">
        <f t="shared" si="2604"/>
        <v>6</v>
      </c>
      <c r="I1380" s="4">
        <f t="shared" si="6"/>
        <v>2</v>
      </c>
      <c r="J1380" s="4"/>
      <c r="K1380" s="4"/>
      <c r="L1380" s="4"/>
      <c r="M1380" s="4">
        <f>'AvaliacaoDoDiaSemRTOS_26-07-202'!L1381/G1380</f>
        <v>111</v>
      </c>
      <c r="N1380" s="4">
        <f>'AvaliacaoDoDiaComRTOS-_26-07-20'!$L1380/H1380</f>
        <v>149.3333333</v>
      </c>
      <c r="O1380" s="4"/>
      <c r="P1380" s="4"/>
    </row>
    <row r="1381" ht="15.75" customHeight="1">
      <c r="A1381" s="9">
        <f>'AvaliacaoDoDiaSemRTOS_26-07-202'!K1382</f>
        <v>0.00009319444444</v>
      </c>
      <c r="B1381" s="9">
        <f>'AvaliacaoDoDiaComRTOS-_26-07-20'!$K1381</f>
        <v>0.00005787037037</v>
      </c>
      <c r="C1381" s="9">
        <f t="shared" si="3"/>
        <v>0.00003532407407</v>
      </c>
      <c r="D1381" s="9"/>
      <c r="E1381" s="9">
        <f>'arquivoON (2)'!Y1381</f>
        <v>0.00005787037037</v>
      </c>
      <c r="F1381" s="9"/>
      <c r="G1381" s="4">
        <f t="shared" ref="G1381:H1381" si="2605">SUM(HOUR(A1381)*3600,MINUTE(A1381)*60,SECOND(A1381))</f>
        <v>8</v>
      </c>
      <c r="H1381" s="4">
        <f t="shared" si="2605"/>
        <v>5</v>
      </c>
      <c r="I1381" s="4">
        <f t="shared" si="6"/>
        <v>3</v>
      </c>
      <c r="J1381" s="4"/>
      <c r="K1381" s="4"/>
      <c r="L1381" s="4"/>
      <c r="M1381" s="4">
        <f>'AvaliacaoDoDiaSemRTOS_26-07-202'!L1382/G1381</f>
        <v>111</v>
      </c>
      <c r="N1381" s="4">
        <f>'AvaliacaoDoDiaComRTOS-_26-07-20'!$L1381/H1381</f>
        <v>179.2</v>
      </c>
      <c r="O1381" s="4"/>
      <c r="P1381" s="4"/>
    </row>
    <row r="1382" ht="15.75" customHeight="1">
      <c r="A1382" s="9">
        <f>'AvaliacaoDoDiaSemRTOS_26-07-202'!K1383</f>
        <v>0.0001129513889</v>
      </c>
      <c r="B1382" s="9">
        <f>'AvaliacaoDoDiaComRTOS-_26-07-20'!$K1382</f>
        <v>0.00005787037037</v>
      </c>
      <c r="C1382" s="9">
        <f t="shared" si="3"/>
        <v>0.00005508101852</v>
      </c>
      <c r="D1382" s="9"/>
      <c r="E1382" s="9">
        <f>'arquivoON (2)'!Y1382</f>
        <v>0.00005787037037</v>
      </c>
      <c r="F1382" s="9"/>
      <c r="G1382" s="4">
        <f t="shared" ref="G1382:H1382" si="2606">SUM(HOUR(A1382)*3600,MINUTE(A1382)*60,SECOND(A1382))</f>
        <v>10</v>
      </c>
      <c r="H1382" s="4">
        <f t="shared" si="2606"/>
        <v>5</v>
      </c>
      <c r="I1382" s="4">
        <f t="shared" si="6"/>
        <v>5</v>
      </c>
      <c r="J1382" s="4"/>
      <c r="K1382" s="4"/>
      <c r="L1382" s="4"/>
      <c r="M1382" s="4">
        <f>'AvaliacaoDoDiaSemRTOS_26-07-202'!L1383/G1382</f>
        <v>88.8</v>
      </c>
      <c r="N1382" s="4">
        <f>'AvaliacaoDoDiaComRTOS-_26-07-20'!$L1382/H1382</f>
        <v>179.2</v>
      </c>
      <c r="O1382" s="4"/>
      <c r="P1382" s="4"/>
    </row>
    <row r="1383" ht="15.75" customHeight="1">
      <c r="A1383" s="9">
        <f>'AvaliacaoDoDiaSemRTOS_26-07-202'!K1384</f>
        <v>0.00009322916667</v>
      </c>
      <c r="B1383" s="9">
        <f>'AvaliacaoDoDiaComRTOS-_26-07-20'!$K1383</f>
        <v>0.00005787037037</v>
      </c>
      <c r="C1383" s="9">
        <f t="shared" si="3"/>
        <v>0.0000353587963</v>
      </c>
      <c r="D1383" s="9"/>
      <c r="E1383" s="9">
        <f>'arquivoON (2)'!Y1383</f>
        <v>0.00005787037037</v>
      </c>
      <c r="F1383" s="9"/>
      <c r="G1383" s="4">
        <f t="shared" ref="G1383:H1383" si="2607">SUM(HOUR(A1383)*3600,MINUTE(A1383)*60,SECOND(A1383))</f>
        <v>8</v>
      </c>
      <c r="H1383" s="4">
        <f t="shared" si="2607"/>
        <v>5</v>
      </c>
      <c r="I1383" s="4">
        <f t="shared" si="6"/>
        <v>3</v>
      </c>
      <c r="J1383" s="4"/>
      <c r="K1383" s="4"/>
      <c r="L1383" s="4"/>
      <c r="M1383" s="4">
        <f>'AvaliacaoDoDiaSemRTOS_26-07-202'!L1384/G1383</f>
        <v>111</v>
      </c>
      <c r="N1383" s="4">
        <f>'AvaliacaoDoDiaComRTOS-_26-07-20'!$L1383/H1383</f>
        <v>179.2</v>
      </c>
      <c r="O1383" s="4"/>
      <c r="P1383" s="4"/>
    </row>
    <row r="1384" ht="15.75" customHeight="1">
      <c r="A1384" s="9">
        <f>'AvaliacaoDoDiaSemRTOS_26-07-202'!K1385</f>
        <v>0.00009320601852</v>
      </c>
      <c r="B1384" s="9">
        <f>'AvaliacaoDoDiaComRTOS-_26-07-20'!$K1384</f>
        <v>0.00005787037037</v>
      </c>
      <c r="C1384" s="9">
        <f t="shared" si="3"/>
        <v>0.00003533564815</v>
      </c>
      <c r="D1384" s="9"/>
      <c r="E1384" s="9">
        <f>'arquivoON (2)'!Y1384</f>
        <v>0.00005787037037</v>
      </c>
      <c r="F1384" s="9"/>
      <c r="G1384" s="4">
        <f t="shared" ref="G1384:H1384" si="2608">SUM(HOUR(A1384)*3600,MINUTE(A1384)*60,SECOND(A1384))</f>
        <v>8</v>
      </c>
      <c r="H1384" s="4">
        <f t="shared" si="2608"/>
        <v>5</v>
      </c>
      <c r="I1384" s="4">
        <f t="shared" si="6"/>
        <v>3</v>
      </c>
      <c r="J1384" s="4"/>
      <c r="K1384" s="4"/>
      <c r="L1384" s="4"/>
      <c r="M1384" s="4">
        <f>'AvaliacaoDoDiaSemRTOS_26-07-202'!L1385/G1384</f>
        <v>111</v>
      </c>
      <c r="N1384" s="4">
        <f>'AvaliacaoDoDiaComRTOS-_26-07-20'!$L1384/H1384</f>
        <v>179.2</v>
      </c>
      <c r="O1384" s="4"/>
      <c r="P1384" s="4"/>
    </row>
    <row r="1385" ht="15.75" customHeight="1">
      <c r="A1385" s="9">
        <f>'AvaliacaoDoDiaSemRTOS_26-07-202'!K1386</f>
        <v>0.00009318287037</v>
      </c>
      <c r="B1385" s="9">
        <f>'AvaliacaoDoDiaComRTOS-_26-07-20'!$K1385</f>
        <v>0.00005787037037</v>
      </c>
      <c r="C1385" s="9">
        <f t="shared" si="3"/>
        <v>0.0000353125</v>
      </c>
      <c r="D1385" s="9"/>
      <c r="E1385" s="9">
        <f>'arquivoON (2)'!Y1385</f>
        <v>0.00005787037037</v>
      </c>
      <c r="F1385" s="9"/>
      <c r="G1385" s="4">
        <f t="shared" ref="G1385:H1385" si="2609">SUM(HOUR(A1385)*3600,MINUTE(A1385)*60,SECOND(A1385))</f>
        <v>8</v>
      </c>
      <c r="H1385" s="4">
        <f t="shared" si="2609"/>
        <v>5</v>
      </c>
      <c r="I1385" s="4">
        <f t="shared" si="6"/>
        <v>3</v>
      </c>
      <c r="J1385" s="4"/>
      <c r="K1385" s="4"/>
      <c r="L1385" s="4"/>
      <c r="M1385" s="4">
        <f>'AvaliacaoDoDiaSemRTOS_26-07-202'!L1386/G1385</f>
        <v>111</v>
      </c>
      <c r="N1385" s="4">
        <f>'AvaliacaoDoDiaComRTOS-_26-07-20'!$L1385/H1385</f>
        <v>179.2</v>
      </c>
      <c r="O1385" s="4"/>
      <c r="P1385" s="4"/>
    </row>
    <row r="1386" ht="15.75" customHeight="1">
      <c r="A1386" s="9">
        <f>'AvaliacaoDoDiaSemRTOS_26-07-202'!K1387</f>
        <v>0.00009320601852</v>
      </c>
      <c r="B1386" s="9">
        <f>'AvaliacaoDoDiaComRTOS-_26-07-20'!$K1386</f>
        <v>0.00005787037037</v>
      </c>
      <c r="C1386" s="9">
        <f t="shared" si="3"/>
        <v>0.00003533564815</v>
      </c>
      <c r="D1386" s="9"/>
      <c r="E1386" s="9">
        <f>'arquivoON (2)'!Y1386</f>
        <v>0.00005787037037</v>
      </c>
      <c r="F1386" s="9"/>
      <c r="G1386" s="4">
        <f t="shared" ref="G1386:H1386" si="2610">SUM(HOUR(A1386)*3600,MINUTE(A1386)*60,SECOND(A1386))</f>
        <v>8</v>
      </c>
      <c r="H1386" s="4">
        <f t="shared" si="2610"/>
        <v>5</v>
      </c>
      <c r="I1386" s="4">
        <f t="shared" si="6"/>
        <v>3</v>
      </c>
      <c r="J1386" s="4"/>
      <c r="K1386" s="4"/>
      <c r="L1386" s="4"/>
      <c r="M1386" s="4">
        <f>'AvaliacaoDoDiaSemRTOS_26-07-202'!L1387/G1386</f>
        <v>111</v>
      </c>
      <c r="N1386" s="4">
        <f>'AvaliacaoDoDiaComRTOS-_26-07-20'!$L1386/H1386</f>
        <v>179.2</v>
      </c>
      <c r="O1386" s="4"/>
      <c r="P1386" s="4"/>
    </row>
    <row r="1387" ht="15.75" customHeight="1">
      <c r="A1387" s="9">
        <f>'AvaliacaoDoDiaSemRTOS_26-07-202'!K1388</f>
        <v>0.00009318287037</v>
      </c>
      <c r="B1387" s="9">
        <f>'AvaliacaoDoDiaComRTOS-_26-07-20'!$K1387</f>
        <v>0.00005787037037</v>
      </c>
      <c r="C1387" s="9">
        <f t="shared" si="3"/>
        <v>0.0000353125</v>
      </c>
      <c r="D1387" s="9"/>
      <c r="E1387" s="9">
        <f>'arquivoON (2)'!Y1387</f>
        <v>0.00005787037037</v>
      </c>
      <c r="F1387" s="9"/>
      <c r="G1387" s="4">
        <f t="shared" ref="G1387:H1387" si="2611">SUM(HOUR(A1387)*3600,MINUTE(A1387)*60,SECOND(A1387))</f>
        <v>8</v>
      </c>
      <c r="H1387" s="4">
        <f t="shared" si="2611"/>
        <v>5</v>
      </c>
      <c r="I1387" s="4">
        <f t="shared" si="6"/>
        <v>3</v>
      </c>
      <c r="J1387" s="4"/>
      <c r="K1387" s="4"/>
      <c r="L1387" s="4"/>
      <c r="M1387" s="4">
        <f>'AvaliacaoDoDiaSemRTOS_26-07-202'!L1388/G1387</f>
        <v>111</v>
      </c>
      <c r="N1387" s="4">
        <f>'AvaliacaoDoDiaComRTOS-_26-07-20'!$L1387/H1387</f>
        <v>179.2</v>
      </c>
      <c r="O1387" s="4"/>
      <c r="P1387" s="4"/>
    </row>
    <row r="1388" ht="15.75" customHeight="1">
      <c r="A1388" s="9">
        <f>'AvaliacaoDoDiaSemRTOS_26-07-202'!K1389</f>
        <v>0.00009320601852</v>
      </c>
      <c r="B1388" s="9">
        <f>'AvaliacaoDoDiaComRTOS-_26-07-20'!$K1388</f>
        <v>0.00005787037037</v>
      </c>
      <c r="C1388" s="9">
        <f t="shared" si="3"/>
        <v>0.00003533564815</v>
      </c>
      <c r="D1388" s="9"/>
      <c r="E1388" s="9">
        <f>'arquivoON (2)'!Y1388</f>
        <v>0.00005787037037</v>
      </c>
      <c r="F1388" s="9"/>
      <c r="G1388" s="4">
        <f t="shared" ref="G1388:H1388" si="2612">SUM(HOUR(A1388)*3600,MINUTE(A1388)*60,SECOND(A1388))</f>
        <v>8</v>
      </c>
      <c r="H1388" s="4">
        <f t="shared" si="2612"/>
        <v>5</v>
      </c>
      <c r="I1388" s="4">
        <f t="shared" si="6"/>
        <v>3</v>
      </c>
      <c r="J1388" s="4"/>
      <c r="K1388" s="4"/>
      <c r="L1388" s="4"/>
      <c r="M1388" s="4">
        <f>'AvaliacaoDoDiaSemRTOS_26-07-202'!L1389/G1388</f>
        <v>111</v>
      </c>
      <c r="N1388" s="4">
        <f>'AvaliacaoDoDiaComRTOS-_26-07-20'!$L1388/H1388</f>
        <v>179.2</v>
      </c>
      <c r="O1388" s="4"/>
      <c r="P1388" s="4"/>
    </row>
    <row r="1389" ht="15.75" customHeight="1">
      <c r="A1389" s="9">
        <f>'AvaliacaoDoDiaSemRTOS_26-07-202'!K1390</f>
        <v>0.00009318287037</v>
      </c>
      <c r="B1389" s="9">
        <f>'AvaliacaoDoDiaComRTOS-_26-07-20'!$K1389</f>
        <v>0.00005787037037</v>
      </c>
      <c r="C1389" s="9">
        <f t="shared" si="3"/>
        <v>0.0000353125</v>
      </c>
      <c r="D1389" s="9"/>
      <c r="E1389" s="9">
        <f>'arquivoON (2)'!Y1389</f>
        <v>0.00005787037037</v>
      </c>
      <c r="F1389" s="9"/>
      <c r="G1389" s="4">
        <f t="shared" ref="G1389:H1389" si="2613">SUM(HOUR(A1389)*3600,MINUTE(A1389)*60,SECOND(A1389))</f>
        <v>8</v>
      </c>
      <c r="H1389" s="4">
        <f t="shared" si="2613"/>
        <v>5</v>
      </c>
      <c r="I1389" s="4">
        <f t="shared" si="6"/>
        <v>3</v>
      </c>
      <c r="J1389" s="4"/>
      <c r="K1389" s="4"/>
      <c r="L1389" s="4"/>
      <c r="M1389" s="4">
        <f>'AvaliacaoDoDiaSemRTOS_26-07-202'!L1390/G1389</f>
        <v>111</v>
      </c>
      <c r="N1389" s="4">
        <f>'AvaliacaoDoDiaComRTOS-_26-07-20'!$L1389/H1389</f>
        <v>179.2</v>
      </c>
      <c r="O1389" s="4"/>
      <c r="P1389" s="4"/>
    </row>
    <row r="1390" ht="15.75" customHeight="1">
      <c r="A1390" s="9">
        <f>'AvaliacaoDoDiaSemRTOS_26-07-202'!K1391</f>
        <v>0.00009784722222</v>
      </c>
      <c r="B1390" s="9">
        <f>'AvaliacaoDoDiaComRTOS-_26-07-20'!$K1390</f>
        <v>0.00005787037037</v>
      </c>
      <c r="C1390" s="9">
        <f t="shared" si="3"/>
        <v>0.00003997685185</v>
      </c>
      <c r="D1390" s="9"/>
      <c r="E1390" s="9">
        <f>'arquivoON (2)'!Y1390</f>
        <v>0.00005787037037</v>
      </c>
      <c r="F1390" s="9"/>
      <c r="G1390" s="4">
        <f t="shared" ref="G1390:H1390" si="2614">SUM(HOUR(A1390)*3600,MINUTE(A1390)*60,SECOND(A1390))</f>
        <v>8</v>
      </c>
      <c r="H1390" s="4">
        <f t="shared" si="2614"/>
        <v>5</v>
      </c>
      <c r="I1390" s="4">
        <f t="shared" si="6"/>
        <v>3</v>
      </c>
      <c r="J1390" s="4"/>
      <c r="K1390" s="4"/>
      <c r="L1390" s="4"/>
      <c r="M1390" s="4">
        <f>'AvaliacaoDoDiaSemRTOS_26-07-202'!L1391/G1390</f>
        <v>111</v>
      </c>
      <c r="N1390" s="4">
        <f>'AvaliacaoDoDiaComRTOS-_26-07-20'!$L1390/H1390</f>
        <v>179.2</v>
      </c>
      <c r="O1390" s="4"/>
      <c r="P1390" s="4"/>
    </row>
    <row r="1391" ht="15.75" customHeight="1">
      <c r="A1391" s="9">
        <f>'AvaliacaoDoDiaSemRTOS_26-07-202'!K1392</f>
        <v>0.00008165509259</v>
      </c>
      <c r="B1391" s="9">
        <f>'AvaliacaoDoDiaComRTOS-_26-07-20'!$K1391</f>
        <v>0.00005787037037</v>
      </c>
      <c r="C1391" s="9">
        <f t="shared" si="3"/>
        <v>0.00002378472222</v>
      </c>
      <c r="D1391" s="9"/>
      <c r="E1391" s="9">
        <f>'arquivoON (2)'!Y1391</f>
        <v>0.00005787037037</v>
      </c>
      <c r="F1391" s="9"/>
      <c r="G1391" s="4">
        <f t="shared" ref="G1391:H1391" si="2615">SUM(HOUR(A1391)*3600,MINUTE(A1391)*60,SECOND(A1391))</f>
        <v>7</v>
      </c>
      <c r="H1391" s="4">
        <f t="shared" si="2615"/>
        <v>5</v>
      </c>
      <c r="I1391" s="4">
        <f t="shared" si="6"/>
        <v>2</v>
      </c>
      <c r="J1391" s="4"/>
      <c r="K1391" s="4"/>
      <c r="L1391" s="4"/>
      <c r="M1391" s="4">
        <f>'AvaliacaoDoDiaSemRTOS_26-07-202'!L1392/G1391</f>
        <v>126.8571429</v>
      </c>
      <c r="N1391" s="4">
        <f>'AvaliacaoDoDiaComRTOS-_26-07-20'!$L1391/H1391</f>
        <v>179.2</v>
      </c>
      <c r="O1391" s="4"/>
      <c r="P1391" s="4"/>
    </row>
    <row r="1392" ht="15.75" customHeight="1">
      <c r="A1392" s="9">
        <f>'AvaliacaoDoDiaSemRTOS_26-07-202'!K1393</f>
        <v>0.00009319444444</v>
      </c>
      <c r="B1392" s="9">
        <f>'AvaliacaoDoDiaComRTOS-_26-07-20'!$K1392</f>
        <v>0.00006944444444</v>
      </c>
      <c r="C1392" s="9">
        <f t="shared" si="3"/>
        <v>0.00002375</v>
      </c>
      <c r="D1392" s="9"/>
      <c r="E1392" s="9">
        <f>'arquivoON (2)'!Y1392</f>
        <v>0.00005787037037</v>
      </c>
      <c r="F1392" s="9"/>
      <c r="G1392" s="4">
        <f t="shared" ref="G1392:H1392" si="2616">SUM(HOUR(A1392)*3600,MINUTE(A1392)*60,SECOND(A1392))</f>
        <v>8</v>
      </c>
      <c r="H1392" s="4">
        <f t="shared" si="2616"/>
        <v>6</v>
      </c>
      <c r="I1392" s="4">
        <f t="shared" si="6"/>
        <v>2</v>
      </c>
      <c r="J1392" s="4"/>
      <c r="K1392" s="4"/>
      <c r="L1392" s="4"/>
      <c r="M1392" s="4">
        <f>'AvaliacaoDoDiaSemRTOS_26-07-202'!L1393/G1392</f>
        <v>111</v>
      </c>
      <c r="N1392" s="4">
        <f>'AvaliacaoDoDiaComRTOS-_26-07-20'!$L1392/H1392</f>
        <v>149.3333333</v>
      </c>
      <c r="O1392" s="4"/>
      <c r="P1392" s="4"/>
    </row>
    <row r="1393" ht="15.75" customHeight="1">
      <c r="A1393" s="9">
        <f>'AvaliacaoDoDiaSemRTOS_26-07-202'!K1394</f>
        <v>0.00009319444444</v>
      </c>
      <c r="B1393" s="9">
        <f>'AvaliacaoDoDiaComRTOS-_26-07-20'!$K1393</f>
        <v>0.00005787037037</v>
      </c>
      <c r="C1393" s="9">
        <f t="shared" si="3"/>
        <v>0.00003532407407</v>
      </c>
      <c r="D1393" s="9"/>
      <c r="E1393" s="9">
        <f>'arquivoON (2)'!Y1393</f>
        <v>0.00005787037037</v>
      </c>
      <c r="F1393" s="9"/>
      <c r="G1393" s="4">
        <f t="shared" ref="G1393:H1393" si="2617">SUM(HOUR(A1393)*3600,MINUTE(A1393)*60,SECOND(A1393))</f>
        <v>8</v>
      </c>
      <c r="H1393" s="4">
        <f t="shared" si="2617"/>
        <v>5</v>
      </c>
      <c r="I1393" s="4">
        <f t="shared" si="6"/>
        <v>3</v>
      </c>
      <c r="J1393" s="4"/>
      <c r="K1393" s="4"/>
      <c r="L1393" s="4"/>
      <c r="M1393" s="4">
        <f>'AvaliacaoDoDiaSemRTOS_26-07-202'!L1394/G1393</f>
        <v>111</v>
      </c>
      <c r="N1393" s="4">
        <f>'AvaliacaoDoDiaComRTOS-_26-07-20'!$L1393/H1393</f>
        <v>179.2</v>
      </c>
      <c r="O1393" s="4"/>
      <c r="P1393" s="4"/>
    </row>
    <row r="1394" ht="15.75" customHeight="1">
      <c r="A1394" s="9">
        <f>'AvaliacaoDoDiaSemRTOS_26-07-202'!K1395</f>
        <v>0.00009319444444</v>
      </c>
      <c r="B1394" s="9">
        <f>'AvaliacaoDoDiaComRTOS-_26-07-20'!$K1394</f>
        <v>0.00005787037037</v>
      </c>
      <c r="C1394" s="9">
        <f t="shared" si="3"/>
        <v>0.00003532407407</v>
      </c>
      <c r="D1394" s="9"/>
      <c r="E1394" s="9">
        <f>'arquivoON (2)'!Y1394</f>
        <v>0.00005787037037</v>
      </c>
      <c r="F1394" s="9"/>
      <c r="G1394" s="4">
        <f t="shared" ref="G1394:H1394" si="2618">SUM(HOUR(A1394)*3600,MINUTE(A1394)*60,SECOND(A1394))</f>
        <v>8</v>
      </c>
      <c r="H1394" s="4">
        <f t="shared" si="2618"/>
        <v>5</v>
      </c>
      <c r="I1394" s="4">
        <f t="shared" si="6"/>
        <v>3</v>
      </c>
      <c r="J1394" s="4"/>
      <c r="K1394" s="4"/>
      <c r="L1394" s="4"/>
      <c r="M1394" s="4">
        <f>'AvaliacaoDoDiaSemRTOS_26-07-202'!L1395/G1394</f>
        <v>111</v>
      </c>
      <c r="N1394" s="4">
        <f>'AvaliacaoDoDiaComRTOS-_26-07-20'!$L1394/H1394</f>
        <v>179.2</v>
      </c>
      <c r="O1394" s="4"/>
      <c r="P1394" s="4"/>
    </row>
    <row r="1395" ht="15.75" customHeight="1">
      <c r="A1395" s="9">
        <f>'AvaliacaoDoDiaSemRTOS_26-07-202'!K1396</f>
        <v>0.00009319444444</v>
      </c>
      <c r="B1395" s="9">
        <f>'AvaliacaoDoDiaComRTOS-_26-07-20'!$K1395</f>
        <v>0.00005787037037</v>
      </c>
      <c r="C1395" s="9">
        <f t="shared" si="3"/>
        <v>0.00003532407407</v>
      </c>
      <c r="D1395" s="9"/>
      <c r="E1395" s="9">
        <f>'arquivoON (2)'!Y1395</f>
        <v>0.00006944444444</v>
      </c>
      <c r="F1395" s="9"/>
      <c r="G1395" s="4">
        <f t="shared" ref="G1395:H1395" si="2619">SUM(HOUR(A1395)*3600,MINUTE(A1395)*60,SECOND(A1395))</f>
        <v>8</v>
      </c>
      <c r="H1395" s="4">
        <f t="shared" si="2619"/>
        <v>5</v>
      </c>
      <c r="I1395" s="4">
        <f t="shared" si="6"/>
        <v>3</v>
      </c>
      <c r="J1395" s="4"/>
      <c r="K1395" s="4"/>
      <c r="L1395" s="4"/>
      <c r="M1395" s="4">
        <f>'AvaliacaoDoDiaSemRTOS_26-07-202'!L1396/G1395</f>
        <v>111</v>
      </c>
      <c r="N1395" s="4">
        <f>'AvaliacaoDoDiaComRTOS-_26-07-20'!$L1395/H1395</f>
        <v>179.2</v>
      </c>
      <c r="O1395" s="4"/>
      <c r="P1395" s="4"/>
    </row>
    <row r="1396" ht="15.75" customHeight="1">
      <c r="A1396" s="9">
        <f>'AvaliacaoDoDiaSemRTOS_26-07-202'!K1397</f>
        <v>0.00009319444444</v>
      </c>
      <c r="B1396" s="9">
        <f>'AvaliacaoDoDiaComRTOS-_26-07-20'!$K1396</f>
        <v>0.00005787037037</v>
      </c>
      <c r="C1396" s="9">
        <f t="shared" si="3"/>
        <v>0.00003532407407</v>
      </c>
      <c r="D1396" s="9"/>
      <c r="E1396" s="9">
        <f>'arquivoON (2)'!Y1396</f>
        <v>0.00005787037037</v>
      </c>
      <c r="F1396" s="9"/>
      <c r="G1396" s="4">
        <f t="shared" ref="G1396:H1396" si="2620">SUM(HOUR(A1396)*3600,MINUTE(A1396)*60,SECOND(A1396))</f>
        <v>8</v>
      </c>
      <c r="H1396" s="4">
        <f t="shared" si="2620"/>
        <v>5</v>
      </c>
      <c r="I1396" s="4">
        <f t="shared" si="6"/>
        <v>3</v>
      </c>
      <c r="J1396" s="4"/>
      <c r="K1396" s="4"/>
      <c r="L1396" s="4"/>
      <c r="M1396" s="4">
        <f>'AvaliacaoDoDiaSemRTOS_26-07-202'!L1397/G1396</f>
        <v>111</v>
      </c>
      <c r="N1396" s="4">
        <f>'AvaliacaoDoDiaComRTOS-_26-07-20'!$L1396/H1396</f>
        <v>179.2</v>
      </c>
      <c r="O1396" s="4"/>
      <c r="P1396" s="4"/>
    </row>
    <row r="1397" ht="15.75" customHeight="1">
      <c r="A1397" s="9">
        <f>'AvaliacaoDoDiaSemRTOS_26-07-202'!K1398</f>
        <v>0.00009319444444</v>
      </c>
      <c r="B1397" s="9">
        <f>'AvaliacaoDoDiaComRTOS-_26-07-20'!$K1397</f>
        <v>0.00005787037037</v>
      </c>
      <c r="C1397" s="9">
        <f t="shared" si="3"/>
        <v>0.00003532407407</v>
      </c>
      <c r="D1397" s="9"/>
      <c r="E1397" s="9">
        <f>'arquivoON (2)'!Y1397</f>
        <v>0.0000462962963</v>
      </c>
      <c r="F1397" s="9"/>
      <c r="G1397" s="4">
        <f t="shared" ref="G1397:H1397" si="2621">SUM(HOUR(A1397)*3600,MINUTE(A1397)*60,SECOND(A1397))</f>
        <v>8</v>
      </c>
      <c r="H1397" s="4">
        <f t="shared" si="2621"/>
        <v>5</v>
      </c>
      <c r="I1397" s="4">
        <f t="shared" si="6"/>
        <v>3</v>
      </c>
      <c r="J1397" s="4"/>
      <c r="K1397" s="4"/>
      <c r="L1397" s="4"/>
      <c r="M1397" s="4">
        <f>'AvaliacaoDoDiaSemRTOS_26-07-202'!L1398/G1397</f>
        <v>111</v>
      </c>
      <c r="N1397" s="4">
        <f>'AvaliacaoDoDiaComRTOS-_26-07-20'!$L1397/H1397</f>
        <v>179.2</v>
      </c>
      <c r="O1397" s="4"/>
      <c r="P1397" s="4"/>
    </row>
    <row r="1398" ht="15.75" customHeight="1">
      <c r="A1398" s="9">
        <f>'AvaliacaoDoDiaSemRTOS_26-07-202'!K1399</f>
        <v>0.0001094097222</v>
      </c>
      <c r="B1398" s="9">
        <f>'AvaliacaoDoDiaComRTOS-_26-07-20'!$K1398</f>
        <v>0.00005787037037</v>
      </c>
      <c r="C1398" s="9">
        <f t="shared" si="3"/>
        <v>0.00005153935185</v>
      </c>
      <c r="D1398" s="9"/>
      <c r="E1398" s="9">
        <f>'arquivoON (2)'!Y1398</f>
        <v>0.00006944444444</v>
      </c>
      <c r="F1398" s="9"/>
      <c r="G1398" s="4">
        <f t="shared" ref="G1398:H1398" si="2622">SUM(HOUR(A1398)*3600,MINUTE(A1398)*60,SECOND(A1398))</f>
        <v>9</v>
      </c>
      <c r="H1398" s="4">
        <f t="shared" si="2622"/>
        <v>5</v>
      </c>
      <c r="I1398" s="4">
        <f t="shared" si="6"/>
        <v>4</v>
      </c>
      <c r="J1398" s="4"/>
      <c r="K1398" s="4"/>
      <c r="L1398" s="4"/>
      <c r="M1398" s="4">
        <f>'AvaliacaoDoDiaSemRTOS_26-07-202'!L1399/G1398</f>
        <v>98.66666667</v>
      </c>
      <c r="N1398" s="4">
        <f>'AvaliacaoDoDiaComRTOS-_26-07-20'!$L1398/H1398</f>
        <v>179.2</v>
      </c>
      <c r="O1398" s="4"/>
      <c r="P1398" s="4"/>
    </row>
    <row r="1399" ht="15.75" customHeight="1">
      <c r="A1399" s="9">
        <f>'AvaliacaoDoDiaSemRTOS_26-07-202'!K1400</f>
        <v>0.00009324074074</v>
      </c>
      <c r="B1399" s="9">
        <f>'AvaliacaoDoDiaComRTOS-_26-07-20'!$K1399</f>
        <v>0.00005787037037</v>
      </c>
      <c r="C1399" s="9">
        <f t="shared" si="3"/>
        <v>0.00003537037037</v>
      </c>
      <c r="D1399" s="9"/>
      <c r="E1399" s="9">
        <f>'arquivoON (2)'!Y1399</f>
        <v>0.0001157407407</v>
      </c>
      <c r="F1399" s="9"/>
      <c r="G1399" s="4">
        <f t="shared" ref="G1399:H1399" si="2623">SUM(HOUR(A1399)*3600,MINUTE(A1399)*60,SECOND(A1399))</f>
        <v>8</v>
      </c>
      <c r="H1399" s="4">
        <f t="shared" si="2623"/>
        <v>5</v>
      </c>
      <c r="I1399" s="4">
        <f t="shared" si="6"/>
        <v>3</v>
      </c>
      <c r="J1399" s="4"/>
      <c r="K1399" s="4"/>
      <c r="L1399" s="4"/>
      <c r="M1399" s="4">
        <f>'AvaliacaoDoDiaSemRTOS_26-07-202'!L1400/G1399</f>
        <v>111</v>
      </c>
      <c r="N1399" s="4">
        <f>'AvaliacaoDoDiaComRTOS-_26-07-20'!$L1399/H1399</f>
        <v>179.2</v>
      </c>
      <c r="O1399" s="4"/>
      <c r="P1399" s="4"/>
    </row>
    <row r="1400" ht="15.75" customHeight="1">
      <c r="A1400" s="9">
        <f>'AvaliacaoDoDiaSemRTOS_26-07-202'!K1401</f>
        <v>0.00009318287037</v>
      </c>
      <c r="B1400" s="9">
        <f>'AvaliacaoDoDiaComRTOS-_26-07-20'!$K1400</f>
        <v>0.00005787037037</v>
      </c>
      <c r="C1400" s="9">
        <f t="shared" si="3"/>
        <v>0.0000353125</v>
      </c>
      <c r="D1400" s="9"/>
      <c r="E1400" s="9">
        <f>'arquivoON (2)'!Y1400</f>
        <v>0.0001736111111</v>
      </c>
      <c r="F1400" s="9"/>
      <c r="G1400" s="4">
        <f t="shared" ref="G1400:H1400" si="2624">SUM(HOUR(A1400)*3600,MINUTE(A1400)*60,SECOND(A1400))</f>
        <v>8</v>
      </c>
      <c r="H1400" s="4">
        <f t="shared" si="2624"/>
        <v>5</v>
      </c>
      <c r="I1400" s="4">
        <f t="shared" si="6"/>
        <v>3</v>
      </c>
      <c r="J1400" s="4"/>
      <c r="K1400" s="4"/>
      <c r="L1400" s="4"/>
      <c r="M1400" s="4">
        <f>'AvaliacaoDoDiaSemRTOS_26-07-202'!L1401/G1400</f>
        <v>111</v>
      </c>
      <c r="N1400" s="4">
        <f>'AvaliacaoDoDiaComRTOS-_26-07-20'!$L1400/H1400</f>
        <v>179.2</v>
      </c>
      <c r="O1400" s="4"/>
      <c r="P1400" s="4"/>
    </row>
    <row r="1401" ht="15.75" customHeight="1">
      <c r="A1401" s="9">
        <f>'AvaliacaoDoDiaSemRTOS_26-07-202'!K1402</f>
        <v>0.00009320601852</v>
      </c>
      <c r="B1401" s="9">
        <f>'AvaliacaoDoDiaComRTOS-_26-07-20'!$K1401</f>
        <v>0.00005787037037</v>
      </c>
      <c r="C1401" s="9">
        <f t="shared" si="3"/>
        <v>0.00003533564815</v>
      </c>
      <c r="D1401" s="9"/>
      <c r="E1401" s="9">
        <f>'arquivoON (2)'!Y1401</f>
        <v>0.00005787037037</v>
      </c>
      <c r="F1401" s="9"/>
      <c r="G1401" s="4">
        <f t="shared" ref="G1401:H1401" si="2625">SUM(HOUR(A1401)*3600,MINUTE(A1401)*60,SECOND(A1401))</f>
        <v>8</v>
      </c>
      <c r="H1401" s="4">
        <f t="shared" si="2625"/>
        <v>5</v>
      </c>
      <c r="I1401" s="4">
        <f t="shared" si="6"/>
        <v>3</v>
      </c>
      <c r="J1401" s="4"/>
      <c r="K1401" s="4"/>
      <c r="L1401" s="4"/>
      <c r="M1401" s="4">
        <f>'AvaliacaoDoDiaSemRTOS_26-07-202'!L1402/G1401</f>
        <v>111</v>
      </c>
      <c r="N1401" s="4">
        <f>'AvaliacaoDoDiaComRTOS-_26-07-20'!$L1401/H1401</f>
        <v>179.2</v>
      </c>
      <c r="O1401" s="4"/>
      <c r="P1401" s="4"/>
    </row>
    <row r="1402" ht="15.75" customHeight="1">
      <c r="A1402" s="9">
        <f>'AvaliacaoDoDiaSemRTOS_26-07-202'!K1403</f>
        <v>0.0000816087963</v>
      </c>
      <c r="B1402" s="9">
        <f>'AvaliacaoDoDiaComRTOS-_26-07-20'!$K1402</f>
        <v>0.00005787037037</v>
      </c>
      <c r="C1402" s="9">
        <f t="shared" si="3"/>
        <v>0.00002373842593</v>
      </c>
      <c r="D1402" s="9"/>
      <c r="E1402" s="9">
        <f>'arquivoON (2)'!Y1402</f>
        <v>0.00005787037037</v>
      </c>
      <c r="F1402" s="9"/>
      <c r="G1402" s="4">
        <f t="shared" ref="G1402:H1402" si="2626">SUM(HOUR(A1402)*3600,MINUTE(A1402)*60,SECOND(A1402))</f>
        <v>7</v>
      </c>
      <c r="H1402" s="4">
        <f t="shared" si="2626"/>
        <v>5</v>
      </c>
      <c r="I1402" s="4">
        <f t="shared" si="6"/>
        <v>2</v>
      </c>
      <c r="J1402" s="4"/>
      <c r="K1402" s="4"/>
      <c r="L1402" s="4"/>
      <c r="M1402" s="4">
        <f>'AvaliacaoDoDiaSemRTOS_26-07-202'!L1403/G1402</f>
        <v>126.8571429</v>
      </c>
      <c r="N1402" s="4">
        <f>'AvaliacaoDoDiaComRTOS-_26-07-20'!$L1402/H1402</f>
        <v>179.2</v>
      </c>
      <c r="O1402" s="4"/>
      <c r="P1402" s="4"/>
    </row>
    <row r="1403" ht="15.75" customHeight="1">
      <c r="A1403" s="9">
        <f>'AvaliacaoDoDiaSemRTOS_26-07-202'!K1404</f>
        <v>0.00009320601852</v>
      </c>
      <c r="B1403" s="9">
        <f>'AvaliacaoDoDiaComRTOS-_26-07-20'!$K1403</f>
        <v>0.00005787037037</v>
      </c>
      <c r="C1403" s="9">
        <f t="shared" si="3"/>
        <v>0.00003533564815</v>
      </c>
      <c r="D1403" s="9"/>
      <c r="E1403" s="9">
        <f>'arquivoON (2)'!Y1403</f>
        <v>0.00005787037037</v>
      </c>
      <c r="F1403" s="9"/>
      <c r="G1403" s="4">
        <f t="shared" ref="G1403:H1403" si="2627">SUM(HOUR(A1403)*3600,MINUTE(A1403)*60,SECOND(A1403))</f>
        <v>8</v>
      </c>
      <c r="H1403" s="4">
        <f t="shared" si="2627"/>
        <v>5</v>
      </c>
      <c r="I1403" s="4">
        <f t="shared" si="6"/>
        <v>3</v>
      </c>
      <c r="J1403" s="4"/>
      <c r="K1403" s="4"/>
      <c r="L1403" s="4"/>
      <c r="M1403" s="4">
        <f>'AvaliacaoDoDiaSemRTOS_26-07-202'!L1404/G1403</f>
        <v>111</v>
      </c>
      <c r="N1403" s="4">
        <f>'AvaliacaoDoDiaComRTOS-_26-07-20'!$L1403/H1403</f>
        <v>179.2</v>
      </c>
      <c r="O1403" s="4"/>
      <c r="P1403" s="4"/>
    </row>
    <row r="1404" ht="15.75" customHeight="1">
      <c r="A1404" s="9">
        <f>'AvaliacaoDoDiaSemRTOS_26-07-202'!K1405</f>
        <v>0.00009318287037</v>
      </c>
      <c r="B1404" s="9">
        <f>'AvaliacaoDoDiaComRTOS-_26-07-20'!$K1404</f>
        <v>0.00005787037037</v>
      </c>
      <c r="C1404" s="9">
        <f t="shared" si="3"/>
        <v>0.0000353125</v>
      </c>
      <c r="D1404" s="9"/>
      <c r="E1404" s="9">
        <f>'arquivoON (2)'!Y1404</f>
        <v>0.0001157407407</v>
      </c>
      <c r="F1404" s="9"/>
      <c r="G1404" s="4">
        <f t="shared" ref="G1404:H1404" si="2628">SUM(HOUR(A1404)*3600,MINUTE(A1404)*60,SECOND(A1404))</f>
        <v>8</v>
      </c>
      <c r="H1404" s="4">
        <f t="shared" si="2628"/>
        <v>5</v>
      </c>
      <c r="I1404" s="4">
        <f t="shared" si="6"/>
        <v>3</v>
      </c>
      <c r="J1404" s="4"/>
      <c r="K1404" s="4"/>
      <c r="L1404" s="4"/>
      <c r="M1404" s="4">
        <f>'AvaliacaoDoDiaSemRTOS_26-07-202'!L1405/G1404</f>
        <v>111</v>
      </c>
      <c r="N1404" s="4">
        <f>'AvaliacaoDoDiaComRTOS-_26-07-20'!$L1404/H1404</f>
        <v>179.2</v>
      </c>
      <c r="O1404" s="4"/>
      <c r="P1404" s="4"/>
    </row>
    <row r="1405" ht="15.75" customHeight="1">
      <c r="A1405" s="9">
        <f>'AvaliacaoDoDiaSemRTOS_26-07-202'!K1406</f>
        <v>0.00009320601852</v>
      </c>
      <c r="B1405" s="9">
        <f>'AvaliacaoDoDiaComRTOS-_26-07-20'!$K1405</f>
        <v>0.00005787037037</v>
      </c>
      <c r="C1405" s="9">
        <f t="shared" si="3"/>
        <v>0.00003533564815</v>
      </c>
      <c r="D1405" s="9"/>
      <c r="E1405" s="9">
        <f>'arquivoON (2)'!Y1405</f>
        <v>0.00005787037037</v>
      </c>
      <c r="F1405" s="9"/>
      <c r="G1405" s="4">
        <f t="shared" ref="G1405:H1405" si="2629">SUM(HOUR(A1405)*3600,MINUTE(A1405)*60,SECOND(A1405))</f>
        <v>8</v>
      </c>
      <c r="H1405" s="4">
        <f t="shared" si="2629"/>
        <v>5</v>
      </c>
      <c r="I1405" s="4">
        <f t="shared" si="6"/>
        <v>3</v>
      </c>
      <c r="J1405" s="4"/>
      <c r="K1405" s="4"/>
      <c r="L1405" s="4"/>
      <c r="M1405" s="4">
        <f>'AvaliacaoDoDiaSemRTOS_26-07-202'!L1406/G1405</f>
        <v>111</v>
      </c>
      <c r="N1405" s="4">
        <f>'AvaliacaoDoDiaComRTOS-_26-07-20'!$L1405/H1405</f>
        <v>179.2</v>
      </c>
      <c r="O1405" s="4"/>
      <c r="P1405" s="4"/>
    </row>
    <row r="1406" ht="15.75" customHeight="1">
      <c r="A1406" s="9">
        <f>'AvaliacaoDoDiaSemRTOS_26-07-202'!K1407</f>
        <v>0.0001093402778</v>
      </c>
      <c r="B1406" s="9">
        <f>'AvaliacaoDoDiaComRTOS-_26-07-20'!$K1406</f>
        <v>0.00005787037037</v>
      </c>
      <c r="C1406" s="9">
        <f t="shared" si="3"/>
        <v>0.00005146990741</v>
      </c>
      <c r="D1406" s="9"/>
      <c r="E1406" s="9">
        <f>'arquivoON (2)'!Y1406</f>
        <v>0.00005787037037</v>
      </c>
      <c r="F1406" s="9"/>
      <c r="G1406" s="4">
        <f t="shared" ref="G1406:H1406" si="2630">SUM(HOUR(A1406)*3600,MINUTE(A1406)*60,SECOND(A1406))</f>
        <v>9</v>
      </c>
      <c r="H1406" s="4">
        <f t="shared" si="2630"/>
        <v>5</v>
      </c>
      <c r="I1406" s="4">
        <f t="shared" si="6"/>
        <v>4</v>
      </c>
      <c r="J1406" s="4"/>
      <c r="K1406" s="4"/>
      <c r="L1406" s="4"/>
      <c r="M1406" s="4">
        <f>'AvaliacaoDoDiaSemRTOS_26-07-202'!L1407/G1406</f>
        <v>98.66666667</v>
      </c>
      <c r="N1406" s="4">
        <f>'AvaliacaoDoDiaComRTOS-_26-07-20'!$L1406/H1406</f>
        <v>179.2</v>
      </c>
      <c r="O1406" s="4"/>
      <c r="P1406" s="4"/>
    </row>
    <row r="1407" ht="15.75" customHeight="1">
      <c r="A1407" s="9">
        <f>'AvaliacaoDoDiaSemRTOS_26-07-202'!K1408</f>
        <v>0.00009333333333</v>
      </c>
      <c r="B1407" s="9">
        <f>'AvaliacaoDoDiaComRTOS-_26-07-20'!$K1407</f>
        <v>0.00005787037037</v>
      </c>
      <c r="C1407" s="9">
        <f t="shared" si="3"/>
        <v>0.00003546296296</v>
      </c>
      <c r="D1407" s="9"/>
      <c r="E1407" s="9">
        <f>'arquivoON (2)'!Y1407</f>
        <v>0.00005787037037</v>
      </c>
      <c r="F1407" s="9"/>
      <c r="G1407" s="4">
        <f t="shared" ref="G1407:H1407" si="2631">SUM(HOUR(A1407)*3600,MINUTE(A1407)*60,SECOND(A1407))</f>
        <v>8</v>
      </c>
      <c r="H1407" s="4">
        <f t="shared" si="2631"/>
        <v>5</v>
      </c>
      <c r="I1407" s="4">
        <f t="shared" si="6"/>
        <v>3</v>
      </c>
      <c r="J1407" s="4"/>
      <c r="K1407" s="4"/>
      <c r="L1407" s="4"/>
      <c r="M1407" s="4">
        <f>'AvaliacaoDoDiaSemRTOS_26-07-202'!L1408/G1407</f>
        <v>111</v>
      </c>
      <c r="N1407" s="4">
        <f>'AvaliacaoDoDiaComRTOS-_26-07-20'!$L1407/H1407</f>
        <v>179.2</v>
      </c>
      <c r="O1407" s="4"/>
      <c r="P1407" s="4"/>
    </row>
    <row r="1408" ht="15.75" customHeight="1">
      <c r="A1408" s="9">
        <f>'AvaliacaoDoDiaSemRTOS_26-07-202'!K1409</f>
        <v>0.00009319444444</v>
      </c>
      <c r="B1408" s="9">
        <f>'AvaliacaoDoDiaComRTOS-_26-07-20'!$K1408</f>
        <v>0.00005787037037</v>
      </c>
      <c r="C1408" s="9">
        <f t="shared" si="3"/>
        <v>0.00003532407407</v>
      </c>
      <c r="D1408" s="9"/>
      <c r="E1408" s="9">
        <f>'arquivoON (2)'!Y1408</f>
        <v>0.00005787037037</v>
      </c>
      <c r="F1408" s="9"/>
      <c r="G1408" s="4">
        <f t="shared" ref="G1408:H1408" si="2632">SUM(HOUR(A1408)*3600,MINUTE(A1408)*60,SECOND(A1408))</f>
        <v>8</v>
      </c>
      <c r="H1408" s="4">
        <f t="shared" si="2632"/>
        <v>5</v>
      </c>
      <c r="I1408" s="4">
        <f t="shared" si="6"/>
        <v>3</v>
      </c>
      <c r="J1408" s="4"/>
      <c r="K1408" s="4"/>
      <c r="L1408" s="4"/>
      <c r="M1408" s="4">
        <f>'AvaliacaoDoDiaSemRTOS_26-07-202'!L1409/G1408</f>
        <v>111</v>
      </c>
      <c r="N1408" s="4">
        <f>'AvaliacaoDoDiaComRTOS-_26-07-20'!$L1408/H1408</f>
        <v>179.2</v>
      </c>
      <c r="O1408" s="4"/>
      <c r="P1408" s="4"/>
    </row>
    <row r="1409" ht="15.75" customHeight="1">
      <c r="A1409" s="9">
        <f>'AvaliacaoDoDiaSemRTOS_26-07-202'!K1410</f>
        <v>0.00009319444444</v>
      </c>
      <c r="B1409" s="9">
        <f>'AvaliacaoDoDiaComRTOS-_26-07-20'!$K1409</f>
        <v>0.00005787037037</v>
      </c>
      <c r="C1409" s="9">
        <f t="shared" si="3"/>
        <v>0.00003532407407</v>
      </c>
      <c r="D1409" s="9"/>
      <c r="E1409" s="9">
        <f>'arquivoON (2)'!Y1409</f>
        <v>0.00006944444444</v>
      </c>
      <c r="F1409" s="9"/>
      <c r="G1409" s="4">
        <f t="shared" ref="G1409:H1409" si="2633">SUM(HOUR(A1409)*3600,MINUTE(A1409)*60,SECOND(A1409))</f>
        <v>8</v>
      </c>
      <c r="H1409" s="4">
        <f t="shared" si="2633"/>
        <v>5</v>
      </c>
      <c r="I1409" s="4">
        <f t="shared" si="6"/>
        <v>3</v>
      </c>
      <c r="J1409" s="4"/>
      <c r="K1409" s="4"/>
      <c r="L1409" s="4"/>
      <c r="M1409" s="4">
        <f>'AvaliacaoDoDiaSemRTOS_26-07-202'!L1410/G1409</f>
        <v>111</v>
      </c>
      <c r="N1409" s="4">
        <f>'AvaliacaoDoDiaComRTOS-_26-07-20'!$L1409/H1409</f>
        <v>179.2</v>
      </c>
      <c r="O1409" s="4"/>
      <c r="P1409" s="4"/>
    </row>
    <row r="1410" ht="15.75" customHeight="1">
      <c r="A1410" s="9">
        <f>'AvaliacaoDoDiaSemRTOS_26-07-202'!K1411</f>
        <v>0.00009319444444</v>
      </c>
      <c r="B1410" s="9">
        <f>'AvaliacaoDoDiaComRTOS-_26-07-20'!$K1410</f>
        <v>0.00005787037037</v>
      </c>
      <c r="C1410" s="9">
        <f t="shared" si="3"/>
        <v>0.00003532407407</v>
      </c>
      <c r="D1410" s="9"/>
      <c r="E1410" s="9">
        <f>'arquivoON (2)'!Y1410</f>
        <v>0.0001157407407</v>
      </c>
      <c r="F1410" s="9"/>
      <c r="G1410" s="4">
        <f t="shared" ref="G1410:H1410" si="2634">SUM(HOUR(A1410)*3600,MINUTE(A1410)*60,SECOND(A1410))</f>
        <v>8</v>
      </c>
      <c r="H1410" s="4">
        <f t="shared" si="2634"/>
        <v>5</v>
      </c>
      <c r="I1410" s="4">
        <f t="shared" si="6"/>
        <v>3</v>
      </c>
      <c r="J1410" s="4"/>
      <c r="K1410" s="4"/>
      <c r="L1410" s="4"/>
      <c r="M1410" s="4">
        <f>'AvaliacaoDoDiaSemRTOS_26-07-202'!L1411/G1410</f>
        <v>111</v>
      </c>
      <c r="N1410" s="4">
        <f>'AvaliacaoDoDiaComRTOS-_26-07-20'!$L1410/H1410</f>
        <v>179.2</v>
      </c>
      <c r="O1410" s="4"/>
      <c r="P1410" s="4"/>
    </row>
    <row r="1411" ht="15.75" customHeight="1">
      <c r="A1411" s="9">
        <f>'AvaliacaoDoDiaSemRTOS_26-07-202'!K1412</f>
        <v>0.00009319444444</v>
      </c>
      <c r="B1411" s="9">
        <f>'AvaliacaoDoDiaComRTOS-_26-07-20'!$K1411</f>
        <v>0.00005787037037</v>
      </c>
      <c r="C1411" s="9">
        <f t="shared" si="3"/>
        <v>0.00003532407407</v>
      </c>
      <c r="D1411" s="9"/>
      <c r="E1411" s="9">
        <f>'arquivoON (2)'!Y1411</f>
        <v>0.00005787037037</v>
      </c>
      <c r="F1411" s="9"/>
      <c r="G1411" s="4">
        <f t="shared" ref="G1411:H1411" si="2635">SUM(HOUR(A1411)*3600,MINUTE(A1411)*60,SECOND(A1411))</f>
        <v>8</v>
      </c>
      <c r="H1411" s="4">
        <f t="shared" si="2635"/>
        <v>5</v>
      </c>
      <c r="I1411" s="4">
        <f t="shared" si="6"/>
        <v>3</v>
      </c>
      <c r="J1411" s="4"/>
      <c r="K1411" s="4"/>
      <c r="L1411" s="4"/>
      <c r="M1411" s="4">
        <f>'AvaliacaoDoDiaSemRTOS_26-07-202'!L1412/G1411</f>
        <v>111</v>
      </c>
      <c r="N1411" s="4">
        <f>'AvaliacaoDoDiaComRTOS-_26-07-20'!$L1411/H1411</f>
        <v>179.2</v>
      </c>
      <c r="O1411" s="4"/>
      <c r="P1411" s="4"/>
    </row>
    <row r="1412" ht="15.75" customHeight="1">
      <c r="A1412" s="9">
        <f>'AvaliacaoDoDiaSemRTOS_26-07-202'!K1413</f>
        <v>0.00009319444444</v>
      </c>
      <c r="B1412" s="9">
        <f>'AvaliacaoDoDiaComRTOS-_26-07-20'!$K1412</f>
        <v>0.00005787037037</v>
      </c>
      <c r="C1412" s="9">
        <f t="shared" si="3"/>
        <v>0.00003532407407</v>
      </c>
      <c r="D1412" s="9"/>
      <c r="E1412" s="9">
        <f>'arquivoON (2)'!Y1412</f>
        <v>0.00005787037037</v>
      </c>
      <c r="F1412" s="9"/>
      <c r="G1412" s="4">
        <f t="shared" ref="G1412:H1412" si="2636">SUM(HOUR(A1412)*3600,MINUTE(A1412)*60,SECOND(A1412))</f>
        <v>8</v>
      </c>
      <c r="H1412" s="4">
        <f t="shared" si="2636"/>
        <v>5</v>
      </c>
      <c r="I1412" s="4">
        <f t="shared" si="6"/>
        <v>3</v>
      </c>
      <c r="J1412" s="4"/>
      <c r="K1412" s="4"/>
      <c r="L1412" s="4"/>
      <c r="M1412" s="4">
        <f>'AvaliacaoDoDiaSemRTOS_26-07-202'!L1413/G1412</f>
        <v>111</v>
      </c>
      <c r="N1412" s="4">
        <f>'AvaliacaoDoDiaComRTOS-_26-07-20'!$L1412/H1412</f>
        <v>179.2</v>
      </c>
      <c r="O1412" s="4"/>
      <c r="P1412" s="4"/>
    </row>
    <row r="1413" ht="15.75" customHeight="1">
      <c r="A1413" s="9">
        <f>'AvaliacaoDoDiaSemRTOS_26-07-202'!K1414</f>
        <v>0.00009319444444</v>
      </c>
      <c r="B1413" s="9">
        <f>'AvaliacaoDoDiaComRTOS-_26-07-20'!$K1413</f>
        <v>0.00005787037037</v>
      </c>
      <c r="C1413" s="9">
        <f t="shared" si="3"/>
        <v>0.00003532407407</v>
      </c>
      <c r="D1413" s="9"/>
      <c r="E1413" s="9">
        <f>'arquivoON (2)'!Y1413</f>
        <v>0.0001157407407</v>
      </c>
      <c r="F1413" s="9"/>
      <c r="G1413" s="4">
        <f t="shared" ref="G1413:H1413" si="2637">SUM(HOUR(A1413)*3600,MINUTE(A1413)*60,SECOND(A1413))</f>
        <v>8</v>
      </c>
      <c r="H1413" s="4">
        <f t="shared" si="2637"/>
        <v>5</v>
      </c>
      <c r="I1413" s="4">
        <f t="shared" si="6"/>
        <v>3</v>
      </c>
      <c r="J1413" s="4"/>
      <c r="K1413" s="4"/>
      <c r="L1413" s="4"/>
      <c r="M1413" s="4">
        <f>'AvaliacaoDoDiaSemRTOS_26-07-202'!L1414/G1413</f>
        <v>111</v>
      </c>
      <c r="N1413" s="4">
        <f>'AvaliacaoDoDiaComRTOS-_26-07-20'!$L1413/H1413</f>
        <v>179.2</v>
      </c>
      <c r="O1413" s="4"/>
      <c r="P1413" s="4"/>
    </row>
    <row r="1414" ht="15.75" customHeight="1">
      <c r="A1414" s="9">
        <f>'AvaliacaoDoDiaSemRTOS_26-07-202'!K1415</f>
        <v>0.00009771990741</v>
      </c>
      <c r="B1414" s="9">
        <f>'AvaliacaoDoDiaComRTOS-_26-07-20'!$K1414</f>
        <v>0.00005787037037</v>
      </c>
      <c r="C1414" s="9">
        <f t="shared" si="3"/>
        <v>0.00003984953704</v>
      </c>
      <c r="D1414" s="9"/>
      <c r="E1414" s="9">
        <f>'arquivoON (2)'!Y1414</f>
        <v>0.00005787037037</v>
      </c>
      <c r="F1414" s="9"/>
      <c r="G1414" s="4">
        <f t="shared" ref="G1414:H1414" si="2638">SUM(HOUR(A1414)*3600,MINUTE(A1414)*60,SECOND(A1414))</f>
        <v>8</v>
      </c>
      <c r="H1414" s="4">
        <f t="shared" si="2638"/>
        <v>5</v>
      </c>
      <c r="I1414" s="4">
        <f t="shared" si="6"/>
        <v>3</v>
      </c>
      <c r="J1414" s="4"/>
      <c r="K1414" s="4"/>
      <c r="L1414" s="4"/>
      <c r="M1414" s="4">
        <f>'AvaliacaoDoDiaSemRTOS_26-07-202'!L1415/G1414</f>
        <v>111</v>
      </c>
      <c r="N1414" s="4">
        <f>'AvaliacaoDoDiaComRTOS-_26-07-20'!$L1414/H1414</f>
        <v>179.2</v>
      </c>
      <c r="O1414" s="4"/>
      <c r="P1414" s="4"/>
    </row>
    <row r="1415" ht="15.75" customHeight="1">
      <c r="A1415" s="9">
        <f>'AvaliacaoDoDiaSemRTOS_26-07-202'!K1416</f>
        <v>0.00009324074074</v>
      </c>
      <c r="B1415" s="9">
        <f>'AvaliacaoDoDiaComRTOS-_26-07-20'!$K1415</f>
        <v>0.00005787037037</v>
      </c>
      <c r="C1415" s="9">
        <f t="shared" si="3"/>
        <v>0.00003537037037</v>
      </c>
      <c r="D1415" s="9"/>
      <c r="E1415" s="9">
        <f>'arquivoON (2)'!Y1415</f>
        <v>0.00005787037037</v>
      </c>
      <c r="F1415" s="9"/>
      <c r="G1415" s="4">
        <f t="shared" ref="G1415:H1415" si="2639">SUM(HOUR(A1415)*3600,MINUTE(A1415)*60,SECOND(A1415))</f>
        <v>8</v>
      </c>
      <c r="H1415" s="4">
        <f t="shared" si="2639"/>
        <v>5</v>
      </c>
      <c r="I1415" s="4">
        <f t="shared" si="6"/>
        <v>3</v>
      </c>
      <c r="J1415" s="4"/>
      <c r="K1415" s="4"/>
      <c r="L1415" s="4"/>
      <c r="M1415" s="4">
        <f>'AvaliacaoDoDiaSemRTOS_26-07-202'!L1416/G1415</f>
        <v>111</v>
      </c>
      <c r="N1415" s="4">
        <f>'AvaliacaoDoDiaComRTOS-_26-07-20'!$L1415/H1415</f>
        <v>179.2</v>
      </c>
      <c r="O1415" s="4"/>
      <c r="P1415" s="4"/>
    </row>
    <row r="1416" ht="15.75" customHeight="1">
      <c r="A1416" s="9">
        <f>'AvaliacaoDoDiaSemRTOS_26-07-202'!K1417</f>
        <v>0.00009318287037</v>
      </c>
      <c r="B1416" s="9">
        <f>'AvaliacaoDoDiaComRTOS-_26-07-20'!$K1416</f>
        <v>0.00006944444444</v>
      </c>
      <c r="C1416" s="9">
        <f t="shared" si="3"/>
        <v>0.00002373842593</v>
      </c>
      <c r="D1416" s="9"/>
      <c r="E1416" s="9">
        <f>'arquivoON (2)'!Y1416</f>
        <v>0.00005787037037</v>
      </c>
      <c r="F1416" s="9"/>
      <c r="G1416" s="4">
        <f t="shared" ref="G1416:H1416" si="2640">SUM(HOUR(A1416)*3600,MINUTE(A1416)*60,SECOND(A1416))</f>
        <v>8</v>
      </c>
      <c r="H1416" s="4">
        <f t="shared" si="2640"/>
        <v>6</v>
      </c>
      <c r="I1416" s="4">
        <f t="shared" si="6"/>
        <v>2</v>
      </c>
      <c r="J1416" s="4"/>
      <c r="K1416" s="4"/>
      <c r="L1416" s="4"/>
      <c r="M1416" s="4">
        <f>'AvaliacaoDoDiaSemRTOS_26-07-202'!L1417/G1416</f>
        <v>111</v>
      </c>
      <c r="N1416" s="4">
        <f>'AvaliacaoDoDiaComRTOS-_26-07-20'!$L1416/H1416</f>
        <v>149.3333333</v>
      </c>
      <c r="O1416" s="4"/>
      <c r="P1416" s="4"/>
    </row>
    <row r="1417" ht="15.75" customHeight="1">
      <c r="A1417" s="9">
        <f>'AvaliacaoDoDiaSemRTOS_26-07-202'!K1418</f>
        <v>0.00009320601852</v>
      </c>
      <c r="B1417" s="9">
        <f>'AvaliacaoDoDiaComRTOS-_26-07-20'!$K1417</f>
        <v>0.00005787037037</v>
      </c>
      <c r="C1417" s="9">
        <f t="shared" si="3"/>
        <v>0.00003533564815</v>
      </c>
      <c r="D1417" s="9"/>
      <c r="E1417" s="9">
        <f>'arquivoON (2)'!Y1417</f>
        <v>0.00005787037037</v>
      </c>
      <c r="F1417" s="9"/>
      <c r="G1417" s="4">
        <f t="shared" ref="G1417:H1417" si="2641">SUM(HOUR(A1417)*3600,MINUTE(A1417)*60,SECOND(A1417))</f>
        <v>8</v>
      </c>
      <c r="H1417" s="4">
        <f t="shared" si="2641"/>
        <v>5</v>
      </c>
      <c r="I1417" s="4">
        <f t="shared" si="6"/>
        <v>3</v>
      </c>
      <c r="J1417" s="4"/>
      <c r="K1417" s="4"/>
      <c r="L1417" s="4"/>
      <c r="M1417" s="4">
        <f>'AvaliacaoDoDiaSemRTOS_26-07-202'!L1418/G1417</f>
        <v>111</v>
      </c>
      <c r="N1417" s="4">
        <f>'AvaliacaoDoDiaComRTOS-_26-07-20'!$L1417/H1417</f>
        <v>179.2</v>
      </c>
      <c r="O1417" s="4"/>
      <c r="P1417" s="4"/>
    </row>
    <row r="1418" ht="15.75" customHeight="1">
      <c r="A1418" s="9">
        <f>'AvaliacaoDoDiaSemRTOS_26-07-202'!K1419</f>
        <v>0.00009318287037</v>
      </c>
      <c r="B1418" s="9">
        <f>'AvaliacaoDoDiaComRTOS-_26-07-20'!$K1418</f>
        <v>0.00005787037037</v>
      </c>
      <c r="C1418" s="9">
        <f t="shared" si="3"/>
        <v>0.0000353125</v>
      </c>
      <c r="D1418" s="9"/>
      <c r="E1418" s="9">
        <f>'arquivoON (2)'!Y1418</f>
        <v>0.0001157407407</v>
      </c>
      <c r="F1418" s="9"/>
      <c r="G1418" s="4">
        <f t="shared" ref="G1418:H1418" si="2642">SUM(HOUR(A1418)*3600,MINUTE(A1418)*60,SECOND(A1418))</f>
        <v>8</v>
      </c>
      <c r="H1418" s="4">
        <f t="shared" si="2642"/>
        <v>5</v>
      </c>
      <c r="I1418" s="4">
        <f t="shared" si="6"/>
        <v>3</v>
      </c>
      <c r="J1418" s="4"/>
      <c r="K1418" s="4"/>
      <c r="L1418" s="4"/>
      <c r="M1418" s="4">
        <f>'AvaliacaoDoDiaSemRTOS_26-07-202'!L1419/G1418</f>
        <v>111</v>
      </c>
      <c r="N1418" s="4">
        <f>'AvaliacaoDoDiaComRTOS-_26-07-20'!$L1418/H1418</f>
        <v>179.2</v>
      </c>
      <c r="O1418" s="4"/>
      <c r="P1418" s="4"/>
    </row>
    <row r="1419" ht="15.75" customHeight="1">
      <c r="A1419" s="9">
        <f>'AvaliacaoDoDiaSemRTOS_26-07-202'!K1420</f>
        <v>0.00009320601852</v>
      </c>
      <c r="B1419" s="9">
        <f>'AvaliacaoDoDiaComRTOS-_26-07-20'!$K1419</f>
        <v>0.00005787037037</v>
      </c>
      <c r="C1419" s="9">
        <f t="shared" si="3"/>
        <v>0.00003533564815</v>
      </c>
      <c r="D1419" s="9"/>
      <c r="E1419" s="9">
        <f>'arquivoON (2)'!Y1419</f>
        <v>0.00005787037037</v>
      </c>
      <c r="F1419" s="9"/>
      <c r="G1419" s="4">
        <f t="shared" ref="G1419:H1419" si="2643">SUM(HOUR(A1419)*3600,MINUTE(A1419)*60,SECOND(A1419))</f>
        <v>8</v>
      </c>
      <c r="H1419" s="4">
        <f t="shared" si="2643"/>
        <v>5</v>
      </c>
      <c r="I1419" s="4">
        <f t="shared" si="6"/>
        <v>3</v>
      </c>
      <c r="J1419" s="4"/>
      <c r="K1419" s="4"/>
      <c r="L1419" s="4"/>
      <c r="M1419" s="4">
        <f>'AvaliacaoDoDiaSemRTOS_26-07-202'!L1420/G1419</f>
        <v>111</v>
      </c>
      <c r="N1419" s="4">
        <f>'AvaliacaoDoDiaComRTOS-_26-07-20'!$L1419/H1419</f>
        <v>179.2</v>
      </c>
      <c r="O1419" s="4"/>
      <c r="P1419" s="4"/>
    </row>
    <row r="1420" ht="15.75" customHeight="1">
      <c r="A1420" s="9">
        <f>'AvaliacaoDoDiaSemRTOS_26-07-202'!K1421</f>
        <v>0.00009318287037</v>
      </c>
      <c r="B1420" s="9">
        <f>'AvaliacaoDoDiaComRTOS-_26-07-20'!$K1420</f>
        <v>0.00005787037037</v>
      </c>
      <c r="C1420" s="9">
        <f t="shared" si="3"/>
        <v>0.0000353125</v>
      </c>
      <c r="D1420" s="9"/>
      <c r="E1420" s="9">
        <f>'arquivoON (2)'!Y1420</f>
        <v>0.00005787037037</v>
      </c>
      <c r="F1420" s="9"/>
      <c r="G1420" s="4">
        <f t="shared" ref="G1420:H1420" si="2644">SUM(HOUR(A1420)*3600,MINUTE(A1420)*60,SECOND(A1420))</f>
        <v>8</v>
      </c>
      <c r="H1420" s="4">
        <f t="shared" si="2644"/>
        <v>5</v>
      </c>
      <c r="I1420" s="4">
        <f t="shared" si="6"/>
        <v>3</v>
      </c>
      <c r="J1420" s="4"/>
      <c r="K1420" s="4"/>
      <c r="L1420" s="4"/>
      <c r="M1420" s="4">
        <f>'AvaliacaoDoDiaSemRTOS_26-07-202'!L1421/G1420</f>
        <v>111</v>
      </c>
      <c r="N1420" s="4">
        <f>'AvaliacaoDoDiaComRTOS-_26-07-20'!$L1420/H1420</f>
        <v>179.2</v>
      </c>
      <c r="O1420" s="4"/>
      <c r="P1420" s="4"/>
    </row>
    <row r="1421" ht="15.75" customHeight="1">
      <c r="A1421" s="9">
        <f>'AvaliacaoDoDiaSemRTOS_26-07-202'!K1422</f>
        <v>0.00009320601852</v>
      </c>
      <c r="B1421" s="9">
        <f>'AvaliacaoDoDiaComRTOS-_26-07-20'!$K1421</f>
        <v>0.00005787037037</v>
      </c>
      <c r="C1421" s="9">
        <f t="shared" si="3"/>
        <v>0.00003533564815</v>
      </c>
      <c r="D1421" s="9"/>
      <c r="E1421" s="9">
        <f>'arquivoON (2)'!Y1421</f>
        <v>0.00005787037037</v>
      </c>
      <c r="F1421" s="9"/>
      <c r="G1421" s="4">
        <f t="shared" ref="G1421:H1421" si="2645">SUM(HOUR(A1421)*3600,MINUTE(A1421)*60,SECOND(A1421))</f>
        <v>8</v>
      </c>
      <c r="H1421" s="4">
        <f t="shared" si="2645"/>
        <v>5</v>
      </c>
      <c r="I1421" s="4">
        <f t="shared" si="6"/>
        <v>3</v>
      </c>
      <c r="J1421" s="4"/>
      <c r="K1421" s="4"/>
      <c r="L1421" s="4"/>
      <c r="M1421" s="4">
        <f>'AvaliacaoDoDiaSemRTOS_26-07-202'!L1422/G1421</f>
        <v>111</v>
      </c>
      <c r="N1421" s="4">
        <f>'AvaliacaoDoDiaComRTOS-_26-07-20'!$L1421/H1421</f>
        <v>179.2</v>
      </c>
      <c r="O1421" s="4"/>
      <c r="P1421" s="4"/>
    </row>
    <row r="1422" ht="15.75" customHeight="1">
      <c r="A1422" s="9">
        <f>'AvaliacaoDoDiaSemRTOS_26-07-202'!K1423</f>
        <v>0.0001013773148</v>
      </c>
      <c r="B1422" s="9">
        <f>'AvaliacaoDoDiaComRTOS-_26-07-20'!$K1422</f>
        <v>0.00005787037037</v>
      </c>
      <c r="C1422" s="9">
        <f t="shared" si="3"/>
        <v>0.00004350694444</v>
      </c>
      <c r="D1422" s="9"/>
      <c r="E1422" s="9">
        <f>'arquivoON (2)'!Y1422</f>
        <v>0.0001157407407</v>
      </c>
      <c r="F1422" s="9"/>
      <c r="G1422" s="4">
        <f t="shared" ref="G1422:H1422" si="2646">SUM(HOUR(A1422)*3600,MINUTE(A1422)*60,SECOND(A1422))</f>
        <v>9</v>
      </c>
      <c r="H1422" s="4">
        <f t="shared" si="2646"/>
        <v>5</v>
      </c>
      <c r="I1422" s="4">
        <f t="shared" si="6"/>
        <v>4</v>
      </c>
      <c r="J1422" s="4"/>
      <c r="K1422" s="4"/>
      <c r="L1422" s="4"/>
      <c r="M1422" s="4">
        <f>'AvaliacaoDoDiaSemRTOS_26-07-202'!L1423/G1422</f>
        <v>98.66666667</v>
      </c>
      <c r="N1422" s="4">
        <f>'AvaliacaoDoDiaComRTOS-_26-07-20'!$L1422/H1422</f>
        <v>179.2</v>
      </c>
      <c r="O1422" s="4"/>
      <c r="P1422" s="4"/>
    </row>
    <row r="1423" ht="15.75" customHeight="1">
      <c r="A1423" s="9">
        <f>'AvaliacaoDoDiaSemRTOS_26-07-202'!K1424</f>
        <v>0.00009324074074</v>
      </c>
      <c r="B1423" s="9">
        <f>'AvaliacaoDoDiaComRTOS-_26-07-20'!$K1423</f>
        <v>0.00005787037037</v>
      </c>
      <c r="C1423" s="9">
        <f t="shared" si="3"/>
        <v>0.00003537037037</v>
      </c>
      <c r="D1423" s="9"/>
      <c r="E1423" s="9">
        <f>'arquivoON (2)'!Y1423</f>
        <v>0.0001157407407</v>
      </c>
      <c r="F1423" s="9"/>
      <c r="G1423" s="4">
        <f t="shared" ref="G1423:H1423" si="2647">SUM(HOUR(A1423)*3600,MINUTE(A1423)*60,SECOND(A1423))</f>
        <v>8</v>
      </c>
      <c r="H1423" s="4">
        <f t="shared" si="2647"/>
        <v>5</v>
      </c>
      <c r="I1423" s="4">
        <f t="shared" si="6"/>
        <v>3</v>
      </c>
      <c r="J1423" s="4"/>
      <c r="K1423" s="4"/>
      <c r="L1423" s="4"/>
      <c r="M1423" s="4">
        <f>'AvaliacaoDoDiaSemRTOS_26-07-202'!L1424/G1423</f>
        <v>111</v>
      </c>
      <c r="N1423" s="4">
        <f>'AvaliacaoDoDiaComRTOS-_26-07-20'!$L1423/H1423</f>
        <v>179.2</v>
      </c>
      <c r="O1423" s="4"/>
      <c r="P1423" s="4"/>
    </row>
    <row r="1424" ht="15.75" customHeight="1">
      <c r="A1424" s="9">
        <f>'AvaliacaoDoDiaSemRTOS_26-07-202'!K1425</f>
        <v>0.00009319444444</v>
      </c>
      <c r="B1424" s="9">
        <f>'AvaliacaoDoDiaComRTOS-_26-07-20'!$K1424</f>
        <v>0.00005787037037</v>
      </c>
      <c r="C1424" s="9">
        <f t="shared" si="3"/>
        <v>0.00003532407407</v>
      </c>
      <c r="D1424" s="9"/>
      <c r="E1424" s="9">
        <f>'arquivoON (2)'!Y1424</f>
        <v>0.00005787037037</v>
      </c>
      <c r="F1424" s="9"/>
      <c r="G1424" s="4">
        <f t="shared" ref="G1424:H1424" si="2648">SUM(HOUR(A1424)*3600,MINUTE(A1424)*60,SECOND(A1424))</f>
        <v>8</v>
      </c>
      <c r="H1424" s="4">
        <f t="shared" si="2648"/>
        <v>5</v>
      </c>
      <c r="I1424" s="4">
        <f t="shared" si="6"/>
        <v>3</v>
      </c>
      <c r="J1424" s="4"/>
      <c r="K1424" s="4"/>
      <c r="L1424" s="4"/>
      <c r="M1424" s="4">
        <f>'AvaliacaoDoDiaSemRTOS_26-07-202'!L1425/G1424</f>
        <v>111</v>
      </c>
      <c r="N1424" s="4">
        <f>'AvaliacaoDoDiaComRTOS-_26-07-20'!$L1424/H1424</f>
        <v>179.2</v>
      </c>
      <c r="O1424" s="4"/>
      <c r="P1424" s="4"/>
    </row>
    <row r="1425" ht="15.75" customHeight="1">
      <c r="A1425" s="9">
        <f>'AvaliacaoDoDiaSemRTOS_26-07-202'!K1426</f>
        <v>0.00009319444444</v>
      </c>
      <c r="B1425" s="9">
        <f>'AvaliacaoDoDiaComRTOS-_26-07-20'!$K1425</f>
        <v>0.00005787037037</v>
      </c>
      <c r="C1425" s="9">
        <f t="shared" si="3"/>
        <v>0.00003532407407</v>
      </c>
      <c r="D1425" s="9"/>
      <c r="E1425" s="9">
        <f>'arquivoON (2)'!Y1425</f>
        <v>0.00005787037037</v>
      </c>
      <c r="F1425" s="9"/>
      <c r="G1425" s="4">
        <f t="shared" ref="G1425:H1425" si="2649">SUM(HOUR(A1425)*3600,MINUTE(A1425)*60,SECOND(A1425))</f>
        <v>8</v>
      </c>
      <c r="H1425" s="4">
        <f t="shared" si="2649"/>
        <v>5</v>
      </c>
      <c r="I1425" s="4">
        <f t="shared" si="6"/>
        <v>3</v>
      </c>
      <c r="J1425" s="4"/>
      <c r="K1425" s="4"/>
      <c r="L1425" s="4"/>
      <c r="M1425" s="4">
        <f>'AvaliacaoDoDiaSemRTOS_26-07-202'!L1426/G1425</f>
        <v>111</v>
      </c>
      <c r="N1425" s="4">
        <f>'AvaliacaoDoDiaComRTOS-_26-07-20'!$L1425/H1425</f>
        <v>179.2</v>
      </c>
      <c r="O1425" s="4"/>
      <c r="P1425" s="4"/>
    </row>
    <row r="1426" ht="15.75" customHeight="1">
      <c r="A1426" s="9">
        <f>'AvaliacaoDoDiaSemRTOS_26-07-202'!K1427</f>
        <v>0.00009319444444</v>
      </c>
      <c r="B1426" s="9">
        <f>'AvaliacaoDoDiaComRTOS-_26-07-20'!$K1426</f>
        <v>0.00005787037037</v>
      </c>
      <c r="C1426" s="9">
        <f t="shared" si="3"/>
        <v>0.00003532407407</v>
      </c>
      <c r="D1426" s="9"/>
      <c r="E1426" s="9">
        <f>'arquivoON (2)'!Y1426</f>
        <v>0.00005787037037</v>
      </c>
      <c r="F1426" s="9"/>
      <c r="G1426" s="4">
        <f t="shared" ref="G1426:H1426" si="2650">SUM(HOUR(A1426)*3600,MINUTE(A1426)*60,SECOND(A1426))</f>
        <v>8</v>
      </c>
      <c r="H1426" s="4">
        <f t="shared" si="2650"/>
        <v>5</v>
      </c>
      <c r="I1426" s="4">
        <f t="shared" si="6"/>
        <v>3</v>
      </c>
      <c r="J1426" s="4"/>
      <c r="K1426" s="4"/>
      <c r="L1426" s="4"/>
      <c r="M1426" s="4">
        <f>'AvaliacaoDoDiaSemRTOS_26-07-202'!L1427/G1426</f>
        <v>111</v>
      </c>
      <c r="N1426" s="4">
        <f>'AvaliacaoDoDiaComRTOS-_26-07-20'!$L1426/H1426</f>
        <v>179.2</v>
      </c>
      <c r="O1426" s="4"/>
      <c r="P1426" s="4"/>
    </row>
    <row r="1427" ht="15.75" customHeight="1">
      <c r="A1427" s="9">
        <f>'AvaliacaoDoDiaSemRTOS_26-07-202'!K1428</f>
        <v>0.00009319444444</v>
      </c>
      <c r="B1427" s="9">
        <f>'AvaliacaoDoDiaComRTOS-_26-07-20'!$K1427</f>
        <v>0.00005787037037</v>
      </c>
      <c r="C1427" s="9">
        <f t="shared" si="3"/>
        <v>0.00003532407407</v>
      </c>
      <c r="D1427" s="9"/>
      <c r="E1427" s="9">
        <f>'arquivoON (2)'!Y1427</f>
        <v>0.0001157407407</v>
      </c>
      <c r="F1427" s="9"/>
      <c r="G1427" s="4">
        <f t="shared" ref="G1427:H1427" si="2651">SUM(HOUR(A1427)*3600,MINUTE(A1427)*60,SECOND(A1427))</f>
        <v>8</v>
      </c>
      <c r="H1427" s="4">
        <f t="shared" si="2651"/>
        <v>5</v>
      </c>
      <c r="I1427" s="4">
        <f t="shared" si="6"/>
        <v>3</v>
      </c>
      <c r="J1427" s="4"/>
      <c r="K1427" s="4"/>
      <c r="L1427" s="4"/>
      <c r="M1427" s="4">
        <f>'AvaliacaoDoDiaSemRTOS_26-07-202'!L1428/G1427</f>
        <v>111</v>
      </c>
      <c r="N1427" s="4">
        <f>'AvaliacaoDoDiaComRTOS-_26-07-20'!$L1427/H1427</f>
        <v>179.2</v>
      </c>
      <c r="O1427" s="4"/>
      <c r="P1427" s="4"/>
    </row>
    <row r="1428" ht="15.75" customHeight="1">
      <c r="A1428" s="9">
        <f>'AvaliacaoDoDiaSemRTOS_26-07-202'!K1429</f>
        <v>0.00009319444444</v>
      </c>
      <c r="B1428" s="9">
        <f>'AvaliacaoDoDiaComRTOS-_26-07-20'!$K1428</f>
        <v>0.00006944444444</v>
      </c>
      <c r="C1428" s="9">
        <f t="shared" si="3"/>
        <v>0.00002375</v>
      </c>
      <c r="D1428" s="9"/>
      <c r="E1428" s="9">
        <f>'arquivoON (2)'!Y1428</f>
        <v>0.00006944444444</v>
      </c>
      <c r="F1428" s="9"/>
      <c r="G1428" s="4">
        <f t="shared" ref="G1428:H1428" si="2652">SUM(HOUR(A1428)*3600,MINUTE(A1428)*60,SECOND(A1428))</f>
        <v>8</v>
      </c>
      <c r="H1428" s="4">
        <f t="shared" si="2652"/>
        <v>6</v>
      </c>
      <c r="I1428" s="4">
        <f t="shared" si="6"/>
        <v>2</v>
      </c>
      <c r="J1428" s="4"/>
      <c r="K1428" s="4"/>
      <c r="L1428" s="4"/>
      <c r="M1428" s="4">
        <f>'AvaliacaoDoDiaSemRTOS_26-07-202'!L1429/G1428</f>
        <v>111</v>
      </c>
      <c r="N1428" s="4">
        <f>'AvaliacaoDoDiaComRTOS-_26-07-20'!$L1428/H1428</f>
        <v>149.3333333</v>
      </c>
      <c r="O1428" s="4"/>
      <c r="P1428" s="4"/>
    </row>
    <row r="1429" ht="15.75" customHeight="1">
      <c r="A1429" s="9">
        <f>'AvaliacaoDoDiaSemRTOS_26-07-202'!K1430</f>
        <v>0.00009319444444</v>
      </c>
      <c r="B1429" s="9">
        <f>'AvaliacaoDoDiaComRTOS-_26-07-20'!$K1429</f>
        <v>0.00005787037037</v>
      </c>
      <c r="C1429" s="9">
        <f t="shared" si="3"/>
        <v>0.00003532407407</v>
      </c>
      <c r="D1429" s="9"/>
      <c r="E1429" s="9">
        <f>'arquivoON (2)'!Y1429</f>
        <v>0.0001157407407</v>
      </c>
      <c r="F1429" s="9"/>
      <c r="G1429" s="4">
        <f t="shared" ref="G1429:H1429" si="2653">SUM(HOUR(A1429)*3600,MINUTE(A1429)*60,SECOND(A1429))</f>
        <v>8</v>
      </c>
      <c r="H1429" s="4">
        <f t="shared" si="2653"/>
        <v>5</v>
      </c>
      <c r="I1429" s="4">
        <f t="shared" si="6"/>
        <v>3</v>
      </c>
      <c r="J1429" s="4"/>
      <c r="K1429" s="4"/>
      <c r="L1429" s="4"/>
      <c r="M1429" s="4">
        <f>'AvaliacaoDoDiaSemRTOS_26-07-202'!L1430/G1429</f>
        <v>111</v>
      </c>
      <c r="N1429" s="4">
        <f>'AvaliacaoDoDiaComRTOS-_26-07-20'!$L1429/H1429</f>
        <v>179.2</v>
      </c>
      <c r="O1429" s="4"/>
      <c r="P1429" s="4"/>
    </row>
    <row r="1430" ht="15.75" customHeight="1">
      <c r="A1430" s="9">
        <f>'AvaliacaoDoDiaSemRTOS_26-07-202'!K1431</f>
        <v>0.00009795138889</v>
      </c>
      <c r="B1430" s="9">
        <f>'AvaliacaoDoDiaComRTOS-_26-07-20'!$K1430</f>
        <v>0.00005787037037</v>
      </c>
      <c r="C1430" s="9">
        <f t="shared" si="3"/>
        <v>0.00004008101852</v>
      </c>
      <c r="D1430" s="9"/>
      <c r="E1430" s="9">
        <f>'arquivoON (2)'!Y1430</f>
        <v>0.00005787037037</v>
      </c>
      <c r="F1430" s="9"/>
      <c r="G1430" s="4">
        <f t="shared" ref="G1430:H1430" si="2654">SUM(HOUR(A1430)*3600,MINUTE(A1430)*60,SECOND(A1430))</f>
        <v>8</v>
      </c>
      <c r="H1430" s="4">
        <f t="shared" si="2654"/>
        <v>5</v>
      </c>
      <c r="I1430" s="4">
        <f t="shared" si="6"/>
        <v>3</v>
      </c>
      <c r="J1430" s="4"/>
      <c r="K1430" s="4"/>
      <c r="L1430" s="4"/>
      <c r="M1430" s="4">
        <f>'AvaliacaoDoDiaSemRTOS_26-07-202'!L1431/G1430</f>
        <v>111</v>
      </c>
      <c r="N1430" s="4">
        <f>'AvaliacaoDoDiaComRTOS-_26-07-20'!$L1430/H1430</f>
        <v>179.2</v>
      </c>
      <c r="O1430" s="4"/>
      <c r="P1430" s="4"/>
    </row>
    <row r="1431" ht="15.75" customHeight="1">
      <c r="A1431" s="9">
        <f>'AvaliacaoDoDiaSemRTOS_26-07-202'!K1432</f>
        <v>0.00009322916667</v>
      </c>
      <c r="B1431" s="9">
        <f>'AvaliacaoDoDiaComRTOS-_26-07-20'!$K1431</f>
        <v>0.00005787037037</v>
      </c>
      <c r="C1431" s="9">
        <f t="shared" si="3"/>
        <v>0.0000353587963</v>
      </c>
      <c r="D1431" s="9"/>
      <c r="E1431" s="9">
        <f>'arquivoON (2)'!Y1431</f>
        <v>0.00005787037037</v>
      </c>
      <c r="F1431" s="9"/>
      <c r="G1431" s="4">
        <f t="shared" ref="G1431:H1431" si="2655">SUM(HOUR(A1431)*3600,MINUTE(A1431)*60,SECOND(A1431))</f>
        <v>8</v>
      </c>
      <c r="H1431" s="4">
        <f t="shared" si="2655"/>
        <v>5</v>
      </c>
      <c r="I1431" s="4">
        <f t="shared" si="6"/>
        <v>3</v>
      </c>
      <c r="J1431" s="4"/>
      <c r="K1431" s="4"/>
      <c r="L1431" s="4"/>
      <c r="M1431" s="4">
        <f>'AvaliacaoDoDiaSemRTOS_26-07-202'!L1432/G1431</f>
        <v>111</v>
      </c>
      <c r="N1431" s="4">
        <f>'AvaliacaoDoDiaComRTOS-_26-07-20'!$L1431/H1431</f>
        <v>179.2</v>
      </c>
      <c r="O1431" s="4"/>
      <c r="P1431" s="4"/>
    </row>
    <row r="1432" ht="15.75" customHeight="1">
      <c r="A1432" s="9">
        <f>'AvaliacaoDoDiaSemRTOS_26-07-202'!K1433</f>
        <v>0.00009320601852</v>
      </c>
      <c r="B1432" s="9">
        <f>'AvaliacaoDoDiaComRTOS-_26-07-20'!$K1432</f>
        <v>0.00005787037037</v>
      </c>
      <c r="C1432" s="9">
        <f t="shared" si="3"/>
        <v>0.00003533564815</v>
      </c>
      <c r="D1432" s="9"/>
      <c r="E1432" s="9">
        <f>'arquivoON (2)'!Y1432</f>
        <v>0.00005787037037</v>
      </c>
      <c r="F1432" s="9"/>
      <c r="G1432" s="4">
        <f t="shared" ref="G1432:H1432" si="2656">SUM(HOUR(A1432)*3600,MINUTE(A1432)*60,SECOND(A1432))</f>
        <v>8</v>
      </c>
      <c r="H1432" s="4">
        <f t="shared" si="2656"/>
        <v>5</v>
      </c>
      <c r="I1432" s="4">
        <f t="shared" si="6"/>
        <v>3</v>
      </c>
      <c r="J1432" s="4"/>
      <c r="K1432" s="4"/>
      <c r="L1432" s="4"/>
      <c r="M1432" s="4">
        <f>'AvaliacaoDoDiaSemRTOS_26-07-202'!L1433/G1432</f>
        <v>111</v>
      </c>
      <c r="N1432" s="4">
        <f>'AvaliacaoDoDiaComRTOS-_26-07-20'!$L1432/H1432</f>
        <v>179.2</v>
      </c>
      <c r="O1432" s="4"/>
      <c r="P1432" s="4"/>
    </row>
    <row r="1433" ht="15.75" customHeight="1">
      <c r="A1433" s="9">
        <f>'AvaliacaoDoDiaSemRTOS_26-07-202'!K1434</f>
        <v>0.00009318287037</v>
      </c>
      <c r="B1433" s="9">
        <f>'AvaliacaoDoDiaComRTOS-_26-07-20'!$K1433</f>
        <v>0.00005787037037</v>
      </c>
      <c r="C1433" s="9">
        <f t="shared" si="3"/>
        <v>0.0000353125</v>
      </c>
      <c r="D1433" s="9"/>
      <c r="E1433" s="9">
        <f>'arquivoON (2)'!Y1433</f>
        <v>0.0001157407407</v>
      </c>
      <c r="F1433" s="9"/>
      <c r="G1433" s="4">
        <f t="shared" ref="G1433:H1433" si="2657">SUM(HOUR(A1433)*3600,MINUTE(A1433)*60,SECOND(A1433))</f>
        <v>8</v>
      </c>
      <c r="H1433" s="4">
        <f t="shared" si="2657"/>
        <v>5</v>
      </c>
      <c r="I1433" s="4">
        <f t="shared" si="6"/>
        <v>3</v>
      </c>
      <c r="J1433" s="4"/>
      <c r="K1433" s="4"/>
      <c r="L1433" s="4"/>
      <c r="M1433" s="4">
        <f>'AvaliacaoDoDiaSemRTOS_26-07-202'!L1434/G1433</f>
        <v>111</v>
      </c>
      <c r="N1433" s="4">
        <f>'AvaliacaoDoDiaComRTOS-_26-07-20'!$L1433/H1433</f>
        <v>179.2</v>
      </c>
      <c r="O1433" s="4"/>
      <c r="P1433" s="4"/>
    </row>
    <row r="1434" ht="15.75" customHeight="1">
      <c r="A1434" s="9">
        <f>'AvaliacaoDoDiaSemRTOS_26-07-202'!K1435</f>
        <v>0.00009320601852</v>
      </c>
      <c r="B1434" s="9">
        <f>'AvaliacaoDoDiaComRTOS-_26-07-20'!$K1434</f>
        <v>0.00005787037037</v>
      </c>
      <c r="C1434" s="9">
        <f t="shared" si="3"/>
        <v>0.00003533564815</v>
      </c>
      <c r="D1434" s="9"/>
      <c r="E1434" s="9">
        <f>'arquivoON (2)'!Y1434</f>
        <v>0.00005787037037</v>
      </c>
      <c r="F1434" s="9"/>
      <c r="G1434" s="4">
        <f t="shared" ref="G1434:H1434" si="2658">SUM(HOUR(A1434)*3600,MINUTE(A1434)*60,SECOND(A1434))</f>
        <v>8</v>
      </c>
      <c r="H1434" s="4">
        <f t="shared" si="2658"/>
        <v>5</v>
      </c>
      <c r="I1434" s="4">
        <f t="shared" si="6"/>
        <v>3</v>
      </c>
      <c r="J1434" s="4"/>
      <c r="K1434" s="4"/>
      <c r="L1434" s="4"/>
      <c r="M1434" s="4">
        <f>'AvaliacaoDoDiaSemRTOS_26-07-202'!L1435/G1434</f>
        <v>111</v>
      </c>
      <c r="N1434" s="4">
        <f>'AvaliacaoDoDiaComRTOS-_26-07-20'!$L1434/H1434</f>
        <v>179.2</v>
      </c>
      <c r="O1434" s="4"/>
      <c r="P1434" s="4"/>
    </row>
    <row r="1435" ht="15.75" customHeight="1">
      <c r="A1435" s="9">
        <f>'AvaliacaoDoDiaSemRTOS_26-07-202'!K1436</f>
        <v>0.00009318287037</v>
      </c>
      <c r="B1435" s="9">
        <f>'AvaliacaoDoDiaComRTOS-_26-07-20'!$K1435</f>
        <v>0.00005787037037</v>
      </c>
      <c r="C1435" s="9">
        <f t="shared" si="3"/>
        <v>0.0000353125</v>
      </c>
      <c r="D1435" s="9"/>
      <c r="E1435" s="9">
        <f>'arquivoON (2)'!Y1435</f>
        <v>0.00005787037037</v>
      </c>
      <c r="F1435" s="9"/>
      <c r="G1435" s="4">
        <f t="shared" ref="G1435:H1435" si="2659">SUM(HOUR(A1435)*3600,MINUTE(A1435)*60,SECOND(A1435))</f>
        <v>8</v>
      </c>
      <c r="H1435" s="4">
        <f t="shared" si="2659"/>
        <v>5</v>
      </c>
      <c r="I1435" s="4">
        <f t="shared" si="6"/>
        <v>3</v>
      </c>
      <c r="J1435" s="4"/>
      <c r="K1435" s="4"/>
      <c r="L1435" s="4"/>
      <c r="M1435" s="4">
        <f>'AvaliacaoDoDiaSemRTOS_26-07-202'!L1436/G1435</f>
        <v>111</v>
      </c>
      <c r="N1435" s="4">
        <f>'AvaliacaoDoDiaComRTOS-_26-07-20'!$L1435/H1435</f>
        <v>179.2</v>
      </c>
      <c r="O1435" s="4"/>
      <c r="P1435" s="4"/>
    </row>
    <row r="1436" ht="15.75" customHeight="1">
      <c r="A1436" s="9">
        <f>'AvaliacaoDoDiaSemRTOS_26-07-202'!K1437</f>
        <v>0.00009320601852</v>
      </c>
      <c r="B1436" s="9">
        <f>'AvaliacaoDoDiaComRTOS-_26-07-20'!$K1436</f>
        <v>0.00005787037037</v>
      </c>
      <c r="C1436" s="9">
        <f t="shared" si="3"/>
        <v>0.00003533564815</v>
      </c>
      <c r="D1436" s="9"/>
      <c r="E1436" s="9">
        <f>'arquivoON (2)'!Y1436</f>
        <v>0.00005787037037</v>
      </c>
      <c r="F1436" s="9"/>
      <c r="G1436" s="4">
        <f t="shared" ref="G1436:H1436" si="2660">SUM(HOUR(A1436)*3600,MINUTE(A1436)*60,SECOND(A1436))</f>
        <v>8</v>
      </c>
      <c r="H1436" s="4">
        <f t="shared" si="2660"/>
        <v>5</v>
      </c>
      <c r="I1436" s="4">
        <f t="shared" si="6"/>
        <v>3</v>
      </c>
      <c r="J1436" s="4"/>
      <c r="K1436" s="4"/>
      <c r="L1436" s="4"/>
      <c r="M1436" s="4">
        <f>'AvaliacaoDoDiaSemRTOS_26-07-202'!L1437/G1436</f>
        <v>111</v>
      </c>
      <c r="N1436" s="4">
        <f>'AvaliacaoDoDiaComRTOS-_26-07-20'!$L1436/H1436</f>
        <v>179.2</v>
      </c>
      <c r="O1436" s="4"/>
      <c r="P1436" s="4"/>
    </row>
    <row r="1437" ht="15.75" customHeight="1">
      <c r="A1437" s="9">
        <f>'AvaliacaoDoDiaSemRTOS_26-07-202'!K1438</f>
        <v>0.00009318287037</v>
      </c>
      <c r="B1437" s="9">
        <f>'AvaliacaoDoDiaComRTOS-_26-07-20'!$K1437</f>
        <v>0.00005787037037</v>
      </c>
      <c r="C1437" s="9">
        <f t="shared" si="3"/>
        <v>0.0000353125</v>
      </c>
      <c r="D1437" s="9"/>
      <c r="E1437" s="9">
        <f>'arquivoON (2)'!Y1437</f>
        <v>0.00006944444444</v>
      </c>
      <c r="F1437" s="9"/>
      <c r="G1437" s="4">
        <f t="shared" ref="G1437:H1437" si="2661">SUM(HOUR(A1437)*3600,MINUTE(A1437)*60,SECOND(A1437))</f>
        <v>8</v>
      </c>
      <c r="H1437" s="4">
        <f t="shared" si="2661"/>
        <v>5</v>
      </c>
      <c r="I1437" s="4">
        <f t="shared" si="6"/>
        <v>3</v>
      </c>
      <c r="J1437" s="4"/>
      <c r="K1437" s="4"/>
      <c r="L1437" s="4"/>
      <c r="M1437" s="4">
        <f>'AvaliacaoDoDiaSemRTOS_26-07-202'!L1438/G1437</f>
        <v>111</v>
      </c>
      <c r="N1437" s="4">
        <f>'AvaliacaoDoDiaComRTOS-_26-07-20'!$L1437/H1437</f>
        <v>179.2</v>
      </c>
      <c r="O1437" s="4"/>
      <c r="P1437" s="4"/>
    </row>
    <row r="1438" ht="15.75" customHeight="1">
      <c r="A1438" s="9">
        <f>'AvaliacaoDoDiaSemRTOS_26-07-202'!K1439</f>
        <v>0.00009773148148</v>
      </c>
      <c r="B1438" s="9">
        <f>'AvaliacaoDoDiaComRTOS-_26-07-20'!$K1438</f>
        <v>0.00005787037037</v>
      </c>
      <c r="C1438" s="9">
        <f t="shared" si="3"/>
        <v>0.00003986111111</v>
      </c>
      <c r="D1438" s="9"/>
      <c r="E1438" s="9">
        <f>'arquivoON (2)'!Y1438</f>
        <v>0.00005787037037</v>
      </c>
      <c r="F1438" s="9"/>
      <c r="G1438" s="4">
        <f t="shared" ref="G1438:H1438" si="2662">SUM(HOUR(A1438)*3600,MINUTE(A1438)*60,SECOND(A1438))</f>
        <v>8</v>
      </c>
      <c r="H1438" s="4">
        <f t="shared" si="2662"/>
        <v>5</v>
      </c>
      <c r="I1438" s="4">
        <f t="shared" si="6"/>
        <v>3</v>
      </c>
      <c r="J1438" s="4"/>
      <c r="K1438" s="4"/>
      <c r="L1438" s="4"/>
      <c r="M1438" s="4">
        <f>'AvaliacaoDoDiaSemRTOS_26-07-202'!L1439/G1438</f>
        <v>111</v>
      </c>
      <c r="N1438" s="4">
        <f>'AvaliacaoDoDiaComRTOS-_26-07-20'!$L1438/H1438</f>
        <v>179.2</v>
      </c>
      <c r="O1438" s="4"/>
      <c r="P1438" s="4"/>
    </row>
    <row r="1439" ht="15.75" customHeight="1">
      <c r="A1439" s="9">
        <f>'AvaliacaoDoDiaSemRTOS_26-07-202'!K1440</f>
        <v>0.00009322916667</v>
      </c>
      <c r="B1439" s="9">
        <f>'AvaliacaoDoDiaComRTOS-_26-07-20'!$K1439</f>
        <v>0.00005787037037</v>
      </c>
      <c r="C1439" s="9">
        <f t="shared" si="3"/>
        <v>0.0000353587963</v>
      </c>
      <c r="D1439" s="9"/>
      <c r="E1439" s="9">
        <f>'arquivoON (2)'!Y1439</f>
        <v>0.00005787037037</v>
      </c>
      <c r="F1439" s="9"/>
      <c r="G1439" s="4">
        <f t="shared" ref="G1439:H1439" si="2663">SUM(HOUR(A1439)*3600,MINUTE(A1439)*60,SECOND(A1439))</f>
        <v>8</v>
      </c>
      <c r="H1439" s="4">
        <f t="shared" si="2663"/>
        <v>5</v>
      </c>
      <c r="I1439" s="4">
        <f t="shared" si="6"/>
        <v>3</v>
      </c>
      <c r="J1439" s="4"/>
      <c r="K1439" s="4"/>
      <c r="L1439" s="4"/>
      <c r="M1439" s="4">
        <f>'AvaliacaoDoDiaSemRTOS_26-07-202'!L1440/G1439</f>
        <v>111</v>
      </c>
      <c r="N1439" s="4">
        <f>'AvaliacaoDoDiaComRTOS-_26-07-20'!$L1439/H1439</f>
        <v>179.2</v>
      </c>
      <c r="O1439" s="4"/>
      <c r="P1439" s="4"/>
    </row>
    <row r="1440" ht="15.75" customHeight="1">
      <c r="A1440" s="9">
        <f>'AvaliacaoDoDiaSemRTOS_26-07-202'!K1441</f>
        <v>0.00009319444444</v>
      </c>
      <c r="B1440" s="9">
        <f>'AvaliacaoDoDiaComRTOS-_26-07-20'!$K1440</f>
        <v>0.00005787037037</v>
      </c>
      <c r="C1440" s="9">
        <f t="shared" si="3"/>
        <v>0.00003532407407</v>
      </c>
      <c r="D1440" s="9"/>
      <c r="E1440" s="9">
        <f>'arquivoON (2)'!Y1440</f>
        <v>0.00005787037037</v>
      </c>
      <c r="F1440" s="9"/>
      <c r="G1440" s="4">
        <f t="shared" ref="G1440:H1440" si="2664">SUM(HOUR(A1440)*3600,MINUTE(A1440)*60,SECOND(A1440))</f>
        <v>8</v>
      </c>
      <c r="H1440" s="4">
        <f t="shared" si="2664"/>
        <v>5</v>
      </c>
      <c r="I1440" s="4">
        <f t="shared" si="6"/>
        <v>3</v>
      </c>
      <c r="J1440" s="4"/>
      <c r="K1440" s="4"/>
      <c r="L1440" s="4"/>
      <c r="M1440" s="4">
        <f>'AvaliacaoDoDiaSemRTOS_26-07-202'!L1441/G1440</f>
        <v>111</v>
      </c>
      <c r="N1440" s="4">
        <f>'AvaliacaoDoDiaComRTOS-_26-07-20'!$L1440/H1440</f>
        <v>179.2</v>
      </c>
      <c r="O1440" s="4"/>
      <c r="P1440" s="4"/>
    </row>
    <row r="1441" ht="15.75" customHeight="1">
      <c r="A1441" s="9">
        <f>'AvaliacaoDoDiaSemRTOS_26-07-202'!K1442</f>
        <v>0.00009319444444</v>
      </c>
      <c r="B1441" s="9">
        <f>'AvaliacaoDoDiaComRTOS-_26-07-20'!$K1441</f>
        <v>0.00005787037037</v>
      </c>
      <c r="C1441" s="9">
        <f t="shared" si="3"/>
        <v>0.00003532407407</v>
      </c>
      <c r="D1441" s="9"/>
      <c r="E1441" s="9">
        <f>'arquivoON (2)'!Y1441</f>
        <v>0.00005787037037</v>
      </c>
      <c r="F1441" s="9"/>
      <c r="G1441" s="4">
        <f t="shared" ref="G1441:H1441" si="2665">SUM(HOUR(A1441)*3600,MINUTE(A1441)*60,SECOND(A1441))</f>
        <v>8</v>
      </c>
      <c r="H1441" s="4">
        <f t="shared" si="2665"/>
        <v>5</v>
      </c>
      <c r="I1441" s="4">
        <f t="shared" si="6"/>
        <v>3</v>
      </c>
      <c r="J1441" s="4"/>
      <c r="K1441" s="4"/>
      <c r="L1441" s="4"/>
      <c r="M1441" s="4">
        <f>'AvaliacaoDoDiaSemRTOS_26-07-202'!L1442/G1441</f>
        <v>111</v>
      </c>
      <c r="N1441" s="4">
        <f>'AvaliacaoDoDiaComRTOS-_26-07-20'!$L1441/H1441</f>
        <v>179.2</v>
      </c>
      <c r="O1441" s="4"/>
      <c r="P1441" s="4"/>
    </row>
    <row r="1442" ht="15.75" customHeight="1">
      <c r="A1442" s="9">
        <f>'AvaliacaoDoDiaSemRTOS_26-07-202'!K1443</f>
        <v>0.00009319444444</v>
      </c>
      <c r="B1442" s="9">
        <f>'AvaliacaoDoDiaComRTOS-_26-07-20'!$K1442</f>
        <v>0.00005787037037</v>
      </c>
      <c r="C1442" s="9">
        <f t="shared" si="3"/>
        <v>0.00003532407407</v>
      </c>
      <c r="D1442" s="9"/>
      <c r="E1442" s="9">
        <f>'arquivoON (2)'!Y1442</f>
        <v>0.00005787037037</v>
      </c>
      <c r="F1442" s="9"/>
      <c r="G1442" s="4">
        <f t="shared" ref="G1442:H1442" si="2666">SUM(HOUR(A1442)*3600,MINUTE(A1442)*60,SECOND(A1442))</f>
        <v>8</v>
      </c>
      <c r="H1442" s="4">
        <f t="shared" si="2666"/>
        <v>5</v>
      </c>
      <c r="I1442" s="4">
        <f t="shared" si="6"/>
        <v>3</v>
      </c>
      <c r="J1442" s="4"/>
      <c r="K1442" s="4"/>
      <c r="L1442" s="4"/>
      <c r="M1442" s="4">
        <f>'AvaliacaoDoDiaSemRTOS_26-07-202'!L1443/G1442</f>
        <v>111</v>
      </c>
      <c r="N1442" s="4">
        <f>'AvaliacaoDoDiaComRTOS-_26-07-20'!$L1442/H1442</f>
        <v>179.2</v>
      </c>
      <c r="O1442" s="4"/>
      <c r="P1442" s="4"/>
    </row>
    <row r="1443" ht="15.75" customHeight="1">
      <c r="A1443" s="9">
        <f>'AvaliacaoDoDiaSemRTOS_26-07-202'!K1444</f>
        <v>0.00009319444444</v>
      </c>
      <c r="B1443" s="9">
        <f>'AvaliacaoDoDiaComRTOS-_26-07-20'!$K1443</f>
        <v>0.00005787037037</v>
      </c>
      <c r="C1443" s="9">
        <f t="shared" si="3"/>
        <v>0.00003532407407</v>
      </c>
      <c r="D1443" s="9"/>
      <c r="E1443" s="9">
        <f>'arquivoON (2)'!Y1443</f>
        <v>0.0001157407407</v>
      </c>
      <c r="F1443" s="9"/>
      <c r="G1443" s="4">
        <f t="shared" ref="G1443:H1443" si="2667">SUM(HOUR(A1443)*3600,MINUTE(A1443)*60,SECOND(A1443))</f>
        <v>8</v>
      </c>
      <c r="H1443" s="4">
        <f t="shared" si="2667"/>
        <v>5</v>
      </c>
      <c r="I1443" s="4">
        <f t="shared" si="6"/>
        <v>3</v>
      </c>
      <c r="J1443" s="4"/>
      <c r="K1443" s="4"/>
      <c r="L1443" s="4"/>
      <c r="M1443" s="4">
        <f>'AvaliacaoDoDiaSemRTOS_26-07-202'!L1444/G1443</f>
        <v>111</v>
      </c>
      <c r="N1443" s="4">
        <f>'AvaliacaoDoDiaComRTOS-_26-07-20'!$L1443/H1443</f>
        <v>179.2</v>
      </c>
      <c r="O1443" s="4"/>
      <c r="P1443" s="4"/>
    </row>
    <row r="1444" ht="15.75" customHeight="1">
      <c r="A1444" s="9">
        <f>'AvaliacaoDoDiaSemRTOS_26-07-202'!K1445</f>
        <v>0.00009319444444</v>
      </c>
      <c r="B1444" s="9">
        <f>'AvaliacaoDoDiaComRTOS-_26-07-20'!$K1444</f>
        <v>0.00005787037037</v>
      </c>
      <c r="C1444" s="9">
        <f t="shared" si="3"/>
        <v>0.00003532407407</v>
      </c>
      <c r="D1444" s="9"/>
      <c r="E1444" s="9">
        <f>'arquivoON (2)'!Y1444</f>
        <v>0.00005787037037</v>
      </c>
      <c r="F1444" s="9"/>
      <c r="G1444" s="4">
        <f t="shared" ref="G1444:H1444" si="2668">SUM(HOUR(A1444)*3600,MINUTE(A1444)*60,SECOND(A1444))</f>
        <v>8</v>
      </c>
      <c r="H1444" s="4">
        <f t="shared" si="2668"/>
        <v>5</v>
      </c>
      <c r="I1444" s="4">
        <f t="shared" si="6"/>
        <v>3</v>
      </c>
      <c r="J1444" s="4"/>
      <c r="K1444" s="4"/>
      <c r="L1444" s="4"/>
      <c r="M1444" s="4">
        <f>'AvaliacaoDoDiaSemRTOS_26-07-202'!L1445/G1444</f>
        <v>111</v>
      </c>
      <c r="N1444" s="4">
        <f>'AvaliacaoDoDiaComRTOS-_26-07-20'!$L1444/H1444</f>
        <v>179.2</v>
      </c>
      <c r="O1444" s="4"/>
      <c r="P1444" s="4"/>
    </row>
    <row r="1445" ht="15.75" customHeight="1">
      <c r="A1445" s="9">
        <f>'AvaliacaoDoDiaSemRTOS_26-07-202'!K1446</f>
        <v>0.00009319444444</v>
      </c>
      <c r="B1445" s="9">
        <f>'AvaliacaoDoDiaComRTOS-_26-07-20'!$K1445</f>
        <v>0.00005787037037</v>
      </c>
      <c r="C1445" s="9">
        <f t="shared" si="3"/>
        <v>0.00003532407407</v>
      </c>
      <c r="D1445" s="9"/>
      <c r="E1445" s="9">
        <f>'arquivoON (2)'!Y1445</f>
        <v>0.0002314814815</v>
      </c>
      <c r="F1445" s="9"/>
      <c r="G1445" s="4">
        <f t="shared" ref="G1445:H1445" si="2669">SUM(HOUR(A1445)*3600,MINUTE(A1445)*60,SECOND(A1445))</f>
        <v>8</v>
      </c>
      <c r="H1445" s="4">
        <f t="shared" si="2669"/>
        <v>5</v>
      </c>
      <c r="I1445" s="4">
        <f t="shared" si="6"/>
        <v>3</v>
      </c>
      <c r="J1445" s="4"/>
      <c r="K1445" s="4"/>
      <c r="L1445" s="4"/>
      <c r="M1445" s="4">
        <f>'AvaliacaoDoDiaSemRTOS_26-07-202'!L1446/G1445</f>
        <v>111</v>
      </c>
      <c r="N1445" s="4">
        <f>'AvaliacaoDoDiaComRTOS-_26-07-20'!$L1445/H1445</f>
        <v>179.2</v>
      </c>
      <c r="O1445" s="4"/>
      <c r="P1445" s="4"/>
    </row>
    <row r="1446" ht="15.75" customHeight="1">
      <c r="A1446" s="9">
        <f>'AvaliacaoDoDiaSemRTOS_26-07-202'!K1447</f>
        <v>0.00009777777778</v>
      </c>
      <c r="B1446" s="9">
        <f>'AvaliacaoDoDiaComRTOS-_26-07-20'!$K1446</f>
        <v>0.00005787037037</v>
      </c>
      <c r="C1446" s="9">
        <f t="shared" si="3"/>
        <v>0.00003990740741</v>
      </c>
      <c r="D1446" s="9"/>
      <c r="E1446" s="9">
        <f>'arquivoON (2)'!Y1446</f>
        <v>0.00005787037037</v>
      </c>
      <c r="F1446" s="9"/>
      <c r="G1446" s="4">
        <f t="shared" ref="G1446:H1446" si="2670">SUM(HOUR(A1446)*3600,MINUTE(A1446)*60,SECOND(A1446))</f>
        <v>8</v>
      </c>
      <c r="H1446" s="4">
        <f t="shared" si="2670"/>
        <v>5</v>
      </c>
      <c r="I1446" s="4">
        <f t="shared" si="6"/>
        <v>3</v>
      </c>
      <c r="J1446" s="4"/>
      <c r="K1446" s="4"/>
      <c r="L1446" s="4"/>
      <c r="M1446" s="4">
        <f>'AvaliacaoDoDiaSemRTOS_26-07-202'!L1447/G1446</f>
        <v>111</v>
      </c>
      <c r="N1446" s="4">
        <f>'AvaliacaoDoDiaComRTOS-_26-07-20'!$L1446/H1446</f>
        <v>179.2</v>
      </c>
      <c r="O1446" s="4"/>
      <c r="P1446" s="4"/>
    </row>
    <row r="1447" ht="15.75" customHeight="1">
      <c r="A1447" s="9">
        <f>'AvaliacaoDoDiaSemRTOS_26-07-202'!K1448</f>
        <v>0.00009324074074</v>
      </c>
      <c r="B1447" s="9">
        <f>'AvaliacaoDoDiaComRTOS-_26-07-20'!$K1447</f>
        <v>0.00005787037037</v>
      </c>
      <c r="C1447" s="9">
        <f t="shared" si="3"/>
        <v>0.00003537037037</v>
      </c>
      <c r="D1447" s="9"/>
      <c r="E1447" s="9">
        <f>'arquivoON (2)'!Y1447</f>
        <v>0.0001157407407</v>
      </c>
      <c r="F1447" s="9"/>
      <c r="G1447" s="4">
        <f t="shared" ref="G1447:H1447" si="2671">SUM(HOUR(A1447)*3600,MINUTE(A1447)*60,SECOND(A1447))</f>
        <v>8</v>
      </c>
      <c r="H1447" s="4">
        <f t="shared" si="2671"/>
        <v>5</v>
      </c>
      <c r="I1447" s="4">
        <f t="shared" si="6"/>
        <v>3</v>
      </c>
      <c r="J1447" s="4"/>
      <c r="K1447" s="4"/>
      <c r="L1447" s="4"/>
      <c r="M1447" s="4">
        <f>'AvaliacaoDoDiaSemRTOS_26-07-202'!L1448/G1447</f>
        <v>111</v>
      </c>
      <c r="N1447" s="4">
        <f>'AvaliacaoDoDiaComRTOS-_26-07-20'!$L1447/H1447</f>
        <v>179.2</v>
      </c>
      <c r="O1447" s="4"/>
      <c r="P1447" s="4"/>
    </row>
    <row r="1448" ht="15.75" customHeight="1">
      <c r="A1448" s="9">
        <f>'AvaliacaoDoDiaSemRTOS_26-07-202'!K1449</f>
        <v>0.00009318287037</v>
      </c>
      <c r="B1448" s="9">
        <f>'AvaliacaoDoDiaComRTOS-_26-07-20'!$K1448</f>
        <v>0.00005787037037</v>
      </c>
      <c r="C1448" s="9">
        <f t="shared" si="3"/>
        <v>0.0000353125</v>
      </c>
      <c r="D1448" s="9"/>
      <c r="E1448" s="9">
        <f>'arquivoON (2)'!Y1448</f>
        <v>0.00005787037037</v>
      </c>
      <c r="F1448" s="9"/>
      <c r="G1448" s="4">
        <f t="shared" ref="G1448:H1448" si="2672">SUM(HOUR(A1448)*3600,MINUTE(A1448)*60,SECOND(A1448))</f>
        <v>8</v>
      </c>
      <c r="H1448" s="4">
        <f t="shared" si="2672"/>
        <v>5</v>
      </c>
      <c r="I1448" s="4">
        <f t="shared" si="6"/>
        <v>3</v>
      </c>
      <c r="J1448" s="4"/>
      <c r="K1448" s="4"/>
      <c r="L1448" s="4"/>
      <c r="M1448" s="4">
        <f>'AvaliacaoDoDiaSemRTOS_26-07-202'!L1449/G1448</f>
        <v>111</v>
      </c>
      <c r="N1448" s="4">
        <f>'AvaliacaoDoDiaComRTOS-_26-07-20'!$L1448/H1448</f>
        <v>179.2</v>
      </c>
      <c r="O1448" s="4"/>
      <c r="P1448" s="4"/>
    </row>
    <row r="1449" ht="15.75" customHeight="1">
      <c r="A1449" s="9">
        <f>'AvaliacaoDoDiaSemRTOS_26-07-202'!K1450</f>
        <v>0.00009320601852</v>
      </c>
      <c r="B1449" s="9">
        <f>'AvaliacaoDoDiaComRTOS-_26-07-20'!$K1449</f>
        <v>0.00005787037037</v>
      </c>
      <c r="C1449" s="9">
        <f t="shared" si="3"/>
        <v>0.00003533564815</v>
      </c>
      <c r="D1449" s="9"/>
      <c r="E1449" s="9">
        <f>'arquivoON (2)'!Y1449</f>
        <v>0.0001157407407</v>
      </c>
      <c r="F1449" s="9"/>
      <c r="G1449" s="4">
        <f t="shared" ref="G1449:H1449" si="2673">SUM(HOUR(A1449)*3600,MINUTE(A1449)*60,SECOND(A1449))</f>
        <v>8</v>
      </c>
      <c r="H1449" s="4">
        <f t="shared" si="2673"/>
        <v>5</v>
      </c>
      <c r="I1449" s="4">
        <f t="shared" si="6"/>
        <v>3</v>
      </c>
      <c r="J1449" s="4"/>
      <c r="K1449" s="4"/>
      <c r="L1449" s="4"/>
      <c r="M1449" s="4">
        <f>'AvaliacaoDoDiaSemRTOS_26-07-202'!L1450/G1449</f>
        <v>111</v>
      </c>
      <c r="N1449" s="4">
        <f>'AvaliacaoDoDiaComRTOS-_26-07-20'!$L1449/H1449</f>
        <v>179.2</v>
      </c>
      <c r="O1449" s="4"/>
      <c r="P1449" s="4"/>
    </row>
    <row r="1450" ht="15.75" customHeight="1">
      <c r="A1450" s="9">
        <f>'AvaliacaoDoDiaSemRTOS_26-07-202'!K1451</f>
        <v>0.00009318287037</v>
      </c>
      <c r="B1450" s="9">
        <f>'AvaliacaoDoDiaComRTOS-_26-07-20'!$K1450</f>
        <v>0.00005787037037</v>
      </c>
      <c r="C1450" s="9">
        <f t="shared" si="3"/>
        <v>0.0000353125</v>
      </c>
      <c r="D1450" s="9"/>
      <c r="E1450" s="9">
        <f>'arquivoON (2)'!Y1450</f>
        <v>0.0001157407407</v>
      </c>
      <c r="F1450" s="9"/>
      <c r="G1450" s="4">
        <f t="shared" ref="G1450:H1450" si="2674">SUM(HOUR(A1450)*3600,MINUTE(A1450)*60,SECOND(A1450))</f>
        <v>8</v>
      </c>
      <c r="H1450" s="4">
        <f t="shared" si="2674"/>
        <v>5</v>
      </c>
      <c r="I1450" s="4">
        <f t="shared" si="6"/>
        <v>3</v>
      </c>
      <c r="J1450" s="4"/>
      <c r="K1450" s="4"/>
      <c r="L1450" s="4"/>
      <c r="M1450" s="4">
        <f>'AvaliacaoDoDiaSemRTOS_26-07-202'!L1451/G1450</f>
        <v>111</v>
      </c>
      <c r="N1450" s="4">
        <f>'AvaliacaoDoDiaComRTOS-_26-07-20'!$L1450/H1450</f>
        <v>179.2</v>
      </c>
      <c r="O1450" s="4"/>
      <c r="P1450" s="4"/>
    </row>
    <row r="1451" ht="15.75" customHeight="1">
      <c r="A1451" s="9">
        <f>'AvaliacaoDoDiaSemRTOS_26-07-202'!K1452</f>
        <v>0.00009320601852</v>
      </c>
      <c r="B1451" s="9">
        <f>'AvaliacaoDoDiaComRTOS-_26-07-20'!$K1451</f>
        <v>0.00005787037037</v>
      </c>
      <c r="C1451" s="9">
        <f t="shared" si="3"/>
        <v>0.00003533564815</v>
      </c>
      <c r="D1451" s="9"/>
      <c r="E1451" s="9">
        <f>'arquivoON (2)'!Y1451</f>
        <v>0.00005787037037</v>
      </c>
      <c r="F1451" s="9"/>
      <c r="G1451" s="4">
        <f t="shared" ref="G1451:H1451" si="2675">SUM(HOUR(A1451)*3600,MINUTE(A1451)*60,SECOND(A1451))</f>
        <v>8</v>
      </c>
      <c r="H1451" s="4">
        <f t="shared" si="2675"/>
        <v>5</v>
      </c>
      <c r="I1451" s="4">
        <f t="shared" si="6"/>
        <v>3</v>
      </c>
      <c r="J1451" s="4"/>
      <c r="K1451" s="4"/>
      <c r="L1451" s="4"/>
      <c r="M1451" s="4">
        <f>'AvaliacaoDoDiaSemRTOS_26-07-202'!L1452/G1451</f>
        <v>111</v>
      </c>
      <c r="N1451" s="4">
        <f>'AvaliacaoDoDiaComRTOS-_26-07-20'!$L1451/H1451</f>
        <v>179.2</v>
      </c>
      <c r="O1451" s="4"/>
      <c r="P1451" s="4"/>
    </row>
    <row r="1452" ht="15.75" customHeight="1">
      <c r="A1452" s="9"/>
      <c r="B1452" s="9">
        <f>'AvaliacaoDoDiaComRTOS-_26-07-20'!$K1452</f>
        <v>0.00006944444444</v>
      </c>
      <c r="C1452" s="9">
        <f>IF(A1451&gt;B1452,A1451-B1452,B1452-A1451)</f>
        <v>0.00002376157407</v>
      </c>
      <c r="D1452" s="9"/>
      <c r="E1452" s="9">
        <f>'arquivoON (2)'!Y1452</f>
        <v>0.0001157407407</v>
      </c>
      <c r="F1452" s="9"/>
      <c r="G1452" s="4">
        <f t="shared" ref="G1452:H1452" si="2676">SUM(HOUR(A1452)*3600,MINUTE(A1452)*60,SECOND(A1452))</f>
        <v>0</v>
      </c>
      <c r="H1452" s="4">
        <f t="shared" si="2676"/>
        <v>6</v>
      </c>
      <c r="I1452" s="4">
        <f t="shared" si="6"/>
        <v>6</v>
      </c>
      <c r="J1452" s="4"/>
      <c r="K1452" s="4"/>
      <c r="L1452" s="4"/>
      <c r="N1452" s="4">
        <f>'AvaliacaoDoDiaComRTOS-_26-07-20'!$L1452/H1452</f>
        <v>149.3333333</v>
      </c>
      <c r="O1452" s="4"/>
      <c r="P1452" s="4"/>
    </row>
    <row r="1453" ht="15.75" customHeight="1">
      <c r="A1453" s="9"/>
      <c r="B1453" s="9">
        <f>'AvaliacaoDoDiaComRTOS-_26-07-20'!$K1453</f>
        <v>0.00005787037037</v>
      </c>
      <c r="C1453" s="8"/>
      <c r="D1453" s="8"/>
      <c r="E1453" s="9">
        <f>'arquivoON (2)'!Y1453</f>
        <v>0.00006944444444</v>
      </c>
      <c r="F1453" s="8"/>
    </row>
    <row r="1454" ht="15.75" customHeight="1">
      <c r="A1454" s="9"/>
      <c r="B1454" s="9">
        <f>'AvaliacaoDoDiaComRTOS-_26-07-20'!$K1454</f>
        <v>0.00005787037037</v>
      </c>
      <c r="C1454" s="8"/>
      <c r="D1454" s="8"/>
      <c r="E1454" s="9">
        <f>'arquivoON (2)'!Y1454</f>
        <v>0.00005787037037</v>
      </c>
      <c r="F1454" s="8"/>
    </row>
    <row r="1455" ht="15.75" customHeight="1">
      <c r="A1455" s="9"/>
      <c r="B1455" s="9">
        <f>'AvaliacaoDoDiaComRTOS-_26-07-20'!$K1455</f>
        <v>0.00005787037037</v>
      </c>
      <c r="C1455" s="8"/>
      <c r="D1455" s="8"/>
      <c r="E1455" s="9">
        <f>'arquivoON (2)'!Y1455</f>
        <v>0.00005787037037</v>
      </c>
      <c r="F1455" s="8"/>
    </row>
    <row r="1456" ht="15.75" customHeight="1">
      <c r="A1456" s="9"/>
      <c r="B1456" s="9">
        <f>'AvaliacaoDoDiaComRTOS-_26-07-20'!$K1456</f>
        <v>0.00005787037037</v>
      </c>
      <c r="C1456" s="8"/>
      <c r="D1456" s="8"/>
      <c r="E1456" s="9">
        <f>'arquivoON (2)'!Y1456</f>
        <v>0.00005787037037</v>
      </c>
      <c r="F1456" s="8"/>
    </row>
    <row r="1457" ht="15.75" customHeight="1">
      <c r="A1457" s="9"/>
      <c r="B1457" s="9">
        <f>'AvaliacaoDoDiaComRTOS-_26-07-20'!$K1457</f>
        <v>0.00005787037037</v>
      </c>
      <c r="C1457" s="8"/>
      <c r="D1457" s="8"/>
      <c r="E1457" s="9">
        <f>'arquivoON (2)'!Y1457</f>
        <v>0.00005787037037</v>
      </c>
      <c r="F1457" s="8"/>
    </row>
    <row r="1458" ht="15.75" customHeight="1">
      <c r="A1458" s="9"/>
      <c r="B1458" s="9">
        <f>'AvaliacaoDoDiaComRTOS-_26-07-20'!$K1458</f>
        <v>0.00005787037037</v>
      </c>
      <c r="C1458" s="8"/>
      <c r="D1458" s="8"/>
      <c r="E1458" s="9">
        <f>'arquivoON (2)'!Y1458</f>
        <v>0.00005787037037</v>
      </c>
      <c r="F1458" s="8"/>
    </row>
    <row r="1459" ht="15.75" customHeight="1">
      <c r="A1459" s="9"/>
      <c r="B1459" s="9">
        <f>'AvaliacaoDoDiaComRTOS-_26-07-20'!$K1459</f>
        <v>0.00005787037037</v>
      </c>
      <c r="C1459" s="8"/>
      <c r="D1459" s="8"/>
      <c r="E1459" s="9">
        <f>'arquivoON (2)'!Y1459</f>
        <v>0.00005787037037</v>
      </c>
      <c r="F1459" s="8"/>
    </row>
    <row r="1460" ht="15.75" customHeight="1">
      <c r="A1460" s="9"/>
      <c r="B1460" s="9">
        <f>'AvaliacaoDoDiaComRTOS-_26-07-20'!$K1460</f>
        <v>0.00005787037037</v>
      </c>
      <c r="C1460" s="8"/>
      <c r="D1460" s="8"/>
      <c r="E1460" s="9">
        <f>'arquivoON (2)'!Y1460</f>
        <v>0.00005787037037</v>
      </c>
      <c r="F1460" s="8"/>
    </row>
    <row r="1461" ht="15.75" customHeight="1">
      <c r="A1461" s="9"/>
      <c r="B1461" s="9">
        <f>'AvaliacaoDoDiaComRTOS-_26-07-20'!$K1461</f>
        <v>0.00005787037037</v>
      </c>
      <c r="C1461" s="8"/>
      <c r="D1461" s="8"/>
      <c r="E1461" s="9">
        <f>'arquivoON (2)'!Y1461</f>
        <v>0.00005787037037</v>
      </c>
      <c r="F1461" s="8"/>
    </row>
    <row r="1462" ht="15.75" customHeight="1">
      <c r="A1462" s="9"/>
      <c r="B1462" s="9">
        <f>'AvaliacaoDoDiaComRTOS-_26-07-20'!$K1462</f>
        <v>0.00005787037037</v>
      </c>
      <c r="C1462" s="8"/>
      <c r="D1462" s="8"/>
      <c r="E1462" s="9">
        <f>'arquivoON (2)'!Y1462</f>
        <v>0.00005787037037</v>
      </c>
      <c r="F1462" s="8"/>
    </row>
    <row r="1463" ht="15.75" customHeight="1">
      <c r="A1463" s="9"/>
      <c r="B1463" s="9">
        <f>'AvaliacaoDoDiaComRTOS-_26-07-20'!$K1463</f>
        <v>0.00005787037037</v>
      </c>
      <c r="C1463" s="8"/>
      <c r="D1463" s="8"/>
      <c r="E1463" s="9">
        <f>'arquivoON (2)'!Y1463</f>
        <v>0.0001157407407</v>
      </c>
      <c r="F1463" s="8"/>
    </row>
    <row r="1464" ht="15.75" customHeight="1">
      <c r="A1464" s="9"/>
      <c r="B1464" s="9">
        <f>'AvaliacaoDoDiaComRTOS-_26-07-20'!$K1464</f>
        <v>0.00006944444444</v>
      </c>
      <c r="C1464" s="8"/>
      <c r="D1464" s="8"/>
      <c r="E1464" s="9">
        <f>'arquivoON (2)'!Y1464</f>
        <v>0.00005787037037</v>
      </c>
      <c r="F1464" s="8"/>
    </row>
    <row r="1465" ht="15.75" customHeight="1">
      <c r="A1465" s="9"/>
      <c r="B1465" s="9">
        <f>'AvaliacaoDoDiaComRTOS-_26-07-20'!$K1465</f>
        <v>0.00005787037037</v>
      </c>
      <c r="C1465" s="8"/>
      <c r="D1465" s="8"/>
      <c r="E1465" s="9">
        <f>'arquivoON (2)'!Y1465</f>
        <v>0.00005787037037</v>
      </c>
      <c r="F1465" s="8"/>
    </row>
    <row r="1466" ht="15.75" customHeight="1">
      <c r="A1466" s="9"/>
      <c r="B1466" s="9">
        <f>'AvaliacaoDoDiaComRTOS-_26-07-20'!$K1466</f>
        <v>0.00005787037037</v>
      </c>
      <c r="C1466" s="8"/>
      <c r="D1466" s="8"/>
      <c r="E1466" s="9">
        <f>'arquivoON (2)'!Y1466</f>
        <v>0.00005787037037</v>
      </c>
      <c r="F1466" s="8"/>
    </row>
    <row r="1467" ht="15.75" customHeight="1">
      <c r="A1467" s="9"/>
      <c r="B1467" s="9">
        <f>'AvaliacaoDoDiaComRTOS-_26-07-20'!$K1467</f>
        <v>0.00005787037037</v>
      </c>
      <c r="C1467" s="8"/>
      <c r="D1467" s="8"/>
      <c r="E1467" s="9">
        <f>'arquivoON (2)'!Y1467</f>
        <v>0.0001157407407</v>
      </c>
      <c r="F1467" s="8"/>
    </row>
    <row r="1468" ht="15.75" customHeight="1">
      <c r="A1468" s="9"/>
      <c r="B1468" s="9">
        <f>'AvaliacaoDoDiaComRTOS-_26-07-20'!$K1468</f>
        <v>0.00005787037037</v>
      </c>
      <c r="C1468" s="8"/>
      <c r="D1468" s="8"/>
      <c r="E1468" s="9">
        <f>'arquivoON (2)'!Y1468</f>
        <v>0.00005787037037</v>
      </c>
      <c r="F1468" s="8"/>
    </row>
    <row r="1469" ht="15.75" customHeight="1">
      <c r="A1469" s="9"/>
      <c r="B1469" s="9">
        <f>'AvaliacaoDoDiaComRTOS-_26-07-20'!$K1469</f>
        <v>0.00005787037037</v>
      </c>
      <c r="C1469" s="8"/>
      <c r="D1469" s="8"/>
      <c r="E1469" s="9">
        <f>'arquivoON (2)'!Y1469</f>
        <v>0.00005787037037</v>
      </c>
      <c r="F1469" s="8"/>
    </row>
    <row r="1470" ht="15.75" customHeight="1">
      <c r="A1470" s="9"/>
      <c r="B1470" s="9">
        <f>'AvaliacaoDoDiaComRTOS-_26-07-20'!$K1470</f>
        <v>0.00005787037037</v>
      </c>
      <c r="C1470" s="8"/>
      <c r="D1470" s="8"/>
      <c r="E1470" s="9">
        <f>'arquivoON (2)'!Y1470</f>
        <v>0.0001157407407</v>
      </c>
      <c r="F1470" s="8"/>
    </row>
    <row r="1471" ht="15.75" customHeight="1">
      <c r="A1471" s="9"/>
      <c r="B1471" s="9">
        <f>'AvaliacaoDoDiaComRTOS-_26-07-20'!$K1471</f>
        <v>0.00005787037037</v>
      </c>
      <c r="C1471" s="8"/>
      <c r="D1471" s="8"/>
      <c r="E1471" s="9">
        <f>'arquivoON (2)'!Y1471</f>
        <v>0.00005787037037</v>
      </c>
      <c r="F1471" s="8"/>
    </row>
    <row r="1472" ht="15.75" customHeight="1">
      <c r="A1472" s="9"/>
      <c r="B1472" s="9">
        <f>'AvaliacaoDoDiaComRTOS-_26-07-20'!$K1472</f>
        <v>0.00005787037037</v>
      </c>
      <c r="C1472" s="8"/>
      <c r="D1472" s="8"/>
      <c r="E1472" s="9">
        <f>'arquivoON (2)'!Y1472</f>
        <v>0.00005787037037</v>
      </c>
      <c r="F1472" s="8"/>
    </row>
    <row r="1473" ht="15.75" customHeight="1">
      <c r="A1473" s="9"/>
      <c r="B1473" s="9">
        <f>'AvaliacaoDoDiaComRTOS-_26-07-20'!$K1473</f>
        <v>0.00005787037037</v>
      </c>
      <c r="C1473" s="8"/>
      <c r="D1473" s="8"/>
      <c r="E1473" s="9">
        <f>'arquivoON (2)'!Y1473</f>
        <v>0.00005787037037</v>
      </c>
      <c r="F1473" s="8"/>
    </row>
    <row r="1474" ht="15.75" customHeight="1">
      <c r="A1474" s="9"/>
      <c r="B1474" s="9">
        <f>'AvaliacaoDoDiaComRTOS-_26-07-20'!$K1474</f>
        <v>0.00005787037037</v>
      </c>
      <c r="C1474" s="8"/>
      <c r="D1474" s="8"/>
      <c r="E1474" s="9">
        <f>'arquivoON (2)'!Y1474</f>
        <v>0.00006944444444</v>
      </c>
      <c r="F1474" s="8"/>
    </row>
    <row r="1475" ht="15.75" customHeight="1">
      <c r="A1475" s="9"/>
      <c r="B1475" s="9">
        <f>'AvaliacaoDoDiaComRTOS-_26-07-20'!$K1475</f>
        <v>0.00005787037037</v>
      </c>
      <c r="C1475" s="8"/>
      <c r="D1475" s="8"/>
      <c r="E1475" s="9">
        <f>'arquivoON (2)'!Y1475</f>
        <v>0.00005787037037</v>
      </c>
      <c r="F1475" s="8"/>
    </row>
    <row r="1476" ht="15.75" customHeight="1">
      <c r="A1476" s="9"/>
      <c r="B1476" s="9">
        <f>'AvaliacaoDoDiaComRTOS-_26-07-20'!$K1476</f>
        <v>0.00005787037037</v>
      </c>
      <c r="C1476" s="8"/>
      <c r="D1476" s="8"/>
      <c r="E1476" s="9">
        <f>'arquivoON (2)'!Y1476</f>
        <v>0.00005787037037</v>
      </c>
      <c r="F1476" s="8"/>
    </row>
    <row r="1477" ht="15.75" customHeight="1">
      <c r="A1477" s="9"/>
      <c r="B1477" s="9">
        <f>'AvaliacaoDoDiaComRTOS-_26-07-20'!$K1477</f>
        <v>0.00005787037037</v>
      </c>
      <c r="C1477" s="8"/>
      <c r="D1477" s="8"/>
      <c r="E1477" s="9">
        <f>'arquivoON (2)'!Y1477</f>
        <v>0.00005787037037</v>
      </c>
      <c r="F1477" s="8"/>
    </row>
    <row r="1478" ht="15.75" customHeight="1">
      <c r="A1478" s="9"/>
      <c r="B1478" s="9">
        <f>'AvaliacaoDoDiaComRTOS-_26-07-20'!$K1478</f>
        <v>0.00005787037037</v>
      </c>
      <c r="C1478" s="8"/>
      <c r="D1478" s="8"/>
      <c r="E1478" s="9">
        <f>'arquivoON (2)'!Y1478</f>
        <v>0.00005787037037</v>
      </c>
      <c r="F1478" s="8"/>
    </row>
    <row r="1479" ht="15.75" customHeight="1">
      <c r="A1479" s="9"/>
      <c r="B1479" s="9">
        <f>'AvaliacaoDoDiaComRTOS-_26-07-20'!$K1479</f>
        <v>0.00005787037037</v>
      </c>
      <c r="C1479" s="8"/>
      <c r="D1479" s="8"/>
      <c r="E1479" s="9">
        <f>'arquivoON (2)'!Y1479</f>
        <v>0.00005787037037</v>
      </c>
      <c r="F1479" s="8"/>
    </row>
    <row r="1480" ht="15.75" customHeight="1">
      <c r="A1480" s="9"/>
      <c r="B1480" s="9">
        <f>'AvaliacaoDoDiaComRTOS-_26-07-20'!$K1480</f>
        <v>0.00005787037037</v>
      </c>
      <c r="C1480" s="8"/>
      <c r="D1480" s="8"/>
      <c r="E1480" s="9">
        <f>'arquivoON (2)'!Y1480</f>
        <v>0.00005787037037</v>
      </c>
      <c r="F1480" s="8"/>
    </row>
    <row r="1481" ht="15.75" customHeight="1">
      <c r="A1481" s="9"/>
      <c r="B1481" s="9">
        <f>'AvaliacaoDoDiaComRTOS-_26-07-20'!$K1481</f>
        <v>0.00005787037037</v>
      </c>
      <c r="C1481" s="8"/>
      <c r="D1481" s="8"/>
      <c r="E1481" s="9">
        <f>'arquivoON (2)'!Y1481</f>
        <v>0.00005787037037</v>
      </c>
      <c r="F1481" s="8"/>
    </row>
    <row r="1482" ht="15.75" customHeight="1">
      <c r="A1482" s="9"/>
      <c r="B1482" s="9">
        <f>'AvaliacaoDoDiaComRTOS-_26-07-20'!$K1482</f>
        <v>0.00005787037037</v>
      </c>
      <c r="C1482" s="8"/>
      <c r="D1482" s="8"/>
      <c r="E1482" s="9">
        <f>'arquivoON (2)'!Y1482</f>
        <v>0.00005787037037</v>
      </c>
      <c r="F1482" s="8"/>
    </row>
    <row r="1483" ht="15.75" customHeight="1">
      <c r="A1483" s="9"/>
      <c r="B1483" s="9">
        <f>'AvaliacaoDoDiaComRTOS-_26-07-20'!$K1483</f>
        <v>0.00005787037037</v>
      </c>
      <c r="C1483" s="8"/>
      <c r="D1483" s="8"/>
      <c r="E1483" s="9">
        <f>'arquivoON (2)'!Y1483</f>
        <v>0.00005787037037</v>
      </c>
      <c r="F1483" s="8"/>
    </row>
    <row r="1484" ht="15.75" customHeight="1">
      <c r="A1484" s="9"/>
      <c r="B1484" s="9">
        <f>'AvaliacaoDoDiaComRTOS-_26-07-20'!$K1484</f>
        <v>0.00005787037037</v>
      </c>
      <c r="C1484" s="8"/>
      <c r="D1484" s="8"/>
      <c r="E1484" s="9">
        <f>'arquivoON (2)'!Y1484</f>
        <v>0.00005787037037</v>
      </c>
      <c r="F1484" s="8"/>
    </row>
    <row r="1485" ht="15.75" customHeight="1">
      <c r="A1485" s="9"/>
      <c r="B1485" s="9">
        <f>'AvaliacaoDoDiaComRTOS-_26-07-20'!$K1485</f>
        <v>0.00005787037037</v>
      </c>
      <c r="C1485" s="8"/>
      <c r="D1485" s="8"/>
      <c r="E1485" s="9">
        <f>'arquivoON (2)'!Y1485</f>
        <v>0.00005787037037</v>
      </c>
      <c r="F1485" s="8"/>
    </row>
    <row r="1486" ht="15.75" customHeight="1">
      <c r="A1486" s="9"/>
      <c r="B1486" s="9">
        <f>'AvaliacaoDoDiaComRTOS-_26-07-20'!$K1486</f>
        <v>0.00005787037037</v>
      </c>
      <c r="C1486" s="8"/>
      <c r="D1486" s="8"/>
      <c r="E1486" s="9">
        <f>'arquivoON (2)'!Y1486</f>
        <v>0.00006944444444</v>
      </c>
      <c r="F1486" s="8"/>
    </row>
    <row r="1487" ht="15.75" customHeight="1">
      <c r="A1487" s="9"/>
      <c r="B1487" s="9">
        <f>'AvaliacaoDoDiaComRTOS-_26-07-20'!$K1487</f>
        <v>0.00005787037037</v>
      </c>
      <c r="C1487" s="8"/>
      <c r="D1487" s="8"/>
      <c r="E1487" s="9">
        <f>'arquivoON (2)'!Y1487</f>
        <v>0.00005787037037</v>
      </c>
      <c r="F1487" s="8"/>
    </row>
    <row r="1488" ht="15.75" customHeight="1">
      <c r="A1488" s="9"/>
      <c r="B1488" s="9">
        <f>'AvaliacaoDoDiaComRTOS-_26-07-20'!$K1488</f>
        <v>0.00006944444444</v>
      </c>
      <c r="C1488" s="8"/>
      <c r="D1488" s="8"/>
      <c r="E1488" s="9">
        <f>'arquivoON (2)'!Y1488</f>
        <v>0.00005787037037</v>
      </c>
      <c r="F1488" s="8"/>
    </row>
    <row r="1489" ht="15.75" customHeight="1">
      <c r="A1489" s="9"/>
      <c r="B1489" s="9">
        <f>'AvaliacaoDoDiaComRTOS-_26-07-20'!$K1489</f>
        <v>0.00005787037037</v>
      </c>
      <c r="C1489" s="8"/>
      <c r="D1489" s="8"/>
      <c r="E1489" s="9">
        <f>'arquivoON (2)'!Y1489</f>
        <v>0.00005787037037</v>
      </c>
      <c r="F1489" s="8"/>
    </row>
    <row r="1490" ht="15.75" customHeight="1">
      <c r="A1490" s="9"/>
      <c r="B1490" s="9">
        <f>'AvaliacaoDoDiaComRTOS-_26-07-20'!$K1490</f>
        <v>0.00005787037037</v>
      </c>
      <c r="C1490" s="8"/>
      <c r="D1490" s="8"/>
      <c r="E1490" s="9">
        <f>'arquivoON (2)'!Y1490</f>
        <v>0.00005787037037</v>
      </c>
      <c r="F1490" s="8"/>
    </row>
    <row r="1491" ht="15.75" customHeight="1">
      <c r="A1491" s="9"/>
      <c r="B1491" s="9">
        <f>'AvaliacaoDoDiaComRTOS-_26-07-20'!$K1491</f>
        <v>0.00005787037037</v>
      </c>
      <c r="C1491" s="8"/>
      <c r="D1491" s="8"/>
      <c r="E1491" s="9">
        <f>'arquivoON (2)'!Y1491</f>
        <v>0.00005787037037</v>
      </c>
      <c r="F1491" s="8"/>
    </row>
    <row r="1492" ht="15.75" customHeight="1">
      <c r="A1492" s="9"/>
      <c r="B1492" s="9">
        <f>'AvaliacaoDoDiaComRTOS-_26-07-20'!$K1492</f>
        <v>0.00005787037037</v>
      </c>
      <c r="C1492" s="8"/>
      <c r="D1492" s="8"/>
      <c r="E1492" s="9">
        <f>'arquivoON (2)'!Y1492</f>
        <v>0.00005787037037</v>
      </c>
      <c r="F1492" s="8"/>
    </row>
    <row r="1493" ht="15.75" customHeight="1">
      <c r="A1493" s="9"/>
      <c r="B1493" s="9">
        <f>'AvaliacaoDoDiaComRTOS-_26-07-20'!$K1493</f>
        <v>0.00005787037037</v>
      </c>
      <c r="C1493" s="8"/>
      <c r="D1493" s="8"/>
      <c r="E1493" s="9">
        <f>'arquivoON (2)'!Y1493</f>
        <v>0.00005787037037</v>
      </c>
      <c r="F1493" s="8"/>
    </row>
    <row r="1494" ht="15.75" customHeight="1">
      <c r="A1494" s="9"/>
      <c r="B1494" s="9">
        <f>'AvaliacaoDoDiaComRTOS-_26-07-20'!$K1494</f>
        <v>0.00005787037037</v>
      </c>
      <c r="C1494" s="8"/>
      <c r="D1494" s="8"/>
      <c r="E1494" s="9">
        <f>'arquivoON (2)'!Y1494</f>
        <v>0.00005787037037</v>
      </c>
      <c r="F1494" s="8"/>
    </row>
    <row r="1495" ht="15.75" customHeight="1">
      <c r="A1495" s="9"/>
      <c r="B1495" s="9">
        <f>'AvaliacaoDoDiaComRTOS-_26-07-20'!$K1495</f>
        <v>0.00005787037037</v>
      </c>
      <c r="C1495" s="8"/>
      <c r="D1495" s="8"/>
      <c r="E1495" s="9">
        <f>'arquivoON (2)'!Y1495</f>
        <v>0.00005787037037</v>
      </c>
      <c r="F1495" s="8"/>
    </row>
    <row r="1496" ht="15.75" customHeight="1">
      <c r="A1496" s="9"/>
      <c r="B1496" s="9">
        <f>'AvaliacaoDoDiaComRTOS-_26-07-20'!$K1496</f>
        <v>0.00005787037037</v>
      </c>
      <c r="C1496" s="8"/>
      <c r="D1496" s="8"/>
      <c r="E1496" s="9">
        <f>'arquivoON (2)'!Y1496</f>
        <v>0.00005787037037</v>
      </c>
      <c r="F1496" s="8"/>
    </row>
    <row r="1497" ht="15.75" customHeight="1">
      <c r="A1497" s="9"/>
      <c r="B1497" s="9">
        <f>'AvaliacaoDoDiaComRTOS-_26-07-20'!$K1497</f>
        <v>0.00005787037037</v>
      </c>
      <c r="C1497" s="8"/>
      <c r="D1497" s="8"/>
      <c r="E1497" s="9">
        <f>'arquivoON (2)'!Y1497</f>
        <v>0.00005787037037</v>
      </c>
      <c r="F1497" s="8"/>
    </row>
    <row r="1498" ht="15.75" customHeight="1">
      <c r="A1498" s="9"/>
      <c r="B1498" s="9">
        <f>'AvaliacaoDoDiaComRTOS-_26-07-20'!$K1498</f>
        <v>0.00005787037037</v>
      </c>
      <c r="C1498" s="8"/>
      <c r="D1498" s="8"/>
      <c r="E1498" s="9">
        <f>'arquivoON (2)'!Y1498</f>
        <v>0.00005787037037</v>
      </c>
      <c r="F1498" s="8"/>
    </row>
    <row r="1499" ht="15.75" customHeight="1">
      <c r="A1499" s="9"/>
      <c r="B1499" s="9">
        <f>'AvaliacaoDoDiaComRTOS-_26-07-20'!$K1499</f>
        <v>0.00005787037037</v>
      </c>
      <c r="C1499" s="8"/>
      <c r="D1499" s="8"/>
      <c r="E1499" s="9">
        <f>'arquivoON (2)'!Y1499</f>
        <v>0.0001157407407</v>
      </c>
      <c r="F1499" s="8"/>
    </row>
    <row r="1500" ht="15.75" customHeight="1">
      <c r="A1500" s="9"/>
      <c r="B1500" s="9">
        <f>'AvaliacaoDoDiaComRTOS-_26-07-20'!$K1500</f>
        <v>0.00005787037037</v>
      </c>
      <c r="C1500" s="8"/>
      <c r="D1500" s="8"/>
      <c r="E1500" s="9">
        <f>'arquivoON (2)'!Y1500</f>
        <v>0.00005787037037</v>
      </c>
      <c r="F1500" s="8"/>
    </row>
    <row r="1501" ht="15.75" customHeight="1">
      <c r="A1501" s="9"/>
      <c r="B1501" s="9">
        <f>'AvaliacaoDoDiaComRTOS-_26-07-20'!$K1501</f>
        <v>0.00005787037037</v>
      </c>
      <c r="C1501" s="8"/>
      <c r="D1501" s="8"/>
      <c r="E1501" s="9">
        <f>'arquivoON (2)'!Y1501</f>
        <v>0.00005787037037</v>
      </c>
      <c r="F1501" s="8"/>
    </row>
    <row r="1502" ht="15.75" customHeight="1">
      <c r="A1502" s="9"/>
      <c r="B1502" s="9">
        <f>'AvaliacaoDoDiaComRTOS-_26-07-20'!$K1502</f>
        <v>0.00005787037037</v>
      </c>
      <c r="C1502" s="8"/>
      <c r="D1502" s="8"/>
      <c r="E1502" s="9">
        <f>'arquivoON (2)'!Y1502</f>
        <v>0.00005787037037</v>
      </c>
      <c r="F1502" s="8"/>
    </row>
    <row r="1503" ht="15.75" customHeight="1">
      <c r="A1503" s="9"/>
      <c r="B1503" s="9">
        <f>'AvaliacaoDoDiaComRTOS-_26-07-20'!$K1503</f>
        <v>0.00005787037037</v>
      </c>
      <c r="C1503" s="8"/>
      <c r="D1503" s="8"/>
      <c r="E1503" s="9">
        <f>'arquivoON (2)'!Y1503</f>
        <v>0.0001157407407</v>
      </c>
      <c r="F1503" s="8"/>
    </row>
    <row r="1504" ht="15.75" customHeight="1">
      <c r="A1504" s="9"/>
      <c r="B1504" s="9">
        <f>'AvaliacaoDoDiaComRTOS-_26-07-20'!$K1504</f>
        <v>0.00005787037037</v>
      </c>
      <c r="C1504" s="8"/>
      <c r="D1504" s="8"/>
      <c r="E1504" s="9">
        <f>'arquivoON (2)'!Y1504</f>
        <v>0.00005787037037</v>
      </c>
      <c r="F1504" s="8"/>
    </row>
    <row r="1505" ht="15.75" customHeight="1">
      <c r="A1505" s="9"/>
      <c r="B1505" s="9">
        <f>'AvaliacaoDoDiaComRTOS-_26-07-20'!$K1505</f>
        <v>0.00005787037037</v>
      </c>
      <c r="C1505" s="8"/>
      <c r="D1505" s="8"/>
      <c r="E1505" s="9">
        <f>'arquivoON (2)'!Y1505</f>
        <v>0.00005787037037</v>
      </c>
      <c r="F1505" s="8"/>
    </row>
    <row r="1506" ht="15.75" customHeight="1">
      <c r="A1506" s="9"/>
      <c r="B1506" s="9">
        <f>'AvaliacaoDoDiaComRTOS-_26-07-20'!$K1506</f>
        <v>0.00005787037037</v>
      </c>
      <c r="C1506" s="8"/>
      <c r="D1506" s="8"/>
      <c r="E1506" s="9">
        <f>'arquivoON (2)'!Y1506</f>
        <v>0.00005787037037</v>
      </c>
      <c r="F1506" s="8"/>
    </row>
    <row r="1507" ht="15.75" customHeight="1">
      <c r="A1507" s="9"/>
      <c r="B1507" s="9">
        <f>'AvaliacaoDoDiaComRTOS-_26-07-20'!$K1507</f>
        <v>0.00005787037037</v>
      </c>
      <c r="C1507" s="8"/>
      <c r="D1507" s="8"/>
      <c r="E1507" s="9">
        <f>'arquivoON (2)'!Y1507</f>
        <v>0.00005787037037</v>
      </c>
      <c r="F1507" s="8"/>
    </row>
    <row r="1508" ht="15.75" customHeight="1">
      <c r="A1508" s="9"/>
      <c r="B1508" s="9">
        <f>'AvaliacaoDoDiaComRTOS-_26-07-20'!$K1508</f>
        <v>0.00005787037037</v>
      </c>
      <c r="C1508" s="8"/>
      <c r="D1508" s="8"/>
      <c r="E1508" s="9">
        <f>'arquivoON (2)'!Y1508</f>
        <v>0.00006944444444</v>
      </c>
      <c r="F1508" s="8"/>
    </row>
    <row r="1509" ht="15.75" customHeight="1">
      <c r="A1509" s="9"/>
      <c r="B1509" s="9">
        <f>'AvaliacaoDoDiaComRTOS-_26-07-20'!$K1509</f>
        <v>0.00005787037037</v>
      </c>
      <c r="C1509" s="8"/>
      <c r="D1509" s="8"/>
      <c r="E1509" s="9">
        <f>'arquivoON (2)'!Y1509</f>
        <v>0.00005787037037</v>
      </c>
      <c r="F1509" s="8"/>
    </row>
    <row r="1510" ht="15.75" customHeight="1">
      <c r="A1510" s="9"/>
      <c r="B1510" s="9">
        <f>'AvaliacaoDoDiaComRTOS-_26-07-20'!$K1510</f>
        <v>0.00005787037037</v>
      </c>
      <c r="C1510" s="8"/>
      <c r="D1510" s="8"/>
      <c r="E1510" s="9">
        <f>'arquivoON (2)'!Y1510</f>
        <v>0.00005787037037</v>
      </c>
      <c r="F1510" s="8"/>
    </row>
    <row r="1511" ht="15.75" customHeight="1">
      <c r="A1511" s="9"/>
      <c r="B1511" s="9">
        <f>'AvaliacaoDoDiaComRTOS-_26-07-20'!$K1511</f>
        <v>0.00005787037037</v>
      </c>
      <c r="C1511" s="8"/>
      <c r="D1511" s="8"/>
      <c r="E1511" s="9">
        <f>'arquivoON (2)'!Y1511</f>
        <v>0.0001736111111</v>
      </c>
      <c r="F1511" s="8"/>
    </row>
    <row r="1512" ht="15.75" customHeight="1">
      <c r="A1512" s="9"/>
      <c r="B1512" s="9">
        <f>'AvaliacaoDoDiaComRTOS-_26-07-20'!$K1512</f>
        <v>0.00006944444444</v>
      </c>
      <c r="C1512" s="8"/>
      <c r="D1512" s="8"/>
      <c r="E1512" s="9">
        <f>'arquivoON (2)'!Y1512</f>
        <v>0.00005787037037</v>
      </c>
      <c r="F1512" s="8"/>
    </row>
    <row r="1513" ht="15.75" customHeight="1">
      <c r="A1513" s="9"/>
      <c r="B1513" s="9">
        <f>'AvaliacaoDoDiaComRTOS-_26-07-20'!$K1513</f>
        <v>0.00005787037037</v>
      </c>
      <c r="C1513" s="8"/>
      <c r="D1513" s="8"/>
      <c r="E1513" s="9">
        <f>'arquivoON (2)'!Y1513</f>
        <v>0.0001157407407</v>
      </c>
      <c r="F1513" s="8"/>
    </row>
    <row r="1514" ht="15.75" customHeight="1">
      <c r="A1514" s="9"/>
      <c r="B1514" s="9">
        <f>'AvaliacaoDoDiaComRTOS-_26-07-20'!$K1514</f>
        <v>0.00005787037037</v>
      </c>
      <c r="C1514" s="8"/>
      <c r="D1514" s="8"/>
      <c r="E1514" s="9">
        <f>'arquivoON (2)'!Y1514</f>
        <v>0.00005787037037</v>
      </c>
      <c r="F1514" s="8"/>
    </row>
    <row r="1515" ht="15.75" customHeight="1">
      <c r="A1515" s="9"/>
      <c r="B1515" s="9">
        <f>'AvaliacaoDoDiaComRTOS-_26-07-20'!$K1515</f>
        <v>0.00005787037037</v>
      </c>
      <c r="C1515" s="8"/>
      <c r="D1515" s="8"/>
      <c r="E1515" s="9">
        <f>'arquivoON (2)'!Y1515</f>
        <v>0.00005787037037</v>
      </c>
      <c r="F1515" s="8"/>
    </row>
    <row r="1516" ht="15.75" customHeight="1">
      <c r="A1516" s="9"/>
      <c r="B1516" s="9">
        <f>'AvaliacaoDoDiaComRTOS-_26-07-20'!$K1516</f>
        <v>0.00005787037037</v>
      </c>
      <c r="C1516" s="8"/>
      <c r="D1516" s="8"/>
      <c r="E1516" s="9">
        <f>'arquivoON (2)'!Y1516</f>
        <v>0.00005787037037</v>
      </c>
      <c r="F1516" s="8"/>
    </row>
    <row r="1517" ht="15.75" customHeight="1">
      <c r="A1517" s="9"/>
      <c r="B1517" s="9">
        <f>'AvaliacaoDoDiaComRTOS-_26-07-20'!$K1517</f>
        <v>0.00005787037037</v>
      </c>
      <c r="C1517" s="8"/>
      <c r="D1517" s="8"/>
      <c r="E1517" s="9">
        <f>'arquivoON (2)'!Y1517</f>
        <v>0.00005787037037</v>
      </c>
      <c r="F1517" s="8"/>
    </row>
    <row r="1518" ht="15.75" customHeight="1">
      <c r="A1518" s="9"/>
      <c r="B1518" s="9">
        <f>'AvaliacaoDoDiaComRTOS-_26-07-20'!$K1518</f>
        <v>0.00005787037037</v>
      </c>
      <c r="C1518" s="8"/>
      <c r="D1518" s="8"/>
      <c r="E1518" s="9">
        <f>'arquivoON (2)'!Y1518</f>
        <v>0.00005787037037</v>
      </c>
      <c r="F1518" s="8"/>
    </row>
    <row r="1519" ht="15.75" customHeight="1">
      <c r="A1519" s="9"/>
      <c r="B1519" s="9">
        <f>'AvaliacaoDoDiaComRTOS-_26-07-20'!$K1519</f>
        <v>0.00005787037037</v>
      </c>
      <c r="C1519" s="8"/>
      <c r="D1519" s="8"/>
      <c r="E1519" s="9">
        <f>'arquivoON (2)'!Y1519</f>
        <v>0.00005787037037</v>
      </c>
      <c r="F1519" s="8"/>
    </row>
    <row r="1520" ht="15.75" customHeight="1">
      <c r="A1520" s="9"/>
      <c r="B1520" s="9">
        <f>'AvaliacaoDoDiaComRTOS-_26-07-20'!$K1520</f>
        <v>0.00005787037037</v>
      </c>
      <c r="C1520" s="8"/>
      <c r="D1520" s="8"/>
      <c r="E1520" s="9">
        <f>'arquivoON (2)'!Y1520</f>
        <v>0.00005787037037</v>
      </c>
      <c r="F1520" s="8"/>
    </row>
    <row r="1521" ht="15.75" customHeight="1">
      <c r="A1521" s="9"/>
      <c r="B1521" s="9">
        <f>'AvaliacaoDoDiaComRTOS-_26-07-20'!$K1521</f>
        <v>0.00005787037037</v>
      </c>
      <c r="C1521" s="8"/>
      <c r="D1521" s="8"/>
      <c r="E1521" s="9">
        <f>'arquivoON (2)'!Y1521</f>
        <v>0.00005787037037</v>
      </c>
      <c r="F1521" s="8"/>
    </row>
    <row r="1522" ht="15.75" customHeight="1">
      <c r="A1522" s="9"/>
      <c r="B1522" s="9">
        <f>'AvaliacaoDoDiaComRTOS-_26-07-20'!$K1522</f>
        <v>0.00005787037037</v>
      </c>
      <c r="C1522" s="8"/>
      <c r="D1522" s="8"/>
      <c r="E1522" s="9">
        <f>'arquivoON (2)'!Y1522</f>
        <v>0.0001157407407</v>
      </c>
      <c r="F1522" s="8"/>
    </row>
    <row r="1523" ht="15.75" customHeight="1">
      <c r="A1523" s="9"/>
      <c r="B1523" s="9">
        <f>'AvaliacaoDoDiaComRTOS-_26-07-20'!$K1523</f>
        <v>0.00005787037037</v>
      </c>
      <c r="C1523" s="8"/>
      <c r="D1523" s="8"/>
      <c r="E1523" s="9">
        <f>'arquivoON (2)'!Y1523</f>
        <v>0.00005787037037</v>
      </c>
      <c r="F1523" s="8"/>
    </row>
    <row r="1524" ht="15.75" customHeight="1">
      <c r="A1524" s="9"/>
      <c r="B1524" s="9">
        <f>'AvaliacaoDoDiaComRTOS-_26-07-20'!$K1524</f>
        <v>0.00005787037037</v>
      </c>
      <c r="C1524" s="8"/>
      <c r="D1524" s="8"/>
      <c r="E1524" s="9">
        <f>'arquivoON (2)'!Y1524</f>
        <v>0.00005787037037</v>
      </c>
      <c r="F1524" s="8"/>
    </row>
    <row r="1525" ht="15.75" customHeight="1">
      <c r="A1525" s="9"/>
      <c r="B1525" s="9">
        <f>'AvaliacaoDoDiaComRTOS-_26-07-20'!$K1525</f>
        <v>0.00005787037037</v>
      </c>
      <c r="C1525" s="8"/>
      <c r="D1525" s="8"/>
      <c r="E1525" s="9">
        <f>'arquivoON (2)'!Y1525</f>
        <v>0.0001157407407</v>
      </c>
      <c r="F1525" s="8"/>
    </row>
    <row r="1526" ht="15.75" customHeight="1">
      <c r="A1526" s="9"/>
      <c r="B1526" s="9">
        <f>'AvaliacaoDoDiaComRTOS-_26-07-20'!$K1526</f>
        <v>0.00005787037037</v>
      </c>
      <c r="C1526" s="8"/>
      <c r="D1526" s="8"/>
      <c r="E1526" s="9">
        <f>'arquivoON (2)'!Y1526</f>
        <v>0.00005787037037</v>
      </c>
      <c r="F1526" s="8"/>
    </row>
    <row r="1527" ht="15.75" customHeight="1">
      <c r="A1527" s="9"/>
      <c r="B1527" s="9">
        <f>'AvaliacaoDoDiaComRTOS-_26-07-20'!$K1527</f>
        <v>0.00005787037037</v>
      </c>
      <c r="C1527" s="8"/>
      <c r="D1527" s="8"/>
      <c r="E1527" s="9">
        <f>'arquivoON (2)'!Y1527</f>
        <v>0.00006944444444</v>
      </c>
      <c r="F1527" s="8"/>
    </row>
    <row r="1528" ht="15.75" customHeight="1">
      <c r="A1528" s="9"/>
      <c r="B1528" s="9">
        <f>'AvaliacaoDoDiaComRTOS-_26-07-20'!$K1528</f>
        <v>0.00005787037037</v>
      </c>
      <c r="C1528" s="8"/>
      <c r="D1528" s="8"/>
      <c r="E1528" s="9">
        <f>'arquivoON (2)'!Y1528</f>
        <v>0.0001157407407</v>
      </c>
      <c r="F1528" s="8"/>
    </row>
    <row r="1529" ht="15.75" customHeight="1">
      <c r="A1529" s="9"/>
      <c r="B1529" s="9">
        <f>'AvaliacaoDoDiaComRTOS-_26-07-20'!$K1529</f>
        <v>0.00005787037037</v>
      </c>
      <c r="C1529" s="8"/>
      <c r="D1529" s="8"/>
      <c r="E1529" s="9">
        <f>'arquivoON (2)'!Y1529</f>
        <v>0.00005787037037</v>
      </c>
      <c r="F1529" s="8"/>
    </row>
    <row r="1530" ht="15.75" customHeight="1">
      <c r="A1530" s="9"/>
      <c r="B1530" s="9">
        <f>'AvaliacaoDoDiaComRTOS-_26-07-20'!$K1530</f>
        <v>0.00005787037037</v>
      </c>
      <c r="C1530" s="8"/>
      <c r="D1530" s="8"/>
      <c r="E1530" s="9">
        <f>'arquivoON (2)'!Y1530</f>
        <v>0.00005787037037</v>
      </c>
      <c r="F1530" s="8"/>
    </row>
    <row r="1531" ht="15.75" customHeight="1">
      <c r="A1531" s="9"/>
      <c r="B1531" s="9">
        <f>'AvaliacaoDoDiaComRTOS-_26-07-20'!$K1531</f>
        <v>0.00005787037037</v>
      </c>
      <c r="C1531" s="8"/>
      <c r="D1531" s="8"/>
      <c r="E1531" s="9">
        <f>'arquivoON (2)'!Y1531</f>
        <v>0.00005787037037</v>
      </c>
      <c r="F1531" s="8"/>
    </row>
    <row r="1532" ht="15.75" customHeight="1">
      <c r="A1532" s="9"/>
      <c r="B1532" s="9">
        <f>'AvaliacaoDoDiaComRTOS-_26-07-20'!$K1532</f>
        <v>0.00005787037037</v>
      </c>
      <c r="C1532" s="8"/>
      <c r="D1532" s="8"/>
      <c r="E1532" s="9">
        <f>'arquivoON (2)'!Y1532</f>
        <v>0.00005787037037</v>
      </c>
      <c r="F1532" s="8"/>
    </row>
    <row r="1533" ht="15.75" customHeight="1">
      <c r="A1533" s="9"/>
      <c r="B1533" s="9">
        <f>'AvaliacaoDoDiaComRTOS-_26-07-20'!$K1533</f>
        <v>0.00005787037037</v>
      </c>
      <c r="C1533" s="8"/>
      <c r="D1533" s="8"/>
      <c r="E1533" s="9">
        <f>'arquivoON (2)'!Y1533</f>
        <v>0.00005787037037</v>
      </c>
      <c r="F1533" s="8"/>
    </row>
    <row r="1534" ht="15.75" customHeight="1">
      <c r="A1534" s="9"/>
      <c r="B1534" s="9">
        <f>'AvaliacaoDoDiaComRTOS-_26-07-20'!$K1534</f>
        <v>0.00005787037037</v>
      </c>
      <c r="C1534" s="8"/>
      <c r="D1534" s="8"/>
      <c r="E1534" s="9">
        <f>'arquivoON (2)'!Y1534</f>
        <v>0.00005787037037</v>
      </c>
      <c r="F1534" s="8"/>
    </row>
    <row r="1535" ht="15.75" customHeight="1">
      <c r="A1535" s="9"/>
      <c r="B1535" s="9">
        <f>'AvaliacaoDoDiaComRTOS-_26-07-20'!$K1535</f>
        <v>0.00005787037037</v>
      </c>
      <c r="C1535" s="8"/>
      <c r="D1535" s="8"/>
      <c r="E1535" s="9">
        <f>'arquivoON (2)'!Y1535</f>
        <v>0.0001157407407</v>
      </c>
      <c r="F1535" s="8"/>
    </row>
    <row r="1536" ht="15.75" customHeight="1">
      <c r="A1536" s="9"/>
      <c r="B1536" s="9">
        <f>'AvaliacaoDoDiaComRTOS-_26-07-20'!$K1536</f>
        <v>0.00006944444444</v>
      </c>
      <c r="C1536" s="8"/>
      <c r="D1536" s="8"/>
      <c r="E1536" s="9">
        <f>'arquivoON (2)'!Y1536</f>
        <v>0.00005787037037</v>
      </c>
      <c r="F1536" s="8"/>
    </row>
    <row r="1537" ht="15.75" customHeight="1">
      <c r="A1537" s="9"/>
      <c r="B1537" s="9">
        <f>'AvaliacaoDoDiaComRTOS-_26-07-20'!$K1537</f>
        <v>0.00005787037037</v>
      </c>
      <c r="C1537" s="8"/>
      <c r="D1537" s="8"/>
      <c r="E1537" s="9">
        <f>'arquivoON (2)'!Y1537</f>
        <v>0.0001157407407</v>
      </c>
      <c r="F1537" s="8"/>
    </row>
    <row r="1538" ht="15.75" customHeight="1">
      <c r="A1538" s="9"/>
      <c r="B1538" s="9">
        <f>'AvaliacaoDoDiaComRTOS-_26-07-20'!$K1538</f>
        <v>0.00005787037037</v>
      </c>
      <c r="C1538" s="8"/>
      <c r="D1538" s="8"/>
      <c r="E1538" s="9">
        <f>'arquivoON (2)'!Y1538</f>
        <v>0.0001157407407</v>
      </c>
      <c r="F1538" s="8"/>
    </row>
    <row r="1539" ht="15.75" customHeight="1">
      <c r="A1539" s="9"/>
      <c r="B1539" s="9">
        <f>'AvaliacaoDoDiaComRTOS-_26-07-20'!$K1539</f>
        <v>0.00005787037037</v>
      </c>
      <c r="C1539" s="8"/>
      <c r="D1539" s="8"/>
      <c r="E1539" s="9">
        <f>'arquivoON (2)'!Y1539</f>
        <v>0.00005787037037</v>
      </c>
      <c r="F1539" s="8"/>
    </row>
    <row r="1540" ht="15.75" customHeight="1">
      <c r="A1540" s="9"/>
      <c r="B1540" s="9">
        <f>'AvaliacaoDoDiaComRTOS-_26-07-20'!$K1540</f>
        <v>0.00005787037037</v>
      </c>
      <c r="C1540" s="8"/>
      <c r="D1540" s="8"/>
      <c r="E1540" s="9">
        <f>'arquivoON (2)'!Y1540</f>
        <v>0.00005787037037</v>
      </c>
      <c r="F1540" s="8"/>
    </row>
    <row r="1541" ht="15.75" customHeight="1">
      <c r="A1541" s="9"/>
      <c r="B1541" s="9">
        <f>'AvaliacaoDoDiaComRTOS-_26-07-20'!$K1541</f>
        <v>0.00005787037037</v>
      </c>
      <c r="C1541" s="8"/>
      <c r="D1541" s="8"/>
      <c r="E1541" s="9">
        <f>'arquivoON (2)'!Y1541</f>
        <v>0.00005787037037</v>
      </c>
      <c r="F1541" s="8"/>
    </row>
    <row r="1542" ht="15.75" customHeight="1">
      <c r="A1542" s="9"/>
      <c r="B1542" s="9">
        <f>'AvaliacaoDoDiaComRTOS-_26-07-20'!$K1542</f>
        <v>0.00005787037037</v>
      </c>
      <c r="C1542" s="8"/>
      <c r="D1542" s="8"/>
      <c r="E1542" s="9">
        <f>'arquivoON (2)'!Y1542</f>
        <v>0.00005787037037</v>
      </c>
      <c r="F1542" s="8"/>
    </row>
    <row r="1543" ht="15.75" customHeight="1">
      <c r="A1543" s="9"/>
      <c r="B1543" s="9">
        <f>'AvaliacaoDoDiaComRTOS-_26-07-20'!$K1543</f>
        <v>0.00005787037037</v>
      </c>
      <c r="C1543" s="8"/>
      <c r="D1543" s="8"/>
      <c r="E1543" s="9">
        <f>'arquivoON (2)'!Y1543</f>
        <v>0.0001157407407</v>
      </c>
      <c r="F1543" s="8"/>
    </row>
    <row r="1544" ht="15.75" customHeight="1">
      <c r="A1544" s="9"/>
      <c r="B1544" s="9">
        <f>'AvaliacaoDoDiaComRTOS-_26-07-20'!$K1544</f>
        <v>0.00005787037037</v>
      </c>
      <c r="C1544" s="8"/>
      <c r="D1544" s="8"/>
      <c r="E1544" s="9">
        <f>'arquivoON (2)'!Y1544</f>
        <v>0.0001157407407</v>
      </c>
      <c r="F1544" s="8"/>
    </row>
    <row r="1545" ht="15.75" customHeight="1">
      <c r="A1545" s="9"/>
      <c r="B1545" s="9">
        <f>'AvaliacaoDoDiaComRTOS-_26-07-20'!$K1545</f>
        <v>0.00005787037037</v>
      </c>
      <c r="C1545" s="8"/>
      <c r="D1545" s="8"/>
      <c r="E1545" s="9">
        <f>'arquivoON (2)'!Y1545</f>
        <v>0.00006944444444</v>
      </c>
      <c r="F1545" s="8"/>
    </row>
    <row r="1546" ht="15.75" customHeight="1">
      <c r="A1546" s="9"/>
      <c r="B1546" s="9">
        <f>'AvaliacaoDoDiaComRTOS-_26-07-20'!$K1546</f>
        <v>0.00005787037037</v>
      </c>
      <c r="C1546" s="8"/>
      <c r="D1546" s="8"/>
      <c r="E1546" s="9">
        <f>'arquivoON (2)'!Y1546</f>
        <v>0.00005787037037</v>
      </c>
      <c r="F1546" s="8"/>
    </row>
    <row r="1547" ht="15.75" customHeight="1">
      <c r="A1547" s="9"/>
      <c r="B1547" s="9">
        <f>'AvaliacaoDoDiaComRTOS-_26-07-20'!$K1547</f>
        <v>0.00005787037037</v>
      </c>
      <c r="C1547" s="8"/>
      <c r="D1547" s="8"/>
      <c r="E1547" s="9">
        <f>'arquivoON (2)'!Y1547</f>
        <v>0.00005787037037</v>
      </c>
      <c r="F1547" s="8"/>
    </row>
    <row r="1548" ht="15.75" customHeight="1">
      <c r="A1548" s="9"/>
      <c r="B1548" s="9">
        <f>'AvaliacaoDoDiaComRTOS-_26-07-20'!$K1548</f>
        <v>0.00005787037037</v>
      </c>
      <c r="C1548" s="8"/>
      <c r="D1548" s="8"/>
      <c r="E1548" s="9">
        <f>'arquivoON (2)'!Y1548</f>
        <v>0.0001157407407</v>
      </c>
      <c r="F1548" s="8"/>
    </row>
    <row r="1549" ht="15.75" customHeight="1">
      <c r="A1549" s="9"/>
      <c r="B1549" s="9">
        <f>'AvaliacaoDoDiaComRTOS-_26-07-20'!$K1549</f>
        <v>0.00005787037037</v>
      </c>
      <c r="C1549" s="8"/>
      <c r="D1549" s="8"/>
      <c r="E1549" s="9">
        <f>'arquivoON (2)'!Y1549</f>
        <v>0.00005787037037</v>
      </c>
      <c r="F1549" s="8"/>
    </row>
    <row r="1550" ht="15.75" customHeight="1">
      <c r="A1550" s="9"/>
      <c r="B1550" s="9">
        <f>'AvaliacaoDoDiaComRTOS-_26-07-20'!$K1550</f>
        <v>0.00005787037037</v>
      </c>
      <c r="C1550" s="8"/>
      <c r="D1550" s="8"/>
      <c r="E1550" s="9">
        <f>'arquivoON (2)'!Y1550</f>
        <v>0.0001157407407</v>
      </c>
      <c r="F1550" s="8"/>
    </row>
    <row r="1551" ht="15.75" customHeight="1">
      <c r="A1551" s="9"/>
      <c r="B1551" s="9">
        <f>'AvaliacaoDoDiaComRTOS-_26-07-20'!$K1551</f>
        <v>0.00005787037037</v>
      </c>
      <c r="C1551" s="8"/>
      <c r="D1551" s="8"/>
      <c r="E1551" s="9">
        <f>'arquivoON (2)'!Y1551</f>
        <v>0.00005787037037</v>
      </c>
      <c r="F1551" s="8"/>
    </row>
    <row r="1552" ht="15.75" customHeight="1">
      <c r="A1552" s="9"/>
      <c r="B1552" s="9">
        <f>'AvaliacaoDoDiaComRTOS-_26-07-20'!$K1552</f>
        <v>0.00005787037037</v>
      </c>
      <c r="C1552" s="8"/>
      <c r="D1552" s="8"/>
      <c r="E1552" s="9">
        <f>'arquivoON (2)'!Y1552</f>
        <v>0.00005787037037</v>
      </c>
      <c r="F1552" s="8"/>
    </row>
    <row r="1553" ht="15.75" customHeight="1">
      <c r="A1553" s="9"/>
      <c r="B1553" s="9">
        <f>'AvaliacaoDoDiaComRTOS-_26-07-20'!$K1553</f>
        <v>0.00005787037037</v>
      </c>
      <c r="C1553" s="8"/>
      <c r="D1553" s="8"/>
      <c r="E1553" s="9">
        <f>'arquivoON (2)'!Y1553</f>
        <v>0.00005787037037</v>
      </c>
      <c r="F1553" s="8"/>
    </row>
    <row r="1554" ht="15.75" customHeight="1">
      <c r="A1554" s="9"/>
      <c r="B1554" s="9">
        <f>'AvaliacaoDoDiaComRTOS-_26-07-20'!$K1554</f>
        <v>0.00005787037037</v>
      </c>
      <c r="C1554" s="8"/>
      <c r="D1554" s="8"/>
      <c r="E1554" s="9">
        <f>'arquivoON (2)'!Y1554</f>
        <v>0.00005787037037</v>
      </c>
      <c r="F1554" s="8"/>
    </row>
    <row r="1555" ht="15.75" customHeight="1">
      <c r="A1555" s="9"/>
      <c r="B1555" s="9">
        <f>'AvaliacaoDoDiaComRTOS-_26-07-20'!$K1555</f>
        <v>0.00005787037037</v>
      </c>
      <c r="C1555" s="8"/>
      <c r="D1555" s="8"/>
      <c r="E1555" s="9">
        <f>'arquivoON (2)'!Y1555</f>
        <v>0.00005787037037</v>
      </c>
      <c r="F1555" s="8"/>
    </row>
    <row r="1556" ht="15.75" customHeight="1">
      <c r="A1556" s="9"/>
      <c r="B1556" s="9">
        <f>'AvaliacaoDoDiaComRTOS-_26-07-20'!$K1556</f>
        <v>0.00005787037037</v>
      </c>
      <c r="C1556" s="8"/>
      <c r="D1556" s="8"/>
      <c r="E1556" s="9">
        <f>'arquivoON (2)'!Y1556</f>
        <v>0.00005787037037</v>
      </c>
      <c r="F1556" s="8"/>
    </row>
    <row r="1557" ht="15.75" customHeight="1">
      <c r="A1557" s="9"/>
      <c r="B1557" s="9">
        <f>'AvaliacaoDoDiaComRTOS-_26-07-20'!$K1557</f>
        <v>0.00005787037037</v>
      </c>
      <c r="C1557" s="8"/>
      <c r="D1557" s="8"/>
      <c r="E1557" s="9">
        <f>'arquivoON (2)'!Y1557</f>
        <v>0.0001736111111</v>
      </c>
      <c r="F1557" s="8"/>
    </row>
    <row r="1558" ht="15.75" customHeight="1">
      <c r="A1558" s="9"/>
      <c r="B1558" s="9">
        <f>'AvaliacaoDoDiaComRTOS-_26-07-20'!$K1558</f>
        <v>0.00005787037037</v>
      </c>
      <c r="C1558" s="8"/>
      <c r="D1558" s="8"/>
      <c r="E1558" s="9">
        <f>'arquivoON (2)'!Y1558</f>
        <v>0.00005787037037</v>
      </c>
      <c r="F1558" s="8"/>
    </row>
    <row r="1559" ht="15.75" customHeight="1">
      <c r="A1559" s="9"/>
      <c r="B1559" s="9">
        <f>'AvaliacaoDoDiaComRTOS-_26-07-20'!$K1559</f>
        <v>0.00005787037037</v>
      </c>
      <c r="C1559" s="8"/>
      <c r="D1559" s="8"/>
      <c r="E1559" s="9">
        <f>'arquivoON (2)'!Y1559</f>
        <v>0.00005787037037</v>
      </c>
      <c r="F1559" s="8"/>
    </row>
    <row r="1560" ht="15.75" customHeight="1">
      <c r="A1560" s="9"/>
      <c r="B1560" s="9">
        <f>'AvaliacaoDoDiaComRTOS-_26-07-20'!$K1560</f>
        <v>0.00006944444444</v>
      </c>
      <c r="C1560" s="8"/>
      <c r="D1560" s="8"/>
      <c r="E1560" s="9">
        <f>'arquivoON (2)'!Y1560</f>
        <v>0.0001157407407</v>
      </c>
      <c r="F1560" s="8"/>
    </row>
    <row r="1561" ht="15.75" customHeight="1">
      <c r="A1561" s="9"/>
      <c r="B1561" s="9">
        <f>'AvaliacaoDoDiaComRTOS-_26-07-20'!$K1561</f>
        <v>0.00005787037037</v>
      </c>
      <c r="C1561" s="8"/>
      <c r="D1561" s="8"/>
      <c r="E1561" s="9">
        <f>'arquivoON (2)'!Y1561</f>
        <v>0.00005787037037</v>
      </c>
      <c r="F1561" s="8"/>
    </row>
    <row r="1562" ht="15.75" customHeight="1">
      <c r="A1562" s="9"/>
      <c r="B1562" s="9">
        <f>'AvaliacaoDoDiaComRTOS-_26-07-20'!$K1562</f>
        <v>0.00005787037037</v>
      </c>
      <c r="C1562" s="8"/>
      <c r="D1562" s="8"/>
      <c r="E1562" s="9">
        <f>'arquivoON (2)'!Y1562</f>
        <v>0.00005787037037</v>
      </c>
      <c r="F1562" s="8"/>
    </row>
    <row r="1563" ht="15.75" customHeight="1">
      <c r="A1563" s="9"/>
      <c r="B1563" s="9">
        <f>'AvaliacaoDoDiaComRTOS-_26-07-20'!$K1563</f>
        <v>0.00005787037037</v>
      </c>
      <c r="C1563" s="8"/>
      <c r="D1563" s="8"/>
      <c r="E1563" s="9">
        <f>'arquivoON (2)'!Y1563</f>
        <v>0.00005787037037</v>
      </c>
      <c r="F1563" s="8"/>
    </row>
    <row r="1564" ht="15.75" customHeight="1">
      <c r="A1564" s="9"/>
      <c r="B1564" s="9">
        <f>'AvaliacaoDoDiaComRTOS-_26-07-20'!$K1564</f>
        <v>0.00005787037037</v>
      </c>
      <c r="C1564" s="8"/>
      <c r="D1564" s="8"/>
      <c r="E1564" s="9">
        <f>'arquivoON (2)'!Y1564</f>
        <v>0.00006944444444</v>
      </c>
      <c r="F1564" s="8"/>
    </row>
    <row r="1565" ht="15.75" customHeight="1">
      <c r="A1565" s="9"/>
      <c r="B1565" s="9">
        <f>'AvaliacaoDoDiaComRTOS-_26-07-20'!$K1565</f>
        <v>0.00005787037037</v>
      </c>
      <c r="C1565" s="8"/>
      <c r="D1565" s="8"/>
      <c r="E1565" s="9">
        <f>'arquivoON (2)'!Y1565</f>
        <v>0.00005787037037</v>
      </c>
      <c r="F1565" s="8"/>
    </row>
    <row r="1566" ht="15.75" customHeight="1">
      <c r="A1566" s="9"/>
      <c r="B1566" s="9">
        <f>'AvaliacaoDoDiaComRTOS-_26-07-20'!$K1566</f>
        <v>0.00005787037037</v>
      </c>
      <c r="C1566" s="8"/>
      <c r="D1566" s="8"/>
      <c r="E1566" s="9">
        <f>'arquivoON (2)'!Y1566</f>
        <v>0.00005787037037</v>
      </c>
      <c r="F1566" s="8"/>
    </row>
    <row r="1567" ht="15.75" customHeight="1">
      <c r="A1567" s="9"/>
      <c r="B1567" s="9">
        <f>'AvaliacaoDoDiaComRTOS-_26-07-20'!$K1567</f>
        <v>0.00005787037037</v>
      </c>
      <c r="C1567" s="8"/>
      <c r="D1567" s="8"/>
      <c r="E1567" s="9">
        <f>'arquivoON (2)'!Y1567</f>
        <v>0.0001157407407</v>
      </c>
      <c r="F1567" s="8"/>
    </row>
    <row r="1568" ht="15.75" customHeight="1">
      <c r="A1568" s="9"/>
      <c r="B1568" s="9">
        <f>'AvaliacaoDoDiaComRTOS-_26-07-20'!$K1568</f>
        <v>0.00005787037037</v>
      </c>
      <c r="C1568" s="8"/>
      <c r="D1568" s="8"/>
      <c r="E1568" s="9">
        <f>'arquivoON (2)'!Y1568</f>
        <v>0.00005787037037</v>
      </c>
      <c r="F1568" s="8"/>
    </row>
    <row r="1569" ht="15.75" customHeight="1">
      <c r="A1569" s="9"/>
      <c r="B1569" s="9">
        <f>'AvaliacaoDoDiaComRTOS-_26-07-20'!$K1569</f>
        <v>0.00005787037037</v>
      </c>
      <c r="C1569" s="8"/>
      <c r="D1569" s="8"/>
      <c r="E1569" s="9">
        <f>'arquivoON (2)'!Y1569</f>
        <v>0.00005787037037</v>
      </c>
      <c r="F1569" s="8"/>
    </row>
    <row r="1570" ht="15.75" customHeight="1">
      <c r="A1570" s="9"/>
      <c r="B1570" s="9">
        <f>'AvaliacaoDoDiaComRTOS-_26-07-20'!$K1570</f>
        <v>0.00005787037037</v>
      </c>
      <c r="C1570" s="8"/>
      <c r="D1570" s="8"/>
      <c r="E1570" s="9">
        <f>'arquivoON (2)'!Y1570</f>
        <v>0.00005787037037</v>
      </c>
      <c r="F1570" s="8"/>
    </row>
    <row r="1571" ht="15.75" customHeight="1">
      <c r="A1571" s="9"/>
      <c r="B1571" s="9">
        <f>'AvaliacaoDoDiaComRTOS-_26-07-20'!$K1571</f>
        <v>0.00005787037037</v>
      </c>
      <c r="C1571" s="8"/>
      <c r="D1571" s="8"/>
      <c r="E1571" s="9">
        <f>'arquivoON (2)'!Y1571</f>
        <v>0.00005787037037</v>
      </c>
      <c r="F1571" s="8"/>
    </row>
    <row r="1572" ht="15.75" customHeight="1">
      <c r="A1572" s="9"/>
      <c r="B1572" s="9">
        <f>'AvaliacaoDoDiaComRTOS-_26-07-20'!$K1572</f>
        <v>0.00005787037037</v>
      </c>
      <c r="C1572" s="8"/>
      <c r="D1572" s="8"/>
      <c r="E1572" s="9">
        <f>'arquivoON (2)'!Y1572</f>
        <v>0.00005787037037</v>
      </c>
      <c r="F1572" s="8"/>
    </row>
    <row r="1573" ht="15.75" customHeight="1">
      <c r="A1573" s="9"/>
      <c r="B1573" s="9">
        <f>'AvaliacaoDoDiaComRTOS-_26-07-20'!$K1573</f>
        <v>0.00005787037037</v>
      </c>
      <c r="C1573" s="8"/>
      <c r="D1573" s="8"/>
      <c r="E1573" s="9">
        <f>'arquivoON (2)'!Y1573</f>
        <v>0.00005787037037</v>
      </c>
      <c r="F1573" s="8"/>
    </row>
    <row r="1574" ht="15.75" customHeight="1">
      <c r="A1574" s="9"/>
      <c r="B1574" s="9">
        <f>'AvaliacaoDoDiaComRTOS-_26-07-20'!$K1574</f>
        <v>0.00005787037037</v>
      </c>
      <c r="C1574" s="8"/>
      <c r="D1574" s="8"/>
      <c r="E1574" s="9">
        <f>'arquivoON (2)'!Y1574</f>
        <v>0.00005787037037</v>
      </c>
      <c r="F1574" s="8"/>
    </row>
    <row r="1575" ht="15.75" customHeight="1">
      <c r="A1575" s="9"/>
      <c r="B1575" s="9">
        <f>'AvaliacaoDoDiaComRTOS-_26-07-20'!$K1575</f>
        <v>0.00005787037037</v>
      </c>
      <c r="C1575" s="8"/>
      <c r="D1575" s="8"/>
      <c r="E1575" s="9">
        <f>'arquivoON (2)'!Y1575</f>
        <v>0.00005787037037</v>
      </c>
      <c r="F1575" s="8"/>
    </row>
    <row r="1576" ht="15.75" customHeight="1">
      <c r="A1576" s="9"/>
      <c r="B1576" s="9">
        <f>'AvaliacaoDoDiaComRTOS-_26-07-20'!$K1576</f>
        <v>0.00005787037037</v>
      </c>
      <c r="C1576" s="8"/>
      <c r="D1576" s="8"/>
      <c r="E1576" s="9">
        <f>'arquivoON (2)'!Y1576</f>
        <v>0.00005787037037</v>
      </c>
      <c r="F1576" s="8"/>
    </row>
    <row r="1577" ht="15.75" customHeight="1">
      <c r="A1577" s="9"/>
      <c r="B1577" s="9">
        <f>'AvaliacaoDoDiaComRTOS-_26-07-20'!$K1577</f>
        <v>0.00005787037037</v>
      </c>
      <c r="C1577" s="8"/>
      <c r="D1577" s="8"/>
      <c r="E1577" s="9">
        <f>'arquivoON (2)'!Y1577</f>
        <v>0.0001157407407</v>
      </c>
      <c r="F1577" s="8"/>
    </row>
    <row r="1578" ht="15.75" customHeight="1">
      <c r="A1578" s="9"/>
      <c r="B1578" s="9">
        <f>'AvaliacaoDoDiaComRTOS-_26-07-20'!$K1578</f>
        <v>0.00005787037037</v>
      </c>
      <c r="C1578" s="8"/>
      <c r="D1578" s="8"/>
      <c r="E1578" s="9">
        <f>'arquivoON (2)'!Y1578</f>
        <v>0.00005787037037</v>
      </c>
      <c r="F1578" s="8"/>
    </row>
    <row r="1579" ht="15.75" customHeight="1">
      <c r="A1579" s="9"/>
      <c r="B1579" s="9">
        <f>'AvaliacaoDoDiaComRTOS-_26-07-20'!$K1579</f>
        <v>0.00005787037037</v>
      </c>
      <c r="C1579" s="8"/>
      <c r="D1579" s="8"/>
      <c r="E1579" s="9">
        <f>'arquivoON (2)'!Y1579</f>
        <v>0.00005787037037</v>
      </c>
      <c r="F1579" s="8"/>
    </row>
    <row r="1580" ht="15.75" customHeight="1">
      <c r="A1580" s="9"/>
      <c r="B1580" s="9">
        <f>'AvaliacaoDoDiaComRTOS-_26-07-20'!$K1580</f>
        <v>0.00005787037037</v>
      </c>
      <c r="C1580" s="8"/>
      <c r="D1580" s="8"/>
      <c r="E1580" s="9">
        <f>'arquivoON (2)'!Y1580</f>
        <v>0.00005787037037</v>
      </c>
      <c r="F1580" s="8"/>
    </row>
    <row r="1581" ht="15.75" customHeight="1">
      <c r="A1581" s="9"/>
      <c r="B1581" s="9">
        <f>'AvaliacaoDoDiaComRTOS-_26-07-20'!$K1581</f>
        <v>0.00005787037037</v>
      </c>
      <c r="C1581" s="8"/>
      <c r="D1581" s="8"/>
      <c r="E1581" s="9">
        <f>'arquivoON (2)'!Y1581</f>
        <v>0.00005787037037</v>
      </c>
      <c r="F1581" s="8"/>
    </row>
    <row r="1582" ht="15.75" customHeight="1">
      <c r="A1582" s="9"/>
      <c r="B1582" s="9">
        <f>'AvaliacaoDoDiaComRTOS-_26-07-20'!$K1582</f>
        <v>0.00005787037037</v>
      </c>
      <c r="C1582" s="8"/>
      <c r="D1582" s="8"/>
      <c r="E1582" s="9">
        <f>'arquivoON (2)'!Y1582</f>
        <v>0.00005787037037</v>
      </c>
      <c r="F1582" s="8"/>
    </row>
    <row r="1583" ht="15.75" customHeight="1">
      <c r="A1583" s="9"/>
      <c r="B1583" s="9">
        <f>'AvaliacaoDoDiaComRTOS-_26-07-20'!$K1583</f>
        <v>0.00005787037037</v>
      </c>
      <c r="C1583" s="8"/>
      <c r="D1583" s="8"/>
      <c r="E1583" s="9">
        <f>'arquivoON (2)'!Y1583</f>
        <v>0.00005787037037</v>
      </c>
      <c r="F1583" s="8"/>
    </row>
    <row r="1584" ht="15.75" customHeight="1">
      <c r="A1584" s="9"/>
      <c r="B1584" s="9">
        <f>'AvaliacaoDoDiaComRTOS-_26-07-20'!$K1584</f>
        <v>0.00006944444444</v>
      </c>
      <c r="C1584" s="8"/>
      <c r="D1584" s="8"/>
      <c r="E1584" s="9">
        <f>'arquivoON (2)'!Y1584</f>
        <v>0.00005787037037</v>
      </c>
      <c r="F1584" s="8"/>
    </row>
    <row r="1585" ht="15.75" customHeight="1">
      <c r="A1585" s="9"/>
      <c r="B1585" s="9">
        <f>'AvaliacaoDoDiaComRTOS-_26-07-20'!$K1585</f>
        <v>0.00005787037037</v>
      </c>
      <c r="C1585" s="8"/>
      <c r="D1585" s="8"/>
      <c r="E1585" s="9">
        <f>'arquivoON (2)'!Y1585</f>
        <v>0.00005787037037</v>
      </c>
      <c r="F1585" s="8"/>
    </row>
    <row r="1586" ht="15.75" customHeight="1">
      <c r="A1586" s="9"/>
      <c r="B1586" s="9">
        <f>'AvaliacaoDoDiaComRTOS-_26-07-20'!$K1586</f>
        <v>0.00005787037037</v>
      </c>
      <c r="C1586" s="8"/>
      <c r="D1586" s="8"/>
      <c r="E1586" s="9">
        <f>'arquivoON (2)'!Y1586</f>
        <v>0.00006944444444</v>
      </c>
      <c r="F1586" s="8"/>
    </row>
    <row r="1587" ht="15.75" customHeight="1">
      <c r="A1587" s="9"/>
      <c r="B1587" s="9">
        <f>'AvaliacaoDoDiaComRTOS-_26-07-20'!$K1587</f>
        <v>0.00005787037037</v>
      </c>
      <c r="C1587" s="8"/>
      <c r="D1587" s="8"/>
      <c r="E1587" s="9">
        <f>'arquivoON (2)'!Y1587</f>
        <v>0.00005787037037</v>
      </c>
      <c r="F1587" s="8"/>
    </row>
    <row r="1588" ht="15.75" customHeight="1">
      <c r="A1588" s="9"/>
      <c r="B1588" s="9">
        <f>'AvaliacaoDoDiaComRTOS-_26-07-20'!$K1588</f>
        <v>0.00005787037037</v>
      </c>
      <c r="C1588" s="8"/>
      <c r="D1588" s="8"/>
      <c r="E1588" s="9">
        <f>'arquivoON (2)'!Y1588</f>
        <v>0.00005787037037</v>
      </c>
      <c r="F1588" s="8"/>
    </row>
    <row r="1589" ht="15.75" customHeight="1">
      <c r="A1589" s="9"/>
      <c r="B1589" s="9">
        <f>'AvaliacaoDoDiaComRTOS-_26-07-20'!$K1589</f>
        <v>0.00005787037037</v>
      </c>
      <c r="C1589" s="8"/>
      <c r="D1589" s="8"/>
      <c r="E1589" s="9">
        <f>'arquivoON (2)'!Y1589</f>
        <v>0.0001157407407</v>
      </c>
      <c r="F1589" s="8"/>
    </row>
    <row r="1590" ht="15.75" customHeight="1">
      <c r="A1590" s="9"/>
      <c r="B1590" s="9">
        <f>'AvaliacaoDoDiaComRTOS-_26-07-20'!$K1590</f>
        <v>0.00005787037037</v>
      </c>
      <c r="C1590" s="8"/>
      <c r="D1590" s="8"/>
      <c r="E1590" s="9">
        <f>'arquivoON (2)'!Y1590</f>
        <v>0.00005787037037</v>
      </c>
      <c r="F1590" s="8"/>
    </row>
    <row r="1591" ht="15.75" customHeight="1">
      <c r="A1591" s="9"/>
      <c r="B1591" s="9">
        <f>'AvaliacaoDoDiaComRTOS-_26-07-20'!$K1591</f>
        <v>0.00005787037037</v>
      </c>
      <c r="C1591" s="8"/>
      <c r="D1591" s="8"/>
      <c r="E1591" s="9">
        <f>'arquivoON (2)'!Y1591</f>
        <v>0.00005787037037</v>
      </c>
      <c r="F1591" s="8"/>
    </row>
    <row r="1592" ht="15.75" customHeight="1">
      <c r="A1592" s="9"/>
      <c r="B1592" s="9">
        <f>'AvaliacaoDoDiaComRTOS-_26-07-20'!$K1592</f>
        <v>0.00005787037037</v>
      </c>
      <c r="C1592" s="8"/>
      <c r="D1592" s="8"/>
      <c r="E1592" s="9">
        <f>'arquivoON (2)'!Y1592</f>
        <v>0.00005787037037</v>
      </c>
      <c r="F1592" s="8"/>
    </row>
    <row r="1593" ht="15.75" customHeight="1">
      <c r="A1593" s="9"/>
      <c r="B1593" s="9">
        <f>'AvaliacaoDoDiaComRTOS-_26-07-20'!$K1593</f>
        <v>0.00005787037037</v>
      </c>
      <c r="C1593" s="8"/>
      <c r="D1593" s="8"/>
      <c r="E1593" s="9">
        <f>'arquivoON (2)'!Y1593</f>
        <v>0.0001157407407</v>
      </c>
      <c r="F1593" s="8"/>
    </row>
    <row r="1594" ht="15.75" customHeight="1">
      <c r="A1594" s="9"/>
      <c r="B1594" s="9">
        <f>'AvaliacaoDoDiaComRTOS-_26-07-20'!$K1594</f>
        <v>0.00005787037037</v>
      </c>
      <c r="C1594" s="8"/>
      <c r="D1594" s="8"/>
      <c r="E1594" s="9">
        <f>'arquivoON (2)'!Y1594</f>
        <v>0.00005787037037</v>
      </c>
      <c r="F1594" s="8"/>
    </row>
    <row r="1595" ht="15.75" customHeight="1">
      <c r="A1595" s="9"/>
      <c r="B1595" s="9">
        <f>'AvaliacaoDoDiaComRTOS-_26-07-20'!$K1595</f>
        <v>0.00005787037037</v>
      </c>
      <c r="C1595" s="8"/>
      <c r="D1595" s="8"/>
      <c r="E1595" s="9">
        <f>'arquivoON (2)'!Y1595</f>
        <v>0.00005787037037</v>
      </c>
      <c r="F1595" s="8"/>
    </row>
    <row r="1596" ht="15.75" customHeight="1">
      <c r="A1596" s="9"/>
      <c r="B1596" s="9">
        <f>'AvaliacaoDoDiaComRTOS-_26-07-20'!$K1596</f>
        <v>0.00006944444444</v>
      </c>
      <c r="C1596" s="8"/>
      <c r="D1596" s="8"/>
      <c r="E1596" s="9">
        <f>'arquivoON (2)'!Y1596</f>
        <v>0.00006944444444</v>
      </c>
      <c r="F1596" s="8"/>
    </row>
    <row r="1597" ht="15.75" customHeight="1">
      <c r="A1597" s="9"/>
      <c r="B1597" s="9">
        <f>'AvaliacaoDoDiaComRTOS-_26-07-20'!$K1597</f>
        <v>0.00005787037037</v>
      </c>
      <c r="C1597" s="8"/>
      <c r="D1597" s="8"/>
      <c r="E1597" s="9">
        <f>'arquivoON (2)'!Y1597</f>
        <v>0.00005787037037</v>
      </c>
      <c r="F1597" s="8"/>
    </row>
    <row r="1598" ht="15.75" customHeight="1">
      <c r="A1598" s="9"/>
      <c r="B1598" s="9">
        <f>'AvaliacaoDoDiaComRTOS-_26-07-20'!$K1598</f>
        <v>0.00005787037037</v>
      </c>
      <c r="C1598" s="8"/>
      <c r="D1598" s="8"/>
      <c r="E1598" s="9">
        <f>'arquivoON (2)'!Y1598</f>
        <v>0.00005787037037</v>
      </c>
      <c r="F1598" s="8"/>
    </row>
    <row r="1599" ht="15.75" customHeight="1">
      <c r="A1599" s="9"/>
      <c r="B1599" s="9">
        <f>'AvaliacaoDoDiaComRTOS-_26-07-20'!$K1599</f>
        <v>0.00005787037037</v>
      </c>
      <c r="C1599" s="8"/>
      <c r="D1599" s="8"/>
      <c r="E1599" s="9">
        <f>'arquivoON (2)'!Y1599</f>
        <v>0.0001157407407</v>
      </c>
      <c r="F1599" s="8"/>
    </row>
    <row r="1600" ht="15.75" customHeight="1">
      <c r="A1600" s="9"/>
      <c r="B1600" s="9">
        <f>'AvaliacaoDoDiaComRTOS-_26-07-20'!$K1600</f>
        <v>0.00005787037037</v>
      </c>
      <c r="C1600" s="8"/>
      <c r="D1600" s="8"/>
      <c r="E1600" s="9">
        <f>'arquivoON (2)'!Y1600</f>
        <v>0.00005787037037</v>
      </c>
      <c r="F1600" s="8"/>
    </row>
    <row r="1601" ht="15.75" customHeight="1">
      <c r="A1601" s="9"/>
      <c r="B1601" s="9">
        <f>'AvaliacaoDoDiaComRTOS-_26-07-20'!$K1601</f>
        <v>0.00005787037037</v>
      </c>
      <c r="C1601" s="8"/>
      <c r="D1601" s="8"/>
      <c r="E1601" s="9">
        <f>'arquivoON (2)'!Y1601</f>
        <v>0.00005787037037</v>
      </c>
      <c r="F1601" s="8"/>
    </row>
    <row r="1602" ht="15.75" customHeight="1">
      <c r="A1602" s="9"/>
      <c r="B1602" s="9">
        <f>'AvaliacaoDoDiaComRTOS-_26-07-20'!$K1602</f>
        <v>0.00005787037037</v>
      </c>
      <c r="C1602" s="8"/>
      <c r="D1602" s="8"/>
      <c r="E1602" s="9">
        <f>'arquivoON (2)'!Y1602</f>
        <v>0.0001157407407</v>
      </c>
      <c r="F1602" s="8"/>
    </row>
    <row r="1603" ht="15.75" customHeight="1">
      <c r="A1603" s="9"/>
      <c r="B1603" s="9">
        <f>'AvaliacaoDoDiaComRTOS-_26-07-20'!$K1603</f>
        <v>0.00005787037037</v>
      </c>
      <c r="C1603" s="8"/>
      <c r="D1603" s="8"/>
      <c r="E1603" s="9">
        <f>'arquivoON (2)'!Y1603</f>
        <v>0.00005787037037</v>
      </c>
      <c r="F1603" s="8"/>
    </row>
    <row r="1604" ht="15.75" customHeight="1">
      <c r="A1604" s="9"/>
      <c r="B1604" s="9">
        <f>'AvaliacaoDoDiaComRTOS-_26-07-20'!$K1604</f>
        <v>0.00005787037037</v>
      </c>
      <c r="C1604" s="8"/>
      <c r="D1604" s="8"/>
      <c r="E1604" s="9">
        <f>'arquivoON (2)'!Y1604</f>
        <v>0.00005787037037</v>
      </c>
      <c r="F1604" s="8"/>
    </row>
    <row r="1605" ht="15.75" customHeight="1">
      <c r="A1605" s="9"/>
      <c r="B1605" s="9">
        <f>'AvaliacaoDoDiaComRTOS-_26-07-20'!$K1605</f>
        <v>0.00005787037037</v>
      </c>
      <c r="C1605" s="8"/>
      <c r="D1605" s="8"/>
      <c r="E1605" s="9">
        <f>'arquivoON (2)'!Y1605</f>
        <v>0.00005787037037</v>
      </c>
      <c r="F1605" s="8"/>
    </row>
    <row r="1606" ht="15.75" customHeight="1">
      <c r="A1606" s="9"/>
      <c r="B1606" s="9">
        <f>'AvaliacaoDoDiaComRTOS-_26-07-20'!$K1606</f>
        <v>0.00005787037037</v>
      </c>
      <c r="C1606" s="8"/>
      <c r="D1606" s="8"/>
      <c r="E1606" s="9">
        <f>'arquivoON (2)'!Y1606</f>
        <v>0.0001157407407</v>
      </c>
      <c r="F1606" s="8"/>
    </row>
    <row r="1607" ht="15.75" customHeight="1">
      <c r="A1607" s="9"/>
      <c r="B1607" s="9">
        <f>'AvaliacaoDoDiaComRTOS-_26-07-20'!$K1607</f>
        <v>0.00005787037037</v>
      </c>
      <c r="C1607" s="8"/>
      <c r="D1607" s="8"/>
      <c r="E1607" s="9">
        <f>'arquivoON (2)'!Y1607</f>
        <v>0.00005787037037</v>
      </c>
      <c r="F1607" s="8"/>
    </row>
    <row r="1608" ht="15.75" customHeight="1">
      <c r="A1608" s="9"/>
      <c r="B1608" s="9">
        <f>'AvaliacaoDoDiaComRTOS-_26-07-20'!$K1608</f>
        <v>0.00005787037037</v>
      </c>
      <c r="C1608" s="8"/>
      <c r="D1608" s="8"/>
      <c r="E1608" s="9">
        <f>'arquivoON (2)'!Y1608</f>
        <v>0.00005787037037</v>
      </c>
      <c r="F1608" s="8"/>
    </row>
    <row r="1609" ht="15.75" customHeight="1">
      <c r="A1609" s="9"/>
      <c r="B1609" s="9">
        <f>'AvaliacaoDoDiaComRTOS-_26-07-20'!$K1609</f>
        <v>0.00005787037037</v>
      </c>
      <c r="C1609" s="8"/>
      <c r="D1609" s="8"/>
      <c r="E1609" s="9">
        <f>'arquivoON (2)'!Y1609</f>
        <v>0.00005787037037</v>
      </c>
      <c r="F1609" s="8"/>
    </row>
    <row r="1610" ht="15.75" customHeight="1">
      <c r="A1610" s="9"/>
      <c r="B1610" s="9">
        <f>'AvaliacaoDoDiaComRTOS-_26-07-20'!$K1610</f>
        <v>0.00005787037037</v>
      </c>
      <c r="C1610" s="8"/>
      <c r="D1610" s="8"/>
      <c r="E1610" s="9">
        <f>'arquivoON (2)'!Y1610</f>
        <v>0.00005787037037</v>
      </c>
      <c r="F1610" s="8"/>
    </row>
    <row r="1611" ht="15.75" customHeight="1">
      <c r="A1611" s="9"/>
      <c r="B1611" s="9">
        <f>'AvaliacaoDoDiaComRTOS-_26-07-20'!$K1611</f>
        <v>0.00005787037037</v>
      </c>
      <c r="C1611" s="8"/>
      <c r="D1611" s="8"/>
      <c r="E1611" s="9">
        <f>'arquivoON (2)'!Y1611</f>
        <v>0.00005787037037</v>
      </c>
      <c r="F1611" s="8"/>
    </row>
    <row r="1612" ht="15.75" customHeight="1">
      <c r="A1612" s="9"/>
      <c r="B1612" s="9">
        <f>'AvaliacaoDoDiaComRTOS-_26-07-20'!$K1612</f>
        <v>0.00005787037037</v>
      </c>
      <c r="C1612" s="8"/>
      <c r="D1612" s="8"/>
      <c r="E1612" s="9">
        <f>'arquivoON (2)'!Y1612</f>
        <v>0.00005787037037</v>
      </c>
      <c r="F1612" s="8"/>
    </row>
    <row r="1613" ht="15.75" customHeight="1">
      <c r="A1613" s="9"/>
      <c r="B1613" s="9">
        <f>'AvaliacaoDoDiaComRTOS-_26-07-20'!$K1613</f>
        <v>0.00005787037037</v>
      </c>
      <c r="C1613" s="8"/>
      <c r="D1613" s="8"/>
      <c r="E1613" s="9">
        <f>'arquivoON (2)'!Y1613</f>
        <v>0.00005787037037</v>
      </c>
      <c r="F1613" s="8"/>
    </row>
    <row r="1614" ht="15.75" customHeight="1">
      <c r="A1614" s="9"/>
      <c r="B1614" s="9">
        <f>'AvaliacaoDoDiaComRTOS-_26-07-20'!$K1614</f>
        <v>0.00005787037037</v>
      </c>
      <c r="C1614" s="8"/>
      <c r="D1614" s="8"/>
      <c r="E1614" s="9">
        <f>'arquivoON (2)'!Y1614</f>
        <v>0.00005787037037</v>
      </c>
      <c r="F1614" s="8"/>
    </row>
    <row r="1615" ht="15.75" customHeight="1">
      <c r="A1615" s="9"/>
      <c r="B1615" s="9">
        <f>'AvaliacaoDoDiaComRTOS-_26-07-20'!$K1615</f>
        <v>0.00005787037037</v>
      </c>
      <c r="C1615" s="8"/>
      <c r="D1615" s="8"/>
      <c r="E1615" s="9">
        <f>'arquivoON (2)'!Y1615</f>
        <v>0.00005787037037</v>
      </c>
      <c r="F1615" s="8"/>
    </row>
    <row r="1616" ht="15.75" customHeight="1">
      <c r="A1616" s="9"/>
      <c r="B1616" s="9">
        <f>'AvaliacaoDoDiaComRTOS-_26-07-20'!$K1616</f>
        <v>0.00005787037037</v>
      </c>
      <c r="C1616" s="8"/>
      <c r="D1616" s="8"/>
      <c r="E1616" s="9">
        <f>'arquivoON (2)'!Y1616</f>
        <v>0.0001273148148</v>
      </c>
      <c r="F1616" s="8"/>
    </row>
    <row r="1617" ht="15.75" customHeight="1">
      <c r="A1617" s="9"/>
      <c r="B1617" s="9">
        <f>'AvaliacaoDoDiaComRTOS-_26-07-20'!$K1617</f>
        <v>0.00005787037037</v>
      </c>
      <c r="C1617" s="8"/>
      <c r="D1617" s="8"/>
      <c r="E1617" s="9">
        <f>'arquivoON (2)'!Y1617</f>
        <v>0.00005787037037</v>
      </c>
      <c r="F1617" s="8"/>
    </row>
    <row r="1618" ht="15.75" customHeight="1">
      <c r="A1618" s="9"/>
      <c r="B1618" s="9">
        <f>'AvaliacaoDoDiaComRTOS-_26-07-20'!$K1618</f>
        <v>0.00005787037037</v>
      </c>
      <c r="C1618" s="8"/>
      <c r="D1618" s="8"/>
      <c r="E1618" s="9">
        <f>'arquivoON (2)'!Y1618</f>
        <v>0.00005787037037</v>
      </c>
      <c r="F1618" s="8"/>
    </row>
    <row r="1619" ht="15.75" customHeight="1">
      <c r="A1619" s="9"/>
      <c r="B1619" s="9">
        <f>'AvaliacaoDoDiaComRTOS-_26-07-20'!$K1619</f>
        <v>0.00005787037037</v>
      </c>
      <c r="C1619" s="8"/>
      <c r="D1619" s="8"/>
      <c r="E1619" s="9">
        <f>'arquivoON (2)'!Y1619</f>
        <v>0.00005787037037</v>
      </c>
      <c r="F1619" s="8"/>
    </row>
    <row r="1620" ht="15.75" customHeight="1">
      <c r="A1620" s="9"/>
      <c r="B1620" s="9">
        <f>'AvaliacaoDoDiaComRTOS-_26-07-20'!$K1620</f>
        <v>0.00006944444444</v>
      </c>
      <c r="C1620" s="8"/>
      <c r="D1620" s="8"/>
      <c r="E1620" s="9">
        <f>'arquivoON (2)'!Y1620</f>
        <v>0.00005787037037</v>
      </c>
      <c r="F1620" s="8"/>
    </row>
    <row r="1621" ht="15.75" customHeight="1">
      <c r="A1621" s="9"/>
      <c r="B1621" s="9">
        <f>'AvaliacaoDoDiaComRTOS-_26-07-20'!$K1621</f>
        <v>0.00005787037037</v>
      </c>
      <c r="C1621" s="8"/>
      <c r="D1621" s="8"/>
      <c r="E1621" s="9">
        <f>'arquivoON (2)'!Y1621</f>
        <v>0.00005787037037</v>
      </c>
      <c r="F1621" s="8"/>
    </row>
    <row r="1622" ht="15.75" customHeight="1">
      <c r="A1622" s="9"/>
      <c r="B1622" s="9">
        <f>'AvaliacaoDoDiaComRTOS-_26-07-20'!$K1622</f>
        <v>0.00005787037037</v>
      </c>
      <c r="C1622" s="8"/>
      <c r="D1622" s="8"/>
      <c r="E1622" s="9">
        <f>'arquivoON (2)'!Y1622</f>
        <v>0.00005787037037</v>
      </c>
      <c r="F1622" s="8"/>
    </row>
    <row r="1623" ht="15.75" customHeight="1">
      <c r="A1623" s="9"/>
      <c r="B1623" s="9">
        <f>'AvaliacaoDoDiaComRTOS-_26-07-20'!$K1623</f>
        <v>0.00005787037037</v>
      </c>
      <c r="C1623" s="8"/>
      <c r="D1623" s="8"/>
      <c r="E1623" s="9">
        <f>'arquivoON (2)'!Y1623</f>
        <v>0.00005787037037</v>
      </c>
      <c r="F1623" s="8"/>
    </row>
    <row r="1624" ht="15.75" customHeight="1">
      <c r="A1624" s="9"/>
      <c r="B1624" s="9">
        <f>'AvaliacaoDoDiaComRTOS-_26-07-20'!$K1624</f>
        <v>0.00005787037037</v>
      </c>
      <c r="C1624" s="8"/>
      <c r="D1624" s="8"/>
      <c r="E1624" s="9">
        <f>'arquivoON (2)'!Y1624</f>
        <v>0.00005787037037</v>
      </c>
      <c r="F1624" s="8"/>
    </row>
    <row r="1625" ht="15.75" customHeight="1">
      <c r="A1625" s="9"/>
      <c r="B1625" s="9">
        <f>'AvaliacaoDoDiaComRTOS-_26-07-20'!$K1625</f>
        <v>0.00005787037037</v>
      </c>
      <c r="C1625" s="8"/>
      <c r="D1625" s="8"/>
      <c r="E1625" s="9">
        <f>'arquivoON (2)'!Y1625</f>
        <v>0.0001157407407</v>
      </c>
      <c r="F1625" s="8"/>
    </row>
    <row r="1626" ht="15.75" customHeight="1">
      <c r="A1626" s="9"/>
      <c r="B1626" s="9">
        <f>'AvaliacaoDoDiaComRTOS-_26-07-20'!$K1626</f>
        <v>0.00005787037037</v>
      </c>
      <c r="C1626" s="8"/>
      <c r="D1626" s="8"/>
      <c r="E1626" s="9">
        <f>'arquivoON (2)'!Y1626</f>
        <v>0.00005787037037</v>
      </c>
      <c r="F1626" s="8"/>
    </row>
    <row r="1627" ht="15.75" customHeight="1">
      <c r="A1627" s="9"/>
      <c r="B1627" s="9">
        <f>'AvaliacaoDoDiaComRTOS-_26-07-20'!$K1627</f>
        <v>0.00005787037037</v>
      </c>
      <c r="C1627" s="8"/>
      <c r="D1627" s="8"/>
      <c r="E1627" s="9">
        <f>'arquivoON (2)'!Y1627</f>
        <v>0.00005787037037</v>
      </c>
      <c r="F1627" s="8"/>
    </row>
    <row r="1628" ht="15.75" customHeight="1">
      <c r="A1628" s="9"/>
      <c r="B1628" s="9">
        <f>'AvaliacaoDoDiaComRTOS-_26-07-20'!$K1628</f>
        <v>0.00005787037037</v>
      </c>
      <c r="C1628" s="8"/>
      <c r="D1628" s="8"/>
      <c r="E1628" s="9">
        <f>'arquivoON (2)'!Y1628</f>
        <v>0.00005787037037</v>
      </c>
      <c r="F1628" s="8"/>
    </row>
    <row r="1629" ht="15.75" customHeight="1">
      <c r="A1629" s="9"/>
      <c r="B1629" s="9">
        <f>'AvaliacaoDoDiaComRTOS-_26-07-20'!$K1629</f>
        <v>0.00005787037037</v>
      </c>
      <c r="C1629" s="8"/>
      <c r="D1629" s="8"/>
      <c r="E1629" s="9">
        <f>'arquivoON (2)'!Y1629</f>
        <v>0.00005787037037</v>
      </c>
      <c r="F1629" s="8"/>
    </row>
    <row r="1630" ht="15.75" customHeight="1">
      <c r="A1630" s="9"/>
      <c r="B1630" s="9">
        <f>'AvaliacaoDoDiaComRTOS-_26-07-20'!$K1630</f>
        <v>0.00005787037037</v>
      </c>
      <c r="C1630" s="8"/>
      <c r="D1630" s="8"/>
      <c r="E1630" s="9">
        <f>'arquivoON (2)'!Y1630</f>
        <v>0.00005787037037</v>
      </c>
      <c r="F1630" s="8"/>
    </row>
    <row r="1631" ht="15.75" customHeight="1">
      <c r="A1631" s="9"/>
      <c r="B1631" s="9">
        <f>'AvaliacaoDoDiaComRTOS-_26-07-20'!$K1631</f>
        <v>0.00005787037037</v>
      </c>
      <c r="C1631" s="8"/>
      <c r="D1631" s="8"/>
      <c r="E1631" s="9">
        <f>'arquivoON (2)'!Y1631</f>
        <v>0.00005787037037</v>
      </c>
      <c r="F1631" s="8"/>
    </row>
    <row r="1632" ht="15.75" customHeight="1">
      <c r="A1632" s="9"/>
      <c r="B1632" s="9">
        <f>'AvaliacaoDoDiaComRTOS-_26-07-20'!$K1632</f>
        <v>0.00006944444444</v>
      </c>
      <c r="C1632" s="8"/>
      <c r="D1632" s="8"/>
      <c r="E1632" s="9">
        <f>'arquivoON (2)'!Y1632</f>
        <v>0.0001157407407</v>
      </c>
      <c r="F1632" s="8"/>
    </row>
    <row r="1633" ht="15.75" customHeight="1">
      <c r="A1633" s="9"/>
      <c r="B1633" s="9">
        <f>'AvaliacaoDoDiaComRTOS-_26-07-20'!$K1633</f>
        <v>0.00005787037037</v>
      </c>
      <c r="C1633" s="8"/>
      <c r="D1633" s="8"/>
      <c r="E1633" s="9">
        <f>'arquivoON (2)'!Y1633</f>
        <v>0.00005787037037</v>
      </c>
      <c r="F1633" s="8"/>
    </row>
    <row r="1634" ht="15.75" customHeight="1">
      <c r="A1634" s="9"/>
      <c r="B1634" s="9">
        <f>'AvaliacaoDoDiaComRTOS-_26-07-20'!$K1634</f>
        <v>0.00005787037037</v>
      </c>
      <c r="C1634" s="8"/>
      <c r="D1634" s="8"/>
      <c r="E1634" s="9">
        <f>'arquivoON (2)'!Y1634</f>
        <v>0.00005787037037</v>
      </c>
      <c r="F1634" s="8"/>
    </row>
    <row r="1635" ht="15.75" customHeight="1">
      <c r="A1635" s="9"/>
      <c r="B1635" s="9">
        <f>'AvaliacaoDoDiaComRTOS-_26-07-20'!$K1635</f>
        <v>0.00005787037037</v>
      </c>
      <c r="C1635" s="8"/>
      <c r="D1635" s="8"/>
      <c r="E1635" s="9">
        <f>'arquivoON (2)'!Y1635</f>
        <v>0.00005787037037</v>
      </c>
      <c r="F1635" s="8"/>
    </row>
    <row r="1636" ht="15.75" customHeight="1">
      <c r="A1636" s="9"/>
      <c r="B1636" s="9">
        <f>'AvaliacaoDoDiaComRTOS-_26-07-20'!$K1636</f>
        <v>0.00005787037037</v>
      </c>
      <c r="C1636" s="8"/>
      <c r="D1636" s="8"/>
      <c r="E1636" s="9">
        <f>'arquivoON (2)'!Y1636</f>
        <v>0.00005787037037</v>
      </c>
      <c r="F1636" s="8"/>
    </row>
    <row r="1637" ht="15.75" customHeight="1">
      <c r="A1637" s="9"/>
      <c r="B1637" s="9">
        <f>'AvaliacaoDoDiaComRTOS-_26-07-20'!$K1637</f>
        <v>0.00005787037037</v>
      </c>
      <c r="C1637" s="8"/>
      <c r="D1637" s="8"/>
      <c r="E1637" s="9">
        <f>'arquivoON (2)'!Y1637</f>
        <v>0.00005787037037</v>
      </c>
      <c r="F1637" s="8"/>
    </row>
    <row r="1638" ht="15.75" customHeight="1">
      <c r="A1638" s="9"/>
      <c r="B1638" s="9">
        <f>'AvaliacaoDoDiaComRTOS-_26-07-20'!$K1638</f>
        <v>0.00005787037037</v>
      </c>
      <c r="C1638" s="8"/>
      <c r="D1638" s="8"/>
      <c r="E1638" s="9">
        <f>'arquivoON (2)'!Y1638</f>
        <v>0.00006944444444</v>
      </c>
      <c r="F1638" s="8"/>
    </row>
    <row r="1639" ht="15.75" customHeight="1">
      <c r="A1639" s="9"/>
      <c r="B1639" s="9">
        <f>'AvaliacaoDoDiaComRTOS-_26-07-20'!$K1639</f>
        <v>0.00005787037037</v>
      </c>
      <c r="C1639" s="8"/>
      <c r="D1639" s="8"/>
      <c r="E1639" s="9">
        <f>'arquivoON (2)'!Y1639</f>
        <v>0.00005787037037</v>
      </c>
      <c r="F1639" s="8"/>
    </row>
    <row r="1640" ht="15.75" customHeight="1">
      <c r="A1640" s="9"/>
      <c r="B1640" s="9">
        <f>'AvaliacaoDoDiaComRTOS-_26-07-20'!$K1640</f>
        <v>0.00005787037037</v>
      </c>
      <c r="C1640" s="8"/>
      <c r="D1640" s="8"/>
      <c r="E1640" s="9">
        <f>'arquivoON (2)'!Y1640</f>
        <v>0.00005787037037</v>
      </c>
      <c r="F1640" s="8"/>
    </row>
    <row r="1641" ht="15.75" customHeight="1">
      <c r="A1641" s="9"/>
      <c r="B1641" s="9">
        <f>'AvaliacaoDoDiaComRTOS-_26-07-20'!$K1641</f>
        <v>0.00005787037037</v>
      </c>
      <c r="C1641" s="8"/>
      <c r="D1641" s="8"/>
      <c r="E1641" s="9">
        <f>'arquivoON (2)'!Y1641</f>
        <v>0.00005787037037</v>
      </c>
      <c r="F1641" s="8"/>
    </row>
    <row r="1642" ht="15.75" customHeight="1">
      <c r="A1642" s="9"/>
      <c r="B1642" s="9">
        <f>'AvaliacaoDoDiaComRTOS-_26-07-20'!$K1642</f>
        <v>0.00005787037037</v>
      </c>
      <c r="C1642" s="8"/>
      <c r="D1642" s="8"/>
      <c r="E1642" s="9">
        <f>'arquivoON (2)'!Y1642</f>
        <v>0.00005787037037</v>
      </c>
      <c r="F1642" s="8"/>
    </row>
    <row r="1643" ht="15.75" customHeight="1">
      <c r="A1643" s="9"/>
      <c r="B1643" s="9">
        <f>'AvaliacaoDoDiaComRTOS-_26-07-20'!$K1643</f>
        <v>0.00005787037037</v>
      </c>
      <c r="C1643" s="8"/>
      <c r="D1643" s="8"/>
      <c r="E1643" s="9">
        <f>'arquivoON (2)'!Y1643</f>
        <v>0.00005787037037</v>
      </c>
      <c r="F1643" s="8"/>
    </row>
    <row r="1644" ht="15.75" customHeight="1">
      <c r="A1644" s="9"/>
      <c r="B1644" s="9">
        <f>'AvaliacaoDoDiaComRTOS-_26-07-20'!$K1644</f>
        <v>0.00005787037037</v>
      </c>
      <c r="C1644" s="8"/>
      <c r="D1644" s="8"/>
      <c r="E1644" s="9">
        <f>'arquivoON (2)'!Y1644</f>
        <v>0.00005787037037</v>
      </c>
      <c r="F1644" s="8"/>
    </row>
    <row r="1645" ht="15.75" customHeight="1">
      <c r="A1645" s="9"/>
      <c r="B1645" s="9">
        <f>'AvaliacaoDoDiaComRTOS-_26-07-20'!$K1645</f>
        <v>0.00005787037037</v>
      </c>
      <c r="C1645" s="8"/>
      <c r="D1645" s="8"/>
      <c r="E1645" s="9">
        <f>'arquivoON (2)'!Y1645</f>
        <v>0.0001736111111</v>
      </c>
      <c r="F1645" s="8"/>
    </row>
    <row r="1646" ht="15.75" customHeight="1">
      <c r="A1646" s="9"/>
      <c r="B1646" s="9">
        <f>'AvaliacaoDoDiaComRTOS-_26-07-20'!$K1646</f>
        <v>0.00005787037037</v>
      </c>
      <c r="C1646" s="8"/>
      <c r="D1646" s="8"/>
      <c r="E1646" s="9">
        <f>'arquivoON (2)'!Y1646</f>
        <v>0.00005787037037</v>
      </c>
      <c r="F1646" s="8"/>
    </row>
    <row r="1647" ht="15.75" customHeight="1">
      <c r="A1647" s="9"/>
      <c r="B1647" s="9">
        <f>'AvaliacaoDoDiaComRTOS-_26-07-20'!$K1647</f>
        <v>0.00005787037037</v>
      </c>
      <c r="C1647" s="8"/>
      <c r="D1647" s="8"/>
      <c r="E1647" s="9">
        <f>'arquivoON (2)'!Y1647</f>
        <v>0.00005787037037</v>
      </c>
      <c r="F1647" s="8"/>
    </row>
    <row r="1648" ht="15.75" customHeight="1">
      <c r="A1648" s="9"/>
      <c r="B1648" s="9">
        <f>'AvaliacaoDoDiaComRTOS-_26-07-20'!$K1648</f>
        <v>0.00005787037037</v>
      </c>
      <c r="C1648" s="8"/>
      <c r="D1648" s="8"/>
      <c r="E1648" s="9">
        <f>'arquivoON (2)'!Y1648</f>
        <v>0.00006944444444</v>
      </c>
      <c r="F1648" s="8"/>
    </row>
    <row r="1649" ht="15.75" customHeight="1">
      <c r="A1649" s="9"/>
      <c r="B1649" s="9">
        <f>'AvaliacaoDoDiaComRTOS-_26-07-20'!$K1649</f>
        <v>0.00005787037037</v>
      </c>
      <c r="C1649" s="8"/>
      <c r="D1649" s="8"/>
      <c r="E1649" s="9">
        <f>'arquivoON (2)'!Y1649</f>
        <v>0.00005787037037</v>
      </c>
      <c r="F1649" s="8"/>
    </row>
    <row r="1650" ht="15.75" customHeight="1">
      <c r="A1650" s="9"/>
      <c r="B1650" s="9">
        <f>'AvaliacaoDoDiaComRTOS-_26-07-20'!$K1650</f>
        <v>0.00005787037037</v>
      </c>
      <c r="C1650" s="8"/>
      <c r="D1650" s="8"/>
      <c r="E1650" s="9">
        <f>'arquivoON (2)'!Y1650</f>
        <v>0.00005787037037</v>
      </c>
      <c r="F1650" s="8"/>
    </row>
    <row r="1651" ht="15.75" customHeight="1">
      <c r="A1651" s="9"/>
      <c r="B1651" s="9">
        <f>'AvaliacaoDoDiaComRTOS-_26-07-20'!$K1651</f>
        <v>0.00005787037037</v>
      </c>
      <c r="C1651" s="8"/>
      <c r="D1651" s="8"/>
      <c r="E1651" s="9">
        <f>'arquivoON (2)'!Y1651</f>
        <v>0.00005787037037</v>
      </c>
      <c r="F1651" s="8"/>
    </row>
    <row r="1652" ht="15.75" customHeight="1">
      <c r="A1652" s="9"/>
      <c r="B1652" s="9">
        <f>'AvaliacaoDoDiaComRTOS-_26-07-20'!$K1652</f>
        <v>0.00005787037037</v>
      </c>
      <c r="C1652" s="8"/>
      <c r="D1652" s="8"/>
      <c r="E1652" s="9">
        <f>'arquivoON (2)'!Y1652</f>
        <v>0.0000462962963</v>
      </c>
      <c r="F1652" s="8"/>
    </row>
    <row r="1653" ht="15.75" customHeight="1">
      <c r="A1653" s="9"/>
      <c r="B1653" s="9">
        <f>'AvaliacaoDoDiaComRTOS-_26-07-20'!$K1653</f>
        <v>0.00005787037037</v>
      </c>
      <c r="C1653" s="8"/>
      <c r="D1653" s="8"/>
      <c r="E1653" s="9">
        <f>'arquivoON (2)'!Y1653</f>
        <v>0.0001273148148</v>
      </c>
      <c r="F1653" s="8"/>
    </row>
    <row r="1654" ht="15.75" customHeight="1">
      <c r="A1654" s="9"/>
      <c r="B1654" s="9">
        <f>'AvaliacaoDoDiaComRTOS-_26-07-20'!$K1654</f>
        <v>0.00005787037037</v>
      </c>
      <c r="C1654" s="8"/>
      <c r="D1654" s="8"/>
      <c r="E1654" s="9">
        <f>'arquivoON (2)'!Y1654</f>
        <v>0.00005787037037</v>
      </c>
      <c r="F1654" s="8"/>
    </row>
    <row r="1655" ht="15.75" customHeight="1">
      <c r="A1655" s="9"/>
      <c r="B1655" s="9">
        <f>'AvaliacaoDoDiaComRTOS-_26-07-20'!$K1655</f>
        <v>0.00005787037037</v>
      </c>
      <c r="C1655" s="8"/>
      <c r="D1655" s="8"/>
      <c r="E1655" s="9">
        <f>'arquivoON (2)'!Y1655</f>
        <v>0.00005787037037</v>
      </c>
      <c r="F1655" s="8"/>
    </row>
    <row r="1656" ht="15.75" customHeight="1">
      <c r="A1656" s="9"/>
      <c r="B1656" s="9">
        <f>'AvaliacaoDoDiaComRTOS-_26-07-20'!$K1656</f>
        <v>0.00006944444444</v>
      </c>
      <c r="C1656" s="8"/>
      <c r="D1656" s="8"/>
      <c r="E1656" s="9">
        <f>'arquivoON (2)'!Y1656</f>
        <v>0.00005787037037</v>
      </c>
      <c r="F1656" s="8"/>
    </row>
    <row r="1657" ht="15.75" customHeight="1">
      <c r="A1657" s="9"/>
      <c r="B1657" s="9">
        <f>'AvaliacaoDoDiaComRTOS-_26-07-20'!$K1657</f>
        <v>0.00005787037037</v>
      </c>
      <c r="C1657" s="8"/>
      <c r="D1657" s="8"/>
      <c r="E1657" s="9">
        <f>'arquivoON (2)'!Y1657</f>
        <v>0.0001157407407</v>
      </c>
      <c r="F1657" s="8"/>
    </row>
    <row r="1658" ht="15.75" customHeight="1">
      <c r="A1658" s="9"/>
      <c r="B1658" s="9">
        <f>'AvaliacaoDoDiaComRTOS-_26-07-20'!$K1658</f>
        <v>0.00005787037037</v>
      </c>
      <c r="C1658" s="8"/>
      <c r="D1658" s="8"/>
      <c r="E1658" s="9">
        <f>'arquivoON (2)'!Y1658</f>
        <v>0.00005787037037</v>
      </c>
      <c r="F1658" s="8"/>
    </row>
    <row r="1659" ht="15.75" customHeight="1">
      <c r="A1659" s="9"/>
      <c r="B1659" s="9">
        <f>'AvaliacaoDoDiaComRTOS-_26-07-20'!$K1659</f>
        <v>0.00005787037037</v>
      </c>
      <c r="C1659" s="8"/>
      <c r="D1659" s="8"/>
      <c r="E1659" s="9">
        <f>'arquivoON (2)'!Y1659</f>
        <v>0.0001157407407</v>
      </c>
      <c r="F1659" s="8"/>
    </row>
    <row r="1660" ht="15.75" customHeight="1">
      <c r="A1660" s="9"/>
      <c r="B1660" s="9">
        <f>'AvaliacaoDoDiaComRTOS-_26-07-20'!$K1660</f>
        <v>0.00005787037037</v>
      </c>
      <c r="C1660" s="8"/>
      <c r="D1660" s="8"/>
      <c r="E1660" s="9">
        <f>'arquivoON (2)'!Y1660</f>
        <v>0.00005787037037</v>
      </c>
      <c r="F1660" s="8"/>
    </row>
    <row r="1661" ht="15.75" customHeight="1">
      <c r="A1661" s="9"/>
      <c r="B1661" s="9">
        <f>'AvaliacaoDoDiaComRTOS-_26-07-20'!$K1661</f>
        <v>0.00005787037037</v>
      </c>
      <c r="C1661" s="8"/>
      <c r="D1661" s="8"/>
      <c r="E1661" s="9">
        <f>'arquivoON (2)'!Y1661</f>
        <v>0.00005787037037</v>
      </c>
      <c r="F1661" s="8"/>
    </row>
    <row r="1662" ht="15.75" customHeight="1">
      <c r="A1662" s="9"/>
      <c r="B1662" s="9">
        <f>'AvaliacaoDoDiaComRTOS-_26-07-20'!$K1662</f>
        <v>0.00005787037037</v>
      </c>
      <c r="C1662" s="8"/>
      <c r="D1662" s="8"/>
      <c r="E1662" s="9">
        <f>'arquivoON (2)'!Y1662</f>
        <v>0.00005787037037</v>
      </c>
      <c r="F1662" s="8"/>
    </row>
    <row r="1663" ht="15.75" customHeight="1">
      <c r="A1663" s="9"/>
      <c r="B1663" s="9">
        <f>'AvaliacaoDoDiaComRTOS-_26-07-20'!$K1663</f>
        <v>0.00005787037037</v>
      </c>
      <c r="C1663" s="8"/>
      <c r="D1663" s="8"/>
      <c r="E1663" s="9">
        <f>'arquivoON (2)'!Y1663</f>
        <v>0.00005787037037</v>
      </c>
      <c r="F1663" s="8"/>
    </row>
    <row r="1664" ht="15.75" customHeight="1">
      <c r="A1664" s="9"/>
      <c r="B1664" s="9">
        <f>'AvaliacaoDoDiaComRTOS-_26-07-20'!$K1664</f>
        <v>0.00005787037037</v>
      </c>
      <c r="C1664" s="8"/>
      <c r="D1664" s="8"/>
      <c r="E1664" s="9">
        <f>'arquivoON (2)'!Y1664</f>
        <v>0.00005787037037</v>
      </c>
      <c r="F1664" s="8"/>
    </row>
    <row r="1665" ht="15.75" customHeight="1">
      <c r="A1665" s="9"/>
      <c r="B1665" s="9">
        <f>'AvaliacaoDoDiaComRTOS-_26-07-20'!$K1665</f>
        <v>0.00005787037037</v>
      </c>
      <c r="C1665" s="8"/>
      <c r="D1665" s="8"/>
      <c r="E1665" s="9">
        <f>'arquivoON (2)'!Y1665</f>
        <v>0.00005787037037</v>
      </c>
      <c r="F1665" s="8"/>
    </row>
    <row r="1666" ht="15.75" customHeight="1">
      <c r="A1666" s="9"/>
      <c r="B1666" s="9">
        <f>'AvaliacaoDoDiaComRTOS-_26-07-20'!$K1666</f>
        <v>0.00005787037037</v>
      </c>
      <c r="C1666" s="8"/>
      <c r="D1666" s="8"/>
      <c r="E1666" s="9">
        <f>'arquivoON (2)'!Y1666</f>
        <v>0.0001157407407</v>
      </c>
      <c r="F1666" s="8"/>
    </row>
    <row r="1667" ht="15.75" customHeight="1">
      <c r="A1667" s="9"/>
      <c r="B1667" s="9">
        <f>'AvaliacaoDoDiaComRTOS-_26-07-20'!$K1667</f>
        <v>0.00005787037037</v>
      </c>
      <c r="C1667" s="8"/>
      <c r="D1667" s="8"/>
      <c r="E1667" s="9">
        <f>'arquivoON (2)'!Y1667</f>
        <v>0.00005787037037</v>
      </c>
      <c r="F1667" s="8"/>
    </row>
    <row r="1668" ht="15.75" customHeight="1">
      <c r="A1668" s="9"/>
      <c r="B1668" s="9">
        <f>'AvaliacaoDoDiaComRTOS-_26-07-20'!$K1668</f>
        <v>0.00005787037037</v>
      </c>
      <c r="C1668" s="8"/>
      <c r="D1668" s="8"/>
      <c r="E1668" s="9">
        <f>'arquivoON (2)'!Y1668</f>
        <v>0.00006944444444</v>
      </c>
      <c r="F1668" s="8"/>
    </row>
    <row r="1669" ht="15.75" customHeight="1">
      <c r="A1669" s="9"/>
      <c r="B1669" s="9">
        <f>'AvaliacaoDoDiaComRTOS-_26-07-20'!$K1669</f>
        <v>0.00005787037037</v>
      </c>
      <c r="C1669" s="8"/>
      <c r="D1669" s="8"/>
      <c r="E1669" s="9">
        <f>'arquivoON (2)'!Y1669</f>
        <v>0.00005787037037</v>
      </c>
      <c r="F1669" s="8"/>
    </row>
    <row r="1670" ht="15.75" customHeight="1">
      <c r="A1670" s="9"/>
      <c r="B1670" s="9">
        <f>'AvaliacaoDoDiaComRTOS-_26-07-20'!$K1670</f>
        <v>0.00005787037037</v>
      </c>
      <c r="C1670" s="8"/>
      <c r="D1670" s="8"/>
      <c r="E1670" s="9">
        <f>'arquivoON (2)'!Y1670</f>
        <v>0.00005787037037</v>
      </c>
      <c r="F1670" s="8"/>
    </row>
    <row r="1671" ht="15.75" customHeight="1">
      <c r="A1671" s="9"/>
      <c r="B1671" s="9">
        <f>'AvaliacaoDoDiaComRTOS-_26-07-20'!$K1671</f>
        <v>0.00005787037037</v>
      </c>
      <c r="C1671" s="8"/>
      <c r="D1671" s="8"/>
      <c r="E1671" s="9">
        <f>'arquivoON (2)'!Y1671</f>
        <v>0.0001157407407</v>
      </c>
      <c r="F1671" s="8"/>
    </row>
    <row r="1672" ht="15.75" customHeight="1">
      <c r="A1672" s="9"/>
      <c r="B1672" s="9">
        <f>'AvaliacaoDoDiaComRTOS-_26-07-20'!$K1672</f>
        <v>0.00005787037037</v>
      </c>
      <c r="C1672" s="8"/>
      <c r="D1672" s="8"/>
      <c r="E1672" s="9">
        <f>'arquivoON (2)'!Y1672</f>
        <v>0.00005787037037</v>
      </c>
      <c r="F1672" s="8"/>
    </row>
    <row r="1673" ht="15.75" customHeight="1">
      <c r="A1673" s="9"/>
      <c r="B1673" s="9">
        <f>'AvaliacaoDoDiaComRTOS-_26-07-20'!$K1673</f>
        <v>0.00005787037037</v>
      </c>
      <c r="C1673" s="8"/>
      <c r="D1673" s="8"/>
      <c r="E1673" s="9">
        <f>'arquivoON (2)'!Y1673</f>
        <v>0.00005787037037</v>
      </c>
      <c r="F1673" s="8"/>
    </row>
    <row r="1674" ht="15.75" customHeight="1">
      <c r="A1674" s="9"/>
      <c r="B1674" s="9">
        <f>'AvaliacaoDoDiaComRTOS-_26-07-20'!$K1674</f>
        <v>0.00005787037037</v>
      </c>
      <c r="C1674" s="8"/>
      <c r="D1674" s="8"/>
      <c r="E1674" s="9">
        <f>'arquivoON (2)'!Y1674</f>
        <v>0.00005787037037</v>
      </c>
      <c r="F1674" s="8"/>
    </row>
    <row r="1675" ht="15.75" customHeight="1">
      <c r="A1675" s="9"/>
      <c r="B1675" s="9">
        <f>'AvaliacaoDoDiaComRTOS-_26-07-20'!$K1675</f>
        <v>0.00005787037037</v>
      </c>
      <c r="C1675" s="8"/>
      <c r="D1675" s="8"/>
      <c r="E1675" s="9">
        <f>'arquivoON (2)'!Y1675</f>
        <v>0.0001157407407</v>
      </c>
      <c r="F1675" s="8"/>
    </row>
    <row r="1676" ht="15.75" customHeight="1">
      <c r="A1676" s="9"/>
      <c r="B1676" s="9">
        <f>'AvaliacaoDoDiaComRTOS-_26-07-20'!$K1676</f>
        <v>0.00005787037037</v>
      </c>
      <c r="C1676" s="8"/>
      <c r="D1676" s="8"/>
      <c r="E1676" s="9">
        <f>'arquivoON (2)'!Y1676</f>
        <v>0.00005787037037</v>
      </c>
      <c r="F1676" s="8"/>
    </row>
    <row r="1677" ht="15.75" customHeight="1">
      <c r="A1677" s="9"/>
      <c r="B1677" s="9">
        <f>'AvaliacaoDoDiaComRTOS-_26-07-20'!$K1677</f>
        <v>0.00005787037037</v>
      </c>
      <c r="C1677" s="8"/>
      <c r="D1677" s="8"/>
      <c r="E1677" s="9">
        <f>'arquivoON (2)'!Y1677</f>
        <v>0.00005787037037</v>
      </c>
      <c r="F1677" s="8"/>
    </row>
    <row r="1678" ht="15.75" customHeight="1">
      <c r="A1678" s="9"/>
      <c r="B1678" s="9">
        <f>'AvaliacaoDoDiaComRTOS-_26-07-20'!$K1678</f>
        <v>0.00005787037037</v>
      </c>
      <c r="C1678" s="8"/>
      <c r="D1678" s="8"/>
      <c r="E1678" s="9">
        <f>'arquivoON (2)'!Y1678</f>
        <v>0.00005787037037</v>
      </c>
      <c r="F1678" s="8"/>
    </row>
    <row r="1679" ht="15.75" customHeight="1">
      <c r="A1679" s="9"/>
      <c r="B1679" s="9">
        <f>'AvaliacaoDoDiaComRTOS-_26-07-20'!$K1679</f>
        <v>0.00005787037037</v>
      </c>
      <c r="C1679" s="8"/>
      <c r="D1679" s="8"/>
      <c r="E1679" s="9">
        <f>'arquivoON (2)'!Y1679</f>
        <v>0.00005787037037</v>
      </c>
      <c r="F1679" s="8"/>
    </row>
    <row r="1680" ht="15.75" customHeight="1">
      <c r="A1680" s="9"/>
      <c r="B1680" s="9">
        <f>'AvaliacaoDoDiaComRTOS-_26-07-20'!$K1680</f>
        <v>0.00006944444444</v>
      </c>
      <c r="C1680" s="8"/>
      <c r="D1680" s="8"/>
      <c r="E1680" s="9">
        <f>'arquivoON (2)'!Y1680</f>
        <v>0.00005787037037</v>
      </c>
      <c r="F1680" s="8"/>
    </row>
    <row r="1681" ht="15.75" customHeight="1">
      <c r="A1681" s="9"/>
      <c r="B1681" s="9">
        <f>'AvaliacaoDoDiaComRTOS-_26-07-20'!$K1681</f>
        <v>0.00005787037037</v>
      </c>
      <c r="C1681" s="8"/>
      <c r="D1681" s="8"/>
      <c r="E1681" s="9">
        <f>'arquivoON (2)'!Y1681</f>
        <v>0.00005787037037</v>
      </c>
      <c r="F1681" s="8"/>
    </row>
    <row r="1682" ht="15.75" customHeight="1">
      <c r="A1682" s="9"/>
      <c r="B1682" s="9">
        <f>'AvaliacaoDoDiaComRTOS-_26-07-20'!$K1682</f>
        <v>0.00005787037037</v>
      </c>
      <c r="C1682" s="8"/>
      <c r="D1682" s="8"/>
      <c r="E1682" s="9">
        <f>'arquivoON (2)'!Y1682</f>
        <v>0.00005787037037</v>
      </c>
      <c r="F1682" s="8"/>
    </row>
    <row r="1683" ht="15.75" customHeight="1">
      <c r="A1683" s="9"/>
      <c r="B1683" s="9">
        <f>'AvaliacaoDoDiaComRTOS-_26-07-20'!$K1683</f>
        <v>0.00005787037037</v>
      </c>
      <c r="C1683" s="8"/>
      <c r="D1683" s="8"/>
      <c r="E1683" s="9">
        <f>'arquivoON (2)'!Y1683</f>
        <v>0.00005787037037</v>
      </c>
      <c r="F1683" s="8"/>
    </row>
    <row r="1684" ht="15.75" customHeight="1">
      <c r="A1684" s="9"/>
      <c r="B1684" s="9">
        <f>'AvaliacaoDoDiaComRTOS-_26-07-20'!$K1684</f>
        <v>0.00005787037037</v>
      </c>
      <c r="C1684" s="8"/>
      <c r="D1684" s="8"/>
      <c r="E1684" s="9">
        <f>'arquivoON (2)'!Y1684</f>
        <v>0.0001157407407</v>
      </c>
      <c r="F1684" s="8"/>
    </row>
    <row r="1685" ht="15.75" customHeight="1">
      <c r="A1685" s="9"/>
      <c r="B1685" s="9">
        <f>'AvaliacaoDoDiaComRTOS-_26-07-20'!$K1685</f>
        <v>0.00005787037037</v>
      </c>
      <c r="C1685" s="8"/>
      <c r="D1685" s="8"/>
      <c r="E1685" s="9">
        <f>'arquivoON (2)'!Y1685</f>
        <v>0.00005787037037</v>
      </c>
      <c r="F1685" s="8"/>
    </row>
    <row r="1686" ht="15.75" customHeight="1">
      <c r="A1686" s="9"/>
      <c r="B1686" s="9">
        <f>'AvaliacaoDoDiaComRTOS-_26-07-20'!$K1686</f>
        <v>0.00005787037037</v>
      </c>
      <c r="C1686" s="8"/>
      <c r="D1686" s="8"/>
      <c r="E1686" s="9">
        <f>'arquivoON (2)'!Y1686</f>
        <v>0.00005787037037</v>
      </c>
      <c r="F1686" s="8"/>
    </row>
    <row r="1687" ht="15.75" customHeight="1">
      <c r="A1687" s="9"/>
      <c r="B1687" s="9">
        <f>'AvaliacaoDoDiaComRTOS-_26-07-20'!$K1687</f>
        <v>0.00005787037037</v>
      </c>
      <c r="C1687" s="8"/>
      <c r="D1687" s="8"/>
      <c r="E1687" s="9">
        <f>'arquivoON (2)'!Y1687</f>
        <v>0.00006944444444</v>
      </c>
      <c r="F1687" s="8"/>
    </row>
    <row r="1688" ht="15.75" customHeight="1">
      <c r="A1688" s="9"/>
      <c r="B1688" s="9">
        <f>'AvaliacaoDoDiaComRTOS-_26-07-20'!$K1688</f>
        <v>0.00005787037037</v>
      </c>
      <c r="C1688" s="8"/>
      <c r="D1688" s="8"/>
      <c r="E1688" s="9">
        <f>'arquivoON (2)'!Y1688</f>
        <v>0.0000462962963</v>
      </c>
      <c r="F1688" s="8"/>
    </row>
    <row r="1689" ht="15.75" customHeight="1">
      <c r="A1689" s="9"/>
      <c r="B1689" s="9">
        <f>'AvaliacaoDoDiaComRTOS-_26-07-20'!$K1689</f>
        <v>0.00005787037037</v>
      </c>
      <c r="C1689" s="8"/>
      <c r="D1689" s="8"/>
      <c r="E1689" s="9">
        <f>'arquivoON (2)'!Y1689</f>
        <v>0.00006944444444</v>
      </c>
      <c r="F1689" s="8"/>
    </row>
    <row r="1690" ht="15.75" customHeight="1">
      <c r="A1690" s="9"/>
      <c r="B1690" s="9">
        <f>'AvaliacaoDoDiaComRTOS-_26-07-20'!$K1690</f>
        <v>0.00005787037037</v>
      </c>
      <c r="C1690" s="8"/>
      <c r="D1690" s="8"/>
      <c r="E1690" s="9">
        <f>'arquivoON (2)'!Y1690</f>
        <v>0.00005787037037</v>
      </c>
      <c r="F1690" s="8"/>
    </row>
    <row r="1691" ht="15.75" customHeight="1">
      <c r="A1691" s="9"/>
      <c r="B1691" s="9">
        <f>'AvaliacaoDoDiaComRTOS-_26-07-20'!$K1691</f>
        <v>0.00005787037037</v>
      </c>
      <c r="C1691" s="8"/>
      <c r="D1691" s="8"/>
      <c r="E1691" s="9">
        <f>'arquivoON (2)'!Y1691</f>
        <v>0.00005787037037</v>
      </c>
      <c r="F1691" s="8"/>
    </row>
    <row r="1692" ht="15.75" customHeight="1">
      <c r="A1692" s="9"/>
      <c r="B1692" s="9">
        <f>'AvaliacaoDoDiaComRTOS-_26-07-20'!$K1692</f>
        <v>0.00006944444444</v>
      </c>
      <c r="C1692" s="8"/>
      <c r="D1692" s="8"/>
      <c r="E1692" s="9">
        <f>'arquivoON (2)'!Y1692</f>
        <v>0.00005787037037</v>
      </c>
      <c r="F1692" s="8"/>
    </row>
    <row r="1693" ht="15.75" customHeight="1">
      <c r="A1693" s="9"/>
      <c r="B1693" s="9">
        <f>'AvaliacaoDoDiaComRTOS-_26-07-20'!$K1693</f>
        <v>0.00005787037037</v>
      </c>
      <c r="C1693" s="8"/>
      <c r="D1693" s="8"/>
      <c r="E1693" s="9">
        <f>'arquivoON (2)'!Y1693</f>
        <v>0.00005787037037</v>
      </c>
      <c r="F1693" s="8"/>
    </row>
    <row r="1694" ht="15.75" customHeight="1">
      <c r="A1694" s="9"/>
      <c r="B1694" s="9">
        <f>'AvaliacaoDoDiaComRTOS-_26-07-20'!$K1694</f>
        <v>0.00005787037037</v>
      </c>
      <c r="C1694" s="8"/>
      <c r="D1694" s="8"/>
      <c r="E1694" s="9">
        <f>'arquivoON (2)'!Y1694</f>
        <v>0.00005787037037</v>
      </c>
      <c r="F1694" s="8"/>
    </row>
    <row r="1695" ht="15.75" customHeight="1">
      <c r="A1695" s="9"/>
      <c r="B1695" s="9">
        <f>'AvaliacaoDoDiaComRTOS-_26-07-20'!$K1695</f>
        <v>0.00005787037037</v>
      </c>
      <c r="C1695" s="8"/>
      <c r="D1695" s="8"/>
      <c r="E1695" s="9">
        <f>'arquivoON (2)'!Y1695</f>
        <v>0.00005787037037</v>
      </c>
      <c r="F1695" s="8"/>
    </row>
    <row r="1696" ht="15.75" customHeight="1">
      <c r="A1696" s="9"/>
      <c r="B1696" s="9">
        <f>'AvaliacaoDoDiaComRTOS-_26-07-20'!$K1696</f>
        <v>0.00005787037037</v>
      </c>
      <c r="C1696" s="8"/>
      <c r="D1696" s="8"/>
      <c r="E1696" s="9">
        <f>'arquivoON (2)'!Y1696</f>
        <v>0.0001157407407</v>
      </c>
      <c r="F1696" s="8"/>
    </row>
    <row r="1697" ht="15.75" customHeight="1">
      <c r="A1697" s="9"/>
      <c r="B1697" s="9">
        <f>'AvaliacaoDoDiaComRTOS-_26-07-20'!$K1697</f>
        <v>0.00005787037037</v>
      </c>
      <c r="C1697" s="8"/>
      <c r="D1697" s="8"/>
      <c r="E1697" s="9">
        <f>'arquivoON (2)'!Y1697</f>
        <v>0.00005787037037</v>
      </c>
      <c r="F1697" s="8"/>
    </row>
    <row r="1698" ht="15.75" customHeight="1">
      <c r="A1698" s="9"/>
      <c r="B1698" s="9">
        <f>'AvaliacaoDoDiaComRTOS-_26-07-20'!$K1698</f>
        <v>0.00005787037037</v>
      </c>
      <c r="C1698" s="8"/>
      <c r="D1698" s="8"/>
      <c r="E1698" s="9">
        <f>'arquivoON (2)'!Y1698</f>
        <v>0.00005787037037</v>
      </c>
      <c r="F1698" s="8"/>
    </row>
    <row r="1699" ht="15.75" customHeight="1">
      <c r="A1699" s="9"/>
      <c r="B1699" s="9">
        <f>'AvaliacaoDoDiaComRTOS-_26-07-20'!$K1699</f>
        <v>0.00005787037037</v>
      </c>
      <c r="C1699" s="8"/>
      <c r="D1699" s="8"/>
      <c r="E1699" s="9">
        <f>'arquivoON (2)'!Y1699</f>
        <v>0.00005787037037</v>
      </c>
      <c r="F1699" s="8"/>
    </row>
    <row r="1700" ht="15.75" customHeight="1">
      <c r="A1700" s="9"/>
      <c r="B1700" s="9">
        <f>'AvaliacaoDoDiaComRTOS-_26-07-20'!$K1700</f>
        <v>0.00005787037037</v>
      </c>
      <c r="C1700" s="8"/>
      <c r="D1700" s="8"/>
      <c r="E1700" s="9">
        <f>'arquivoON (2)'!Y1700</f>
        <v>0.00005787037037</v>
      </c>
      <c r="F1700" s="8"/>
    </row>
    <row r="1701" ht="15.75" customHeight="1">
      <c r="A1701" s="9"/>
      <c r="B1701" s="9">
        <f>'AvaliacaoDoDiaComRTOS-_26-07-20'!$K1701</f>
        <v>0.00005787037037</v>
      </c>
      <c r="C1701" s="8"/>
      <c r="D1701" s="8"/>
      <c r="E1701" s="9">
        <f>'arquivoON (2)'!Y1701</f>
        <v>0.00005787037037</v>
      </c>
      <c r="F1701" s="8"/>
    </row>
    <row r="1702" ht="15.75" customHeight="1">
      <c r="A1702" s="9"/>
      <c r="B1702" s="9">
        <f>'AvaliacaoDoDiaComRTOS-_26-07-20'!$K1702</f>
        <v>0.00005787037037</v>
      </c>
      <c r="C1702" s="8"/>
      <c r="D1702" s="8"/>
      <c r="E1702" s="9">
        <f>'arquivoON (2)'!Y1702</f>
        <v>0.00005787037037</v>
      </c>
      <c r="F1702" s="8"/>
    </row>
    <row r="1703" ht="15.75" customHeight="1">
      <c r="A1703" s="9"/>
      <c r="B1703" s="9">
        <f>'AvaliacaoDoDiaComRTOS-_26-07-20'!$K1703</f>
        <v>0.00005787037037</v>
      </c>
      <c r="C1703" s="8"/>
      <c r="D1703" s="8"/>
      <c r="E1703" s="9">
        <f>'arquivoON (2)'!Y1703</f>
        <v>0.0001157407407</v>
      </c>
      <c r="F1703" s="8"/>
    </row>
    <row r="1704" ht="15.75" customHeight="1">
      <c r="A1704" s="9"/>
      <c r="B1704" s="9">
        <f>'AvaliacaoDoDiaComRTOS-_26-07-20'!$K1704</f>
        <v>0.00005787037037</v>
      </c>
      <c r="C1704" s="8"/>
      <c r="D1704" s="8"/>
      <c r="E1704" s="9">
        <f>'arquivoON (2)'!Y1704</f>
        <v>0.00005787037037</v>
      </c>
      <c r="F1704" s="8"/>
    </row>
    <row r="1705" ht="15.75" customHeight="1">
      <c r="A1705" s="9"/>
      <c r="B1705" s="9">
        <f>'AvaliacaoDoDiaComRTOS-_26-07-20'!$K1705</f>
        <v>0.00005787037037</v>
      </c>
      <c r="C1705" s="8"/>
      <c r="D1705" s="8"/>
      <c r="E1705" s="9">
        <f>'arquivoON (2)'!Y1705</f>
        <v>0.00005787037037</v>
      </c>
      <c r="F1705" s="8"/>
    </row>
    <row r="1706" ht="15.75" customHeight="1">
      <c r="A1706" s="9"/>
      <c r="B1706" s="9">
        <f>'AvaliacaoDoDiaComRTOS-_26-07-20'!$K1706</f>
        <v>0.00005787037037</v>
      </c>
      <c r="C1706" s="8"/>
      <c r="D1706" s="8"/>
      <c r="E1706" s="9">
        <f>'arquivoON (2)'!Y1706</f>
        <v>0.0001157407407</v>
      </c>
      <c r="F1706" s="8"/>
    </row>
    <row r="1707" ht="15.75" customHeight="1">
      <c r="A1707" s="9"/>
      <c r="B1707" s="9">
        <f>'AvaliacaoDoDiaComRTOS-_26-07-20'!$K1707</f>
        <v>0.00005787037037</v>
      </c>
      <c r="C1707" s="8"/>
      <c r="D1707" s="8"/>
      <c r="E1707" s="9">
        <f>'arquivoON (2)'!Y1707</f>
        <v>0.00005787037037</v>
      </c>
      <c r="F1707" s="8"/>
    </row>
    <row r="1708" ht="15.75" customHeight="1">
      <c r="A1708" s="9"/>
      <c r="B1708" s="9">
        <f>'AvaliacaoDoDiaComRTOS-_26-07-20'!$K1708</f>
        <v>0.00005787037037</v>
      </c>
      <c r="C1708" s="8"/>
      <c r="D1708" s="8"/>
      <c r="E1708" s="9">
        <f>'arquivoON (2)'!Y1708</f>
        <v>0.00005787037037</v>
      </c>
      <c r="F1708" s="8"/>
    </row>
    <row r="1709" ht="15.75" customHeight="1">
      <c r="A1709" s="9"/>
      <c r="B1709" s="9">
        <f>'AvaliacaoDoDiaComRTOS-_26-07-20'!$K1709</f>
        <v>0.00005787037037</v>
      </c>
      <c r="C1709" s="8"/>
      <c r="D1709" s="8"/>
      <c r="E1709" s="9">
        <f>'arquivoON (2)'!Y1709</f>
        <v>0.0001273148148</v>
      </c>
      <c r="F1709" s="8"/>
    </row>
    <row r="1710" ht="15.75" customHeight="1">
      <c r="A1710" s="9"/>
      <c r="B1710" s="9">
        <f>'AvaliacaoDoDiaComRTOS-_26-07-20'!$K1710</f>
        <v>0.00005787037037</v>
      </c>
      <c r="C1710" s="8"/>
      <c r="D1710" s="8"/>
      <c r="E1710" s="9">
        <f>'arquivoON (2)'!Y1710</f>
        <v>0.00005787037037</v>
      </c>
      <c r="F1710" s="8"/>
    </row>
    <row r="1711" ht="15.75" customHeight="1">
      <c r="A1711" s="9"/>
      <c r="B1711" s="9">
        <f>'AvaliacaoDoDiaComRTOS-_26-07-20'!$K1711</f>
        <v>0.00005787037037</v>
      </c>
      <c r="C1711" s="8"/>
      <c r="D1711" s="8"/>
      <c r="E1711" s="9">
        <f>'arquivoON (2)'!Y1711</f>
        <v>0.00005787037037</v>
      </c>
      <c r="F1711" s="8"/>
    </row>
    <row r="1712" ht="15.75" customHeight="1">
      <c r="A1712" s="9"/>
      <c r="B1712" s="9">
        <f>'AvaliacaoDoDiaComRTOS-_26-07-20'!$K1712</f>
        <v>0.00005787037037</v>
      </c>
      <c r="C1712" s="8"/>
      <c r="D1712" s="8"/>
      <c r="E1712" s="9">
        <f>'arquivoON (2)'!Y1712</f>
        <v>0.00005787037037</v>
      </c>
      <c r="F1712" s="8"/>
    </row>
    <row r="1713" ht="15.75" customHeight="1">
      <c r="A1713" s="9"/>
      <c r="B1713" s="9">
        <f>'AvaliacaoDoDiaComRTOS-_26-07-20'!$K1713</f>
        <v>0.00005787037037</v>
      </c>
      <c r="C1713" s="8"/>
      <c r="D1713" s="8"/>
      <c r="E1713" s="9">
        <f>'arquivoON (2)'!Y1713</f>
        <v>0.00005787037037</v>
      </c>
      <c r="F1713" s="8"/>
    </row>
    <row r="1714" ht="15.75" customHeight="1">
      <c r="A1714" s="9"/>
      <c r="B1714" s="9">
        <f>'AvaliacaoDoDiaComRTOS-_26-07-20'!$K1714</f>
        <v>0.00005787037037</v>
      </c>
      <c r="C1714" s="8"/>
      <c r="D1714" s="8"/>
      <c r="E1714" s="9">
        <f>'arquivoON (2)'!Y1714</f>
        <v>0.00005787037037</v>
      </c>
      <c r="F1714" s="8"/>
    </row>
    <row r="1715" ht="15.75" customHeight="1">
      <c r="A1715" s="9"/>
      <c r="B1715" s="9">
        <f>'AvaliacaoDoDiaComRTOS-_26-07-20'!$K1715</f>
        <v>0.00005787037037</v>
      </c>
      <c r="C1715" s="8"/>
      <c r="D1715" s="8"/>
      <c r="E1715" s="9">
        <f>'arquivoON (2)'!Y1715</f>
        <v>0.00005787037037</v>
      </c>
      <c r="F1715" s="8"/>
    </row>
    <row r="1716" ht="15.75" customHeight="1">
      <c r="A1716" s="9"/>
      <c r="B1716" s="9">
        <f>'AvaliacaoDoDiaComRTOS-_26-07-20'!$K1716</f>
        <v>0.00006944444444</v>
      </c>
      <c r="C1716" s="8"/>
      <c r="D1716" s="8"/>
      <c r="E1716" s="9">
        <f>'arquivoON (2)'!Y1716</f>
        <v>0.0001157407407</v>
      </c>
      <c r="F1716" s="8"/>
    </row>
    <row r="1717" ht="15.75" customHeight="1">
      <c r="A1717" s="9"/>
      <c r="B1717" s="9">
        <f>'AvaliacaoDoDiaComRTOS-_26-07-20'!$K1717</f>
        <v>0.00005787037037</v>
      </c>
      <c r="C1717" s="8"/>
      <c r="D1717" s="8"/>
      <c r="E1717" s="9">
        <f>'arquivoON (2)'!Y1717</f>
        <v>0.00005787037037</v>
      </c>
      <c r="F1717" s="8"/>
    </row>
    <row r="1718" ht="15.75" customHeight="1">
      <c r="A1718" s="9"/>
      <c r="B1718" s="9">
        <f>'AvaliacaoDoDiaComRTOS-_26-07-20'!$K1718</f>
        <v>0.00005787037037</v>
      </c>
      <c r="C1718" s="8"/>
      <c r="D1718" s="8"/>
      <c r="E1718" s="9">
        <f>'arquivoON (2)'!Y1718</f>
        <v>0.00005787037037</v>
      </c>
      <c r="F1718" s="8"/>
    </row>
    <row r="1719" ht="15.75" customHeight="1">
      <c r="A1719" s="9"/>
      <c r="B1719" s="9">
        <f>'AvaliacaoDoDiaComRTOS-_26-07-20'!$K1719</f>
        <v>0.00005787037037</v>
      </c>
      <c r="C1719" s="8"/>
      <c r="D1719" s="8"/>
      <c r="E1719" s="9">
        <f>'arquivoON (2)'!Y1719</f>
        <v>0.00005787037037</v>
      </c>
      <c r="F1719" s="8"/>
    </row>
    <row r="1720" ht="15.75" customHeight="1">
      <c r="A1720" s="9"/>
      <c r="B1720" s="9">
        <f>'AvaliacaoDoDiaComRTOS-_26-07-20'!$K1720</f>
        <v>0.00005787037037</v>
      </c>
      <c r="C1720" s="8"/>
      <c r="D1720" s="8"/>
      <c r="E1720" s="9">
        <f>'arquivoON (2)'!Y1720</f>
        <v>0.00006944444444</v>
      </c>
      <c r="F1720" s="8"/>
    </row>
    <row r="1721" ht="15.75" customHeight="1">
      <c r="A1721" s="9"/>
      <c r="B1721" s="9">
        <f>'AvaliacaoDoDiaComRTOS-_26-07-20'!$K1721</f>
        <v>0.00005787037037</v>
      </c>
      <c r="C1721" s="8"/>
      <c r="D1721" s="8"/>
      <c r="E1721" s="9">
        <f>'arquivoON (2)'!Y1721</f>
        <v>0.00005787037037</v>
      </c>
      <c r="F1721" s="8"/>
    </row>
    <row r="1722" ht="15.75" customHeight="1">
      <c r="A1722" s="9"/>
      <c r="B1722" s="9">
        <f>'AvaliacaoDoDiaComRTOS-_26-07-20'!$K1722</f>
        <v>0.00005787037037</v>
      </c>
      <c r="C1722" s="8"/>
      <c r="D1722" s="8"/>
      <c r="E1722" s="9">
        <f>'arquivoON (2)'!Y1722</f>
        <v>0.00005787037037</v>
      </c>
      <c r="F1722" s="8"/>
    </row>
    <row r="1723" ht="15.75" customHeight="1">
      <c r="A1723" s="9"/>
      <c r="B1723" s="9">
        <f>'AvaliacaoDoDiaComRTOS-_26-07-20'!$K1723</f>
        <v>0.00005787037037</v>
      </c>
      <c r="C1723" s="8"/>
      <c r="D1723" s="8"/>
      <c r="E1723" s="9">
        <f>'arquivoON (2)'!Y1723</f>
        <v>0.0001157407407</v>
      </c>
      <c r="F1723" s="8"/>
    </row>
    <row r="1724" ht="15.75" customHeight="1">
      <c r="A1724" s="9"/>
      <c r="B1724" s="9">
        <f>'AvaliacaoDoDiaComRTOS-_26-07-20'!$K1724</f>
        <v>0.00005787037037</v>
      </c>
      <c r="C1724" s="8"/>
      <c r="D1724" s="8"/>
      <c r="E1724" s="9">
        <f>'arquivoON (2)'!Y1724</f>
        <v>0.00005787037037</v>
      </c>
      <c r="F1724" s="8"/>
    </row>
    <row r="1725" ht="15.75" customHeight="1">
      <c r="A1725" s="9"/>
      <c r="B1725" s="9">
        <f>'AvaliacaoDoDiaComRTOS-_26-07-20'!$K1725</f>
        <v>0.00005787037037</v>
      </c>
      <c r="C1725" s="8"/>
      <c r="D1725" s="8"/>
      <c r="E1725" s="9">
        <f>'arquivoON (2)'!Y1725</f>
        <v>0.0001157407407</v>
      </c>
      <c r="F1725" s="8"/>
    </row>
    <row r="1726" ht="15.75" customHeight="1">
      <c r="A1726" s="9"/>
      <c r="B1726" s="9">
        <f>'AvaliacaoDoDiaComRTOS-_26-07-20'!$K1726</f>
        <v>0.00005787037037</v>
      </c>
      <c r="C1726" s="8"/>
      <c r="D1726" s="8"/>
      <c r="E1726" s="9">
        <f>'arquivoON (2)'!Y1726</f>
        <v>0.00005787037037</v>
      </c>
      <c r="F1726" s="8"/>
    </row>
    <row r="1727" ht="15.75" customHeight="1">
      <c r="A1727" s="9"/>
      <c r="B1727" s="9">
        <f>'AvaliacaoDoDiaComRTOS-_26-07-20'!$K1727</f>
        <v>0.00005787037037</v>
      </c>
      <c r="C1727" s="8"/>
      <c r="D1727" s="8"/>
      <c r="E1727" s="9">
        <f>'arquivoON (2)'!Y1727</f>
        <v>0.00005787037037</v>
      </c>
      <c r="F1727" s="8"/>
    </row>
    <row r="1728" ht="15.75" customHeight="1">
      <c r="A1728" s="9"/>
      <c r="B1728" s="9">
        <f>'AvaliacaoDoDiaComRTOS-_26-07-20'!$K1728</f>
        <v>0.00005787037037</v>
      </c>
      <c r="C1728" s="8"/>
      <c r="D1728" s="8"/>
      <c r="E1728" s="9">
        <f>'arquivoON (2)'!Y1728</f>
        <v>0.00005787037037</v>
      </c>
      <c r="F1728" s="8"/>
    </row>
    <row r="1729" ht="15.75" customHeight="1">
      <c r="A1729" s="9"/>
      <c r="B1729" s="9">
        <f>'AvaliacaoDoDiaComRTOS-_26-07-20'!$K1729</f>
        <v>0.00005787037037</v>
      </c>
      <c r="C1729" s="8"/>
      <c r="D1729" s="8"/>
      <c r="E1729" s="9">
        <f>'arquivoON (2)'!Y1729</f>
        <v>0.0001157407407</v>
      </c>
      <c r="F1729" s="8"/>
    </row>
    <row r="1730" ht="15.75" customHeight="1">
      <c r="A1730" s="9"/>
      <c r="B1730" s="9">
        <f>'AvaliacaoDoDiaComRTOS-_26-07-20'!$K1730</f>
        <v>0.00005787037037</v>
      </c>
      <c r="C1730" s="8"/>
      <c r="D1730" s="8"/>
      <c r="E1730" s="9">
        <f>'arquivoON (2)'!Y1730</f>
        <v>0.00005787037037</v>
      </c>
      <c r="F1730" s="8"/>
    </row>
    <row r="1731" ht="15.75" customHeight="1">
      <c r="A1731" s="9"/>
      <c r="B1731" s="9">
        <f>'AvaliacaoDoDiaComRTOS-_26-07-20'!$K1731</f>
        <v>0.00005787037037</v>
      </c>
      <c r="C1731" s="8"/>
      <c r="D1731" s="8"/>
      <c r="E1731" s="9">
        <f>'arquivoON (2)'!Y1731</f>
        <v>0.00005787037037</v>
      </c>
      <c r="F1731" s="8"/>
    </row>
    <row r="1732" ht="15.75" customHeight="1">
      <c r="A1732" s="9"/>
      <c r="B1732" s="9">
        <f>'AvaliacaoDoDiaComRTOS-_26-07-20'!$K1732</f>
        <v>0.00005787037037</v>
      </c>
      <c r="C1732" s="8"/>
      <c r="D1732" s="8"/>
      <c r="E1732" s="9">
        <f>'arquivoON (2)'!Y1732</f>
        <v>0.00005787037037</v>
      </c>
      <c r="F1732" s="8"/>
    </row>
    <row r="1733" ht="15.75" customHeight="1">
      <c r="A1733" s="9"/>
      <c r="B1733" s="9">
        <f>'AvaliacaoDoDiaComRTOS-_26-07-20'!$K1733</f>
        <v>0.00005787037037</v>
      </c>
      <c r="C1733" s="8"/>
      <c r="D1733" s="8"/>
      <c r="E1733" s="9">
        <f>'arquivoON (2)'!Y1733</f>
        <v>0.00005787037037</v>
      </c>
      <c r="F1733" s="8"/>
    </row>
    <row r="1734" ht="15.75" customHeight="1">
      <c r="A1734" s="9"/>
      <c r="B1734" s="9">
        <f>'AvaliacaoDoDiaComRTOS-_26-07-20'!$K1734</f>
        <v>0.00005787037037</v>
      </c>
      <c r="C1734" s="8"/>
      <c r="D1734" s="8"/>
      <c r="E1734" s="9">
        <f>'arquivoON (2)'!Y1734</f>
        <v>0.00005787037037</v>
      </c>
      <c r="F1734" s="8"/>
    </row>
    <row r="1735" ht="15.75" customHeight="1">
      <c r="A1735" s="9"/>
      <c r="B1735" s="9">
        <f>'AvaliacaoDoDiaComRTOS-_26-07-20'!$K1735</f>
        <v>0.00005787037037</v>
      </c>
      <c r="C1735" s="8"/>
      <c r="D1735" s="8"/>
      <c r="E1735" s="9">
        <f>'arquivoON (2)'!Y1735</f>
        <v>0.00005787037037</v>
      </c>
      <c r="F1735" s="8"/>
    </row>
    <row r="1736" ht="15.75" customHeight="1">
      <c r="A1736" s="9"/>
      <c r="B1736" s="9">
        <f>'AvaliacaoDoDiaComRTOS-_26-07-20'!$K1736</f>
        <v>0.00005787037037</v>
      </c>
      <c r="C1736" s="8"/>
      <c r="D1736" s="8"/>
      <c r="E1736" s="9">
        <f>'arquivoON (2)'!Y1736</f>
        <v>0.00005787037037</v>
      </c>
      <c r="F1736" s="8"/>
    </row>
    <row r="1737" ht="15.75" customHeight="1">
      <c r="A1737" s="9"/>
      <c r="B1737" s="9">
        <f>'AvaliacaoDoDiaComRTOS-_26-07-20'!$K1737</f>
        <v>0.00005787037037</v>
      </c>
      <c r="C1737" s="8"/>
      <c r="D1737" s="8"/>
      <c r="E1737" s="9">
        <f>'arquivoON (2)'!Y1737</f>
        <v>0.00005787037037</v>
      </c>
      <c r="F1737" s="8"/>
    </row>
    <row r="1738" ht="15.75" customHeight="1">
      <c r="A1738" s="9"/>
      <c r="B1738" s="9">
        <f>'AvaliacaoDoDiaComRTOS-_26-07-20'!$K1738</f>
        <v>0.00005787037037</v>
      </c>
      <c r="C1738" s="8"/>
      <c r="D1738" s="8"/>
      <c r="E1738" s="9">
        <f>'arquivoON (2)'!Y1738</f>
        <v>0.00005787037037</v>
      </c>
      <c r="F1738" s="8"/>
    </row>
    <row r="1739" ht="15.75" customHeight="1">
      <c r="A1739" s="9"/>
      <c r="B1739" s="9">
        <f>'AvaliacaoDoDiaComRTOS-_26-07-20'!$K1739</f>
        <v>0.00005787037037</v>
      </c>
      <c r="C1739" s="8"/>
      <c r="D1739" s="8"/>
      <c r="E1739" s="9">
        <f>'arquivoON (2)'!Y1739</f>
        <v>0.00005787037037</v>
      </c>
      <c r="F1739" s="8"/>
    </row>
    <row r="1740" ht="15.75" customHeight="1">
      <c r="A1740" s="9"/>
      <c r="B1740" s="9">
        <f>'AvaliacaoDoDiaComRTOS-_26-07-20'!$K1740</f>
        <v>0.00006944444444</v>
      </c>
      <c r="C1740" s="8"/>
      <c r="D1740" s="8"/>
      <c r="E1740" s="9">
        <f>'arquivoON (2)'!Y1740</f>
        <v>0.00005787037037</v>
      </c>
      <c r="F1740" s="8"/>
    </row>
    <row r="1741" ht="15.75" customHeight="1">
      <c r="A1741" s="9"/>
      <c r="B1741" s="9">
        <f>'AvaliacaoDoDiaComRTOS-_26-07-20'!$K1741</f>
        <v>0.00005787037037</v>
      </c>
      <c r="C1741" s="8"/>
      <c r="D1741" s="8"/>
      <c r="E1741" s="9">
        <f>'arquivoON (2)'!Y1741</f>
        <v>0.00006944444444</v>
      </c>
      <c r="F1741" s="8"/>
    </row>
    <row r="1742" ht="15.75" customHeight="1">
      <c r="A1742" s="9"/>
      <c r="B1742" s="9">
        <f>'AvaliacaoDoDiaComRTOS-_26-07-20'!$K1742</f>
        <v>0.00005787037037</v>
      </c>
      <c r="C1742" s="8"/>
      <c r="D1742" s="8"/>
      <c r="E1742" s="9">
        <f>'arquivoON (2)'!Y1742</f>
        <v>0.00005787037037</v>
      </c>
      <c r="F1742" s="8"/>
    </row>
    <row r="1743" ht="15.75" customHeight="1">
      <c r="A1743" s="9"/>
      <c r="B1743" s="9">
        <f>'AvaliacaoDoDiaComRTOS-_26-07-20'!$K1743</f>
        <v>0.00005787037037</v>
      </c>
      <c r="C1743" s="8"/>
      <c r="D1743" s="8"/>
      <c r="E1743" s="9">
        <f>'arquivoON (2)'!Y1743</f>
        <v>0.00005787037037</v>
      </c>
      <c r="F1743" s="8"/>
    </row>
    <row r="1744" ht="15.75" customHeight="1">
      <c r="A1744" s="9"/>
      <c r="B1744" s="9">
        <f>'AvaliacaoDoDiaComRTOS-_26-07-20'!$K1744</f>
        <v>0.00005787037037</v>
      </c>
      <c r="C1744" s="8"/>
      <c r="D1744" s="8"/>
      <c r="E1744" s="9">
        <f>'arquivoON (2)'!Y1744</f>
        <v>0.0001157407407</v>
      </c>
      <c r="F1744" s="8"/>
    </row>
    <row r="1745" ht="15.75" customHeight="1">
      <c r="A1745" s="9"/>
      <c r="B1745" s="9">
        <f>'AvaliacaoDoDiaComRTOS-_26-07-20'!$K1745</f>
        <v>0.00005787037037</v>
      </c>
      <c r="C1745" s="8"/>
      <c r="D1745" s="8"/>
      <c r="E1745" s="9">
        <f>'arquivoON (2)'!Y1745</f>
        <v>0.00005787037037</v>
      </c>
      <c r="F1745" s="8"/>
    </row>
    <row r="1746" ht="15.75" customHeight="1">
      <c r="A1746" s="9"/>
      <c r="B1746" s="9">
        <f>'AvaliacaoDoDiaComRTOS-_26-07-20'!$K1746</f>
        <v>0.00005787037037</v>
      </c>
      <c r="C1746" s="8"/>
      <c r="D1746" s="8"/>
      <c r="E1746" s="9">
        <f>'arquivoON (2)'!Y1746</f>
        <v>0.0001157407407</v>
      </c>
      <c r="F1746" s="8"/>
    </row>
    <row r="1747" ht="15.75" customHeight="1">
      <c r="A1747" s="9"/>
      <c r="B1747" s="9">
        <f>'AvaliacaoDoDiaComRTOS-_26-07-20'!$K1747</f>
        <v>0.00005787037037</v>
      </c>
      <c r="C1747" s="8"/>
      <c r="D1747" s="8"/>
      <c r="E1747" s="9">
        <f>'arquivoON (2)'!Y1747</f>
        <v>0.0001157407407</v>
      </c>
      <c r="F1747" s="8"/>
    </row>
    <row r="1748" ht="15.75" customHeight="1">
      <c r="A1748" s="9"/>
      <c r="B1748" s="9">
        <f>'AvaliacaoDoDiaComRTOS-_26-07-20'!$K1748</f>
        <v>0.00005787037037</v>
      </c>
      <c r="C1748" s="8"/>
      <c r="D1748" s="8"/>
      <c r="E1748" s="9">
        <f>'arquivoON (2)'!Y1748</f>
        <v>0.00005787037037</v>
      </c>
      <c r="F1748" s="8"/>
    </row>
    <row r="1749" ht="15.75" customHeight="1">
      <c r="A1749" s="9"/>
      <c r="B1749" s="9">
        <f>'AvaliacaoDoDiaComRTOS-_26-07-20'!$K1749</f>
        <v>0.00005787037037</v>
      </c>
      <c r="C1749" s="8"/>
      <c r="D1749" s="8"/>
      <c r="E1749" s="9">
        <f>'arquivoON (2)'!Y1749</f>
        <v>0.00005787037037</v>
      </c>
      <c r="F1749" s="8"/>
    </row>
    <row r="1750" ht="15.75" customHeight="1">
      <c r="A1750" s="9"/>
      <c r="B1750" s="9">
        <f>'AvaliacaoDoDiaComRTOS-_26-07-20'!$K1750</f>
        <v>0.00005787037037</v>
      </c>
      <c r="C1750" s="8"/>
      <c r="D1750" s="8"/>
      <c r="E1750" s="9">
        <f>'arquivoON (2)'!Y1750</f>
        <v>0.00005787037037</v>
      </c>
      <c r="F1750" s="8"/>
    </row>
    <row r="1751" ht="15.75" customHeight="1">
      <c r="A1751" s="9"/>
      <c r="B1751" s="9">
        <f>'AvaliacaoDoDiaComRTOS-_26-07-20'!$K1751</f>
        <v>0.00005787037037</v>
      </c>
      <c r="C1751" s="8"/>
      <c r="D1751" s="8"/>
      <c r="E1751" s="9">
        <f>'arquivoON (2)'!Y1751</f>
        <v>0.00005787037037</v>
      </c>
      <c r="F1751" s="8"/>
    </row>
    <row r="1752" ht="15.75" customHeight="1">
      <c r="A1752" s="9"/>
      <c r="B1752" s="9">
        <f>'AvaliacaoDoDiaComRTOS-_26-07-20'!$K1752</f>
        <v>0.00006944444444</v>
      </c>
      <c r="C1752" s="8"/>
      <c r="D1752" s="8"/>
      <c r="E1752" s="9">
        <f>'arquivoON (2)'!Y1752</f>
        <v>0.00005787037037</v>
      </c>
      <c r="F1752" s="8"/>
    </row>
    <row r="1753" ht="15.75" customHeight="1">
      <c r="A1753" s="9"/>
      <c r="B1753" s="9">
        <f>'AvaliacaoDoDiaComRTOS-_26-07-20'!$K1753</f>
        <v>0.00005787037037</v>
      </c>
      <c r="C1753" s="8"/>
      <c r="D1753" s="8"/>
      <c r="E1753" s="9">
        <f>'arquivoON (2)'!Y1753</f>
        <v>0.00005787037037</v>
      </c>
      <c r="F1753" s="8"/>
    </row>
    <row r="1754" ht="15.75" customHeight="1">
      <c r="A1754" s="9"/>
      <c r="B1754" s="9">
        <f>'AvaliacaoDoDiaComRTOS-_26-07-20'!$K1754</f>
        <v>0.00005787037037</v>
      </c>
      <c r="C1754" s="8"/>
      <c r="D1754" s="8"/>
      <c r="E1754" s="9">
        <f>'arquivoON (2)'!Y1754</f>
        <v>0.0001157407407</v>
      </c>
      <c r="F1754" s="8"/>
    </row>
    <row r="1755" ht="15.75" customHeight="1">
      <c r="A1755" s="9"/>
      <c r="B1755" s="9">
        <f>'AvaliacaoDoDiaComRTOS-_26-07-20'!$K1755</f>
        <v>0.00005787037037</v>
      </c>
      <c r="C1755" s="8"/>
      <c r="D1755" s="8"/>
      <c r="E1755" s="9">
        <f>'arquivoON (2)'!Y1755</f>
        <v>0.00005787037037</v>
      </c>
      <c r="F1755" s="8"/>
    </row>
    <row r="1756" ht="15.75" customHeight="1">
      <c r="A1756" s="9"/>
      <c r="B1756" s="9">
        <f>'AvaliacaoDoDiaComRTOS-_26-07-20'!$K1756</f>
        <v>0.00005787037037</v>
      </c>
      <c r="C1756" s="8"/>
      <c r="D1756" s="8"/>
      <c r="E1756" s="9">
        <f>'arquivoON (2)'!Y1756</f>
        <v>0.00005787037037</v>
      </c>
      <c r="F1756" s="8"/>
    </row>
    <row r="1757" ht="15.75" customHeight="1">
      <c r="A1757" s="9"/>
      <c r="B1757" s="9">
        <f>'AvaliacaoDoDiaComRTOS-_26-07-20'!$K1757</f>
        <v>0.00005787037037</v>
      </c>
      <c r="C1757" s="8"/>
      <c r="D1757" s="8"/>
      <c r="E1757" s="9">
        <f>'arquivoON (2)'!Y1757</f>
        <v>0.00005787037037</v>
      </c>
      <c r="F1757" s="8"/>
    </row>
    <row r="1758" ht="15.75" customHeight="1">
      <c r="A1758" s="9"/>
      <c r="B1758" s="9">
        <f>'AvaliacaoDoDiaComRTOS-_26-07-20'!$K1758</f>
        <v>0.00005787037037</v>
      </c>
      <c r="C1758" s="8"/>
      <c r="D1758" s="8"/>
      <c r="E1758" s="9">
        <f>'arquivoON (2)'!Y1758</f>
        <v>0.00005787037037</v>
      </c>
      <c r="F1758" s="8"/>
    </row>
    <row r="1759" ht="15.75" customHeight="1">
      <c r="A1759" s="9"/>
      <c r="B1759" s="9">
        <f>'AvaliacaoDoDiaComRTOS-_26-07-20'!$K1759</f>
        <v>0.00005787037037</v>
      </c>
      <c r="C1759" s="8"/>
      <c r="D1759" s="8"/>
      <c r="E1759" s="9">
        <f>'arquivoON (2)'!Y1759</f>
        <v>0.00005787037037</v>
      </c>
      <c r="F1759" s="8"/>
    </row>
    <row r="1760" ht="15.75" customHeight="1">
      <c r="A1760" s="9"/>
      <c r="B1760" s="9">
        <f>'AvaliacaoDoDiaComRTOS-_26-07-20'!$K1760</f>
        <v>0.00005787037037</v>
      </c>
      <c r="C1760" s="8"/>
      <c r="D1760" s="8"/>
      <c r="E1760" s="9">
        <f>'arquivoON (2)'!Y1760</f>
        <v>0.00005787037037</v>
      </c>
      <c r="F1760" s="8"/>
    </row>
    <row r="1761" ht="15.75" customHeight="1">
      <c r="A1761" s="9"/>
      <c r="B1761" s="9">
        <f>'AvaliacaoDoDiaComRTOS-_26-07-20'!$K1761</f>
        <v>0.00005787037037</v>
      </c>
      <c r="C1761" s="8"/>
      <c r="D1761" s="8"/>
      <c r="E1761" s="9">
        <f>'arquivoON (2)'!Y1761</f>
        <v>0.0001273148148</v>
      </c>
      <c r="F1761" s="8"/>
    </row>
    <row r="1762" ht="15.75" customHeight="1">
      <c r="A1762" s="9"/>
      <c r="B1762" s="9">
        <f>'AvaliacaoDoDiaComRTOS-_26-07-20'!$K1762</f>
        <v>0.00005787037037</v>
      </c>
      <c r="C1762" s="8"/>
      <c r="D1762" s="8"/>
      <c r="E1762" s="9">
        <f>'arquivoON (2)'!Y1762</f>
        <v>0.0001157407407</v>
      </c>
      <c r="F1762" s="8"/>
    </row>
    <row r="1763" ht="15.75" customHeight="1">
      <c r="A1763" s="9"/>
      <c r="B1763" s="9">
        <f>'AvaliacaoDoDiaComRTOS-_26-07-20'!$K1763</f>
        <v>0.00005787037037</v>
      </c>
      <c r="C1763" s="8"/>
      <c r="D1763" s="8"/>
      <c r="E1763" s="9">
        <f>'arquivoON (2)'!Y1763</f>
        <v>0.00005787037037</v>
      </c>
      <c r="F1763" s="8"/>
    </row>
    <row r="1764" ht="15.75" customHeight="1">
      <c r="A1764" s="9"/>
      <c r="B1764" s="9">
        <f>'AvaliacaoDoDiaComRTOS-_26-07-20'!$K1764</f>
        <v>0.00005787037037</v>
      </c>
      <c r="C1764" s="8"/>
      <c r="D1764" s="8"/>
      <c r="E1764" s="9">
        <f>'arquivoON (2)'!Y1764</f>
        <v>0.00005787037037</v>
      </c>
      <c r="F1764" s="8"/>
    </row>
    <row r="1765" ht="15.75" customHeight="1">
      <c r="A1765" s="9"/>
      <c r="B1765" s="9">
        <f>'AvaliacaoDoDiaComRTOS-_26-07-20'!$K1765</f>
        <v>0.00005787037037</v>
      </c>
      <c r="C1765" s="8"/>
      <c r="D1765" s="8"/>
      <c r="E1765" s="9">
        <f>'arquivoON (2)'!Y1765</f>
        <v>0.00005787037037</v>
      </c>
      <c r="F1765" s="8"/>
    </row>
    <row r="1766" ht="15.75" customHeight="1">
      <c r="A1766" s="9"/>
      <c r="B1766" s="9">
        <f>'AvaliacaoDoDiaComRTOS-_26-07-20'!$K1766</f>
        <v>0.00005787037037</v>
      </c>
      <c r="C1766" s="8"/>
      <c r="D1766" s="8"/>
      <c r="E1766" s="9">
        <f>'arquivoON (2)'!Y1766</f>
        <v>0.00005787037037</v>
      </c>
      <c r="F1766" s="8"/>
    </row>
    <row r="1767" ht="15.75" customHeight="1">
      <c r="A1767" s="9"/>
      <c r="B1767" s="9">
        <f>'AvaliacaoDoDiaComRTOS-_26-07-20'!$K1767</f>
        <v>0.00005787037037</v>
      </c>
      <c r="C1767" s="8"/>
      <c r="D1767" s="8"/>
      <c r="E1767" s="9">
        <f>'arquivoON (2)'!Y1767</f>
        <v>0.00005787037037</v>
      </c>
      <c r="F1767" s="8"/>
    </row>
    <row r="1768" ht="15.75" customHeight="1">
      <c r="A1768" s="9"/>
      <c r="B1768" s="9">
        <f>'AvaliacaoDoDiaComRTOS-_26-07-20'!$K1768</f>
        <v>0.00005787037037</v>
      </c>
      <c r="C1768" s="8"/>
      <c r="D1768" s="8"/>
      <c r="E1768" s="9">
        <f>'arquivoON (2)'!Y1768</f>
        <v>0.00005787037037</v>
      </c>
      <c r="F1768" s="8"/>
    </row>
    <row r="1769" ht="15.75" customHeight="1">
      <c r="A1769" s="9"/>
      <c r="B1769" s="9">
        <f>'AvaliacaoDoDiaComRTOS-_26-07-20'!$K1769</f>
        <v>0.00005787037037</v>
      </c>
      <c r="C1769" s="8"/>
      <c r="D1769" s="8"/>
      <c r="E1769" s="9">
        <f>'arquivoON (2)'!Y1769</f>
        <v>0.00005787037037</v>
      </c>
      <c r="F1769" s="8"/>
    </row>
    <row r="1770" ht="15.75" customHeight="1">
      <c r="A1770" s="9"/>
      <c r="B1770" s="9">
        <f>'AvaliacaoDoDiaComRTOS-_26-07-20'!$K1770</f>
        <v>0.00005787037037</v>
      </c>
      <c r="C1770" s="8"/>
      <c r="D1770" s="8"/>
      <c r="E1770" s="9">
        <f>'arquivoON (2)'!Y1770</f>
        <v>0.00005787037037</v>
      </c>
      <c r="F1770" s="8"/>
    </row>
    <row r="1771" ht="15.75" customHeight="1">
      <c r="A1771" s="9"/>
      <c r="B1771" s="9">
        <f>'AvaliacaoDoDiaComRTOS-_26-07-20'!$K1771</f>
        <v>0.00005787037037</v>
      </c>
      <c r="C1771" s="8"/>
      <c r="D1771" s="8"/>
      <c r="E1771" s="9">
        <f>'arquivoON (2)'!Y1771</f>
        <v>0.00006944444444</v>
      </c>
      <c r="F1771" s="8"/>
    </row>
    <row r="1772" ht="15.75" customHeight="1">
      <c r="A1772" s="9"/>
      <c r="B1772" s="9">
        <f>'AvaliacaoDoDiaComRTOS-_26-07-20'!$K1772</f>
        <v>0.00005787037037</v>
      </c>
      <c r="C1772" s="8"/>
      <c r="D1772" s="8"/>
      <c r="E1772" s="9">
        <f>'arquivoON (2)'!Y1772</f>
        <v>0.00005787037037</v>
      </c>
      <c r="F1772" s="8"/>
    </row>
    <row r="1773" ht="15.75" customHeight="1">
      <c r="A1773" s="9"/>
      <c r="B1773" s="9">
        <f>'AvaliacaoDoDiaComRTOS-_26-07-20'!$K1773</f>
        <v>0.00005787037037</v>
      </c>
      <c r="C1773" s="8"/>
      <c r="D1773" s="8"/>
      <c r="E1773" s="9">
        <f>'arquivoON (2)'!Y1773</f>
        <v>0.00005787037037</v>
      </c>
      <c r="F1773" s="8"/>
    </row>
    <row r="1774" ht="15.75" customHeight="1">
      <c r="A1774" s="9"/>
      <c r="B1774" s="9">
        <f>'AvaliacaoDoDiaComRTOS-_26-07-20'!$K1774</f>
        <v>0.00005787037037</v>
      </c>
      <c r="C1774" s="8"/>
      <c r="D1774" s="8"/>
      <c r="E1774" s="9">
        <f>'arquivoON (2)'!Y1774</f>
        <v>0.00005787037037</v>
      </c>
      <c r="F1774" s="8"/>
    </row>
    <row r="1775" ht="15.75" customHeight="1">
      <c r="A1775" s="9"/>
      <c r="B1775" s="9">
        <f>'AvaliacaoDoDiaComRTOS-_26-07-20'!$K1775</f>
        <v>0.00005787037037</v>
      </c>
      <c r="C1775" s="8"/>
      <c r="D1775" s="8"/>
      <c r="E1775" s="9">
        <f>'arquivoON (2)'!Y1775</f>
        <v>0.0001157407407</v>
      </c>
      <c r="F1775" s="8"/>
    </row>
    <row r="1776" ht="15.75" customHeight="1">
      <c r="A1776" s="9"/>
      <c r="B1776" s="9">
        <f>'AvaliacaoDoDiaComRTOS-_26-07-20'!$K1776</f>
        <v>0.00006944444444</v>
      </c>
      <c r="C1776" s="8"/>
      <c r="D1776" s="8"/>
      <c r="E1776" s="9">
        <f>'arquivoON (2)'!Y1776</f>
        <v>0.00005787037037</v>
      </c>
      <c r="F1776" s="8"/>
    </row>
    <row r="1777" ht="15.75" customHeight="1">
      <c r="A1777" s="9"/>
      <c r="B1777" s="9">
        <f>'AvaliacaoDoDiaComRTOS-_26-07-20'!$K1777</f>
        <v>0.00005787037037</v>
      </c>
      <c r="C1777" s="8"/>
      <c r="D1777" s="8"/>
      <c r="E1777" s="9">
        <f>'arquivoON (2)'!Y1777</f>
        <v>0.00005787037037</v>
      </c>
      <c r="F1777" s="8"/>
    </row>
    <row r="1778" ht="15.75" customHeight="1">
      <c r="A1778" s="9"/>
      <c r="B1778" s="9">
        <f>'AvaliacaoDoDiaComRTOS-_26-07-20'!$K1778</f>
        <v>0.00005787037037</v>
      </c>
      <c r="C1778" s="8"/>
      <c r="D1778" s="8"/>
      <c r="E1778" s="9">
        <f>'arquivoON (2)'!Y1778</f>
        <v>0.00005787037037</v>
      </c>
      <c r="F1778" s="8"/>
    </row>
    <row r="1779" ht="15.75" customHeight="1">
      <c r="A1779" s="9"/>
      <c r="B1779" s="9">
        <f>'AvaliacaoDoDiaComRTOS-_26-07-20'!$K1779</f>
        <v>0.00005787037037</v>
      </c>
      <c r="C1779" s="8"/>
      <c r="D1779" s="8"/>
      <c r="E1779" s="9">
        <f>'arquivoON (2)'!Y1779</f>
        <v>0.0001157407407</v>
      </c>
      <c r="F1779" s="8"/>
    </row>
    <row r="1780" ht="15.75" customHeight="1">
      <c r="A1780" s="9"/>
      <c r="B1780" s="9">
        <f>'AvaliacaoDoDiaComRTOS-_26-07-20'!$K1780</f>
        <v>0.00005787037037</v>
      </c>
      <c r="C1780" s="8"/>
      <c r="D1780" s="8"/>
      <c r="E1780" s="9">
        <f>'arquivoON (2)'!Y1780</f>
        <v>0.00005787037037</v>
      </c>
      <c r="F1780" s="8"/>
    </row>
    <row r="1781" ht="15.75" customHeight="1">
      <c r="A1781" s="9"/>
      <c r="B1781" s="9">
        <f>'AvaliacaoDoDiaComRTOS-_26-07-20'!$K1781</f>
        <v>0.00005787037037</v>
      </c>
      <c r="C1781" s="8"/>
      <c r="D1781" s="8"/>
      <c r="E1781" s="9">
        <f>'arquivoON (2)'!Y1781</f>
        <v>0.00005787037037</v>
      </c>
      <c r="F1781" s="8"/>
    </row>
    <row r="1782" ht="15.75" customHeight="1">
      <c r="A1782" s="9"/>
      <c r="B1782" s="9">
        <f>'AvaliacaoDoDiaComRTOS-_26-07-20'!$K1782</f>
        <v>0.00005787037037</v>
      </c>
      <c r="C1782" s="8"/>
      <c r="D1782" s="8"/>
      <c r="E1782" s="9">
        <f>'arquivoON (2)'!Y1782</f>
        <v>0.00005787037037</v>
      </c>
      <c r="F1782" s="8"/>
    </row>
    <row r="1783" ht="15.75" customHeight="1">
      <c r="A1783" s="9"/>
      <c r="B1783" s="9">
        <f>'AvaliacaoDoDiaComRTOS-_26-07-20'!$K1783</f>
        <v>0.00005787037037</v>
      </c>
      <c r="C1783" s="8"/>
      <c r="D1783" s="8"/>
      <c r="E1783" s="9">
        <f>'arquivoON (2)'!Y1783</f>
        <v>0.00005787037037</v>
      </c>
      <c r="F1783" s="8"/>
    </row>
    <row r="1784" ht="15.75" customHeight="1">
      <c r="A1784" s="9"/>
      <c r="B1784" s="9">
        <f>'AvaliacaoDoDiaComRTOS-_26-07-20'!$K1784</f>
        <v>0.00005787037037</v>
      </c>
      <c r="C1784" s="8"/>
      <c r="D1784" s="8"/>
      <c r="E1784" s="9">
        <f>'arquivoON (2)'!Y1784</f>
        <v>0.00005787037037</v>
      </c>
      <c r="F1784" s="8"/>
    </row>
    <row r="1785" ht="15.75" customHeight="1">
      <c r="A1785" s="9"/>
      <c r="B1785" s="9">
        <f>'AvaliacaoDoDiaComRTOS-_26-07-20'!$K1785</f>
        <v>0.00005787037037</v>
      </c>
      <c r="C1785" s="8"/>
      <c r="D1785" s="8"/>
      <c r="E1785" s="9">
        <f>'arquivoON (2)'!Y1785</f>
        <v>0.00005787037037</v>
      </c>
      <c r="F1785" s="8"/>
    </row>
    <row r="1786" ht="15.75" customHeight="1">
      <c r="A1786" s="9"/>
      <c r="B1786" s="9">
        <f>'AvaliacaoDoDiaComRTOS-_26-07-20'!$K1786</f>
        <v>0.00005787037037</v>
      </c>
      <c r="C1786" s="8"/>
      <c r="D1786" s="8"/>
      <c r="E1786" s="9">
        <f>'arquivoON (2)'!Y1786</f>
        <v>0.0001157407407</v>
      </c>
      <c r="F1786" s="8"/>
    </row>
    <row r="1787" ht="15.75" customHeight="1">
      <c r="A1787" s="9"/>
      <c r="B1787" s="9">
        <f>'AvaliacaoDoDiaComRTOS-_26-07-20'!$K1787</f>
        <v>0.00005787037037</v>
      </c>
      <c r="C1787" s="8"/>
      <c r="D1787" s="8"/>
      <c r="E1787" s="9">
        <f>'arquivoON (2)'!Y1787</f>
        <v>0.00005787037037</v>
      </c>
      <c r="F1787" s="8"/>
    </row>
    <row r="1788" ht="15.75" customHeight="1">
      <c r="A1788" s="9"/>
      <c r="B1788" s="9">
        <f>'AvaliacaoDoDiaComRTOS-_26-07-20'!$K1788</f>
        <v>0.00005787037037</v>
      </c>
      <c r="C1788" s="8"/>
      <c r="D1788" s="8"/>
      <c r="E1788" s="9">
        <f>'arquivoON (2)'!Y1788</f>
        <v>0.0001157407407</v>
      </c>
      <c r="F1788" s="8"/>
    </row>
    <row r="1789" ht="15.75" customHeight="1">
      <c r="A1789" s="9"/>
      <c r="B1789" s="9">
        <f>'AvaliacaoDoDiaComRTOS-_26-07-20'!$K1789</f>
        <v>0.00005787037037</v>
      </c>
      <c r="C1789" s="8"/>
      <c r="D1789" s="8"/>
      <c r="E1789" s="9">
        <f>'arquivoON (2)'!Y1789</f>
        <v>0.00005787037037</v>
      </c>
      <c r="F1789" s="8"/>
    </row>
    <row r="1790" ht="15.75" customHeight="1">
      <c r="A1790" s="9"/>
      <c r="B1790" s="9">
        <f>'AvaliacaoDoDiaComRTOS-_26-07-20'!$K1790</f>
        <v>0.00005787037037</v>
      </c>
      <c r="C1790" s="8"/>
      <c r="D1790" s="8"/>
      <c r="E1790" s="9">
        <f>'arquivoON (2)'!Y1790</f>
        <v>0.00005787037037</v>
      </c>
      <c r="F1790" s="8"/>
    </row>
    <row r="1791" ht="15.75" customHeight="1">
      <c r="A1791" s="9"/>
      <c r="B1791" s="9">
        <f>'AvaliacaoDoDiaComRTOS-_26-07-20'!$K1791</f>
        <v>0.00005787037037</v>
      </c>
      <c r="C1791" s="8"/>
      <c r="D1791" s="8"/>
      <c r="E1791" s="9">
        <f>'arquivoON (2)'!Y1791</f>
        <v>0.00006944444444</v>
      </c>
      <c r="F1791" s="8"/>
    </row>
    <row r="1792" ht="15.75" customHeight="1">
      <c r="A1792" s="9"/>
      <c r="B1792" s="9">
        <f>'AvaliacaoDoDiaComRTOS-_26-07-20'!$K1792</f>
        <v>0.00005787037037</v>
      </c>
      <c r="C1792" s="8"/>
      <c r="D1792" s="8"/>
      <c r="E1792" s="9">
        <f>'arquivoON (2)'!Y1792</f>
        <v>0.0001736111111</v>
      </c>
      <c r="F1792" s="8"/>
    </row>
    <row r="1793" ht="15.75" customHeight="1">
      <c r="A1793" s="9"/>
      <c r="B1793" s="9">
        <f>'AvaliacaoDoDiaComRTOS-_26-07-20'!$K1793</f>
        <v>0.00005787037037</v>
      </c>
      <c r="C1793" s="8"/>
      <c r="D1793" s="8"/>
      <c r="E1793" s="9">
        <f>'arquivoON (2)'!Y1793</f>
        <v>0.00005787037037</v>
      </c>
      <c r="F1793" s="8"/>
    </row>
    <row r="1794" ht="15.75" customHeight="1">
      <c r="A1794" s="9"/>
      <c r="B1794" s="9">
        <f>'AvaliacaoDoDiaComRTOS-_26-07-20'!$K1794</f>
        <v>0.00005787037037</v>
      </c>
      <c r="C1794" s="8"/>
      <c r="D1794" s="8"/>
      <c r="E1794" s="9">
        <f>'arquivoON (2)'!Y1794</f>
        <v>0.00005787037037</v>
      </c>
      <c r="F1794" s="8"/>
    </row>
    <row r="1795" ht="15.75" customHeight="1">
      <c r="A1795" s="9"/>
      <c r="B1795" s="9">
        <f>'AvaliacaoDoDiaComRTOS-_26-07-20'!$K1795</f>
        <v>0.00005787037037</v>
      </c>
      <c r="C1795" s="8"/>
      <c r="D1795" s="8"/>
      <c r="E1795" s="9">
        <f>'arquivoON (2)'!Y1795</f>
        <v>0.00005787037037</v>
      </c>
      <c r="F1795" s="8"/>
    </row>
    <row r="1796" ht="15.75" customHeight="1">
      <c r="A1796" s="9"/>
      <c r="B1796" s="9">
        <f>'AvaliacaoDoDiaComRTOS-_26-07-20'!$K1796</f>
        <v>0.00005787037037</v>
      </c>
      <c r="C1796" s="8"/>
      <c r="D1796" s="8"/>
      <c r="E1796" s="9">
        <f>'arquivoON (2)'!Y1796</f>
        <v>0.00005787037037</v>
      </c>
      <c r="F1796" s="8"/>
    </row>
    <row r="1797" ht="15.75" customHeight="1">
      <c r="A1797" s="9"/>
      <c r="B1797" s="9">
        <f>'AvaliacaoDoDiaComRTOS-_26-07-20'!$K1797</f>
        <v>0.00005787037037</v>
      </c>
      <c r="C1797" s="8"/>
      <c r="D1797" s="8"/>
      <c r="E1797" s="9">
        <f>'arquivoON (2)'!Y1797</f>
        <v>0.00005787037037</v>
      </c>
      <c r="F1797" s="8"/>
    </row>
    <row r="1798" ht="15.75" customHeight="1">
      <c r="A1798" s="9"/>
      <c r="B1798" s="9">
        <f>'AvaliacaoDoDiaComRTOS-_26-07-20'!$K1798</f>
        <v>0.00005787037037</v>
      </c>
      <c r="C1798" s="8"/>
      <c r="D1798" s="8"/>
      <c r="E1798" s="9">
        <f>'arquivoON (2)'!Y1798</f>
        <v>0.0001157407407</v>
      </c>
      <c r="F1798" s="8"/>
    </row>
    <row r="1799" ht="15.75" customHeight="1">
      <c r="A1799" s="9"/>
      <c r="B1799" s="9">
        <f>'AvaliacaoDoDiaComRTOS-_26-07-20'!$K1799</f>
        <v>0.00005787037037</v>
      </c>
      <c r="C1799" s="8"/>
      <c r="D1799" s="8"/>
      <c r="E1799" s="9">
        <f>'arquivoON (2)'!Y1799</f>
        <v>0.00005787037037</v>
      </c>
      <c r="F1799" s="8"/>
    </row>
    <row r="1800" ht="15.75" customHeight="1">
      <c r="A1800" s="9"/>
      <c r="B1800" s="9">
        <f>'AvaliacaoDoDiaComRTOS-_26-07-20'!$K1800</f>
        <v>0.00006944444444</v>
      </c>
      <c r="C1800" s="8"/>
      <c r="D1800" s="8"/>
      <c r="E1800" s="9">
        <f>'arquivoON (2)'!Y1800</f>
        <v>0.00005787037037</v>
      </c>
      <c r="F1800" s="8"/>
    </row>
    <row r="1801" ht="15.75" customHeight="1">
      <c r="A1801" s="9"/>
      <c r="B1801" s="9">
        <f>'AvaliacaoDoDiaComRTOS-_26-07-20'!$K1801</f>
        <v>0.00005787037037</v>
      </c>
      <c r="C1801" s="8"/>
      <c r="D1801" s="8"/>
      <c r="E1801" s="9">
        <f>'arquivoON (2)'!Y1801</f>
        <v>0.0001157407407</v>
      </c>
      <c r="F1801" s="8"/>
    </row>
    <row r="1802" ht="15.75" customHeight="1">
      <c r="A1802" s="9"/>
      <c r="B1802" s="9">
        <f>'AvaliacaoDoDiaComRTOS-_26-07-20'!$K1802</f>
        <v>0.00005787037037</v>
      </c>
      <c r="C1802" s="8"/>
      <c r="D1802" s="8"/>
      <c r="E1802" s="9">
        <f>'arquivoON (2)'!Y1802</f>
        <v>0.00005787037037</v>
      </c>
      <c r="F1802" s="8"/>
    </row>
    <row r="1803" ht="15.75" customHeight="1">
      <c r="A1803" s="9"/>
      <c r="B1803" s="9">
        <f>'AvaliacaoDoDiaComRTOS-_26-07-20'!$K1803</f>
        <v>0.00005787037037</v>
      </c>
      <c r="C1803" s="8"/>
      <c r="D1803" s="8"/>
      <c r="E1803" s="9">
        <f>'arquivoON (2)'!Y1803</f>
        <v>0.00005787037037</v>
      </c>
      <c r="F1803" s="8"/>
    </row>
    <row r="1804" ht="15.75" customHeight="1">
      <c r="A1804" s="9"/>
      <c r="B1804" s="9">
        <f>'AvaliacaoDoDiaComRTOS-_26-07-20'!$K1804</f>
        <v>0.00005787037037</v>
      </c>
      <c r="C1804" s="8"/>
      <c r="D1804" s="8"/>
      <c r="E1804" s="9">
        <f>'arquivoON (2)'!Y1804</f>
        <v>0.00005787037037</v>
      </c>
      <c r="F1804" s="8"/>
    </row>
    <row r="1805" ht="15.75" customHeight="1">
      <c r="A1805" s="9"/>
      <c r="B1805" s="9">
        <f>'AvaliacaoDoDiaComRTOS-_26-07-20'!$K1805</f>
        <v>0.00005787037037</v>
      </c>
      <c r="C1805" s="8"/>
      <c r="D1805" s="8"/>
      <c r="E1805" s="9">
        <f>'arquivoON (2)'!Y1805</f>
        <v>0.00005787037037</v>
      </c>
      <c r="F1805" s="8"/>
    </row>
    <row r="1806" ht="15.75" customHeight="1">
      <c r="A1806" s="9"/>
      <c r="B1806" s="9">
        <f>'AvaliacaoDoDiaComRTOS-_26-07-20'!$K1806</f>
        <v>0.00005787037037</v>
      </c>
      <c r="C1806" s="8"/>
      <c r="D1806" s="8"/>
      <c r="E1806" s="9">
        <f>'arquivoON (2)'!Y1806</f>
        <v>0.00005787037037</v>
      </c>
      <c r="F1806" s="8"/>
    </row>
    <row r="1807" ht="15.75" customHeight="1">
      <c r="A1807" s="9"/>
      <c r="B1807" s="9">
        <f>'AvaliacaoDoDiaComRTOS-_26-07-20'!$K1807</f>
        <v>0.00005787037037</v>
      </c>
      <c r="C1807" s="8"/>
      <c r="D1807" s="8"/>
      <c r="E1807" s="9">
        <f>'arquivoON (2)'!Y1807</f>
        <v>0.00005787037037</v>
      </c>
      <c r="F1807" s="8"/>
    </row>
    <row r="1808" ht="15.75" customHeight="1">
      <c r="A1808" s="9"/>
      <c r="B1808" s="9">
        <f>'AvaliacaoDoDiaComRTOS-_26-07-20'!$K1808</f>
        <v>0.00005787037037</v>
      </c>
      <c r="C1808" s="8"/>
      <c r="D1808" s="8"/>
      <c r="E1808" s="9">
        <f>'arquivoON (2)'!Y1808</f>
        <v>0.00005787037037</v>
      </c>
      <c r="F1808" s="8"/>
    </row>
    <row r="1809" ht="15.75" customHeight="1">
      <c r="A1809" s="9"/>
      <c r="B1809" s="9">
        <f>'AvaliacaoDoDiaComRTOS-_26-07-20'!$K1809</f>
        <v>0.00005787037037</v>
      </c>
      <c r="C1809" s="8"/>
      <c r="D1809" s="8"/>
      <c r="E1809" s="9">
        <f>'arquivoON (2)'!Y1809</f>
        <v>0.0001157407407</v>
      </c>
      <c r="F1809" s="8"/>
    </row>
    <row r="1810" ht="15.75" customHeight="1">
      <c r="A1810" s="9"/>
      <c r="B1810" s="9">
        <f>'AvaliacaoDoDiaComRTOS-_26-07-20'!$K1810</f>
        <v>0.00005787037037</v>
      </c>
      <c r="C1810" s="8"/>
      <c r="D1810" s="8"/>
      <c r="E1810" s="9">
        <f>'arquivoON (2)'!Y1810</f>
        <v>0.00006944444444</v>
      </c>
      <c r="F1810" s="8"/>
    </row>
    <row r="1811" ht="15.75" customHeight="1">
      <c r="A1811" s="9"/>
      <c r="B1811" s="9">
        <f>'AvaliacaoDoDiaComRTOS-_26-07-20'!$K1811</f>
        <v>0.00005787037037</v>
      </c>
      <c r="C1811" s="8"/>
      <c r="D1811" s="8"/>
      <c r="E1811" s="9">
        <f>'arquivoON (2)'!Y1811</f>
        <v>0.00005787037037</v>
      </c>
      <c r="F1811" s="8"/>
    </row>
    <row r="1812" ht="15.75" customHeight="1">
      <c r="A1812" s="9"/>
      <c r="B1812" s="9">
        <f>'AvaliacaoDoDiaComRTOS-_26-07-20'!$K1812</f>
        <v>0.00005787037037</v>
      </c>
      <c r="C1812" s="8"/>
      <c r="D1812" s="8"/>
      <c r="E1812" s="9">
        <f>'arquivoON (2)'!Y1812</f>
        <v>0.00005787037037</v>
      </c>
      <c r="F1812" s="8"/>
    </row>
    <row r="1813" ht="15.75" customHeight="1">
      <c r="A1813" s="9"/>
      <c r="B1813" s="9">
        <f>'AvaliacaoDoDiaComRTOS-_26-07-20'!$K1813</f>
        <v>0.00005787037037</v>
      </c>
      <c r="C1813" s="8"/>
      <c r="D1813" s="8"/>
      <c r="E1813" s="9">
        <f>'arquivoON (2)'!Y1813</f>
        <v>0.00005787037037</v>
      </c>
      <c r="F1813" s="8"/>
    </row>
    <row r="1814" ht="15.75" customHeight="1">
      <c r="A1814" s="9"/>
      <c r="B1814" s="9">
        <f>'AvaliacaoDoDiaComRTOS-_26-07-20'!$K1814</f>
        <v>0.00005787037037</v>
      </c>
      <c r="C1814" s="8"/>
      <c r="D1814" s="8"/>
      <c r="E1814" s="9">
        <f>'arquivoON (2)'!Y1814</f>
        <v>0.0001157407407</v>
      </c>
      <c r="F1814" s="8"/>
    </row>
    <row r="1815" ht="15.75" customHeight="1">
      <c r="A1815" s="9"/>
      <c r="B1815" s="9">
        <f>'AvaliacaoDoDiaComRTOS-_26-07-20'!$K1815</f>
        <v>0.00005787037037</v>
      </c>
      <c r="C1815" s="8"/>
      <c r="D1815" s="8"/>
      <c r="E1815" s="9">
        <f>'arquivoON (2)'!Y1815</f>
        <v>0.0001157407407</v>
      </c>
      <c r="F1815" s="8"/>
    </row>
    <row r="1816" ht="15.75" customHeight="1">
      <c r="A1816" s="9"/>
      <c r="B1816" s="9">
        <f>'AvaliacaoDoDiaComRTOS-_26-07-20'!$K1816</f>
        <v>0.00005787037037</v>
      </c>
      <c r="C1816" s="8"/>
      <c r="D1816" s="8"/>
      <c r="E1816" s="9">
        <f>'arquivoON (2)'!Y1816</f>
        <v>0.00005787037037</v>
      </c>
      <c r="F1816" s="8"/>
    </row>
    <row r="1817" ht="15.75" customHeight="1">
      <c r="A1817" s="9"/>
      <c r="B1817" s="9">
        <f>'AvaliacaoDoDiaComRTOS-_26-07-20'!$K1817</f>
        <v>0.00005787037037</v>
      </c>
      <c r="C1817" s="8"/>
      <c r="D1817" s="8"/>
      <c r="E1817" s="9">
        <f>'arquivoON (2)'!Y1817</f>
        <v>0.00005787037037</v>
      </c>
      <c r="F1817" s="8"/>
    </row>
    <row r="1818" ht="15.75" customHeight="1">
      <c r="A1818" s="9"/>
      <c r="B1818" s="9">
        <f>'AvaliacaoDoDiaComRTOS-_26-07-20'!$K1818</f>
        <v>0.00005787037037</v>
      </c>
      <c r="C1818" s="8"/>
      <c r="D1818" s="8"/>
      <c r="E1818" s="9">
        <f>'arquivoON (2)'!Y1818</f>
        <v>0.00005787037037</v>
      </c>
      <c r="F1818" s="8"/>
    </row>
    <row r="1819" ht="15.75" customHeight="1">
      <c r="A1819" s="9"/>
      <c r="B1819" s="9">
        <f>'AvaliacaoDoDiaComRTOS-_26-07-20'!$K1819</f>
        <v>0.00005787037037</v>
      </c>
      <c r="C1819" s="8"/>
      <c r="D1819" s="8"/>
      <c r="E1819" s="9">
        <f>'arquivoON (2)'!Y1819</f>
        <v>0.00005787037037</v>
      </c>
      <c r="F1819" s="8"/>
    </row>
    <row r="1820" ht="15.75" customHeight="1">
      <c r="A1820" s="9"/>
      <c r="B1820" s="9">
        <f>'AvaliacaoDoDiaComRTOS-_26-07-20'!$K1820</f>
        <v>0.00005787037037</v>
      </c>
      <c r="C1820" s="8"/>
      <c r="D1820" s="8"/>
      <c r="E1820" s="9">
        <f>'arquivoON (2)'!Y1820</f>
        <v>0.00005787037037</v>
      </c>
      <c r="F1820" s="8"/>
    </row>
    <row r="1821" ht="15.75" customHeight="1">
      <c r="A1821" s="9"/>
      <c r="B1821" s="9">
        <f>'AvaliacaoDoDiaComRTOS-_26-07-20'!$K1821</f>
        <v>0.00005787037037</v>
      </c>
      <c r="C1821" s="8"/>
      <c r="D1821" s="8"/>
      <c r="E1821" s="9">
        <f>'arquivoON (2)'!Y1821</f>
        <v>0.00005787037037</v>
      </c>
      <c r="F1821" s="8"/>
    </row>
    <row r="1822" ht="15.75" customHeight="1">
      <c r="A1822" s="9"/>
      <c r="B1822" s="9">
        <f>'AvaliacaoDoDiaComRTOS-_26-07-20'!$K1822</f>
        <v>0.00005787037037</v>
      </c>
      <c r="C1822" s="8"/>
      <c r="D1822" s="8"/>
      <c r="E1822" s="9">
        <f>'arquivoON (2)'!Y1822</f>
        <v>0.00005787037037</v>
      </c>
      <c r="F1822" s="8"/>
    </row>
    <row r="1823" ht="15.75" customHeight="1">
      <c r="A1823" s="9"/>
      <c r="B1823" s="9">
        <f>'AvaliacaoDoDiaComRTOS-_26-07-20'!$K1823</f>
        <v>0.00005787037037</v>
      </c>
      <c r="C1823" s="8"/>
      <c r="D1823" s="8"/>
      <c r="E1823" s="9">
        <f>'arquivoON (2)'!Y1823</f>
        <v>0.00005787037037</v>
      </c>
      <c r="F1823" s="8"/>
    </row>
    <row r="1824" ht="15.75" customHeight="1">
      <c r="A1824" s="9"/>
      <c r="B1824" s="9">
        <f>'AvaliacaoDoDiaComRTOS-_26-07-20'!$K1824</f>
        <v>0.00006944444444</v>
      </c>
      <c r="C1824" s="8"/>
      <c r="D1824" s="8"/>
      <c r="E1824" s="9">
        <f>'arquivoON (2)'!Y1824</f>
        <v>0.00005787037037</v>
      </c>
      <c r="F1824" s="8"/>
    </row>
    <row r="1825" ht="15.75" customHeight="1">
      <c r="A1825" s="9"/>
      <c r="B1825" s="9">
        <f>'AvaliacaoDoDiaComRTOS-_26-07-20'!$K1825</f>
        <v>0.00005787037037</v>
      </c>
      <c r="C1825" s="8"/>
      <c r="D1825" s="8"/>
      <c r="E1825" s="9">
        <f>'arquivoON (2)'!Y1825</f>
        <v>0.00005787037037</v>
      </c>
      <c r="F1825" s="8"/>
    </row>
    <row r="1826" ht="15.75" customHeight="1">
      <c r="A1826" s="9"/>
      <c r="B1826" s="9">
        <f>'AvaliacaoDoDiaComRTOS-_26-07-20'!$K1826</f>
        <v>0.00005787037037</v>
      </c>
      <c r="C1826" s="8"/>
      <c r="D1826" s="8"/>
      <c r="E1826" s="9">
        <f>'arquivoON (2)'!Y1826</f>
        <v>0.00005787037037</v>
      </c>
      <c r="F1826" s="8"/>
    </row>
    <row r="1827" ht="15.75" customHeight="1">
      <c r="A1827" s="9"/>
      <c r="B1827" s="9">
        <f>'AvaliacaoDoDiaComRTOS-_26-07-20'!$K1827</f>
        <v>0.00005787037037</v>
      </c>
      <c r="C1827" s="8"/>
      <c r="D1827" s="8"/>
      <c r="E1827" s="9">
        <f>'arquivoON (2)'!Y1827</f>
        <v>0.0001157407407</v>
      </c>
      <c r="F1827" s="8"/>
    </row>
    <row r="1828" ht="15.75" customHeight="1">
      <c r="A1828" s="9"/>
      <c r="B1828" s="9">
        <f>'AvaliacaoDoDiaComRTOS-_26-07-20'!$K1828</f>
        <v>0.00005787037037</v>
      </c>
      <c r="C1828" s="8"/>
      <c r="D1828" s="8"/>
      <c r="E1828" s="9">
        <f>'arquivoON (2)'!Y1828</f>
        <v>0.0001157407407</v>
      </c>
      <c r="F1828" s="8"/>
    </row>
    <row r="1829" ht="15.75" customHeight="1">
      <c r="A1829" s="9"/>
      <c r="B1829" s="9">
        <f>'AvaliacaoDoDiaComRTOS-_26-07-20'!$K1829</f>
        <v>0.00005787037037</v>
      </c>
      <c r="C1829" s="8"/>
      <c r="D1829" s="8"/>
      <c r="E1829" s="9">
        <f>'arquivoON (2)'!Y1829</f>
        <v>0.00005787037037</v>
      </c>
      <c r="F1829" s="8"/>
    </row>
    <row r="1830" ht="15.75" customHeight="1">
      <c r="A1830" s="9"/>
      <c r="B1830" s="9">
        <f>'AvaliacaoDoDiaComRTOS-_26-07-20'!$K1830</f>
        <v>0.00005787037037</v>
      </c>
      <c r="C1830" s="8"/>
      <c r="D1830" s="8"/>
      <c r="E1830" s="9">
        <f>'arquivoON (2)'!Y1830</f>
        <v>0.00006944444444</v>
      </c>
      <c r="F1830" s="8"/>
    </row>
    <row r="1831" ht="15.75" customHeight="1">
      <c r="A1831" s="9"/>
      <c r="B1831" s="9">
        <f>'AvaliacaoDoDiaComRTOS-_26-07-20'!$K1831</f>
        <v>0.00005787037037</v>
      </c>
      <c r="C1831" s="8"/>
      <c r="D1831" s="8"/>
      <c r="E1831" s="9">
        <f>'arquivoON (2)'!Y1831</f>
        <v>0.00005787037037</v>
      </c>
      <c r="F1831" s="8"/>
    </row>
    <row r="1832" ht="15.75" customHeight="1">
      <c r="A1832" s="9"/>
      <c r="B1832" s="9">
        <f>'AvaliacaoDoDiaComRTOS-_26-07-20'!$K1832</f>
        <v>0.00005787037037</v>
      </c>
      <c r="C1832" s="8"/>
      <c r="D1832" s="8"/>
      <c r="E1832" s="9">
        <f>'arquivoON (2)'!Y1832</f>
        <v>0.00005787037037</v>
      </c>
      <c r="F1832" s="8"/>
    </row>
    <row r="1833" ht="15.75" customHeight="1">
      <c r="A1833" s="9"/>
      <c r="B1833" s="9">
        <f>'AvaliacaoDoDiaComRTOS-_26-07-20'!$K1833</f>
        <v>0.00005787037037</v>
      </c>
      <c r="C1833" s="8"/>
      <c r="D1833" s="8"/>
      <c r="E1833" s="9">
        <f>'arquivoON (2)'!Y1833</f>
        <v>0.0001157407407</v>
      </c>
      <c r="F1833" s="8"/>
    </row>
    <row r="1834" ht="15.75" customHeight="1">
      <c r="A1834" s="9"/>
      <c r="B1834" s="9">
        <f>'AvaliacaoDoDiaComRTOS-_26-07-20'!$K1834</f>
        <v>0.00005787037037</v>
      </c>
      <c r="C1834" s="8"/>
      <c r="D1834" s="8"/>
      <c r="E1834" s="9">
        <f>'arquivoON (2)'!Y1834</f>
        <v>0.00005787037037</v>
      </c>
      <c r="F1834" s="8"/>
    </row>
    <row r="1835" ht="15.75" customHeight="1">
      <c r="A1835" s="9"/>
      <c r="B1835" s="9">
        <f>'AvaliacaoDoDiaComRTOS-_26-07-20'!$K1835</f>
        <v>0.00005787037037</v>
      </c>
      <c r="C1835" s="8"/>
      <c r="D1835" s="8"/>
      <c r="E1835" s="9">
        <f>'arquivoON (2)'!Y1835</f>
        <v>0.00005787037037</v>
      </c>
      <c r="F1835" s="8"/>
    </row>
    <row r="1836" ht="15.75" customHeight="1">
      <c r="A1836" s="9"/>
      <c r="B1836" s="9">
        <f>'AvaliacaoDoDiaComRTOS-_26-07-20'!$K1836</f>
        <v>0.00005787037037</v>
      </c>
      <c r="C1836" s="8"/>
      <c r="D1836" s="8"/>
      <c r="E1836" s="9">
        <f>'arquivoON (2)'!Y1836</f>
        <v>0.00005787037037</v>
      </c>
      <c r="F1836" s="8"/>
    </row>
    <row r="1837" ht="15.75" customHeight="1">
      <c r="A1837" s="9"/>
      <c r="B1837" s="9">
        <f>'AvaliacaoDoDiaComRTOS-_26-07-20'!$K1837</f>
        <v>0.00005787037037</v>
      </c>
      <c r="C1837" s="8"/>
      <c r="D1837" s="8"/>
      <c r="E1837" s="9">
        <f>'arquivoON (2)'!Y1837</f>
        <v>0.00005787037037</v>
      </c>
      <c r="F1837" s="8"/>
    </row>
    <row r="1838" ht="15.75" customHeight="1">
      <c r="A1838" s="9"/>
      <c r="B1838" s="9">
        <f>'AvaliacaoDoDiaComRTOS-_26-07-20'!$K1838</f>
        <v>0.00005787037037</v>
      </c>
      <c r="C1838" s="8"/>
      <c r="D1838" s="8"/>
      <c r="E1838" s="9">
        <f>'arquivoON (2)'!Y1838</f>
        <v>0.0001157407407</v>
      </c>
      <c r="F1838" s="8"/>
    </row>
    <row r="1839" ht="15.75" customHeight="1">
      <c r="A1839" s="9"/>
      <c r="B1839" s="9">
        <f>'AvaliacaoDoDiaComRTOS-_26-07-20'!$K1839</f>
        <v>0.00005787037037</v>
      </c>
      <c r="C1839" s="8"/>
      <c r="D1839" s="8"/>
      <c r="E1839" s="9">
        <f>'arquivoON (2)'!Y1839</f>
        <v>0.0001157407407</v>
      </c>
      <c r="F1839" s="8"/>
    </row>
    <row r="1840" ht="15.75" customHeight="1">
      <c r="A1840" s="9"/>
      <c r="B1840" s="9">
        <f>'AvaliacaoDoDiaComRTOS-_26-07-20'!$K1840</f>
        <v>0.00005787037037</v>
      </c>
      <c r="C1840" s="8"/>
      <c r="D1840" s="8"/>
      <c r="E1840" s="9">
        <f>'arquivoON (2)'!Y1840</f>
        <v>0.00005787037037</v>
      </c>
      <c r="F1840" s="8"/>
    </row>
    <row r="1841" ht="15.75" customHeight="1">
      <c r="A1841" s="9"/>
      <c r="B1841" s="9">
        <f>'AvaliacaoDoDiaComRTOS-_26-07-20'!$K1841</f>
        <v>0.00005787037037</v>
      </c>
      <c r="C1841" s="8"/>
      <c r="D1841" s="8"/>
      <c r="E1841" s="9">
        <f>'arquivoON (2)'!Y1841</f>
        <v>0.00005787037037</v>
      </c>
      <c r="F1841" s="8"/>
    </row>
    <row r="1842" ht="15.75" customHeight="1">
      <c r="A1842" s="9"/>
      <c r="B1842" s="9">
        <f>'AvaliacaoDoDiaComRTOS-_26-07-20'!$K1842</f>
        <v>0.00005787037037</v>
      </c>
      <c r="C1842" s="8"/>
      <c r="D1842" s="8"/>
      <c r="E1842" s="9">
        <f>'arquivoON (2)'!Y1842</f>
        <v>0.00005787037037</v>
      </c>
      <c r="F1842" s="8"/>
    </row>
    <row r="1843" ht="15.75" customHeight="1">
      <c r="A1843" s="9"/>
      <c r="B1843" s="9">
        <f>'AvaliacaoDoDiaComRTOS-_26-07-20'!$K1843</f>
        <v>0.00005787037037</v>
      </c>
      <c r="C1843" s="8"/>
      <c r="D1843" s="8"/>
      <c r="E1843" s="9">
        <f>'arquivoON (2)'!Y1843</f>
        <v>0.00005787037037</v>
      </c>
      <c r="F1843" s="8"/>
    </row>
    <row r="1844" ht="15.75" customHeight="1">
      <c r="A1844" s="9"/>
      <c r="B1844" s="9">
        <f>'AvaliacaoDoDiaComRTOS-_26-07-20'!$K1844</f>
        <v>0.00005787037037</v>
      </c>
      <c r="C1844" s="8"/>
      <c r="D1844" s="8"/>
      <c r="E1844" s="9">
        <f>'arquivoON (2)'!Y1844</f>
        <v>0.00005787037037</v>
      </c>
      <c r="F1844" s="8"/>
    </row>
    <row r="1845" ht="15.75" customHeight="1">
      <c r="A1845" s="9"/>
      <c r="B1845" s="9">
        <f>'AvaliacaoDoDiaComRTOS-_26-07-20'!$K1845</f>
        <v>0.00005787037037</v>
      </c>
      <c r="C1845" s="8"/>
      <c r="D1845" s="8"/>
      <c r="E1845" s="9">
        <f>'arquivoON (2)'!Y1845</f>
        <v>0.00005787037037</v>
      </c>
      <c r="F1845" s="8"/>
    </row>
    <row r="1846" ht="15.75" customHeight="1">
      <c r="A1846" s="9"/>
      <c r="B1846" s="9">
        <f>'AvaliacaoDoDiaComRTOS-_26-07-20'!$K1846</f>
        <v>0.00005787037037</v>
      </c>
      <c r="C1846" s="8"/>
      <c r="D1846" s="8"/>
      <c r="E1846" s="9">
        <f>'arquivoON (2)'!Y1846</f>
        <v>0.00005787037037</v>
      </c>
      <c r="F1846" s="8"/>
    </row>
    <row r="1847" ht="15.75" customHeight="1">
      <c r="A1847" s="9"/>
      <c r="B1847" s="9">
        <f>'AvaliacaoDoDiaComRTOS-_26-07-20'!$K1847</f>
        <v>0.00005787037037</v>
      </c>
      <c r="C1847" s="8"/>
      <c r="D1847" s="8"/>
      <c r="E1847" s="9">
        <f>'arquivoON (2)'!Y1847</f>
        <v>0.00005787037037</v>
      </c>
      <c r="F1847" s="8"/>
    </row>
    <row r="1848" ht="15.75" customHeight="1">
      <c r="A1848" s="9"/>
      <c r="B1848" s="9">
        <f>'AvaliacaoDoDiaComRTOS-_26-07-20'!$K1848</f>
        <v>0.00006944444444</v>
      </c>
      <c r="C1848" s="8"/>
      <c r="D1848" s="8"/>
      <c r="E1848" s="9">
        <f>'arquivoON (2)'!Y1848</f>
        <v>0.00005787037037</v>
      </c>
      <c r="F1848" s="8"/>
    </row>
    <row r="1849" ht="15.75" customHeight="1">
      <c r="A1849" s="9"/>
      <c r="B1849" s="9">
        <f>'AvaliacaoDoDiaComRTOS-_26-07-20'!$K1849</f>
        <v>0.00005787037037</v>
      </c>
      <c r="C1849" s="8"/>
      <c r="D1849" s="8"/>
      <c r="E1849" s="9">
        <f>'arquivoON (2)'!Y1849</f>
        <v>0.00005787037037</v>
      </c>
      <c r="F1849" s="8"/>
    </row>
    <row r="1850" ht="15.75" customHeight="1">
      <c r="A1850" s="9"/>
      <c r="B1850" s="9">
        <f>'AvaliacaoDoDiaComRTOS-_26-07-20'!$K1850</f>
        <v>0.00005787037037</v>
      </c>
      <c r="C1850" s="8"/>
      <c r="D1850" s="8"/>
      <c r="E1850" s="9">
        <f>'arquivoON (2)'!Y1850</f>
        <v>0.0001851851852</v>
      </c>
      <c r="F1850" s="8"/>
    </row>
    <row r="1851" ht="15.75" customHeight="1">
      <c r="A1851" s="9"/>
      <c r="B1851" s="9">
        <f>'AvaliacaoDoDiaComRTOS-_26-07-20'!$K1851</f>
        <v>0.00005787037037</v>
      </c>
      <c r="C1851" s="8"/>
      <c r="D1851" s="8"/>
      <c r="E1851" s="9">
        <f>'arquivoON (2)'!Y1851</f>
        <v>0.00005787037037</v>
      </c>
      <c r="F1851" s="8"/>
    </row>
    <row r="1852" ht="15.75" customHeight="1">
      <c r="A1852" s="9"/>
      <c r="B1852" s="9">
        <f>'AvaliacaoDoDiaComRTOS-_26-07-20'!$K1852</f>
        <v>0.00005787037037</v>
      </c>
      <c r="C1852" s="8"/>
      <c r="D1852" s="8"/>
      <c r="E1852" s="9">
        <f>'arquivoON (2)'!Y1852</f>
        <v>0.00005787037037</v>
      </c>
      <c r="F1852" s="8"/>
    </row>
    <row r="1853" ht="15.75" customHeight="1">
      <c r="A1853" s="9"/>
      <c r="B1853" s="9">
        <f>'AvaliacaoDoDiaComRTOS-_26-07-20'!$K1853</f>
        <v>0.00005787037037</v>
      </c>
      <c r="C1853" s="8"/>
      <c r="D1853" s="8"/>
      <c r="E1853" s="9">
        <f>'arquivoON (2)'!Y1853</f>
        <v>0.00005787037037</v>
      </c>
      <c r="F1853" s="8"/>
    </row>
    <row r="1854" ht="15.75" customHeight="1">
      <c r="A1854" s="9"/>
      <c r="B1854" s="9">
        <f>'AvaliacaoDoDiaComRTOS-_26-07-20'!$K1854</f>
        <v>0.00005787037037</v>
      </c>
      <c r="C1854" s="8"/>
      <c r="D1854" s="8"/>
      <c r="E1854" s="9">
        <f>'arquivoON (2)'!Y1854</f>
        <v>0.00005787037037</v>
      </c>
      <c r="F1854" s="8"/>
    </row>
    <row r="1855" ht="15.75" customHeight="1">
      <c r="A1855" s="9"/>
      <c r="B1855" s="9">
        <f>'AvaliacaoDoDiaComRTOS-_26-07-20'!$K1855</f>
        <v>0.00005787037037</v>
      </c>
      <c r="C1855" s="8"/>
      <c r="D1855" s="8"/>
      <c r="E1855" s="9">
        <f>'arquivoON (2)'!Y1855</f>
        <v>0.00005787037037</v>
      </c>
      <c r="F1855" s="8"/>
    </row>
    <row r="1856" ht="15.75" customHeight="1">
      <c r="A1856" s="9"/>
      <c r="B1856" s="9">
        <f>'AvaliacaoDoDiaComRTOS-_26-07-20'!$K1856</f>
        <v>0.00005787037037</v>
      </c>
      <c r="C1856" s="8"/>
      <c r="D1856" s="8"/>
      <c r="E1856" s="9">
        <f>'arquivoON (2)'!Y1856</f>
        <v>0.00005787037037</v>
      </c>
      <c r="F1856" s="8"/>
    </row>
    <row r="1857" ht="15.75" customHeight="1">
      <c r="A1857" s="9"/>
      <c r="B1857" s="9">
        <f>'AvaliacaoDoDiaComRTOS-_26-07-20'!$K1857</f>
        <v>0.00005787037037</v>
      </c>
      <c r="C1857" s="8"/>
      <c r="D1857" s="8"/>
      <c r="E1857" s="9">
        <f>'arquivoON (2)'!Y1857</f>
        <v>0.0001157407407</v>
      </c>
      <c r="F1857" s="8"/>
    </row>
    <row r="1858" ht="15.75" customHeight="1">
      <c r="A1858" s="9"/>
      <c r="B1858" s="9">
        <f>'AvaliacaoDoDiaComRTOS-_26-07-20'!$K1858</f>
        <v>0.00005787037037</v>
      </c>
      <c r="C1858" s="8"/>
      <c r="D1858" s="8"/>
      <c r="E1858" s="9">
        <f>'arquivoON (2)'!Y1858</f>
        <v>0.00005787037037</v>
      </c>
      <c r="F1858" s="8"/>
    </row>
    <row r="1859" ht="15.75" customHeight="1">
      <c r="A1859" s="9"/>
      <c r="B1859" s="9">
        <f>'AvaliacaoDoDiaComRTOS-_26-07-20'!$K1859</f>
        <v>0.00005787037037</v>
      </c>
      <c r="C1859" s="8"/>
      <c r="D1859" s="8"/>
      <c r="E1859" s="9">
        <f>'arquivoON (2)'!Y1859</f>
        <v>0.00005787037037</v>
      </c>
      <c r="F1859" s="8"/>
    </row>
    <row r="1860" ht="15.75" customHeight="1">
      <c r="A1860" s="9"/>
      <c r="B1860" s="9">
        <f>'AvaliacaoDoDiaComRTOS-_26-07-20'!$K1860</f>
        <v>0.00006944444444</v>
      </c>
      <c r="C1860" s="8"/>
      <c r="D1860" s="8"/>
      <c r="E1860" s="9">
        <f>'arquivoON (2)'!Y1860</f>
        <v>0.00005787037037</v>
      </c>
      <c r="F1860" s="8"/>
    </row>
    <row r="1861" ht="15.75" customHeight="1">
      <c r="A1861" s="9"/>
      <c r="B1861" s="9">
        <f>'AvaliacaoDoDiaComRTOS-_26-07-20'!$K1861</f>
        <v>0.00005787037037</v>
      </c>
      <c r="C1861" s="8"/>
      <c r="D1861" s="8"/>
      <c r="E1861" s="9">
        <f>'arquivoON (2)'!Y1861</f>
        <v>0.00005787037037</v>
      </c>
      <c r="F1861" s="8"/>
    </row>
    <row r="1862" ht="15.75" customHeight="1">
      <c r="A1862" s="9"/>
      <c r="B1862" s="9">
        <f>'AvaliacaoDoDiaComRTOS-_26-07-20'!$K1862</f>
        <v>0.00005787037037</v>
      </c>
      <c r="C1862" s="8"/>
      <c r="D1862" s="8"/>
      <c r="E1862" s="9">
        <f>'arquivoON (2)'!Y1862</f>
        <v>0.00005787037037</v>
      </c>
      <c r="F1862" s="8"/>
    </row>
    <row r="1863" ht="15.75" customHeight="1">
      <c r="A1863" s="9"/>
      <c r="B1863" s="9">
        <f>'AvaliacaoDoDiaComRTOS-_26-07-20'!$K1863</f>
        <v>0.00005787037037</v>
      </c>
      <c r="C1863" s="8"/>
      <c r="D1863" s="8"/>
      <c r="E1863" s="9">
        <f>'arquivoON (2)'!Y1863</f>
        <v>0.00005787037037</v>
      </c>
      <c r="F1863" s="8"/>
    </row>
    <row r="1864" ht="15.75" customHeight="1">
      <c r="A1864" s="9"/>
      <c r="B1864" s="9">
        <f>'AvaliacaoDoDiaComRTOS-_26-07-20'!$K1864</f>
        <v>0.00005787037037</v>
      </c>
      <c r="C1864" s="8"/>
      <c r="D1864" s="8"/>
      <c r="E1864" s="9">
        <f>'arquivoON (2)'!Y1864</f>
        <v>0.0001157407407</v>
      </c>
      <c r="F1864" s="8"/>
    </row>
    <row r="1865" ht="15.75" customHeight="1">
      <c r="A1865" s="9"/>
      <c r="B1865" s="9">
        <f>'AvaliacaoDoDiaComRTOS-_26-07-20'!$K1865</f>
        <v>0.00005787037037</v>
      </c>
      <c r="C1865" s="8"/>
      <c r="D1865" s="8"/>
      <c r="E1865" s="9">
        <f>'arquivoON (2)'!Y1865</f>
        <v>0.00005787037037</v>
      </c>
      <c r="F1865" s="8"/>
    </row>
    <row r="1866" ht="15.75" customHeight="1">
      <c r="A1866" s="9"/>
      <c r="B1866" s="9">
        <f>'AvaliacaoDoDiaComRTOS-_26-07-20'!$K1866</f>
        <v>0.00005787037037</v>
      </c>
      <c r="C1866" s="8"/>
      <c r="D1866" s="8"/>
      <c r="E1866" s="9">
        <f>'arquivoON (2)'!Y1866</f>
        <v>0.00005787037037</v>
      </c>
      <c r="F1866" s="8"/>
    </row>
    <row r="1867" ht="15.75" customHeight="1">
      <c r="A1867" s="9"/>
      <c r="B1867" s="9">
        <f>'AvaliacaoDoDiaComRTOS-_26-07-20'!$K1867</f>
        <v>0.00005787037037</v>
      </c>
      <c r="C1867" s="8"/>
      <c r="D1867" s="8"/>
      <c r="E1867" s="9">
        <f>'arquivoON (2)'!Y1867</f>
        <v>0.00006944444444</v>
      </c>
      <c r="F1867" s="8"/>
    </row>
    <row r="1868" ht="15.75" customHeight="1">
      <c r="A1868" s="9"/>
      <c r="B1868" s="9">
        <f>'AvaliacaoDoDiaComRTOS-_26-07-20'!$K1868</f>
        <v>0.00005787037037</v>
      </c>
      <c r="C1868" s="8"/>
      <c r="D1868" s="8"/>
      <c r="E1868" s="9">
        <f>'arquivoON (2)'!Y1868</f>
        <v>0.0000462962963</v>
      </c>
      <c r="F1868" s="8"/>
    </row>
    <row r="1869" ht="15.75" customHeight="1">
      <c r="A1869" s="9"/>
      <c r="B1869" s="9">
        <f>'AvaliacaoDoDiaComRTOS-_26-07-20'!$K1869</f>
        <v>0.00005787037037</v>
      </c>
      <c r="C1869" s="8"/>
      <c r="D1869" s="8"/>
      <c r="E1869" s="9">
        <f>'arquivoON (2)'!Y1869</f>
        <v>0.00005787037037</v>
      </c>
      <c r="F1869" s="8"/>
    </row>
    <row r="1870" ht="15.75" customHeight="1">
      <c r="A1870" s="9"/>
      <c r="B1870" s="9">
        <f>'AvaliacaoDoDiaComRTOS-_26-07-20'!$K1870</f>
        <v>0.00005787037037</v>
      </c>
      <c r="C1870" s="8"/>
      <c r="D1870" s="8"/>
      <c r="E1870" s="9">
        <f>'arquivoON (2)'!Y1870</f>
        <v>0.00005787037037</v>
      </c>
      <c r="F1870" s="8"/>
    </row>
    <row r="1871" ht="15.75" customHeight="1">
      <c r="A1871" s="9"/>
      <c r="B1871" s="9">
        <f>'AvaliacaoDoDiaComRTOS-_26-07-20'!$K1871</f>
        <v>0.00005787037037</v>
      </c>
      <c r="C1871" s="8"/>
      <c r="D1871" s="8"/>
      <c r="E1871" s="9">
        <f>'arquivoON (2)'!Y1871</f>
        <v>0.00006944444444</v>
      </c>
      <c r="F1871" s="8"/>
    </row>
    <row r="1872" ht="15.75" customHeight="1">
      <c r="A1872" s="9"/>
      <c r="B1872" s="9">
        <f>'AvaliacaoDoDiaComRTOS-_26-07-20'!$K1872</f>
        <v>0.00005787037037</v>
      </c>
      <c r="C1872" s="8"/>
      <c r="D1872" s="8"/>
      <c r="E1872" s="9">
        <f>'arquivoON (2)'!Y1872</f>
        <v>0.00005787037037</v>
      </c>
      <c r="F1872" s="8"/>
    </row>
    <row r="1873" ht="15.75" customHeight="1">
      <c r="A1873" s="9"/>
      <c r="B1873" s="9">
        <f>'AvaliacaoDoDiaComRTOS-_26-07-20'!$K1873</f>
        <v>0.00005787037037</v>
      </c>
      <c r="C1873" s="8"/>
      <c r="D1873" s="8"/>
      <c r="E1873" s="9">
        <f>'arquivoON (2)'!Y1873</f>
        <v>0.00005787037037</v>
      </c>
      <c r="F1873" s="8"/>
    </row>
    <row r="1874" ht="15.75" customHeight="1">
      <c r="A1874" s="9"/>
      <c r="B1874" s="9">
        <f>'AvaliacaoDoDiaComRTOS-_26-07-20'!$K1874</f>
        <v>0.00005787037037</v>
      </c>
      <c r="C1874" s="8"/>
      <c r="D1874" s="8"/>
      <c r="E1874" s="9">
        <f>'arquivoON (2)'!Y1874</f>
        <v>0.00005787037037</v>
      </c>
      <c r="F1874" s="8"/>
    </row>
    <row r="1875" ht="15.75" customHeight="1">
      <c r="A1875" s="9"/>
      <c r="B1875" s="9">
        <f>'AvaliacaoDoDiaComRTOS-_26-07-20'!$K1875</f>
        <v>0.00005787037037</v>
      </c>
      <c r="C1875" s="8"/>
      <c r="D1875" s="8"/>
      <c r="E1875" s="9">
        <f>'arquivoON (2)'!Y1875</f>
        <v>0.00005787037037</v>
      </c>
      <c r="F1875" s="8"/>
    </row>
    <row r="1876" ht="15.75" customHeight="1">
      <c r="A1876" s="9"/>
      <c r="B1876" s="9">
        <f>'AvaliacaoDoDiaComRTOS-_26-07-20'!$K1876</f>
        <v>0.00005787037037</v>
      </c>
      <c r="C1876" s="8"/>
      <c r="D1876" s="8"/>
      <c r="E1876" s="9">
        <f>'arquivoON (2)'!Y1876</f>
        <v>0.00005787037037</v>
      </c>
      <c r="F1876" s="8"/>
    </row>
    <row r="1877" ht="15.75" customHeight="1">
      <c r="A1877" s="9"/>
      <c r="B1877" s="9">
        <f>'AvaliacaoDoDiaComRTOS-_26-07-20'!$K1877</f>
        <v>0.00005787037037</v>
      </c>
      <c r="C1877" s="8"/>
      <c r="D1877" s="8"/>
      <c r="E1877" s="9">
        <f>'arquivoON (2)'!Y1877</f>
        <v>0.00005787037037</v>
      </c>
      <c r="F1877" s="8"/>
    </row>
    <row r="1878" ht="15.75" customHeight="1">
      <c r="A1878" s="9"/>
      <c r="B1878" s="9">
        <f>'AvaliacaoDoDiaComRTOS-_26-07-20'!$K1878</f>
        <v>0.00005787037037</v>
      </c>
      <c r="C1878" s="8"/>
      <c r="D1878" s="8"/>
      <c r="E1878" s="9">
        <f>'arquivoON (2)'!Y1878</f>
        <v>0.00005787037037</v>
      </c>
      <c r="F1878" s="8"/>
    </row>
    <row r="1879" ht="15.75" customHeight="1">
      <c r="A1879" s="9"/>
      <c r="B1879" s="9">
        <f>'AvaliacaoDoDiaComRTOS-_26-07-20'!$K1879</f>
        <v>0.00005787037037</v>
      </c>
      <c r="C1879" s="8"/>
      <c r="D1879" s="8"/>
      <c r="E1879" s="9">
        <f>'arquivoON (2)'!Y1879</f>
        <v>0.0001157407407</v>
      </c>
      <c r="F1879" s="8"/>
    </row>
    <row r="1880" ht="15.75" customHeight="1">
      <c r="A1880" s="9"/>
      <c r="B1880" s="9">
        <f>'AvaliacaoDoDiaComRTOS-_26-07-20'!$K1880</f>
        <v>0.00005787037037</v>
      </c>
      <c r="C1880" s="8"/>
      <c r="D1880" s="8"/>
      <c r="E1880" s="9">
        <f>'arquivoON (2)'!Y1880</f>
        <v>0.00005787037037</v>
      </c>
      <c r="F1880" s="8"/>
    </row>
    <row r="1881" ht="15.75" customHeight="1">
      <c r="A1881" s="9"/>
      <c r="B1881" s="9">
        <f>'AvaliacaoDoDiaComRTOS-_26-07-20'!$K1881</f>
        <v>0.00005787037037</v>
      </c>
      <c r="C1881" s="8"/>
      <c r="D1881" s="8"/>
      <c r="E1881" s="9">
        <f>'arquivoON (2)'!Y1881</f>
        <v>0.00005787037037</v>
      </c>
      <c r="F1881" s="8"/>
    </row>
    <row r="1882" ht="15.75" customHeight="1">
      <c r="A1882" s="9"/>
      <c r="B1882" s="9">
        <f>'AvaliacaoDoDiaComRTOS-_26-07-20'!$K1882</f>
        <v>0.00005787037037</v>
      </c>
      <c r="C1882" s="8"/>
      <c r="D1882" s="8"/>
      <c r="E1882" s="9">
        <f>'arquivoON (2)'!Y1882</f>
        <v>0.00006944444444</v>
      </c>
      <c r="F1882" s="8"/>
    </row>
    <row r="1883" ht="15.75" customHeight="1">
      <c r="A1883" s="9"/>
      <c r="B1883" s="9">
        <f>'AvaliacaoDoDiaComRTOS-_26-07-20'!$K1883</f>
        <v>0.00005787037037</v>
      </c>
      <c r="C1883" s="8"/>
      <c r="D1883" s="8"/>
      <c r="E1883" s="9">
        <f>'arquivoON (2)'!Y1883</f>
        <v>0.00005787037037</v>
      </c>
      <c r="F1883" s="8"/>
    </row>
    <row r="1884" ht="15.75" customHeight="1">
      <c r="A1884" s="9"/>
      <c r="B1884" s="9">
        <f>'AvaliacaoDoDiaComRTOS-_26-07-20'!$K1884</f>
        <v>0.00006944444444</v>
      </c>
      <c r="C1884" s="8"/>
      <c r="D1884" s="8"/>
      <c r="E1884" s="9">
        <f>'arquivoON (2)'!Y1884</f>
        <v>0.00005787037037</v>
      </c>
      <c r="F1884" s="8"/>
    </row>
    <row r="1885" ht="15.75" customHeight="1">
      <c r="A1885" s="9"/>
      <c r="B1885" s="9">
        <f>'AvaliacaoDoDiaComRTOS-_26-07-20'!$K1885</f>
        <v>0.00005787037037</v>
      </c>
      <c r="C1885" s="8"/>
      <c r="D1885" s="8"/>
      <c r="E1885" s="9">
        <f>'arquivoON (2)'!Y1885</f>
        <v>0.00005787037037</v>
      </c>
      <c r="F1885" s="8"/>
    </row>
    <row r="1886" ht="15.75" customHeight="1">
      <c r="A1886" s="9"/>
      <c r="B1886" s="9">
        <f>'AvaliacaoDoDiaComRTOS-_26-07-20'!$K1886</f>
        <v>0.00005787037037</v>
      </c>
      <c r="C1886" s="8"/>
      <c r="D1886" s="8"/>
      <c r="E1886" s="9">
        <f>'arquivoON (2)'!Y1886</f>
        <v>0.0001157407407</v>
      </c>
      <c r="F1886" s="8"/>
    </row>
    <row r="1887" ht="15.75" customHeight="1">
      <c r="A1887" s="9"/>
      <c r="B1887" s="9">
        <f>'AvaliacaoDoDiaComRTOS-_26-07-20'!$K1887</f>
        <v>0.00005787037037</v>
      </c>
      <c r="C1887" s="8"/>
      <c r="D1887" s="8"/>
      <c r="E1887" s="9">
        <f>'arquivoON (2)'!Y1887</f>
        <v>0.00005787037037</v>
      </c>
      <c r="F1887" s="8"/>
    </row>
    <row r="1888" ht="15.75" customHeight="1">
      <c r="A1888" s="9"/>
      <c r="B1888" s="9">
        <f>'AvaliacaoDoDiaComRTOS-_26-07-20'!$K1888</f>
        <v>0.00005787037037</v>
      </c>
      <c r="C1888" s="8"/>
      <c r="D1888" s="8"/>
      <c r="E1888" s="9">
        <f>'arquivoON (2)'!Y1888</f>
        <v>0.0001157407407</v>
      </c>
      <c r="F1888" s="8"/>
    </row>
    <row r="1889" ht="15.75" customHeight="1">
      <c r="A1889" s="9"/>
      <c r="B1889" s="9">
        <f>'AvaliacaoDoDiaComRTOS-_26-07-20'!$K1889</f>
        <v>0.00005787037037</v>
      </c>
      <c r="C1889" s="8"/>
      <c r="D1889" s="8"/>
      <c r="E1889" s="9">
        <f>'arquivoON (2)'!Y1889</f>
        <v>0.00005787037037</v>
      </c>
      <c r="F1889" s="8"/>
    </row>
    <row r="1890" ht="15.75" customHeight="1">
      <c r="A1890" s="9"/>
      <c r="B1890" s="9">
        <f>'AvaliacaoDoDiaComRTOS-_26-07-20'!$K1890</f>
        <v>0.00005787037037</v>
      </c>
      <c r="C1890" s="8"/>
      <c r="D1890" s="8"/>
      <c r="E1890" s="9">
        <f>'arquivoON (2)'!Y1890</f>
        <v>0.00005787037037</v>
      </c>
      <c r="F1890" s="8"/>
    </row>
    <row r="1891" ht="15.75" customHeight="1">
      <c r="A1891" s="9"/>
      <c r="B1891" s="9">
        <f>'AvaliacaoDoDiaComRTOS-_26-07-20'!$K1891</f>
        <v>0.00005787037037</v>
      </c>
      <c r="C1891" s="8"/>
      <c r="D1891" s="8"/>
      <c r="E1891" s="9">
        <f>'arquivoON (2)'!Y1891</f>
        <v>0.00005787037037</v>
      </c>
      <c r="F1891" s="8"/>
    </row>
    <row r="1892" ht="15.75" customHeight="1">
      <c r="A1892" s="9"/>
      <c r="B1892" s="9">
        <f>'AvaliacaoDoDiaComRTOS-_26-07-20'!$K1892</f>
        <v>0.00005787037037</v>
      </c>
      <c r="C1892" s="8"/>
      <c r="D1892" s="8"/>
      <c r="E1892" s="9">
        <f>'arquivoON (2)'!Y1892</f>
        <v>0.0001157407407</v>
      </c>
      <c r="F1892" s="8"/>
    </row>
    <row r="1893" ht="15.75" customHeight="1">
      <c r="A1893" s="9"/>
      <c r="B1893" s="9">
        <f>'AvaliacaoDoDiaComRTOS-_26-07-20'!$K1893</f>
        <v>0.00005787037037</v>
      </c>
      <c r="C1893" s="8"/>
      <c r="D1893" s="8"/>
      <c r="E1893" s="9">
        <f>'arquivoON (2)'!Y1893</f>
        <v>0.00005787037037</v>
      </c>
      <c r="F1893" s="8"/>
    </row>
    <row r="1894" ht="15.75" customHeight="1">
      <c r="A1894" s="9"/>
      <c r="B1894" s="9">
        <f>'AvaliacaoDoDiaComRTOS-_26-07-20'!$K1894</f>
        <v>0.00005787037037</v>
      </c>
      <c r="C1894" s="8"/>
      <c r="D1894" s="8"/>
      <c r="E1894" s="9">
        <f>'arquivoON (2)'!Y1894</f>
        <v>0.00005787037037</v>
      </c>
      <c r="F1894" s="8"/>
    </row>
    <row r="1895" ht="15.75" customHeight="1">
      <c r="A1895" s="9"/>
      <c r="B1895" s="9">
        <f>'AvaliacaoDoDiaComRTOS-_26-07-20'!$K1895</f>
        <v>0.00005787037037</v>
      </c>
      <c r="C1895" s="8"/>
      <c r="D1895" s="8"/>
      <c r="E1895" s="9">
        <f>'arquivoON (2)'!Y1895</f>
        <v>0.00005787037037</v>
      </c>
      <c r="F1895" s="8"/>
    </row>
    <row r="1896" ht="15.75" customHeight="1">
      <c r="A1896" s="9"/>
      <c r="B1896" s="9">
        <f>'AvaliacaoDoDiaComRTOS-_26-07-20'!$K1896</f>
        <v>0.00005787037037</v>
      </c>
      <c r="C1896" s="8"/>
      <c r="D1896" s="8"/>
      <c r="E1896" s="9">
        <f>'arquivoON (2)'!Y1896</f>
        <v>0.00005787037037</v>
      </c>
      <c r="F1896" s="8"/>
    </row>
    <row r="1897" ht="15.75" customHeight="1">
      <c r="A1897" s="9"/>
      <c r="B1897" s="9">
        <f>'AvaliacaoDoDiaComRTOS-_26-07-20'!$K1897</f>
        <v>0.00005787037037</v>
      </c>
      <c r="C1897" s="8"/>
      <c r="D1897" s="8"/>
      <c r="E1897" s="9">
        <f>'arquivoON (2)'!Y1897</f>
        <v>0.00005787037037</v>
      </c>
      <c r="F1897" s="8"/>
    </row>
    <row r="1898" ht="15.75" customHeight="1">
      <c r="A1898" s="9"/>
      <c r="B1898" s="9">
        <f>'AvaliacaoDoDiaComRTOS-_26-07-20'!$K1898</f>
        <v>0.00005787037037</v>
      </c>
      <c r="C1898" s="8"/>
      <c r="D1898" s="8"/>
      <c r="E1898" s="9">
        <f>'arquivoON (2)'!Y1898</f>
        <v>0.0001157407407</v>
      </c>
      <c r="F1898" s="8"/>
    </row>
    <row r="1899" ht="15.75" customHeight="1">
      <c r="A1899" s="9"/>
      <c r="B1899" s="9">
        <f>'AvaliacaoDoDiaComRTOS-_26-07-20'!$K1899</f>
        <v>0.00005787037037</v>
      </c>
      <c r="C1899" s="8"/>
      <c r="D1899" s="8"/>
      <c r="E1899" s="9">
        <f>'arquivoON (2)'!Y1899</f>
        <v>0.00005787037037</v>
      </c>
      <c r="F1899" s="8"/>
    </row>
    <row r="1900" ht="15.75" customHeight="1">
      <c r="A1900" s="9"/>
      <c r="B1900" s="9">
        <f>'AvaliacaoDoDiaComRTOS-_26-07-20'!$K1900</f>
        <v>0.00005787037037</v>
      </c>
      <c r="C1900" s="8"/>
      <c r="D1900" s="8"/>
      <c r="E1900" s="9">
        <f>'arquivoON (2)'!Y1900</f>
        <v>0.00005787037037</v>
      </c>
      <c r="F1900" s="8"/>
    </row>
    <row r="1901" ht="15.75" customHeight="1">
      <c r="A1901" s="9"/>
      <c r="B1901" s="9">
        <f>'AvaliacaoDoDiaComRTOS-_26-07-20'!$K1901</f>
        <v>0.00005787037037</v>
      </c>
      <c r="C1901" s="8"/>
      <c r="D1901" s="8"/>
      <c r="E1901" s="9">
        <f>'arquivoON (2)'!Y1901</f>
        <v>0.00005787037037</v>
      </c>
      <c r="F1901" s="8"/>
    </row>
    <row r="1902" ht="15.75" customHeight="1">
      <c r="A1902" s="9"/>
      <c r="B1902" s="9">
        <f>'AvaliacaoDoDiaComRTOS-_26-07-20'!$K1902</f>
        <v>0.00005787037037</v>
      </c>
      <c r="C1902" s="8"/>
      <c r="D1902" s="8"/>
      <c r="E1902" s="9">
        <f>'arquivoON (2)'!Y1902</f>
        <v>0.00006944444444</v>
      </c>
      <c r="F1902" s="8"/>
    </row>
    <row r="1903" ht="15.75" customHeight="1">
      <c r="A1903" s="9"/>
      <c r="B1903" s="9">
        <f>'AvaliacaoDoDiaComRTOS-_26-07-20'!$K1903</f>
        <v>0.00005787037037</v>
      </c>
      <c r="C1903" s="8"/>
      <c r="D1903" s="8"/>
      <c r="E1903" s="9">
        <f>'arquivoON (2)'!Y1903</f>
        <v>0.0001157407407</v>
      </c>
      <c r="F1903" s="8"/>
    </row>
    <row r="1904" ht="15.75" customHeight="1">
      <c r="A1904" s="9"/>
      <c r="B1904" s="9">
        <f>'AvaliacaoDoDiaComRTOS-_26-07-20'!$K1904</f>
        <v>0.00005787037037</v>
      </c>
      <c r="C1904" s="8"/>
      <c r="D1904" s="8"/>
      <c r="E1904" s="9">
        <f>'arquivoON (2)'!Y1904</f>
        <v>0.00005787037037</v>
      </c>
      <c r="F1904" s="8"/>
    </row>
    <row r="1905" ht="15.75" customHeight="1">
      <c r="A1905" s="9"/>
      <c r="B1905" s="9">
        <f>'AvaliacaoDoDiaComRTOS-_26-07-20'!$K1905</f>
        <v>0.00005787037037</v>
      </c>
      <c r="C1905" s="8"/>
      <c r="D1905" s="8"/>
      <c r="E1905" s="9">
        <f>'arquivoON (2)'!Y1905</f>
        <v>0.00005787037037</v>
      </c>
      <c r="F1905" s="8"/>
    </row>
    <row r="1906" ht="15.75" customHeight="1">
      <c r="A1906" s="9"/>
      <c r="B1906" s="9">
        <f>'AvaliacaoDoDiaComRTOS-_26-07-20'!$K1906</f>
        <v>0.00005787037037</v>
      </c>
      <c r="C1906" s="8"/>
      <c r="D1906" s="8"/>
      <c r="E1906" s="9">
        <f>'arquivoON (2)'!Y1906</f>
        <v>0.00005787037037</v>
      </c>
      <c r="F1906" s="8"/>
    </row>
    <row r="1907" ht="15.75" customHeight="1">
      <c r="A1907" s="9"/>
      <c r="B1907" s="9">
        <f>'AvaliacaoDoDiaComRTOS-_26-07-20'!$K1907</f>
        <v>0.00005787037037</v>
      </c>
      <c r="C1907" s="8"/>
      <c r="D1907" s="8"/>
      <c r="E1907" s="9">
        <f>'arquivoON (2)'!Y1907</f>
        <v>0.00005787037037</v>
      </c>
      <c r="F1907" s="8"/>
    </row>
    <row r="1908" ht="15.75" customHeight="1">
      <c r="A1908" s="9"/>
      <c r="B1908" s="9">
        <f>'AvaliacaoDoDiaComRTOS-_26-07-20'!$K1908</f>
        <v>0.00006944444444</v>
      </c>
      <c r="C1908" s="8"/>
      <c r="D1908" s="8"/>
      <c r="E1908" s="9">
        <f>'arquivoON (2)'!Y1908</f>
        <v>0.00005787037037</v>
      </c>
      <c r="F1908" s="8"/>
    </row>
    <row r="1909" ht="15.75" customHeight="1">
      <c r="A1909" s="9"/>
      <c r="B1909" s="9">
        <f>'AvaliacaoDoDiaComRTOS-_26-07-20'!$K1909</f>
        <v>0.00005787037037</v>
      </c>
      <c r="C1909" s="8"/>
      <c r="D1909" s="8"/>
      <c r="E1909" s="9">
        <f>'arquivoON (2)'!Y1909</f>
        <v>0.0001736111111</v>
      </c>
      <c r="F1909" s="8"/>
    </row>
    <row r="1910" ht="15.75" customHeight="1">
      <c r="A1910" s="9"/>
      <c r="B1910" s="9">
        <f>'AvaliacaoDoDiaComRTOS-_26-07-20'!$K1910</f>
        <v>0.00005787037037</v>
      </c>
      <c r="C1910" s="8"/>
      <c r="D1910" s="8"/>
      <c r="E1910" s="9">
        <f>'arquivoON (2)'!Y1910</f>
        <v>0.00005787037037</v>
      </c>
      <c r="F1910" s="8"/>
    </row>
    <row r="1911" ht="15.75" customHeight="1">
      <c r="A1911" s="9"/>
      <c r="B1911" s="9">
        <f>'AvaliacaoDoDiaComRTOS-_26-07-20'!$K1911</f>
        <v>0.00005787037037</v>
      </c>
      <c r="C1911" s="8"/>
      <c r="D1911" s="8"/>
      <c r="E1911" s="9">
        <f>'arquivoON (2)'!Y1911</f>
        <v>0.0001157407407</v>
      </c>
      <c r="F1911" s="8"/>
    </row>
    <row r="1912" ht="15.75" customHeight="1">
      <c r="A1912" s="9"/>
      <c r="B1912" s="9">
        <f>'AvaliacaoDoDiaComRTOS-_26-07-20'!$K1912</f>
        <v>0.00005787037037</v>
      </c>
      <c r="C1912" s="8"/>
      <c r="D1912" s="8"/>
      <c r="E1912" s="9">
        <f>'arquivoON (2)'!Y1912</f>
        <v>0.00005787037037</v>
      </c>
      <c r="F1912" s="8"/>
    </row>
    <row r="1913" ht="15.75" customHeight="1">
      <c r="A1913" s="9"/>
      <c r="B1913" s="9">
        <f>'AvaliacaoDoDiaComRTOS-_26-07-20'!$K1913</f>
        <v>0.00005787037037</v>
      </c>
      <c r="C1913" s="8"/>
      <c r="D1913" s="8"/>
      <c r="E1913" s="9">
        <f>'arquivoON (2)'!Y1913</f>
        <v>0.00005787037037</v>
      </c>
      <c r="F1913" s="8"/>
    </row>
    <row r="1914" ht="15.75" customHeight="1">
      <c r="A1914" s="9"/>
      <c r="B1914" s="9">
        <f>'AvaliacaoDoDiaComRTOS-_26-07-20'!$K1914</f>
        <v>0.00005787037037</v>
      </c>
      <c r="C1914" s="8"/>
      <c r="D1914" s="8"/>
      <c r="E1914" s="9">
        <f>'arquivoON (2)'!Y1914</f>
        <v>0.00005787037037</v>
      </c>
      <c r="F1914" s="8"/>
    </row>
    <row r="1915" ht="15.75" customHeight="1">
      <c r="A1915" s="9"/>
      <c r="B1915" s="9">
        <f>'AvaliacaoDoDiaComRTOS-_26-07-20'!$K1915</f>
        <v>0.00005787037037</v>
      </c>
      <c r="C1915" s="8"/>
      <c r="D1915" s="8"/>
      <c r="E1915" s="9">
        <f>'arquivoON (2)'!Y1915</f>
        <v>0.0001157407407</v>
      </c>
      <c r="F1915" s="8"/>
    </row>
    <row r="1916" ht="15.75" customHeight="1">
      <c r="A1916" s="9"/>
      <c r="B1916" s="9">
        <f>'AvaliacaoDoDiaComRTOS-_26-07-20'!$K1916</f>
        <v>0.00005787037037</v>
      </c>
      <c r="C1916" s="8"/>
      <c r="D1916" s="8"/>
      <c r="E1916" s="9">
        <f>'arquivoON (2)'!Y1916</f>
        <v>0.00005787037037</v>
      </c>
      <c r="F1916" s="8"/>
    </row>
    <row r="1917" ht="15.75" customHeight="1">
      <c r="A1917" s="9"/>
      <c r="B1917" s="9">
        <f>'AvaliacaoDoDiaComRTOS-_26-07-20'!$K1917</f>
        <v>0.00005787037037</v>
      </c>
      <c r="C1917" s="8"/>
      <c r="D1917" s="8"/>
      <c r="E1917" s="9">
        <f>'arquivoON (2)'!Y1917</f>
        <v>0.00005787037037</v>
      </c>
      <c r="F1917" s="8"/>
    </row>
    <row r="1918" ht="15.75" customHeight="1">
      <c r="A1918" s="9"/>
      <c r="B1918" s="9">
        <f>'AvaliacaoDoDiaComRTOS-_26-07-20'!$K1918</f>
        <v>0.00005787037037</v>
      </c>
      <c r="C1918" s="8"/>
      <c r="D1918" s="8"/>
      <c r="E1918" s="9">
        <f>'arquivoON (2)'!Y1918</f>
        <v>0.00005787037037</v>
      </c>
      <c r="F1918" s="8"/>
    </row>
    <row r="1919" ht="15.75" customHeight="1">
      <c r="A1919" s="9"/>
      <c r="B1919" s="9">
        <f>'AvaliacaoDoDiaComRTOS-_26-07-20'!$K1919</f>
        <v>0.00005787037037</v>
      </c>
      <c r="C1919" s="8"/>
      <c r="D1919" s="8"/>
      <c r="E1919" s="9">
        <f>'arquivoON (2)'!Y1919</f>
        <v>0.00005787037037</v>
      </c>
      <c r="F1919" s="8"/>
    </row>
    <row r="1920" ht="15.75" customHeight="1">
      <c r="A1920" s="9"/>
      <c r="B1920" s="9">
        <f>'AvaliacaoDoDiaComRTOS-_26-07-20'!$K1920</f>
        <v>0.00006944444444</v>
      </c>
      <c r="C1920" s="8"/>
      <c r="D1920" s="8"/>
      <c r="E1920" s="9">
        <f>'arquivoON (2)'!Y1920</f>
        <v>0.00005787037037</v>
      </c>
      <c r="F1920" s="8"/>
    </row>
    <row r="1921" ht="15.75" customHeight="1">
      <c r="A1921" s="9"/>
      <c r="B1921" s="9">
        <f>'AvaliacaoDoDiaComRTOS-_26-07-20'!$K1921</f>
        <v>0.00005787037037</v>
      </c>
      <c r="C1921" s="8"/>
      <c r="D1921" s="8"/>
      <c r="E1921" s="9">
        <f>'arquivoON (2)'!Y1921</f>
        <v>0.00006944444444</v>
      </c>
      <c r="F1921" s="8"/>
    </row>
    <row r="1922" ht="15.75" customHeight="1">
      <c r="A1922" s="9"/>
      <c r="B1922" s="9">
        <f>'AvaliacaoDoDiaComRTOS-_26-07-20'!$K1922</f>
        <v>0.00005787037037</v>
      </c>
      <c r="C1922" s="8"/>
      <c r="D1922" s="8"/>
      <c r="E1922" s="9">
        <f>'arquivoON (2)'!Y1922</f>
        <v>0.0001157407407</v>
      </c>
      <c r="F1922" s="8"/>
    </row>
    <row r="1923" ht="15.75" customHeight="1">
      <c r="A1923" s="9"/>
      <c r="B1923" s="9">
        <f>'AvaliacaoDoDiaComRTOS-_26-07-20'!$K1923</f>
        <v>0.00005787037037</v>
      </c>
      <c r="C1923" s="8"/>
      <c r="D1923" s="8"/>
      <c r="E1923" s="9">
        <f>'arquivoON (2)'!Y1923</f>
        <v>0.00005787037037</v>
      </c>
      <c r="F1923" s="8"/>
    </row>
    <row r="1924" ht="15.75" customHeight="1">
      <c r="A1924" s="9"/>
      <c r="B1924" s="9">
        <f>'AvaliacaoDoDiaComRTOS-_26-07-20'!$K1924</f>
        <v>0.00005787037037</v>
      </c>
      <c r="C1924" s="8"/>
      <c r="D1924" s="8"/>
      <c r="E1924" s="9">
        <f>'arquivoON (2)'!Y1924</f>
        <v>0.00005787037037</v>
      </c>
      <c r="F1924" s="8"/>
    </row>
    <row r="1925" ht="15.75" customHeight="1">
      <c r="A1925" s="9"/>
      <c r="B1925" s="9">
        <f>'AvaliacaoDoDiaComRTOS-_26-07-20'!$K1925</f>
        <v>0.00005787037037</v>
      </c>
      <c r="C1925" s="8"/>
      <c r="D1925" s="8"/>
      <c r="E1925" s="9">
        <f>'arquivoON (2)'!Y1925</f>
        <v>0.00005787037037</v>
      </c>
      <c r="F1925" s="8"/>
    </row>
    <row r="1926" ht="15.75" customHeight="1">
      <c r="A1926" s="9"/>
      <c r="B1926" s="9">
        <f>'AvaliacaoDoDiaComRTOS-_26-07-20'!$K1926</f>
        <v>0.00005787037037</v>
      </c>
      <c r="C1926" s="8"/>
      <c r="D1926" s="8"/>
      <c r="E1926" s="9">
        <f>'arquivoON (2)'!Y1926</f>
        <v>0.00005787037037</v>
      </c>
      <c r="F1926" s="8"/>
    </row>
    <row r="1927" ht="15.75" customHeight="1">
      <c r="A1927" s="9"/>
      <c r="B1927" s="9">
        <f>'AvaliacaoDoDiaComRTOS-_26-07-20'!$K1927</f>
        <v>0.00005787037037</v>
      </c>
      <c r="C1927" s="8"/>
      <c r="D1927" s="8"/>
      <c r="E1927" s="9">
        <f>'arquivoON (2)'!Y1927</f>
        <v>0.00005787037037</v>
      </c>
      <c r="F1927" s="8"/>
    </row>
    <row r="1928" ht="15.75" customHeight="1">
      <c r="A1928" s="9"/>
      <c r="B1928" s="9">
        <f>'AvaliacaoDoDiaComRTOS-_26-07-20'!$K1928</f>
        <v>0.00005787037037</v>
      </c>
      <c r="C1928" s="8"/>
      <c r="D1928" s="8"/>
      <c r="E1928" s="9">
        <f>'arquivoON (2)'!Y1928</f>
        <v>0.00005787037037</v>
      </c>
      <c r="F1928" s="8"/>
    </row>
    <row r="1929" ht="15.75" customHeight="1">
      <c r="A1929" s="9"/>
      <c r="B1929" s="9">
        <f>'AvaliacaoDoDiaComRTOS-_26-07-20'!$K1929</f>
        <v>0.00005787037037</v>
      </c>
      <c r="C1929" s="8"/>
      <c r="D1929" s="8"/>
      <c r="E1929" s="9">
        <f>'arquivoON (2)'!Y1929</f>
        <v>0.00005787037037</v>
      </c>
      <c r="F1929" s="8"/>
    </row>
    <row r="1930" ht="15.75" customHeight="1">
      <c r="A1930" s="9"/>
      <c r="B1930" s="9">
        <f>'AvaliacaoDoDiaComRTOS-_26-07-20'!$K1930</f>
        <v>0.00005787037037</v>
      </c>
      <c r="C1930" s="8"/>
      <c r="D1930" s="8"/>
      <c r="E1930" s="9">
        <f>'arquivoON (2)'!Y1930</f>
        <v>0.00005787037037</v>
      </c>
      <c r="F1930" s="8"/>
    </row>
    <row r="1931" ht="15.75" customHeight="1">
      <c r="A1931" s="9"/>
      <c r="B1931" s="9">
        <f>'AvaliacaoDoDiaComRTOS-_26-07-20'!$K1931</f>
        <v>0.00005787037037</v>
      </c>
      <c r="C1931" s="8"/>
      <c r="D1931" s="8"/>
      <c r="E1931" s="9">
        <f>'arquivoON (2)'!Y1931</f>
        <v>0.00005787037037</v>
      </c>
      <c r="F1931" s="8"/>
    </row>
    <row r="1932" ht="15.75" customHeight="1">
      <c r="A1932" s="9"/>
      <c r="B1932" s="9">
        <f>'AvaliacaoDoDiaComRTOS-_26-07-20'!$K1932</f>
        <v>0.00005787037037</v>
      </c>
      <c r="C1932" s="8"/>
      <c r="D1932" s="8"/>
      <c r="E1932" s="9">
        <f>'arquivoON (2)'!Y1932</f>
        <v>0.0001273148148</v>
      </c>
      <c r="F1932" s="8"/>
    </row>
    <row r="1933" ht="15.75" customHeight="1">
      <c r="A1933" s="9"/>
      <c r="B1933" s="9">
        <f>'AvaliacaoDoDiaComRTOS-_26-07-20'!$K1933</f>
        <v>0.00005787037037</v>
      </c>
      <c r="C1933" s="8"/>
      <c r="D1933" s="8"/>
      <c r="E1933" s="9">
        <f>'arquivoON (2)'!Y1933</f>
        <v>0.00005787037037</v>
      </c>
      <c r="F1933" s="8"/>
    </row>
    <row r="1934" ht="15.75" customHeight="1">
      <c r="A1934" s="9"/>
      <c r="B1934" s="9">
        <f>'AvaliacaoDoDiaComRTOS-_26-07-20'!$K1934</f>
        <v>0.00005787037037</v>
      </c>
      <c r="C1934" s="8"/>
      <c r="D1934" s="8"/>
      <c r="E1934" s="9">
        <f>'arquivoON (2)'!Y1934</f>
        <v>0.00005787037037</v>
      </c>
      <c r="F1934" s="8"/>
    </row>
    <row r="1935" ht="15.75" customHeight="1">
      <c r="A1935" s="9"/>
      <c r="B1935" s="9">
        <f>'AvaliacaoDoDiaComRTOS-_26-07-20'!$K1935</f>
        <v>0.00005787037037</v>
      </c>
      <c r="C1935" s="8"/>
      <c r="D1935" s="8"/>
      <c r="E1935" s="9">
        <f>'arquivoON (2)'!Y1935</f>
        <v>0.00005787037037</v>
      </c>
      <c r="F1935" s="8"/>
    </row>
    <row r="1936" ht="15.75" customHeight="1">
      <c r="A1936" s="9"/>
      <c r="B1936" s="9">
        <f>'AvaliacaoDoDiaComRTOS-_26-07-20'!$K1936</f>
        <v>0.00005787037037</v>
      </c>
      <c r="C1936" s="8"/>
      <c r="D1936" s="8"/>
      <c r="E1936" s="9">
        <f>'arquivoON (2)'!Y1936</f>
        <v>0.0001157407407</v>
      </c>
      <c r="F1936" s="8"/>
    </row>
    <row r="1937" ht="15.75" customHeight="1">
      <c r="A1937" s="9"/>
      <c r="B1937" s="9">
        <f>'AvaliacaoDoDiaComRTOS-_26-07-20'!$K1937</f>
        <v>0.00005787037037</v>
      </c>
      <c r="C1937" s="8"/>
      <c r="D1937" s="8"/>
      <c r="E1937" s="9">
        <f>'arquivoON (2)'!Y1937</f>
        <v>0.0001157407407</v>
      </c>
      <c r="F1937" s="8"/>
    </row>
    <row r="1938" ht="15.75" customHeight="1">
      <c r="A1938" s="9"/>
      <c r="B1938" s="9">
        <f>'AvaliacaoDoDiaComRTOS-_26-07-20'!$K1938</f>
        <v>0.00005787037037</v>
      </c>
      <c r="C1938" s="8"/>
      <c r="D1938" s="8"/>
      <c r="E1938" s="9">
        <f>'arquivoON (2)'!Y1938</f>
        <v>0.00005787037037</v>
      </c>
      <c r="F1938" s="8"/>
    </row>
    <row r="1939" ht="15.75" customHeight="1">
      <c r="A1939" s="9"/>
      <c r="B1939" s="9">
        <f>'AvaliacaoDoDiaComRTOS-_26-07-20'!$K1939</f>
        <v>0.00005787037037</v>
      </c>
      <c r="C1939" s="8"/>
      <c r="D1939" s="8"/>
      <c r="E1939" s="9">
        <f>'arquivoON (2)'!Y1939</f>
        <v>0.0001157407407</v>
      </c>
      <c r="F1939" s="8"/>
    </row>
    <row r="1940" ht="15.75" customHeight="1">
      <c r="A1940" s="9"/>
      <c r="B1940" s="9">
        <f>'AvaliacaoDoDiaComRTOS-_26-07-20'!$K1940</f>
        <v>0.00005787037037</v>
      </c>
      <c r="C1940" s="8"/>
      <c r="D1940" s="8"/>
      <c r="E1940" s="9">
        <f>'arquivoON (2)'!Y1940</f>
        <v>0.00005787037037</v>
      </c>
      <c r="F1940" s="8"/>
    </row>
    <row r="1941" ht="15.75" customHeight="1">
      <c r="A1941" s="9"/>
      <c r="B1941" s="9">
        <f>'AvaliacaoDoDiaComRTOS-_26-07-20'!$K1941</f>
        <v>0.00005787037037</v>
      </c>
      <c r="C1941" s="8"/>
      <c r="D1941" s="8"/>
      <c r="E1941" s="9">
        <f>'arquivoON (2)'!Y1941</f>
        <v>0.00005787037037</v>
      </c>
      <c r="F1941" s="8"/>
    </row>
    <row r="1942" ht="15.75" customHeight="1">
      <c r="A1942" s="9"/>
      <c r="B1942" s="9">
        <f>'AvaliacaoDoDiaComRTOS-_26-07-20'!$K1942</f>
        <v>0.00005787037037</v>
      </c>
      <c r="C1942" s="8"/>
      <c r="D1942" s="8"/>
      <c r="E1942" s="9">
        <f>'arquivoON (2)'!Y1942</f>
        <v>0.00005787037037</v>
      </c>
      <c r="F1942" s="8"/>
    </row>
    <row r="1943" ht="15.75" customHeight="1">
      <c r="A1943" s="9"/>
      <c r="B1943" s="9">
        <f>'AvaliacaoDoDiaComRTOS-_26-07-20'!$K1943</f>
        <v>0.00005787037037</v>
      </c>
      <c r="C1943" s="8"/>
      <c r="D1943" s="8"/>
      <c r="E1943" s="9">
        <f>'arquivoON (2)'!Y1943</f>
        <v>0.00005787037037</v>
      </c>
      <c r="F1943" s="8"/>
    </row>
    <row r="1944" ht="15.75" customHeight="1">
      <c r="A1944" s="9"/>
      <c r="B1944" s="9">
        <f>'AvaliacaoDoDiaComRTOS-_26-07-20'!$K1944</f>
        <v>0.00006944444444</v>
      </c>
      <c r="C1944" s="8"/>
      <c r="D1944" s="8"/>
      <c r="E1944" s="9">
        <f>'arquivoON (2)'!Y1944</f>
        <v>0.0001157407407</v>
      </c>
      <c r="F1944" s="8"/>
    </row>
    <row r="1945" ht="15.75" customHeight="1">
      <c r="A1945" s="9"/>
      <c r="B1945" s="9">
        <f>'AvaliacaoDoDiaComRTOS-_26-07-20'!$K1945</f>
        <v>0.00005787037037</v>
      </c>
      <c r="C1945" s="8"/>
      <c r="D1945" s="8"/>
      <c r="E1945" s="9">
        <f>'arquivoON (2)'!Y1945</f>
        <v>0.00005787037037</v>
      </c>
      <c r="F1945" s="8"/>
    </row>
    <row r="1946" ht="15.75" customHeight="1">
      <c r="A1946" s="9"/>
      <c r="B1946" s="9">
        <f>'AvaliacaoDoDiaComRTOS-_26-07-20'!$K1946</f>
        <v>0.00005787037037</v>
      </c>
      <c r="C1946" s="8"/>
      <c r="D1946" s="8"/>
      <c r="E1946" s="9">
        <f>'arquivoON (2)'!Y1946</f>
        <v>0.00005787037037</v>
      </c>
      <c r="F1946" s="8"/>
    </row>
    <row r="1947" ht="15.75" customHeight="1">
      <c r="A1947" s="9"/>
      <c r="B1947" s="9">
        <f>'AvaliacaoDoDiaComRTOS-_26-07-20'!$K1947</f>
        <v>0.00005787037037</v>
      </c>
      <c r="C1947" s="8"/>
      <c r="D1947" s="8"/>
      <c r="E1947" s="9">
        <f>'arquivoON (2)'!Y1947</f>
        <v>0.00005787037037</v>
      </c>
      <c r="F1947" s="8"/>
    </row>
    <row r="1948" ht="15.75" customHeight="1">
      <c r="A1948" s="9"/>
      <c r="B1948" s="9">
        <f>'AvaliacaoDoDiaComRTOS-_26-07-20'!$K1948</f>
        <v>0.00005787037037</v>
      </c>
      <c r="C1948" s="8"/>
      <c r="D1948" s="8"/>
      <c r="E1948" s="9">
        <f>'arquivoON (2)'!Y1948</f>
        <v>0.00005787037037</v>
      </c>
      <c r="F1948" s="8"/>
    </row>
    <row r="1949" ht="15.75" customHeight="1">
      <c r="A1949" s="9"/>
      <c r="B1949" s="9">
        <f>'AvaliacaoDoDiaComRTOS-_26-07-20'!$K1949</f>
        <v>0.00005787037037</v>
      </c>
      <c r="C1949" s="8"/>
      <c r="D1949" s="8"/>
      <c r="E1949" s="9">
        <f>'arquivoON (2)'!Y1949</f>
        <v>0.00005787037037</v>
      </c>
      <c r="F1949" s="8"/>
    </row>
    <row r="1950" ht="15.75" customHeight="1">
      <c r="A1950" s="9"/>
      <c r="B1950" s="9">
        <f>'AvaliacaoDoDiaComRTOS-_26-07-20'!$K1950</f>
        <v>0.00005787037037</v>
      </c>
      <c r="C1950" s="8"/>
      <c r="D1950" s="8"/>
      <c r="E1950" s="9">
        <f>'arquivoON (2)'!Y1950</f>
        <v>0.00005787037037</v>
      </c>
      <c r="F1950" s="8"/>
    </row>
    <row r="1951" ht="15.75" customHeight="1">
      <c r="A1951" s="9"/>
      <c r="B1951" s="9">
        <f>'AvaliacaoDoDiaComRTOS-_26-07-20'!$K1951</f>
        <v>0.00005787037037</v>
      </c>
      <c r="C1951" s="8"/>
      <c r="D1951" s="8"/>
      <c r="E1951" s="9">
        <f>'arquivoON (2)'!Y1951</f>
        <v>0.00006944444444</v>
      </c>
      <c r="F1951" s="8"/>
    </row>
    <row r="1952" ht="15.75" customHeight="1">
      <c r="A1952" s="9"/>
      <c r="B1952" s="9">
        <f>'AvaliacaoDoDiaComRTOS-_26-07-20'!$K1952</f>
        <v>0.00005787037037</v>
      </c>
      <c r="C1952" s="8"/>
      <c r="D1952" s="8"/>
      <c r="E1952" s="9">
        <f>'arquivoON (2)'!Y1952</f>
        <v>0.00005787037037</v>
      </c>
      <c r="F1952" s="8"/>
    </row>
    <row r="1953" ht="15.75" customHeight="1">
      <c r="A1953" s="9"/>
      <c r="B1953" s="9">
        <f>'AvaliacaoDoDiaComRTOS-_26-07-20'!$K1953</f>
        <v>0.00005787037037</v>
      </c>
      <c r="C1953" s="8"/>
      <c r="D1953" s="8"/>
      <c r="E1953" s="9">
        <f>'arquivoON (2)'!Y1953</f>
        <v>0.0001157407407</v>
      </c>
      <c r="F1953" s="8"/>
    </row>
    <row r="1954" ht="15.75" customHeight="1">
      <c r="A1954" s="9"/>
      <c r="B1954" s="9">
        <f>'AvaliacaoDoDiaComRTOS-_26-07-20'!$K1954</f>
        <v>0.00005787037037</v>
      </c>
      <c r="C1954" s="8"/>
      <c r="D1954" s="8"/>
      <c r="E1954" s="9">
        <f>'arquivoON (2)'!Y1954</f>
        <v>0.00005787037037</v>
      </c>
      <c r="F1954" s="8"/>
    </row>
    <row r="1955" ht="15.75" customHeight="1">
      <c r="A1955" s="9"/>
      <c r="B1955" s="9">
        <f>'AvaliacaoDoDiaComRTOS-_26-07-20'!$K1955</f>
        <v>0.00005787037037</v>
      </c>
      <c r="C1955" s="8"/>
      <c r="D1955" s="8"/>
      <c r="E1955" s="9">
        <f>'arquivoON (2)'!Y1955</f>
        <v>0.00005787037037</v>
      </c>
      <c r="F1955" s="8"/>
    </row>
    <row r="1956" ht="15.75" customHeight="1">
      <c r="A1956" s="9"/>
      <c r="B1956" s="9">
        <f>'AvaliacaoDoDiaComRTOS-_26-07-20'!$K1956</f>
        <v>0.00006944444444</v>
      </c>
      <c r="C1956" s="8"/>
      <c r="D1956" s="8"/>
      <c r="E1956" s="9">
        <f>'arquivoON (2)'!Y1956</f>
        <v>0.00005787037037</v>
      </c>
      <c r="F1956" s="8"/>
    </row>
    <row r="1957" ht="15.75" customHeight="1">
      <c r="A1957" s="9"/>
      <c r="B1957" s="9">
        <f>'AvaliacaoDoDiaComRTOS-_26-07-20'!$K1957</f>
        <v>0.00005787037037</v>
      </c>
      <c r="C1957" s="8"/>
      <c r="D1957" s="8"/>
      <c r="E1957" s="9">
        <f>'arquivoON (2)'!Y1957</f>
        <v>0.00005787037037</v>
      </c>
      <c r="F1957" s="8"/>
    </row>
    <row r="1958" ht="15.75" customHeight="1">
      <c r="A1958" s="9"/>
      <c r="B1958" s="9">
        <f>'AvaliacaoDoDiaComRTOS-_26-07-20'!$K1958</f>
        <v>0.00005787037037</v>
      </c>
      <c r="C1958" s="8"/>
      <c r="D1958" s="8"/>
      <c r="E1958" s="9">
        <f>'arquivoON (2)'!Y1958</f>
        <v>0.00005787037037</v>
      </c>
      <c r="F1958" s="8"/>
    </row>
    <row r="1959" ht="15.75" customHeight="1">
      <c r="A1959" s="9"/>
      <c r="B1959" s="9">
        <f>'AvaliacaoDoDiaComRTOS-_26-07-20'!$K1959</f>
        <v>0.00005787037037</v>
      </c>
      <c r="C1959" s="8"/>
      <c r="D1959" s="8"/>
      <c r="E1959" s="9">
        <f>'arquivoON (2)'!Y1959</f>
        <v>0.00005787037037</v>
      </c>
      <c r="F1959" s="8"/>
    </row>
    <row r="1960" ht="15.75" customHeight="1">
      <c r="A1960" s="9"/>
      <c r="B1960" s="9">
        <f>'AvaliacaoDoDiaComRTOS-_26-07-20'!$K1960</f>
        <v>0.00005787037037</v>
      </c>
      <c r="C1960" s="8"/>
      <c r="D1960" s="8"/>
      <c r="E1960" s="9">
        <f>'arquivoON (2)'!Y1960</f>
        <v>0.0001157407407</v>
      </c>
      <c r="F1960" s="8"/>
    </row>
    <row r="1961" ht="15.75" customHeight="1">
      <c r="A1961" s="9"/>
      <c r="B1961" s="9">
        <f>'AvaliacaoDoDiaComRTOS-_26-07-20'!$K1961</f>
        <v>0.00005787037037</v>
      </c>
      <c r="C1961" s="8"/>
      <c r="D1961" s="8"/>
      <c r="E1961" s="9">
        <f>'arquivoON (2)'!Y1961</f>
        <v>0.00005787037037</v>
      </c>
      <c r="F1961" s="8"/>
    </row>
    <row r="1962" ht="15.75" customHeight="1">
      <c r="A1962" s="9"/>
      <c r="B1962" s="9">
        <f>'AvaliacaoDoDiaComRTOS-_26-07-20'!$K1962</f>
        <v>0.00005787037037</v>
      </c>
      <c r="C1962" s="8"/>
      <c r="D1962" s="8"/>
      <c r="E1962" s="9">
        <f>'arquivoON (2)'!Y1962</f>
        <v>0.00005787037037</v>
      </c>
      <c r="F1962" s="8"/>
    </row>
    <row r="1963" ht="15.75" customHeight="1">
      <c r="A1963" s="9"/>
      <c r="B1963" s="9">
        <f>'AvaliacaoDoDiaComRTOS-_26-07-20'!$K1963</f>
        <v>0.00005787037037</v>
      </c>
      <c r="C1963" s="8"/>
      <c r="D1963" s="8"/>
      <c r="E1963" s="9">
        <f>'arquivoON (2)'!Y1963</f>
        <v>0.00005787037037</v>
      </c>
      <c r="F1963" s="8"/>
    </row>
    <row r="1964" ht="15.75" customHeight="1">
      <c r="A1964" s="9"/>
      <c r="B1964" s="9">
        <f>'AvaliacaoDoDiaComRTOS-_26-07-20'!$K1964</f>
        <v>0.00005787037037</v>
      </c>
      <c r="C1964" s="8"/>
      <c r="D1964" s="8"/>
      <c r="E1964" s="9">
        <f>'arquivoON (2)'!Y1964</f>
        <v>0.00005787037037</v>
      </c>
      <c r="F1964" s="8"/>
    </row>
    <row r="1965" ht="15.75" customHeight="1">
      <c r="A1965" s="9"/>
      <c r="B1965" s="9">
        <f>'AvaliacaoDoDiaComRTOS-_26-07-20'!$K1965</f>
        <v>0.00005787037037</v>
      </c>
      <c r="C1965" s="8"/>
      <c r="D1965" s="8"/>
      <c r="E1965" s="9">
        <f>'arquivoON (2)'!Y1965</f>
        <v>0.00005787037037</v>
      </c>
      <c r="F1965" s="8"/>
    </row>
    <row r="1966" ht="15.75" customHeight="1">
      <c r="A1966" s="9"/>
      <c r="B1966" s="9">
        <f>'AvaliacaoDoDiaComRTOS-_26-07-20'!$K1966</f>
        <v>0.00005787037037</v>
      </c>
      <c r="C1966" s="8"/>
      <c r="D1966" s="8"/>
      <c r="E1966" s="9">
        <f>'arquivoON (2)'!Y1966</f>
        <v>0.00005787037037</v>
      </c>
      <c r="F1966" s="8"/>
    </row>
    <row r="1967" ht="15.75" customHeight="1">
      <c r="A1967" s="9"/>
      <c r="B1967" s="9">
        <f>'AvaliacaoDoDiaComRTOS-_26-07-20'!$K1967</f>
        <v>0.00005787037037</v>
      </c>
      <c r="C1967" s="8"/>
      <c r="D1967" s="8"/>
      <c r="E1967" s="9">
        <f>'arquivoON (2)'!Y1967</f>
        <v>0.00005787037037</v>
      </c>
      <c r="F1967" s="8"/>
    </row>
    <row r="1968" ht="15.75" customHeight="1">
      <c r="A1968" s="9"/>
      <c r="B1968" s="9">
        <f>'AvaliacaoDoDiaComRTOS-_26-07-20'!$K1968</f>
        <v>0.00005787037037</v>
      </c>
      <c r="C1968" s="8"/>
      <c r="D1968" s="8"/>
      <c r="E1968" s="9">
        <f>'arquivoON (2)'!Y1968</f>
        <v>0.00005787037037</v>
      </c>
      <c r="F1968" s="8"/>
    </row>
    <row r="1969" ht="15.75" customHeight="1">
      <c r="A1969" s="9"/>
      <c r="B1969" s="9">
        <f>'AvaliacaoDoDiaComRTOS-_26-07-20'!$K1969</f>
        <v>0.00005787037037</v>
      </c>
      <c r="C1969" s="8"/>
      <c r="D1969" s="8"/>
      <c r="E1969" s="9">
        <f>'arquivoON (2)'!Y1969</f>
        <v>0.00005787037037</v>
      </c>
      <c r="F1969" s="8"/>
    </row>
    <row r="1970" ht="15.75" customHeight="1">
      <c r="A1970" s="9"/>
      <c r="B1970" s="9">
        <f>'AvaliacaoDoDiaComRTOS-_26-07-20'!$K1970</f>
        <v>0.00005787037037</v>
      </c>
      <c r="C1970" s="8"/>
      <c r="D1970" s="8"/>
      <c r="E1970" s="9">
        <f>'arquivoON (2)'!Y1970</f>
        <v>0.00005787037037</v>
      </c>
      <c r="F1970" s="8"/>
    </row>
    <row r="1971" ht="15.75" customHeight="1">
      <c r="A1971" s="9"/>
      <c r="B1971" s="9">
        <f>'AvaliacaoDoDiaComRTOS-_26-07-20'!$K1971</f>
        <v>0.00005787037037</v>
      </c>
      <c r="C1971" s="8"/>
      <c r="D1971" s="8"/>
      <c r="E1971" s="9">
        <f>'arquivoON (2)'!Y1971</f>
        <v>0.0001736111111</v>
      </c>
      <c r="F1971" s="8"/>
    </row>
    <row r="1972" ht="15.75" customHeight="1">
      <c r="A1972" s="9"/>
      <c r="B1972" s="9">
        <f>'AvaliacaoDoDiaComRTOS-_26-07-20'!$K1972</f>
        <v>0.00005787037037</v>
      </c>
      <c r="C1972" s="8"/>
      <c r="D1972" s="8"/>
      <c r="E1972" s="9">
        <f>'arquivoON (2)'!Y1972</f>
        <v>0.00005787037037</v>
      </c>
      <c r="F1972" s="8"/>
    </row>
    <row r="1973" ht="15.75" customHeight="1">
      <c r="A1973" s="9"/>
      <c r="B1973" s="9">
        <f>'AvaliacaoDoDiaComRTOS-_26-07-20'!$K1973</f>
        <v>0.00005787037037</v>
      </c>
      <c r="C1973" s="8"/>
      <c r="D1973" s="8"/>
      <c r="E1973" s="9">
        <f>'arquivoON (2)'!Y1973</f>
        <v>0.00005787037037</v>
      </c>
      <c r="F1973" s="8"/>
    </row>
    <row r="1974" ht="15.75" customHeight="1">
      <c r="A1974" s="9"/>
      <c r="B1974" s="9">
        <f>'AvaliacaoDoDiaComRTOS-_26-07-20'!$K1974</f>
        <v>0.00005787037037</v>
      </c>
      <c r="C1974" s="8"/>
      <c r="D1974" s="8"/>
      <c r="E1974" s="9">
        <f>'arquivoON (2)'!Y1974</f>
        <v>0.00005787037037</v>
      </c>
      <c r="F1974" s="8"/>
    </row>
    <row r="1975" ht="15.75" customHeight="1">
      <c r="A1975" s="9"/>
      <c r="B1975" s="9">
        <f>'AvaliacaoDoDiaComRTOS-_26-07-20'!$K1975</f>
        <v>0.00005787037037</v>
      </c>
      <c r="C1975" s="8"/>
      <c r="D1975" s="8"/>
      <c r="E1975" s="9">
        <f>'arquivoON (2)'!Y1975</f>
        <v>0.00005787037037</v>
      </c>
      <c r="F1975" s="8"/>
    </row>
    <row r="1976" ht="15.75" customHeight="1">
      <c r="A1976" s="9"/>
      <c r="B1976" s="9">
        <f>'AvaliacaoDoDiaComRTOS-_26-07-20'!$K1976</f>
        <v>0.00005787037037</v>
      </c>
      <c r="C1976" s="8"/>
      <c r="D1976" s="8"/>
      <c r="E1976" s="9">
        <f>'arquivoON (2)'!Y1976</f>
        <v>0.00005787037037</v>
      </c>
      <c r="F1976" s="8"/>
    </row>
    <row r="1977" ht="15.75" customHeight="1">
      <c r="A1977" s="9"/>
      <c r="B1977" s="9">
        <f>'AvaliacaoDoDiaComRTOS-_26-07-20'!$K1977</f>
        <v>0.00005787037037</v>
      </c>
      <c r="C1977" s="8"/>
      <c r="D1977" s="8"/>
      <c r="E1977" s="9">
        <f>'arquivoON (2)'!Y1977</f>
        <v>0.00005787037037</v>
      </c>
      <c r="F1977" s="8"/>
    </row>
    <row r="1978" ht="15.75" customHeight="1">
      <c r="A1978" s="9"/>
      <c r="B1978" s="9">
        <f>'AvaliacaoDoDiaComRTOS-_26-07-20'!$K1978</f>
        <v>0.00005787037037</v>
      </c>
      <c r="C1978" s="8"/>
      <c r="D1978" s="8"/>
      <c r="E1978" s="9">
        <f>'arquivoON (2)'!Y1978</f>
        <v>0.0001273148148</v>
      </c>
      <c r="F1978" s="8"/>
    </row>
    <row r="1979" ht="15.75" customHeight="1">
      <c r="A1979" s="9"/>
      <c r="B1979" s="9">
        <f>'AvaliacaoDoDiaComRTOS-_26-07-20'!$K1979</f>
        <v>0.00005787037037</v>
      </c>
      <c r="C1979" s="8"/>
      <c r="D1979" s="8"/>
      <c r="E1979" s="9">
        <f>'arquivoON (2)'!Y1979</f>
        <v>0.0000462962963</v>
      </c>
      <c r="F1979" s="8"/>
    </row>
    <row r="1980" ht="15.75" customHeight="1">
      <c r="A1980" s="9"/>
      <c r="B1980" s="9">
        <f>'AvaliacaoDoDiaComRTOS-_26-07-20'!$K1980</f>
        <v>0.00006944444444</v>
      </c>
      <c r="C1980" s="8"/>
      <c r="D1980" s="8"/>
      <c r="E1980" s="9">
        <f>'arquivoON (2)'!Y1980</f>
        <v>0.00005787037037</v>
      </c>
      <c r="F1980" s="8"/>
    </row>
    <row r="1981" ht="15.75" customHeight="1">
      <c r="A1981" s="9"/>
      <c r="B1981" s="9">
        <f>'AvaliacaoDoDiaComRTOS-_26-07-20'!$K1981</f>
        <v>0.00005787037037</v>
      </c>
      <c r="C1981" s="8"/>
      <c r="D1981" s="8"/>
      <c r="E1981" s="9">
        <f>'arquivoON (2)'!Y1981</f>
        <v>0.00005787037037</v>
      </c>
      <c r="F1981" s="8"/>
    </row>
    <row r="1982" ht="15.75" customHeight="1">
      <c r="A1982" s="9"/>
      <c r="B1982" s="9">
        <f>'AvaliacaoDoDiaComRTOS-_26-07-20'!$K1982</f>
        <v>0.00005787037037</v>
      </c>
      <c r="C1982" s="8"/>
      <c r="D1982" s="8"/>
      <c r="E1982" s="9">
        <f>'arquivoON (2)'!Y1982</f>
        <v>0.00006944444444</v>
      </c>
      <c r="F1982" s="8"/>
    </row>
    <row r="1983" ht="15.75" customHeight="1">
      <c r="A1983" s="9"/>
      <c r="B1983" s="9">
        <f>'AvaliacaoDoDiaComRTOS-_26-07-20'!$K1983</f>
        <v>0.00005787037037</v>
      </c>
      <c r="C1983" s="8"/>
      <c r="D1983" s="8"/>
      <c r="E1983" s="9">
        <f>'arquivoON (2)'!Y1983</f>
        <v>0.00005787037037</v>
      </c>
      <c r="F1983" s="8"/>
    </row>
    <row r="1984" ht="15.75" customHeight="1">
      <c r="A1984" s="9"/>
      <c r="B1984" s="9">
        <f>'AvaliacaoDoDiaComRTOS-_26-07-20'!$K1984</f>
        <v>0.00005787037037</v>
      </c>
      <c r="C1984" s="8"/>
      <c r="D1984" s="8"/>
      <c r="E1984" s="9">
        <f>'arquivoON (2)'!Y1984</f>
        <v>0.00005787037037</v>
      </c>
      <c r="F1984" s="8"/>
    </row>
    <row r="1985" ht="15.75" customHeight="1">
      <c r="A1985" s="9"/>
      <c r="B1985" s="9">
        <f>'AvaliacaoDoDiaComRTOS-_26-07-20'!$K1985</f>
        <v>0.00005787037037</v>
      </c>
      <c r="C1985" s="8"/>
      <c r="D1985" s="8"/>
      <c r="E1985" s="9">
        <f>'arquivoON (2)'!Y1985</f>
        <v>0.0001157407407</v>
      </c>
      <c r="F1985" s="8"/>
    </row>
    <row r="1986" ht="15.75" customHeight="1">
      <c r="A1986" s="9"/>
      <c r="B1986" s="9">
        <f>'AvaliacaoDoDiaComRTOS-_26-07-20'!$K1986</f>
        <v>0.00005787037037</v>
      </c>
      <c r="C1986" s="8"/>
      <c r="D1986" s="8"/>
      <c r="E1986" s="9">
        <f>'arquivoON (2)'!Y1986</f>
        <v>0.0001736111111</v>
      </c>
      <c r="F1986" s="8"/>
    </row>
    <row r="1987" ht="15.75" customHeight="1">
      <c r="A1987" s="9"/>
      <c r="B1987" s="9">
        <f>'AvaliacaoDoDiaComRTOS-_26-07-20'!$K1987</f>
        <v>0.00005787037037</v>
      </c>
      <c r="C1987" s="8"/>
      <c r="D1987" s="8"/>
      <c r="E1987" s="9">
        <f>'arquivoON (2)'!Y1987</f>
        <v>0.00005787037037</v>
      </c>
      <c r="F1987" s="8"/>
    </row>
    <row r="1988" ht="15.75" customHeight="1">
      <c r="A1988" s="9"/>
      <c r="B1988" s="9">
        <f>'AvaliacaoDoDiaComRTOS-_26-07-20'!$K1988</f>
        <v>0.00005787037037</v>
      </c>
      <c r="C1988" s="8"/>
      <c r="D1988" s="8"/>
      <c r="E1988" s="9">
        <f>'arquivoON (2)'!Y1988</f>
        <v>0.00005787037037</v>
      </c>
      <c r="F1988" s="8"/>
    </row>
    <row r="1989" ht="15.75" customHeight="1">
      <c r="A1989" s="9"/>
      <c r="B1989" s="9">
        <f>'AvaliacaoDoDiaComRTOS-_26-07-20'!$K1989</f>
        <v>0.00005787037037</v>
      </c>
      <c r="C1989" s="8"/>
      <c r="D1989" s="8"/>
      <c r="E1989" s="9"/>
      <c r="F1989" s="8"/>
    </row>
    <row r="1990" ht="15.75" customHeight="1">
      <c r="A1990" s="9"/>
      <c r="B1990" s="9">
        <f>'AvaliacaoDoDiaComRTOS-_26-07-20'!$K1990</f>
        <v>0.00005787037037</v>
      </c>
      <c r="C1990" s="8"/>
      <c r="D1990" s="8"/>
      <c r="E1990" s="9"/>
      <c r="F1990" s="8"/>
    </row>
    <row r="1991" ht="15.75" customHeight="1">
      <c r="A1991" s="9"/>
      <c r="B1991" s="9">
        <f>'AvaliacaoDoDiaComRTOS-_26-07-20'!$K1991</f>
        <v>0.00005787037037</v>
      </c>
      <c r="C1991" s="8"/>
      <c r="D1991" s="8"/>
      <c r="E1991" s="9"/>
      <c r="F1991" s="8"/>
    </row>
    <row r="1992" ht="15.75" customHeight="1">
      <c r="A1992" s="9"/>
      <c r="B1992" s="9">
        <f>'AvaliacaoDoDiaComRTOS-_26-07-20'!$K1992</f>
        <v>0.00005787037037</v>
      </c>
      <c r="C1992" s="8"/>
      <c r="D1992" s="8"/>
      <c r="E1992" s="9"/>
      <c r="F1992" s="8"/>
    </row>
    <row r="1993" ht="15.75" customHeight="1">
      <c r="A1993" s="9"/>
      <c r="B1993" s="9">
        <f>'AvaliacaoDoDiaComRTOS-_26-07-20'!$K1993</f>
        <v>0.00005787037037</v>
      </c>
      <c r="C1993" s="8"/>
      <c r="D1993" s="8"/>
      <c r="E1993" s="9"/>
      <c r="F1993" s="8"/>
    </row>
    <row r="1994" ht="15.75" customHeight="1">
      <c r="A1994" s="9"/>
      <c r="B1994" s="9">
        <f>'AvaliacaoDoDiaComRTOS-_26-07-20'!$K1994</f>
        <v>0.00005787037037</v>
      </c>
      <c r="C1994" s="8"/>
      <c r="D1994" s="8"/>
      <c r="E1994" s="9"/>
      <c r="F1994" s="8"/>
    </row>
    <row r="1995" ht="15.75" customHeight="1">
      <c r="A1995" s="9"/>
      <c r="B1995" s="9">
        <f>'AvaliacaoDoDiaComRTOS-_26-07-20'!$K1995</f>
        <v>0.00005787037037</v>
      </c>
      <c r="C1995" s="8"/>
      <c r="D1995" s="8"/>
      <c r="E1995" s="9"/>
      <c r="F1995" s="8"/>
    </row>
    <row r="1996" ht="15.75" customHeight="1">
      <c r="A1996" s="9"/>
      <c r="B1996" s="9">
        <f>'AvaliacaoDoDiaComRTOS-_26-07-20'!$K1996</f>
        <v>0.00005787037037</v>
      </c>
      <c r="C1996" s="8"/>
      <c r="D1996" s="8"/>
      <c r="E1996" s="9"/>
      <c r="F1996" s="8"/>
    </row>
    <row r="1997" ht="15.75" customHeight="1">
      <c r="A1997" s="9"/>
      <c r="B1997" s="9">
        <f>'AvaliacaoDoDiaComRTOS-_26-07-20'!$K1997</f>
        <v>0.00005787037037</v>
      </c>
      <c r="C1997" s="8"/>
      <c r="D1997" s="8"/>
      <c r="E1997" s="9"/>
      <c r="F1997" s="8"/>
    </row>
    <row r="1998" ht="15.75" customHeight="1">
      <c r="A1998" s="9"/>
      <c r="B1998" s="9">
        <f>'AvaliacaoDoDiaComRTOS-_26-07-20'!$K1998</f>
        <v>0.00005787037037</v>
      </c>
      <c r="C1998" s="8"/>
      <c r="D1998" s="8"/>
      <c r="E1998" s="9"/>
      <c r="F1998" s="8"/>
    </row>
    <row r="1999" ht="15.75" customHeight="1">
      <c r="A1999" s="9"/>
      <c r="B1999" s="9">
        <f>'AvaliacaoDoDiaComRTOS-_26-07-20'!$K1999</f>
        <v>0.00005787037037</v>
      </c>
      <c r="C1999" s="8"/>
      <c r="D1999" s="8"/>
      <c r="E1999" s="9"/>
      <c r="F1999" s="8"/>
    </row>
    <row r="2000" ht="15.75" customHeight="1">
      <c r="A2000" s="9"/>
      <c r="B2000" s="9">
        <f>'AvaliacaoDoDiaComRTOS-_26-07-20'!$K2000</f>
        <v>0.00005787037037</v>
      </c>
      <c r="C2000" s="8"/>
      <c r="D2000" s="8"/>
      <c r="E2000" s="9"/>
      <c r="F2000" s="8"/>
    </row>
    <row r="2001" ht="15.75" customHeight="1">
      <c r="A2001" s="9"/>
      <c r="B2001" s="9">
        <f>'AvaliacaoDoDiaComRTOS-_26-07-20'!$K2001</f>
        <v>0.00005787037037</v>
      </c>
      <c r="C2001" s="8"/>
      <c r="D2001" s="8"/>
      <c r="E2001" s="9"/>
      <c r="F2001" s="8"/>
    </row>
    <row r="2002" ht="15.75" customHeight="1">
      <c r="A2002" s="9"/>
      <c r="B2002" s="9">
        <f>'AvaliacaoDoDiaComRTOS-_26-07-20'!$K2002</f>
        <v>0.00005787037037</v>
      </c>
      <c r="C2002" s="8"/>
      <c r="D2002" s="8"/>
      <c r="E2002" s="9"/>
      <c r="F2002" s="8"/>
    </row>
    <row r="2003" ht="15.75" customHeight="1">
      <c r="A2003" s="9"/>
      <c r="B2003" s="9">
        <f>'AvaliacaoDoDiaComRTOS-_26-07-20'!$K2003</f>
        <v>0.00005787037037</v>
      </c>
      <c r="C2003" s="8"/>
      <c r="D2003" s="8"/>
      <c r="E2003" s="9"/>
      <c r="F2003" s="8"/>
    </row>
    <row r="2004" ht="15.75" customHeight="1">
      <c r="A2004" s="9"/>
      <c r="B2004" s="9">
        <f>'AvaliacaoDoDiaComRTOS-_26-07-20'!$K2004</f>
        <v>0.00006944444444</v>
      </c>
      <c r="C2004" s="8"/>
      <c r="D2004" s="8"/>
      <c r="E2004" s="9"/>
      <c r="F2004" s="8"/>
    </row>
    <row r="2005" ht="15.75" customHeight="1">
      <c r="A2005" s="9"/>
      <c r="B2005" s="9">
        <f>'AvaliacaoDoDiaComRTOS-_26-07-20'!$K2005</f>
        <v>0.00005787037037</v>
      </c>
      <c r="C2005" s="8"/>
      <c r="D2005" s="8"/>
      <c r="E2005" s="9"/>
      <c r="F2005" s="8"/>
    </row>
    <row r="2006" ht="15.75" customHeight="1">
      <c r="A2006" s="9"/>
      <c r="B2006" s="9">
        <f>'AvaliacaoDoDiaComRTOS-_26-07-20'!$K2006</f>
        <v>0.00005787037037</v>
      </c>
      <c r="C2006" s="8"/>
      <c r="D2006" s="8"/>
      <c r="E2006" s="9"/>
      <c r="F2006" s="8"/>
    </row>
    <row r="2007" ht="15.75" customHeight="1">
      <c r="A2007" s="9"/>
      <c r="B2007" s="9">
        <f>'AvaliacaoDoDiaComRTOS-_26-07-20'!$K2007</f>
        <v>0.00005787037037</v>
      </c>
      <c r="C2007" s="8"/>
      <c r="D2007" s="8"/>
      <c r="E2007" s="9"/>
      <c r="F2007" s="8"/>
    </row>
    <row r="2008" ht="15.75" customHeight="1">
      <c r="A2008" s="9"/>
      <c r="B2008" s="9">
        <f>'AvaliacaoDoDiaComRTOS-_26-07-20'!$K2008</f>
        <v>0.00005787037037</v>
      </c>
      <c r="C2008" s="8"/>
      <c r="D2008" s="8"/>
      <c r="E2008" s="9"/>
      <c r="F2008" s="8"/>
    </row>
    <row r="2009" ht="15.75" customHeight="1">
      <c r="A2009" s="9"/>
      <c r="B2009" s="9">
        <f>'AvaliacaoDoDiaComRTOS-_26-07-20'!$K2009</f>
        <v>0.00005787037037</v>
      </c>
      <c r="C2009" s="8"/>
      <c r="D2009" s="8"/>
      <c r="E2009" s="9"/>
      <c r="F2009" s="8"/>
    </row>
    <row r="2010" ht="15.75" customHeight="1">
      <c r="A2010" s="9"/>
      <c r="B2010" s="9">
        <f>'AvaliacaoDoDiaComRTOS-_26-07-20'!$K2010</f>
        <v>0.00005787037037</v>
      </c>
      <c r="C2010" s="8"/>
      <c r="D2010" s="8"/>
      <c r="E2010" s="9"/>
      <c r="F2010" s="8"/>
    </row>
    <row r="2011" ht="15.75" customHeight="1">
      <c r="A2011" s="9"/>
      <c r="B2011" s="9">
        <f>'AvaliacaoDoDiaComRTOS-_26-07-20'!$K2011</f>
        <v>0.00005787037037</v>
      </c>
      <c r="C2011" s="8"/>
      <c r="D2011" s="8"/>
      <c r="E2011" s="9"/>
      <c r="F2011" s="8"/>
    </row>
    <row r="2012" ht="15.75" customHeight="1">
      <c r="A2012" s="9"/>
      <c r="B2012" s="9">
        <f>'AvaliacaoDoDiaComRTOS-_26-07-20'!$K2012</f>
        <v>0.00005787037037</v>
      </c>
      <c r="C2012" s="8"/>
      <c r="D2012" s="8"/>
      <c r="E2012" s="9"/>
      <c r="F2012" s="8"/>
    </row>
    <row r="2013" ht="15.75" customHeight="1">
      <c r="A2013" s="9"/>
      <c r="B2013" s="9">
        <f>'AvaliacaoDoDiaComRTOS-_26-07-20'!$K2013</f>
        <v>0.00005787037037</v>
      </c>
      <c r="C2013" s="8"/>
      <c r="D2013" s="8"/>
      <c r="E2013" s="9"/>
      <c r="F2013" s="8"/>
    </row>
    <row r="2014" ht="15.75" customHeight="1">
      <c r="A2014" s="9"/>
      <c r="B2014" s="9">
        <f>'AvaliacaoDoDiaComRTOS-_26-07-20'!$K2014</f>
        <v>0.00005787037037</v>
      </c>
      <c r="C2014" s="8"/>
      <c r="D2014" s="8"/>
      <c r="E2014" s="9"/>
      <c r="F2014" s="8"/>
    </row>
    <row r="2015" ht="15.75" customHeight="1">
      <c r="A2015" s="9"/>
      <c r="B2015" s="9">
        <f>'AvaliacaoDoDiaComRTOS-_26-07-20'!$K2015</f>
        <v>0.00005787037037</v>
      </c>
      <c r="C2015" s="8"/>
      <c r="D2015" s="8"/>
      <c r="E2015" s="9"/>
      <c r="F2015" s="8"/>
    </row>
    <row r="2016" ht="15.75" customHeight="1">
      <c r="A2016" s="9"/>
      <c r="B2016" s="9">
        <f>'AvaliacaoDoDiaComRTOS-_26-07-20'!$K2016</f>
        <v>0.00006944444444</v>
      </c>
      <c r="C2016" s="8"/>
      <c r="D2016" s="8"/>
      <c r="E2016" s="9"/>
      <c r="F2016" s="8"/>
    </row>
    <row r="2017" ht="15.75" customHeight="1">
      <c r="A2017" s="9"/>
      <c r="B2017" s="9">
        <f>'AvaliacaoDoDiaComRTOS-_26-07-20'!$K2017</f>
        <v>0.00005787037037</v>
      </c>
      <c r="C2017" s="8"/>
      <c r="D2017" s="8"/>
      <c r="E2017" s="9"/>
      <c r="F2017" s="8"/>
    </row>
    <row r="2018" ht="15.75" customHeight="1">
      <c r="A2018" s="9"/>
      <c r="B2018" s="9">
        <f>'AvaliacaoDoDiaComRTOS-_26-07-20'!$K2018</f>
        <v>0.00005787037037</v>
      </c>
      <c r="C2018" s="8"/>
      <c r="D2018" s="8"/>
      <c r="E2018" s="9"/>
      <c r="F2018" s="8"/>
    </row>
    <row r="2019" ht="15.75" customHeight="1">
      <c r="A2019" s="9"/>
      <c r="B2019" s="9">
        <f>'AvaliacaoDoDiaComRTOS-_26-07-20'!$K2019</f>
        <v>0.00005787037037</v>
      </c>
      <c r="C2019" s="8"/>
      <c r="D2019" s="8"/>
      <c r="E2019" s="9"/>
      <c r="F2019" s="8"/>
    </row>
    <row r="2020" ht="15.75" customHeight="1">
      <c r="A2020" s="9"/>
      <c r="B2020" s="9">
        <f>'AvaliacaoDoDiaComRTOS-_26-07-20'!$K2020</f>
        <v>0.00005787037037</v>
      </c>
      <c r="C2020" s="8"/>
      <c r="D2020" s="8"/>
      <c r="E2020" s="9"/>
      <c r="F2020" s="8"/>
    </row>
    <row r="2021" ht="15.75" customHeight="1">
      <c r="A2021" s="9"/>
      <c r="B2021" s="9">
        <f>'AvaliacaoDoDiaComRTOS-_26-07-20'!$K2021</f>
        <v>0.00005787037037</v>
      </c>
      <c r="C2021" s="8"/>
      <c r="D2021" s="8"/>
      <c r="E2021" s="9"/>
      <c r="F2021" s="8"/>
    </row>
    <row r="2022" ht="15.75" customHeight="1">
      <c r="A2022" s="9"/>
      <c r="B2022" s="9">
        <f>'AvaliacaoDoDiaComRTOS-_26-07-20'!$K2022</f>
        <v>0.00005787037037</v>
      </c>
      <c r="C2022" s="8"/>
      <c r="D2022" s="8"/>
      <c r="E2022" s="9"/>
      <c r="F2022" s="8"/>
    </row>
    <row r="2023" ht="15.75" customHeight="1">
      <c r="A2023" s="9"/>
      <c r="B2023" s="9">
        <f>'AvaliacaoDoDiaComRTOS-_26-07-20'!$K2023</f>
        <v>0.00005787037037</v>
      </c>
      <c r="C2023" s="8"/>
      <c r="D2023" s="8"/>
      <c r="E2023" s="9"/>
      <c r="F2023" s="8"/>
    </row>
    <row r="2024" ht="15.75" customHeight="1">
      <c r="A2024" s="9"/>
      <c r="B2024" s="9">
        <f>'AvaliacaoDoDiaComRTOS-_26-07-20'!$K2024</f>
        <v>0.00005787037037</v>
      </c>
      <c r="C2024" s="8"/>
      <c r="D2024" s="8"/>
      <c r="E2024" s="9"/>
      <c r="F2024" s="8"/>
    </row>
    <row r="2025" ht="15.75" customHeight="1">
      <c r="A2025" s="9"/>
      <c r="B2025" s="9">
        <f>'AvaliacaoDoDiaComRTOS-_26-07-20'!$K2025</f>
        <v>0.00005787037037</v>
      </c>
      <c r="C2025" s="8"/>
      <c r="D2025" s="8"/>
      <c r="E2025" s="9"/>
      <c r="F2025" s="8"/>
    </row>
    <row r="2026" ht="15.75" customHeight="1">
      <c r="A2026" s="9"/>
      <c r="B2026" s="9">
        <f>'AvaliacaoDoDiaComRTOS-_26-07-20'!$K2026</f>
        <v>0.00005787037037</v>
      </c>
      <c r="C2026" s="8"/>
      <c r="D2026" s="8"/>
      <c r="E2026" s="9"/>
      <c r="F2026" s="8"/>
    </row>
    <row r="2027" ht="15.75" customHeight="1">
      <c r="A2027" s="9"/>
      <c r="B2027" s="9">
        <f>'AvaliacaoDoDiaComRTOS-_26-07-20'!$K2027</f>
        <v>0.00005787037037</v>
      </c>
      <c r="C2027" s="8"/>
      <c r="D2027" s="8"/>
      <c r="E2027" s="9"/>
      <c r="F2027" s="8"/>
    </row>
    <row r="2028" ht="15.75" customHeight="1">
      <c r="A2028" s="9"/>
      <c r="B2028" s="9">
        <f>'AvaliacaoDoDiaComRTOS-_26-07-20'!$K2028</f>
        <v>0.00005787037037</v>
      </c>
      <c r="C2028" s="8"/>
      <c r="D2028" s="8"/>
      <c r="E2028" s="9"/>
      <c r="F2028" s="8"/>
    </row>
    <row r="2029" ht="15.75" customHeight="1">
      <c r="A2029" s="9"/>
      <c r="B2029" s="9">
        <f>'AvaliacaoDoDiaComRTOS-_26-07-20'!$K2029</f>
        <v>0.00005787037037</v>
      </c>
      <c r="C2029" s="8"/>
      <c r="D2029" s="8"/>
      <c r="E2029" s="9"/>
      <c r="F2029" s="8"/>
    </row>
    <row r="2030" ht="15.75" customHeight="1">
      <c r="A2030" s="9"/>
      <c r="B2030" s="9">
        <f>'AvaliacaoDoDiaComRTOS-_26-07-20'!$K2030</f>
        <v>0.00005787037037</v>
      </c>
      <c r="C2030" s="8"/>
      <c r="D2030" s="8"/>
      <c r="E2030" s="9"/>
      <c r="F2030" s="8"/>
    </row>
    <row r="2031" ht="15.75" customHeight="1">
      <c r="A2031" s="9"/>
      <c r="B2031" s="9">
        <f>'AvaliacaoDoDiaComRTOS-_26-07-20'!$K2031</f>
        <v>0.00005787037037</v>
      </c>
      <c r="C2031" s="8"/>
      <c r="D2031" s="8"/>
      <c r="E2031" s="9"/>
      <c r="F2031" s="8"/>
    </row>
    <row r="2032" ht="15.75" customHeight="1">
      <c r="A2032" s="9"/>
      <c r="B2032" s="9">
        <f>'AvaliacaoDoDiaComRTOS-_26-07-20'!$K2032</f>
        <v>0.00005787037037</v>
      </c>
      <c r="C2032" s="8"/>
      <c r="D2032" s="8"/>
      <c r="E2032" s="9"/>
      <c r="F2032" s="8"/>
    </row>
    <row r="2033" ht="15.75" customHeight="1">
      <c r="A2033" s="9"/>
      <c r="B2033" s="9">
        <f>'AvaliacaoDoDiaComRTOS-_26-07-20'!$K2033</f>
        <v>0.00005787037037</v>
      </c>
      <c r="C2033" s="8"/>
      <c r="D2033" s="8"/>
      <c r="E2033" s="9"/>
      <c r="F2033" s="8"/>
    </row>
    <row r="2034" ht="15.75" customHeight="1">
      <c r="A2034" s="9"/>
      <c r="B2034" s="9">
        <f>'AvaliacaoDoDiaComRTOS-_26-07-20'!$K2034</f>
        <v>0.00005787037037</v>
      </c>
      <c r="C2034" s="8"/>
      <c r="D2034" s="8"/>
      <c r="E2034" s="9"/>
      <c r="F2034" s="8"/>
    </row>
    <row r="2035" ht="15.75" customHeight="1">
      <c r="A2035" s="9"/>
      <c r="B2035" s="9">
        <f>'AvaliacaoDoDiaComRTOS-_26-07-20'!$K2035</f>
        <v>0.00005787037037</v>
      </c>
      <c r="C2035" s="8"/>
      <c r="D2035" s="8"/>
      <c r="E2035" s="9"/>
      <c r="F2035" s="8"/>
    </row>
    <row r="2036" ht="15.75" customHeight="1">
      <c r="A2036" s="9"/>
      <c r="B2036" s="9">
        <f>'AvaliacaoDoDiaComRTOS-_26-07-20'!$K2036</f>
        <v>0.00005787037037</v>
      </c>
      <c r="C2036" s="8"/>
      <c r="D2036" s="8"/>
      <c r="E2036" s="9"/>
      <c r="F2036" s="8"/>
    </row>
    <row r="2037" ht="15.75" customHeight="1">
      <c r="A2037" s="9"/>
      <c r="B2037" s="9">
        <f>'AvaliacaoDoDiaComRTOS-_26-07-20'!$K2037</f>
        <v>0.00005787037037</v>
      </c>
      <c r="C2037" s="8"/>
      <c r="D2037" s="8"/>
      <c r="E2037" s="9"/>
      <c r="F2037" s="8"/>
    </row>
    <row r="2038" ht="15.75" customHeight="1">
      <c r="A2038" s="9"/>
      <c r="B2038" s="9">
        <f>'AvaliacaoDoDiaComRTOS-_26-07-20'!$K2038</f>
        <v>0.00005787037037</v>
      </c>
      <c r="C2038" s="8"/>
      <c r="D2038" s="8"/>
      <c r="E2038" s="9"/>
      <c r="F2038" s="8"/>
    </row>
    <row r="2039" ht="15.75" customHeight="1">
      <c r="A2039" s="9"/>
      <c r="B2039" s="9">
        <f>'AvaliacaoDoDiaComRTOS-_26-07-20'!$K2039</f>
        <v>0.00005787037037</v>
      </c>
      <c r="C2039" s="8"/>
      <c r="D2039" s="8"/>
      <c r="E2039" s="9"/>
      <c r="F2039" s="8"/>
    </row>
    <row r="2040" ht="15.75" customHeight="1">
      <c r="A2040" s="9"/>
      <c r="B2040" s="9">
        <f>'AvaliacaoDoDiaComRTOS-_26-07-20'!$K2040</f>
        <v>0.00006944444444</v>
      </c>
      <c r="C2040" s="8"/>
      <c r="D2040" s="8"/>
      <c r="E2040" s="9"/>
      <c r="F2040" s="8"/>
    </row>
    <row r="2041" ht="15.75" customHeight="1">
      <c r="A2041" s="9"/>
      <c r="B2041" s="9">
        <f>'AvaliacaoDoDiaComRTOS-_26-07-20'!$K2041</f>
        <v>0.00005787037037</v>
      </c>
      <c r="C2041" s="8"/>
      <c r="D2041" s="8"/>
      <c r="E2041" s="9"/>
      <c r="F2041" s="8"/>
    </row>
    <row r="2042" ht="15.75" customHeight="1">
      <c r="A2042" s="9"/>
      <c r="B2042" s="9">
        <f>'AvaliacaoDoDiaComRTOS-_26-07-20'!$K2042</f>
        <v>0.00005787037037</v>
      </c>
      <c r="C2042" s="8"/>
      <c r="D2042" s="8"/>
      <c r="E2042" s="9"/>
      <c r="F2042" s="8"/>
    </row>
    <row r="2043" ht="15.75" customHeight="1">
      <c r="A2043" s="9"/>
      <c r="B2043" s="9">
        <f>'AvaliacaoDoDiaComRTOS-_26-07-20'!$K2043</f>
        <v>0.00005787037037</v>
      </c>
      <c r="C2043" s="8"/>
      <c r="D2043" s="8"/>
      <c r="E2043" s="9"/>
      <c r="F2043" s="8"/>
    </row>
    <row r="2044" ht="15.75" customHeight="1">
      <c r="A2044" s="9"/>
      <c r="B2044" s="9">
        <f>'AvaliacaoDoDiaComRTOS-_26-07-20'!$K2044</f>
        <v>0.00005787037037</v>
      </c>
      <c r="C2044" s="8"/>
      <c r="D2044" s="8"/>
      <c r="E2044" s="9"/>
      <c r="F2044" s="8"/>
    </row>
    <row r="2045" ht="15.75" customHeight="1">
      <c r="A2045" s="9"/>
      <c r="B2045" s="9">
        <f>'AvaliacaoDoDiaComRTOS-_26-07-20'!$K2045</f>
        <v>0.00005787037037</v>
      </c>
      <c r="C2045" s="8"/>
      <c r="D2045" s="8"/>
      <c r="E2045" s="9"/>
      <c r="F2045" s="8"/>
    </row>
    <row r="2046" ht="15.75" customHeight="1">
      <c r="A2046" s="9"/>
      <c r="B2046" s="9">
        <f>'AvaliacaoDoDiaComRTOS-_26-07-20'!$K2046</f>
        <v>0.00005787037037</v>
      </c>
      <c r="C2046" s="8"/>
      <c r="D2046" s="8"/>
      <c r="E2046" s="9"/>
      <c r="F2046" s="8"/>
    </row>
    <row r="2047" ht="15.75" customHeight="1">
      <c r="A2047" s="9"/>
      <c r="B2047" s="9">
        <f>'AvaliacaoDoDiaComRTOS-_26-07-20'!$K2047</f>
        <v>0.00005787037037</v>
      </c>
      <c r="C2047" s="8"/>
      <c r="D2047" s="8"/>
      <c r="E2047" s="9"/>
      <c r="F2047" s="8"/>
    </row>
    <row r="2048" ht="15.75" customHeight="1">
      <c r="A2048" s="9"/>
      <c r="B2048" s="9">
        <f>'AvaliacaoDoDiaComRTOS-_26-07-20'!$K2048</f>
        <v>0.00005787037037</v>
      </c>
      <c r="C2048" s="8"/>
      <c r="D2048" s="8"/>
      <c r="E2048" s="9"/>
      <c r="F2048" s="8"/>
    </row>
    <row r="2049" ht="15.75" customHeight="1">
      <c r="A2049" s="9"/>
      <c r="B2049" s="9">
        <f>'AvaliacaoDoDiaComRTOS-_26-07-20'!$K2049</f>
        <v>0.00005787037037</v>
      </c>
      <c r="C2049" s="8"/>
      <c r="D2049" s="8"/>
      <c r="E2049" s="8"/>
      <c r="F2049" s="8"/>
    </row>
    <row r="2050" ht="15.75" customHeight="1">
      <c r="A2050" s="9"/>
      <c r="B2050" s="9">
        <f>'AvaliacaoDoDiaComRTOS-_26-07-20'!$K2050</f>
        <v>0.00005787037037</v>
      </c>
      <c r="C2050" s="8"/>
      <c r="D2050" s="8"/>
      <c r="E2050" s="8"/>
      <c r="F2050" s="8"/>
    </row>
    <row r="2051" ht="15.75" customHeight="1">
      <c r="A2051" s="9"/>
      <c r="B2051" s="9">
        <f>'AvaliacaoDoDiaComRTOS-_26-07-20'!$K2051</f>
        <v>0.00005787037037</v>
      </c>
      <c r="C2051" s="8"/>
      <c r="D2051" s="8"/>
      <c r="E2051" s="8"/>
      <c r="F2051" s="8"/>
    </row>
    <row r="2052" ht="15.75" customHeight="1">
      <c r="A2052" s="9"/>
      <c r="B2052" s="9">
        <f>'AvaliacaoDoDiaComRTOS-_26-07-20'!$K2052</f>
        <v>0.00005787037037</v>
      </c>
      <c r="C2052" s="8"/>
      <c r="D2052" s="8"/>
      <c r="E2052" s="8"/>
      <c r="F2052" s="8"/>
    </row>
    <row r="2053" ht="15.75" customHeight="1">
      <c r="A2053" s="9"/>
      <c r="B2053" s="9">
        <f>'AvaliacaoDoDiaComRTOS-_26-07-20'!$K2053</f>
        <v>0.00005787037037</v>
      </c>
      <c r="C2053" s="8"/>
      <c r="D2053" s="8"/>
      <c r="E2053" s="8"/>
      <c r="F2053" s="8"/>
    </row>
    <row r="2054" ht="15.75" customHeight="1">
      <c r="A2054" s="9"/>
      <c r="B2054" s="9">
        <f>'AvaliacaoDoDiaComRTOS-_26-07-20'!$K2054</f>
        <v>0.00005787037037</v>
      </c>
      <c r="C2054" s="8"/>
      <c r="D2054" s="8"/>
      <c r="E2054" s="8"/>
      <c r="F2054" s="8"/>
    </row>
    <row r="2055" ht="15.75" customHeight="1">
      <c r="A2055" s="9"/>
      <c r="B2055" s="9">
        <f>'AvaliacaoDoDiaComRTOS-_26-07-20'!$K2055</f>
        <v>0.00005787037037</v>
      </c>
      <c r="C2055" s="8"/>
      <c r="D2055" s="8"/>
      <c r="E2055" s="8"/>
      <c r="F2055" s="8"/>
    </row>
    <row r="2056" ht="15.75" customHeight="1">
      <c r="A2056" s="9"/>
      <c r="B2056" s="9">
        <f>'AvaliacaoDoDiaComRTOS-_26-07-20'!$K2056</f>
        <v>0.00005787037037</v>
      </c>
      <c r="C2056" s="8"/>
      <c r="D2056" s="8"/>
      <c r="E2056" s="8"/>
      <c r="F2056" s="8"/>
    </row>
    <row r="2057" ht="15.75" customHeight="1">
      <c r="A2057" s="9"/>
      <c r="B2057" s="9">
        <f>'AvaliacaoDoDiaComRTOS-_26-07-20'!$K2057</f>
        <v>0.00005787037037</v>
      </c>
      <c r="C2057" s="8"/>
      <c r="D2057" s="8"/>
      <c r="E2057" s="8"/>
      <c r="F2057" s="8"/>
    </row>
    <row r="2058" ht="15.75" customHeight="1">
      <c r="A2058" s="9"/>
      <c r="B2058" s="9">
        <f>'AvaliacaoDoDiaComRTOS-_26-07-20'!$K2058</f>
        <v>0.00005787037037</v>
      </c>
      <c r="C2058" s="8"/>
      <c r="D2058" s="8"/>
      <c r="E2058" s="8"/>
      <c r="F2058" s="8"/>
    </row>
    <row r="2059" ht="15.75" customHeight="1">
      <c r="A2059" s="9"/>
      <c r="B2059" s="9">
        <f>'AvaliacaoDoDiaComRTOS-_26-07-20'!$K2059</f>
        <v>0.00005787037037</v>
      </c>
      <c r="C2059" s="8"/>
      <c r="D2059" s="8"/>
      <c r="E2059" s="8"/>
      <c r="F2059" s="8"/>
    </row>
    <row r="2060" ht="15.75" customHeight="1">
      <c r="A2060" s="9"/>
      <c r="B2060" s="9">
        <f>'AvaliacaoDoDiaComRTOS-_26-07-20'!$K2060</f>
        <v>0.00005787037037</v>
      </c>
      <c r="C2060" s="8"/>
      <c r="D2060" s="8"/>
      <c r="E2060" s="8"/>
      <c r="F2060" s="8"/>
    </row>
    <row r="2061" ht="15.75" customHeight="1">
      <c r="A2061" s="9"/>
      <c r="B2061" s="9">
        <f>'AvaliacaoDoDiaComRTOS-_26-07-20'!$K2061</f>
        <v>0.00005787037037</v>
      </c>
      <c r="C2061" s="8"/>
      <c r="D2061" s="8"/>
      <c r="E2061" s="8"/>
      <c r="F2061" s="8"/>
    </row>
    <row r="2062" ht="15.75" customHeight="1">
      <c r="A2062" s="9"/>
      <c r="B2062" s="9">
        <f>'AvaliacaoDoDiaComRTOS-_26-07-20'!$K2062</f>
        <v>0.00005787037037</v>
      </c>
      <c r="C2062" s="8"/>
      <c r="D2062" s="8"/>
      <c r="E2062" s="8"/>
      <c r="F2062" s="8"/>
    </row>
    <row r="2063" ht="15.75" customHeight="1">
      <c r="A2063" s="9"/>
      <c r="B2063" s="9">
        <f>'AvaliacaoDoDiaComRTOS-_26-07-20'!$K2063</f>
        <v>0.00005787037037</v>
      </c>
      <c r="C2063" s="8"/>
      <c r="D2063" s="8"/>
      <c r="E2063" s="8"/>
      <c r="F2063" s="8"/>
    </row>
    <row r="2064" ht="15.75" customHeight="1">
      <c r="A2064" s="9"/>
      <c r="B2064" s="9">
        <f>'AvaliacaoDoDiaComRTOS-_26-07-20'!$K2064</f>
        <v>0.00005787037037</v>
      </c>
      <c r="C2064" s="8"/>
      <c r="D2064" s="8"/>
      <c r="E2064" s="8"/>
      <c r="F2064" s="8"/>
    </row>
    <row r="2065" ht="15.75" customHeight="1">
      <c r="A2065" s="9"/>
      <c r="B2065" s="9">
        <f>'AvaliacaoDoDiaComRTOS-_26-07-20'!$K2065</f>
        <v>0.00005787037037</v>
      </c>
      <c r="C2065" s="8"/>
      <c r="D2065" s="8"/>
      <c r="E2065" s="8"/>
      <c r="F2065" s="8"/>
    </row>
    <row r="2066" ht="15.75" customHeight="1">
      <c r="A2066" s="9"/>
      <c r="B2066" s="9">
        <f>'AvaliacaoDoDiaComRTOS-_26-07-20'!$K2066</f>
        <v>0.00005787037037</v>
      </c>
      <c r="C2066" s="8"/>
      <c r="D2066" s="8"/>
      <c r="E2066" s="8"/>
      <c r="F2066" s="8"/>
    </row>
    <row r="2067" ht="15.75" customHeight="1">
      <c r="A2067" s="9"/>
      <c r="B2067" s="9">
        <f>'AvaliacaoDoDiaComRTOS-_26-07-20'!$K2067</f>
        <v>0.00005787037037</v>
      </c>
      <c r="C2067" s="8"/>
      <c r="D2067" s="8"/>
      <c r="E2067" s="8"/>
      <c r="F2067" s="8"/>
    </row>
    <row r="2068" ht="15.75" customHeight="1">
      <c r="A2068" s="9"/>
      <c r="B2068" s="9">
        <f>'AvaliacaoDoDiaComRTOS-_26-07-20'!$K2068</f>
        <v>0.00005787037037</v>
      </c>
      <c r="C2068" s="8"/>
      <c r="D2068" s="8"/>
      <c r="E2068" s="8"/>
      <c r="F2068" s="8"/>
    </row>
    <row r="2069" ht="15.75" customHeight="1">
      <c r="A2069" s="9"/>
      <c r="B2069" s="9">
        <f>'AvaliacaoDoDiaComRTOS-_26-07-20'!$K2069</f>
        <v>0.00005787037037</v>
      </c>
      <c r="C2069" s="8"/>
      <c r="D2069" s="8"/>
      <c r="E2069" s="8"/>
      <c r="F2069" s="8"/>
    </row>
    <row r="2070" ht="15.75" customHeight="1">
      <c r="A2070" s="9"/>
      <c r="B2070" s="9">
        <f>'AvaliacaoDoDiaComRTOS-_26-07-20'!$K2070</f>
        <v>0.00005787037037</v>
      </c>
      <c r="C2070" s="8"/>
      <c r="D2070" s="8"/>
      <c r="E2070" s="8"/>
      <c r="F2070" s="8"/>
    </row>
    <row r="2071" ht="15.75" customHeight="1">
      <c r="A2071" s="9"/>
      <c r="B2071" s="9">
        <f>'AvaliacaoDoDiaComRTOS-_26-07-20'!$K2071</f>
        <v>0.00005787037037</v>
      </c>
      <c r="C2071" s="8"/>
      <c r="D2071" s="8"/>
      <c r="E2071" s="8"/>
      <c r="F2071" s="8"/>
    </row>
    <row r="2072" ht="15.75" customHeight="1">
      <c r="A2072" s="9"/>
      <c r="B2072" s="9">
        <f>'AvaliacaoDoDiaComRTOS-_26-07-20'!$K2072</f>
        <v>0.00005787037037</v>
      </c>
      <c r="C2072" s="8"/>
      <c r="D2072" s="8"/>
      <c r="E2072" s="8"/>
      <c r="F2072" s="8"/>
    </row>
    <row r="2073" ht="15.75" customHeight="1">
      <c r="A2073" s="9"/>
      <c r="B2073" s="9">
        <f>'AvaliacaoDoDiaComRTOS-_26-07-20'!$K2073</f>
        <v>0.00005787037037</v>
      </c>
      <c r="C2073" s="8"/>
      <c r="D2073" s="8"/>
      <c r="E2073" s="8"/>
      <c r="F2073" s="8"/>
    </row>
    <row r="2074" ht="15.75" customHeight="1">
      <c r="A2074" s="9"/>
      <c r="B2074" s="9">
        <f>'AvaliacaoDoDiaComRTOS-_26-07-20'!$K2074</f>
        <v>0.00005787037037</v>
      </c>
      <c r="C2074" s="8"/>
      <c r="D2074" s="8"/>
      <c r="E2074" s="8"/>
      <c r="F2074" s="8"/>
    </row>
    <row r="2075" ht="15.75" customHeight="1">
      <c r="A2075" s="9"/>
      <c r="B2075" s="9">
        <f>'AvaliacaoDoDiaComRTOS-_26-07-20'!$K2075</f>
        <v>0.00005787037037</v>
      </c>
      <c r="C2075" s="8"/>
      <c r="D2075" s="8"/>
      <c r="E2075" s="8"/>
      <c r="F2075" s="8"/>
    </row>
    <row r="2076" ht="15.75" customHeight="1">
      <c r="A2076" s="9"/>
      <c r="B2076" s="9">
        <f>'AvaliacaoDoDiaComRTOS-_26-07-20'!$K2076</f>
        <v>0.00006944444444</v>
      </c>
      <c r="C2076" s="8"/>
      <c r="D2076" s="8"/>
      <c r="E2076" s="8"/>
      <c r="F2076" s="8"/>
    </row>
    <row r="2077" ht="15.75" customHeight="1">
      <c r="A2077" s="9"/>
      <c r="B2077" s="9">
        <f>'AvaliacaoDoDiaComRTOS-_26-07-20'!$K2077</f>
        <v>0.00005787037037</v>
      </c>
      <c r="C2077" s="8"/>
      <c r="D2077" s="8"/>
      <c r="E2077" s="8"/>
      <c r="F2077" s="8"/>
    </row>
    <row r="2078" ht="15.75" customHeight="1">
      <c r="A2078" s="9"/>
      <c r="B2078" s="9">
        <f>'AvaliacaoDoDiaComRTOS-_26-07-20'!$K2078</f>
        <v>0.00005787037037</v>
      </c>
      <c r="C2078" s="8"/>
      <c r="D2078" s="8"/>
      <c r="E2078" s="8"/>
      <c r="F2078" s="8"/>
    </row>
    <row r="2079" ht="15.75" customHeight="1">
      <c r="A2079" s="9"/>
      <c r="B2079" s="9">
        <f>'AvaliacaoDoDiaComRTOS-_26-07-20'!$K2079</f>
        <v>0.00005787037037</v>
      </c>
      <c r="C2079" s="8"/>
      <c r="D2079" s="8"/>
      <c r="E2079" s="8"/>
      <c r="F2079" s="8"/>
    </row>
    <row r="2080" ht="15.75" customHeight="1">
      <c r="A2080" s="9"/>
      <c r="B2080" s="9">
        <f>'AvaliacaoDoDiaComRTOS-_26-07-20'!$K2080</f>
        <v>0.00005787037037</v>
      </c>
      <c r="C2080" s="8"/>
      <c r="D2080" s="8"/>
      <c r="E2080" s="8"/>
      <c r="F2080" s="8"/>
    </row>
    <row r="2081" ht="15.75" customHeight="1">
      <c r="A2081" s="9"/>
      <c r="B2081" s="9">
        <f>'AvaliacaoDoDiaComRTOS-_26-07-20'!$K2081</f>
        <v>0.00005787037037</v>
      </c>
      <c r="C2081" s="8"/>
      <c r="D2081" s="8"/>
      <c r="E2081" s="8"/>
      <c r="F2081" s="8"/>
    </row>
    <row r="2082" ht="15.75" customHeight="1">
      <c r="A2082" s="9"/>
      <c r="B2082" s="9">
        <f>'AvaliacaoDoDiaComRTOS-_26-07-20'!$K2082</f>
        <v>0.00005787037037</v>
      </c>
      <c r="C2082" s="8"/>
      <c r="D2082" s="8"/>
      <c r="E2082" s="8"/>
      <c r="F2082" s="8"/>
    </row>
    <row r="2083" ht="15.75" customHeight="1">
      <c r="A2083" s="9"/>
      <c r="B2083" s="9">
        <f>'AvaliacaoDoDiaComRTOS-_26-07-20'!$K2083</f>
        <v>0.00005787037037</v>
      </c>
      <c r="C2083" s="8"/>
      <c r="D2083" s="8"/>
      <c r="E2083" s="8"/>
      <c r="F2083" s="8"/>
    </row>
    <row r="2084" ht="15.75" customHeight="1">
      <c r="A2084" s="9"/>
      <c r="B2084" s="9">
        <f>'AvaliacaoDoDiaComRTOS-_26-07-20'!$K2084</f>
        <v>0.00005787037037</v>
      </c>
      <c r="C2084" s="8"/>
      <c r="D2084" s="8"/>
      <c r="E2084" s="8"/>
      <c r="F2084" s="8"/>
    </row>
    <row r="2085" ht="15.75" customHeight="1">
      <c r="A2085" s="9"/>
      <c r="B2085" s="9">
        <f>'AvaliacaoDoDiaComRTOS-_26-07-20'!$K2085</f>
        <v>0.00005787037037</v>
      </c>
      <c r="C2085" s="8"/>
      <c r="D2085" s="8"/>
      <c r="E2085" s="8"/>
      <c r="F2085" s="8"/>
    </row>
    <row r="2086" ht="15.75" customHeight="1">
      <c r="A2086" s="9"/>
      <c r="B2086" s="9">
        <f>'AvaliacaoDoDiaComRTOS-_26-07-20'!$K2086</f>
        <v>0.00005787037037</v>
      </c>
      <c r="C2086" s="8"/>
      <c r="D2086" s="8"/>
      <c r="E2086" s="8"/>
      <c r="F2086" s="8"/>
    </row>
    <row r="2087" ht="15.75" customHeight="1">
      <c r="A2087" s="9"/>
      <c r="B2087" s="9">
        <f>'AvaliacaoDoDiaComRTOS-_26-07-20'!$K2087</f>
        <v>0.00005787037037</v>
      </c>
      <c r="C2087" s="8"/>
      <c r="D2087" s="8"/>
      <c r="E2087" s="8"/>
      <c r="F2087" s="8"/>
    </row>
    <row r="2088" ht="15.75" customHeight="1">
      <c r="A2088" s="9"/>
      <c r="B2088" s="9">
        <f>'AvaliacaoDoDiaComRTOS-_26-07-20'!$K2088</f>
        <v>0.00006944444444</v>
      </c>
      <c r="C2088" s="8"/>
      <c r="D2088" s="8"/>
      <c r="E2088" s="8"/>
      <c r="F2088" s="8"/>
    </row>
    <row r="2089" ht="15.75" customHeight="1">
      <c r="A2089" s="9"/>
      <c r="B2089" s="9">
        <f>'AvaliacaoDoDiaComRTOS-_26-07-20'!$K2089</f>
        <v>0.00005787037037</v>
      </c>
      <c r="C2089" s="8"/>
      <c r="D2089" s="8"/>
      <c r="E2089" s="8"/>
      <c r="F2089" s="8"/>
    </row>
    <row r="2090" ht="15.75" customHeight="1">
      <c r="A2090" s="9"/>
      <c r="B2090" s="9">
        <f>'AvaliacaoDoDiaComRTOS-_26-07-20'!$K2090</f>
        <v>0.00005787037037</v>
      </c>
      <c r="C2090" s="8"/>
      <c r="D2090" s="8"/>
      <c r="E2090" s="8"/>
      <c r="F2090" s="8"/>
    </row>
    <row r="2091" ht="15.75" customHeight="1">
      <c r="A2091" s="9"/>
      <c r="B2091" s="9">
        <f>'AvaliacaoDoDiaComRTOS-_26-07-20'!$K2091</f>
        <v>0.00005787037037</v>
      </c>
      <c r="C2091" s="8"/>
      <c r="D2091" s="8"/>
      <c r="E2091" s="8"/>
      <c r="F2091" s="8"/>
    </row>
    <row r="2092" ht="15.75" customHeight="1">
      <c r="A2092" s="9"/>
      <c r="B2092" s="9">
        <f>'AvaliacaoDoDiaComRTOS-_26-07-20'!$K2092</f>
        <v>0.00005787037037</v>
      </c>
      <c r="C2092" s="8"/>
      <c r="D2092" s="8"/>
      <c r="E2092" s="8"/>
      <c r="F2092" s="8"/>
    </row>
    <row r="2093" ht="15.75" customHeight="1">
      <c r="A2093" s="9"/>
      <c r="B2093" s="9">
        <f>'AvaliacaoDoDiaComRTOS-_26-07-20'!$K2093</f>
        <v>0.00005787037037</v>
      </c>
      <c r="C2093" s="8"/>
      <c r="D2093" s="8"/>
      <c r="E2093" s="8"/>
      <c r="F2093" s="8"/>
    </row>
    <row r="2094" ht="15.75" customHeight="1">
      <c r="A2094" s="9"/>
      <c r="B2094" s="9">
        <f>'AvaliacaoDoDiaComRTOS-_26-07-20'!$K2094</f>
        <v>0.00005787037037</v>
      </c>
      <c r="C2094" s="8"/>
      <c r="D2094" s="8"/>
      <c r="E2094" s="8"/>
      <c r="F2094" s="8"/>
    </row>
    <row r="2095" ht="15.75" customHeight="1">
      <c r="A2095" s="9"/>
      <c r="B2095" s="9">
        <f>'AvaliacaoDoDiaComRTOS-_26-07-20'!$K2095</f>
        <v>0.00005787037037</v>
      </c>
      <c r="C2095" s="8"/>
      <c r="D2095" s="8"/>
      <c r="E2095" s="8"/>
      <c r="F2095" s="8"/>
    </row>
    <row r="2096" ht="15.75" customHeight="1">
      <c r="A2096" s="9"/>
      <c r="B2096" s="9">
        <f>'AvaliacaoDoDiaComRTOS-_26-07-20'!$K2096</f>
        <v>0.00005787037037</v>
      </c>
      <c r="C2096" s="8"/>
      <c r="D2096" s="8"/>
      <c r="E2096" s="8"/>
      <c r="F2096" s="8"/>
    </row>
    <row r="2097" ht="15.75" customHeight="1">
      <c r="A2097" s="9"/>
      <c r="B2097" s="9">
        <f>'AvaliacaoDoDiaComRTOS-_26-07-20'!$K2097</f>
        <v>0.00005787037037</v>
      </c>
      <c r="C2097" s="8"/>
      <c r="D2097" s="8"/>
      <c r="E2097" s="8"/>
      <c r="F2097" s="8"/>
    </row>
    <row r="2098" ht="15.75" customHeight="1">
      <c r="A2098" s="9"/>
      <c r="B2098" s="9">
        <f>'AvaliacaoDoDiaComRTOS-_26-07-20'!$K2098</f>
        <v>0.00005787037037</v>
      </c>
      <c r="C2098" s="8"/>
      <c r="D2098" s="8"/>
      <c r="E2098" s="8"/>
      <c r="F2098" s="8"/>
    </row>
    <row r="2099" ht="15.75" customHeight="1">
      <c r="A2099" s="9"/>
      <c r="B2099" s="9">
        <f>'AvaliacaoDoDiaComRTOS-_26-07-20'!$K2099</f>
        <v>0.00005787037037</v>
      </c>
      <c r="C2099" s="8"/>
      <c r="D2099" s="8"/>
      <c r="E2099" s="8"/>
      <c r="F2099" s="8"/>
    </row>
    <row r="2100" ht="15.75" customHeight="1">
      <c r="A2100" s="9"/>
      <c r="B2100" s="9">
        <f>'AvaliacaoDoDiaComRTOS-_26-07-20'!$K2100</f>
        <v>0.00005787037037</v>
      </c>
      <c r="C2100" s="8"/>
      <c r="D2100" s="8"/>
      <c r="E2100" s="8"/>
      <c r="F2100" s="8"/>
    </row>
    <row r="2101" ht="15.75" customHeight="1">
      <c r="A2101" s="9"/>
      <c r="B2101" s="9">
        <f>'AvaliacaoDoDiaComRTOS-_26-07-20'!$K2101</f>
        <v>0.00005787037037</v>
      </c>
      <c r="C2101" s="8"/>
      <c r="D2101" s="8"/>
      <c r="E2101" s="8"/>
      <c r="F2101" s="8"/>
    </row>
    <row r="2102" ht="15.75" customHeight="1">
      <c r="A2102" s="9"/>
      <c r="B2102" s="9">
        <f>'AvaliacaoDoDiaComRTOS-_26-07-20'!$K2102</f>
        <v>0.00005787037037</v>
      </c>
      <c r="C2102" s="8"/>
      <c r="D2102" s="8"/>
      <c r="E2102" s="8"/>
      <c r="F2102" s="8"/>
    </row>
    <row r="2103" ht="15.75" customHeight="1">
      <c r="A2103" s="9"/>
      <c r="B2103" s="9">
        <f>'AvaliacaoDoDiaComRTOS-_26-07-20'!$K2103</f>
        <v>0.00005787037037</v>
      </c>
      <c r="C2103" s="8"/>
      <c r="D2103" s="8"/>
      <c r="E2103" s="8"/>
      <c r="F2103" s="8"/>
    </row>
    <row r="2104" ht="15.75" customHeight="1">
      <c r="A2104" s="9"/>
      <c r="B2104" s="9">
        <f>'AvaliacaoDoDiaComRTOS-_26-07-20'!$K2104</f>
        <v>0.00005787037037</v>
      </c>
      <c r="C2104" s="8"/>
      <c r="D2104" s="8"/>
      <c r="E2104" s="8"/>
      <c r="F2104" s="8"/>
    </row>
    <row r="2105" ht="15.75" customHeight="1">
      <c r="A2105" s="9"/>
      <c r="B2105" s="9">
        <f>'AvaliacaoDoDiaComRTOS-_26-07-20'!$K2105</f>
        <v>0.00005787037037</v>
      </c>
      <c r="C2105" s="8"/>
      <c r="D2105" s="8"/>
      <c r="E2105" s="8"/>
      <c r="F2105" s="8"/>
    </row>
    <row r="2106" ht="15.75" customHeight="1">
      <c r="A2106" s="9"/>
      <c r="B2106" s="9">
        <f>'AvaliacaoDoDiaComRTOS-_26-07-20'!$K2106</f>
        <v>0.00005787037037</v>
      </c>
      <c r="C2106" s="8"/>
      <c r="D2106" s="8"/>
      <c r="E2106" s="8"/>
      <c r="F2106" s="8"/>
    </row>
    <row r="2107" ht="15.75" customHeight="1">
      <c r="A2107" s="9"/>
      <c r="B2107" s="9">
        <f>'AvaliacaoDoDiaComRTOS-_26-07-20'!$K2107</f>
        <v>0.00005787037037</v>
      </c>
      <c r="C2107" s="8"/>
      <c r="D2107" s="8"/>
      <c r="E2107" s="8"/>
      <c r="F2107" s="8"/>
    </row>
    <row r="2108" ht="15.75" customHeight="1">
      <c r="A2108" s="9"/>
      <c r="B2108" s="9">
        <f>'AvaliacaoDoDiaComRTOS-_26-07-20'!$K2108</f>
        <v>0.00005787037037</v>
      </c>
      <c r="C2108" s="8"/>
      <c r="D2108" s="8"/>
      <c r="E2108" s="8"/>
      <c r="F2108" s="8"/>
    </row>
    <row r="2109" ht="15.75" customHeight="1">
      <c r="A2109" s="9"/>
      <c r="B2109" s="9">
        <f>'AvaliacaoDoDiaComRTOS-_26-07-20'!$K2109</f>
        <v>0.00005787037037</v>
      </c>
      <c r="C2109" s="8"/>
      <c r="D2109" s="8"/>
      <c r="E2109" s="8"/>
      <c r="F2109" s="8"/>
    </row>
    <row r="2110" ht="15.75" customHeight="1">
      <c r="A2110" s="9"/>
      <c r="B2110" s="9">
        <f>'AvaliacaoDoDiaComRTOS-_26-07-20'!$K2110</f>
        <v>0.00005787037037</v>
      </c>
      <c r="C2110" s="8"/>
      <c r="D2110" s="8"/>
      <c r="E2110" s="8"/>
      <c r="F2110" s="8"/>
    </row>
    <row r="2111" ht="15.75" customHeight="1">
      <c r="A2111" s="9"/>
      <c r="B2111" s="9">
        <f>'AvaliacaoDoDiaComRTOS-_26-07-20'!$K2111</f>
        <v>0.00005787037037</v>
      </c>
      <c r="C2111" s="8"/>
      <c r="D2111" s="8"/>
      <c r="E2111" s="8"/>
      <c r="F2111" s="8"/>
    </row>
    <row r="2112" ht="15.75" customHeight="1">
      <c r="A2112" s="9"/>
      <c r="B2112" s="9">
        <f>'AvaliacaoDoDiaComRTOS-_26-07-20'!$K2112</f>
        <v>0.00006944444444</v>
      </c>
      <c r="C2112" s="8"/>
      <c r="D2112" s="8"/>
      <c r="E2112" s="8"/>
      <c r="F2112" s="8"/>
    </row>
    <row r="2113" ht="15.75" customHeight="1">
      <c r="A2113" s="9"/>
      <c r="B2113" s="9">
        <f>'AvaliacaoDoDiaComRTOS-_26-07-20'!$K2113</f>
        <v>0.00005787037037</v>
      </c>
      <c r="C2113" s="8"/>
      <c r="D2113" s="8"/>
      <c r="E2113" s="8"/>
      <c r="F2113" s="8"/>
    </row>
    <row r="2114" ht="15.75" customHeight="1">
      <c r="A2114" s="9"/>
      <c r="B2114" s="9">
        <f>'AvaliacaoDoDiaComRTOS-_26-07-20'!$K2114</f>
        <v>0.00005787037037</v>
      </c>
      <c r="C2114" s="8"/>
      <c r="D2114" s="8"/>
      <c r="E2114" s="8"/>
      <c r="F2114" s="8"/>
    </row>
    <row r="2115" ht="15.75" customHeight="1">
      <c r="A2115" s="9"/>
      <c r="B2115" s="9">
        <f>'AvaliacaoDoDiaComRTOS-_26-07-20'!$K2115</f>
        <v>0.00005787037037</v>
      </c>
      <c r="C2115" s="8"/>
      <c r="D2115" s="8"/>
      <c r="E2115" s="8"/>
      <c r="F2115" s="8"/>
    </row>
    <row r="2116" ht="15.75" customHeight="1">
      <c r="A2116" s="9"/>
      <c r="B2116" s="9">
        <f>'AvaliacaoDoDiaComRTOS-_26-07-20'!$K2116</f>
        <v>0.00005787037037</v>
      </c>
      <c r="C2116" s="8"/>
      <c r="D2116" s="8"/>
      <c r="E2116" s="8"/>
      <c r="F2116" s="8"/>
    </row>
    <row r="2117" ht="15.75" customHeight="1">
      <c r="A2117" s="9"/>
      <c r="B2117" s="9">
        <f>'AvaliacaoDoDiaComRTOS-_26-07-20'!$K2117</f>
        <v>0.00005787037037</v>
      </c>
      <c r="C2117" s="8"/>
      <c r="D2117" s="8"/>
      <c r="E2117" s="8"/>
      <c r="F2117" s="8"/>
    </row>
    <row r="2118" ht="15.75" customHeight="1">
      <c r="A2118" s="9"/>
      <c r="B2118" s="9">
        <f>'AvaliacaoDoDiaComRTOS-_26-07-20'!$K2118</f>
        <v>0.00005787037037</v>
      </c>
      <c r="C2118" s="8"/>
      <c r="D2118" s="8"/>
      <c r="E2118" s="8"/>
      <c r="F2118" s="8"/>
    </row>
    <row r="2119" ht="15.75" customHeight="1">
      <c r="A2119" s="9"/>
      <c r="B2119" s="9">
        <f>'AvaliacaoDoDiaComRTOS-_26-07-20'!$K2119</f>
        <v>0.00005787037037</v>
      </c>
      <c r="C2119" s="8"/>
      <c r="D2119" s="8"/>
      <c r="E2119" s="8"/>
      <c r="F2119" s="8"/>
    </row>
    <row r="2120" ht="15.75" customHeight="1">
      <c r="A2120" s="9"/>
      <c r="B2120" s="9">
        <f>'AvaliacaoDoDiaComRTOS-_26-07-20'!$K2120</f>
        <v>0.00005787037037</v>
      </c>
      <c r="C2120" s="8"/>
      <c r="D2120" s="8"/>
      <c r="E2120" s="8"/>
      <c r="F2120" s="8"/>
    </row>
    <row r="2121" ht="15.75" customHeight="1">
      <c r="A2121" s="9"/>
      <c r="B2121" s="9">
        <f>'AvaliacaoDoDiaComRTOS-_26-07-20'!$K2121</f>
        <v>0.00005787037037</v>
      </c>
      <c r="C2121" s="8"/>
      <c r="D2121" s="8"/>
      <c r="E2121" s="8"/>
      <c r="F2121" s="8"/>
    </row>
    <row r="2122" ht="15.75" customHeight="1">
      <c r="A2122" s="9"/>
      <c r="B2122" s="9">
        <f>'AvaliacaoDoDiaComRTOS-_26-07-20'!$K2122</f>
        <v>0.00005787037037</v>
      </c>
      <c r="C2122" s="8"/>
      <c r="D2122" s="8"/>
      <c r="E2122" s="8"/>
      <c r="F2122" s="8"/>
    </row>
    <row r="2123" ht="15.75" customHeight="1">
      <c r="A2123" s="9"/>
      <c r="B2123" s="9">
        <f>'AvaliacaoDoDiaComRTOS-_26-07-20'!$K2123</f>
        <v>0.00005787037037</v>
      </c>
      <c r="C2123" s="8"/>
      <c r="D2123" s="8"/>
      <c r="E2123" s="8"/>
      <c r="F2123" s="8"/>
    </row>
    <row r="2124" ht="15.75" customHeight="1">
      <c r="A2124" s="9"/>
      <c r="B2124" s="9">
        <f>'AvaliacaoDoDiaComRTOS-_26-07-20'!$K2124</f>
        <v>0.00005787037037</v>
      </c>
      <c r="C2124" s="8"/>
      <c r="D2124" s="8"/>
      <c r="E2124" s="8"/>
      <c r="F2124" s="8"/>
    </row>
    <row r="2125" ht="15.75" customHeight="1">
      <c r="A2125" s="9"/>
      <c r="B2125" s="9">
        <f>'AvaliacaoDoDiaComRTOS-_26-07-20'!$K2125</f>
        <v>0.00005787037037</v>
      </c>
      <c r="C2125" s="8"/>
      <c r="D2125" s="8"/>
      <c r="E2125" s="8"/>
      <c r="F2125" s="8"/>
    </row>
    <row r="2126" ht="15.75" customHeight="1">
      <c r="A2126" s="9"/>
      <c r="B2126" s="9">
        <f>'AvaliacaoDoDiaComRTOS-_26-07-20'!$K2126</f>
        <v>0.00005787037037</v>
      </c>
      <c r="C2126" s="8"/>
      <c r="D2126" s="8"/>
      <c r="E2126" s="8"/>
      <c r="F2126" s="8"/>
    </row>
    <row r="2127" ht="15.75" customHeight="1">
      <c r="A2127" s="9"/>
      <c r="B2127" s="9">
        <f>'AvaliacaoDoDiaComRTOS-_26-07-20'!$K2127</f>
        <v>0.00005787037037</v>
      </c>
      <c r="C2127" s="8"/>
      <c r="D2127" s="8"/>
      <c r="E2127" s="8"/>
      <c r="F2127" s="8"/>
    </row>
    <row r="2128" ht="15.75" customHeight="1">
      <c r="A2128" s="9"/>
      <c r="B2128" s="9">
        <f>'AvaliacaoDoDiaComRTOS-_26-07-20'!$K2128</f>
        <v>0.00005787037037</v>
      </c>
      <c r="C2128" s="8"/>
      <c r="D2128" s="8"/>
      <c r="E2128" s="8"/>
      <c r="F2128" s="8"/>
    </row>
    <row r="2129" ht="15.75" customHeight="1">
      <c r="A2129" s="9"/>
      <c r="B2129" s="9">
        <f>'AvaliacaoDoDiaComRTOS-_26-07-20'!$K2129</f>
        <v>0.00005787037037</v>
      </c>
      <c r="C2129" s="8"/>
      <c r="D2129" s="8"/>
      <c r="E2129" s="8"/>
      <c r="F2129" s="8"/>
    </row>
    <row r="2130" ht="15.75" customHeight="1">
      <c r="A2130" s="9"/>
      <c r="B2130" s="9">
        <f>'AvaliacaoDoDiaComRTOS-_26-07-20'!$K2130</f>
        <v>0.00005787037037</v>
      </c>
      <c r="C2130" s="8"/>
      <c r="D2130" s="8"/>
      <c r="E2130" s="8"/>
      <c r="F2130" s="8"/>
    </row>
    <row r="2131" ht="15.75" customHeight="1">
      <c r="A2131" s="9"/>
      <c r="B2131" s="9">
        <f>'AvaliacaoDoDiaComRTOS-_26-07-20'!$K2131</f>
        <v>0.00005787037037</v>
      </c>
      <c r="C2131" s="8"/>
      <c r="D2131" s="8"/>
      <c r="E2131" s="8"/>
      <c r="F2131" s="8"/>
    </row>
    <row r="2132" ht="15.75" customHeight="1">
      <c r="A2132" s="9"/>
      <c r="B2132" s="9">
        <f>'AvaliacaoDoDiaComRTOS-_26-07-20'!$K2132</f>
        <v>0.00005787037037</v>
      </c>
      <c r="C2132" s="8"/>
      <c r="D2132" s="8"/>
      <c r="E2132" s="8"/>
      <c r="F2132" s="8"/>
    </row>
    <row r="2133" ht="15.75" customHeight="1">
      <c r="A2133" s="9"/>
      <c r="B2133" s="9">
        <f>'AvaliacaoDoDiaComRTOS-_26-07-20'!$K2133</f>
        <v>0.00005787037037</v>
      </c>
      <c r="C2133" s="8"/>
      <c r="D2133" s="8"/>
      <c r="E2133" s="8"/>
      <c r="F2133" s="8"/>
    </row>
    <row r="2134" ht="15.75" customHeight="1">
      <c r="A2134" s="9"/>
      <c r="B2134" s="9">
        <f>'AvaliacaoDoDiaComRTOS-_26-07-20'!$K2134</f>
        <v>0.00005787037037</v>
      </c>
      <c r="C2134" s="8"/>
      <c r="D2134" s="8"/>
      <c r="E2134" s="8"/>
      <c r="F2134" s="8"/>
    </row>
    <row r="2135" ht="15.75" customHeight="1">
      <c r="A2135" s="9"/>
      <c r="B2135" s="9">
        <f>'AvaliacaoDoDiaComRTOS-_26-07-20'!$K2135</f>
        <v>0.00005787037037</v>
      </c>
      <c r="C2135" s="8"/>
      <c r="D2135" s="8"/>
      <c r="E2135" s="8"/>
      <c r="F2135" s="8"/>
    </row>
    <row r="2136" ht="15.75" customHeight="1">
      <c r="A2136" s="9"/>
      <c r="B2136" s="9">
        <f>'AvaliacaoDoDiaComRTOS-_26-07-20'!$K2136</f>
        <v>0.00006944444444</v>
      </c>
      <c r="C2136" s="8"/>
      <c r="D2136" s="8"/>
      <c r="E2136" s="8"/>
      <c r="F2136" s="8"/>
    </row>
    <row r="2137" ht="15.75" customHeight="1">
      <c r="A2137" s="9"/>
      <c r="B2137" s="9">
        <f>'AvaliacaoDoDiaComRTOS-_26-07-20'!$K2137</f>
        <v>0.00005787037037</v>
      </c>
      <c r="C2137" s="8"/>
      <c r="D2137" s="8"/>
      <c r="E2137" s="8"/>
      <c r="F2137" s="8"/>
    </row>
    <row r="2138" ht="15.75" customHeight="1">
      <c r="A2138" s="9"/>
      <c r="B2138" s="9">
        <f>'AvaliacaoDoDiaComRTOS-_26-07-20'!$K2138</f>
        <v>0.00005787037037</v>
      </c>
      <c r="C2138" s="8"/>
      <c r="D2138" s="8"/>
      <c r="E2138" s="8"/>
      <c r="F2138" s="8"/>
    </row>
    <row r="2139" ht="15.75" customHeight="1">
      <c r="A2139" s="9"/>
      <c r="B2139" s="9">
        <f>'AvaliacaoDoDiaComRTOS-_26-07-20'!$K2139</f>
        <v>0.00005787037037</v>
      </c>
      <c r="C2139" s="8"/>
      <c r="D2139" s="8"/>
      <c r="E2139" s="8"/>
      <c r="F2139" s="8"/>
    </row>
    <row r="2140" ht="15.75" customHeight="1">
      <c r="A2140" s="9"/>
      <c r="B2140" s="9">
        <f>'AvaliacaoDoDiaComRTOS-_26-07-20'!$K2140</f>
        <v>0.00005787037037</v>
      </c>
      <c r="C2140" s="8"/>
      <c r="D2140" s="8"/>
      <c r="E2140" s="8"/>
      <c r="F2140" s="8"/>
    </row>
    <row r="2141" ht="15.75" customHeight="1">
      <c r="A2141" s="9"/>
      <c r="B2141" s="9">
        <f>'AvaliacaoDoDiaComRTOS-_26-07-20'!$K2141</f>
        <v>0.00005787037037</v>
      </c>
      <c r="C2141" s="8"/>
      <c r="D2141" s="8"/>
      <c r="E2141" s="8"/>
      <c r="F2141" s="8"/>
    </row>
    <row r="2142" ht="15.75" customHeight="1">
      <c r="A2142" s="9"/>
      <c r="B2142" s="9">
        <f>'AvaliacaoDoDiaComRTOS-_26-07-20'!$K2142</f>
        <v>0.00005787037037</v>
      </c>
      <c r="C2142" s="8"/>
      <c r="D2142" s="8"/>
      <c r="E2142" s="8"/>
      <c r="F2142" s="8"/>
    </row>
    <row r="2143" ht="15.75" customHeight="1">
      <c r="A2143" s="9"/>
      <c r="B2143" s="9">
        <f>'AvaliacaoDoDiaComRTOS-_26-07-20'!$K2143</f>
        <v>0.00005787037037</v>
      </c>
      <c r="C2143" s="8"/>
      <c r="D2143" s="8"/>
      <c r="E2143" s="8"/>
      <c r="F2143" s="8"/>
    </row>
    <row r="2144" ht="15.75" customHeight="1">
      <c r="A2144" s="9"/>
      <c r="B2144" s="9">
        <f>'AvaliacaoDoDiaComRTOS-_26-07-20'!$K2144</f>
        <v>0.00005787037037</v>
      </c>
      <c r="C2144" s="8"/>
      <c r="D2144" s="8"/>
      <c r="E2144" s="8"/>
      <c r="F2144" s="8"/>
    </row>
    <row r="2145" ht="15.75" customHeight="1">
      <c r="A2145" s="9"/>
      <c r="B2145" s="9">
        <f>'AvaliacaoDoDiaComRTOS-_26-07-20'!$K2145</f>
        <v>0.00005787037037</v>
      </c>
      <c r="C2145" s="8"/>
      <c r="D2145" s="8"/>
      <c r="E2145" s="8"/>
      <c r="F2145" s="8"/>
    </row>
    <row r="2146" ht="15.75" customHeight="1">
      <c r="A2146" s="9"/>
      <c r="B2146" s="9">
        <f>'AvaliacaoDoDiaComRTOS-_26-07-20'!$K2146</f>
        <v>0.00005787037037</v>
      </c>
      <c r="C2146" s="8"/>
      <c r="D2146" s="8"/>
      <c r="E2146" s="8"/>
      <c r="F2146" s="8"/>
    </row>
    <row r="2147" ht="15.75" customHeight="1">
      <c r="A2147" s="9"/>
      <c r="B2147" s="9">
        <f>'AvaliacaoDoDiaComRTOS-_26-07-20'!$K2147</f>
        <v>0.00005787037037</v>
      </c>
      <c r="C2147" s="8"/>
      <c r="D2147" s="8"/>
      <c r="E2147" s="8"/>
      <c r="F2147" s="8"/>
    </row>
    <row r="2148" ht="15.75" customHeight="1">
      <c r="A2148" s="9"/>
      <c r="B2148" s="9">
        <f>'AvaliacaoDoDiaComRTOS-_26-07-20'!$K2148</f>
        <v>0.00006944444444</v>
      </c>
      <c r="C2148" s="8"/>
      <c r="D2148" s="8"/>
      <c r="E2148" s="8"/>
      <c r="F2148" s="8"/>
    </row>
    <row r="2149" ht="15.75" customHeight="1">
      <c r="A2149" s="9"/>
      <c r="B2149" s="9">
        <f>'AvaliacaoDoDiaComRTOS-_26-07-20'!$K2149</f>
        <v>0.00005787037037</v>
      </c>
      <c r="C2149" s="8"/>
      <c r="D2149" s="8"/>
      <c r="E2149" s="8"/>
      <c r="F2149" s="8"/>
    </row>
    <row r="2150" ht="15.75" customHeight="1">
      <c r="A2150" s="9"/>
      <c r="B2150" s="9">
        <f>'AvaliacaoDoDiaComRTOS-_26-07-20'!$K2150</f>
        <v>0.00005787037037</v>
      </c>
      <c r="C2150" s="8"/>
      <c r="D2150" s="8"/>
      <c r="E2150" s="8"/>
      <c r="F2150" s="8"/>
    </row>
    <row r="2151" ht="15.75" customHeight="1">
      <c r="A2151" s="9"/>
      <c r="B2151" s="9">
        <f>'AvaliacaoDoDiaComRTOS-_26-07-20'!$K2151</f>
        <v>0.00005787037037</v>
      </c>
      <c r="C2151" s="8"/>
      <c r="D2151" s="8"/>
      <c r="E2151" s="8"/>
      <c r="F2151" s="8"/>
    </row>
    <row r="2152" ht="15.75" customHeight="1">
      <c r="A2152" s="9"/>
      <c r="B2152" s="9">
        <f>'AvaliacaoDoDiaComRTOS-_26-07-20'!$K2152</f>
        <v>0.00005787037037</v>
      </c>
      <c r="C2152" s="8"/>
      <c r="D2152" s="8"/>
      <c r="E2152" s="8"/>
      <c r="F2152" s="8"/>
    </row>
    <row r="2153" ht="15.75" customHeight="1">
      <c r="A2153" s="9"/>
      <c r="B2153" s="9">
        <f>'AvaliacaoDoDiaComRTOS-_26-07-20'!$K2153</f>
        <v>0.00005787037037</v>
      </c>
      <c r="C2153" s="8"/>
      <c r="D2153" s="8"/>
      <c r="E2153" s="8"/>
      <c r="F2153" s="8"/>
    </row>
    <row r="2154" ht="15.75" customHeight="1">
      <c r="A2154" s="9"/>
      <c r="B2154" s="9">
        <f>'AvaliacaoDoDiaComRTOS-_26-07-20'!$K2154</f>
        <v>0.00005787037037</v>
      </c>
      <c r="C2154" s="8"/>
      <c r="D2154" s="8"/>
      <c r="E2154" s="8"/>
      <c r="F2154" s="8"/>
    </row>
    <row r="2155" ht="15.75" customHeight="1">
      <c r="A2155" s="9"/>
      <c r="B2155" s="9">
        <f>'AvaliacaoDoDiaComRTOS-_26-07-20'!$K2155</f>
        <v>0.00005787037037</v>
      </c>
      <c r="C2155" s="8"/>
      <c r="D2155" s="8"/>
      <c r="E2155" s="8"/>
      <c r="F2155" s="8"/>
    </row>
    <row r="2156" ht="15.75" customHeight="1">
      <c r="A2156" s="9"/>
      <c r="B2156" s="9">
        <f>'AvaliacaoDoDiaComRTOS-_26-07-20'!$K2156</f>
        <v>0.00005787037037</v>
      </c>
      <c r="C2156" s="8"/>
      <c r="D2156" s="8"/>
      <c r="E2156" s="8"/>
      <c r="F2156" s="8"/>
    </row>
    <row r="2157" ht="15.75" customHeight="1">
      <c r="A2157" s="9"/>
      <c r="B2157" s="9">
        <f>'AvaliacaoDoDiaComRTOS-_26-07-20'!$K2157</f>
        <v>0.00005787037037</v>
      </c>
      <c r="C2157" s="8"/>
      <c r="D2157" s="8"/>
      <c r="E2157" s="8"/>
      <c r="F2157" s="8"/>
    </row>
    <row r="2158" ht="15.75" customHeight="1">
      <c r="A2158" s="9"/>
      <c r="B2158" s="9">
        <f>'AvaliacaoDoDiaComRTOS-_26-07-20'!$K2158</f>
        <v>0.00005787037037</v>
      </c>
      <c r="C2158" s="8"/>
      <c r="D2158" s="8"/>
      <c r="E2158" s="8"/>
      <c r="F2158" s="8"/>
    </row>
    <row r="2159" ht="15.75" customHeight="1">
      <c r="A2159" s="9"/>
      <c r="B2159" s="9">
        <f>'AvaliacaoDoDiaComRTOS-_26-07-20'!$K2159</f>
        <v>0.00005787037037</v>
      </c>
      <c r="C2159" s="8"/>
      <c r="D2159" s="8"/>
      <c r="E2159" s="8"/>
      <c r="F2159" s="8"/>
    </row>
    <row r="2160" ht="15.75" customHeight="1">
      <c r="A2160" s="9"/>
      <c r="B2160" s="9">
        <f>'AvaliacaoDoDiaComRTOS-_26-07-20'!$K2160</f>
        <v>0.00005787037037</v>
      </c>
      <c r="C2160" s="8"/>
      <c r="D2160" s="8"/>
      <c r="E2160" s="8"/>
      <c r="F2160" s="8"/>
    </row>
    <row r="2161" ht="15.75" customHeight="1">
      <c r="A2161" s="9"/>
      <c r="B2161" s="9">
        <f>'AvaliacaoDoDiaComRTOS-_26-07-20'!$K2161</f>
        <v>0.00005787037037</v>
      </c>
      <c r="C2161" s="8"/>
      <c r="D2161" s="8"/>
      <c r="E2161" s="8"/>
      <c r="F2161" s="8"/>
    </row>
    <row r="2162" ht="15.75" customHeight="1">
      <c r="A2162" s="9"/>
      <c r="B2162" s="9">
        <f>'AvaliacaoDoDiaComRTOS-_26-07-20'!$K2162</f>
        <v>0.00005787037037</v>
      </c>
      <c r="C2162" s="8"/>
      <c r="D2162" s="8"/>
      <c r="E2162" s="8"/>
      <c r="F2162" s="8"/>
    </row>
    <row r="2163" ht="15.75" customHeight="1">
      <c r="A2163" s="9"/>
      <c r="B2163" s="9">
        <f>'AvaliacaoDoDiaComRTOS-_26-07-20'!$K2163</f>
        <v>0.00005787037037</v>
      </c>
      <c r="C2163" s="8"/>
      <c r="D2163" s="8"/>
      <c r="E2163" s="8"/>
      <c r="F2163" s="8"/>
    </row>
    <row r="2164" ht="15.75" customHeight="1">
      <c r="A2164" s="9"/>
      <c r="B2164" s="9">
        <f>'AvaliacaoDoDiaComRTOS-_26-07-20'!$K2164</f>
        <v>0.00005787037037</v>
      </c>
      <c r="C2164" s="8"/>
      <c r="D2164" s="8"/>
      <c r="E2164" s="8"/>
      <c r="F2164" s="8"/>
    </row>
    <row r="2165" ht="15.75" customHeight="1">
      <c r="A2165" s="9"/>
      <c r="B2165" s="9">
        <f>'AvaliacaoDoDiaComRTOS-_26-07-20'!$K2165</f>
        <v>0.00005787037037</v>
      </c>
      <c r="C2165" s="8"/>
      <c r="D2165" s="8"/>
      <c r="E2165" s="8"/>
      <c r="F2165" s="8"/>
    </row>
    <row r="2166" ht="15.75" customHeight="1">
      <c r="A2166" s="9"/>
      <c r="B2166" s="9">
        <f>'AvaliacaoDoDiaComRTOS-_26-07-20'!$K2166</f>
        <v>0.00005787037037</v>
      </c>
      <c r="C2166" s="8"/>
      <c r="D2166" s="8"/>
      <c r="E2166" s="8"/>
      <c r="F2166" s="8"/>
    </row>
    <row r="2167" ht="15.75" customHeight="1">
      <c r="A2167" s="9"/>
      <c r="B2167" s="9">
        <f>'AvaliacaoDoDiaComRTOS-_26-07-20'!$K2167</f>
        <v>0.00005787037037</v>
      </c>
      <c r="C2167" s="8"/>
      <c r="D2167" s="8"/>
      <c r="E2167" s="8"/>
      <c r="F2167" s="8"/>
    </row>
    <row r="2168" ht="15.75" customHeight="1">
      <c r="A2168" s="9"/>
      <c r="B2168" s="9">
        <f>'AvaliacaoDoDiaComRTOS-_26-07-20'!$K2168</f>
        <v>0.00005787037037</v>
      </c>
      <c r="C2168" s="8"/>
      <c r="D2168" s="8"/>
      <c r="E2168" s="8"/>
      <c r="F2168" s="8"/>
    </row>
    <row r="2169" ht="15.75" customHeight="1">
      <c r="A2169" s="9"/>
      <c r="B2169" s="9">
        <f>'AvaliacaoDoDiaComRTOS-_26-07-20'!$K2169</f>
        <v>0.00005787037037</v>
      </c>
      <c r="C2169" s="8"/>
      <c r="D2169" s="8"/>
      <c r="E2169" s="8"/>
      <c r="F2169" s="8"/>
    </row>
    <row r="2170" ht="15.75" customHeight="1">
      <c r="A2170" s="9"/>
      <c r="B2170" s="9">
        <f>'AvaliacaoDoDiaComRTOS-_26-07-20'!$K2170</f>
        <v>0.00005787037037</v>
      </c>
      <c r="C2170" s="8"/>
      <c r="D2170" s="8"/>
      <c r="E2170" s="8"/>
      <c r="F2170" s="8"/>
    </row>
    <row r="2171" ht="15.75" customHeight="1">
      <c r="A2171" s="9"/>
      <c r="B2171" s="9">
        <f>'AvaliacaoDoDiaComRTOS-_26-07-20'!$K2171</f>
        <v>0.00005787037037</v>
      </c>
      <c r="C2171" s="8"/>
      <c r="D2171" s="8"/>
      <c r="E2171" s="8"/>
      <c r="F2171" s="8"/>
    </row>
    <row r="2172" ht="15.75" customHeight="1">
      <c r="A2172" s="9"/>
      <c r="B2172" s="9">
        <f>'AvaliacaoDoDiaComRTOS-_26-07-20'!$K2172</f>
        <v>0.00006944444444</v>
      </c>
      <c r="C2172" s="8"/>
      <c r="D2172" s="8"/>
      <c r="E2172" s="8"/>
      <c r="F2172" s="8"/>
    </row>
    <row r="2173" ht="15.75" customHeight="1">
      <c r="A2173" s="9"/>
      <c r="B2173" s="9">
        <f>'AvaliacaoDoDiaComRTOS-_26-07-20'!$K2173</f>
        <v>0.00005787037037</v>
      </c>
      <c r="C2173" s="8"/>
      <c r="D2173" s="8"/>
      <c r="E2173" s="8"/>
      <c r="F2173" s="8"/>
    </row>
    <row r="2174" ht="15.75" customHeight="1">
      <c r="A2174" s="9"/>
      <c r="B2174" s="9">
        <f>'AvaliacaoDoDiaComRTOS-_26-07-20'!$K2174</f>
        <v>0.00005787037037</v>
      </c>
      <c r="C2174" s="8"/>
      <c r="D2174" s="8"/>
      <c r="E2174" s="8"/>
      <c r="F2174" s="8"/>
    </row>
    <row r="2175" ht="15.75" customHeight="1">
      <c r="A2175" s="9"/>
      <c r="B2175" s="9">
        <f>'AvaliacaoDoDiaComRTOS-_26-07-20'!$K2175</f>
        <v>0.00005787037037</v>
      </c>
      <c r="C2175" s="8"/>
      <c r="D2175" s="8"/>
      <c r="E2175" s="8"/>
      <c r="F2175" s="8"/>
    </row>
    <row r="2176" ht="15.75" customHeight="1">
      <c r="A2176" s="9"/>
      <c r="B2176" s="9">
        <f>'AvaliacaoDoDiaComRTOS-_26-07-20'!$K2176</f>
        <v>0.00005787037037</v>
      </c>
      <c r="C2176" s="8"/>
      <c r="D2176" s="8"/>
      <c r="E2176" s="8"/>
      <c r="F2176" s="8"/>
    </row>
    <row r="2177" ht="15.75" customHeight="1">
      <c r="A2177" s="9"/>
      <c r="B2177" s="9">
        <f>'AvaliacaoDoDiaComRTOS-_26-07-20'!$K2177</f>
        <v>0.00005787037037</v>
      </c>
      <c r="C2177" s="8"/>
      <c r="D2177" s="8"/>
      <c r="E2177" s="8"/>
      <c r="F2177" s="8"/>
    </row>
    <row r="2178" ht="15.75" customHeight="1">
      <c r="A2178" s="9"/>
      <c r="B2178" s="9">
        <f>'AvaliacaoDoDiaComRTOS-_26-07-20'!$K2178</f>
        <v>0.00005787037037</v>
      </c>
      <c r="C2178" s="8"/>
      <c r="D2178" s="8"/>
      <c r="E2178" s="8"/>
      <c r="F2178" s="8"/>
    </row>
    <row r="2179" ht="15.75" customHeight="1">
      <c r="A2179" s="9"/>
      <c r="B2179" s="9">
        <f>'AvaliacaoDoDiaComRTOS-_26-07-20'!$K2179</f>
        <v>0.00005787037037</v>
      </c>
      <c r="C2179" s="8"/>
      <c r="D2179" s="8"/>
      <c r="E2179" s="8"/>
      <c r="F2179" s="8"/>
    </row>
    <row r="2180" ht="15.75" customHeight="1">
      <c r="A2180" s="9"/>
      <c r="B2180" s="9">
        <f>'AvaliacaoDoDiaComRTOS-_26-07-20'!$K2180</f>
        <v>0.00005787037037</v>
      </c>
      <c r="C2180" s="8"/>
      <c r="D2180" s="8"/>
      <c r="E2180" s="8"/>
      <c r="F2180" s="8"/>
    </row>
    <row r="2181" ht="15.75" customHeight="1">
      <c r="A2181" s="9"/>
      <c r="B2181" s="9">
        <f>'AvaliacaoDoDiaComRTOS-_26-07-20'!$K2181</f>
        <v>0.00005787037037</v>
      </c>
      <c r="C2181" s="8"/>
      <c r="D2181" s="8"/>
      <c r="E2181" s="8"/>
      <c r="F2181" s="8"/>
    </row>
    <row r="2182" ht="15.75" customHeight="1">
      <c r="A2182" s="9"/>
      <c r="B2182" s="9">
        <f>'AvaliacaoDoDiaComRTOS-_26-07-20'!$K2182</f>
        <v>0.00005787037037</v>
      </c>
      <c r="C2182" s="8"/>
      <c r="D2182" s="8"/>
      <c r="E2182" s="8"/>
      <c r="F2182" s="8"/>
    </row>
    <row r="2183" ht="15.75" customHeight="1">
      <c r="A2183" s="9"/>
      <c r="B2183" s="9">
        <f>'AvaliacaoDoDiaComRTOS-_26-07-20'!$K2183</f>
        <v>0.00005787037037</v>
      </c>
      <c r="C2183" s="8"/>
      <c r="D2183" s="8"/>
      <c r="E2183" s="8"/>
      <c r="F2183" s="8"/>
    </row>
    <row r="2184" ht="15.75" customHeight="1">
      <c r="A2184" s="9"/>
      <c r="B2184" s="9">
        <f>'AvaliacaoDoDiaComRTOS-_26-07-20'!$K2184</f>
        <v>0.00005787037037</v>
      </c>
      <c r="C2184" s="8"/>
      <c r="D2184" s="8"/>
      <c r="E2184" s="8"/>
      <c r="F2184" s="8"/>
    </row>
    <row r="2185" ht="15.75" customHeight="1">
      <c r="A2185" s="9"/>
      <c r="B2185" s="9">
        <f>'AvaliacaoDoDiaComRTOS-_26-07-20'!$K2185</f>
        <v>0.00005787037037</v>
      </c>
      <c r="C2185" s="8"/>
      <c r="D2185" s="8"/>
      <c r="E2185" s="8"/>
      <c r="F2185" s="8"/>
    </row>
    <row r="2186" ht="15.75" customHeight="1">
      <c r="A2186" s="9"/>
      <c r="B2186" s="9">
        <f>'AvaliacaoDoDiaComRTOS-_26-07-20'!$K2186</f>
        <v>0.00005787037037</v>
      </c>
      <c r="C2186" s="8"/>
      <c r="D2186" s="8"/>
      <c r="E2186" s="8"/>
      <c r="F2186" s="8"/>
    </row>
    <row r="2187" ht="15.75" customHeight="1">
      <c r="A2187" s="9"/>
      <c r="B2187" s="9">
        <f>'AvaliacaoDoDiaComRTOS-_26-07-20'!$K2187</f>
        <v>0.00005787037037</v>
      </c>
      <c r="C2187" s="8"/>
      <c r="D2187" s="8"/>
      <c r="E2187" s="8"/>
      <c r="F2187" s="8"/>
    </row>
    <row r="2188" ht="15.75" customHeight="1">
      <c r="A2188" s="9"/>
      <c r="B2188" s="9">
        <f>'AvaliacaoDoDiaComRTOS-_26-07-20'!$K2188</f>
        <v>0.00005787037037</v>
      </c>
      <c r="C2188" s="8"/>
      <c r="D2188" s="8"/>
      <c r="E2188" s="8"/>
      <c r="F2188" s="8"/>
    </row>
    <row r="2189" ht="15.75" customHeight="1">
      <c r="A2189" s="9"/>
      <c r="B2189" s="9">
        <f>'AvaliacaoDoDiaComRTOS-_26-07-20'!$K2189</f>
        <v>0.00005787037037</v>
      </c>
      <c r="C2189" s="8"/>
      <c r="D2189" s="8"/>
      <c r="E2189" s="8"/>
      <c r="F2189" s="8"/>
    </row>
    <row r="2190" ht="15.75" customHeight="1">
      <c r="A2190" s="9"/>
      <c r="B2190" s="9">
        <f>'AvaliacaoDoDiaComRTOS-_26-07-20'!$K2190</f>
        <v>0.00005787037037</v>
      </c>
      <c r="C2190" s="8"/>
      <c r="D2190" s="8"/>
      <c r="E2190" s="8"/>
      <c r="F2190" s="8"/>
    </row>
    <row r="2191" ht="15.75" customHeight="1">
      <c r="A2191" s="9"/>
      <c r="B2191" s="9">
        <f>'AvaliacaoDoDiaComRTOS-_26-07-20'!$K2191</f>
        <v>0.00005787037037</v>
      </c>
      <c r="C2191" s="8"/>
      <c r="D2191" s="8"/>
      <c r="E2191" s="8"/>
      <c r="F2191" s="8"/>
    </row>
    <row r="2192" ht="15.75" customHeight="1">
      <c r="A2192" s="9"/>
      <c r="B2192" s="9">
        <f>'AvaliacaoDoDiaComRTOS-_26-07-20'!$K2192</f>
        <v>0.00005787037037</v>
      </c>
      <c r="C2192" s="8"/>
      <c r="D2192" s="8"/>
      <c r="E2192" s="8"/>
      <c r="F2192" s="8"/>
    </row>
    <row r="2193" ht="15.75" customHeight="1">
      <c r="A2193" s="9"/>
      <c r="B2193" s="9">
        <f>'AvaliacaoDoDiaComRTOS-_26-07-20'!$K2193</f>
        <v>0.00005787037037</v>
      </c>
      <c r="C2193" s="8"/>
      <c r="D2193" s="8"/>
      <c r="E2193" s="8"/>
      <c r="F2193" s="8"/>
    </row>
    <row r="2194" ht="15.75" customHeight="1">
      <c r="A2194" s="9"/>
      <c r="B2194" s="9">
        <f>'AvaliacaoDoDiaComRTOS-_26-07-20'!$K2194</f>
        <v>0.00005787037037</v>
      </c>
      <c r="C2194" s="8"/>
      <c r="D2194" s="8"/>
      <c r="E2194" s="8"/>
      <c r="F2194" s="8"/>
    </row>
    <row r="2195" ht="15.75" customHeight="1">
      <c r="A2195" s="9"/>
      <c r="B2195" s="9">
        <f>'AvaliacaoDoDiaComRTOS-_26-07-20'!$K2195</f>
        <v>0.00005787037037</v>
      </c>
      <c r="C2195" s="8"/>
      <c r="D2195" s="8"/>
      <c r="E2195" s="8"/>
      <c r="F2195" s="8"/>
    </row>
    <row r="2196" ht="15.75" customHeight="1">
      <c r="A2196" s="9"/>
      <c r="B2196" s="9">
        <f>'AvaliacaoDoDiaComRTOS-_26-07-20'!$K2196</f>
        <v>0.00006944444444</v>
      </c>
      <c r="C2196" s="8"/>
      <c r="D2196" s="8"/>
      <c r="E2196" s="8"/>
      <c r="F2196" s="8"/>
    </row>
    <row r="2197" ht="15.75" customHeight="1">
      <c r="A2197" s="9"/>
      <c r="B2197" s="9">
        <f>'AvaliacaoDoDiaComRTOS-_26-07-20'!$K2197</f>
        <v>0.00005787037037</v>
      </c>
      <c r="C2197" s="8"/>
      <c r="D2197" s="8"/>
      <c r="E2197" s="8"/>
      <c r="F2197" s="8"/>
    </row>
    <row r="2198" ht="15.75" customHeight="1">
      <c r="A2198" s="9"/>
      <c r="B2198" s="9">
        <f>'AvaliacaoDoDiaComRTOS-_26-07-20'!$K2198</f>
        <v>0.00005787037037</v>
      </c>
      <c r="C2198" s="8"/>
      <c r="D2198" s="8"/>
      <c r="E2198" s="8"/>
      <c r="F2198" s="8"/>
    </row>
    <row r="2199" ht="15.75" customHeight="1">
      <c r="A2199" s="9"/>
      <c r="B2199" s="9">
        <f>'AvaliacaoDoDiaComRTOS-_26-07-20'!$K2199</f>
        <v>0.00005787037037</v>
      </c>
      <c r="C2199" s="8"/>
      <c r="D2199" s="8"/>
      <c r="E2199" s="8"/>
      <c r="F2199" s="8"/>
    </row>
    <row r="2200" ht="15.75" customHeight="1">
      <c r="A2200" s="9"/>
      <c r="B2200" s="9">
        <f>'AvaliacaoDoDiaComRTOS-_26-07-20'!$K2200</f>
        <v>0.00005787037037</v>
      </c>
      <c r="C2200" s="8"/>
      <c r="D2200" s="8"/>
      <c r="E2200" s="8"/>
      <c r="F2200" s="8"/>
    </row>
    <row r="2201" ht="15.75" customHeight="1">
      <c r="A2201" s="9"/>
      <c r="B2201" s="9">
        <f>'AvaliacaoDoDiaComRTOS-_26-07-20'!$K2201</f>
        <v>0.00005787037037</v>
      </c>
      <c r="C2201" s="8"/>
      <c r="D2201" s="8"/>
      <c r="E2201" s="8"/>
      <c r="F2201" s="8"/>
    </row>
    <row r="2202" ht="15.75" customHeight="1">
      <c r="A2202" s="9"/>
      <c r="B2202" s="9">
        <f>'AvaliacaoDoDiaComRTOS-_26-07-20'!$K2202</f>
        <v>0.00005787037037</v>
      </c>
      <c r="C2202" s="8"/>
      <c r="D2202" s="8"/>
      <c r="E2202" s="8"/>
      <c r="F2202" s="8"/>
    </row>
    <row r="2203" ht="15.75" customHeight="1">
      <c r="A2203" s="9"/>
      <c r="B2203" s="9">
        <f>'AvaliacaoDoDiaComRTOS-_26-07-20'!$K2203</f>
        <v>0.00005787037037</v>
      </c>
      <c r="C2203" s="8"/>
      <c r="D2203" s="8"/>
      <c r="E2203" s="8"/>
      <c r="F2203" s="8"/>
    </row>
    <row r="2204" ht="15.75" customHeight="1">
      <c r="A2204" s="9"/>
      <c r="B2204" s="9">
        <f>'AvaliacaoDoDiaComRTOS-_26-07-20'!$K2204</f>
        <v>0.00005787037037</v>
      </c>
      <c r="C2204" s="8"/>
      <c r="D2204" s="8"/>
      <c r="E2204" s="8"/>
      <c r="F2204" s="8"/>
    </row>
    <row r="2205" ht="15.75" customHeight="1">
      <c r="A2205" s="9"/>
      <c r="B2205" s="9">
        <f>'AvaliacaoDoDiaComRTOS-_26-07-20'!$K2205</f>
        <v>0.00005787037037</v>
      </c>
      <c r="C2205" s="8"/>
      <c r="D2205" s="8"/>
      <c r="E2205" s="8"/>
      <c r="F2205" s="8"/>
    </row>
    <row r="2206" ht="15.75" customHeight="1">
      <c r="A2206" s="9"/>
      <c r="B2206" s="9">
        <f>'AvaliacaoDoDiaComRTOS-_26-07-20'!$K2206</f>
        <v>0.00005787037037</v>
      </c>
      <c r="C2206" s="8"/>
      <c r="D2206" s="8"/>
      <c r="E2206" s="8"/>
      <c r="F2206" s="8"/>
    </row>
    <row r="2207" ht="15.75" customHeight="1">
      <c r="A2207" s="9"/>
      <c r="B2207" s="9">
        <f>'AvaliacaoDoDiaComRTOS-_26-07-20'!$K2207</f>
        <v>0.00005787037037</v>
      </c>
      <c r="C2207" s="8"/>
      <c r="D2207" s="8"/>
      <c r="E2207" s="8"/>
      <c r="F2207" s="8"/>
    </row>
    <row r="2208" ht="15.75" customHeight="1">
      <c r="A2208" s="9"/>
      <c r="B2208" s="9">
        <f>'AvaliacaoDoDiaComRTOS-_26-07-20'!$K2208</f>
        <v>0.00005787037037</v>
      </c>
      <c r="C2208" s="8"/>
      <c r="D2208" s="8"/>
      <c r="E2208" s="8"/>
      <c r="F2208" s="8"/>
    </row>
    <row r="2209" ht="15.75" customHeight="1">
      <c r="A2209" s="9"/>
      <c r="B2209" s="9">
        <f>'AvaliacaoDoDiaComRTOS-_26-07-20'!$K2209</f>
        <v>0.00005787037037</v>
      </c>
      <c r="C2209" s="8"/>
      <c r="D2209" s="8"/>
      <c r="E2209" s="8"/>
      <c r="F2209" s="8"/>
    </row>
    <row r="2210" ht="15.75" customHeight="1">
      <c r="A2210" s="9"/>
      <c r="B2210" s="9">
        <f>'AvaliacaoDoDiaComRTOS-_26-07-20'!$K2210</f>
        <v>0.00005787037037</v>
      </c>
      <c r="C2210" s="8"/>
      <c r="D2210" s="8"/>
      <c r="E2210" s="8"/>
      <c r="F2210" s="8"/>
    </row>
    <row r="2211" ht="15.75" customHeight="1">
      <c r="A2211" s="9"/>
      <c r="B2211" s="9">
        <f>'AvaliacaoDoDiaComRTOS-_26-07-20'!$K2211</f>
        <v>0.00005787037037</v>
      </c>
      <c r="C2211" s="8"/>
      <c r="D2211" s="8"/>
      <c r="E2211" s="8"/>
      <c r="F2211" s="8"/>
    </row>
    <row r="2212" ht="15.75" customHeight="1">
      <c r="A2212" s="9"/>
      <c r="B2212" s="9">
        <f>'AvaliacaoDoDiaComRTOS-_26-07-20'!$K2212</f>
        <v>0.00005787037037</v>
      </c>
      <c r="C2212" s="8"/>
      <c r="D2212" s="8"/>
      <c r="E2212" s="8"/>
      <c r="F2212" s="8"/>
    </row>
    <row r="2213" ht="15.75" customHeight="1">
      <c r="A2213" s="9"/>
      <c r="B2213" s="9">
        <f>'AvaliacaoDoDiaComRTOS-_26-07-20'!$K2213</f>
        <v>0.00005787037037</v>
      </c>
      <c r="C2213" s="8"/>
      <c r="D2213" s="8"/>
      <c r="E2213" s="8"/>
      <c r="F2213" s="8"/>
    </row>
    <row r="2214" ht="15.75" customHeight="1">
      <c r="A2214" s="9"/>
      <c r="B2214" s="9">
        <f>'AvaliacaoDoDiaComRTOS-_26-07-20'!$K2214</f>
        <v>0.00005787037037</v>
      </c>
      <c r="C2214" s="8"/>
      <c r="D2214" s="8"/>
      <c r="E2214" s="8"/>
      <c r="F2214" s="8"/>
    </row>
    <row r="2215" ht="15.75" customHeight="1">
      <c r="A2215" s="9"/>
      <c r="B2215" s="9">
        <f>'AvaliacaoDoDiaComRTOS-_26-07-20'!$K2215</f>
        <v>0.00005787037037</v>
      </c>
      <c r="C2215" s="8"/>
      <c r="D2215" s="8"/>
      <c r="E2215" s="8"/>
      <c r="F2215" s="8"/>
    </row>
    <row r="2216" ht="15.75" customHeight="1">
      <c r="A2216" s="9"/>
      <c r="B2216" s="9">
        <f>'AvaliacaoDoDiaComRTOS-_26-07-20'!$K2216</f>
        <v>0.00005787037037</v>
      </c>
      <c r="C2216" s="8"/>
      <c r="D2216" s="8"/>
      <c r="E2216" s="8"/>
      <c r="F2216" s="8"/>
    </row>
    <row r="2217" ht="15.75" customHeight="1">
      <c r="A2217" s="9"/>
      <c r="B2217" s="9">
        <f>'AvaliacaoDoDiaComRTOS-_26-07-20'!$K2217</f>
        <v>0.00005787037037</v>
      </c>
      <c r="C2217" s="8"/>
      <c r="D2217" s="8"/>
      <c r="E2217" s="8"/>
      <c r="F2217" s="8"/>
    </row>
    <row r="2218" ht="15.75" customHeight="1">
      <c r="A2218" s="9"/>
      <c r="B2218" s="9">
        <f>'AvaliacaoDoDiaComRTOS-_26-07-20'!$K2218</f>
        <v>0.00005787037037</v>
      </c>
      <c r="C2218" s="8"/>
      <c r="D2218" s="8"/>
      <c r="E2218" s="8"/>
      <c r="F2218" s="8"/>
    </row>
    <row r="2219" ht="15.75" customHeight="1">
      <c r="A2219" s="9"/>
      <c r="B2219" s="9">
        <f>'AvaliacaoDoDiaComRTOS-_26-07-20'!$K2219</f>
        <v>0.00005787037037</v>
      </c>
      <c r="C2219" s="8"/>
      <c r="D2219" s="8"/>
      <c r="E2219" s="8"/>
      <c r="F2219" s="8"/>
    </row>
    <row r="2220" ht="15.75" customHeight="1">
      <c r="A2220" s="9"/>
      <c r="B2220" s="9">
        <f>'AvaliacaoDoDiaComRTOS-_26-07-20'!$K2220</f>
        <v>0.00006944444444</v>
      </c>
      <c r="C2220" s="8"/>
      <c r="D2220" s="8"/>
      <c r="E2220" s="8"/>
      <c r="F2220" s="8"/>
    </row>
    <row r="2221" ht="15.75" customHeight="1">
      <c r="A2221" s="9"/>
      <c r="B2221" s="9">
        <f>'AvaliacaoDoDiaComRTOS-_26-07-20'!$K2221</f>
        <v>0.00005787037037</v>
      </c>
      <c r="C2221" s="8"/>
      <c r="D2221" s="8"/>
      <c r="E2221" s="8"/>
      <c r="F2221" s="8"/>
    </row>
    <row r="2222" ht="15.75" customHeight="1">
      <c r="A2222" s="9"/>
      <c r="B2222" s="9">
        <f>'AvaliacaoDoDiaComRTOS-_26-07-20'!$K2222</f>
        <v>0.00005787037037</v>
      </c>
      <c r="C2222" s="8"/>
      <c r="D2222" s="8"/>
      <c r="E2222" s="8"/>
      <c r="F2222" s="8"/>
    </row>
    <row r="2223" ht="15.75" customHeight="1">
      <c r="A2223" s="9"/>
      <c r="B2223" s="9">
        <f>'AvaliacaoDoDiaComRTOS-_26-07-20'!$K2223</f>
        <v>0.00005787037037</v>
      </c>
      <c r="C2223" s="8"/>
      <c r="D2223" s="8"/>
      <c r="E2223" s="8"/>
      <c r="F2223" s="8"/>
    </row>
    <row r="2224" ht="15.75" customHeight="1">
      <c r="A2224" s="9"/>
      <c r="B2224" s="9">
        <f>'AvaliacaoDoDiaComRTOS-_26-07-20'!$K2224</f>
        <v>0.00005787037037</v>
      </c>
      <c r="C2224" s="8"/>
      <c r="D2224" s="8"/>
      <c r="E2224" s="8"/>
      <c r="F2224" s="8"/>
    </row>
    <row r="2225" ht="15.75" customHeight="1">
      <c r="A2225" s="9"/>
      <c r="B2225" s="9">
        <f>'AvaliacaoDoDiaComRTOS-_26-07-20'!$K2225</f>
        <v>0.00005787037037</v>
      </c>
      <c r="C2225" s="8"/>
      <c r="D2225" s="8"/>
      <c r="E2225" s="8"/>
      <c r="F2225" s="8"/>
    </row>
    <row r="2226" ht="15.75" customHeight="1">
      <c r="A2226" s="9"/>
      <c r="B2226" s="9">
        <f>'AvaliacaoDoDiaComRTOS-_26-07-20'!$K2226</f>
        <v>0.00005787037037</v>
      </c>
      <c r="C2226" s="8"/>
      <c r="D2226" s="8"/>
      <c r="E2226" s="8"/>
      <c r="F2226" s="8"/>
    </row>
    <row r="2227" ht="15.75" customHeight="1">
      <c r="A2227" s="9"/>
      <c r="B2227" s="9">
        <f>'AvaliacaoDoDiaComRTOS-_26-07-20'!$K2227</f>
        <v>0.00005787037037</v>
      </c>
      <c r="C2227" s="8"/>
      <c r="D2227" s="8"/>
      <c r="E2227" s="8"/>
      <c r="F2227" s="8"/>
    </row>
    <row r="2228" ht="15.75" customHeight="1">
      <c r="A2228" s="9"/>
      <c r="B2228" s="9">
        <f>'AvaliacaoDoDiaComRTOS-_26-07-20'!$K2228</f>
        <v>0.00005787037037</v>
      </c>
      <c r="C2228" s="8"/>
      <c r="D2228" s="8"/>
      <c r="E2228" s="8"/>
      <c r="F2228" s="8"/>
    </row>
    <row r="2229" ht="15.75" customHeight="1">
      <c r="A2229" s="9"/>
      <c r="B2229" s="9">
        <f>'AvaliacaoDoDiaComRTOS-_26-07-20'!$K2229</f>
        <v>0.00005787037037</v>
      </c>
      <c r="C2229" s="8"/>
      <c r="D2229" s="8"/>
      <c r="E2229" s="8"/>
      <c r="F2229" s="8"/>
    </row>
    <row r="2230" ht="15.75" customHeight="1">
      <c r="A2230" s="9"/>
      <c r="B2230" s="9">
        <f>'AvaliacaoDoDiaComRTOS-_26-07-20'!$K2230</f>
        <v>0.00005787037037</v>
      </c>
      <c r="C2230" s="8"/>
      <c r="D2230" s="8"/>
      <c r="E2230" s="8"/>
      <c r="F2230" s="8"/>
    </row>
    <row r="2231" ht="15.75" customHeight="1">
      <c r="A2231" s="9"/>
      <c r="B2231" s="9">
        <f>'AvaliacaoDoDiaComRTOS-_26-07-20'!$K2231</f>
        <v>0.00005787037037</v>
      </c>
      <c r="C2231" s="8"/>
      <c r="D2231" s="8"/>
      <c r="E2231" s="8"/>
      <c r="F2231" s="8"/>
    </row>
    <row r="2232" ht="15.75" customHeight="1">
      <c r="A2232" s="9"/>
      <c r="B2232" s="9">
        <f>'AvaliacaoDoDiaComRTOS-_26-07-20'!$K2232</f>
        <v>0.00006944444444</v>
      </c>
      <c r="C2232" s="8"/>
      <c r="D2232" s="8"/>
      <c r="E2232" s="8"/>
      <c r="F2232" s="8"/>
    </row>
    <row r="2233" ht="15.75" customHeight="1">
      <c r="A2233" s="9"/>
      <c r="B2233" s="9">
        <f>'AvaliacaoDoDiaComRTOS-_26-07-20'!$K2233</f>
        <v>0.00005787037037</v>
      </c>
      <c r="C2233" s="8"/>
      <c r="D2233" s="8"/>
      <c r="E2233" s="8"/>
      <c r="F2233" s="8"/>
    </row>
    <row r="2234" ht="15.75" customHeight="1">
      <c r="A2234" s="9"/>
      <c r="B2234" s="9">
        <f>'AvaliacaoDoDiaComRTOS-_26-07-20'!$K2234</f>
        <v>0.00005787037037</v>
      </c>
      <c r="C2234" s="8"/>
      <c r="D2234" s="8"/>
      <c r="E2234" s="8"/>
      <c r="F2234" s="8"/>
    </row>
    <row r="2235" ht="15.75" customHeight="1">
      <c r="A2235" s="9"/>
      <c r="B2235" s="9">
        <f>'AvaliacaoDoDiaComRTOS-_26-07-20'!$K2235</f>
        <v>0.00005787037037</v>
      </c>
      <c r="C2235" s="8"/>
      <c r="D2235" s="8"/>
      <c r="E2235" s="8"/>
      <c r="F2235" s="8"/>
    </row>
    <row r="2236" ht="15.75" customHeight="1">
      <c r="A2236" s="9"/>
      <c r="B2236" s="9">
        <f>'AvaliacaoDoDiaComRTOS-_26-07-20'!$K2236</f>
        <v>0.00005787037037</v>
      </c>
      <c r="C2236" s="8"/>
      <c r="D2236" s="8"/>
      <c r="E2236" s="8"/>
      <c r="F2236" s="8"/>
    </row>
    <row r="2237" ht="15.75" customHeight="1">
      <c r="A2237" s="9"/>
      <c r="B2237" s="9">
        <f>'AvaliacaoDoDiaComRTOS-_26-07-20'!$K2237</f>
        <v>0.00005787037037</v>
      </c>
      <c r="C2237" s="8"/>
      <c r="D2237" s="8"/>
      <c r="E2237" s="8"/>
      <c r="F2237" s="8"/>
    </row>
    <row r="2238" ht="15.75" customHeight="1">
      <c r="A2238" s="9"/>
      <c r="B2238" s="9">
        <f>'AvaliacaoDoDiaComRTOS-_26-07-20'!$K2238</f>
        <v>0.00005787037037</v>
      </c>
      <c r="C2238" s="8"/>
      <c r="D2238" s="8"/>
      <c r="E2238" s="8"/>
      <c r="F2238" s="8"/>
    </row>
    <row r="2239" ht="15.75" customHeight="1">
      <c r="A2239" s="9"/>
      <c r="B2239" s="9">
        <f>'AvaliacaoDoDiaComRTOS-_26-07-20'!$K2239</f>
        <v>0.00005787037037</v>
      </c>
      <c r="C2239" s="8"/>
      <c r="D2239" s="8"/>
      <c r="E2239" s="8"/>
      <c r="F2239" s="8"/>
    </row>
    <row r="2240" ht="15.75" customHeight="1">
      <c r="A2240" s="9"/>
      <c r="B2240" s="9">
        <f>'AvaliacaoDoDiaComRTOS-_26-07-20'!$K2240</f>
        <v>0.00005787037037</v>
      </c>
      <c r="C2240" s="8"/>
      <c r="D2240" s="8"/>
      <c r="E2240" s="8"/>
      <c r="F2240" s="8"/>
    </row>
    <row r="2241" ht="15.75" customHeight="1">
      <c r="A2241" s="9"/>
      <c r="B2241" s="9">
        <f>'AvaliacaoDoDiaComRTOS-_26-07-20'!$K2241</f>
        <v>0.00005787037037</v>
      </c>
      <c r="C2241" s="8"/>
      <c r="D2241" s="8"/>
      <c r="E2241" s="8"/>
      <c r="F2241" s="8"/>
    </row>
    <row r="2242" ht="15.75" customHeight="1">
      <c r="A2242" s="9"/>
      <c r="B2242" s="9">
        <f>'AvaliacaoDoDiaComRTOS-_26-07-20'!$K2242</f>
        <v>0.00005787037037</v>
      </c>
      <c r="C2242" s="8"/>
      <c r="D2242" s="8"/>
      <c r="E2242" s="8"/>
      <c r="F2242" s="8"/>
    </row>
    <row r="2243" ht="15.75" customHeight="1">
      <c r="A2243" s="9"/>
      <c r="B2243" s="9">
        <f>'AvaliacaoDoDiaComRTOS-_26-07-20'!$K2243</f>
        <v>0.00005787037037</v>
      </c>
      <c r="C2243" s="8"/>
      <c r="D2243" s="8"/>
      <c r="E2243" s="8"/>
      <c r="F2243" s="8"/>
    </row>
    <row r="2244" ht="15.75" customHeight="1">
      <c r="A2244" s="9"/>
      <c r="B2244" s="9">
        <f>'AvaliacaoDoDiaComRTOS-_26-07-20'!$K2244</f>
        <v>0.00005787037037</v>
      </c>
      <c r="C2244" s="8"/>
      <c r="D2244" s="8"/>
      <c r="E2244" s="8"/>
      <c r="F2244" s="8"/>
    </row>
    <row r="2245" ht="15.75" customHeight="1">
      <c r="A2245" s="9"/>
      <c r="B2245" s="9">
        <f>'AvaliacaoDoDiaComRTOS-_26-07-20'!$K2245</f>
        <v>0.00005787037037</v>
      </c>
      <c r="C2245" s="8"/>
      <c r="D2245" s="8"/>
      <c r="E2245" s="8"/>
      <c r="F2245" s="8"/>
    </row>
    <row r="2246" ht="15.75" customHeight="1">
      <c r="A2246" s="9"/>
      <c r="B2246" s="9">
        <f>'AvaliacaoDoDiaComRTOS-_26-07-20'!$K2246</f>
        <v>0.00005787037037</v>
      </c>
      <c r="C2246" s="8"/>
      <c r="D2246" s="8"/>
      <c r="E2246" s="8"/>
      <c r="F2246" s="8"/>
    </row>
    <row r="2247" ht="15.75" customHeight="1">
      <c r="A2247" s="9"/>
      <c r="B2247" s="9">
        <f>'AvaliacaoDoDiaComRTOS-_26-07-20'!$K2247</f>
        <v>0.00005787037037</v>
      </c>
      <c r="C2247" s="8"/>
      <c r="D2247" s="8"/>
      <c r="E2247" s="8"/>
      <c r="F2247" s="8"/>
    </row>
    <row r="2248" ht="15.75" customHeight="1">
      <c r="A2248" s="9"/>
      <c r="B2248" s="9">
        <f>'AvaliacaoDoDiaComRTOS-_26-07-20'!$K2248</f>
        <v>0.00005787037037</v>
      </c>
      <c r="C2248" s="8"/>
      <c r="D2248" s="8"/>
      <c r="E2248" s="8"/>
      <c r="F2248" s="8"/>
    </row>
    <row r="2249" ht="15.75" customHeight="1">
      <c r="A2249" s="9"/>
      <c r="B2249" s="9">
        <f>'AvaliacaoDoDiaComRTOS-_26-07-20'!$K2249</f>
        <v>0.00005787037037</v>
      </c>
      <c r="C2249" s="8"/>
      <c r="D2249" s="8"/>
      <c r="E2249" s="8"/>
      <c r="F2249" s="8"/>
    </row>
    <row r="2250" ht="15.75" customHeight="1">
      <c r="A2250" s="9"/>
      <c r="B2250" s="9">
        <f>'AvaliacaoDoDiaComRTOS-_26-07-20'!$K2250</f>
        <v>0.00005787037037</v>
      </c>
      <c r="C2250" s="8"/>
      <c r="D2250" s="8"/>
      <c r="E2250" s="8"/>
      <c r="F2250" s="8"/>
    </row>
    <row r="2251" ht="15.75" customHeight="1">
      <c r="A2251" s="9"/>
      <c r="B2251" s="9">
        <f>'AvaliacaoDoDiaComRTOS-_26-07-20'!$K2251</f>
        <v>0.00005787037037</v>
      </c>
      <c r="C2251" s="8"/>
      <c r="D2251" s="8"/>
      <c r="E2251" s="8"/>
      <c r="F2251" s="8"/>
    </row>
    <row r="2252" ht="15.75" customHeight="1">
      <c r="A2252" s="9"/>
      <c r="B2252" s="9">
        <f>'AvaliacaoDoDiaComRTOS-_26-07-20'!$K2252</f>
        <v>0.00005787037037</v>
      </c>
      <c r="C2252" s="8"/>
      <c r="D2252" s="8"/>
      <c r="E2252" s="8"/>
      <c r="F2252" s="8"/>
    </row>
    <row r="2253" ht="15.75" customHeight="1">
      <c r="A2253" s="9"/>
      <c r="B2253" s="9">
        <f>'AvaliacaoDoDiaComRTOS-_26-07-20'!$K2253</f>
        <v>0.00005787037037</v>
      </c>
      <c r="C2253" s="8"/>
      <c r="D2253" s="8"/>
      <c r="E2253" s="8"/>
      <c r="F2253" s="8"/>
    </row>
    <row r="2254" ht="15.75" customHeight="1">
      <c r="A2254" s="9"/>
      <c r="B2254" s="9">
        <f>'AvaliacaoDoDiaComRTOS-_26-07-20'!$K2254</f>
        <v>0.00005787037037</v>
      </c>
      <c r="C2254" s="8"/>
      <c r="D2254" s="8"/>
      <c r="E2254" s="8"/>
      <c r="F2254" s="8"/>
    </row>
    <row r="2255" ht="15.75" customHeight="1">
      <c r="A2255" s="9"/>
      <c r="B2255" s="9">
        <f>'AvaliacaoDoDiaComRTOS-_26-07-20'!$K2255</f>
        <v>0.00005787037037</v>
      </c>
      <c r="C2255" s="8"/>
      <c r="D2255" s="8"/>
      <c r="E2255" s="8"/>
      <c r="F2255" s="8"/>
    </row>
    <row r="2256" ht="15.75" customHeight="1">
      <c r="A2256" s="9"/>
      <c r="B2256" s="9">
        <f>'AvaliacaoDoDiaComRTOS-_26-07-20'!$K2256</f>
        <v>0.00006944444444</v>
      </c>
      <c r="C2256" s="8"/>
      <c r="D2256" s="8"/>
      <c r="E2256" s="8"/>
      <c r="F2256" s="8"/>
    </row>
    <row r="2257" ht="15.75" customHeight="1">
      <c r="A2257" s="9"/>
      <c r="B2257" s="9">
        <f>'AvaliacaoDoDiaComRTOS-_26-07-20'!$K2257</f>
        <v>0.00005787037037</v>
      </c>
      <c r="C2257" s="8"/>
      <c r="D2257" s="8"/>
      <c r="E2257" s="8"/>
      <c r="F2257" s="8"/>
    </row>
    <row r="2258" ht="15.75" customHeight="1">
      <c r="A2258" s="9"/>
      <c r="B2258" s="9">
        <f>'AvaliacaoDoDiaComRTOS-_26-07-20'!$K2258</f>
        <v>0.00005787037037</v>
      </c>
      <c r="C2258" s="8"/>
      <c r="D2258" s="8"/>
      <c r="E2258" s="8"/>
      <c r="F2258" s="8"/>
    </row>
    <row r="2259" ht="15.75" customHeight="1">
      <c r="A2259" s="9"/>
      <c r="B2259" s="9">
        <f>'AvaliacaoDoDiaComRTOS-_26-07-20'!$K2259</f>
        <v>0.00005787037037</v>
      </c>
      <c r="C2259" s="8"/>
      <c r="D2259" s="8"/>
      <c r="E2259" s="8"/>
      <c r="F2259" s="8"/>
    </row>
    <row r="2260" ht="15.75" customHeight="1">
      <c r="A2260" s="9"/>
      <c r="B2260" s="9">
        <f>'AvaliacaoDoDiaComRTOS-_26-07-20'!$K2260</f>
        <v>0.00005787037037</v>
      </c>
      <c r="C2260" s="8"/>
      <c r="D2260" s="8"/>
      <c r="E2260" s="8"/>
      <c r="F2260" s="8"/>
    </row>
    <row r="2261" ht="15.75" customHeight="1">
      <c r="A2261" s="9"/>
      <c r="B2261" s="9">
        <f>'AvaliacaoDoDiaComRTOS-_26-07-20'!$K2261</f>
        <v>0.00005787037037</v>
      </c>
      <c r="C2261" s="8"/>
      <c r="D2261" s="8"/>
      <c r="E2261" s="8"/>
      <c r="F2261" s="8"/>
    </row>
    <row r="2262" ht="15.75" customHeight="1">
      <c r="A2262" s="9"/>
      <c r="B2262" s="9">
        <f>'AvaliacaoDoDiaComRTOS-_26-07-20'!$K2262</f>
        <v>0.00005787037037</v>
      </c>
      <c r="C2262" s="8"/>
      <c r="D2262" s="8"/>
      <c r="E2262" s="8"/>
      <c r="F2262" s="8"/>
    </row>
    <row r="2263" ht="15.75" customHeight="1">
      <c r="A2263" s="9"/>
      <c r="B2263" s="9">
        <f>'AvaliacaoDoDiaComRTOS-_26-07-20'!$K2263</f>
        <v>0.00005787037037</v>
      </c>
      <c r="C2263" s="8"/>
      <c r="D2263" s="8"/>
      <c r="E2263" s="8"/>
      <c r="F2263" s="8"/>
    </row>
    <row r="2264" ht="15.75" customHeight="1">
      <c r="A2264" s="9"/>
      <c r="B2264" s="9">
        <f>'AvaliacaoDoDiaComRTOS-_26-07-20'!$K2264</f>
        <v>0.00005787037037</v>
      </c>
      <c r="C2264" s="8"/>
      <c r="D2264" s="8"/>
      <c r="E2264" s="8"/>
      <c r="F2264" s="8"/>
    </row>
    <row r="2265" ht="15.75" customHeight="1">
      <c r="A2265" s="9"/>
      <c r="B2265" s="9">
        <f>'AvaliacaoDoDiaComRTOS-_26-07-20'!$K2265</f>
        <v>0.00005787037037</v>
      </c>
      <c r="C2265" s="8"/>
      <c r="D2265" s="8"/>
      <c r="E2265" s="8"/>
      <c r="F2265" s="8"/>
    </row>
    <row r="2266" ht="15.75" customHeight="1">
      <c r="A2266" s="9"/>
      <c r="B2266" s="9">
        <f>'AvaliacaoDoDiaComRTOS-_26-07-20'!$K2266</f>
        <v>0.00005787037037</v>
      </c>
      <c r="C2266" s="8"/>
      <c r="D2266" s="8"/>
      <c r="E2266" s="8"/>
      <c r="F2266" s="8"/>
    </row>
    <row r="2267" ht="15.75" customHeight="1">
      <c r="A2267" s="9"/>
      <c r="B2267" s="9">
        <f>'AvaliacaoDoDiaComRTOS-_26-07-20'!$K2267</f>
        <v>0.00005787037037</v>
      </c>
      <c r="C2267" s="8"/>
      <c r="D2267" s="8"/>
      <c r="E2267" s="8"/>
      <c r="F2267" s="8"/>
    </row>
    <row r="2268" ht="15.75" customHeight="1">
      <c r="A2268" s="9"/>
      <c r="B2268" s="9">
        <f>'AvaliacaoDoDiaComRTOS-_26-07-20'!$K2268</f>
        <v>0.00005787037037</v>
      </c>
      <c r="C2268" s="8"/>
      <c r="D2268" s="8"/>
      <c r="E2268" s="8"/>
      <c r="F2268" s="8"/>
    </row>
    <row r="2269" ht="15.75" customHeight="1">
      <c r="A2269" s="9"/>
      <c r="B2269" s="9">
        <f>'AvaliacaoDoDiaComRTOS-_26-07-20'!$K2269</f>
        <v>0.00005787037037</v>
      </c>
      <c r="C2269" s="8"/>
      <c r="D2269" s="8"/>
      <c r="E2269" s="8"/>
      <c r="F2269" s="8"/>
    </row>
    <row r="2270" ht="15.75" customHeight="1">
      <c r="A2270" s="9"/>
      <c r="B2270" s="9">
        <f>'AvaliacaoDoDiaComRTOS-_26-07-20'!$K2270</f>
        <v>0.00005787037037</v>
      </c>
      <c r="C2270" s="8"/>
      <c r="D2270" s="8"/>
      <c r="E2270" s="8"/>
      <c r="F2270" s="8"/>
    </row>
    <row r="2271" ht="15.75" customHeight="1">
      <c r="A2271" s="9"/>
      <c r="B2271" s="9">
        <f>'AvaliacaoDoDiaComRTOS-_26-07-20'!$K2271</f>
        <v>0.00005787037037</v>
      </c>
      <c r="C2271" s="8"/>
      <c r="D2271" s="8"/>
      <c r="E2271" s="8"/>
      <c r="F2271" s="8"/>
    </row>
    <row r="2272" ht="15.75" customHeight="1">
      <c r="A2272" s="9"/>
      <c r="B2272" s="9">
        <f>'AvaliacaoDoDiaComRTOS-_26-07-20'!$K2272</f>
        <v>0.00005787037037</v>
      </c>
      <c r="C2272" s="8"/>
      <c r="D2272" s="8"/>
      <c r="E2272" s="8"/>
      <c r="F2272" s="8"/>
    </row>
    <row r="2273" ht="15.75" customHeight="1">
      <c r="A2273" s="9"/>
      <c r="B2273" s="9">
        <f>'AvaliacaoDoDiaComRTOS-_26-07-20'!$K2273</f>
        <v>0.00005787037037</v>
      </c>
      <c r="C2273" s="8"/>
      <c r="D2273" s="8"/>
      <c r="E2273" s="8"/>
      <c r="F2273" s="8"/>
    </row>
    <row r="2274" ht="15.75" customHeight="1">
      <c r="A2274" s="9"/>
      <c r="B2274" s="9">
        <f>'AvaliacaoDoDiaComRTOS-_26-07-20'!$K2274</f>
        <v>0.00005787037037</v>
      </c>
      <c r="C2274" s="8"/>
      <c r="D2274" s="8"/>
      <c r="E2274" s="8"/>
      <c r="F2274" s="8"/>
    </row>
    <row r="2275" ht="15.75" customHeight="1">
      <c r="A2275" s="9"/>
      <c r="B2275" s="9">
        <f>'AvaliacaoDoDiaComRTOS-_26-07-20'!$K2275</f>
        <v>0.00005787037037</v>
      </c>
      <c r="C2275" s="8"/>
      <c r="D2275" s="8"/>
      <c r="E2275" s="8"/>
      <c r="F2275" s="8"/>
    </row>
    <row r="2276" ht="15.75" customHeight="1">
      <c r="A2276" s="9"/>
      <c r="B2276" s="9">
        <f>'AvaliacaoDoDiaComRTOS-_26-07-20'!$K2276</f>
        <v>0.00005787037037</v>
      </c>
      <c r="C2276" s="8"/>
      <c r="D2276" s="8"/>
      <c r="E2276" s="8"/>
      <c r="F2276" s="8"/>
    </row>
    <row r="2277" ht="15.75" customHeight="1">
      <c r="A2277" s="9"/>
      <c r="B2277" s="9">
        <f>'AvaliacaoDoDiaComRTOS-_26-07-20'!$K2277</f>
        <v>0.00005787037037</v>
      </c>
      <c r="C2277" s="8"/>
      <c r="D2277" s="8"/>
      <c r="E2277" s="8"/>
      <c r="F2277" s="8"/>
    </row>
    <row r="2278" ht="15.75" customHeight="1">
      <c r="A2278" s="9"/>
      <c r="B2278" s="9">
        <f>'AvaliacaoDoDiaComRTOS-_26-07-20'!$K2278</f>
        <v>0.00005787037037</v>
      </c>
      <c r="C2278" s="8"/>
      <c r="D2278" s="8"/>
      <c r="E2278" s="8"/>
      <c r="F2278" s="8"/>
    </row>
    <row r="2279" ht="15.75" customHeight="1">
      <c r="A2279" s="9"/>
      <c r="B2279" s="9">
        <f>'AvaliacaoDoDiaComRTOS-_26-07-20'!$K2279</f>
        <v>0.00005787037037</v>
      </c>
      <c r="C2279" s="8"/>
      <c r="D2279" s="8"/>
      <c r="E2279" s="8"/>
      <c r="F2279" s="8"/>
    </row>
    <row r="2280" ht="15.75" customHeight="1">
      <c r="A2280" s="9"/>
      <c r="B2280" s="9">
        <f>'AvaliacaoDoDiaComRTOS-_26-07-20'!$K2280</f>
        <v>0.00006944444444</v>
      </c>
      <c r="C2280" s="8"/>
      <c r="D2280" s="8"/>
      <c r="E2280" s="8"/>
      <c r="F2280" s="8"/>
    </row>
    <row r="2281" ht="15.75" customHeight="1">
      <c r="A2281" s="9"/>
      <c r="B2281" s="9">
        <f>'AvaliacaoDoDiaComRTOS-_26-07-20'!$K2281</f>
        <v>0.00005787037037</v>
      </c>
      <c r="C2281" s="8"/>
      <c r="D2281" s="8"/>
      <c r="E2281" s="8"/>
      <c r="F2281" s="8"/>
    </row>
    <row r="2282" ht="15.75" customHeight="1">
      <c r="A2282" s="9"/>
      <c r="B2282" s="9">
        <f>'AvaliacaoDoDiaComRTOS-_26-07-20'!$K2282</f>
        <v>0.00005787037037</v>
      </c>
      <c r="C2282" s="8"/>
      <c r="D2282" s="8"/>
      <c r="E2282" s="8"/>
      <c r="F2282" s="8"/>
    </row>
    <row r="2283" ht="15.75" customHeight="1">
      <c r="A2283" s="9"/>
      <c r="B2283" s="9">
        <f>'AvaliacaoDoDiaComRTOS-_26-07-20'!$K2283</f>
        <v>0.00005787037037</v>
      </c>
      <c r="C2283" s="8"/>
      <c r="D2283" s="8"/>
      <c r="E2283" s="8"/>
      <c r="F2283" s="8"/>
    </row>
    <row r="2284" ht="15.75" customHeight="1">
      <c r="A2284" s="9"/>
      <c r="B2284" s="9">
        <f>'AvaliacaoDoDiaComRTOS-_26-07-20'!$K2284</f>
        <v>0.00005787037037</v>
      </c>
      <c r="C2284" s="8"/>
      <c r="D2284" s="8"/>
      <c r="E2284" s="8"/>
      <c r="F2284" s="8"/>
    </row>
    <row r="2285" ht="15.75" customHeight="1">
      <c r="A2285" s="9"/>
      <c r="B2285" s="9">
        <f>'AvaliacaoDoDiaComRTOS-_26-07-20'!$K2285</f>
        <v>0.00005787037037</v>
      </c>
      <c r="C2285" s="8"/>
      <c r="D2285" s="8"/>
      <c r="E2285" s="8"/>
      <c r="F2285" s="8"/>
    </row>
    <row r="2286" ht="15.75" customHeight="1">
      <c r="A2286" s="9"/>
      <c r="B2286" s="9">
        <f>'AvaliacaoDoDiaComRTOS-_26-07-20'!$K2286</f>
        <v>0.00005787037037</v>
      </c>
      <c r="C2286" s="8"/>
      <c r="D2286" s="8"/>
      <c r="E2286" s="8"/>
      <c r="F2286" s="8"/>
    </row>
    <row r="2287" ht="15.75" customHeight="1">
      <c r="A2287" s="9"/>
      <c r="B2287" s="9">
        <f>'AvaliacaoDoDiaComRTOS-_26-07-20'!$K2287</f>
        <v>0.00005787037037</v>
      </c>
      <c r="C2287" s="8"/>
      <c r="D2287" s="8"/>
      <c r="E2287" s="8"/>
      <c r="F2287" s="8"/>
    </row>
    <row r="2288" ht="15.75" customHeight="1">
      <c r="A2288" s="9"/>
      <c r="B2288" s="9">
        <f>'AvaliacaoDoDiaComRTOS-_26-07-20'!$K2288</f>
        <v>0.00005787037037</v>
      </c>
      <c r="C2288" s="8"/>
      <c r="D2288" s="8"/>
      <c r="E2288" s="8"/>
      <c r="F2288" s="8"/>
    </row>
    <row r="2289" ht="15.75" customHeight="1">
      <c r="A2289" s="9"/>
      <c r="B2289" s="9">
        <f>'AvaliacaoDoDiaComRTOS-_26-07-20'!$K2289</f>
        <v>0.00005787037037</v>
      </c>
      <c r="C2289" s="8"/>
      <c r="D2289" s="8"/>
      <c r="E2289" s="8"/>
      <c r="F2289" s="8"/>
    </row>
    <row r="2290" ht="15.75" customHeight="1">
      <c r="A2290" s="9"/>
      <c r="B2290" s="9">
        <f>'AvaliacaoDoDiaComRTOS-_26-07-20'!$K2290</f>
        <v>0.00005787037037</v>
      </c>
      <c r="C2290" s="8"/>
      <c r="D2290" s="8"/>
      <c r="E2290" s="8"/>
      <c r="F2290" s="8"/>
    </row>
    <row r="2291" ht="15.75" customHeight="1">
      <c r="A2291" s="9"/>
      <c r="B2291" s="9">
        <f>'AvaliacaoDoDiaComRTOS-_26-07-20'!$K2291</f>
        <v>0.00005787037037</v>
      </c>
      <c r="C2291" s="8"/>
      <c r="D2291" s="8"/>
      <c r="E2291" s="8"/>
      <c r="F2291" s="8"/>
    </row>
    <row r="2292" ht="15.75" customHeight="1">
      <c r="A2292" s="9"/>
      <c r="B2292" s="9">
        <f>'AvaliacaoDoDiaComRTOS-_26-07-20'!$K2292</f>
        <v>0.00005787037037</v>
      </c>
      <c r="C2292" s="8"/>
      <c r="D2292" s="8"/>
      <c r="E2292" s="8"/>
      <c r="F2292" s="8"/>
    </row>
    <row r="2293" ht="15.75" customHeight="1">
      <c r="A2293" s="9"/>
      <c r="B2293" s="9">
        <f>'AvaliacaoDoDiaComRTOS-_26-07-20'!$K2293</f>
        <v>0.00005787037037</v>
      </c>
      <c r="C2293" s="8"/>
      <c r="D2293" s="8"/>
      <c r="E2293" s="8"/>
      <c r="F2293" s="8"/>
    </row>
    <row r="2294" ht="15.75" customHeight="1">
      <c r="A2294" s="9"/>
      <c r="B2294" s="9">
        <f>'AvaliacaoDoDiaComRTOS-_26-07-20'!$K2294</f>
        <v>0.00005787037037</v>
      </c>
      <c r="C2294" s="8"/>
      <c r="D2294" s="8"/>
      <c r="E2294" s="8"/>
      <c r="F2294" s="8"/>
    </row>
    <row r="2295" ht="15.75" customHeight="1">
      <c r="A2295" s="9"/>
      <c r="B2295" s="9">
        <f>'AvaliacaoDoDiaComRTOS-_26-07-20'!$K2295</f>
        <v>0.00005787037037</v>
      </c>
      <c r="C2295" s="8"/>
      <c r="D2295" s="8"/>
      <c r="E2295" s="8"/>
      <c r="F2295" s="8"/>
    </row>
    <row r="2296" ht="15.75" customHeight="1">
      <c r="A2296" s="9"/>
      <c r="B2296" s="9">
        <f>'AvaliacaoDoDiaComRTOS-_26-07-20'!$K2296</f>
        <v>0.00005787037037</v>
      </c>
      <c r="C2296" s="8"/>
      <c r="D2296" s="8"/>
      <c r="E2296" s="8"/>
      <c r="F2296" s="8"/>
    </row>
    <row r="2297" ht="15.75" customHeight="1">
      <c r="A2297" s="9"/>
      <c r="B2297" s="9">
        <f>'AvaliacaoDoDiaComRTOS-_26-07-20'!$K2297</f>
        <v>0.00005787037037</v>
      </c>
      <c r="C2297" s="8"/>
      <c r="D2297" s="8"/>
      <c r="E2297" s="8"/>
      <c r="F2297" s="8"/>
    </row>
    <row r="2298" ht="15.75" customHeight="1">
      <c r="A2298" s="9"/>
      <c r="B2298" s="9">
        <f>'AvaliacaoDoDiaComRTOS-_26-07-20'!$K2298</f>
        <v>0.00005787037037</v>
      </c>
      <c r="C2298" s="8"/>
      <c r="D2298" s="8"/>
      <c r="E2298" s="8"/>
      <c r="F2298" s="8"/>
    </row>
    <row r="2299" ht="15.75" customHeight="1">
      <c r="A2299" s="9"/>
      <c r="B2299" s="9">
        <f>'AvaliacaoDoDiaComRTOS-_26-07-20'!$K2299</f>
        <v>0.00005787037037</v>
      </c>
      <c r="C2299" s="8"/>
      <c r="D2299" s="8"/>
      <c r="E2299" s="8"/>
      <c r="F2299" s="8"/>
    </row>
    <row r="2300" ht="15.75" customHeight="1">
      <c r="A2300" s="9"/>
      <c r="B2300" s="9">
        <f>'AvaliacaoDoDiaComRTOS-_26-07-20'!$K2300</f>
        <v>0.00005787037037</v>
      </c>
      <c r="C2300" s="8"/>
      <c r="D2300" s="8"/>
      <c r="E2300" s="8"/>
      <c r="F2300" s="8"/>
    </row>
    <row r="2301" ht="15.75" customHeight="1">
      <c r="A2301" s="9"/>
      <c r="B2301" s="9">
        <f>'AvaliacaoDoDiaComRTOS-_26-07-20'!$K2301</f>
        <v>0.00005787037037</v>
      </c>
      <c r="C2301" s="8"/>
      <c r="D2301" s="8"/>
      <c r="E2301" s="8"/>
      <c r="F2301" s="8"/>
    </row>
    <row r="2302" ht="15.75" customHeight="1">
      <c r="A2302" s="9"/>
      <c r="B2302" s="9">
        <f>'AvaliacaoDoDiaComRTOS-_26-07-20'!$K2302</f>
        <v>0.00005787037037</v>
      </c>
      <c r="C2302" s="8"/>
      <c r="D2302" s="8"/>
      <c r="E2302" s="8"/>
      <c r="F2302" s="8"/>
    </row>
    <row r="2303" ht="15.75" customHeight="1">
      <c r="A2303" s="9"/>
      <c r="B2303" s="9">
        <f>'AvaliacaoDoDiaComRTOS-_26-07-20'!$K2303</f>
        <v>0.00005787037037</v>
      </c>
      <c r="C2303" s="8"/>
      <c r="D2303" s="8"/>
      <c r="E2303" s="8"/>
      <c r="F2303" s="8"/>
    </row>
    <row r="2304" ht="15.75" customHeight="1">
      <c r="A2304" s="9"/>
      <c r="B2304" s="9">
        <f>'AvaliacaoDoDiaComRTOS-_26-07-20'!$K2304</f>
        <v>0.00006944444444</v>
      </c>
      <c r="C2304" s="8"/>
      <c r="D2304" s="8"/>
      <c r="E2304" s="8"/>
      <c r="F2304" s="8"/>
    </row>
    <row r="2305" ht="15.75" customHeight="1">
      <c r="A2305" s="9"/>
      <c r="B2305" s="9">
        <f>'AvaliacaoDoDiaComRTOS-_26-07-20'!$K2305</f>
        <v>0.00005787037037</v>
      </c>
      <c r="C2305" s="8"/>
      <c r="D2305" s="8"/>
      <c r="E2305" s="8"/>
      <c r="F2305" s="8"/>
    </row>
    <row r="2306" ht="15.75" customHeight="1">
      <c r="A2306" s="9"/>
      <c r="B2306" s="9">
        <f>'AvaliacaoDoDiaComRTOS-_26-07-20'!$K2306</f>
        <v>0.00005787037037</v>
      </c>
      <c r="C2306" s="8"/>
      <c r="D2306" s="8"/>
      <c r="E2306" s="8"/>
      <c r="F2306" s="8"/>
    </row>
    <row r="2307" ht="15.75" customHeight="1">
      <c r="A2307" s="9"/>
      <c r="B2307" s="9">
        <f>'AvaliacaoDoDiaComRTOS-_26-07-20'!$K2307</f>
        <v>0.00005787037037</v>
      </c>
      <c r="C2307" s="8"/>
      <c r="D2307" s="8"/>
      <c r="E2307" s="8"/>
      <c r="F2307" s="8"/>
    </row>
    <row r="2308" ht="15.75" customHeight="1">
      <c r="A2308" s="9"/>
      <c r="B2308" s="9">
        <f>'AvaliacaoDoDiaComRTOS-_26-07-20'!$K2308</f>
        <v>0.00005787037037</v>
      </c>
      <c r="C2308" s="8"/>
      <c r="D2308" s="8"/>
      <c r="E2308" s="8"/>
      <c r="F2308" s="8"/>
    </row>
    <row r="2309" ht="15.75" customHeight="1">
      <c r="A2309" s="9"/>
      <c r="B2309" s="9">
        <f>'AvaliacaoDoDiaComRTOS-_26-07-20'!$K2309</f>
        <v>0.00005787037037</v>
      </c>
      <c r="C2309" s="8"/>
      <c r="D2309" s="8"/>
      <c r="E2309" s="8"/>
      <c r="F2309" s="8"/>
    </row>
    <row r="2310" ht="15.75" customHeight="1">
      <c r="A2310" s="9"/>
      <c r="B2310" s="9">
        <f>'AvaliacaoDoDiaComRTOS-_26-07-20'!$K2310</f>
        <v>0.00005787037037</v>
      </c>
      <c r="C2310" s="8"/>
      <c r="D2310" s="8"/>
      <c r="E2310" s="8"/>
      <c r="F2310" s="8"/>
    </row>
    <row r="2311" ht="15.75" customHeight="1">
      <c r="A2311" s="9"/>
      <c r="B2311" s="9">
        <f>'AvaliacaoDoDiaComRTOS-_26-07-20'!$K2311</f>
        <v>0.00005787037037</v>
      </c>
      <c r="C2311" s="8"/>
      <c r="D2311" s="8"/>
      <c r="E2311" s="8"/>
      <c r="F2311" s="8"/>
    </row>
    <row r="2312" ht="15.75" customHeight="1">
      <c r="A2312" s="9"/>
      <c r="B2312" s="9">
        <f>'AvaliacaoDoDiaComRTOS-_26-07-20'!$K2312</f>
        <v>0.00005787037037</v>
      </c>
      <c r="C2312" s="8"/>
      <c r="D2312" s="8"/>
      <c r="E2312" s="8"/>
      <c r="F2312" s="8"/>
    </row>
    <row r="2313" ht="15.75" customHeight="1">
      <c r="A2313" s="9"/>
      <c r="B2313" s="9">
        <f>'AvaliacaoDoDiaComRTOS-_26-07-20'!$K2313</f>
        <v>0.00005787037037</v>
      </c>
      <c r="C2313" s="8"/>
      <c r="D2313" s="8"/>
      <c r="E2313" s="8"/>
      <c r="F2313" s="8"/>
    </row>
    <row r="2314" ht="15.75" customHeight="1">
      <c r="A2314" s="9"/>
      <c r="B2314" s="9">
        <f>'AvaliacaoDoDiaComRTOS-_26-07-20'!$K2314</f>
        <v>0.00005787037037</v>
      </c>
      <c r="C2314" s="8"/>
      <c r="D2314" s="8"/>
      <c r="E2314" s="8"/>
      <c r="F2314" s="8"/>
    </row>
    <row r="2315" ht="15.75" customHeight="1">
      <c r="A2315" s="9"/>
      <c r="B2315" s="9">
        <f>'AvaliacaoDoDiaComRTOS-_26-07-20'!$K2315</f>
        <v>0.00005787037037</v>
      </c>
      <c r="C2315" s="8"/>
      <c r="D2315" s="8"/>
      <c r="E2315" s="8"/>
      <c r="F2315" s="8"/>
    </row>
    <row r="2316" ht="15.75" customHeight="1">
      <c r="A2316" s="9"/>
      <c r="B2316" s="9">
        <f>'AvaliacaoDoDiaComRTOS-_26-07-20'!$K2316</f>
        <v>0.00005787037037</v>
      </c>
      <c r="C2316" s="8"/>
      <c r="D2316" s="8"/>
      <c r="E2316" s="8"/>
      <c r="F2316" s="8"/>
    </row>
    <row r="2317" ht="15.75" customHeight="1">
      <c r="A2317" s="9"/>
      <c r="B2317" s="9">
        <f>'AvaliacaoDoDiaComRTOS-_26-07-20'!$K2317</f>
        <v>0.00005787037037</v>
      </c>
      <c r="C2317" s="8"/>
      <c r="D2317" s="8"/>
      <c r="E2317" s="8"/>
      <c r="F2317" s="8"/>
    </row>
    <row r="2318" ht="15.75" customHeight="1">
      <c r="A2318" s="9"/>
      <c r="B2318" s="9">
        <f>'AvaliacaoDoDiaComRTOS-_26-07-20'!$K2318</f>
        <v>0.00005787037037</v>
      </c>
      <c r="C2318" s="8"/>
      <c r="D2318" s="8"/>
      <c r="E2318" s="8"/>
      <c r="F2318" s="8"/>
    </row>
    <row r="2319" ht="15.75" customHeight="1">
      <c r="A2319" s="9"/>
      <c r="B2319" s="9">
        <f>'AvaliacaoDoDiaComRTOS-_26-07-20'!$K2319</f>
        <v>0.00005787037037</v>
      </c>
      <c r="C2319" s="8"/>
      <c r="D2319" s="8"/>
      <c r="E2319" s="8"/>
      <c r="F2319" s="8"/>
    </row>
    <row r="2320" ht="15.75" customHeight="1">
      <c r="A2320" s="9"/>
      <c r="B2320" s="9">
        <f>'AvaliacaoDoDiaComRTOS-_26-07-20'!$K2320</f>
        <v>0.00005787037037</v>
      </c>
      <c r="C2320" s="8"/>
      <c r="D2320" s="8"/>
      <c r="E2320" s="8"/>
      <c r="F2320" s="8"/>
    </row>
    <row r="2321" ht="15.75" customHeight="1">
      <c r="A2321" s="9"/>
      <c r="B2321" s="9">
        <f>'AvaliacaoDoDiaComRTOS-_26-07-20'!$K2321</f>
        <v>0.00005787037037</v>
      </c>
      <c r="C2321" s="8"/>
      <c r="D2321" s="8"/>
      <c r="E2321" s="8"/>
      <c r="F2321" s="8"/>
    </row>
    <row r="2322" ht="15.75" customHeight="1">
      <c r="A2322" s="9"/>
      <c r="B2322" s="9">
        <f>'AvaliacaoDoDiaComRTOS-_26-07-20'!$K2322</f>
        <v>0.00005787037037</v>
      </c>
      <c r="C2322" s="8"/>
      <c r="D2322" s="8"/>
      <c r="E2322" s="8"/>
      <c r="F2322" s="8"/>
    </row>
    <row r="2323" ht="15.75" customHeight="1">
      <c r="A2323" s="9"/>
      <c r="B2323" s="9">
        <f>'AvaliacaoDoDiaComRTOS-_26-07-20'!$K2323</f>
        <v>0.00005787037037</v>
      </c>
      <c r="C2323" s="8"/>
      <c r="D2323" s="8"/>
      <c r="E2323" s="8"/>
      <c r="F2323" s="8"/>
    </row>
    <row r="2324" ht="15.75" customHeight="1">
      <c r="A2324" s="9"/>
      <c r="B2324" s="9">
        <f>'AvaliacaoDoDiaComRTOS-_26-07-20'!$K2324</f>
        <v>0.00005787037037</v>
      </c>
      <c r="C2324" s="8"/>
      <c r="D2324" s="8"/>
      <c r="E2324" s="8"/>
      <c r="F2324" s="8"/>
    </row>
    <row r="2325" ht="15.75" customHeight="1">
      <c r="A2325" s="9"/>
      <c r="B2325" s="9">
        <f>'AvaliacaoDoDiaComRTOS-_26-07-20'!$K2325</f>
        <v>0.00005787037037</v>
      </c>
      <c r="C2325" s="8"/>
      <c r="D2325" s="8"/>
      <c r="E2325" s="8"/>
      <c r="F2325" s="8"/>
    </row>
    <row r="2326" ht="15.75" customHeight="1">
      <c r="A2326" s="9"/>
      <c r="B2326" s="9">
        <f>'AvaliacaoDoDiaComRTOS-_26-07-20'!$K2326</f>
        <v>0.00005787037037</v>
      </c>
      <c r="C2326" s="8"/>
      <c r="D2326" s="8"/>
      <c r="E2326" s="8"/>
      <c r="F2326" s="8"/>
    </row>
    <row r="2327" ht="15.75" customHeight="1">
      <c r="A2327" s="9"/>
      <c r="B2327" s="9">
        <f>'AvaliacaoDoDiaComRTOS-_26-07-20'!$K2327</f>
        <v>0.00005787037037</v>
      </c>
      <c r="C2327" s="8"/>
      <c r="D2327" s="8"/>
      <c r="E2327" s="8"/>
      <c r="F2327" s="8"/>
    </row>
    <row r="2328" ht="15.75" customHeight="1">
      <c r="A2328" s="9"/>
      <c r="B2328" s="9">
        <f>'AvaliacaoDoDiaComRTOS-_26-07-20'!$K2328</f>
        <v>0.00006944444444</v>
      </c>
      <c r="C2328" s="8"/>
      <c r="D2328" s="8"/>
      <c r="E2328" s="8"/>
      <c r="F2328" s="8"/>
    </row>
    <row r="2329" ht="15.75" customHeight="1">
      <c r="A2329" s="9"/>
      <c r="B2329" s="9">
        <f>'AvaliacaoDoDiaComRTOS-_26-07-20'!$K2329</f>
        <v>0.00005787037037</v>
      </c>
      <c r="C2329" s="8"/>
      <c r="D2329" s="8"/>
      <c r="E2329" s="8"/>
      <c r="F2329" s="8"/>
    </row>
    <row r="2330" ht="15.75" customHeight="1">
      <c r="A2330" s="9"/>
      <c r="B2330" s="9">
        <f>'AvaliacaoDoDiaComRTOS-_26-07-20'!$K2330</f>
        <v>0.00005787037037</v>
      </c>
      <c r="C2330" s="8"/>
      <c r="D2330" s="8"/>
      <c r="E2330" s="8"/>
      <c r="F2330" s="8"/>
    </row>
    <row r="2331" ht="15.75" customHeight="1">
      <c r="A2331" s="9"/>
      <c r="B2331" s="9">
        <f>'AvaliacaoDoDiaComRTOS-_26-07-20'!$K2331</f>
        <v>0.00005787037037</v>
      </c>
      <c r="C2331" s="8"/>
      <c r="D2331" s="8"/>
      <c r="E2331" s="8"/>
      <c r="F2331" s="8"/>
    </row>
    <row r="2332" ht="15.75" customHeight="1">
      <c r="A2332" s="9"/>
      <c r="B2332" s="9">
        <f>'AvaliacaoDoDiaComRTOS-_26-07-20'!$K2332</f>
        <v>0.00005787037037</v>
      </c>
      <c r="C2332" s="8"/>
      <c r="D2332" s="8"/>
      <c r="E2332" s="8"/>
      <c r="F2332" s="8"/>
    </row>
    <row r="2333" ht="15.75" customHeight="1">
      <c r="A2333" s="9"/>
      <c r="B2333" s="9">
        <f>'AvaliacaoDoDiaComRTOS-_26-07-20'!$K2333</f>
        <v>0.00005787037037</v>
      </c>
      <c r="C2333" s="8"/>
      <c r="D2333" s="8"/>
      <c r="E2333" s="8"/>
      <c r="F2333" s="8"/>
    </row>
    <row r="2334" ht="15.75" customHeight="1">
      <c r="A2334" s="9"/>
      <c r="B2334" s="9">
        <f>'AvaliacaoDoDiaComRTOS-_26-07-20'!$K2334</f>
        <v>0.00005787037037</v>
      </c>
      <c r="C2334" s="8"/>
      <c r="D2334" s="8"/>
      <c r="E2334" s="8"/>
      <c r="F2334" s="8"/>
    </row>
    <row r="2335" ht="15.75" customHeight="1">
      <c r="A2335" s="9"/>
      <c r="B2335" s="9">
        <f>'AvaliacaoDoDiaComRTOS-_26-07-20'!$K2335</f>
        <v>0.00005787037037</v>
      </c>
      <c r="C2335" s="8"/>
      <c r="D2335" s="8"/>
      <c r="E2335" s="8"/>
      <c r="F2335" s="8"/>
    </row>
    <row r="2336" ht="15.75" customHeight="1">
      <c r="A2336" s="9"/>
      <c r="B2336" s="9">
        <f>'AvaliacaoDoDiaComRTOS-_26-07-20'!$K2336</f>
        <v>0.00005787037037</v>
      </c>
      <c r="C2336" s="8"/>
      <c r="D2336" s="8"/>
      <c r="E2336" s="8"/>
      <c r="F2336" s="8"/>
    </row>
    <row r="2337" ht="15.75" customHeight="1">
      <c r="A2337" s="9"/>
      <c r="B2337" s="9">
        <f>'AvaliacaoDoDiaComRTOS-_26-07-20'!$K2337</f>
        <v>0.00005787037037</v>
      </c>
      <c r="C2337" s="8"/>
      <c r="D2337" s="8"/>
      <c r="E2337" s="8"/>
      <c r="F2337" s="8"/>
    </row>
    <row r="2338" ht="15.75" customHeight="1">
      <c r="A2338" s="9"/>
      <c r="B2338" s="9"/>
      <c r="C2338" s="8"/>
      <c r="D2338" s="8"/>
      <c r="E2338" s="8"/>
      <c r="F2338" s="8"/>
    </row>
    <row r="2339" ht="15.75" customHeight="1">
      <c r="A2339" s="9"/>
      <c r="B2339" s="9"/>
      <c r="C2339" s="8"/>
      <c r="D2339" s="8"/>
      <c r="E2339" s="8"/>
      <c r="F2339" s="8"/>
    </row>
    <row r="2340" ht="15.75" customHeight="1">
      <c r="A2340" s="9"/>
      <c r="B2340" s="9"/>
      <c r="C2340" s="8"/>
      <c r="D2340" s="8"/>
      <c r="E2340" s="8"/>
      <c r="F2340" s="8"/>
    </row>
    <row r="2341" ht="15.75" customHeight="1">
      <c r="A2341" s="9"/>
      <c r="B2341" s="9"/>
      <c r="C2341" s="8"/>
      <c r="D2341" s="8"/>
      <c r="E2341" s="8"/>
      <c r="F2341" s="8"/>
    </row>
    <row r="2342" ht="15.75" customHeight="1">
      <c r="A2342" s="9"/>
      <c r="B2342" s="9"/>
      <c r="C2342" s="8"/>
      <c r="D2342" s="8"/>
      <c r="E2342" s="8"/>
      <c r="F2342" s="8"/>
    </row>
    <row r="2343" ht="15.75" customHeight="1">
      <c r="A2343" s="9"/>
      <c r="B2343" s="9"/>
      <c r="C2343" s="8"/>
      <c r="D2343" s="8"/>
      <c r="E2343" s="8"/>
      <c r="F2343" s="8"/>
    </row>
    <row r="2344" ht="15.75" customHeight="1">
      <c r="A2344" s="9"/>
      <c r="B2344" s="9"/>
      <c r="C2344" s="8"/>
      <c r="D2344" s="8"/>
      <c r="E2344" s="8"/>
      <c r="F2344" s="8"/>
    </row>
    <row r="2345" ht="15.75" customHeight="1">
      <c r="A2345" s="9"/>
      <c r="B2345" s="9"/>
      <c r="C2345" s="8"/>
      <c r="D2345" s="8"/>
      <c r="E2345" s="8"/>
      <c r="F2345" s="8"/>
    </row>
    <row r="2346" ht="15.75" customHeight="1">
      <c r="A2346" s="9"/>
      <c r="B2346" s="9"/>
      <c r="C2346" s="8"/>
      <c r="D2346" s="8"/>
      <c r="E2346" s="8"/>
      <c r="F2346" s="8"/>
    </row>
    <row r="2347" ht="15.75" customHeight="1">
      <c r="A2347" s="9"/>
      <c r="B2347" s="9"/>
      <c r="C2347" s="8"/>
      <c r="D2347" s="8"/>
      <c r="E2347" s="8"/>
      <c r="F2347" s="8"/>
    </row>
    <row r="2348" ht="15.75" customHeight="1">
      <c r="A2348" s="9"/>
      <c r="B2348" s="9"/>
      <c r="C2348" s="8"/>
      <c r="D2348" s="8"/>
      <c r="E2348" s="8"/>
      <c r="F2348" s="8"/>
    </row>
    <row r="2349" ht="15.75" customHeight="1">
      <c r="A2349" s="9"/>
      <c r="B2349" s="9"/>
      <c r="C2349" s="8"/>
      <c r="D2349" s="8"/>
      <c r="E2349" s="8"/>
      <c r="F2349" s="8"/>
    </row>
    <row r="2350" ht="15.75" customHeight="1">
      <c r="A2350" s="9"/>
      <c r="B2350" s="9"/>
      <c r="C2350" s="8"/>
      <c r="D2350" s="8"/>
      <c r="E2350" s="8"/>
      <c r="F2350" s="8"/>
    </row>
    <row r="2351" ht="15.75" customHeight="1">
      <c r="A2351" s="9"/>
      <c r="B2351" s="9"/>
      <c r="C2351" s="8"/>
      <c r="D2351" s="8"/>
      <c r="E2351" s="8"/>
      <c r="F2351" s="8"/>
    </row>
    <row r="2352" ht="15.75" customHeight="1">
      <c r="A2352" s="9"/>
      <c r="B2352" s="9"/>
      <c r="C2352" s="8"/>
      <c r="D2352" s="8"/>
      <c r="E2352" s="8"/>
      <c r="F2352" s="8"/>
    </row>
    <row r="2353" ht="15.75" customHeight="1">
      <c r="A2353" s="9"/>
      <c r="B2353" s="9"/>
      <c r="C2353" s="8"/>
      <c r="D2353" s="8"/>
      <c r="E2353" s="8"/>
      <c r="F2353" s="8"/>
    </row>
    <row r="2354" ht="15.75" customHeight="1">
      <c r="A2354" s="9"/>
      <c r="B2354" s="9"/>
      <c r="C2354" s="8"/>
      <c r="D2354" s="8"/>
      <c r="E2354" s="8"/>
      <c r="F2354" s="8"/>
    </row>
    <row r="2355" ht="15.75" customHeight="1">
      <c r="A2355" s="9"/>
      <c r="B2355" s="9"/>
      <c r="C2355" s="8"/>
      <c r="D2355" s="8"/>
      <c r="E2355" s="8"/>
      <c r="F2355" s="8"/>
    </row>
    <row r="2356" ht="15.75" customHeight="1">
      <c r="A2356" s="9"/>
      <c r="B2356" s="9"/>
      <c r="C2356" s="8"/>
      <c r="D2356" s="8"/>
      <c r="E2356" s="8"/>
      <c r="F2356" s="8"/>
    </row>
    <row r="2357" ht="15.75" customHeight="1">
      <c r="A2357" s="9"/>
      <c r="B2357" s="9"/>
      <c r="C2357" s="8"/>
      <c r="D2357" s="8"/>
      <c r="E2357" s="8"/>
      <c r="F2357" s="8"/>
    </row>
    <row r="2358" ht="15.75" customHeight="1">
      <c r="A2358" s="9"/>
      <c r="B2358" s="9"/>
      <c r="C2358" s="8"/>
      <c r="D2358" s="8"/>
      <c r="E2358" s="8"/>
      <c r="F2358" s="8"/>
    </row>
    <row r="2359" ht="15.75" customHeight="1">
      <c r="A2359" s="9"/>
      <c r="B2359" s="9"/>
      <c r="C2359" s="8"/>
      <c r="D2359" s="8"/>
      <c r="E2359" s="8"/>
      <c r="F2359" s="8"/>
    </row>
    <row r="2360" ht="15.75" customHeight="1">
      <c r="A2360" s="9"/>
      <c r="B2360" s="9"/>
      <c r="C2360" s="8"/>
      <c r="D2360" s="8"/>
      <c r="E2360" s="8"/>
      <c r="F2360" s="8"/>
    </row>
    <row r="2361" ht="15.75" customHeight="1">
      <c r="A2361" s="9"/>
      <c r="B2361" s="9"/>
      <c r="C2361" s="8"/>
      <c r="D2361" s="8"/>
      <c r="E2361" s="8"/>
      <c r="F2361" s="8"/>
    </row>
    <row r="2362" ht="15.75" customHeight="1">
      <c r="A2362" s="9"/>
      <c r="B2362" s="9"/>
      <c r="C2362" s="8"/>
      <c r="D2362" s="8"/>
      <c r="E2362" s="8"/>
      <c r="F2362" s="8"/>
    </row>
    <row r="2363" ht="15.75" customHeight="1">
      <c r="A2363" s="9"/>
      <c r="B2363" s="9"/>
      <c r="C2363" s="8"/>
      <c r="D2363" s="8"/>
      <c r="E2363" s="8"/>
      <c r="F2363" s="8"/>
    </row>
    <row r="2364" ht="15.75" customHeight="1">
      <c r="A2364" s="9"/>
      <c r="B2364" s="9"/>
      <c r="C2364" s="8"/>
      <c r="D2364" s="8"/>
      <c r="E2364" s="8"/>
      <c r="F2364" s="8"/>
    </row>
    <row r="2365" ht="15.75" customHeight="1">
      <c r="A2365" s="9"/>
      <c r="B2365" s="9"/>
      <c r="C2365" s="8"/>
      <c r="D2365" s="8"/>
      <c r="E2365" s="8"/>
      <c r="F2365" s="8"/>
    </row>
    <row r="2366" ht="15.75" customHeight="1">
      <c r="A2366" s="9"/>
      <c r="B2366" s="9"/>
      <c r="C2366" s="8"/>
      <c r="D2366" s="8"/>
      <c r="E2366" s="8"/>
      <c r="F2366" s="8"/>
    </row>
    <row r="2367" ht="15.75" customHeight="1">
      <c r="A2367" s="9"/>
      <c r="B2367" s="9"/>
      <c r="C2367" s="8"/>
      <c r="D2367" s="8"/>
      <c r="E2367" s="8"/>
      <c r="F2367" s="8"/>
    </row>
    <row r="2368" ht="15.75" customHeight="1">
      <c r="A2368" s="9"/>
      <c r="B2368" s="9"/>
      <c r="C2368" s="8"/>
      <c r="D2368" s="8"/>
      <c r="E2368" s="8"/>
      <c r="F2368" s="8"/>
    </row>
    <row r="2369" ht="15.75" customHeight="1">
      <c r="A2369" s="9"/>
      <c r="B2369" s="9"/>
      <c r="C2369" s="8"/>
      <c r="D2369" s="8"/>
      <c r="E2369" s="8"/>
      <c r="F2369" s="8"/>
    </row>
    <row r="2370" ht="15.75" customHeight="1">
      <c r="A2370" s="9"/>
      <c r="B2370" s="9"/>
      <c r="C2370" s="8"/>
      <c r="D2370" s="8"/>
      <c r="E2370" s="8"/>
      <c r="F2370" s="8"/>
    </row>
    <row r="2371" ht="15.75" customHeight="1">
      <c r="A2371" s="9"/>
      <c r="B2371" s="9"/>
      <c r="C2371" s="8"/>
      <c r="D2371" s="8"/>
      <c r="E2371" s="8"/>
      <c r="F2371" s="8"/>
    </row>
    <row r="2372" ht="15.75" customHeight="1">
      <c r="A2372" s="9"/>
      <c r="B2372" s="9"/>
      <c r="C2372" s="8"/>
      <c r="D2372" s="8"/>
      <c r="E2372" s="8"/>
      <c r="F2372" s="8"/>
    </row>
    <row r="2373" ht="15.75" customHeight="1">
      <c r="A2373" s="9"/>
      <c r="B2373" s="9"/>
      <c r="C2373" s="8"/>
      <c r="D2373" s="8"/>
      <c r="E2373" s="8"/>
      <c r="F2373" s="8"/>
    </row>
    <row r="2374" ht="15.75" customHeight="1">
      <c r="A2374" s="9"/>
      <c r="B2374" s="9"/>
      <c r="C2374" s="8"/>
      <c r="D2374" s="8"/>
      <c r="E2374" s="8"/>
      <c r="F2374" s="8"/>
    </row>
    <row r="2375" ht="15.75" customHeight="1">
      <c r="A2375" s="9"/>
      <c r="B2375" s="9"/>
      <c r="C2375" s="8"/>
      <c r="D2375" s="8"/>
      <c r="E2375" s="8"/>
      <c r="F2375" s="8"/>
    </row>
    <row r="2376" ht="15.75" customHeight="1">
      <c r="A2376" s="9"/>
      <c r="B2376" s="9"/>
      <c r="C2376" s="8"/>
      <c r="D2376" s="8"/>
      <c r="E2376" s="8"/>
      <c r="F2376" s="8"/>
    </row>
    <row r="2377" ht="15.75" customHeight="1">
      <c r="A2377" s="9"/>
      <c r="B2377" s="9"/>
      <c r="C2377" s="8"/>
      <c r="D2377" s="8"/>
      <c r="E2377" s="8"/>
      <c r="F2377" s="8"/>
    </row>
    <row r="2378" ht="15.75" customHeight="1">
      <c r="A2378" s="9"/>
      <c r="B2378" s="9"/>
      <c r="C2378" s="8"/>
      <c r="D2378" s="8"/>
      <c r="E2378" s="8"/>
      <c r="F2378" s="8"/>
    </row>
    <row r="2379" ht="15.75" customHeight="1">
      <c r="A2379" s="9"/>
      <c r="B2379" s="9"/>
      <c r="C2379" s="8"/>
      <c r="D2379" s="8"/>
      <c r="E2379" s="8"/>
      <c r="F2379" s="8"/>
    </row>
    <row r="2380" ht="15.75" customHeight="1">
      <c r="A2380" s="9"/>
      <c r="B2380" s="9"/>
      <c r="C2380" s="8"/>
      <c r="D2380" s="8"/>
      <c r="E2380" s="8"/>
      <c r="F2380" s="8"/>
    </row>
    <row r="2381" ht="15.75" customHeight="1">
      <c r="A2381" s="9"/>
      <c r="B2381" s="9"/>
      <c r="C2381" s="8"/>
      <c r="D2381" s="8"/>
      <c r="E2381" s="8"/>
      <c r="F2381" s="8"/>
    </row>
    <row r="2382" ht="15.75" customHeight="1">
      <c r="A2382" s="9"/>
      <c r="B2382" s="9"/>
      <c r="C2382" s="8"/>
      <c r="D2382" s="8"/>
      <c r="E2382" s="8"/>
      <c r="F2382" s="8"/>
    </row>
    <row r="2383" ht="15.75" customHeight="1">
      <c r="A2383" s="9"/>
      <c r="B2383" s="9"/>
      <c r="C2383" s="8"/>
      <c r="D2383" s="8"/>
      <c r="E2383" s="8"/>
      <c r="F2383" s="8"/>
    </row>
    <row r="2384" ht="15.75" customHeight="1">
      <c r="A2384" s="9"/>
      <c r="B2384" s="9"/>
      <c r="C2384" s="8"/>
      <c r="D2384" s="8"/>
      <c r="E2384" s="8"/>
      <c r="F2384" s="8"/>
    </row>
    <row r="2385" ht="15.75" customHeight="1">
      <c r="A2385" s="9"/>
      <c r="B2385" s="9"/>
      <c r="C2385" s="8"/>
      <c r="D2385" s="8"/>
      <c r="E2385" s="8"/>
      <c r="F2385" s="8"/>
    </row>
    <row r="2386" ht="15.75" customHeight="1">
      <c r="A2386" s="9"/>
      <c r="B2386" s="9"/>
      <c r="C2386" s="8"/>
      <c r="D2386" s="8"/>
      <c r="E2386" s="8"/>
      <c r="F2386" s="8"/>
    </row>
    <row r="2387" ht="15.75" customHeight="1">
      <c r="A2387" s="9"/>
      <c r="B2387" s="9"/>
      <c r="C2387" s="8"/>
      <c r="D2387" s="8"/>
      <c r="E2387" s="8"/>
      <c r="F2387" s="8"/>
    </row>
    <row r="2388" ht="15.75" customHeight="1">
      <c r="A2388" s="9"/>
      <c r="B2388" s="9"/>
      <c r="C2388" s="8"/>
      <c r="D2388" s="8"/>
      <c r="E2388" s="8"/>
      <c r="F2388" s="8"/>
    </row>
    <row r="2389" ht="15.75" customHeight="1">
      <c r="A2389" s="9"/>
      <c r="B2389" s="9"/>
      <c r="C2389" s="8"/>
      <c r="D2389" s="8"/>
      <c r="E2389" s="8"/>
      <c r="F2389" s="8"/>
    </row>
    <row r="2390" ht="15.75" customHeight="1">
      <c r="A2390" s="9"/>
      <c r="B2390" s="9"/>
      <c r="C2390" s="8"/>
      <c r="D2390" s="8"/>
      <c r="E2390" s="8"/>
      <c r="F2390" s="8"/>
    </row>
    <row r="2391" ht="15.75" customHeight="1">
      <c r="A2391" s="9"/>
      <c r="B2391" s="9"/>
      <c r="C2391" s="8"/>
      <c r="D2391" s="8"/>
      <c r="E2391" s="8"/>
      <c r="F2391" s="8"/>
    </row>
    <row r="2392" ht="15.75" customHeight="1">
      <c r="A2392" s="9"/>
      <c r="B2392" s="9"/>
      <c r="C2392" s="8"/>
      <c r="D2392" s="8"/>
      <c r="E2392" s="8"/>
      <c r="F2392" s="8"/>
    </row>
    <row r="2393" ht="15.75" customHeight="1">
      <c r="A2393" s="9"/>
      <c r="B2393" s="9"/>
      <c r="C2393" s="8"/>
      <c r="D2393" s="8"/>
      <c r="E2393" s="8"/>
      <c r="F2393" s="8"/>
    </row>
    <row r="2394" ht="15.75" customHeight="1">
      <c r="A2394" s="9"/>
      <c r="B2394" s="9"/>
      <c r="C2394" s="8"/>
      <c r="D2394" s="8"/>
      <c r="E2394" s="8"/>
      <c r="F2394" s="8"/>
    </row>
    <row r="2395" ht="15.75" customHeight="1">
      <c r="A2395" s="9"/>
      <c r="B2395" s="9"/>
      <c r="C2395" s="8"/>
      <c r="D2395" s="8"/>
      <c r="E2395" s="8"/>
      <c r="F2395" s="8"/>
    </row>
    <row r="2396" ht="15.75" customHeight="1">
      <c r="A2396" s="9"/>
      <c r="B2396" s="9"/>
      <c r="C2396" s="8"/>
      <c r="D2396" s="8"/>
      <c r="E2396" s="8"/>
      <c r="F2396" s="8"/>
    </row>
    <row r="2397" ht="15.75" customHeight="1">
      <c r="A2397" s="9"/>
      <c r="B2397" s="9"/>
      <c r="C2397" s="8"/>
      <c r="D2397" s="8"/>
      <c r="E2397" s="8"/>
      <c r="F2397" s="8"/>
    </row>
    <row r="2398" ht="15.75" customHeight="1">
      <c r="A2398" s="9"/>
      <c r="B2398" s="9"/>
      <c r="C2398" s="8"/>
      <c r="D2398" s="8"/>
      <c r="E2398" s="8"/>
      <c r="F2398" s="8"/>
    </row>
    <row r="2399" ht="15.75" customHeight="1">
      <c r="A2399" s="9"/>
      <c r="B2399" s="9"/>
      <c r="C2399" s="8"/>
      <c r="D2399" s="8"/>
      <c r="E2399" s="8"/>
      <c r="F2399" s="8"/>
    </row>
    <row r="2400" ht="15.75" customHeight="1">
      <c r="A2400" s="9"/>
      <c r="B2400" s="9"/>
      <c r="C2400" s="8"/>
      <c r="D2400" s="8"/>
      <c r="E2400" s="8"/>
      <c r="F2400" s="8"/>
    </row>
    <row r="2401" ht="15.75" customHeight="1">
      <c r="A2401" s="9"/>
      <c r="B2401" s="9"/>
      <c r="C2401" s="8"/>
      <c r="D2401" s="8"/>
      <c r="E2401" s="8"/>
      <c r="F2401" s="8"/>
    </row>
    <row r="2402" ht="15.75" customHeight="1">
      <c r="A2402" s="9"/>
      <c r="B2402" s="9"/>
      <c r="C2402" s="8"/>
      <c r="D2402" s="8"/>
      <c r="E2402" s="8"/>
      <c r="F2402" s="8"/>
    </row>
    <row r="2403" ht="15.75" customHeight="1">
      <c r="A2403" s="9"/>
      <c r="B2403" s="9"/>
      <c r="C2403" s="8"/>
      <c r="D2403" s="8"/>
      <c r="E2403" s="8"/>
      <c r="F2403" s="8"/>
    </row>
    <row r="2404" ht="15.75" customHeight="1">
      <c r="A2404" s="9"/>
      <c r="B2404" s="9"/>
      <c r="C2404" s="8"/>
      <c r="D2404" s="8"/>
      <c r="E2404" s="8"/>
      <c r="F2404" s="8"/>
    </row>
    <row r="2405" ht="15.75" customHeight="1">
      <c r="A2405" s="9"/>
      <c r="B2405" s="9"/>
      <c r="C2405" s="8"/>
      <c r="D2405" s="8"/>
      <c r="E2405" s="8"/>
      <c r="F2405" s="8"/>
    </row>
    <row r="2406" ht="15.75" customHeight="1">
      <c r="A2406" s="9"/>
      <c r="B2406" s="9"/>
      <c r="C2406" s="8"/>
      <c r="D2406" s="8"/>
      <c r="E2406" s="8"/>
      <c r="F2406" s="8"/>
    </row>
    <row r="2407" ht="15.75" customHeight="1">
      <c r="A2407" s="9"/>
      <c r="B2407" s="9"/>
      <c r="C2407" s="8"/>
      <c r="D2407" s="8"/>
      <c r="E2407" s="8"/>
      <c r="F2407" s="8"/>
    </row>
    <row r="2408" ht="15.75" customHeight="1">
      <c r="A2408" s="9"/>
      <c r="B2408" s="9"/>
      <c r="C2408" s="8"/>
      <c r="D2408" s="8"/>
      <c r="E2408" s="8"/>
      <c r="F2408" s="8"/>
    </row>
    <row r="2409" ht="15.75" customHeight="1">
      <c r="A2409" s="9"/>
      <c r="B2409" s="9"/>
      <c r="C2409" s="8"/>
      <c r="D2409" s="8"/>
      <c r="E2409" s="8"/>
      <c r="F2409" s="8"/>
    </row>
    <row r="2410" ht="15.75" customHeight="1">
      <c r="A2410" s="9"/>
      <c r="B2410" s="9"/>
      <c r="C2410" s="8"/>
      <c r="D2410" s="8"/>
      <c r="E2410" s="8"/>
      <c r="F2410" s="8"/>
    </row>
    <row r="2411" ht="15.75" customHeight="1">
      <c r="A2411" s="9"/>
      <c r="B2411" s="9"/>
      <c r="C2411" s="8"/>
      <c r="D2411" s="8"/>
      <c r="E2411" s="8"/>
      <c r="F2411" s="8"/>
    </row>
    <row r="2412" ht="15.75" customHeight="1">
      <c r="A2412" s="9"/>
      <c r="B2412" s="9"/>
      <c r="C2412" s="8"/>
      <c r="D2412" s="8"/>
      <c r="E2412" s="8"/>
      <c r="F2412" s="8"/>
    </row>
    <row r="2413" ht="15.75" customHeight="1">
      <c r="A2413" s="9"/>
      <c r="B2413" s="9"/>
      <c r="C2413" s="8"/>
      <c r="D2413" s="8"/>
      <c r="E2413" s="8"/>
      <c r="F2413" s="8"/>
    </row>
    <row r="2414" ht="15.75" customHeight="1">
      <c r="A2414" s="9"/>
      <c r="B2414" s="9"/>
      <c r="C2414" s="8"/>
      <c r="D2414" s="8"/>
      <c r="E2414" s="8"/>
      <c r="F2414" s="8"/>
    </row>
    <row r="2415" ht="15.75" customHeight="1">
      <c r="A2415" s="9"/>
      <c r="B2415" s="9"/>
      <c r="C2415" s="8"/>
      <c r="D2415" s="8"/>
      <c r="E2415" s="8"/>
      <c r="F2415" s="8"/>
    </row>
    <row r="2416" ht="15.75" customHeight="1">
      <c r="A2416" s="9"/>
      <c r="B2416" s="9"/>
      <c r="C2416" s="8"/>
      <c r="D2416" s="8"/>
      <c r="E2416" s="8"/>
      <c r="F2416" s="8"/>
    </row>
    <row r="2417" ht="15.75" customHeight="1">
      <c r="A2417" s="9"/>
      <c r="B2417" s="8"/>
      <c r="C2417" s="8"/>
      <c r="D2417" s="8"/>
      <c r="E2417" s="8"/>
      <c r="F2417" s="8"/>
    </row>
    <row r="2418" ht="15.75" customHeight="1">
      <c r="A2418" s="9"/>
      <c r="B2418" s="8"/>
      <c r="C2418" s="8"/>
      <c r="D2418" s="8"/>
      <c r="E2418" s="8"/>
      <c r="F2418" s="8"/>
    </row>
    <row r="2419" ht="15.75" customHeight="1">
      <c r="A2419" s="9"/>
      <c r="B2419" s="8"/>
      <c r="C2419" s="8"/>
      <c r="D2419" s="8"/>
      <c r="E2419" s="8"/>
      <c r="F2419" s="8"/>
    </row>
    <row r="2420" ht="15.75" customHeight="1">
      <c r="A2420" s="9"/>
      <c r="B2420" s="8"/>
      <c r="C2420" s="8"/>
      <c r="D2420" s="8"/>
      <c r="E2420" s="8"/>
      <c r="F2420" s="8"/>
    </row>
    <row r="2421" ht="15.75" customHeight="1">
      <c r="A2421" s="9"/>
      <c r="B2421" s="8"/>
      <c r="C2421" s="8"/>
      <c r="D2421" s="8"/>
      <c r="E2421" s="8"/>
      <c r="F2421" s="8"/>
    </row>
    <row r="2422" ht="15.75" customHeight="1">
      <c r="A2422" s="9"/>
      <c r="B2422" s="8"/>
      <c r="C2422" s="8"/>
      <c r="D2422" s="8"/>
      <c r="E2422" s="8"/>
      <c r="F2422" s="8"/>
    </row>
    <row r="2423" ht="15.75" customHeight="1">
      <c r="A2423" s="9"/>
      <c r="B2423" s="8"/>
      <c r="C2423" s="8"/>
      <c r="D2423" s="8"/>
      <c r="E2423" s="8"/>
      <c r="F2423" s="8"/>
    </row>
    <row r="2424" ht="15.75" customHeight="1">
      <c r="A2424" s="9"/>
      <c r="B2424" s="8"/>
      <c r="C2424" s="8"/>
      <c r="D2424" s="8"/>
      <c r="E2424" s="8"/>
      <c r="F2424" s="8"/>
    </row>
    <row r="2425" ht="15.75" customHeight="1">
      <c r="A2425" s="9"/>
      <c r="B2425" s="8"/>
      <c r="C2425" s="8"/>
      <c r="D2425" s="8"/>
      <c r="E2425" s="8"/>
      <c r="F2425" s="8"/>
    </row>
    <row r="2426" ht="15.75" customHeight="1">
      <c r="A2426" s="9"/>
      <c r="B2426" s="8"/>
      <c r="C2426" s="8"/>
      <c r="D2426" s="8"/>
      <c r="E2426" s="8"/>
      <c r="F2426" s="8"/>
    </row>
    <row r="2427" ht="15.75" customHeight="1">
      <c r="A2427" s="9"/>
      <c r="B2427" s="8"/>
      <c r="C2427" s="8"/>
      <c r="D2427" s="8"/>
      <c r="E2427" s="8"/>
      <c r="F2427" s="8"/>
    </row>
    <row r="2428" ht="15.75" customHeight="1">
      <c r="A2428" s="9"/>
      <c r="B2428" s="8"/>
      <c r="C2428" s="8"/>
      <c r="D2428" s="8"/>
      <c r="E2428" s="8"/>
      <c r="F2428" s="8"/>
    </row>
    <row r="2429" ht="15.75" customHeight="1">
      <c r="A2429" s="9"/>
      <c r="B2429" s="8"/>
      <c r="C2429" s="8"/>
      <c r="D2429" s="8"/>
      <c r="E2429" s="8"/>
      <c r="F2429" s="8"/>
    </row>
    <row r="2430" ht="15.75" customHeight="1">
      <c r="A2430" s="9"/>
      <c r="B2430" s="8"/>
      <c r="C2430" s="8"/>
      <c r="D2430" s="8"/>
      <c r="E2430" s="8"/>
      <c r="F2430" s="8"/>
    </row>
    <row r="2431" ht="15.75" customHeight="1">
      <c r="A2431" s="9"/>
      <c r="B2431" s="8"/>
      <c r="C2431" s="8"/>
      <c r="D2431" s="8"/>
      <c r="E2431" s="8"/>
      <c r="F2431" s="8"/>
    </row>
    <row r="2432" ht="15.75" customHeight="1">
      <c r="A2432" s="9"/>
      <c r="B2432" s="8"/>
      <c r="C2432" s="8"/>
      <c r="D2432" s="8"/>
      <c r="E2432" s="8"/>
      <c r="F2432" s="8"/>
    </row>
    <row r="2433" ht="15.75" customHeight="1">
      <c r="A2433" s="9"/>
      <c r="B2433" s="8"/>
      <c r="C2433" s="8"/>
      <c r="D2433" s="8"/>
      <c r="E2433" s="8"/>
      <c r="F2433" s="8"/>
    </row>
    <row r="2434" ht="15.75" customHeight="1">
      <c r="A2434" s="9"/>
      <c r="B2434" s="8"/>
      <c r="C2434" s="8"/>
      <c r="D2434" s="8"/>
      <c r="E2434" s="8"/>
      <c r="F2434" s="8"/>
    </row>
    <row r="2435" ht="15.75" customHeight="1">
      <c r="A2435" s="9"/>
      <c r="B2435" s="8"/>
      <c r="C2435" s="8"/>
      <c r="D2435" s="8"/>
      <c r="E2435" s="8"/>
      <c r="F2435" s="8"/>
    </row>
    <row r="2436" ht="15.75" customHeight="1">
      <c r="A2436" s="9"/>
      <c r="B2436" s="8"/>
      <c r="C2436" s="8"/>
      <c r="D2436" s="8"/>
      <c r="E2436" s="8"/>
      <c r="F2436" s="8"/>
    </row>
    <row r="2437" ht="15.75" customHeight="1">
      <c r="A2437" s="9"/>
      <c r="B2437" s="8"/>
      <c r="C2437" s="8"/>
      <c r="D2437" s="8"/>
      <c r="E2437" s="8"/>
      <c r="F2437" s="8"/>
    </row>
    <row r="2438" ht="15.75" customHeight="1">
      <c r="A2438" s="9"/>
      <c r="B2438" s="8"/>
      <c r="C2438" s="8"/>
      <c r="D2438" s="8"/>
      <c r="E2438" s="8"/>
      <c r="F2438" s="8"/>
    </row>
    <row r="2439" ht="15.75" customHeight="1">
      <c r="A2439" s="9"/>
      <c r="B2439" s="8"/>
      <c r="C2439" s="8"/>
      <c r="D2439" s="8"/>
      <c r="E2439" s="8"/>
      <c r="F2439" s="8"/>
    </row>
    <row r="2440" ht="15.75" customHeight="1">
      <c r="A2440" s="9"/>
      <c r="B2440" s="8"/>
      <c r="C2440" s="8"/>
      <c r="D2440" s="8"/>
      <c r="E2440" s="8"/>
      <c r="F2440" s="8"/>
    </row>
    <row r="2441" ht="15.75" customHeight="1">
      <c r="A2441" s="9"/>
      <c r="B2441" s="8"/>
      <c r="C2441" s="8"/>
      <c r="D2441" s="8"/>
      <c r="E2441" s="8"/>
      <c r="F2441" s="8"/>
    </row>
    <row r="2442" ht="15.75" customHeight="1">
      <c r="A2442" s="9"/>
      <c r="B2442" s="8"/>
      <c r="C2442" s="8"/>
      <c r="D2442" s="8"/>
      <c r="E2442" s="8"/>
      <c r="F2442" s="8"/>
    </row>
    <row r="2443" ht="15.75" customHeight="1">
      <c r="A2443" s="9"/>
      <c r="B2443" s="8"/>
      <c r="C2443" s="8"/>
      <c r="D2443" s="8"/>
      <c r="E2443" s="8"/>
      <c r="F2443" s="8"/>
    </row>
    <row r="2444" ht="15.75" customHeight="1">
      <c r="A2444" s="9"/>
      <c r="B2444" s="8"/>
      <c r="C2444" s="8"/>
      <c r="D2444" s="8"/>
      <c r="E2444" s="8"/>
      <c r="F2444" s="8"/>
    </row>
    <row r="2445" ht="15.75" customHeight="1">
      <c r="A2445" s="9"/>
      <c r="B2445" s="8"/>
      <c r="C2445" s="8"/>
      <c r="D2445" s="8"/>
      <c r="E2445" s="8"/>
      <c r="F2445" s="8"/>
    </row>
    <row r="2446" ht="15.75" customHeight="1">
      <c r="A2446" s="9"/>
      <c r="B2446" s="8"/>
      <c r="C2446" s="8"/>
      <c r="D2446" s="8"/>
      <c r="E2446" s="8"/>
      <c r="F2446" s="8"/>
    </row>
    <row r="2447" ht="15.75" customHeight="1">
      <c r="A2447" s="9"/>
      <c r="B2447" s="8"/>
      <c r="C2447" s="8"/>
      <c r="D2447" s="8"/>
      <c r="E2447" s="8"/>
      <c r="F2447" s="8"/>
    </row>
    <row r="2448" ht="15.75" customHeight="1">
      <c r="A2448" s="9"/>
      <c r="B2448" s="8"/>
      <c r="C2448" s="8"/>
      <c r="D2448" s="8"/>
      <c r="E2448" s="8"/>
      <c r="F2448" s="8"/>
    </row>
    <row r="2449" ht="15.75" customHeight="1">
      <c r="A2449" s="9"/>
      <c r="B2449" s="8"/>
      <c r="C2449" s="8"/>
      <c r="D2449" s="8"/>
      <c r="E2449" s="8"/>
      <c r="F2449" s="8"/>
    </row>
    <row r="2450" ht="15.75" customHeight="1">
      <c r="A2450" s="9"/>
      <c r="B2450" s="8"/>
      <c r="C2450" s="8"/>
      <c r="D2450" s="8"/>
      <c r="E2450" s="8"/>
      <c r="F2450" s="8"/>
    </row>
    <row r="2451" ht="15.75" customHeight="1">
      <c r="A2451" s="9"/>
      <c r="B2451" s="8"/>
      <c r="C2451" s="8"/>
      <c r="D2451" s="8"/>
      <c r="E2451" s="8"/>
      <c r="F2451" s="8"/>
    </row>
    <row r="2452" ht="15.75" customHeight="1">
      <c r="A2452" s="9"/>
      <c r="B2452" s="8"/>
      <c r="C2452" s="8"/>
      <c r="D2452" s="8"/>
      <c r="E2452" s="8"/>
      <c r="F2452" s="8"/>
    </row>
    <row r="2453" ht="15.75" customHeight="1">
      <c r="A2453" s="9"/>
      <c r="B2453" s="8"/>
      <c r="C2453" s="8"/>
      <c r="D2453" s="8"/>
      <c r="E2453" s="8"/>
      <c r="F2453" s="8"/>
    </row>
  </sheetData>
  <conditionalFormatting sqref="F2:F1452">
    <cfRule type="expression" dxfId="4" priority="1">
      <formula>(D2&gt;E2)</formula>
    </cfRule>
  </conditionalFormatting>
  <conditionalFormatting sqref="F2:F1452">
    <cfRule type="expression" dxfId="5" priority="2">
      <formula>(E2&gt;D2)</formula>
    </cfRule>
  </conditionalFormatting>
  <conditionalFormatting sqref="C2:C1452">
    <cfRule type="expression" dxfId="4" priority="3">
      <formula>(A2&gt;B2)</formula>
    </cfRule>
  </conditionalFormatting>
  <conditionalFormatting sqref="C2:C1452">
    <cfRule type="expression" dxfId="5" priority="4">
      <formula>(B2&gt;A2)</formula>
    </cfRule>
  </conditionalFormatting>
  <conditionalFormatting sqref="I2:I1452">
    <cfRule type="expression" dxfId="4" priority="5">
      <formula>(G2&gt;H2)</formula>
    </cfRule>
  </conditionalFormatting>
  <conditionalFormatting sqref="I2:I1452">
    <cfRule type="expression" dxfId="5" priority="6">
      <formula>(H2&gt;G2)</formula>
    </cfRule>
  </conditionalFormatting>
  <conditionalFormatting sqref="L2:L1452">
    <cfRule type="expression" dxfId="4" priority="7">
      <formula>(J2&gt;K2)</formula>
    </cfRule>
  </conditionalFormatting>
  <conditionalFormatting sqref="L2:L1452">
    <cfRule type="expression" dxfId="5" priority="8">
      <formula>(K2&gt;J2)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2024-07-27T00:31:57Z</dcterms:created>
  <dc:creator>Noedson</dc:creator>
</cp:coreProperties>
</file>